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A:\Ashkaot\Tiful&amp;Bakara\קופות גמל\קבצים לאתר אינטרנט\2025\רבעון 2-2025\רשימת נכסים רבעונית\קבצים לאוצר\לאחר תיקון לבקשת האוצר\תיקון גיליון הלוואות\קבצים לאתר\"/>
    </mc:Choice>
  </mc:AlternateContent>
  <bookViews>
    <workbookView xWindow="-120" yWindow="-120" windowWidth="29040" windowHeight="15720" tabRatio="840" activeTab="1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state="hidden" r:id="rId32"/>
    <sheet name="מיפוי סעיפים" sheetId="58" state="hidden" r:id="rId33"/>
    <sheet name="File Name Info" sheetId="41" state="hidden" r:id="rId34"/>
  </sheets>
  <externalReferences>
    <externalReference r:id="rId35"/>
    <externalReference r:id="rId36"/>
    <externalReference r:id="rId37"/>
  </externalReferences>
  <definedNames>
    <definedName name="_xlnm._FilterDatabase" localSheetId="5" hidden="1">'איגרות חוב'!$A$1:$AL$4048</definedName>
    <definedName name="_xlnm._FilterDatabase" localSheetId="3" hidden="1">'איגרות חוב ממשלתיות'!$A$1:$AB$784</definedName>
    <definedName name="_xlnm._FilterDatabase" localSheetId="31" hidden="1">'אפשרויות בחירה'!$A$1:$D$1040</definedName>
    <definedName name="_xlnm._FilterDatabase" localSheetId="23" hidden="1">הלוואות!$A$1:$BA$30</definedName>
    <definedName name="_xlnm._FilterDatabase" localSheetId="30" hidden="1">'יתרות התחייבות להשקעה'!$A$1:$W$1</definedName>
    <definedName name="_xlnm._FilterDatabase" localSheetId="17" hidden="1">'לא סחיר איגרות חוב'!$A$1:$AL$230</definedName>
    <definedName name="_xlnm._FilterDatabase" localSheetId="2" hidden="1">'מזומנים ושווי מזומנים'!$A$1:$S$177</definedName>
    <definedName name="_xlnm._FilterDatabase" localSheetId="32" hidden="1">'מיפוי סעיפים'!$A$1:$D$795</definedName>
    <definedName name="_xlnm._FilterDatabase" localSheetId="19" hidden="1">'קרנות השקעה'!$A$1:$Z$64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62913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2" i="2" l="1"/>
  <c r="C30" i="2"/>
  <c r="D29" i="2"/>
  <c r="B29" i="2"/>
  <c r="B28" i="2"/>
  <c r="D28" i="2" s="1"/>
  <c r="B27" i="2"/>
  <c r="D27" i="2" s="1"/>
  <c r="B26" i="2"/>
  <c r="D26" i="2" s="1"/>
  <c r="D25" i="2"/>
  <c r="B25" i="2"/>
  <c r="B24" i="2"/>
  <c r="D24" i="2" s="1"/>
  <c r="B23" i="2"/>
  <c r="D23" i="2" s="1"/>
  <c r="B22" i="2"/>
  <c r="D22" i="2" s="1"/>
  <c r="D21" i="2"/>
  <c r="B21" i="2"/>
  <c r="B20" i="2"/>
  <c r="D20" i="2" s="1"/>
  <c r="B19" i="2"/>
  <c r="D19" i="2" s="1"/>
  <c r="B18" i="2"/>
  <c r="D18" i="2" s="1"/>
  <c r="B17" i="2"/>
  <c r="D17" i="2" s="1"/>
  <c r="B16" i="2"/>
  <c r="D16" i="2" s="1"/>
  <c r="B15" i="2"/>
  <c r="D15" i="2" s="1"/>
  <c r="B14" i="2"/>
  <c r="D14" i="2" s="1"/>
  <c r="B13" i="2"/>
  <c r="D13" i="2" s="1"/>
  <c r="B12" i="2"/>
  <c r="D12" i="2" s="1"/>
  <c r="B11" i="2"/>
  <c r="D11" i="2" s="1"/>
  <c r="B10" i="2"/>
  <c r="D10" i="2" s="1"/>
  <c r="B9" i="2"/>
  <c r="D9" i="2" s="1"/>
  <c r="B8" i="2"/>
  <c r="D8" i="2" s="1"/>
  <c r="B7" i="2"/>
  <c r="D7" i="2" s="1"/>
  <c r="B6" i="2"/>
  <c r="D6" i="2" s="1"/>
  <c r="B5" i="2"/>
  <c r="D5" i="2" s="1"/>
  <c r="B4" i="2"/>
  <c r="D4" i="2" s="1"/>
  <c r="B3" i="2"/>
  <c r="D3" i="2" s="1"/>
  <c r="D13" i="38"/>
  <c r="D15" i="38" s="1"/>
  <c r="D30" i="2" l="1"/>
  <c r="B30" i="2"/>
  <c r="E29" i="2" l="1"/>
  <c r="E27" i="2"/>
  <c r="E25" i="2"/>
  <c r="E23" i="2"/>
  <c r="E21" i="2"/>
  <c r="E19" i="2"/>
  <c r="E17" i="2"/>
  <c r="E15" i="2"/>
  <c r="E13" i="2"/>
  <c r="E11" i="2"/>
  <c r="E9" i="2"/>
  <c r="E7" i="2"/>
  <c r="E5" i="2"/>
  <c r="E3" i="2"/>
  <c r="E28" i="2"/>
  <c r="E26" i="2"/>
  <c r="E24" i="2"/>
  <c r="E22" i="2"/>
  <c r="E20" i="2"/>
  <c r="E18" i="2"/>
  <c r="E16" i="2"/>
  <c r="E14" i="2"/>
  <c r="E12" i="2"/>
  <c r="E10" i="2"/>
  <c r="E8" i="2"/>
  <c r="E6" i="2"/>
  <c r="E4" i="2"/>
  <c r="E30" i="2" l="1"/>
</calcChain>
</file>

<file path=xl/sharedStrings.xml><?xml version="1.0" encoding="utf-8"?>
<sst xmlns="http://schemas.openxmlformats.org/spreadsheetml/2006/main" count="151416" uniqueCount="4464">
  <si>
    <t>מספר קופה/קרן/ח.פ. עבור חברת ביטוח</t>
  </si>
  <si>
    <t>מספר מסלול</t>
  </si>
  <si>
    <t>שם מנפיק</t>
  </si>
  <si>
    <t>שם נייר ערך</t>
  </si>
  <si>
    <t>מספר נייר ערך</t>
  </si>
  <si>
    <t>מאפיין עיקרי</t>
  </si>
  <si>
    <t>ישראל/חו"ל</t>
  </si>
  <si>
    <t>מדינה לפי חשיפה כלכלית</t>
  </si>
  <si>
    <t>זירת מסחר</t>
  </si>
  <si>
    <t>דירוג</t>
  </si>
  <si>
    <t>שם מדרג</t>
  </si>
  <si>
    <t>מטבע פעילות</t>
  </si>
  <si>
    <t>מח"מ</t>
  </si>
  <si>
    <t>מועד פדיון</t>
  </si>
  <si>
    <t>שיעור ריבית</t>
  </si>
  <si>
    <t>תשואה לפדיון</t>
  </si>
  <si>
    <t>סכום לקבל (במטבע הפעילות)</t>
  </si>
  <si>
    <t>ערך נקוב (יחידות)</t>
  </si>
  <si>
    <t>שער חליפין</t>
  </si>
  <si>
    <t>שער נייר הערך</t>
  </si>
  <si>
    <t>שווי הוגן (באלפי ש"ח)</t>
  </si>
  <si>
    <t>עלות מופחתת (באלפי ש"ח)</t>
  </si>
  <si>
    <t>השיטה שיושמה בדוח הכספי</t>
  </si>
  <si>
    <t>שיעור מערך נקוב מונפק</t>
  </si>
  <si>
    <t>שיעור מנכסי אפיק ההשקעה</t>
  </si>
  <si>
    <t>שיעור מסך נכסי ההשקעה</t>
  </si>
  <si>
    <t>בנק ישראל- מק"מ</t>
  </si>
  <si>
    <t>מ.ק.מ. 315</t>
  </si>
  <si>
    <t>IL0082503181</t>
  </si>
  <si>
    <t>מק"מ קצר משנים עשר חודשים</t>
  </si>
  <si>
    <t>ישראל</t>
  </si>
  <si>
    <t>TASE </t>
  </si>
  <si>
    <t>RF</t>
  </si>
  <si>
    <t>פנימי</t>
  </si>
  <si>
    <t>ILS</t>
  </si>
  <si>
    <t>05/03/2025</t>
  </si>
  <si>
    <t>שווי הוגן</t>
  </si>
  <si>
    <t>מ.ק.מ. 415</t>
  </si>
  <si>
    <t>IL0082504171</t>
  </si>
  <si>
    <t>02/04/2025</t>
  </si>
  <si>
    <t>מ.ק.מ. 915</t>
  </si>
  <si>
    <t>IL0082509121</t>
  </si>
  <si>
    <t>03/09/2025</t>
  </si>
  <si>
    <t>מלווה קצר מועד 1114</t>
  </si>
  <si>
    <t>IL0082411195</t>
  </si>
  <si>
    <t>TASE</t>
  </si>
  <si>
    <t>06/11/2024</t>
  </si>
  <si>
    <t>מלווה קצר מועד 1214</t>
  </si>
  <si>
    <t>IL0082412185</t>
  </si>
  <si>
    <t>04/12/2024</t>
  </si>
  <si>
    <t>מלווה קצר מועד 125</t>
  </si>
  <si>
    <t>IL0082501284</t>
  </si>
  <si>
    <t>08/01/2025</t>
  </si>
  <si>
    <t>מלווה קצר מועד 215</t>
  </si>
  <si>
    <t>IL0082502191</t>
  </si>
  <si>
    <t>05/02/2025</t>
  </si>
  <si>
    <t>מלווה קצר מועד 515</t>
  </si>
  <si>
    <t>IL0082505160</t>
  </si>
  <si>
    <t>07/05/2025</t>
  </si>
  <si>
    <t>מלווה קצר מועד 615</t>
  </si>
  <si>
    <t>IL0082506150</t>
  </si>
  <si>
    <t>04/06/2025</t>
  </si>
  <si>
    <t>מלווה קצר מועד 715</t>
  </si>
  <si>
    <t>IL0082507141</t>
  </si>
  <si>
    <t>02/07/2025</t>
  </si>
  <si>
    <t>גליל</t>
  </si>
  <si>
    <t>ממשל צמודה 0527</t>
  </si>
  <si>
    <t>IL0011408478</t>
  </si>
  <si>
    <t>צמוד למדד המחירים לצרכן בריבית קבועה</t>
  </si>
  <si>
    <t>31/05/2027</t>
  </si>
  <si>
    <t>ממשל צמודה 0545</t>
  </si>
  <si>
    <t>IL0011348658</t>
  </si>
  <si>
    <t>31/05/2045</t>
  </si>
  <si>
    <t>ממשל צמודה 1025</t>
  </si>
  <si>
    <t>IL0011359127</t>
  </si>
  <si>
    <t>31/10/2025</t>
  </si>
  <si>
    <t>ממשל צמודה 1131</t>
  </si>
  <si>
    <t>IL0011722209</t>
  </si>
  <si>
    <t>30/11/2031</t>
  </si>
  <si>
    <t>שחר</t>
  </si>
  <si>
    <t>ממשל שיקלית 0928</t>
  </si>
  <si>
    <t>IL0011508798</t>
  </si>
  <si>
    <t>לא צמוד למדד המחירים לצרכן ריבית קבועה</t>
  </si>
  <si>
    <t>28/09/2028</t>
  </si>
  <si>
    <t>ממשל שקלית 0226</t>
  </si>
  <si>
    <t>IL0011746976</t>
  </si>
  <si>
    <t>27/02/2026</t>
  </si>
  <si>
    <t>ממשל שקלית 0327</t>
  </si>
  <si>
    <t>IL0011393449</t>
  </si>
  <si>
    <t>31/03/2027</t>
  </si>
  <si>
    <t>ממשל שקלית 0335</t>
  </si>
  <si>
    <t>IL0012023326</t>
  </si>
  <si>
    <t>30/03/2035</t>
  </si>
  <si>
    <t>ממשל שקלית 0347</t>
  </si>
  <si>
    <t>IL0011401937</t>
  </si>
  <si>
    <t>31/03/2047</t>
  </si>
  <si>
    <t>ממשל שקלית 0825</t>
  </si>
  <si>
    <t>IL0011355570</t>
  </si>
  <si>
    <t>31/08/2025</t>
  </si>
  <si>
    <t>ממשלתי צמוד 841</t>
  </si>
  <si>
    <t>IL0011205833</t>
  </si>
  <si>
    <t>30/08/2041</t>
  </si>
  <si>
    <t>ממשלתי צמודה 0536</t>
  </si>
  <si>
    <t>IL0010977085</t>
  </si>
  <si>
    <t>30/05/2036</t>
  </si>
  <si>
    <t>ממשלתי שקלי  1026</t>
  </si>
  <si>
    <t>IL0010994569</t>
  </si>
  <si>
    <t>30/10/2026</t>
  </si>
  <si>
    <t>ממשלתי שקלית 0142</t>
  </si>
  <si>
    <t>IL0011254005</t>
  </si>
  <si>
    <t>31/01/2042</t>
  </si>
  <si>
    <t>ממשלתית צמודה 0.5% 0529</t>
  </si>
  <si>
    <t>IL0011570236</t>
  </si>
  <si>
    <t>31/05/2029</t>
  </si>
  <si>
    <t>ממשלתית צמודה 0726</t>
  </si>
  <si>
    <t>IL0011695645</t>
  </si>
  <si>
    <t>31/07/2026</t>
  </si>
  <si>
    <t>ממשלתית צמודה 1.6% 1033</t>
  </si>
  <si>
    <t>IL0012043795</t>
  </si>
  <si>
    <t>31/10/2033</t>
  </si>
  <si>
    <t>ממשלתית שקלית 0.4% 10/24</t>
  </si>
  <si>
    <t>IL0011757775</t>
  </si>
  <si>
    <t>31/10/2024</t>
  </si>
  <si>
    <t>ממשלתית שקלית 1.00% 03/30</t>
  </si>
  <si>
    <t>IL0011609851</t>
  </si>
  <si>
    <t>31/03/2030</t>
  </si>
  <si>
    <t>ממשלתית שקלית 1.3% 04/32</t>
  </si>
  <si>
    <t>IL0011806606</t>
  </si>
  <si>
    <t>30/04/2032</t>
  </si>
  <si>
    <t>מקמ 815</t>
  </si>
  <si>
    <t>IL0082508131</t>
  </si>
  <si>
    <t>06/08/2025</t>
  </si>
  <si>
    <t>Treasury Bill</t>
  </si>
  <si>
    <t>B 10/10/24</t>
  </si>
  <si>
    <t>US912797KT32</t>
  </si>
  <si>
    <t>צמוד מט"ח בריבית קבועה</t>
  </si>
  <si>
    <t>חו"ל</t>
  </si>
  <si>
    <t>ארה"ב</t>
  </si>
  <si>
    <t>FOREIGN_GOV_SEC</t>
  </si>
  <si>
    <t>AA+</t>
  </si>
  <si>
    <t>Fitch</t>
  </si>
  <si>
    <t>USD</t>
  </si>
  <si>
    <t>10/10/2024</t>
  </si>
  <si>
    <t>B 12/19/24</t>
  </si>
  <si>
    <t>US912797LQ83</t>
  </si>
  <si>
    <t>19/12/2024</t>
  </si>
  <si>
    <t>T 4 1/2 11/15/33</t>
  </si>
  <si>
    <t>US91282CJJ18</t>
  </si>
  <si>
    <t>15/11/2033</t>
  </si>
  <si>
    <t>T 4 1/8 07/31/28</t>
  </si>
  <si>
    <t>US91282CHQ78</t>
  </si>
  <si>
    <t>31/07/2028</t>
  </si>
  <si>
    <t>TII 0 7/8 01/15/29</t>
  </si>
  <si>
    <t>US9128285W63</t>
  </si>
  <si>
    <t>15/01/2029</t>
  </si>
  <si>
    <t>מלווה קצר מועד 1014</t>
  </si>
  <si>
    <t>IL0082410106</t>
  </si>
  <si>
    <t>02/10/2024</t>
  </si>
  <si>
    <t>ממשל שקלית 0229</t>
  </si>
  <si>
    <t>IL0011948028</t>
  </si>
  <si>
    <t>28/02/2029</t>
  </si>
  <si>
    <t>ממשל קצרה</t>
  </si>
  <si>
    <t>ממשלתית קצרה 02/25</t>
  </si>
  <si>
    <t>IL0012052028</t>
  </si>
  <si>
    <t>28/02/2025</t>
  </si>
  <si>
    <t>ממשלתית שקלית 0.5% 04/25</t>
  </si>
  <si>
    <t>IL0011626681</t>
  </si>
  <si>
    <t>30/04/2025</t>
  </si>
  <si>
    <t>B 12/05/24</t>
  </si>
  <si>
    <t>US912797LF29</t>
  </si>
  <si>
    <t>05/12/2024</t>
  </si>
  <si>
    <t>מדינת ישראל</t>
  </si>
  <si>
    <t>ISRAEL 4 1/8 01/17/4</t>
  </si>
  <si>
    <t>US46513YJJ82</t>
  </si>
  <si>
    <t>אחר</t>
  </si>
  <si>
    <t>BBB+</t>
  </si>
  <si>
    <t>Moodys</t>
  </si>
  <si>
    <t>17/01/2048</t>
  </si>
  <si>
    <t>ממשל שקלית 11/52 2.8%</t>
  </si>
  <si>
    <t>IL0011840761</t>
  </si>
  <si>
    <t>29/11/2052</t>
  </si>
  <si>
    <t>ממשלתית צמודה 1.10% 1028</t>
  </si>
  <si>
    <t>IL0011973265</t>
  </si>
  <si>
    <t>31/10/2028</t>
  </si>
  <si>
    <t>ממשלתית שקלית 0537</t>
  </si>
  <si>
    <t>IL0011661803</t>
  </si>
  <si>
    <t>31/05/2037</t>
  </si>
  <si>
    <t>ממשל שקלית  0927</t>
  </si>
  <si>
    <t>IL0012035791</t>
  </si>
  <si>
    <t>30/09/2027</t>
  </si>
  <si>
    <t>israel 3.25 1/2</t>
  </si>
  <si>
    <t>US46513YJH27</t>
  </si>
  <si>
    <t>17/01/2028</t>
  </si>
  <si>
    <t>אגח ממשלתית קצרה 11/24</t>
  </si>
  <si>
    <t>IL0012023243</t>
  </si>
  <si>
    <t>29/11/2024</t>
  </si>
  <si>
    <t>Israel 2.875% 03.16</t>
  </si>
  <si>
    <t>US46513CXR23</t>
  </si>
  <si>
    <t>16/03/2026</t>
  </si>
  <si>
    <t>B 01/02/25</t>
  </si>
  <si>
    <t>US912797LR66</t>
  </si>
  <si>
    <t>02/01/2025</t>
  </si>
  <si>
    <t>B 03/20/25</t>
  </si>
  <si>
    <t>US912797KJ59</t>
  </si>
  <si>
    <t>20/03/2025</t>
  </si>
  <si>
    <t>B 10/03/24</t>
  </si>
  <si>
    <t>US912797GW17</t>
  </si>
  <si>
    <t>03/10/2024</t>
  </si>
  <si>
    <t>B 10/24/24</t>
  </si>
  <si>
    <t>US912797KV87</t>
  </si>
  <si>
    <t>24/10/2024</t>
  </si>
  <si>
    <t>B 11/07/24</t>
  </si>
  <si>
    <t>US912797LC97</t>
  </si>
  <si>
    <t>07/11/2024</t>
  </si>
  <si>
    <t>T 0.625 15/05/2030</t>
  </si>
  <si>
    <t>US912828ZQ64</t>
  </si>
  <si>
    <t>15/05/2030</t>
  </si>
  <si>
    <t>T 1 07/31/28</t>
  </si>
  <si>
    <t>US91282CCR07</t>
  </si>
  <si>
    <t>T 1 1/4 09/30/28</t>
  </si>
  <si>
    <t>US91282CCY57</t>
  </si>
  <si>
    <t>30/09/2028</t>
  </si>
  <si>
    <t>T 1.75 15/11/2029</t>
  </si>
  <si>
    <t>US912828YS30</t>
  </si>
  <si>
    <t>15/11/2029</t>
  </si>
  <si>
    <t>T 2 7/8 08/15/28</t>
  </si>
  <si>
    <t>US9128284V99</t>
  </si>
  <si>
    <t>15/08/2028</t>
  </si>
  <si>
    <t>T 2.375 5/29</t>
  </si>
  <si>
    <t>US9128286T26</t>
  </si>
  <si>
    <t>15/05/2029</t>
  </si>
  <si>
    <t>T 3 3/4 06/30/30</t>
  </si>
  <si>
    <t>US91282CHJ36</t>
  </si>
  <si>
    <t>30/06/2030</t>
  </si>
  <si>
    <t>T 3 7/8 08/15/33</t>
  </si>
  <si>
    <t>US91282CHT18</t>
  </si>
  <si>
    <t>15/08/2033</t>
  </si>
  <si>
    <t>T 4 3/4 07/31/25</t>
  </si>
  <si>
    <t>US91282CHN48</t>
  </si>
  <si>
    <t>31/07/2025</t>
  </si>
  <si>
    <t>T 4 7/8 10/31/28</t>
  </si>
  <si>
    <t>US91282CJF95</t>
  </si>
  <si>
    <t>US TREASURY N/B 1.1</t>
  </si>
  <si>
    <t>US91282CCV19</t>
  </si>
  <si>
    <t>31/08/2028</t>
  </si>
  <si>
    <t>B 01/09/25</t>
  </si>
  <si>
    <t>US912797LX35</t>
  </si>
  <si>
    <t>09/01/2025</t>
  </si>
  <si>
    <t>B 01/30/25</t>
  </si>
  <si>
    <t>US912797LZ82</t>
  </si>
  <si>
    <t>30/01/2025</t>
  </si>
  <si>
    <t>B 12/12/24</t>
  </si>
  <si>
    <t>US912797LP01</t>
  </si>
  <si>
    <t>12/12/2024</t>
  </si>
  <si>
    <t>B 12/26/24</t>
  </si>
  <si>
    <t>US912796ZV40</t>
  </si>
  <si>
    <t>26/12/2024</t>
  </si>
  <si>
    <t>TREASURY BILL</t>
  </si>
  <si>
    <t>US912797KU05</t>
  </si>
  <si>
    <t>17/10/2024</t>
  </si>
  <si>
    <t>B 01/14/25</t>
  </si>
  <si>
    <t>US912797MX26</t>
  </si>
  <si>
    <t>14/01/2025</t>
  </si>
  <si>
    <t>B 01/23/25</t>
  </si>
  <si>
    <t>US912797JR94</t>
  </si>
  <si>
    <t>23/01/2025</t>
  </si>
  <si>
    <t>B 11/05/24</t>
  </si>
  <si>
    <t>US912797MA23</t>
  </si>
  <si>
    <t>05/11/2024</t>
  </si>
  <si>
    <t>B 11/12/24</t>
  </si>
  <si>
    <t>US912797MB06</t>
  </si>
  <si>
    <t>12/11/2024</t>
  </si>
  <si>
    <t>B 12/03/24</t>
  </si>
  <si>
    <t>US912797ME45</t>
  </si>
  <si>
    <t>03/12/2024</t>
  </si>
  <si>
    <t>B 12/17/24</t>
  </si>
  <si>
    <t xml:space="preserve">US912797MP91
</t>
  </si>
  <si>
    <t>17/12/2024</t>
  </si>
  <si>
    <t>B 11/14/24</t>
  </si>
  <si>
    <t>US912797LD70</t>
  </si>
  <si>
    <t>14/11/2024</t>
  </si>
  <si>
    <t>B 11/21/24</t>
  </si>
  <si>
    <t>US912797LE53</t>
  </si>
  <si>
    <t>21/11/2024</t>
  </si>
  <si>
    <t>B 12/31/24</t>
  </si>
  <si>
    <t>US912797MR57</t>
  </si>
  <si>
    <t>31/12/2024</t>
  </si>
  <si>
    <t>B  03/13/25</t>
  </si>
  <si>
    <t>US912797MT14</t>
  </si>
  <si>
    <t>13/03/2025</t>
  </si>
  <si>
    <t>B 11/29/24</t>
  </si>
  <si>
    <t>US912797HP56</t>
  </si>
  <si>
    <t>T 0.625 15/10/2024</t>
  </si>
  <si>
    <t>US91282CDB46</t>
  </si>
  <si>
    <t>15/10/2024</t>
  </si>
  <si>
    <t>B 02/06/25</t>
  </si>
  <si>
    <t>US912797MJ32</t>
  </si>
  <si>
    <t>06/02/2025</t>
  </si>
  <si>
    <t>T 2 02/15/25</t>
  </si>
  <si>
    <t>US912828J272</t>
  </si>
  <si>
    <t>15/02/2025</t>
  </si>
  <si>
    <t>T 1 1/2 08/15/26</t>
  </si>
  <si>
    <t>US9128282A70</t>
  </si>
  <si>
    <t>15/08/2026</t>
  </si>
  <si>
    <t>מספר מזהה לווה</t>
  </si>
  <si>
    <t>סוג מספר מזהה לווה</t>
  </si>
  <si>
    <t>שם הלוואה</t>
  </si>
  <si>
    <t>מספר הלוואה</t>
  </si>
  <si>
    <t>תאריך העמדת מסגרת אשראי</t>
  </si>
  <si>
    <t>בעל עניין/צד קשור</t>
  </si>
  <si>
    <t>דירוג הלוואה/המנפיק</t>
  </si>
  <si>
    <t>סוג הריבית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</si>
  <si>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</si>
  <si>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</si>
  <si>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</si>
  <si>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שם הנכס האחר</t>
  </si>
  <si>
    <t>מספר הנכס האחר</t>
  </si>
  <si>
    <t>תאריך עסקה</t>
  </si>
  <si>
    <t>תאריך שערוך אחרון</t>
  </si>
  <si>
    <t>שווי מטבעי</t>
  </si>
  <si>
    <t>זכאים</t>
  </si>
  <si>
    <t>28080000</t>
  </si>
  <si>
    <t>חייבים וזכאים</t>
  </si>
  <si>
    <t>לא</t>
  </si>
  <si>
    <t>NA</t>
  </si>
  <si>
    <t>30/09/2024</t>
  </si>
  <si>
    <t>זכאים מס עמיתים</t>
  </si>
  <si>
    <t>28200000</t>
  </si>
  <si>
    <t>חייבים וזכאים מס</t>
  </si>
  <si>
    <t>חייבים</t>
  </si>
  <si>
    <t>27960000</t>
  </si>
  <si>
    <t>מספר מנפיק</t>
  </si>
  <si>
    <t>סוג מספר מזהה מנפיק</t>
  </si>
  <si>
    <t>סוג מספר נייר ערך</t>
  </si>
  <si>
    <t>ענף מסחר</t>
  </si>
  <si>
    <t>סוג גורם משערך</t>
  </si>
  <si>
    <t>תלות/אי-תלות המשערך</t>
  </si>
  <si>
    <t>תאריך אחרון בו נבחנה בפועל ירידת ערך</t>
  </si>
  <si>
    <t>שיעור אחזקה באמצעי שליטה</t>
  </si>
  <si>
    <t>שווי מאזני (באלפי ש"ח)</t>
  </si>
  <si>
    <t>שם הנכס</t>
  </si>
  <si>
    <t>מדינת מיקום נדל"ן</t>
  </si>
  <si>
    <t>תאריך רכישה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</si>
  <si>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</si>
  <si>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</si>
  <si>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</si>
  <si>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</si>
  <si>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</si>
  <si>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שם גורם משערך</t>
  </si>
  <si>
    <t>שווי הוגן (במטבע הפעילות)</t>
  </si>
  <si>
    <t>עלות מופחתת (במטבע הפעילות)</t>
  </si>
  <si>
    <t>שם הבנק</t>
  </si>
  <si>
    <t>מספר מזהה בנק</t>
  </si>
  <si>
    <t>סוג מספר מזהה בנק</t>
  </si>
  <si>
    <t>תאריך פקיעת פיקדון</t>
  </si>
  <si>
    <t>דירוג הבנק</t>
  </si>
  <si>
    <t>שער פיקדון</t>
  </si>
  <si>
    <t>בנק לאומי לישראל בע"מ</t>
  </si>
  <si>
    <t>10-800</t>
  </si>
  <si>
    <t>סימול בנק</t>
  </si>
  <si>
    <t>צמוד למט"ח</t>
  </si>
  <si>
    <t>30/11/2024</t>
  </si>
  <si>
    <t>AAA</t>
  </si>
  <si>
    <t>S&amp;P מעלות</t>
  </si>
  <si>
    <t>נכס בסיס</t>
  </si>
  <si>
    <t>דירוג נייר הערך/המנפיק</t>
  </si>
  <si>
    <t>520018078</t>
  </si>
  <si>
    <t>ח.פ</t>
  </si>
  <si>
    <t>לאומי אגח 1 צמודות אשראי - CLN רמ</t>
  </si>
  <si>
    <t>IL0011986390</t>
  </si>
  <si>
    <t>ISIN</t>
  </si>
  <si>
    <t>קרן לא מובטחת</t>
  </si>
  <si>
    <t>אשראי קמעונאי</t>
  </si>
  <si>
    <t>07/08/2023</t>
  </si>
  <si>
    <t>N/R</t>
  </si>
  <si>
    <t>NR</t>
  </si>
  <si>
    <t>חברת ציטוט</t>
  </si>
  <si>
    <t>קובץ דיווח עבור רשימת נכסים ברמת הנכס הבודד (חוזר גופים מוסדיים 2015-9-14)</t>
  </si>
  <si>
    <t>יש לבחור תחום:</t>
  </si>
  <si>
    <t>נכסי עמיתים - קופות גמל</t>
  </si>
  <si>
    <t>האם מדובר בקובץ לממומנה או לציבור: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</si>
  <si>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</si>
  <si>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</si>
  <si>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</si>
  <si>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</si>
  <si>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</si>
  <si>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</si>
  <si>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</si>
  <si>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</si>
  <si>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</si>
  <si>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</si>
  <si>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</si>
  <si>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</si>
  <si>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</si>
  <si>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</si>
  <si>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</si>
  <si>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</si>
  <si>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</si>
  <si>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</si>
  <si>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</si>
  <si>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</si>
  <si>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</si>
  <si>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</si>
  <si>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</si>
  <si>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</si>
  <si>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שם גיליון
(רלוונטי לגיליונות עם עמודה "מאפיין עיקרי")</t>
  </si>
  <si>
    <t>שם עמודה</t>
  </si>
  <si>
    <t>אפשרות בחירה</t>
  </si>
  <si>
    <t>הערות והסברים</t>
  </si>
  <si>
    <t xml:space="preserve">ישראל/חו"ל </t>
  </si>
  <si>
    <t>מדינה לפי חשיפה כלכלית; מדינת התאגדות קרן השקעה, מיקום משרד השותף הכללי, מדינת מיקום נדל"ן</t>
  </si>
  <si>
    <t>אוסטריה</t>
  </si>
  <si>
    <t>אוסטרליה</t>
  </si>
  <si>
    <t>אזור תעלת פנמה</t>
  </si>
  <si>
    <t>אזרביג'אן</t>
  </si>
  <si>
    <t>איחוד האמירויות הערביות</t>
  </si>
  <si>
    <t>איטליה</t>
  </si>
  <si>
    <t>איי הבתולה הבריטיים</t>
  </si>
  <si>
    <t>נוסף במסגרת עדכון הרשימה</t>
  </si>
  <si>
    <t>איי הבתולה של ארצות הברית</t>
  </si>
  <si>
    <t>איי סיישל</t>
  </si>
  <si>
    <t>איי קיימן</t>
  </si>
  <si>
    <t>איי שלמה הבריטיים</t>
  </si>
  <si>
    <t>איסלנד</t>
  </si>
  <si>
    <t>אירלנד</t>
  </si>
  <si>
    <t>אנדורה</t>
  </si>
  <si>
    <t>אסטוניה</t>
  </si>
  <si>
    <t>ארגנטינה</t>
  </si>
  <si>
    <t>אתיופיה</t>
  </si>
  <si>
    <t>בהמס</t>
  </si>
  <si>
    <t>בולגריה</t>
  </si>
  <si>
    <t>בוליביה</t>
  </si>
  <si>
    <t>בחריין</t>
  </si>
  <si>
    <t>בלגיה</t>
  </si>
  <si>
    <t>בליז</t>
  </si>
  <si>
    <t>ברזיל</t>
  </si>
  <si>
    <t>בריטניה</t>
  </si>
  <si>
    <t>ברמודה</t>
  </si>
  <si>
    <t>גאורגיה</t>
  </si>
  <si>
    <t>גיברלטר</t>
  </si>
  <si>
    <t>גמייקה</t>
  </si>
  <si>
    <t>גרמניה</t>
  </si>
  <si>
    <t>ג'רזי (Jersey)</t>
  </si>
  <si>
    <t>גרנזי (Guernsey)</t>
  </si>
  <si>
    <t>דנמרק</t>
  </si>
  <si>
    <t>דרום אפריקה</t>
  </si>
  <si>
    <t>דרום קוריאה</t>
  </si>
  <si>
    <t>הודו</t>
  </si>
  <si>
    <t>הולנד</t>
  </si>
  <si>
    <t>הונג קונג</t>
  </si>
  <si>
    <t>הונגריה</t>
  </si>
  <si>
    <t>הונדורס</t>
  </si>
  <si>
    <t>טייוואן</t>
  </si>
  <si>
    <t>יוון</t>
  </si>
  <si>
    <t>יפן</t>
  </si>
  <si>
    <t>ירדן</t>
  </si>
  <si>
    <t>לוכסמבורג</t>
  </si>
  <si>
    <t>לטביה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</si>
  <si>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</si>
  <si>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</si>
  <si>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</si>
  <si>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</si>
  <si>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</si>
  <si>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</si>
  <si>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</si>
  <si>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מלזיה</t>
  </si>
  <si>
    <t>מצרים</t>
  </si>
  <si>
    <t>מקסיקו</t>
  </si>
  <si>
    <t>מרוקו</t>
  </si>
  <si>
    <t>נורבגיה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</si>
  <si>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</si>
  <si>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</si>
  <si>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</si>
  <si>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</si>
  <si>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</si>
  <si>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</si>
  <si>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</si>
  <si>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</si>
  <si>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פולין</t>
  </si>
  <si>
    <t>פורטוגל</t>
  </si>
  <si>
    <t>פינלנד</t>
  </si>
  <si>
    <t>פנמה</t>
  </si>
  <si>
    <t>צילה</t>
  </si>
  <si>
    <t>צכיה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</si>
  <si>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</si>
  <si>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</si>
  <si>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</si>
  <si>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</si>
  <si>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</si>
  <si>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</si>
  <si>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</si>
  <si>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</si>
  <si>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אסיה</t>
  </si>
  <si>
    <t>אפריקה</t>
  </si>
  <si>
    <t>אמריקה הצפונית</t>
  </si>
  <si>
    <t>אמריקה הדרומית</t>
  </si>
  <si>
    <t>אירופה</t>
  </si>
  <si>
    <t>אוקיאניה</t>
  </si>
  <si>
    <t>גלובלי ללא ארה"ב</t>
  </si>
  <si>
    <t>גלובלי</t>
  </si>
  <si>
    <t>Emerging Markets - Americas</t>
  </si>
  <si>
    <r>
      <rPr>
        <strike/>
        <sz val="11"/>
        <color theme="1"/>
        <rFont val="Arial"/>
        <family val="2"/>
      </rPr>
      <t>שווקים מתעוררים</t>
    </r>
    <r>
      <rPr>
        <sz val="11"/>
        <color theme="1"/>
        <rFont val="Arial"/>
        <family val="2"/>
      </rPr>
      <t xml:space="preserve"> לפי הגדרת MSCI</t>
    </r>
  </si>
  <si>
    <t>Emerging Markets - Euope, Middle East &amp; Africa</t>
  </si>
  <si>
    <t>לפי הגדרת MSCI</t>
  </si>
  <si>
    <t>Emerging Markets - Asia</t>
  </si>
  <si>
    <t>Developed Markets - Americas</t>
  </si>
  <si>
    <t>Developed Markets - Europe</t>
  </si>
  <si>
    <t>Developed Markets - Pacific</t>
  </si>
  <si>
    <t>Frontier Markets - Euope</t>
  </si>
  <si>
    <t>Frontier Markets - Africa</t>
  </si>
  <si>
    <t>Frontier Markets - Middle East</t>
  </si>
  <si>
    <t>Frontier Markets - Asia</t>
  </si>
  <si>
    <t>ח.פ.</t>
  </si>
  <si>
    <t>מספר שותפות</t>
  </si>
  <si>
    <t>מספר תאגיד או שותפות בחו"ל</t>
  </si>
  <si>
    <t>LEI</t>
  </si>
  <si>
    <t>SWIFT</t>
  </si>
  <si>
    <t>סוג מספר מזהה מנהל קרן השקעות</t>
  </si>
  <si>
    <t>מרשם</t>
  </si>
  <si>
    <t>ת"ז</t>
  </si>
  <si>
    <t>דרכון</t>
  </si>
  <si>
    <t>OCC</t>
  </si>
  <si>
    <t>FIGI</t>
  </si>
  <si>
    <t>טיקר</t>
  </si>
  <si>
    <t>סוג מספר קרן השקעה</t>
  </si>
  <si>
    <t>סטאטוס סחירות</t>
  </si>
  <si>
    <t>סחיר</t>
  </si>
  <si>
    <t>לא סחיר</t>
  </si>
  <si>
    <t>חסום</t>
  </si>
  <si>
    <t>ני"ע אשר מכירתו מוגבלת לפי הוראות דין או חוזה לתקופה שנקבעה.</t>
  </si>
  <si>
    <t>השעיה</t>
  </si>
  <si>
    <t xml:space="preserve">ני"ע שהמסחר בו בזירת המסחר בה הור נסחר הופסק לפרק זמן </t>
  </si>
  <si>
    <t>בהשאלה</t>
  </si>
  <si>
    <t>לא חסום בהשעיה</t>
  </si>
  <si>
    <t>לא חסום בהשאלה</t>
  </si>
  <si>
    <t>חסום בהשעיה</t>
  </si>
  <si>
    <t>חסום בהשאלה</t>
  </si>
  <si>
    <t>בשלבי רישום למסחר</t>
  </si>
  <si>
    <t>בעל  עניין/צד קשור</t>
  </si>
  <si>
    <t>כן</t>
  </si>
  <si>
    <t>TASE - Tel Aviv Stock Exchange</t>
  </si>
  <si>
    <t>TASE-UP</t>
  </si>
  <si>
    <t>פלטפורמת TASE-UP</t>
  </si>
  <si>
    <t>NYSE</t>
  </si>
  <si>
    <t>NYSE - New York Stock Exchange</t>
  </si>
  <si>
    <t>NASDAQ</t>
  </si>
  <si>
    <t>NASDAQ - National Association of Securities Dealers Automated Quotations</t>
  </si>
  <si>
    <t>JPX</t>
  </si>
  <si>
    <t>JPX - Japan Exchange Group</t>
  </si>
  <si>
    <t>AMEX</t>
  </si>
  <si>
    <t>AMEX - American Stock Exchange</t>
  </si>
  <si>
    <t>ADX</t>
  </si>
  <si>
    <t>ADX - Abu Dhabi Securities Exchange</t>
  </si>
  <si>
    <t>ASX</t>
  </si>
  <si>
    <t>ASX -  Australian Securities Exchange</t>
  </si>
  <si>
    <t>BOVESPA</t>
  </si>
  <si>
    <t>BOVESPA -  Brazilian Stock Exchange</t>
  </si>
  <si>
    <t>BSE</t>
  </si>
  <si>
    <t>BSE - Bombay Stock Exchange</t>
  </si>
  <si>
    <t>CBOE</t>
  </si>
  <si>
    <t>CBOE - Chicago Board Options Exchange</t>
  </si>
  <si>
    <t>CME</t>
  </si>
  <si>
    <t>CME - Chicago Mercantile Exchange</t>
  </si>
  <si>
    <t>EURONEXT</t>
  </si>
  <si>
    <t>EURONEXT - Euronext Group Stock Exchange</t>
  </si>
  <si>
    <t>EUREX</t>
  </si>
  <si>
    <t>EUREX - Eurex Exchange</t>
  </si>
  <si>
    <t>FWB</t>
  </si>
  <si>
    <t>FWB - Frankfurt Stock Exchange</t>
  </si>
  <si>
    <t>HKSE</t>
  </si>
  <si>
    <t>HKSE - Hong Kong Stock Exchange</t>
  </si>
  <si>
    <t>ICE</t>
  </si>
  <si>
    <t>ICE - Intercontinental Exchange</t>
  </si>
  <si>
    <t>ISE</t>
  </si>
  <si>
    <t>ISE - Irish Stock Exchange</t>
  </si>
  <si>
    <t>JSE</t>
  </si>
  <si>
    <t>JSE - Johannesburg Stock Exchange</t>
  </si>
  <si>
    <t>KRX</t>
  </si>
  <si>
    <t>KRX - Korea Exchange</t>
  </si>
  <si>
    <t>LSE</t>
  </si>
  <si>
    <t>LSE - London Stock Exchange</t>
  </si>
  <si>
    <t>MICEX - RTS</t>
  </si>
  <si>
    <t>MICEX- RTS - Moscow Exchange</t>
  </si>
  <si>
    <t>NASDAQD</t>
  </si>
  <si>
    <t>NASDAQD - NASDAQ Dubai</t>
  </si>
  <si>
    <t>NSE</t>
  </si>
  <si>
    <t>NSE - National Stock Exchange of India</t>
  </si>
  <si>
    <t>SSE</t>
  </si>
  <si>
    <t>SSE - Shanghai Stock Exchange</t>
  </si>
  <si>
    <t>SZSE</t>
  </si>
  <si>
    <t>SZSE - Shenzen Stock Market</t>
  </si>
  <si>
    <t>SGX</t>
  </si>
  <si>
    <t>SGX - Singapore Exchange</t>
  </si>
  <si>
    <t>BME</t>
  </si>
  <si>
    <t>BME - Spanish Exchanges</t>
  </si>
  <si>
    <t>SIX</t>
  </si>
  <si>
    <t>SIX - Swiss Exchange</t>
  </si>
  <si>
    <t>TSEC</t>
  </si>
  <si>
    <t>TSEC - Taiwan Stock Exchange Corporation</t>
  </si>
  <si>
    <t>TSE</t>
  </si>
  <si>
    <t>TSE - Tokyo Stock Exchange</t>
  </si>
  <si>
    <t>TSX</t>
  </si>
  <si>
    <t>TSX - Toronto Stock Exchange</t>
  </si>
  <si>
    <t>זירת מסחר פיקטבית עבור הדיווח של אג"ח שהנפיקה ממשלה זרה</t>
  </si>
  <si>
    <t xml:space="preserve">דירוג נייר הערך/הלוואה/המנפיק </t>
  </si>
  <si>
    <t>נייר ערך</t>
  </si>
  <si>
    <t>הלוואה</t>
  </si>
  <si>
    <t>מנפיק</t>
  </si>
  <si>
    <t>נחיתות חוזית</t>
  </si>
  <si>
    <t>החוב נחות</t>
  </si>
  <si>
    <t>החוב לא נחות</t>
  </si>
  <si>
    <t>סטנדרד &amp; פורסס מעלות בע"מ (S&amp;P)</t>
  </si>
  <si>
    <t>מידרוג Moodys</t>
  </si>
  <si>
    <t>מידרוג בע"מ (Moody's)</t>
  </si>
  <si>
    <t>AM Best</t>
  </si>
  <si>
    <t>A.M Best Company, Inc</t>
  </si>
  <si>
    <t>DBRS</t>
  </si>
  <si>
    <t>DBRS Ratings Limited.</t>
  </si>
  <si>
    <t>Egan-Jones</t>
  </si>
  <si>
    <t>Egan-Jones Ratings Co.</t>
  </si>
  <si>
    <t>Fitch Investors Service, L.P.</t>
  </si>
  <si>
    <t>HR Ratings</t>
  </si>
  <si>
    <t>HR Ratings de México, S.A. de C.V.</t>
  </si>
  <si>
    <t>Japan Credit</t>
  </si>
  <si>
    <t>Japan Credit Rating Agency Ltd.</t>
  </si>
  <si>
    <t>Kroll</t>
  </si>
  <si>
    <t>Kroll Bond Rating Agency, Inc</t>
  </si>
  <si>
    <t>Moody's Investor Service</t>
  </si>
  <si>
    <t>S&amp;P</t>
  </si>
  <si>
    <t>Standard &amp; Poor's Corporation</t>
  </si>
  <si>
    <t>Not rated</t>
  </si>
  <si>
    <t>אג"ח מובנות</t>
  </si>
  <si>
    <t>אופנה והלבשה</t>
  </si>
  <si>
    <t>אחסנה</t>
  </si>
  <si>
    <t>אלקטרוניקה ואופטיקה</t>
  </si>
  <si>
    <t>אנרגיה</t>
  </si>
  <si>
    <t>אנרגיה מתחדשת</t>
  </si>
  <si>
    <t>אנשים פרטיים</t>
  </si>
  <si>
    <t>אשראי חוץ בנקאי</t>
  </si>
  <si>
    <t>ביוטכנולוגיה</t>
  </si>
  <si>
    <t>ביטוח</t>
  </si>
  <si>
    <t>ביטחוניות</t>
  </si>
  <si>
    <t>בנייה</t>
  </si>
  <si>
    <t>בנקים</t>
  </si>
  <si>
    <t>השקעות בהיי-טק</t>
  </si>
  <si>
    <t>השקעות במדעי החיים</t>
  </si>
  <si>
    <t>השקעה ואחזקות</t>
  </si>
  <si>
    <t>חברות ללא פעילות ומעטפת</t>
  </si>
  <si>
    <t>חברות מעטפת</t>
  </si>
  <si>
    <t>חיפושי נפט וגז</t>
  </si>
  <si>
    <t>חשמל</t>
  </si>
  <si>
    <t>כימיה, גומי ופלסטיק</t>
  </si>
  <si>
    <t>ליסינג</t>
  </si>
  <si>
    <t>מוליכים למחצה</t>
  </si>
  <si>
    <t>מזון</t>
  </si>
  <si>
    <t>מכשור רפואי</t>
  </si>
  <si>
    <t>מלונאות ותיירות</t>
  </si>
  <si>
    <t>מסחר</t>
  </si>
  <si>
    <t>מתכת ומוצרי בניה</t>
  </si>
  <si>
    <t>נדל"ן מניב בישראל</t>
  </si>
  <si>
    <t>נדל"ן מניב בחו"ל</t>
  </si>
  <si>
    <t>עץ, נייר ודפוס</t>
  </si>
  <si>
    <t>פארמה</t>
  </si>
  <si>
    <t>פודטק</t>
  </si>
  <si>
    <t>ציוד תקשורת</t>
  </si>
  <si>
    <t>קנאביס</t>
  </si>
  <si>
    <t>קלינטק</t>
  </si>
  <si>
    <t>קרנות היי טק</t>
  </si>
  <si>
    <t>קרנות סל</t>
  </si>
  <si>
    <t>רובוטיקה ותלת מימד</t>
  </si>
  <si>
    <t>רשויות מקומיות</t>
  </si>
  <si>
    <t>רשתות שיווק</t>
  </si>
  <si>
    <t>שירותי מידע</t>
  </si>
  <si>
    <t>שירותים</t>
  </si>
  <si>
    <t>שירותים פיננסיים</t>
  </si>
  <si>
    <t>שירותים ציבוריים</t>
  </si>
  <si>
    <t>תוכנה ואינטרנט</t>
  </si>
  <si>
    <t>תחבורה</t>
  </si>
  <si>
    <t>תעופה</t>
  </si>
  <si>
    <t>תעשיה</t>
  </si>
  <si>
    <t>תקשורת ומדיה</t>
  </si>
  <si>
    <t>תשתיות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</si>
  <si>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</si>
  <si>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</si>
  <si>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</si>
  <si>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</si>
  <si>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</si>
  <si>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</si>
  <si>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</si>
  <si>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</si>
  <si>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</si>
  <si>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</si>
  <si>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</si>
  <si>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</si>
  <si>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</si>
  <si>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</si>
  <si>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</si>
  <si>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</si>
  <si>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Air Freight &amp; Logistics</t>
  </si>
  <si>
    <t>Passenger Airlines</t>
  </si>
  <si>
    <r>
      <rPr>
        <strike/>
        <sz val="11"/>
        <color theme="1"/>
        <rFont val="Arial"/>
        <family val="2"/>
      </rPr>
      <t>Airlines</t>
    </r>
    <r>
      <rPr>
        <sz val="11"/>
        <color theme="1"/>
        <rFont val="Arial"/>
        <family val="2"/>
      </rPr>
      <t xml:space="preserve"> Passenger Airlines</t>
    </r>
  </si>
  <si>
    <t>Marine Transportation</t>
  </si>
  <si>
    <r>
      <rPr>
        <strike/>
        <sz val="11"/>
        <color theme="1"/>
        <rFont val="Arial"/>
        <family val="2"/>
      </rPr>
      <t>Marine</t>
    </r>
    <r>
      <rPr>
        <sz val="11"/>
        <color theme="1"/>
        <rFont val="Arial"/>
        <family val="2"/>
      </rPr>
      <t xml:space="preserve"> Marine Transportation</t>
    </r>
  </si>
  <si>
    <t>Ground Transportation</t>
  </si>
  <si>
    <r>
      <rPr>
        <strike/>
        <sz val="11"/>
        <color theme="1"/>
        <rFont val="Arial"/>
        <family val="2"/>
      </rPr>
      <t>Road &amp; Rail</t>
    </r>
    <r>
      <rPr>
        <sz val="11"/>
        <color theme="1"/>
        <rFont val="Arial"/>
        <family val="2"/>
      </rPr>
      <t xml:space="preserve"> Ground Transportation</t>
    </r>
  </si>
  <si>
    <t>Transportation Infrastructure</t>
  </si>
  <si>
    <t>Automobile Components</t>
  </si>
  <si>
    <r>
      <rPr>
        <strike/>
        <sz val="11"/>
        <color theme="1"/>
        <rFont val="Arial"/>
        <family val="2"/>
      </rPr>
      <t>Auto Components</t>
    </r>
    <r>
      <rPr>
        <sz val="11"/>
        <color theme="1"/>
        <rFont val="Arial"/>
        <family val="2"/>
      </rPr>
      <t xml:space="preserve"> Automobile Components</t>
    </r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</si>
  <si>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</si>
  <si>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</si>
  <si>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</si>
  <si>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</si>
  <si>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</si>
  <si>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</si>
  <si>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Distributors</t>
  </si>
  <si>
    <t>Broadline Retail</t>
  </si>
  <si>
    <r>
      <rPr>
        <strike/>
        <sz val="11"/>
        <color theme="1"/>
        <rFont val="Arial"/>
        <family val="2"/>
      </rPr>
      <t>Multiline Retail</t>
    </r>
    <r>
      <rPr>
        <sz val="11"/>
        <color theme="1"/>
        <rFont val="Arial"/>
        <family val="2"/>
      </rPr>
      <t xml:space="preserve"> Broadline Retail</t>
    </r>
  </si>
  <si>
    <t>Specialty Retail</t>
  </si>
  <si>
    <t>Consumer Staples Distribution &amp; Retail</t>
  </si>
  <si>
    <r>
      <rPr>
        <strike/>
        <sz val="11"/>
        <color theme="1"/>
        <rFont val="Arial"/>
        <family val="2"/>
      </rPr>
      <t>Food &amp; Staples Retailing</t>
    </r>
    <r>
      <rPr>
        <sz val="11"/>
        <color theme="1"/>
        <rFont val="Arial"/>
        <family val="2"/>
      </rPr>
      <t xml:space="preserve"> Consumer Staples Distribution &amp; Retail</t>
    </r>
  </si>
  <si>
    <t>Beverages</t>
  </si>
  <si>
    <t>Food Products</t>
  </si>
  <si>
    <t>Tobacco</t>
  </si>
  <si>
    <t>Household Products</t>
  </si>
  <si>
    <t>Personal Care Products</t>
  </si>
  <si>
    <r>
      <rPr>
        <strike/>
        <sz val="11"/>
        <color theme="1"/>
        <rFont val="Arial"/>
        <family val="2"/>
      </rPr>
      <t>Personal Products</t>
    </r>
    <r>
      <rPr>
        <sz val="11"/>
        <color theme="1"/>
        <rFont val="Arial"/>
        <family val="2"/>
      </rPr>
      <t xml:space="preserve"> Personal Care Products</t>
    </r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</si>
  <si>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</si>
  <si>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</si>
  <si>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</si>
  <si>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</si>
  <si>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</si>
  <si>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</si>
  <si>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Banks</t>
  </si>
  <si>
    <t>Financial Services</t>
  </si>
  <si>
    <r>
      <rPr>
        <strike/>
        <sz val="11"/>
        <color theme="1"/>
        <rFont val="Arial"/>
        <family val="2"/>
      </rPr>
      <t>Diversified Financial Services</t>
    </r>
    <r>
      <rPr>
        <sz val="11"/>
        <color theme="1"/>
        <rFont val="Arial"/>
        <family val="2"/>
      </rPr>
      <t xml:space="preserve"> Financial Services</t>
    </r>
  </si>
  <si>
    <t>Consumer Finance</t>
  </si>
  <si>
    <t>Capital Markets</t>
  </si>
  <si>
    <t>Mortgage Real Estate Investment Trusts (REITs)</t>
  </si>
  <si>
    <t>Insurance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</si>
  <si>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</si>
  <si>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</si>
  <si>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</si>
  <si>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</si>
  <si>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</si>
  <si>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Semiconductors &amp; Semiconductor Equipment</t>
  </si>
  <si>
    <t>Diversified Telecommunication Services</t>
  </si>
  <si>
    <t>Wireless Telecommunication Services</t>
  </si>
  <si>
    <t>Media</t>
  </si>
  <si>
    <t>Entertainment</t>
  </si>
  <si>
    <t>Interactive Media &amp;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</si>
  <si>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</si>
  <si>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</si>
  <si>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</si>
  <si>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</si>
  <si>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</si>
  <si>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Diversified REITs</t>
  </si>
  <si>
    <t>Equity Real Estate Investment Trusts</t>
  </si>
  <si>
    <t>Industrial REITs</t>
  </si>
  <si>
    <t>Hotel &amp; Resort REITs</t>
  </si>
  <si>
    <t>Office REITs</t>
  </si>
  <si>
    <t>Health Care REITs</t>
  </si>
  <si>
    <t>Residential REITs</t>
  </si>
  <si>
    <t>Retail REITs</t>
  </si>
  <si>
    <t>Specialized REITs</t>
  </si>
  <si>
    <t>Real Estate Management &amp; Development</t>
  </si>
  <si>
    <t>Other</t>
  </si>
  <si>
    <t>סיווג הקרן</t>
  </si>
  <si>
    <t>(ומעלה ו/ או מדינה AA) אג"ח בארץ - כללי-אג"ח כללי בארץ - ללא מניות-אג"ח כללי בארץ בדירוג גבוה בלבד</t>
  </si>
  <si>
    <t>(ממונפות ואסטרטגיות - אסטרטגיות (לא ממונפות</t>
  </si>
  <si>
    <t>125 מניות בארץ - מניות כללי-ת"א</t>
  </si>
  <si>
    <t>20 אג"ח בארץ - חברות והמרה-תל בונד צמוד מדד-תל בונד</t>
  </si>
  <si>
    <t>35 מניות בארץ - מניות כללי-ת"א</t>
  </si>
  <si>
    <t>40 אג"ח בארץ - חברות והמרה-תל בונד צמוד מדד-תל בונד</t>
  </si>
  <si>
    <t>60 אג"ח בארץ - חברות והמרה-תל בונד צמוד מדד-תל בונד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</si>
  <si>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</si>
  <si>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</si>
  <si>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</si>
  <si>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</si>
  <si>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</si>
  <si>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</si>
  <si>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</si>
  <si>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</si>
  <si>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</si>
  <si>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</si>
  <si>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</si>
  <si>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</si>
  <si>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</si>
  <si>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</si>
  <si>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</si>
  <si>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</si>
  <si>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</si>
  <si>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</si>
  <si>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</si>
  <si>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</si>
  <si>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</si>
  <si>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</si>
  <si>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</si>
  <si>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</si>
  <si>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</si>
  <si>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</si>
  <si>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</si>
  <si>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</si>
  <si>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</si>
  <si>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</si>
  <si>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</si>
  <si>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</si>
  <si>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</si>
  <si>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</si>
  <si>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</si>
  <si>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</si>
  <si>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</si>
  <si>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</si>
  <si>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</si>
  <si>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</si>
  <si>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</si>
  <si>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</si>
  <si>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</si>
  <si>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</si>
  <si>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</si>
  <si>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</si>
  <si>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</si>
  <si>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</si>
  <si>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</si>
  <si>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</si>
  <si>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</si>
  <si>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</si>
  <si>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</si>
  <si>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</si>
  <si>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</si>
  <si>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</si>
  <si>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</si>
  <si>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</si>
  <si>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</si>
  <si>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</si>
  <si>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</si>
  <si>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</si>
  <si>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</si>
  <si>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</si>
  <si>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</si>
  <si>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</si>
  <si>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</si>
  <si>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</si>
  <si>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</si>
  <si>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</si>
  <si>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</si>
  <si>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</si>
  <si>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</si>
  <si>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</si>
  <si>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</si>
  <si>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</si>
  <si>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</si>
  <si>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</si>
  <si>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</si>
  <si>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</si>
  <si>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</si>
  <si>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</si>
  <si>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</si>
  <si>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</si>
  <si>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</si>
  <si>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</si>
  <si>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</si>
  <si>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</si>
  <si>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</si>
  <si>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</si>
  <si>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</si>
  <si>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</si>
  <si>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</si>
  <si>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</si>
  <si>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</si>
  <si>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</si>
  <si>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</si>
  <si>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</si>
  <si>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</si>
  <si>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</si>
  <si>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</si>
  <si>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</si>
  <si>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</si>
  <si>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</si>
  <si>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</si>
  <si>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</si>
  <si>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</si>
  <si>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</si>
  <si>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</si>
  <si>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</si>
  <si>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</si>
  <si>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</si>
  <si>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</si>
  <si>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</si>
  <si>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</si>
  <si>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</si>
  <si>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</si>
  <si>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</si>
  <si>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</si>
  <si>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</si>
  <si>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</si>
  <si>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</si>
  <si>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</si>
  <si>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</si>
  <si>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</si>
  <si>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</si>
  <si>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</si>
  <si>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</si>
  <si>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</si>
  <si>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</si>
  <si>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</si>
  <si>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</si>
  <si>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</si>
  <si>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</si>
  <si>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</si>
  <si>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</si>
  <si>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</si>
  <si>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</si>
  <si>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</si>
  <si>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</si>
  <si>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</si>
  <si>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</si>
  <si>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</si>
  <si>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</si>
  <si>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</si>
  <si>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</si>
  <si>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</si>
  <si>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</si>
  <si>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</si>
  <si>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</si>
  <si>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</si>
  <si>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</si>
  <si>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</si>
  <si>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</si>
  <si>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Asset Allocation Funds</t>
  </si>
  <si>
    <t>Bond/Fixed Income Funds</t>
  </si>
  <si>
    <t>Commodity Funds</t>
  </si>
  <si>
    <t>Currency Funds</t>
  </si>
  <si>
    <t>Equity Funds</t>
  </si>
  <si>
    <t>Index Funds</t>
  </si>
  <si>
    <t>Real Estate Funds</t>
  </si>
  <si>
    <t>Sustainable Funds</t>
  </si>
  <si>
    <t>נכס בסיס/סוג הנכס</t>
  </si>
  <si>
    <t>אשראי בגין נדל"ן יזמי</t>
  </si>
  <si>
    <t>בעלי חיים</t>
  </si>
  <si>
    <t>גרעינים וחיטה</t>
  </si>
  <si>
    <t>מדד המחירים לצרכן</t>
  </si>
  <si>
    <t>מדדי סחורות</t>
  </si>
  <si>
    <t>מט"ח</t>
  </si>
  <si>
    <t>מניות לרבות מדדי מניות</t>
  </si>
  <si>
    <t>משכנתאות או תיקי משכנתאות</t>
  </si>
  <si>
    <t>מתכות</t>
  </si>
  <si>
    <t>סחורות חקלאיות רכות</t>
  </si>
  <si>
    <t>ריבית ואג"ח</t>
  </si>
  <si>
    <t>קונסורציום/סינדיקציה</t>
  </si>
  <si>
    <t>סוג הצמדה</t>
  </si>
  <si>
    <t>לא צמוד</t>
  </si>
  <si>
    <t>צמוד למדד המחירים לצרכן</t>
  </si>
  <si>
    <t>צמוד למדד אחר</t>
  </si>
  <si>
    <t>סוג בטוחה</t>
  </si>
  <si>
    <t>אג"ח סחיר</t>
  </si>
  <si>
    <t>אג"ח לא סחיר</t>
  </si>
  <si>
    <t>בטוחה פיזית אחרת</t>
  </si>
  <si>
    <t>בטוחה פיננסית אחרת</t>
  </si>
  <si>
    <t>חסכון עמיתים/מבוטחים</t>
  </si>
  <si>
    <t>כלי רכב</t>
  </si>
  <si>
    <t>ללא בטחונות</t>
  </si>
  <si>
    <t>מניות סחירות</t>
  </si>
  <si>
    <t>מניות לא סחירות</t>
  </si>
  <si>
    <t>נגזרי אשראי</t>
  </si>
  <si>
    <t>נדל"ן אחר - נדל"ן מניב</t>
  </si>
  <si>
    <r>
      <t xml:space="preserve">נדל"ן </t>
    </r>
    <r>
      <rPr>
        <b/>
        <sz val="11"/>
        <color theme="1"/>
        <rFont val="Calibri"/>
        <family val="2"/>
        <scheme val="minor"/>
      </rPr>
      <t>שלא</t>
    </r>
    <r>
      <rPr>
        <sz val="11"/>
        <color theme="1"/>
        <rFont val="Calibri"/>
        <family val="2"/>
        <charset val="177"/>
        <scheme val="minor"/>
      </rPr>
      <t xml:space="preserve"> בגינו ניתנה ההלוואה</t>
    </r>
  </si>
  <si>
    <t>נדל"ן אחר - נדל"ן לא מניב</t>
  </si>
  <si>
    <t>נדל"ן אחר - קרקע</t>
  </si>
  <si>
    <t>נדל"ן עבורו התקבלה ההלוואה</t>
  </si>
  <si>
    <t>ערבות בנקאית</t>
  </si>
  <si>
    <t>קרנות השקעה</t>
  </si>
  <si>
    <t>שעבוד שוטף</t>
  </si>
  <si>
    <t>שעבוד שלילי</t>
  </si>
  <si>
    <t>תזרים עמלות</t>
  </si>
  <si>
    <t>תזרים מזומנים</t>
  </si>
  <si>
    <t>תזרים מפרויקטים</t>
  </si>
  <si>
    <t>זכות חזרה</t>
  </si>
  <si>
    <t>מבנה לוח סילוקין</t>
  </si>
  <si>
    <t>בולט (Bullet)</t>
  </si>
  <si>
    <t>בלון</t>
  </si>
  <si>
    <t>קרן שווה</t>
  </si>
  <si>
    <t>שפיצר</t>
  </si>
  <si>
    <t xml:space="preserve">אחר </t>
  </si>
  <si>
    <t>זכות פירעון מוקדם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</si>
  <si>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</si>
  <si>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</si>
  <si>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</si>
  <si>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</si>
  <si>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</si>
  <si>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</si>
  <si>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</si>
  <si>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</si>
  <si>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</si>
  <si>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</si>
  <si>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</si>
  <si>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</si>
  <si>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</si>
  <si>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</si>
  <si>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</si>
  <si>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</si>
  <si>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</si>
  <si>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</si>
  <si>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</si>
  <si>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</si>
  <si>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</si>
  <si>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</si>
  <si>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</si>
  <si>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</si>
  <si>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</si>
  <si>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</si>
  <si>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</si>
  <si>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</si>
  <si>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תשתיות - שלב הקמה</t>
  </si>
  <si>
    <t>תשתיות - שלב תפעול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</si>
  <si>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</si>
  <si>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</si>
  <si>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</si>
  <si>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</si>
  <si>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</si>
  <si>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</si>
  <si>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</si>
  <si>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</si>
  <si>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</si>
  <si>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</si>
  <si>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משתנה</t>
  </si>
  <si>
    <t xml:space="preserve">קבועה </t>
  </si>
  <si>
    <t>האם סווג כחוב בעייתי</t>
  </si>
  <si>
    <t>אסטרטגיית קרן ההשקעה</t>
  </si>
  <si>
    <t>FOF/Managed Account</t>
  </si>
  <si>
    <t>Co-Investment/Direct</t>
  </si>
  <si>
    <t>Core</t>
  </si>
  <si>
    <t>Core-Plus</t>
  </si>
  <si>
    <t>Debt Infrastructure</t>
  </si>
  <si>
    <t>Opportunistic Infrastructure</t>
  </si>
  <si>
    <t>Value Added Infrastructure</t>
  </si>
  <si>
    <t>Value Added Real Estate</t>
  </si>
  <si>
    <t>Direct Real Estate</t>
  </si>
  <si>
    <t>Opportunistic Real Estate</t>
  </si>
  <si>
    <t>Distressed Real Estate</t>
  </si>
  <si>
    <t>Direct Lending Debt</t>
  </si>
  <si>
    <t>Mezzanine Debt</t>
  </si>
  <si>
    <t>Special Situations Debt</t>
  </si>
  <si>
    <t>Distressed Debt</t>
  </si>
  <si>
    <t>Venture Debt</t>
  </si>
  <si>
    <t>Balanced</t>
  </si>
  <si>
    <t>Buyout</t>
  </si>
  <si>
    <t>Leveraged Buyout</t>
  </si>
  <si>
    <t>Growth Venture Capital</t>
  </si>
  <si>
    <t>Seed/Early Stage Venture Capital</t>
  </si>
  <si>
    <t>Secondaries</t>
  </si>
  <si>
    <t>Turnaround</t>
  </si>
  <si>
    <t>סעיף מאזני</t>
  </si>
  <si>
    <t>זכויות אוויר (Air Rights)</t>
  </si>
  <si>
    <t>חממת שרתים</t>
  </si>
  <si>
    <t>חניון</t>
  </si>
  <si>
    <t>לוגיסטיקה ותעשייה</t>
  </si>
  <si>
    <t>מגדלי תקשורת</t>
  </si>
  <si>
    <t>מגורים (כולל דיור מוגן)</t>
  </si>
  <si>
    <t>מלונאות</t>
  </si>
  <si>
    <t>משרדים</t>
  </si>
  <si>
    <t>קניון</t>
  </si>
  <si>
    <t>קרקע/זכויות מקרקעין</t>
  </si>
  <si>
    <t>בתכנון/בהיתרים</t>
  </si>
  <si>
    <t>בתכנון / בהיתרים</t>
  </si>
  <si>
    <t>שלבים התחלתיים</t>
  </si>
  <si>
    <t>בבנייה שלבים התחלתיים (עד 30% ביצוע) – לפי אומדן עלות השקעה כוללת צפויה</t>
  </si>
  <si>
    <t>שלבים מתקדמים</t>
  </si>
  <si>
    <t>בבנייה שלבים מתקדמים (עד 70% ביצוע) - לפי אומדן עלות השקעה כוללת צפויה</t>
  </si>
  <si>
    <t>בשלבי גמר</t>
  </si>
  <si>
    <t>בבנייה בשלבי גמר (מעל 70% ביצוע) - לפי אומדן עלות השקעה כוללת צפויה</t>
  </si>
  <si>
    <t>בשימוש</t>
  </si>
  <si>
    <t xml:space="preserve">בשימוש </t>
  </si>
  <si>
    <t>בשיפוץ</t>
  </si>
  <si>
    <t>בשיפוץ – שיפוץ מהותי שאומדן עלותו מהווה מעל ל-50% משווי הנכס.</t>
  </si>
  <si>
    <t>בהסבה/שינויי ייעוד</t>
  </si>
  <si>
    <t>בהסבה/שינוי ייעוד – אם מעל ל-50% משווי הנכס מוסב לשימוש אחר.</t>
  </si>
  <si>
    <t>בהרחבה</t>
  </si>
  <si>
    <t xml:space="preserve">השיטה שבאמצעותה נקבע שווי הנכס </t>
  </si>
  <si>
    <t>שיטת החילוץ</t>
  </si>
  <si>
    <t>Residual</t>
  </si>
  <si>
    <t xml:space="preserve">שיטה השוואתית </t>
  </si>
  <si>
    <t>Comparison</t>
  </si>
  <si>
    <t xml:space="preserve">היוון תזרים </t>
  </si>
  <si>
    <t>Discounted Cash Flows</t>
  </si>
  <si>
    <t>שיטת ההכנסה</t>
  </si>
  <si>
    <t>Direct Capitalization</t>
  </si>
  <si>
    <t>משולב</t>
  </si>
  <si>
    <t>גורם תלוי/פנימי</t>
  </si>
  <si>
    <t>דיווח מנהל הקרן</t>
  </si>
  <si>
    <t>מומחה בלתי תלוי</t>
  </si>
  <si>
    <t>קיימת תלות</t>
  </si>
  <si>
    <t>אי-תלות</t>
  </si>
  <si>
    <t>עלות מופחתת</t>
  </si>
  <si>
    <t>תדירות Reset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</si>
  <si>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</si>
  <si>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</si>
  <si>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</si>
  <si>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</si>
  <si>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</si>
  <si>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</si>
  <si>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</si>
  <si>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סוג הסליקה</t>
  </si>
  <si>
    <t>Delivery</t>
  </si>
  <si>
    <t>No-delivery</t>
  </si>
  <si>
    <t>ריבית עוגן</t>
  </si>
  <si>
    <t>ריבית בנק ישראל</t>
  </si>
  <si>
    <t>ריבית פריים</t>
  </si>
  <si>
    <t>Libor</t>
  </si>
  <si>
    <t>€STR</t>
  </si>
  <si>
    <t>Eonia</t>
  </si>
  <si>
    <t>Euribor</t>
  </si>
  <si>
    <t>SOFR</t>
  </si>
  <si>
    <t>Sonia</t>
  </si>
  <si>
    <t>Telbor</t>
  </si>
  <si>
    <t>Tona</t>
  </si>
  <si>
    <t>תקופת ריבית עוגן</t>
  </si>
  <si>
    <t>נספח התחשבנות בטחונות (CSA)</t>
  </si>
  <si>
    <t>קיים חוזה</t>
  </si>
  <si>
    <t>לא קיים חוזה</t>
  </si>
  <si>
    <t>גורם מצטט</t>
  </si>
  <si>
    <t>הצד הנגדי</t>
  </si>
  <si>
    <t>גורם אחר</t>
  </si>
  <si>
    <t>פקטור מוביל</t>
  </si>
  <si>
    <t>מדדי מניות</t>
  </si>
  <si>
    <t>מדינה/איזור גאוגרפי</t>
  </si>
  <si>
    <t>ממונף</t>
  </si>
  <si>
    <t>מניות</t>
  </si>
  <si>
    <t>שווי שוק</t>
  </si>
  <si>
    <t>תנודתיות</t>
  </si>
  <si>
    <t>פקטור נוסף</t>
  </si>
  <si>
    <t>כווית</t>
  </si>
  <si>
    <t>Emerging Markets</t>
  </si>
  <si>
    <r>
      <rPr>
        <strike/>
        <sz val="11"/>
        <color theme="1"/>
        <rFont val="Calibri"/>
        <family val="2"/>
        <scheme val="minor"/>
      </rPr>
      <t>שווקים מתעוררים</t>
    </r>
    <r>
      <rPr>
        <sz val="11"/>
        <color theme="1"/>
        <rFont val="Calibri"/>
        <family val="2"/>
        <scheme val="minor"/>
      </rPr>
      <t xml:space="preserve"> לפי הגדרת MSCI</t>
    </r>
  </si>
  <si>
    <t>Developed Markets</t>
  </si>
  <si>
    <t>Frontier Markets</t>
  </si>
  <si>
    <t>גלובלי בלי ארה"ב</t>
  </si>
  <si>
    <t>מדדים</t>
  </si>
  <si>
    <t>ריביות</t>
  </si>
  <si>
    <t>מט"ח/₪</t>
  </si>
  <si>
    <t>מט"ח/מט"ח</t>
  </si>
  <si>
    <t>Mega cap</t>
  </si>
  <si>
    <t>Large cap</t>
  </si>
  <si>
    <t>Mid cap</t>
  </si>
  <si>
    <t>Small cap</t>
  </si>
  <si>
    <t>האם קיים קנס בגין יציאה מוקדמת</t>
  </si>
  <si>
    <t>מזומנים ושווי מזומנים</t>
  </si>
  <si>
    <t>מזומן ועו"ש בש"ח</t>
  </si>
  <si>
    <t>בטחונות שוטפים</t>
  </si>
  <si>
    <t>מזומן ועו"ש נקוב במט"ח</t>
  </si>
  <si>
    <t>פח"ק/פר"י</t>
  </si>
  <si>
    <t>פק"מ לתקופה של עד שלושה חודשים</t>
  </si>
  <si>
    <t>פקדון במט"ח עד שלושה חודשים</t>
  </si>
  <si>
    <t>פקדון צמוד למדד המחירים לצרכן עד שלושה חודשים</t>
  </si>
  <si>
    <t>פקדון צמוד מט"ח עד שלושה חודשים (פצ"מ)</t>
  </si>
  <si>
    <t>קופה קטנה</t>
  </si>
  <si>
    <t>איגרות חוב ממשלתיות</t>
  </si>
  <si>
    <t>צמוד למדד המחירים לצרכן בריבית משתנה</t>
  </si>
  <si>
    <t>לא צמוד למדד המחירים לצרכן ריבית משתנה</t>
  </si>
  <si>
    <t>צמוד מט"ח בריבית משתנה</t>
  </si>
  <si>
    <t>נקוב במט"ח</t>
  </si>
  <si>
    <t>ניירות ערך מסחריים</t>
  </si>
  <si>
    <t>איגרות חוב</t>
  </si>
  <si>
    <t>לא צמוד למדד המחירים לצרכן</t>
  </si>
  <si>
    <t>אג"ח להמרה לא צמוד למדד המחירים לצרכן</t>
  </si>
  <si>
    <t>אג"ח להמרה צמוד למדד המחירים לצרכן</t>
  </si>
  <si>
    <t>אג"ח להמרה צמוד למט"ח</t>
  </si>
  <si>
    <t>אג"ח להמרה צמוד למדד אחר</t>
  </si>
  <si>
    <t>אג"ח שנרכש ביון 04/11/2008 ועד 31/03/2015 ונמדד בעלות מופחתת</t>
  </si>
  <si>
    <t>מניות, מניות בכורה ויחידות השתתפות</t>
  </si>
  <si>
    <t>מניות בכורה</t>
  </si>
  <si>
    <t>יחידות השתתפות</t>
  </si>
  <si>
    <t>חברה בפירוק</t>
  </si>
  <si>
    <t xml:space="preserve"> In liquidation/administration</t>
  </si>
  <si>
    <t>SPAC</t>
  </si>
  <si>
    <t>Special Puropse Acquistion Company/Blank Check Company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</si>
  <si>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</si>
  <si>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</si>
  <si>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</si>
  <si>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</si>
  <si>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</si>
  <si>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</si>
  <si>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קרנות נאמנות</t>
  </si>
  <si>
    <t>אג"ח קונצרני</t>
  </si>
  <si>
    <t>אג"ח ממשלתי</t>
  </si>
  <si>
    <t>אופציות</t>
  </si>
  <si>
    <t>מניה</t>
  </si>
  <si>
    <t>מדד</t>
  </si>
  <si>
    <t>קרן סל</t>
  </si>
  <si>
    <t>סחורה</t>
  </si>
  <si>
    <t>מוצרים מובנים</t>
  </si>
  <si>
    <t>קרן מובטחת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</si>
  <si>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</si>
  <si>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</si>
  <si>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</si>
  <si>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</si>
  <si>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לא סחיר איגרות חוב ממשלתיות</t>
  </si>
  <si>
    <t>לא סחיר איגרות חוב מיועדות</t>
  </si>
  <si>
    <t>חץ</t>
  </si>
  <si>
    <t>מירון בקרן פנסיה ותיקה</t>
  </si>
  <si>
    <t>ערד בקרן פנסיה ותיקה</t>
  </si>
  <si>
    <t>ערד בקרן פנסיה מקיפה חדשה</t>
  </si>
  <si>
    <t>פיקדון חשכ"ל</t>
  </si>
  <si>
    <t>אפיק השקעה מובטח תשואה</t>
  </si>
  <si>
    <t>החזקה באפיק השקעה מובטח תשואה</t>
  </si>
  <si>
    <t>התאמה לשווי ההוגן</t>
  </si>
  <si>
    <t xml:space="preserve">נכס או התחייבות בגין השלמת המדינה לתשואת היעד </t>
  </si>
  <si>
    <t>לא סחיר ניירות ערך מסחריים</t>
  </si>
  <si>
    <t>נש"ר</t>
  </si>
  <si>
    <t>לא סחיר איגרות חוב</t>
  </si>
  <si>
    <t>אג"ח להמרה לא צמוד למדד</t>
  </si>
  <si>
    <t>אג"ח לא סחיר שנרכש בין 04/11/2008 ועד 31/03/2015 ונמדד לפי עלות מופחתת</t>
  </si>
  <si>
    <t>לא סחיר מניות, מניות בכורה ויחידות השתתפות</t>
  </si>
  <si>
    <t>יחידות השתתפות אינשורטק</t>
  </si>
  <si>
    <t>יחידות השתתפות פינטק</t>
  </si>
  <si>
    <t>יחידות השתתפות תשתיות</t>
  </si>
  <si>
    <t>יחידות השתתפות אחרות</t>
  </si>
  <si>
    <t>מניות בכורה לא סחירות</t>
  </si>
  <si>
    <t>PIPE</t>
  </si>
  <si>
    <t>Private Equity in Public Equity</t>
  </si>
  <si>
    <t>משאבים טבעיים</t>
  </si>
  <si>
    <t>פרייבט אקוויטי</t>
  </si>
  <si>
    <t>קרן אנרגיה ותשתיות</t>
  </si>
  <si>
    <t>קרן גידור (Hedge Fund)</t>
  </si>
  <si>
    <t>קרן חוב</t>
  </si>
  <si>
    <t>קרן נדל"ן</t>
  </si>
  <si>
    <t>קרן השקעה אחרת</t>
  </si>
  <si>
    <t>לא סחיר אופציות</t>
  </si>
  <si>
    <t>ריבית</t>
  </si>
  <si>
    <t>הלוואות</t>
  </si>
  <si>
    <t>חברה מוחזקת</t>
  </si>
  <si>
    <t>יחיד שאינו עמית/מבוטח</t>
  </si>
  <si>
    <t>נושא משרה/עובד</t>
  </si>
  <si>
    <t>סוכן</t>
  </si>
  <si>
    <t>עמית/מבוטח</t>
  </si>
  <si>
    <t>תאגיד</t>
  </si>
  <si>
    <t>לא סחיר נגזרים אחרים</t>
  </si>
  <si>
    <t>Unfunded Swap</t>
  </si>
  <si>
    <t>נוסף במסגרת עדכון הרשימה - שם גיליון</t>
  </si>
  <si>
    <t>Funded Swap</t>
  </si>
  <si>
    <t>Unfunded Forward</t>
  </si>
  <si>
    <t>Funded Forward</t>
  </si>
  <si>
    <t>Unfunded Interest Rate Swap</t>
  </si>
  <si>
    <t>Funded Interest Rate Swap</t>
  </si>
  <si>
    <t>Unfunded Total Return/Equity Swap</t>
  </si>
  <si>
    <t>Funded Total Return/Equity Swap</t>
  </si>
  <si>
    <t>Repo</t>
  </si>
  <si>
    <t>עסקאות REPO</t>
  </si>
  <si>
    <t>לא סחיר מוצרים מובנים</t>
  </si>
  <si>
    <t>שכבת חוב (Tranche) בדרוג AA- ומעלה</t>
  </si>
  <si>
    <t>שכבת חוב (Tranche) בדרוג BBB- ומעלה</t>
  </si>
  <si>
    <t>שכבת חוב (Tranche) בדרוג BB+ ומטה</t>
  </si>
  <si>
    <t>שכבת הון (Equity Tranch)</t>
  </si>
  <si>
    <t>פיקדונות מעל 3 חודשים</t>
  </si>
  <si>
    <t>בטחונות לא שוטפים</t>
  </si>
  <si>
    <t>בטחונות לתקופה של מעל 3 חודשים</t>
  </si>
  <si>
    <t>זכויות מקרקעין</t>
  </si>
  <si>
    <t>נדל"ן מניב</t>
  </si>
  <si>
    <t>נדל"ן לא מניב</t>
  </si>
  <si>
    <t>נכסים אחרים</t>
  </si>
  <si>
    <t>התחייבות הממשלה בגין אי העלאת גיל הפרישה לנשים</t>
  </si>
  <si>
    <t>סיוע ממשלתי</t>
  </si>
  <si>
    <t>דיבידנד לקבל</t>
  </si>
  <si>
    <t>הכנסות עו"ש לקבל</t>
  </si>
  <si>
    <t>הפרשה למס</t>
  </si>
  <si>
    <t>התחייבות Forward</t>
  </si>
  <si>
    <t>זכאים בגין נדל"ן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</si>
  <si>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</si>
  <si>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</si>
  <si>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</si>
  <si>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</si>
  <si>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</si>
  <si>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והכנסות שכר דירה לקבל</t>
  </si>
  <si>
    <t>חייבים הלוואות</t>
  </si>
  <si>
    <t>חייבים העברות</t>
  </si>
  <si>
    <t>חייבים וזכאים בגין שיקוף</t>
  </si>
  <si>
    <t>חייבים וזכאים עמיתים</t>
  </si>
  <si>
    <t>חייבים זכאים במט"ח</t>
  </si>
  <si>
    <t>חייבים זכאים בש"ח</t>
  </si>
  <si>
    <t>חייבים/זכאים עמלת up front</t>
  </si>
  <si>
    <t>חלוקה בפועל מקרן השקעה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</si>
  <si>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</si>
  <si>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</si>
  <si>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</si>
  <si>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</si>
  <si>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</si>
  <si>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</si>
  <si>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</si>
  <si>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</si>
  <si>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</si>
  <si>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</si>
  <si>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השקעה בחברות מוחזקות</t>
  </si>
  <si>
    <t>חברת בת</t>
  </si>
  <si>
    <t>חברה כלולה</t>
  </si>
  <si>
    <t>יתרות התחייבות להשקעה</t>
  </si>
  <si>
    <t>התחייבות להשקעה</t>
  </si>
  <si>
    <t>התחייבות להשקעה - צמיתה</t>
  </si>
  <si>
    <t>כאשר מועד המחויבות להשקעה הוא ללא תאריך ספציפי.</t>
  </si>
  <si>
    <t>התחייבות להשקעה - קרן בפירוק</t>
  </si>
  <si>
    <t>כאשר המחויבות להשקעה מסתיימת במועד פירוק הקרן.</t>
  </si>
  <si>
    <t>התחייבות להשקעה - קרן בהנזלה</t>
  </si>
  <si>
    <t>כאשר הקרן נמצאת בשלבי הנזלה (liquidation).</t>
  </si>
  <si>
    <t>מושעה</t>
  </si>
  <si>
    <t>שם גיליון</t>
  </si>
  <si>
    <t>שם סעיף</t>
  </si>
  <si>
    <t>מספר סעיף</t>
  </si>
  <si>
    <t>מידע שניתן לדווח רק לרשות</t>
  </si>
  <si>
    <t>ü</t>
  </si>
  <si>
    <t xml:space="preserve">שם נייר ערך </t>
  </si>
  <si>
    <t xml:space="preserve">סוג מספר מזהה מנפיק </t>
  </si>
  <si>
    <t xml:space="preserve">דירוג נייר הערך/המנפיק </t>
  </si>
  <si>
    <t>מניות, מב"כ ויה"ש</t>
  </si>
  <si>
    <t>נוסף במהדורה 12</t>
  </si>
  <si>
    <t>כתבי אופציה</t>
  </si>
  <si>
    <t>נכס בסיס (כתב אופציה)</t>
  </si>
  <si>
    <t>תאריך פקיעה</t>
  </si>
  <si>
    <t>שער מימוש</t>
  </si>
  <si>
    <t>יחס המרה</t>
  </si>
  <si>
    <t>חוזים עתידיים</t>
  </si>
  <si>
    <t>מספר קרן</t>
  </si>
  <si>
    <t>חודש הנפקת שכבה</t>
  </si>
  <si>
    <t>חודש הבדיקה</t>
  </si>
  <si>
    <t>שווי הנכסים באפיק (באלפי ש"ח)</t>
  </si>
  <si>
    <t xml:space="preserve">תאריך אחרון בו נבחנה בפועל ירידת ערך </t>
  </si>
  <si>
    <t>לא סחיר מניות, מב"כ ויה"ש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</si>
  <si>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</si>
  <si>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</si>
  <si>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</si>
  <si>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</si>
  <si>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לא סחיר כתבי אופציה</t>
  </si>
  <si>
    <t>מספר עסקה (רגל 1)</t>
  </si>
  <si>
    <t>מטבע פעילות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</si>
  <si>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</si>
  <si>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</si>
  <si>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</si>
  <si>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</si>
  <si>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</si>
  <si>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</si>
  <si>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ערך נקוב (רגל 2)</t>
  </si>
  <si>
    <t>שווי הוגן במטבע הנסחר (רגל 2)</t>
  </si>
  <si>
    <t>שיעור מנכסי אפיק ההשקעה (רגל 2)</t>
  </si>
  <si>
    <t>שיעור מסך נכסי אפיק ההשקעה (רגל 2)</t>
  </si>
  <si>
    <t>שווי הוגן (נטו באלפי ש"ח)</t>
  </si>
  <si>
    <t>סוג הנכס</t>
  </si>
  <si>
    <t>מועד ההתקשרות בעסקה</t>
  </si>
  <si>
    <t>מועד סיום חוזי</t>
  </si>
  <si>
    <t>נספח התחשבנות בטחונות - CSA</t>
  </si>
  <si>
    <t>שיעור ריבית עוגן</t>
  </si>
  <si>
    <t>שער נכס הבסיס במועד ההתקשרות בעסקה</t>
  </si>
  <si>
    <t>שער הנגזר במועד ההתקשרות בעסקה</t>
  </si>
  <si>
    <t>שיעור הקנס בגין יציאה מוקדמת</t>
  </si>
  <si>
    <t>צד נגדי - Counterparty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</si>
  <si>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</si>
  <si>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</si>
  <si>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</si>
  <si>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</si>
  <si>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 xml:space="preserve">דירוג הלוואה/המנפיק </t>
  </si>
  <si>
    <t>שיעור תוספת/הפחתה לריבית העוגן</t>
  </si>
  <si>
    <t>שווי הבטוחות העומדות כנגד ההלוואה</t>
  </si>
  <si>
    <t>שיעור הבטוחות מהחוב</t>
  </si>
  <si>
    <t>מועד עדכון אחרון לשווי הבטוחות</t>
  </si>
  <si>
    <t>יעוד הלוואה</t>
  </si>
  <si>
    <t>שיעור ריבית בגין אי-ניצול מסגרת האשראי</t>
  </si>
  <si>
    <t>ערך נקוב</t>
  </si>
  <si>
    <t>שער הלוואה</t>
  </si>
  <si>
    <t>השקעה בחברה מוחזקת</t>
  </si>
  <si>
    <t>השקעה בחברות מוחזקת</t>
  </si>
  <si>
    <t>מסגרות אשראי</t>
  </si>
  <si>
    <t>ידווח בקבצי נכסי הנוסטרו בלבד</t>
  </si>
  <si>
    <t>שיעור מסך נכסי השקעה</t>
  </si>
  <si>
    <t>סך הכל נכסים</t>
  </si>
  <si>
    <t>יתרות התחייבויות להשקעה</t>
  </si>
  <si>
    <t>EUR</t>
  </si>
  <si>
    <t>GBP</t>
  </si>
  <si>
    <t>בנק הבינלאומי</t>
  </si>
  <si>
    <t>31-46</t>
  </si>
  <si>
    <t>סוג קובץ</t>
  </si>
  <si>
    <t>נכסי מבוטחים - חברת ביטוח</t>
  </si>
  <si>
    <t>in</t>
  </si>
  <si>
    <t>gm</t>
  </si>
  <si>
    <t>נכסי עמיתים - קרנות פנסיה</t>
  </si>
  <si>
    <t>pn</t>
  </si>
  <si>
    <t>נכסי אפיק השקעה מובטח תשואה</t>
  </si>
  <si>
    <t>ca</t>
  </si>
  <si>
    <t>נכסי נוסטרו - חברת ביטוח</t>
  </si>
  <si>
    <t>ni</t>
  </si>
  <si>
    <t>נכסי נוסטרו - חברה מנהלת</t>
  </si>
  <si>
    <t>nf</t>
  </si>
  <si>
    <t>יעוד הקובץ</t>
  </si>
  <si>
    <t>לממונה</t>
  </si>
  <si>
    <t>לציבור</t>
  </si>
  <si>
    <t>p</t>
  </si>
  <si>
    <t>רבעון</t>
  </si>
  <si>
    <t>01</t>
  </si>
  <si>
    <t>02</t>
  </si>
  <si>
    <t>03</t>
  </si>
  <si>
    <t>04</t>
  </si>
  <si>
    <t>שנה</t>
  </si>
  <si>
    <t>שם גוף מוסדי</t>
  </si>
  <si>
    <t>אי. אם. איי - עזר חברה לביטוח משכנתאות בע"מ</t>
  </si>
  <si>
    <t>איי. די. איי. חברה לביטוח בע"מ</t>
  </si>
  <si>
    <t>איי.אי.ג'י חברה לביטוח בע"מ</t>
  </si>
  <si>
    <t>איילון חברה לביטוח בע"מ</t>
  </si>
  <si>
    <t>אינפיניטי השתלמות, גמל ופנסיה בע"מ</t>
  </si>
  <si>
    <t>אלטשולר שחם גמל ופנסיה בע"מ</t>
  </si>
  <si>
    <t>אנליסט קופות גמל בע"מ</t>
  </si>
  <si>
    <t>ארם גמולים - חברה לניהול קופות גמל בע''מ</t>
  </si>
  <si>
    <t>אשרא - החברה הישראלית לביטוח יצוא בע"מ</t>
  </si>
  <si>
    <t>ב.ס.ס.ח. - החברה הישראלית לביטוח אשראי בע"מ</t>
  </si>
  <si>
    <t>ביטוח חקלאי אגודה מרכזית בע"מ</t>
  </si>
  <si>
    <t>גילעד גימלאות לעובדים דתיים בע"מ</t>
  </si>
  <si>
    <t>גל - ניהול קופות גמל לעובדי הוראה בע"מ</t>
  </si>
  <si>
    <t>דיויד שילד חברה לביטוח בע"מ</t>
  </si>
  <si>
    <t>החברה המנהלת של מינהל קרן ההשתלמות לפקידים עובדי המנהל והשירותים בע"מ</t>
  </si>
  <si>
    <t>החברה המנהלת של קרן הגמלאות של חברי "דן" בע"מ</t>
  </si>
  <si>
    <t>החברה המנהלת של קרן השתלמות של עובדי חברת החשמל לישראל בע"מ</t>
  </si>
  <si>
    <t>החברה המנהלת של רום קרן ההשתלמות לעובדי הרשויות המקומיות בע"מ</t>
  </si>
  <si>
    <t>החברה לניהול קופות התגמולים והפיצויים של עובדי בנק לאומי בע"מ</t>
  </si>
  <si>
    <t>החברה לניהול קופת התגמולים והפנסיה של עובדי הסוכנות היהודית לארץ ישראל בע"מ</t>
  </si>
  <si>
    <t>החברה לניהול קרן ההשתלמות להנדסאים וטכנאים בע"מ</t>
  </si>
  <si>
    <t>החברה לניהול קרן ההשתלמות לעובדי המדינה בע"מ</t>
  </si>
  <si>
    <t>החברה לניהול קרן השתלמות לאקדמאים במדעי החברה והרוח בע"מ</t>
  </si>
  <si>
    <t>החברה לניהול קרן השתלמות לביוכימאים  ומקרוביולוגים בע"מ</t>
  </si>
  <si>
    <t>החברה לניהול קרן השתלמות למשפטנים בע"מ</t>
  </si>
  <si>
    <t>החברה לניהול קרן השתלמות לשופטים בע"מ</t>
  </si>
  <si>
    <t>הכשרה חברה לביטוח בע"מ</t>
  </si>
  <si>
    <t>הלמן-אלדובי חח"י גמל בע"מ</t>
  </si>
  <si>
    <t>הנדסאים וטכנאים - חברה לניהול קופות גמל בע"מ</t>
  </si>
  <si>
    <t>הפניקס אקסלנס פנסיה וגמל בע"מ</t>
  </si>
  <si>
    <t>הפניקס חברה לביטוח בע"מ</t>
  </si>
  <si>
    <t>הראל חברה לביטוח בע"מ</t>
  </si>
  <si>
    <t>הראל פנסיה וגמל בע"מ</t>
  </si>
  <si>
    <t>ווישור חברה לביטוח בע"מ</t>
  </si>
  <si>
    <t>חברה לניהול קופות גמל של העובדים בעיריית תל - אביב יפו בע"מ</t>
  </si>
  <si>
    <t>חברת ב'ת למ'ד דל'ת בע"מ</t>
  </si>
  <si>
    <t>חברת הגמל לעובדי האוניברסיטה העברית בע"מ</t>
  </si>
  <si>
    <t>יהב - פ.ר.ח. - חברה לניהול קופות גמל בע"מ</t>
  </si>
  <si>
    <t>יהב אחים ואחיות - חברה לניהול קופות גמל בע"מ</t>
  </si>
  <si>
    <t>יהב רופאים - חברה לניהול קופות גמל בע"מ</t>
  </si>
  <si>
    <t>יוזמה קרן פנסיה לעצמאים בע"מ</t>
  </si>
  <si>
    <t>ילין לפידות ניהול קופות גמל בע"מ</t>
  </si>
  <si>
    <t>כלל חברה לביטוח אשראי בע"מ</t>
  </si>
  <si>
    <t>כלל חברה לביטוח בע"מ</t>
  </si>
  <si>
    <t>כלל פנסיה וגמל בע"מ</t>
  </si>
  <si>
    <t>לאומי קמ"פ בע"מ</t>
  </si>
  <si>
    <t>ליברה חברה לביטוח בע"מ</t>
  </si>
  <si>
    <t>לעתיד חברה לניהול קרנות פנסיה בע"מ</t>
  </si>
  <si>
    <t>מבטחים מוסד לביטוח סוציאלי של העובדים בע"מ</t>
  </si>
  <si>
    <t>מגדל חברה לביטוח בע"מ</t>
  </si>
  <si>
    <t>מגדל מקפת קרנות פנסיה וקופות גמל בע"מ</t>
  </si>
  <si>
    <t>מור גמל ופנסיה בע"מ</t>
  </si>
  <si>
    <t>מחוג - מינהל גמל לעובדי חברת חשמל לישראל בע"מ</t>
  </si>
  <si>
    <t>מחר - חברה לניהול קופות גמל בע"מ</t>
  </si>
  <si>
    <t>מיטב דש גמל ופנסיה בע"מ</t>
  </si>
  <si>
    <t>מנורה מבטחים ביטוח בע"מ</t>
  </si>
  <si>
    <t>מנורה מבטחים והסתדרות המהנדסים ניהול קופות גמל בע"מ</t>
  </si>
  <si>
    <t>מנורה מבטחים פנסיה וגמל בע"מ</t>
  </si>
  <si>
    <t>נתיב קרן הפנסיה של פועלי ועובדי מפעלי משק ההסתדרות בע"מ</t>
  </si>
  <si>
    <t>סלייס גמל בע"מ</t>
  </si>
  <si>
    <t>עגור חברה לניהול קופות גמל וקרנות השתלמות בע"מ</t>
  </si>
  <si>
    <t>עו"ס - חברה לניהול קופות גמל בע"מ</t>
  </si>
  <si>
    <t>עוצ"מ - אגודה שיתופית לניהול קופות גמל בע"מ</t>
  </si>
  <si>
    <t>עוצ"מ חברה לניהול קופות גמל והשתלמות בע"מ</t>
  </si>
  <si>
    <t>עמ"י - חברה לניהול קופות גמל ענפיות בע"מ</t>
  </si>
  <si>
    <t>ענבל חברה לביטוח בע"מ</t>
  </si>
  <si>
    <t>ק.ל.ע. - חברה לניהול קרן השתלמות לעובדים סוציאליים בע"מ</t>
  </si>
  <si>
    <t>קו הבריאות חברה לניהול קופות גמל בע"מ</t>
  </si>
  <si>
    <t>קופת הפנסיה לעובדי הדסה בע"מ</t>
  </si>
  <si>
    <t>קופת תגמולים של עובדי אל על נתיבי אוויר לישראל בע"מ אגודה שיתופית</t>
  </si>
  <si>
    <t>קופת תגמולים של עובדי התעשיה האוירית לישראל בע"מ</t>
  </si>
  <si>
    <t>קופת"ג של עובדי עירית חיפה</t>
  </si>
  <si>
    <t>קרן ביטוח הדדי לחברי הסתדרות עובדי המדינה בישראל בע"מ</t>
  </si>
  <si>
    <t>קרן ביטוח ופנסיה לפועלים חקלאים ובלתי מקצועיים בישראל אגודה שיתופית בע"מ</t>
  </si>
  <si>
    <t>קרן הביטוח והפנסיה של פועלי בנין ועבודות ציבוריות אגודה שיתופית בע"מ</t>
  </si>
  <si>
    <t>קרן הגמלאות המרכזית של עובדי ההסתדרות בע"מ</t>
  </si>
  <si>
    <t>קרן הגמלאות של חברי אגד בע"מ</t>
  </si>
  <si>
    <t>קרן החסכון לצבא הקבע - חברה לניהול קופות גמל בע"מ</t>
  </si>
  <si>
    <t>קרן לביטוח נזקי טבע בחקלאות בע"מ</t>
  </si>
  <si>
    <t>קרן מקפת מרכז לפנסיה ותגמולים אגודה שיתופית בע"מ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</si>
  <si>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</si>
  <si>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</si>
  <si>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רעות חברה לניהול קופות גמל בע"מ</t>
  </si>
  <si>
    <t>ש. שלמה חברה לביטוח בע"מ</t>
  </si>
  <si>
    <t>שומרה חברה לביטוח בע"מ</t>
  </si>
  <si>
    <t>שיבולת - חברה לניהול קופות גמל בע"מ</t>
  </si>
  <si>
    <t>תגמולים של עובדים בעירית ת"א-יפו א.ש. בע"מ</t>
  </si>
  <si>
    <t>שיעור מנכסי ההשקעה (רגל 2)</t>
  </si>
  <si>
    <t>שיעור מסך אפיק ההשקעה (רגל 2)</t>
  </si>
  <si>
    <t>שווי הוגן (נטו  באלפי ש"ח)</t>
  </si>
  <si>
    <t>550270912</t>
  </si>
  <si>
    <t>קוגיטו ECO - הלוואה לא סחירה</t>
  </si>
  <si>
    <t>400090118</t>
  </si>
  <si>
    <t>13/04/2021</t>
  </si>
  <si>
    <t>קבועה</t>
  </si>
  <si>
    <t>other</t>
  </si>
  <si>
    <t>12/04/2023</t>
  </si>
  <si>
    <t>קו אינבסט לצד קרן קוגיטו</t>
  </si>
  <si>
    <t>513893123</t>
  </si>
  <si>
    <t>מימון ישיר רכבים</t>
  </si>
  <si>
    <t>400301219</t>
  </si>
  <si>
    <t>30/12/2019</t>
  </si>
  <si>
    <t>31/03/2028</t>
  </si>
  <si>
    <t>החלפת מממן ראשון</t>
  </si>
  <si>
    <t>משמרת חברת נאמנות</t>
  </si>
  <si>
    <t>510960586</t>
  </si>
  <si>
    <t>שווי לא צמוד472 אנליסט השתלמות כללי</t>
  </si>
  <si>
    <t>91472001</t>
  </si>
  <si>
    <t>05/11/2019</t>
  </si>
  <si>
    <t>31/12/2015</t>
  </si>
  <si>
    <t>פריים</t>
  </si>
  <si>
    <t>אי תלות</t>
  </si>
  <si>
    <t>שווי לא צמוד 451 השתלמות מניות</t>
  </si>
  <si>
    <t>91451006</t>
  </si>
  <si>
    <t>31/05/2022</t>
  </si>
  <si>
    <t>31/12/2016</t>
  </si>
  <si>
    <t>שווי לא צמוד אנליסט גמל להשקעה כללי</t>
  </si>
  <si>
    <t>91472011</t>
  </si>
  <si>
    <t>18/03/2020</t>
  </si>
  <si>
    <t>שווי לא צמוד452 אנליסט גמל לבני 50 ומטה</t>
  </si>
  <si>
    <t>91452003</t>
  </si>
  <si>
    <t>28/11/2019</t>
  </si>
  <si>
    <t>28/10/2024</t>
  </si>
  <si>
    <t>שווי לא צמוד 451 אנליסט גמל ישראל</t>
  </si>
  <si>
    <t>91451005</t>
  </si>
  <si>
    <t>01/07/2024</t>
  </si>
  <si>
    <t>שווי לא צמוד461 גמל לבני 50-60</t>
  </si>
  <si>
    <t>91461004</t>
  </si>
  <si>
    <t>הלוואות 754 אנליסט גמל לבני 60 ומעלה</t>
  </si>
  <si>
    <t>91463000</t>
  </si>
  <si>
    <t>מסלקת הבורסה</t>
  </si>
  <si>
    <t>520027152</t>
  </si>
  <si>
    <t>תC002020M410-35</t>
  </si>
  <si>
    <t>IL0851074802</t>
  </si>
  <si>
    <t>נגזרים</t>
  </si>
  <si>
    <t>25/10/2024</t>
  </si>
  <si>
    <t>תP002020M410-35</t>
  </si>
  <si>
    <t>IL0851083142</t>
  </si>
  <si>
    <t>שווי הוגן (בש"ח)</t>
  </si>
  <si>
    <t>הראל קרנות נאמנות בע"מ</t>
  </si>
  <si>
    <t>511776783</t>
  </si>
  <si>
    <t>הראל סל SP500</t>
  </si>
  <si>
    <t>IL0011490203</t>
  </si>
  <si>
    <t>מניות בחו"ל חשופות מט"ח</t>
  </si>
  <si>
    <t>קסם קרנות נאמנות בע"מ</t>
  </si>
  <si>
    <t>510938608</t>
  </si>
  <si>
    <t>קסם קרן סל תל בונד 60</t>
  </si>
  <si>
    <t>IL0011462327</t>
  </si>
  <si>
    <t xml:space="preserve">אג"ח בישראל - חברות והמרה  </t>
  </si>
  <si>
    <t>קסם תל בונד שקלי</t>
  </si>
  <si>
    <t>IL0011464141</t>
  </si>
  <si>
    <t>קסם.תלבונד גלובל</t>
  </si>
  <si>
    <t>IL0011507709</t>
  </si>
  <si>
    <t>מיטב קרנות נאמנות בע"מ</t>
  </si>
  <si>
    <t>513534974</t>
  </si>
  <si>
    <t>תכלית סל תא 90</t>
  </si>
  <si>
    <t>IL0011437832</t>
  </si>
  <si>
    <t>מניות בישראל</t>
  </si>
  <si>
    <t>תכלית סל תלבונד גלובל</t>
  </si>
  <si>
    <t>IL0011443772</t>
  </si>
  <si>
    <t>תכלית קרן סל תא 125</t>
  </si>
  <si>
    <t>IL0011437188</t>
  </si>
  <si>
    <t>תכלית קרן סל תא 35</t>
  </si>
  <si>
    <t>IL0011437006</t>
  </si>
  <si>
    <t>תכלית תל בונד 60</t>
  </si>
  <si>
    <t>IL0011451015</t>
  </si>
  <si>
    <t xml:space="preserve">BlackRock  Asset Managment </t>
  </si>
  <si>
    <t>5493004330BCAPB3GT42</t>
  </si>
  <si>
    <t>CEF ishares russell</t>
  </si>
  <si>
    <t>US4642876555</t>
  </si>
  <si>
    <t>DB x TRACKERS</t>
  </si>
  <si>
    <t>549300L70BS183Y6ML67</t>
  </si>
  <si>
    <t>Deutsche x trackers csi 300 china</t>
  </si>
  <si>
    <t>us2330518794</t>
  </si>
  <si>
    <t>Invesco investment management limited</t>
  </si>
  <si>
    <t>549300FEA3DT84FOZ304</t>
  </si>
  <si>
    <t>Invesco QQQ  trust NAS1</t>
  </si>
  <si>
    <t>US46090E1038</t>
  </si>
  <si>
    <t>Ishares core s&amp;p 500 etf</t>
  </si>
  <si>
    <t>US4642872000</t>
  </si>
  <si>
    <t>Ishares dax</t>
  </si>
  <si>
    <t>DE0005933931</t>
  </si>
  <si>
    <t>Ishares iboxx bond</t>
  </si>
  <si>
    <t>US4642872422</t>
  </si>
  <si>
    <t>Ishares iboxx h/y corp</t>
  </si>
  <si>
    <t>US4642885135</t>
  </si>
  <si>
    <t>Ishares jp morgan bond</t>
  </si>
  <si>
    <t>US4642882819</t>
  </si>
  <si>
    <t>Ishares Msci  Asia ex Japn</t>
  </si>
  <si>
    <t>US4642881829</t>
  </si>
  <si>
    <t>Ishares msci china</t>
  </si>
  <si>
    <t>US46429B6719</t>
  </si>
  <si>
    <t>Ishares msci emer</t>
  </si>
  <si>
    <t>US4642872349</t>
  </si>
  <si>
    <t>שווקים מתעוררים</t>
  </si>
  <si>
    <t>Ishares Msci India</t>
  </si>
  <si>
    <t>US46429B5984</t>
  </si>
  <si>
    <t>Ishares stoxx europe 600</t>
  </si>
  <si>
    <t>DE0002635307</t>
  </si>
  <si>
    <t>ISHARES USD AHYB</t>
  </si>
  <si>
    <t>SG2D83975482</t>
  </si>
  <si>
    <t>State Street Corp</t>
  </si>
  <si>
    <t>07F5H7W3ET8ZLWNMFP29</t>
  </si>
  <si>
    <t>Spdr s&amp;p 500 etf trust</t>
  </si>
  <si>
    <t>US78462F1030</t>
  </si>
  <si>
    <t>Vanguard Group</t>
  </si>
  <si>
    <t>549300Y88GQ3VLJIBX57</t>
  </si>
  <si>
    <t>Vanguard S&amp;P 500 etf</t>
  </si>
  <si>
    <t>US9229083632</t>
  </si>
  <si>
    <t>הראל סל תל בונד שקלי</t>
  </si>
  <si>
    <t>IL0011505232</t>
  </si>
  <si>
    <t>פסגות קרנות נאמנות בע"מ</t>
  </si>
  <si>
    <t>513765339</t>
  </si>
  <si>
    <t>פסג קרן סל .תלבונד 60</t>
  </si>
  <si>
    <t>IL0011480063</t>
  </si>
  <si>
    <t>פסגות ETF תא 125</t>
  </si>
  <si>
    <t>IL0011488082</t>
  </si>
  <si>
    <t>קסם ETF תלבונד 20</t>
  </si>
  <si>
    <t>IL0011459604</t>
  </si>
  <si>
    <t>תכלית קרן סל תלבונד 20</t>
  </si>
  <si>
    <t>IL0011437915</t>
  </si>
  <si>
    <t>Fidelity Fund Management</t>
  </si>
  <si>
    <t>549300JFYFTF85QAQR28</t>
  </si>
  <si>
    <t>FIDELITY-NASDQ C</t>
  </si>
  <si>
    <t>US3159128087</t>
  </si>
  <si>
    <t>Health care select xlv</t>
  </si>
  <si>
    <t>US81369Y2090</t>
  </si>
  <si>
    <t>Ishares nasdaq biotechnology</t>
  </si>
  <si>
    <t>US4642875565</t>
  </si>
  <si>
    <t>Ishares phlx sox semicon</t>
  </si>
  <si>
    <t>US4642875235</t>
  </si>
  <si>
    <t>Vanguard Emrg mkt et</t>
  </si>
  <si>
    <t>US9220428588</t>
  </si>
  <si>
    <t>מגדל קרנות נאמנות בע"מ</t>
  </si>
  <si>
    <t>511303661</t>
  </si>
  <si>
    <t>MTF סל תא 90</t>
  </si>
  <si>
    <t>IL0011502593</t>
  </si>
  <si>
    <t>קסם NDX100 ETF</t>
  </si>
  <si>
    <t>IL0011465056</t>
  </si>
  <si>
    <t>קסם קרן סל תא 125</t>
  </si>
  <si>
    <t>IL0011463564</t>
  </si>
  <si>
    <t>קסם תא 90</t>
  </si>
  <si>
    <t>IL0011463317</t>
  </si>
  <si>
    <t>תכלית סל (4D) ‏‏‏NASDAQ 100</t>
  </si>
  <si>
    <t>IL0011444010</t>
  </si>
  <si>
    <t>תכלית סל (A‏4)י DAX מנוטרלת מטח</t>
  </si>
  <si>
    <t>IL0011438251</t>
  </si>
  <si>
    <t xml:space="preserve">מניות בחו"ל משולבת </t>
  </si>
  <si>
    <t>Industrial select</t>
  </si>
  <si>
    <t>US81369Y7040</t>
  </si>
  <si>
    <t>קסם.בונדצAA-AAA</t>
  </si>
  <si>
    <t>IL0011936486</t>
  </si>
  <si>
    <t>אג"ח בישראל - אג"ח מדינה שקלי</t>
  </si>
  <si>
    <t>INVESCO SENIOR LOAN</t>
  </si>
  <si>
    <t>US46138G5080</t>
  </si>
  <si>
    <t>פסגות קרן סל SP500</t>
  </si>
  <si>
    <t>IL0011481624</t>
  </si>
  <si>
    <t>תכלית 500 PR P&amp;S</t>
  </si>
  <si>
    <t>IL0011443855</t>
  </si>
  <si>
    <t>spdr barclays high yield</t>
  </si>
  <si>
    <t>US78468R6229</t>
  </si>
  <si>
    <t>MTF סל (S&amp;P 500 (4D</t>
  </si>
  <si>
    <t>IL0011503336</t>
  </si>
  <si>
    <t>מור ניהול קרנות נאמנות בע"מ</t>
  </si>
  <si>
    <t>514884485</t>
  </si>
  <si>
    <t>מור סל )4D(י S&amp;P 500</t>
  </si>
  <si>
    <t>IL0011658106</t>
  </si>
  <si>
    <t>קסם S&amp;P 500 (4D) ETF</t>
  </si>
  <si>
    <t>IL0011464711</t>
  </si>
  <si>
    <t>INVESCO S&amp;P 500 UCITS ETF</t>
  </si>
  <si>
    <t>IE00B3YCGJ38</t>
  </si>
  <si>
    <t>SOURCE S&amp;P 500 UCITS ETF</t>
  </si>
  <si>
    <t>MTF סל )4A( ת"א-נדל"ן</t>
  </si>
  <si>
    <t>IL0011839532</t>
  </si>
  <si>
    <t>MTF סל תא 35</t>
  </si>
  <si>
    <t>IL0011501843</t>
  </si>
  <si>
    <t>הראל סל תא 90</t>
  </si>
  <si>
    <t>IL0011489312</t>
  </si>
  <si>
    <t>הראל סל תא נדלן</t>
  </si>
  <si>
    <t>IL0011489643</t>
  </si>
  <si>
    <t>הראל סל.תא 35</t>
  </si>
  <si>
    <t>IL0011489072</t>
  </si>
  <si>
    <t>מור סל )4A( ת"א35-</t>
  </si>
  <si>
    <t>IL0011943805</t>
  </si>
  <si>
    <t>מור סל )4A( ת"א90-</t>
  </si>
  <si>
    <t>IL0011961468</t>
  </si>
  <si>
    <t>קסם תא 35</t>
  </si>
  <si>
    <t>IL0011465700</t>
  </si>
  <si>
    <t>קסם תא נדלן</t>
  </si>
  <si>
    <t>IL0011465478</t>
  </si>
  <si>
    <t>תכלית סל תא נדלן</t>
  </si>
  <si>
    <t>IL0011445595</t>
  </si>
  <si>
    <t>MTF סל S&amp;P Technology (4D</t>
  </si>
  <si>
    <t>IL0011504243</t>
  </si>
  <si>
    <t>הראל סל NDX 100</t>
  </si>
  <si>
    <t>IL0011490385</t>
  </si>
  <si>
    <t>הראל סל SP Tech</t>
  </si>
  <si>
    <t>IL0011499394</t>
  </si>
  <si>
    <t>מור סל )4D(י NASDAQ 100</t>
  </si>
  <si>
    <t>IL0011658361</t>
  </si>
  <si>
    <t>קסם SP Tech ETF</t>
  </si>
  <si>
    <t>IL0011472300</t>
  </si>
  <si>
    <t>Amex tech sel indx</t>
  </si>
  <si>
    <t>US81369Y8030</t>
  </si>
  <si>
    <t>SPDR COMM SERV SELECT</t>
  </si>
  <si>
    <t>US81369Y8527</t>
  </si>
  <si>
    <t>הראל סל תל בונד 60</t>
  </si>
  <si>
    <t>IL0011504730</t>
  </si>
  <si>
    <t>קסם ETF תא SME60</t>
  </si>
  <si>
    <t>IL0011465395</t>
  </si>
  <si>
    <t>תכלית סל (DAX 30 (4D</t>
  </si>
  <si>
    <t>IL0011441040</t>
  </si>
  <si>
    <t>הראל קרן סל תל בונד 20</t>
  </si>
  <si>
    <t>IL0011504409</t>
  </si>
  <si>
    <t>פסגות קרן סל תל בונד 40</t>
  </si>
  <si>
    <t>IL0011479743</t>
  </si>
  <si>
    <t>קסם ETF תל בונד צמודות-בנקים</t>
  </si>
  <si>
    <t>IL0011462814</t>
  </si>
  <si>
    <t>קסם אגח חול קונצרני נזילות 3-7דולר</t>
  </si>
  <si>
    <t>IL0011472979</t>
  </si>
  <si>
    <t>קסם קרן סל תל בונד 40</t>
  </si>
  <si>
    <t>IL0011462160</t>
  </si>
  <si>
    <t>קסם.בונדשAA-AAA</t>
  </si>
  <si>
    <t>IL0011936635</t>
  </si>
  <si>
    <t>תכלית קרןסל תל בונד צבנק</t>
  </si>
  <si>
    <t>IL0011448235</t>
  </si>
  <si>
    <t>Ishares barclays bond</t>
  </si>
  <si>
    <t>US4642872265</t>
  </si>
  <si>
    <t>Vanguard intermediate term bond</t>
  </si>
  <si>
    <t>US92206C8709</t>
  </si>
  <si>
    <t>תכלית תל בונד שקלי סד-2</t>
  </si>
  <si>
    <t>IL0011451841</t>
  </si>
  <si>
    <t>תכלית סל (A‏4)י 500 S&amp;P מנוטרלת מטח</t>
  </si>
  <si>
    <t>IL0011438178</t>
  </si>
  <si>
    <t>Schwab us</t>
  </si>
  <si>
    <t>549300NAZEQOIX80E226</t>
  </si>
  <si>
    <t>Schwab Large cap us</t>
  </si>
  <si>
    <t>US8085242019</t>
  </si>
  <si>
    <t>VANG RUSS 2000</t>
  </si>
  <si>
    <t>US92206C6646</t>
  </si>
  <si>
    <t>.600 stoxx תכלית</t>
  </si>
  <si>
    <t>IL0011447245</t>
  </si>
  <si>
    <t>תכלית סל תלבונד תשו</t>
  </si>
  <si>
    <t>IL0011452591</t>
  </si>
  <si>
    <t>MTF סל Nasdaq 100 (4D)</t>
  </si>
  <si>
    <t>IL0011813875</t>
  </si>
  <si>
    <t>אאורה השקעות בע"מ</t>
  </si>
  <si>
    <t>520038274</t>
  </si>
  <si>
    <t>אאורה</t>
  </si>
  <si>
    <t>IL0003730194</t>
  </si>
  <si>
    <t>או.פי.סי. אנרגיה בע"מ</t>
  </si>
  <si>
    <t>514401702</t>
  </si>
  <si>
    <t>או פי סי אנרגיה</t>
  </si>
  <si>
    <t>IL0011415713</t>
  </si>
  <si>
    <t>אוברסיז קומרס בע"מ</t>
  </si>
  <si>
    <t>510490071</t>
  </si>
  <si>
    <t>אוברסיז</t>
  </si>
  <si>
    <t>IL0011396178</t>
  </si>
  <si>
    <t>אטראו שוקי הון בע"מ לשעבר לידר</t>
  </si>
  <si>
    <t>513773564</t>
  </si>
  <si>
    <t>אטראו שוקי הון</t>
  </si>
  <si>
    <t>IL0010961063</t>
  </si>
  <si>
    <t>אי.בי.אי. בית השקעות בע"מ</t>
  </si>
  <si>
    <t>520034356</t>
  </si>
  <si>
    <t>איביאי בית השקעות</t>
  </si>
  <si>
    <t>IL0001750186</t>
  </si>
  <si>
    <t>פועלים אי.בי.אי.-ניהול וחיתום בע"מ</t>
  </si>
  <si>
    <t>511819617</t>
  </si>
  <si>
    <t>איביאי חיתום</t>
  </si>
  <si>
    <t>IL0010844822</t>
  </si>
  <si>
    <t>איי.סי.אל גרופ בע"מ (דואלי)</t>
  </si>
  <si>
    <t>520027830</t>
  </si>
  <si>
    <t>איי.סי.אל</t>
  </si>
  <si>
    <t>IL0002810146</t>
  </si>
  <si>
    <t>איי.די.איי. חברה לביטוח בע"מ</t>
  </si>
  <si>
    <t>513910703</t>
  </si>
  <si>
    <t>איידיאיי ביטוח</t>
  </si>
  <si>
    <t>IL0011295016</t>
  </si>
  <si>
    <t>אילקס מדיקל בע"מ</t>
  </si>
  <si>
    <t>520042219</t>
  </si>
  <si>
    <t>אילקס מדיקל</t>
  </si>
  <si>
    <t>IL0010807530</t>
  </si>
  <si>
    <t>אינרום תעשיות בנייה בע"מ</t>
  </si>
  <si>
    <t>515001659</t>
  </si>
  <si>
    <t>אינרום</t>
  </si>
  <si>
    <t>IL0011323560</t>
  </si>
  <si>
    <t>איירפורט סיטי בע"מ</t>
  </si>
  <si>
    <t>511659401</t>
  </si>
  <si>
    <t>אירפורט סיטי</t>
  </si>
  <si>
    <t>IL0010958358</t>
  </si>
  <si>
    <t>אלביט מערכות בע"מ</t>
  </si>
  <si>
    <t>520043027</t>
  </si>
  <si>
    <t>אלביט מערכות</t>
  </si>
  <si>
    <t>IL0010811243</t>
  </si>
  <si>
    <t>אלוני-חץ נכסים והשקעות בע"מ</t>
  </si>
  <si>
    <t>520038506</t>
  </si>
  <si>
    <t>אלוני חץ</t>
  </si>
  <si>
    <t>IL0003900136</t>
  </si>
  <si>
    <t>אלטשולר שחם פיננסים בע"מ</t>
  </si>
  <si>
    <t>516508603</t>
  </si>
  <si>
    <t>אלטשולר פיננסים</t>
  </si>
  <si>
    <t>IL0011849366</t>
  </si>
  <si>
    <t>אלקו בע"מ</t>
  </si>
  <si>
    <t>520025370</t>
  </si>
  <si>
    <t>אלקו החזקות</t>
  </si>
  <si>
    <t>IL0006940345</t>
  </si>
  <si>
    <t>אלקטרה בע"מ</t>
  </si>
  <si>
    <t>520028911</t>
  </si>
  <si>
    <t>אלקטרה</t>
  </si>
  <si>
    <t>IL0007390375</t>
  </si>
  <si>
    <t>אלקטרה נדל"ן בע"מ</t>
  </si>
  <si>
    <t>510607328</t>
  </si>
  <si>
    <t>אלקטרה נדלן</t>
  </si>
  <si>
    <t>IL0010940448</t>
  </si>
  <si>
    <t>אלקטרה מוצרי צריכה בע"מ</t>
  </si>
  <si>
    <t>520039967</t>
  </si>
  <si>
    <t>אלקטרה צריכה</t>
  </si>
  <si>
    <t>IL0050101299</t>
  </si>
  <si>
    <t>אמות השקעות בע"מ</t>
  </si>
  <si>
    <t>520026683</t>
  </si>
  <si>
    <t>אמות</t>
  </si>
  <si>
    <t>IL0010972789</t>
  </si>
  <si>
    <t>א.מ.ת. מיחשוב בע"מ</t>
  </si>
  <si>
    <t>520038514</t>
  </si>
  <si>
    <t>אמת</t>
  </si>
  <si>
    <t>IL0003820102</t>
  </si>
  <si>
    <t>אנלייט אנרגיה מתחדשת בע"מ</t>
  </si>
  <si>
    <t>520041146</t>
  </si>
  <si>
    <t>אנלייט אנרגיה</t>
  </si>
  <si>
    <t>IL0007200111</t>
  </si>
  <si>
    <t>אנרג'יקס אנרגיות מתחדשות בע"מ</t>
  </si>
  <si>
    <t>513901371</t>
  </si>
  <si>
    <t>אנרג'יקס</t>
  </si>
  <si>
    <t>IL0011233553</t>
  </si>
  <si>
    <t>אפי נכסים בע"מ</t>
  </si>
  <si>
    <t>510560188</t>
  </si>
  <si>
    <t>אפי נכסים</t>
  </si>
  <si>
    <t>IL0010913544</t>
  </si>
  <si>
    <t>ארגו פרופרטיז אן. וי</t>
  </si>
  <si>
    <t>724500VWIAC6N6VHCK55</t>
  </si>
  <si>
    <t>NL0015000D84</t>
  </si>
  <si>
    <t>ארד בע"מ</t>
  </si>
  <si>
    <t>510007800</t>
  </si>
  <si>
    <t>ארד</t>
  </si>
  <si>
    <t>IL0010916513</t>
  </si>
  <si>
    <t>בתי זקוק לנפט בע"מ</t>
  </si>
  <si>
    <t>520036658</t>
  </si>
  <si>
    <t>בזן</t>
  </si>
  <si>
    <t>IL0025902482</t>
  </si>
  <si>
    <t>בזק החברה הישראלית לתקשורת בע"מ</t>
  </si>
  <si>
    <t>520031931</t>
  </si>
  <si>
    <t>בזק</t>
  </si>
  <si>
    <t>IL0002300114</t>
  </si>
  <si>
    <t>ביג מרכזי קניות (2004) בע"מ</t>
  </si>
  <si>
    <t>513623314</t>
  </si>
  <si>
    <t>ביג</t>
  </si>
  <si>
    <t>IL0010972607</t>
  </si>
  <si>
    <t>הבנק הבינלאומי הראשון לישראל בע"מ</t>
  </si>
  <si>
    <t>520029083</t>
  </si>
  <si>
    <t>בינלאומי 5</t>
  </si>
  <si>
    <t>IL0005930388</t>
  </si>
  <si>
    <t>מנועי בית שמש אחזקות (1997) בע"מ</t>
  </si>
  <si>
    <t>520043480</t>
  </si>
  <si>
    <t>בית שמש</t>
  </si>
  <si>
    <t>IL0010815616</t>
  </si>
  <si>
    <t>חברת גב-ים לקרקעות בע"מ</t>
  </si>
  <si>
    <t>520001736</t>
  </si>
  <si>
    <t>גב ים</t>
  </si>
  <si>
    <t>IL0007590198</t>
  </si>
  <si>
    <t>ג'י סיטי בע"מ</t>
  </si>
  <si>
    <t>520033234</t>
  </si>
  <si>
    <t>ג'י סיטי</t>
  </si>
  <si>
    <t>IL0001260111</t>
  </si>
  <si>
    <t>גן שמואל מזון בע"מ</t>
  </si>
  <si>
    <t>520039934</t>
  </si>
  <si>
    <t>גן שמואל</t>
  </si>
  <si>
    <t>IL0005320101</t>
  </si>
  <si>
    <t>ג'נריישן קפיטל בע"מ</t>
  </si>
  <si>
    <t>515846558</t>
  </si>
  <si>
    <t>ג'נריישן קפיטל</t>
  </si>
  <si>
    <t>IL0011569261</t>
  </si>
  <si>
    <t>אחים דוניץ בע"מ</t>
  </si>
  <si>
    <t>520038605</t>
  </si>
  <si>
    <t>דוניץ</t>
  </si>
  <si>
    <t>IL0004000100</t>
  </si>
  <si>
    <t>דור אלון אנרגיה בישראל (1988) בע"מ</t>
  </si>
  <si>
    <t>520043878</t>
  </si>
  <si>
    <t>דור אלון</t>
  </si>
  <si>
    <t>IL0010932023</t>
  </si>
  <si>
    <t>קבוצת דוראל משאבי אנרגיה מתחדשת בעמ</t>
  </si>
  <si>
    <t>515364891</t>
  </si>
  <si>
    <t>דוראל אנרגיה</t>
  </si>
  <si>
    <t>IL0011667685</t>
  </si>
  <si>
    <t>בנק דיסקונט לישראל בע"מ</t>
  </si>
  <si>
    <t>520007030</t>
  </si>
  <si>
    <t>דיסקונט</t>
  </si>
  <si>
    <t>IL0006912120</t>
  </si>
  <si>
    <t>דלק מערכות רכב בע"מ</t>
  </si>
  <si>
    <t>520033291</t>
  </si>
  <si>
    <t>דלק רכב</t>
  </si>
  <si>
    <t>IL0008290103</t>
  </si>
  <si>
    <t>דלתא-גליל תעשיות בע"מ</t>
  </si>
  <si>
    <t>520025602</t>
  </si>
  <si>
    <t>דלתא גליל</t>
  </si>
  <si>
    <t>IL0006270347</t>
  </si>
  <si>
    <t>דלתא ישראל מותגים בע"מ</t>
  </si>
  <si>
    <t>516250107</t>
  </si>
  <si>
    <t>דלתא מותגים</t>
  </si>
  <si>
    <t>IL0011736993</t>
  </si>
  <si>
    <t>י.ח.דמרי בניה ופיתוח בע"מ</t>
  </si>
  <si>
    <t>511399388</t>
  </si>
  <si>
    <t>דמרי</t>
  </si>
  <si>
    <t>IL0010903156</t>
  </si>
  <si>
    <t>דנאל (אדיר יהושע) בע"מ</t>
  </si>
  <si>
    <t>520037565</t>
  </si>
  <si>
    <t>דנאל כא</t>
  </si>
  <si>
    <t>IL0003140139</t>
  </si>
  <si>
    <t>דניה סיבוס בע"מ</t>
  </si>
  <si>
    <t>512569237</t>
  </si>
  <si>
    <t>דניה סיבוס</t>
  </si>
  <si>
    <t>IL0011731374</t>
  </si>
  <si>
    <t>הייפר גלובל  בעמ</t>
  </si>
  <si>
    <t>516476835</t>
  </si>
  <si>
    <t>הייפר גלובל</t>
  </si>
  <si>
    <t>IL0011849853</t>
  </si>
  <si>
    <t>הפניקס אחזקות בע"מ</t>
  </si>
  <si>
    <t>520017450</t>
  </si>
  <si>
    <t>הפניקס</t>
  </si>
  <si>
    <t>IL0007670123</t>
  </si>
  <si>
    <t>הראל השקעות בביטוח ושרותים פיננסים בע"מ</t>
  </si>
  <si>
    <t>520033986</t>
  </si>
  <si>
    <t>הראל השקעות</t>
  </si>
  <si>
    <t>IL0005850180</t>
  </si>
  <si>
    <t>וואן טכנולוגיות תוכנה(או.אס.טי)בע"מ</t>
  </si>
  <si>
    <t>520034695</t>
  </si>
  <si>
    <t>וואן טכנולוגיות תוכנה</t>
  </si>
  <si>
    <t>IL0001610182</t>
  </si>
  <si>
    <t>ויקטורי רשת סופרמרקטים בע"מ</t>
  </si>
  <si>
    <t>514068980</t>
  </si>
  <si>
    <t>ויקטורי</t>
  </si>
  <si>
    <t>IL0011237778</t>
  </si>
  <si>
    <t>חילן בע"מ</t>
  </si>
  <si>
    <t>520039942</t>
  </si>
  <si>
    <t>חילן</t>
  </si>
  <si>
    <t>IL0010846983</t>
  </si>
  <si>
    <t>קבוצת חמת בע"מ</t>
  </si>
  <si>
    <t>520038530</t>
  </si>
  <si>
    <t>חמת</t>
  </si>
  <si>
    <t>IL0003840167</t>
  </si>
  <si>
    <t>טאואר סמיקונדקטור בע"מ</t>
  </si>
  <si>
    <t>520041997</t>
  </si>
  <si>
    <t>טאואר</t>
  </si>
  <si>
    <t>IL0010823792</t>
  </si>
  <si>
    <t>טבע תעשיות פרמצבטיות בע"מ</t>
  </si>
  <si>
    <t>520013954</t>
  </si>
  <si>
    <t>טבע</t>
  </si>
  <si>
    <t>IL0006290147</t>
  </si>
  <si>
    <t>טלסיס בע"מ</t>
  </si>
  <si>
    <t>520038100</t>
  </si>
  <si>
    <t>טלסיס</t>
  </si>
  <si>
    <t>IL0003540197</t>
  </si>
  <si>
    <t>טרמינל איקס אונליין בע"מ</t>
  </si>
  <si>
    <t>515722536</t>
  </si>
  <si>
    <t>טרמינל איקס אונליין בעמ</t>
  </si>
  <si>
    <t>IL0011787145</t>
  </si>
  <si>
    <t>ישראייר גרופ</t>
  </si>
  <si>
    <t>510291750</t>
  </si>
  <si>
    <t>IL0011871949</t>
  </si>
  <si>
    <t>ישראכרט בע"מ</t>
  </si>
  <si>
    <t>510706153</t>
  </si>
  <si>
    <t>ישראכרט</t>
  </si>
  <si>
    <t>IL0011574030</t>
  </si>
  <si>
    <t>ישראל קנדה (ט.ר) בעמ</t>
  </si>
  <si>
    <t>520039298</t>
  </si>
  <si>
    <t>ישראל קנדה</t>
  </si>
  <si>
    <t>IL0004340191</t>
  </si>
  <si>
    <t>ישראמקו נגב 2 שותפות מוגבלת</t>
  </si>
  <si>
    <t>550010003</t>
  </si>
  <si>
    <t>ישראמקו יהש</t>
  </si>
  <si>
    <t>IL0002320179</t>
  </si>
  <si>
    <t>ישרס אחזקות בע"מ</t>
  </si>
  <si>
    <t>516632387</t>
  </si>
  <si>
    <t>ישרס אחזקות</t>
  </si>
  <si>
    <t>IL0012029778</t>
  </si>
  <si>
    <t>לאומי</t>
  </si>
  <si>
    <t>IL0006046119</t>
  </si>
  <si>
    <t>יוחננוף</t>
  </si>
  <si>
    <t>511344186</t>
  </si>
  <si>
    <t>מ. יוחננוף</t>
  </si>
  <si>
    <t>IL0011612640</t>
  </si>
  <si>
    <t>מבנה נדל"ן (כ.ד)  בע"מ</t>
  </si>
  <si>
    <t>520024126</t>
  </si>
  <si>
    <t>מבנה</t>
  </si>
  <si>
    <t>IL0002260193</t>
  </si>
  <si>
    <t>מגדלי הים התיכון</t>
  </si>
  <si>
    <t>512719485</t>
  </si>
  <si>
    <t>מגדלי תיכון</t>
  </si>
  <si>
    <t>IL0011315236</t>
  </si>
  <si>
    <t>מגה אור החזקות בע"מ</t>
  </si>
  <si>
    <t>513257873</t>
  </si>
  <si>
    <t>מגה אור</t>
  </si>
  <si>
    <t>IL0011044885</t>
  </si>
  <si>
    <t>מגוריט ישראל בעמ</t>
  </si>
  <si>
    <t>515434074</t>
  </si>
  <si>
    <t>מגוריט</t>
  </si>
  <si>
    <t>IL0011391955</t>
  </si>
  <si>
    <t>מג'יק תעשיות תכנה בע"מ</t>
  </si>
  <si>
    <t>520036740</t>
  </si>
  <si>
    <t>מג'יק</t>
  </si>
  <si>
    <t>IL0010823123</t>
  </si>
  <si>
    <t>מהדרין בע"מ</t>
  </si>
  <si>
    <t>520018482</t>
  </si>
  <si>
    <t>מהדרין</t>
  </si>
  <si>
    <t>IL0006860147</t>
  </si>
  <si>
    <t>י.ד. מור השקעות בע"מ</t>
  </si>
  <si>
    <t>513834606</t>
  </si>
  <si>
    <t>מור השקעות</t>
  </si>
  <si>
    <t>IL0011414641</t>
  </si>
  <si>
    <t>בנק מזרחי טפחות בע"מ</t>
  </si>
  <si>
    <t>520000522</t>
  </si>
  <si>
    <t>מזרחי טפחות</t>
  </si>
  <si>
    <t>IL0006954379</t>
  </si>
  <si>
    <t>מטריקס אי.טי בע"מ</t>
  </si>
  <si>
    <t>520039413</t>
  </si>
  <si>
    <t>מטריקס</t>
  </si>
  <si>
    <t>IL0004450156</t>
  </si>
  <si>
    <t>מיטב דש השקעות בע"מ</t>
  </si>
  <si>
    <t>520043795</t>
  </si>
  <si>
    <t>מיטב דש</t>
  </si>
  <si>
    <t>IL0010818438</t>
  </si>
  <si>
    <t>מיטרוניקס בע"מ</t>
  </si>
  <si>
    <t>511527202</t>
  </si>
  <si>
    <t>מיטרוניקס</t>
  </si>
  <si>
    <t>IL0010910656</t>
  </si>
  <si>
    <t xml:space="preserve">מימון ישיר מקבוצת ישיר 2006 בע"מ </t>
  </si>
  <si>
    <t>מימון ישיר</t>
  </si>
  <si>
    <t>IL0011681868</t>
  </si>
  <si>
    <t>MIRLAND DEVELOPMENT CORPORATION PLC</t>
  </si>
  <si>
    <t>213800H1XWWUBTDPGU55</t>
  </si>
  <si>
    <t>מירלנד</t>
  </si>
  <si>
    <t>CY0106902113</t>
  </si>
  <si>
    <t>מליסרון בע"מ</t>
  </si>
  <si>
    <t>520037789</t>
  </si>
  <si>
    <t>מליסרון</t>
  </si>
  <si>
    <t>IL0003230146</t>
  </si>
  <si>
    <t>מניבים קרן הריט החדשה בע"מ</t>
  </si>
  <si>
    <t>515327120</t>
  </si>
  <si>
    <t>מניבים ריט</t>
  </si>
  <si>
    <t>IL0011405730</t>
  </si>
  <si>
    <t>משק אנרגיה-אנרגיות מתחדשות בע"מ</t>
  </si>
  <si>
    <t>516167343</t>
  </si>
  <si>
    <t>משק אנרגיה</t>
  </si>
  <si>
    <t>IL0011669749</t>
  </si>
  <si>
    <t>נאוויטס פטרוליום, שותפות מוגבלת</t>
  </si>
  <si>
    <t>550263107</t>
  </si>
  <si>
    <t>נאוויטס פט יהש</t>
  </si>
  <si>
    <t>IL0011419699</t>
  </si>
  <si>
    <t xml:space="preserve">קבוצת האחים נאוי בע"מ </t>
  </si>
  <si>
    <t>520036070</t>
  </si>
  <si>
    <t>נאוי</t>
  </si>
  <si>
    <t>IL0002080179</t>
  </si>
  <si>
    <t>נאייקס בע"מ</t>
  </si>
  <si>
    <t>513639013</t>
  </si>
  <si>
    <t>נאייקס בעמ</t>
  </si>
  <si>
    <t>IL0011751166</t>
  </si>
  <si>
    <t>נובה מכשירי מדידה בע"מ</t>
  </si>
  <si>
    <t>511812463</t>
  </si>
  <si>
    <t>נובה</t>
  </si>
  <si>
    <t>IL0010845571</t>
  </si>
  <si>
    <t>נובולוג פארם אפ 1966 בע"מ</t>
  </si>
  <si>
    <t>510475312</t>
  </si>
  <si>
    <t>נובולוג</t>
  </si>
  <si>
    <t>IL0011401515</t>
  </si>
  <si>
    <t>נור אינק אינוביישנס בע"מ</t>
  </si>
  <si>
    <t>515926475</t>
  </si>
  <si>
    <t>נור אינק</t>
  </si>
  <si>
    <t>IL0011757288</t>
  </si>
  <si>
    <t>ניו-מד אנרג'י- שותפות מוגבלת</t>
  </si>
  <si>
    <t>550013098</t>
  </si>
  <si>
    <t>ניו-מד אנרג'י יהש</t>
  </si>
  <si>
    <t>IL0004750209</t>
  </si>
  <si>
    <t>נייס מערכות בע"מ</t>
  </si>
  <si>
    <t>520036872</t>
  </si>
  <si>
    <t>נייס</t>
  </si>
  <si>
    <t>IL0002730112</t>
  </si>
  <si>
    <t>סאני תקשורת סלולרית  בע"מ</t>
  </si>
  <si>
    <t>520031808</t>
  </si>
  <si>
    <t>סאני תקשורת</t>
  </si>
  <si>
    <t>IL0010823537</t>
  </si>
  <si>
    <t>סאפיינס אינטרנשיונל קורפוריישן N.V</t>
  </si>
  <si>
    <t>53368</t>
  </si>
  <si>
    <t>סאפיינס</t>
  </si>
  <si>
    <t>KYG7T16G1039</t>
  </si>
  <si>
    <t>סולאיר אנרגיות מתחדשות בע"מ</t>
  </si>
  <si>
    <t>516046307</t>
  </si>
  <si>
    <t>סולאיר</t>
  </si>
  <si>
    <t>IL0011722878</t>
  </si>
  <si>
    <t>סלע קפיטל נדל"ן בע"מ</t>
  </si>
  <si>
    <t>513992529</t>
  </si>
  <si>
    <t>סלע נדלן</t>
  </si>
  <si>
    <t>IL0011096448</t>
  </si>
  <si>
    <t>סנו-מפעלי ברונוס בע"מ</t>
  </si>
  <si>
    <t>520032988</t>
  </si>
  <si>
    <t>סנו</t>
  </si>
  <si>
    <t>IL0008130143</t>
  </si>
  <si>
    <t>נ.ר. ספאנטק תעשיות בע"מ</t>
  </si>
  <si>
    <t>512288713</t>
  </si>
  <si>
    <t>ספאנטק</t>
  </si>
  <si>
    <t>IL0010901176</t>
  </si>
  <si>
    <t>קבוצת עזריאלי בע"מ (לשעבר קנית מימון)</t>
  </si>
  <si>
    <t>510960719</t>
  </si>
  <si>
    <t>עזריאלי קבוצה</t>
  </si>
  <si>
    <t>IL0011194789</t>
  </si>
  <si>
    <t>עמיר שיווק והשקעות בחקלאות בע"מ</t>
  </si>
  <si>
    <t>513615286</t>
  </si>
  <si>
    <t>עמיר שיווק</t>
  </si>
  <si>
    <t>IL0010922040</t>
  </si>
  <si>
    <t>עמרם אברהם חברה לבנין בע"מ</t>
  </si>
  <si>
    <t>513201582</t>
  </si>
  <si>
    <t>עמרם</t>
  </si>
  <si>
    <t>IL0011882003</t>
  </si>
  <si>
    <t>ערד השקעות ופתוח תעשיה בע"מ</t>
  </si>
  <si>
    <t>520025198</t>
  </si>
  <si>
    <t>ערד</t>
  </si>
  <si>
    <t>IL0007310183</t>
  </si>
  <si>
    <t>פולירם תעשיות פלסטיק בע"מ</t>
  </si>
  <si>
    <t>515251593</t>
  </si>
  <si>
    <t>פולירם</t>
  </si>
  <si>
    <t>IL0011702169</t>
  </si>
  <si>
    <t>בנק הפועלים בע"מ</t>
  </si>
  <si>
    <t>520000118</t>
  </si>
  <si>
    <t>פועלים</t>
  </si>
  <si>
    <t>IL0006625771</t>
  </si>
  <si>
    <t>פוקס-ויזל בע"מ</t>
  </si>
  <si>
    <t>512157603</t>
  </si>
  <si>
    <t>פוקס- ויזל</t>
  </si>
  <si>
    <t>IL0010870223</t>
  </si>
  <si>
    <t>פורמולה מערכות (1985)בע"מ</t>
  </si>
  <si>
    <t>520036690</t>
  </si>
  <si>
    <t>פורמולה מערכות</t>
  </si>
  <si>
    <t>IL0002560162</t>
  </si>
  <si>
    <t>פז בית זיקוק לנפט-אשדוד בע"מ</t>
  </si>
  <si>
    <t>513775163</t>
  </si>
  <si>
    <t>פז בית זיקוק אשדוד</t>
  </si>
  <si>
    <t>IL0011989105</t>
  </si>
  <si>
    <t>פז חברת הנפט בע"מ</t>
  </si>
  <si>
    <t>510216054</t>
  </si>
  <si>
    <t>פז נפט</t>
  </si>
  <si>
    <t>IL0011000077</t>
  </si>
  <si>
    <t>פייטון תעשיות בע"מ</t>
  </si>
  <si>
    <t>520038951</t>
  </si>
  <si>
    <t>פייטון</t>
  </si>
  <si>
    <t>IL0004120155</t>
  </si>
  <si>
    <t>פלסאון תעשיות בע"מ</t>
  </si>
  <si>
    <t>520042912</t>
  </si>
  <si>
    <t>פלסאון תעשיות</t>
  </si>
  <si>
    <t>IL0010816036</t>
  </si>
  <si>
    <t>מפעלי פ.מ.ס. מיגון בע"מ</t>
  </si>
  <si>
    <t>520037284</t>
  </si>
  <si>
    <t>פמס</t>
  </si>
  <si>
    <t>IL0003150104</t>
  </si>
  <si>
    <t>פריורטק בע"מ</t>
  </si>
  <si>
    <t>520037797</t>
  </si>
  <si>
    <t>פריורטק</t>
  </si>
  <si>
    <t>IL0003280133</t>
  </si>
  <si>
    <t>פרשקובסקי השקעות ובניין בע"מ</t>
  </si>
  <si>
    <t>513817817</t>
  </si>
  <si>
    <t>פרשקובסקי</t>
  </si>
  <si>
    <t>IL0011021289</t>
  </si>
  <si>
    <t>פתאל החזקות 1998 בע"מ</t>
  </si>
  <si>
    <t>512607888</t>
  </si>
  <si>
    <t>פתאל החזקות</t>
  </si>
  <si>
    <t>IL0011434292</t>
  </si>
  <si>
    <t>קליל תעשיות בע"מ</t>
  </si>
  <si>
    <t>520032442</t>
  </si>
  <si>
    <t>קליל</t>
  </si>
  <si>
    <t>IL0007970358</t>
  </si>
  <si>
    <t>קמהדע בע"מ</t>
  </si>
  <si>
    <t>511524605</t>
  </si>
  <si>
    <t>קמהדע</t>
  </si>
  <si>
    <t>IL0010941198</t>
  </si>
  <si>
    <t>קמטק בע"מ</t>
  </si>
  <si>
    <t>511235434</t>
  </si>
  <si>
    <t>קמטק</t>
  </si>
  <si>
    <t>IL0010952641</t>
  </si>
  <si>
    <t>קרסו מוטורס בע"מ</t>
  </si>
  <si>
    <t>514065283</t>
  </si>
  <si>
    <t>קרסו מוטורס</t>
  </si>
  <si>
    <t>IL0011238503</t>
  </si>
  <si>
    <t>רבל אי.סי.אס. בע"מ</t>
  </si>
  <si>
    <t>513506329</t>
  </si>
  <si>
    <t>רבל</t>
  </si>
  <si>
    <t>IL0011038788</t>
  </si>
  <si>
    <t>ריט 1 בע"מ</t>
  </si>
  <si>
    <t>513821488</t>
  </si>
  <si>
    <t>ריט 1</t>
  </si>
  <si>
    <t>IL0010989205</t>
  </si>
  <si>
    <t>רשת חנויות רמי לוי שיווק השיקמה 2006 בע"מ</t>
  </si>
  <si>
    <t>513770669</t>
  </si>
  <si>
    <t>רמי לוי</t>
  </si>
  <si>
    <t>IL0011042491</t>
  </si>
  <si>
    <t>רני צים מרכזי קניות בע"מ</t>
  </si>
  <si>
    <t>514353671</t>
  </si>
  <si>
    <t>רני צים</t>
  </si>
  <si>
    <t>IL0011436198</t>
  </si>
  <si>
    <t>רציו חיפושי נפט (1992) - שותפות מוגבלת</t>
  </si>
  <si>
    <t>550012777</t>
  </si>
  <si>
    <t>רציו יהש</t>
  </si>
  <si>
    <t>IL0003940157</t>
  </si>
  <si>
    <t>שגריר רכב</t>
  </si>
  <si>
    <t>515158665</t>
  </si>
  <si>
    <t>שגריר</t>
  </si>
  <si>
    <t>IL0011383796</t>
  </si>
  <si>
    <t>שופר-סל בע"מ</t>
  </si>
  <si>
    <t>520022732</t>
  </si>
  <si>
    <t>שופרסל</t>
  </si>
  <si>
    <t>IL0007770378</t>
  </si>
  <si>
    <t>שטראוס גרופ בע"מ</t>
  </si>
  <si>
    <t>520003781</t>
  </si>
  <si>
    <t>שטראוס</t>
  </si>
  <si>
    <t>IL0007460160</t>
  </si>
  <si>
    <t>שיכון ובינוי בע"מ</t>
  </si>
  <si>
    <t>520036104</t>
  </si>
  <si>
    <t>שיכון ובינוי</t>
  </si>
  <si>
    <t>IL0010819428</t>
  </si>
  <si>
    <t xml:space="preserve">שירותי בנק אוטומטיים בע"מ </t>
  </si>
  <si>
    <t>510792773</t>
  </si>
  <si>
    <t>שירותי בנק אוטומטיים</t>
  </si>
  <si>
    <t>IL0011581613</t>
  </si>
  <si>
    <t>מפעלי ע. שנפ ושות' בע"מ</t>
  </si>
  <si>
    <t>512665373</t>
  </si>
  <si>
    <t>שנפ</t>
  </si>
  <si>
    <t>IL0011035719</t>
  </si>
  <si>
    <t>תדיראן גרופ בע"מ</t>
  </si>
  <si>
    <t>520036732</t>
  </si>
  <si>
    <t>תדיראן גרופ</t>
  </si>
  <si>
    <t>IL0002580129</t>
  </si>
  <si>
    <t>Alexandria RE</t>
  </si>
  <si>
    <t>MGCJBT4MKTQBVLNUIS88</t>
  </si>
  <si>
    <t>ALEXANDRIA REAL EST</t>
  </si>
  <si>
    <t>US0152711091</t>
  </si>
  <si>
    <t>ALPHABET INC</t>
  </si>
  <si>
    <t>5493006MHB84DD0ZWV18</t>
  </si>
  <si>
    <t>ALPHABET  INC  CL C ׂ</t>
  </si>
  <si>
    <t>US02079K1079</t>
  </si>
  <si>
    <t>APPLE COMPUTER INC</t>
  </si>
  <si>
    <t>HWUPKR0MPOU8FGXBT394</t>
  </si>
  <si>
    <t>Apple computer inc</t>
  </si>
  <si>
    <t>US0378331005</t>
  </si>
  <si>
    <t>BOSTON PROPERTIES</t>
  </si>
  <si>
    <t>549300OF70FSEUQBT254</t>
  </si>
  <si>
    <t>US1011211018</t>
  </si>
  <si>
    <t>פייבר אינטרנשיונל בע"מ</t>
  </si>
  <si>
    <t>514440874</t>
  </si>
  <si>
    <t>FIVERR INTERNATI</t>
  </si>
  <si>
    <t>IL0011582033</t>
  </si>
  <si>
    <t>איתוראן איתור ושליטה בע"מ</t>
  </si>
  <si>
    <t>520043811</t>
  </si>
  <si>
    <t>Ituran Location And Control</t>
  </si>
  <si>
    <t>IL0010818685</t>
  </si>
  <si>
    <t>MICROSOFT CORP</t>
  </si>
  <si>
    <t>INR2EJN1ERAN0W5ZP974</t>
  </si>
  <si>
    <t>Microsoft corp</t>
  </si>
  <si>
    <t>US5949181045</t>
  </si>
  <si>
    <t>סיליקום בע"מ</t>
  </si>
  <si>
    <t>520041120</t>
  </si>
  <si>
    <t>Silicom limited</t>
  </si>
  <si>
    <t>IL0010826928</t>
  </si>
  <si>
    <t>UNION PACIFIC CORP</t>
  </si>
  <si>
    <t>549300LMMRSZZCZ8CL11</t>
  </si>
  <si>
    <t>union pacific</t>
  </si>
  <si>
    <t>US9078181081</t>
  </si>
  <si>
    <t>וויקס.קום בע"מ</t>
  </si>
  <si>
    <t>5493008P6N29Q1AG9464</t>
  </si>
  <si>
    <t>Wix.Com Ltd</t>
  </si>
  <si>
    <t>IL0011301780</t>
  </si>
  <si>
    <t>אדגר השקעות ופיתוח בע"מ</t>
  </si>
  <si>
    <t>520035171</t>
  </si>
  <si>
    <t>אדגר</t>
  </si>
  <si>
    <t>IL0018200837</t>
  </si>
  <si>
    <t>אייקון גרופ בעמ</t>
  </si>
  <si>
    <t>513955252</t>
  </si>
  <si>
    <t>IL0011824849</t>
  </si>
  <si>
    <t>אלקטרה צריכה מוגבל 05.12.25</t>
  </si>
  <si>
    <t>50101291</t>
  </si>
  <si>
    <t>אקויטל בע"מ</t>
  </si>
  <si>
    <t>520030859</t>
  </si>
  <si>
    <t>אקויטל</t>
  </si>
  <si>
    <t>IL0007550176</t>
  </si>
  <si>
    <t>בי קומיוניקיישנס בע"מ לשעבר סמייל 012</t>
  </si>
  <si>
    <t>512832742</t>
  </si>
  <si>
    <t>בי קומיונקיישנס</t>
  </si>
  <si>
    <t>IL0011076630</t>
  </si>
  <si>
    <t>בית בכפר בע"מ</t>
  </si>
  <si>
    <t>511605719</t>
  </si>
  <si>
    <t>בית בכפר</t>
  </si>
  <si>
    <t>IL0011836561</t>
  </si>
  <si>
    <t>קבוצת דלק בע"מ</t>
  </si>
  <si>
    <t>520044322</t>
  </si>
  <si>
    <t>דלק קבוצה</t>
  </si>
  <si>
    <t>IL0010841281</t>
  </si>
  <si>
    <t>וילאר אינטרנשיונל בע"מ</t>
  </si>
  <si>
    <t>520038910</t>
  </si>
  <si>
    <t>וילאר</t>
  </si>
  <si>
    <t>IL0004160169</t>
  </si>
  <si>
    <t>ורידיס אינווירונמנט בע"מ</t>
  </si>
  <si>
    <t>515935807</t>
  </si>
  <si>
    <t>ורידיס אינווירונמנט</t>
  </si>
  <si>
    <t>IL0011763872</t>
  </si>
  <si>
    <t>החברה לישראל בע"מ</t>
  </si>
  <si>
    <t>520028010</t>
  </si>
  <si>
    <t>חברה לישראל</t>
  </si>
  <si>
    <t>IL0005760173</t>
  </si>
  <si>
    <t>כלל החזקות עסקי ביטוח בע"מ</t>
  </si>
  <si>
    <t>520036120</t>
  </si>
  <si>
    <t>כלל ביטוח</t>
  </si>
  <si>
    <t>IL0002240146</t>
  </si>
  <si>
    <t>כפרית תעשיות (1993) בע"מ</t>
  </si>
  <si>
    <t>520038787</t>
  </si>
  <si>
    <t>כפרית</t>
  </si>
  <si>
    <t>IL0005220111</t>
  </si>
  <si>
    <t>מגדל אחזקות ביטוח ופיננסים בע"מ</t>
  </si>
  <si>
    <t>520029984</t>
  </si>
  <si>
    <t>מגדל ביטוח</t>
  </si>
  <si>
    <t>IL0010811656</t>
  </si>
  <si>
    <t>514956465</t>
  </si>
  <si>
    <t>מור גמל ופנסיה</t>
  </si>
  <si>
    <t>IL0011843815</t>
  </si>
  <si>
    <t>מנורה מבטחים החזקות בע"מ</t>
  </si>
  <si>
    <t>520007469</t>
  </si>
  <si>
    <t>מנורה מבטחים החזקות</t>
  </si>
  <si>
    <t>IL0005660183</t>
  </si>
  <si>
    <t>מניבים ריט חסום 08.10.24</t>
  </si>
  <si>
    <t>נורסטאר החזקות אינק  לשעבר גזית אינק</t>
  </si>
  <si>
    <t>511865008</t>
  </si>
  <si>
    <t>נורסטאר</t>
  </si>
  <si>
    <t>PAL0605071A3</t>
  </si>
  <si>
    <t>סאמיט אחזקות נדל"ן בע"מ</t>
  </si>
  <si>
    <t>520043720</t>
  </si>
  <si>
    <t>סאמיט</t>
  </si>
  <si>
    <t>IL0010816861</t>
  </si>
  <si>
    <t>פ.י.ב.י. אחזקות בע"מ</t>
  </si>
  <si>
    <t>520029026</t>
  </si>
  <si>
    <t>פיבי</t>
  </si>
  <si>
    <t>IL0007630119</t>
  </si>
  <si>
    <t>פי.סי.בי. טכנולוגיות בע"מ</t>
  </si>
  <si>
    <t>511888356</t>
  </si>
  <si>
    <t>פיסיבי טכנולוגיות</t>
  </si>
  <si>
    <t>IL0010916851</t>
  </si>
  <si>
    <t>קיסטון ריט בע"מ</t>
  </si>
  <si>
    <t>515983476</t>
  </si>
  <si>
    <t>קיסטון אינפרא</t>
  </si>
  <si>
    <t>IL0011759342</t>
  </si>
  <si>
    <t>קרדן אן.וי.</t>
  </si>
  <si>
    <t>1239114</t>
  </si>
  <si>
    <t>NL0000113652</t>
  </si>
  <si>
    <t>קרדן ישראל בע"מ</t>
  </si>
  <si>
    <t>520033457</t>
  </si>
  <si>
    <t>קרדן ישראל</t>
  </si>
  <si>
    <t>IL0012101528</t>
  </si>
  <si>
    <t xml:space="preserve">רותם שני יזמות והשקעות בע"מ
</t>
  </si>
  <si>
    <t>512287517</t>
  </si>
  <si>
    <t>רותם שני יזמות והשקעות</t>
  </si>
  <si>
    <t>IL0011715294</t>
  </si>
  <si>
    <t>ריט אזורים - ה.פ ליווינג בע"מ</t>
  </si>
  <si>
    <t>516117181</t>
  </si>
  <si>
    <t>ריט אזורים ליווינג</t>
  </si>
  <si>
    <t>IL0011627754</t>
  </si>
  <si>
    <t>רקח תעשיה פרמצבטית בע"מ</t>
  </si>
  <si>
    <t>520042003</t>
  </si>
  <si>
    <t>רקח</t>
  </si>
  <si>
    <t>IL0010810096</t>
  </si>
  <si>
    <t>שפיר הנדסה ותעשיה בע"מ</t>
  </si>
  <si>
    <t>514892801</t>
  </si>
  <si>
    <t>שפיר הנדסה</t>
  </si>
  <si>
    <t>IL0011338758</t>
  </si>
  <si>
    <t>תמר פטרוליום בעמ</t>
  </si>
  <si>
    <t>515334662</t>
  </si>
  <si>
    <t>תמר פטרוליום</t>
  </si>
  <si>
    <t>IL0011413577</t>
  </si>
  <si>
    <t>Adobe Inc</t>
  </si>
  <si>
    <t>FU4LY2G4933NH2E1CP29</t>
  </si>
  <si>
    <t>ADOBE SYS INC</t>
  </si>
  <si>
    <t>US00724F1012</t>
  </si>
  <si>
    <t>ALIBABA COM LTD</t>
  </si>
  <si>
    <t>5493001NTNQJDH60PM02</t>
  </si>
  <si>
    <t>Alibaba Group ho</t>
  </si>
  <si>
    <t>US01609W1027</t>
  </si>
  <si>
    <t>אבן קיסר בע''מ</t>
  </si>
  <si>
    <t>254900MJ7IXAH75VFC61</t>
  </si>
  <si>
    <t>CAESAR STONE SDOT</t>
  </si>
  <si>
    <t>IL0011259137</t>
  </si>
  <si>
    <t>Food &amp; Staples Retailing Consumer Staples Distribution &amp; Retail</t>
  </si>
  <si>
    <t>CITIGROUP INC</t>
  </si>
  <si>
    <t>6SHGI4ZSSLCXXQSBB395</t>
  </si>
  <si>
    <t>Citigroup Inc</t>
  </si>
  <si>
    <t>US1729674242</t>
  </si>
  <si>
    <t>COGNYTE SOFTWARE LTD</t>
  </si>
  <si>
    <t>2549006L803IRJC67B33</t>
  </si>
  <si>
    <t>Cognyte software ltd</t>
  </si>
  <si>
    <t>IL0011691438</t>
  </si>
  <si>
    <t>KSPI</t>
  </si>
  <si>
    <t>2549003YU6FARG8OAZ13</t>
  </si>
  <si>
    <t>JSC KASPI.KZ</t>
  </si>
  <si>
    <t>US48581R2058</t>
  </si>
  <si>
    <t>Diversified Financial Services Financial Services</t>
  </si>
  <si>
    <t>Bank of America</t>
  </si>
  <si>
    <t>9DJT3UXIJIZJI4WXO774</t>
  </si>
  <si>
    <t>KIMCO REALTY CORP</t>
  </si>
  <si>
    <t>US49446R1095</t>
  </si>
  <si>
    <t>Nieuwe Steen Investments NV</t>
  </si>
  <si>
    <t>724500I77C30W2LZZJ03</t>
  </si>
  <si>
    <t>Nieuwe steen investments nv</t>
  </si>
  <si>
    <t>NL0012365084</t>
  </si>
  <si>
    <t>SIMON PROPERTY GROUP LP</t>
  </si>
  <si>
    <t>529900GQL5X8H7AO3T64</t>
  </si>
  <si>
    <t>Simon Propery Group</t>
  </si>
  <si>
    <t>US8288061091</t>
  </si>
  <si>
    <t>Teva Pharm</t>
  </si>
  <si>
    <t>US8816242098</t>
  </si>
  <si>
    <t>Trip.com Group Ltd</t>
  </si>
  <si>
    <t>2549004RMYDSRQL4KW41</t>
  </si>
  <si>
    <t>TRIP.COM GROUP LTD - ADR</t>
  </si>
  <si>
    <t>US89677Q1076</t>
  </si>
  <si>
    <t>קבוצת אורון אחזקות והשקעות בע"מ</t>
  </si>
  <si>
    <t>513432765</t>
  </si>
  <si>
    <t>אורון קבוצה</t>
  </si>
  <si>
    <t>IL0011357063</t>
  </si>
  <si>
    <t>איסתא בע"מ</t>
  </si>
  <si>
    <t>520042763</t>
  </si>
  <si>
    <t>איסתא</t>
  </si>
  <si>
    <t>IL0010810740</t>
  </si>
  <si>
    <t>ארי נדל"ן(ארנה) השקעות בע"מ</t>
  </si>
  <si>
    <t>520038332</t>
  </si>
  <si>
    <t>ארי נדלן</t>
  </si>
  <si>
    <t>IL0003660136</t>
  </si>
  <si>
    <t>קבוצת אשטרום</t>
  </si>
  <si>
    <t>510381601</t>
  </si>
  <si>
    <t>אשטרום קבוצה</t>
  </si>
  <si>
    <t>IL0011323156</t>
  </si>
  <si>
    <t>בכורי שדה (אחזקות) בע"מ</t>
  </si>
  <si>
    <t>512402538</t>
  </si>
  <si>
    <t>ביכורי השדה דרום שיווק</t>
  </si>
  <si>
    <t>IL0011726184</t>
  </si>
  <si>
    <t xml:space="preserve">קבוצת חג'ג' ייזום נדל"ן בע"מ </t>
  </si>
  <si>
    <t>520033309</t>
  </si>
  <si>
    <t>חג'ג' נדלן</t>
  </si>
  <si>
    <t>IL0008230133</t>
  </si>
  <si>
    <t>טיב טעם הולדינגס 1 בע"מ</t>
  </si>
  <si>
    <t>520041187</t>
  </si>
  <si>
    <t>טיב טעם</t>
  </si>
  <si>
    <t>IL0001030100</t>
  </si>
  <si>
    <t>כרמל קורפ בע"מ</t>
  </si>
  <si>
    <t>515818524</t>
  </si>
  <si>
    <t>כרמל קורפ</t>
  </si>
  <si>
    <t>IL0011476855</t>
  </si>
  <si>
    <t>515761625</t>
  </si>
  <si>
    <t>ליברה</t>
  </si>
  <si>
    <t>IL0011769812</t>
  </si>
  <si>
    <t xml:space="preserve">מניף - שירותים פיננסים בע"מ </t>
  </si>
  <si>
    <t>512764408</t>
  </si>
  <si>
    <t>מניף</t>
  </si>
  <si>
    <t>IL0011708935</t>
  </si>
  <si>
    <t>קבוצת סקופ מתכות בע"מ</t>
  </si>
  <si>
    <t>520037425</t>
  </si>
  <si>
    <t>סקופ</t>
  </si>
  <si>
    <t>IL0002880198</t>
  </si>
  <si>
    <t>קבוצת צילו-בלו בע"מ( לשעבר חנן מור)</t>
  </si>
  <si>
    <t>513605519</t>
  </si>
  <si>
    <t>צילו- בלו</t>
  </si>
  <si>
    <t>IL0011025322</t>
  </si>
  <si>
    <t>ריטיילורס בע"מ</t>
  </si>
  <si>
    <t>514211457</t>
  </si>
  <si>
    <t>ריטיילורס</t>
  </si>
  <si>
    <t>IL0011754889</t>
  </si>
  <si>
    <t>רימוני תעשיות בע"מ</t>
  </si>
  <si>
    <t>520041823</t>
  </si>
  <si>
    <t>רימוני</t>
  </si>
  <si>
    <t>IL0010804560</t>
  </si>
  <si>
    <t>רם-און השקעות והחזקות (1999) בע"מ</t>
  </si>
  <si>
    <t>512776964</t>
  </si>
  <si>
    <t>רם-און</t>
  </si>
  <si>
    <t>IL0010909435</t>
  </si>
  <si>
    <t>תורפז תעשיות בעמ</t>
  </si>
  <si>
    <t>514574524</t>
  </si>
  <si>
    <t>תורפז תעשיות</t>
  </si>
  <si>
    <t>IL0011756116</t>
  </si>
  <si>
    <t>amazon.com</t>
  </si>
  <si>
    <t>ZXTILKJKG63JELOEG630</t>
  </si>
  <si>
    <t>Amazon inc</t>
  </si>
  <si>
    <t>US0231351067</t>
  </si>
  <si>
    <t>BIOGEN IDEC INC</t>
  </si>
  <si>
    <t>W8J5WZB5IY3K0NDQT671</t>
  </si>
  <si>
    <t>Biogen idec inc</t>
  </si>
  <si>
    <t>US09062X1037</t>
  </si>
  <si>
    <t>MASTERCARD INC</t>
  </si>
  <si>
    <t>AR5L2ODV9HN37376R084</t>
  </si>
  <si>
    <t>Mastercard inc-cla</t>
  </si>
  <si>
    <t>US57636Q1040</t>
  </si>
  <si>
    <t>Meta Platforms Inc</t>
  </si>
  <si>
    <t>BQ4BKCS1HXDV9HN80Z93</t>
  </si>
  <si>
    <t>Meta Platforms, Inc</t>
  </si>
  <si>
    <t>US30303M1027</t>
  </si>
  <si>
    <t>NIKE INC</t>
  </si>
  <si>
    <t>787RXPR0UX0O0XUXPZ81</t>
  </si>
  <si>
    <t>NIKE INC CL-B</t>
  </si>
  <si>
    <t>US6541061031</t>
  </si>
  <si>
    <t>NVIDIA CORP</t>
  </si>
  <si>
    <t>549300S4KLFTLO7GSQ80</t>
  </si>
  <si>
    <t>Nvidia crop</t>
  </si>
  <si>
    <t>US67066G1040</t>
  </si>
  <si>
    <t>Paypal Holdings inc</t>
  </si>
  <si>
    <t>5493005X2GO78EFZ3E94</t>
  </si>
  <si>
    <t>PAYPAL HOLDINGS</t>
  </si>
  <si>
    <t>US70450Y1038</t>
  </si>
  <si>
    <t>PROCTER &amp; GAMBLE CO</t>
  </si>
  <si>
    <t>2572IBTT8CCZW6AU4141</t>
  </si>
  <si>
    <t>Procter &amp; gamble co</t>
  </si>
  <si>
    <t>US7427181091</t>
  </si>
  <si>
    <t>Coca-Cola</t>
  </si>
  <si>
    <t>UWJKFUJFZ02DKWI3RY53</t>
  </si>
  <si>
    <t>.Coca cola co</t>
  </si>
  <si>
    <t>us1912161007</t>
  </si>
  <si>
    <t>AIRBUS GROUP</t>
  </si>
  <si>
    <t>MINO79WLOO247M1IL051</t>
  </si>
  <si>
    <t>Airbus Group NV</t>
  </si>
  <si>
    <t>NL0000235190</t>
  </si>
  <si>
    <t>ALPHABET INC-A</t>
  </si>
  <si>
    <t>US02079K3059</t>
  </si>
  <si>
    <t>Amgen Inc</t>
  </si>
  <si>
    <t>62QBXGPJ34PQ72Z12S66</t>
  </si>
  <si>
    <t>Amgen</t>
  </si>
  <si>
    <t>US0311621009</t>
  </si>
  <si>
    <t>APPLIED MATERIALS</t>
  </si>
  <si>
    <t>41BNNE1AFPNAZELZ6K07</t>
  </si>
  <si>
    <t>US0382221051</t>
  </si>
  <si>
    <t>AstraZeneca PLC</t>
  </si>
  <si>
    <t>PY6ZZQWO2IZFZC3IOL08</t>
  </si>
  <si>
    <t>AStraZeneca plc adr</t>
  </si>
  <si>
    <t>US0463531089</t>
  </si>
  <si>
    <t>BERKSHIRE HATHAWAY FIN</t>
  </si>
  <si>
    <t>5493000C01ZX7D35SD85</t>
  </si>
  <si>
    <t>Berkshire Hathway- B</t>
  </si>
  <si>
    <t>US0846707026</t>
  </si>
  <si>
    <t>BP CAPITAL</t>
  </si>
  <si>
    <t>549300CRVT18MXX0AG93</t>
  </si>
  <si>
    <t>BP Amoco plc sp adr</t>
  </si>
  <si>
    <t>US0556221044</t>
  </si>
  <si>
    <t>BRISTOL- MYERS SQUIBB CO</t>
  </si>
  <si>
    <t>HLYYNH7UQUORYSJQCN42</t>
  </si>
  <si>
    <t>bristol myers squibb</t>
  </si>
  <si>
    <t>US1101221083</t>
  </si>
  <si>
    <t>Broadcom Inc</t>
  </si>
  <si>
    <t>549300WV6GIDOZJTV909</t>
  </si>
  <si>
    <t>BROADCOM INC</t>
  </si>
  <si>
    <t>US11135F1012</t>
  </si>
  <si>
    <t>Chevron Corp</t>
  </si>
  <si>
    <t>VA8TZDWPEZYU430RZ444</t>
  </si>
  <si>
    <t>Chevron Corporation</t>
  </si>
  <si>
    <t>US1667641005</t>
  </si>
  <si>
    <t>CIENA   CORP</t>
  </si>
  <si>
    <t>W0CZ7N0GH8UIGXDM1H41</t>
  </si>
  <si>
    <t>US1717793095</t>
  </si>
  <si>
    <t>Cigna Corp</t>
  </si>
  <si>
    <t>549300VIWYMSIGT1U456</t>
  </si>
  <si>
    <t>CIGNA CORP</t>
  </si>
  <si>
    <t>US1255231003</t>
  </si>
  <si>
    <t>Comcast Corp</t>
  </si>
  <si>
    <t>51M0QTTNCGUN7KFCFZ59</t>
  </si>
  <si>
    <t>COMCAST CL A</t>
  </si>
  <si>
    <t>US20030N1019</t>
  </si>
  <si>
    <t>COSTCO WHOLESAL</t>
  </si>
  <si>
    <t>29DX7H14B9S6O3FD6V18</t>
  </si>
  <si>
    <t>COSTCO WHOLESALE CORP</t>
  </si>
  <si>
    <t>US22160K1051</t>
  </si>
  <si>
    <t>ELEVANCE HEALTH INC</t>
  </si>
  <si>
    <t>8MYN82XMYQH89CTMTH67</t>
  </si>
  <si>
    <t>US0367521038</t>
  </si>
  <si>
    <t>STATOILHYDRO ASA</t>
  </si>
  <si>
    <t>OW6OFBNCKXC4US5C7523</t>
  </si>
  <si>
    <t>EQUINOR ASA-SPON ADR</t>
  </si>
  <si>
    <t>US29446M1027</t>
  </si>
  <si>
    <t>FISV</t>
  </si>
  <si>
    <t>GI7UBEJLXYLGR2C7GV83</t>
  </si>
  <si>
    <t>fiserv inc</t>
  </si>
  <si>
    <t>US3377381088</t>
  </si>
  <si>
    <t>Gilead science</t>
  </si>
  <si>
    <t>549300WTZWR07K8MNV44</t>
  </si>
  <si>
    <t>us3755581036</t>
  </si>
  <si>
    <t>L3Harris Technologies Inc</t>
  </si>
  <si>
    <t>549300UTE50ZMDBG8A20</t>
  </si>
  <si>
    <t>HARRIS CORP</t>
  </si>
  <si>
    <t>US5024311095</t>
  </si>
  <si>
    <t>NYSE </t>
  </si>
  <si>
    <t>Technology Hardware Storage</t>
  </si>
  <si>
    <t>IBM CORP</t>
  </si>
  <si>
    <t>VGRQXHF3J8VDLUA7XE92</t>
  </si>
  <si>
    <t>IBM</t>
  </si>
  <si>
    <t>US4592001014</t>
  </si>
  <si>
    <t>JOHNSON &amp; JOHNSON</t>
  </si>
  <si>
    <t>549300G0CFPGEF6X2043</t>
  </si>
  <si>
    <t>Johnson &amp; Johnson</t>
  </si>
  <si>
    <t>US4781601046</t>
  </si>
  <si>
    <t>LINDE AG</t>
  </si>
  <si>
    <t>WTV8QGD5UD7MMD4HS345</t>
  </si>
  <si>
    <t>LINDE PLC</t>
  </si>
  <si>
    <t>IE000S9YS762</t>
  </si>
  <si>
    <t>Materials</t>
  </si>
  <si>
    <t>McDonnell</t>
  </si>
  <si>
    <t>UE2136O97NLB5BYP9H04</t>
  </si>
  <si>
    <t>MCDONALDS CORP</t>
  </si>
  <si>
    <t>US5801351017</t>
  </si>
  <si>
    <t>MercadoLibre Inc</t>
  </si>
  <si>
    <t>549300DKPDN9M5S8GB14</t>
  </si>
  <si>
    <t>MERCADOLIBRE INC</t>
  </si>
  <si>
    <t>US58733R1023</t>
  </si>
  <si>
    <t>MERCK &amp;CO INC</t>
  </si>
  <si>
    <t>4YV9Y5M8S0BRK1RP0397</t>
  </si>
  <si>
    <t>Merck &amp;co inc</t>
  </si>
  <si>
    <t>US58933Y1055</t>
  </si>
  <si>
    <t>NextEra Energy</t>
  </si>
  <si>
    <t>254900RHL9MEUS5NKX63</t>
  </si>
  <si>
    <t>nextera energy inc</t>
  </si>
  <si>
    <t>US65339F1012</t>
  </si>
  <si>
    <t>Northrop Grumman Corp</t>
  </si>
  <si>
    <t>RIMU48P07456QXSO0R61</t>
  </si>
  <si>
    <t>Northrop Grumman</t>
  </si>
  <si>
    <t>US6668071029</t>
  </si>
  <si>
    <t>Capital Markets </t>
  </si>
  <si>
    <t>Novo Nordsik</t>
  </si>
  <si>
    <t>549300DAQ1CVT6CXN342</t>
  </si>
  <si>
    <t>NOVO-NORDISK-ADR</t>
  </si>
  <si>
    <t>us6701002056</t>
  </si>
  <si>
    <t>Novartis AG</t>
  </si>
  <si>
    <t>5493007HIVTX6SY6XD66</t>
  </si>
  <si>
    <t>NVS US</t>
  </si>
  <si>
    <t>US66987V1098</t>
  </si>
  <si>
    <t>Organon &amp; Co</t>
  </si>
  <si>
    <t>549300AMCKY57OK2CO56</t>
  </si>
  <si>
    <t>ORGANON &amp; CO</t>
  </si>
  <si>
    <t>US68622V1061</t>
  </si>
  <si>
    <t>Palo alto networks inc</t>
  </si>
  <si>
    <t>549300QXR2YVZV231H43</t>
  </si>
  <si>
    <t>Palo alto networks</t>
  </si>
  <si>
    <t>US6974351057</t>
  </si>
  <si>
    <t>PFIZER INC</t>
  </si>
  <si>
    <t>765LHXWGK1KXCLTFYQ30</t>
  </si>
  <si>
    <t>Pfizer inc</t>
  </si>
  <si>
    <t>US7170811035</t>
  </si>
  <si>
    <t>Prologis Inc</t>
  </si>
  <si>
    <t>529900DFH19P073LZ636</t>
  </si>
  <si>
    <t>PROLOGIS INC</t>
  </si>
  <si>
    <t>US74340W1036</t>
  </si>
  <si>
    <t>Regeneron pharma</t>
  </si>
  <si>
    <t>549300RCBFWIRX3HYQ56</t>
  </si>
  <si>
    <t>US75886F1075</t>
  </si>
  <si>
    <t>max sp 500</t>
  </si>
  <si>
    <t>988400E5HRVX81AYLM04</t>
  </si>
  <si>
    <t>RHEINMETALL AG</t>
  </si>
  <si>
    <t>DE0007030009</t>
  </si>
  <si>
    <t>FWB </t>
  </si>
  <si>
    <t>Industrial Conglomerates </t>
  </si>
  <si>
    <t>Reliance Industries ltd</t>
  </si>
  <si>
    <t>5493003UOETFYRONLG31</t>
  </si>
  <si>
    <t>RIGD LI Equity</t>
  </si>
  <si>
    <t>US7594701077</t>
  </si>
  <si>
    <t>SANOFI-AVENTIS</t>
  </si>
  <si>
    <t>549300E9PC51EN656011</t>
  </si>
  <si>
    <t>Sanofi-Aventis</t>
  </si>
  <si>
    <t>US80105N1054</t>
  </si>
  <si>
    <t>SIEMENS</t>
  </si>
  <si>
    <t>W38RGI023J3WT1HWRP32</t>
  </si>
  <si>
    <t>SIEMENS REGISTERD</t>
  </si>
  <si>
    <t>de0007236101</t>
  </si>
  <si>
    <t>Tencent holdings ltd</t>
  </si>
  <si>
    <t>254900N4SLUMW4XUYY11</t>
  </si>
  <si>
    <t>TENCENT HOLD-ADR</t>
  </si>
  <si>
    <t>US88032Q1094</t>
  </si>
  <si>
    <t>T-Mobile USA INC</t>
  </si>
  <si>
    <t>549300QHIJYOHPACPG31</t>
  </si>
  <si>
    <t>T-mobile us Inc</t>
  </si>
  <si>
    <t>US8725901040</t>
  </si>
  <si>
    <t xml:space="preserve">TRANE TECHNOLOGIES </t>
  </si>
  <si>
    <t>549300BURLR9SLYY2705</t>
  </si>
  <si>
    <t>TRANE TECHNOLOGIES PLC</t>
  </si>
  <si>
    <t>IE00BK9ZQ967</t>
  </si>
  <si>
    <t>United Parcel Service Inc</t>
  </si>
  <si>
    <t>D01LMJZU09ULLNCY6Z23</t>
  </si>
  <si>
    <t>UNITED parcel service</t>
  </si>
  <si>
    <t>us9113121068</t>
  </si>
  <si>
    <t>UNITEDHEALTH GROUP</t>
  </si>
  <si>
    <t>549300GHBMY8T5GXDE41</t>
  </si>
  <si>
    <t>Unitedhealth group incorporate</t>
  </si>
  <si>
    <t>US91324P1021</t>
  </si>
  <si>
    <t>VISA  Inc - CLASS  A</t>
  </si>
  <si>
    <t>549300JZ4OKEHW3DPJ59</t>
  </si>
  <si>
    <t>VISA inc-class a</t>
  </si>
  <si>
    <t>US92826C8394</t>
  </si>
  <si>
    <t>Wal-Mart Stores</t>
  </si>
  <si>
    <t>Y87794H0US1R65VBXU25</t>
  </si>
  <si>
    <t>Wal  mart stores</t>
  </si>
  <si>
    <t>US9311421039</t>
  </si>
  <si>
    <t>WELLS FARGO COMPANY</t>
  </si>
  <si>
    <t>PBLD0EJDB5FWOLXP3B76</t>
  </si>
  <si>
    <t>Wells Fargo new</t>
  </si>
  <si>
    <t>us9497461015</t>
  </si>
  <si>
    <t>WORKDAY INC-A</t>
  </si>
  <si>
    <t>549300J0DYC0N31V7G13</t>
  </si>
  <si>
    <t>US98138H1014</t>
  </si>
  <si>
    <t>טראלייט בע"מ</t>
  </si>
  <si>
    <t>516414679</t>
  </si>
  <si>
    <t>טראלייט</t>
  </si>
  <si>
    <t>IL0011801730</t>
  </si>
  <si>
    <t>לודזיה רוטקס השקעות בע"מ</t>
  </si>
  <si>
    <t>520000779</t>
  </si>
  <si>
    <t>לודזיה</t>
  </si>
  <si>
    <t>IL0007530129</t>
  </si>
  <si>
    <t>מיקרונט בע"מ</t>
  </si>
  <si>
    <t>510930787</t>
  </si>
  <si>
    <t>מיקרונט</t>
  </si>
  <si>
    <t>IL0010997877</t>
  </si>
  <si>
    <t>רייזור לאבס</t>
  </si>
  <si>
    <t>515369296</t>
  </si>
  <si>
    <t>IL0011725277</t>
  </si>
  <si>
    <t>BOEING CO</t>
  </si>
  <si>
    <t>RVHJWBXLJ1RFUBSY1F30</t>
  </si>
  <si>
    <t>Boeing com</t>
  </si>
  <si>
    <t>US0970231058</t>
  </si>
  <si>
    <t>ALCOA INC</t>
  </si>
  <si>
    <t>549300T12EZ1F6PWWU29</t>
  </si>
  <si>
    <t>ALCON INC</t>
  </si>
  <si>
    <t>CH0432492467</t>
  </si>
  <si>
    <t>אלרוב נדל"ן ומלונאות בע"מ</t>
  </si>
  <si>
    <t>520038894</t>
  </si>
  <si>
    <t>אלרוב נדלן ומלונאות</t>
  </si>
  <si>
    <t>IL0003870198</t>
  </si>
  <si>
    <t>AAPL 1.4 08/05/28</t>
  </si>
  <si>
    <t>US037833EH93</t>
  </si>
  <si>
    <t>05/08/2028</t>
  </si>
  <si>
    <t>אדגר     אגח יג</t>
  </si>
  <si>
    <t>IL0012071580</t>
  </si>
  <si>
    <t>A</t>
  </si>
  <si>
    <t>05/04/2034</t>
  </si>
  <si>
    <t>אדמה פתרונות לחקלאות בע"מ</t>
  </si>
  <si>
    <t>520043605</t>
  </si>
  <si>
    <t>אדמה אגח ב</t>
  </si>
  <si>
    <t>IL0011109159</t>
  </si>
  <si>
    <t>AA-</t>
  </si>
  <si>
    <t>30/11/2036</t>
  </si>
  <si>
    <t>או פי סי אגח ב'</t>
  </si>
  <si>
    <t>IL0011660573</t>
  </si>
  <si>
    <t>A-</t>
  </si>
  <si>
    <t>01/10/2028</t>
  </si>
  <si>
    <t>או.פי.סי  אגח ג</t>
  </si>
  <si>
    <t>IL0011803553</t>
  </si>
  <si>
    <t>01/09/2030</t>
  </si>
  <si>
    <t>אייסיאל   אגח ז</t>
  </si>
  <si>
    <t>IL0028103724</t>
  </si>
  <si>
    <t>AA</t>
  </si>
  <si>
    <t>31/12/2034</t>
  </si>
  <si>
    <t>איירפורט אגח ה</t>
  </si>
  <si>
    <t>IL0011334872</t>
  </si>
  <si>
    <t>איירפורט אגח י</t>
  </si>
  <si>
    <t>IL0011959819</t>
  </si>
  <si>
    <t>30/04/2029</t>
  </si>
  <si>
    <t>איסתא אגח א להמרה</t>
  </si>
  <si>
    <t>IL0011971285</t>
  </si>
  <si>
    <t>30/06/2028</t>
  </si>
  <si>
    <t>אלביט מערכות ב' 1.08%</t>
  </si>
  <si>
    <t>IL0011782351</t>
  </si>
  <si>
    <t>01/07/2029</t>
  </si>
  <si>
    <t>אלון רבוע כחול ישראל בעמ</t>
  </si>
  <si>
    <t>520042847</t>
  </si>
  <si>
    <t>אלון רבוע אגח ז</t>
  </si>
  <si>
    <t>IL0011839797</t>
  </si>
  <si>
    <t>A+</t>
  </si>
  <si>
    <t>אלון רבוע כחול אגח ו</t>
  </si>
  <si>
    <t>IL0011691271</t>
  </si>
  <si>
    <t>30/09/2026</t>
  </si>
  <si>
    <t>אלוני חץ  אגח ט</t>
  </si>
  <si>
    <t>IL0039003541</t>
  </si>
  <si>
    <t>28/02/2027</t>
  </si>
  <si>
    <t>אלוני חץ אגח טו</t>
  </si>
  <si>
    <t>IL0011894149</t>
  </si>
  <si>
    <t>01/03/2037</t>
  </si>
  <si>
    <t>אלוני חץ אגח יב</t>
  </si>
  <si>
    <t>IL0039004952</t>
  </si>
  <si>
    <t>28/02/2031</t>
  </si>
  <si>
    <t>אלוני חץ אגח יג</t>
  </si>
  <si>
    <t>IL0011894065</t>
  </si>
  <si>
    <t>אלמוגים החזקות בע"מ</t>
  </si>
  <si>
    <t>513988824</t>
  </si>
  <si>
    <t>אלמוגים אגח י'</t>
  </si>
  <si>
    <t>IL0012016155</t>
  </si>
  <si>
    <t>30/06/2026</t>
  </si>
  <si>
    <t>אלמוגים אגח יא</t>
  </si>
  <si>
    <t>IL0012113580</t>
  </si>
  <si>
    <t>30/06/2027</t>
  </si>
  <si>
    <t>אלקו סדרה אגח יג 2022/2029</t>
  </si>
  <si>
    <t>IL0069402332</t>
  </si>
  <si>
    <t>16/09/2029</t>
  </si>
  <si>
    <t>אלקטרה    אגח ד</t>
  </si>
  <si>
    <t>IL0073901493</t>
  </si>
  <si>
    <t>אלקטרה אגח ה</t>
  </si>
  <si>
    <t>IL0073902228</t>
  </si>
  <si>
    <t>10/01/2031</t>
  </si>
  <si>
    <t>אלקטרה אגח ו</t>
  </si>
  <si>
    <t>IL0073902632</t>
  </si>
  <si>
    <t>10/12/2035</t>
  </si>
  <si>
    <t>אלקטרה אגח ו (מוגבל) 15.01.2025אנליסט</t>
  </si>
  <si>
    <t>IL0011745648</t>
  </si>
  <si>
    <t>30/05/2030</t>
  </si>
  <si>
    <t>אלקטרה צריכה אגח א</t>
  </si>
  <si>
    <t>IL0050103352</t>
  </si>
  <si>
    <t>31/12/2029</t>
  </si>
  <si>
    <t>אלרוב נדלן אג"ח ו</t>
  </si>
  <si>
    <t>IL0038701855</t>
  </si>
  <si>
    <t>01/10/2027</t>
  </si>
  <si>
    <t>אלרוב נדלן אגח ז</t>
  </si>
  <si>
    <t>IL0012074717</t>
  </si>
  <si>
    <t>30/06/2032</t>
  </si>
  <si>
    <t>אמות אגח ד</t>
  </si>
  <si>
    <t>IL0011331498</t>
  </si>
  <si>
    <t>02/07/2028</t>
  </si>
  <si>
    <t>אמות אגח ה</t>
  </si>
  <si>
    <t>IL0011381147</t>
  </si>
  <si>
    <t>04/01/2026</t>
  </si>
  <si>
    <t>אמות אגח ו</t>
  </si>
  <si>
    <t>IL0011586091</t>
  </si>
  <si>
    <t>03/10/2029</t>
  </si>
  <si>
    <t>אמות אגח ז</t>
  </si>
  <si>
    <t>IL0011628661</t>
  </si>
  <si>
    <t>05/01/2032</t>
  </si>
  <si>
    <t>אמות אגח ח</t>
  </si>
  <si>
    <t>IL0011727828</t>
  </si>
  <si>
    <t>אנלייט אנר אגח ו</t>
  </si>
  <si>
    <t>IL0072001733</t>
  </si>
  <si>
    <t>01/09/2026</t>
  </si>
  <si>
    <t>אנלייט אנרגיה אגח ד</t>
  </si>
  <si>
    <t>IL0072002566</t>
  </si>
  <si>
    <t>02/09/2029</t>
  </si>
  <si>
    <t>אנרג'יקס אגח א</t>
  </si>
  <si>
    <t>IL0011617516</t>
  </si>
  <si>
    <t>01/08/2030</t>
  </si>
  <si>
    <t>אנרג'יקס ב 0.25%</t>
  </si>
  <si>
    <t>IL0011684839</t>
  </si>
  <si>
    <t>01/08/2027</t>
  </si>
  <si>
    <t>אפי נכסים אגח 8</t>
  </si>
  <si>
    <t>IL0011422313</t>
  </si>
  <si>
    <t>15/10/2026</t>
  </si>
  <si>
    <t>אפי נכסים אגח יא</t>
  </si>
  <si>
    <t>IL0011716284</t>
  </si>
  <si>
    <t>30/06/2025</t>
  </si>
  <si>
    <t>אפי נכסים אגח יג</t>
  </si>
  <si>
    <t>IL0011782922</t>
  </si>
  <si>
    <t>אפריקה ישראל מגורים בע"מ</t>
  </si>
  <si>
    <t>520034760</t>
  </si>
  <si>
    <t>אפריקה ישראל ד</t>
  </si>
  <si>
    <t>IL0011426454</t>
  </si>
  <si>
    <t>31/03/2025</t>
  </si>
  <si>
    <t>אקויטל אגח 3</t>
  </si>
  <si>
    <t>IL0075501481</t>
  </si>
  <si>
    <t>25/07/2034</t>
  </si>
  <si>
    <t>אקויטל אגח 4</t>
  </si>
  <si>
    <t>IL0011976078</t>
  </si>
  <si>
    <t>25/07/2036</t>
  </si>
  <si>
    <t>ארי נדלן אגח א</t>
  </si>
  <si>
    <t>IL0036601560</t>
  </si>
  <si>
    <t>01/04/2027</t>
  </si>
  <si>
    <t>ארפורט אגח ט</t>
  </si>
  <si>
    <t>IL0011609448</t>
  </si>
  <si>
    <t>30/08/2035</t>
  </si>
  <si>
    <t>אשטרום נכסים בע"מ</t>
  </si>
  <si>
    <t>520036617</t>
  </si>
  <si>
    <t>אשטרום נכסים אגח 10</t>
  </si>
  <si>
    <t>IL0025102042</t>
  </si>
  <si>
    <t>02/01/2028</t>
  </si>
  <si>
    <t>אשטרום נכסים אגח 9</t>
  </si>
  <si>
    <t>IL0025101705</t>
  </si>
  <si>
    <t>02/10/2029</t>
  </si>
  <si>
    <t>בזן אגח יב</t>
  </si>
  <si>
    <t>IL0025905782</t>
  </si>
  <si>
    <t>25/09/2029</t>
  </si>
  <si>
    <t>בזק אגח 12</t>
  </si>
  <si>
    <t>IL0023002426</t>
  </si>
  <si>
    <t>02/06/2030</t>
  </si>
  <si>
    <t>בי קומיוניקיישנס אגח ז</t>
  </si>
  <si>
    <t>IL0012109885</t>
  </si>
  <si>
    <t>30/11/2029</t>
  </si>
  <si>
    <t>ביג  אגח יג</t>
  </si>
  <si>
    <t>IL0011595167</t>
  </si>
  <si>
    <t>25/03/2029</t>
  </si>
  <si>
    <t>ביג אג"ח ט'</t>
  </si>
  <si>
    <t>IL0011410508</t>
  </si>
  <si>
    <t>20/12/2026</t>
  </si>
  <si>
    <t>ביג אג"ח כ"א</t>
  </si>
  <si>
    <t>IL0012022179</t>
  </si>
  <si>
    <t>03/07/2030</t>
  </si>
  <si>
    <t>ביג אגח טו</t>
  </si>
  <si>
    <t>IL0011622219</t>
  </si>
  <si>
    <t>31/01/2030</t>
  </si>
  <si>
    <t>ביג אגח יח</t>
  </si>
  <si>
    <t>IL0011742264</t>
  </si>
  <si>
    <t>30/03/2031</t>
  </si>
  <si>
    <t>ביג אגח יט</t>
  </si>
  <si>
    <t>IL0011810079</t>
  </si>
  <si>
    <t>30/10/2029</t>
  </si>
  <si>
    <t>ביג מרכזי קניות יב</t>
  </si>
  <si>
    <t>IL0011562316</t>
  </si>
  <si>
    <t>25/02/2028</t>
  </si>
  <si>
    <t>בית זיקוק אשדוד אגח 2</t>
  </si>
  <si>
    <t>IL0011994881</t>
  </si>
  <si>
    <t>בראק קפיטל פרופרטיז אן וי</t>
  </si>
  <si>
    <t>34250659</t>
  </si>
  <si>
    <t>בראק אן וי אגח ג</t>
  </si>
  <si>
    <t>IL0011330409</t>
  </si>
  <si>
    <t>20/07/2026</t>
  </si>
  <si>
    <t>בראק אן וי אגחב</t>
  </si>
  <si>
    <t>IL0011283475</t>
  </si>
  <si>
    <t>גב ים אגח ח</t>
  </si>
  <si>
    <t>IL0075901517</t>
  </si>
  <si>
    <t>30/06/2034</t>
  </si>
  <si>
    <t>גב ים אגח ט</t>
  </si>
  <si>
    <t>IL0075902192</t>
  </si>
  <si>
    <t>30/06/2033</t>
  </si>
  <si>
    <t>גב ים אגח יא</t>
  </si>
  <si>
    <t>IL0012083395</t>
  </si>
  <si>
    <t>גב ים סד' ו'</t>
  </si>
  <si>
    <t>IL0075901285</t>
  </si>
  <si>
    <t>31/03/2026</t>
  </si>
  <si>
    <t>ג'י סיטי אג יז</t>
  </si>
  <si>
    <t>IL0011981425</t>
  </si>
  <si>
    <t>ג'י סיטי אגח יד</t>
  </si>
  <si>
    <t>IL0012607367</t>
  </si>
  <si>
    <t>30/09/2031</t>
  </si>
  <si>
    <t>גירון פיתוח ובניה בע"מ</t>
  </si>
  <si>
    <t>520044520</t>
  </si>
  <si>
    <t>גירון אגח ו</t>
  </si>
  <si>
    <t>IL0011398497</t>
  </si>
  <si>
    <t>31/12/2025</t>
  </si>
  <si>
    <t>ג'נריישן קפיטל אגח ב</t>
  </si>
  <si>
    <t>IL0011775264</t>
  </si>
  <si>
    <t>30/06/2031</t>
  </si>
  <si>
    <t>ZARASAI GROUP LTD</t>
  </si>
  <si>
    <t>1744984</t>
  </si>
  <si>
    <t>דה זראסאי אג ג</t>
  </si>
  <si>
    <t>IL0011379752</t>
  </si>
  <si>
    <t>15/11/2027</t>
  </si>
  <si>
    <t>דור אלון  אגח ו</t>
  </si>
  <si>
    <t>IL0011406563</t>
  </si>
  <si>
    <t>01/06/2025</t>
  </si>
  <si>
    <t>דור אלון אגח ז</t>
  </si>
  <si>
    <t>IL0011577009</t>
  </si>
  <si>
    <t>דיסקונט מנפיקים בע"מ</t>
  </si>
  <si>
    <t>520029935</t>
  </si>
  <si>
    <t>דיסק מנ אגח טז</t>
  </si>
  <si>
    <t>IL0012031576</t>
  </si>
  <si>
    <t>20/03/2035</t>
  </si>
  <si>
    <t>דיסקונט אגח יד</t>
  </si>
  <si>
    <t>IL0074801635</t>
  </si>
  <si>
    <t>05/12/2030</t>
  </si>
  <si>
    <t>חברת השקעות דיסקונט בע"מ</t>
  </si>
  <si>
    <t>520023896</t>
  </si>
  <si>
    <t>דיסקונט השקעות אגח י</t>
  </si>
  <si>
    <t>IL0063903483</t>
  </si>
  <si>
    <t>BBB</t>
  </si>
  <si>
    <t>30/12/2026</t>
  </si>
  <si>
    <t>דליה חברות אנרגיה בע"מ</t>
  </si>
  <si>
    <t>516269248</t>
  </si>
  <si>
    <t>דליה אגח א</t>
  </si>
  <si>
    <t>IL0011849515</t>
  </si>
  <si>
    <t>דלק ישראל נכסים</t>
  </si>
  <si>
    <t>516378643</t>
  </si>
  <si>
    <t>דלק נכסים אגח א</t>
  </si>
  <si>
    <t>IL0011961799</t>
  </si>
  <si>
    <t>30/09/2030</t>
  </si>
  <si>
    <t>דלק קבוצה אגח לח</t>
  </si>
  <si>
    <t>IL0011995045</t>
  </si>
  <si>
    <t>31/10/2031</t>
  </si>
  <si>
    <t>דלתא אגח א</t>
  </si>
  <si>
    <t>IL0062701441</t>
  </si>
  <si>
    <t>דמרי  אגח ח</t>
  </si>
  <si>
    <t>IL0011537250</t>
  </si>
  <si>
    <t>דמרי אגח ט</t>
  </si>
  <si>
    <t>IL0011683682</t>
  </si>
  <si>
    <t>31/12/2027</t>
  </si>
  <si>
    <t>דמרי אגח יא</t>
  </si>
  <si>
    <t>IL0012116062</t>
  </si>
  <si>
    <t>הפניקס אגח 5</t>
  </si>
  <si>
    <t>IL0076702849</t>
  </si>
  <si>
    <t>01/05/2030</t>
  </si>
  <si>
    <t>הראל ביטוח מימון והנפקות בע"מ</t>
  </si>
  <si>
    <t>513834200</t>
  </si>
  <si>
    <t>הראל הנפ אגח טז</t>
  </si>
  <si>
    <t>IL0011576019</t>
  </si>
  <si>
    <t>הראל הנפ אגח יד</t>
  </si>
  <si>
    <t>IL0011431223</t>
  </si>
  <si>
    <t>31/12/2030</t>
  </si>
  <si>
    <t>הראל הנפק אגח יח</t>
  </si>
  <si>
    <t>IL0011826661</t>
  </si>
  <si>
    <t>31/12/2032</t>
  </si>
  <si>
    <t>הראל הנפקות יא</t>
  </si>
  <si>
    <t>IL0011363160</t>
  </si>
  <si>
    <t>הראל הנפקות יב ש</t>
  </si>
  <si>
    <t>IL0011381634</t>
  </si>
  <si>
    <t>31/12/2028</t>
  </si>
  <si>
    <t>הראל הנפקות יג ש</t>
  </si>
  <si>
    <t>IL0011381717</t>
  </si>
  <si>
    <t>ויקטורי אגח ב</t>
  </si>
  <si>
    <t>IL0011614885</t>
  </si>
  <si>
    <t>02/07/2026</t>
  </si>
  <si>
    <t>חברה לישראל אגח 12</t>
  </si>
  <si>
    <t>IL0057602513</t>
  </si>
  <si>
    <t>חברה לישראל אגח 14</t>
  </si>
  <si>
    <t>IL0057603016</t>
  </si>
  <si>
    <t>חברה לישראל אגח 15</t>
  </si>
  <si>
    <t>IL0057603271</t>
  </si>
  <si>
    <t>31/07/2030</t>
  </si>
  <si>
    <t>חברת החשמל לישראל בע"מ</t>
  </si>
  <si>
    <t>520000472</t>
  </si>
  <si>
    <t>חשמל     אגח 29</t>
  </si>
  <si>
    <t>IL0060002362</t>
  </si>
  <si>
    <t>01/03/2026</t>
  </si>
  <si>
    <t>חשמל אגח 27</t>
  </si>
  <si>
    <t>IL0060002107</t>
  </si>
  <si>
    <t>12/04/2029</t>
  </si>
  <si>
    <t>חשמל אגח 31</t>
  </si>
  <si>
    <t>IL0060002859</t>
  </si>
  <si>
    <t>21/09/2031</t>
  </si>
  <si>
    <t>חשמל אגח 33</t>
  </si>
  <si>
    <t>IL0060003923</t>
  </si>
  <si>
    <t>חשמל אגח 34</t>
  </si>
  <si>
    <t>IL0011967812</t>
  </si>
  <si>
    <t>12/06/2033</t>
  </si>
  <si>
    <t>טמפו משקאות בע"מ</t>
  </si>
  <si>
    <t>513682625</t>
  </si>
  <si>
    <t>טמפו משקאות אגח ג</t>
  </si>
  <si>
    <t>IL0011625444</t>
  </si>
  <si>
    <t>01/04/2029</t>
  </si>
  <si>
    <t>ישראייר אגח א</t>
  </si>
  <si>
    <t>IL0012047671</t>
  </si>
  <si>
    <t>28/02/2030</t>
  </si>
  <si>
    <t>ישרס חברה להשקעות בע"מ</t>
  </si>
  <si>
    <t>520017807</t>
  </si>
  <si>
    <t>ישרס אגח טז</t>
  </si>
  <si>
    <t>IL0061302233</t>
  </si>
  <si>
    <t>30/07/2031</t>
  </si>
  <si>
    <t>ישרס אגח יד</t>
  </si>
  <si>
    <t>IL0061301995</t>
  </si>
  <si>
    <t>01/03/2027</t>
  </si>
  <si>
    <t>ישרס אגח יח</t>
  </si>
  <si>
    <t>IL0061302803</t>
  </si>
  <si>
    <t>10/04/2030</t>
  </si>
  <si>
    <t>כללביט מימון בע"מ</t>
  </si>
  <si>
    <t>513754069</t>
  </si>
  <si>
    <t>כלל אגח יא</t>
  </si>
  <si>
    <t>IL0011606477</t>
  </si>
  <si>
    <t>כלל ביטוח אגח א</t>
  </si>
  <si>
    <t>IL0011934812</t>
  </si>
  <si>
    <t>28/02/2028</t>
  </si>
  <si>
    <t>כלל ביטוח אגח ג</t>
  </si>
  <si>
    <t>IL0012013913</t>
  </si>
  <si>
    <t>02/11/2031</t>
  </si>
  <si>
    <t>כלל מימון אגח יב</t>
  </si>
  <si>
    <t>IL0011799280</t>
  </si>
  <si>
    <t>31/03/2032</t>
  </si>
  <si>
    <t>כלל מימון אגח יג</t>
  </si>
  <si>
    <t>IL0011979205</t>
  </si>
  <si>
    <t>31/07/2034</t>
  </si>
  <si>
    <t>כללביט אגח ט</t>
  </si>
  <si>
    <t>IL0011360505</t>
  </si>
  <si>
    <t>לאומי אגח 184</t>
  </si>
  <si>
    <t>IL0060406043</t>
  </si>
  <si>
    <t>05/05/2030</t>
  </si>
  <si>
    <t>לאומי אגח 186</t>
  </si>
  <si>
    <t>IL0012018391</t>
  </si>
  <si>
    <t>30/11/2033</t>
  </si>
  <si>
    <t>לאומי אגח סד 183</t>
  </si>
  <si>
    <t>IL0060405474</t>
  </si>
  <si>
    <t>25/11/2029</t>
  </si>
  <si>
    <t>לייטסטון אנטרפרייזס לימיטד</t>
  </si>
  <si>
    <t>512600966</t>
  </si>
  <si>
    <t>לייטסטון אגח ג</t>
  </si>
  <si>
    <t>IL0011900995</t>
  </si>
  <si>
    <t>30/04/2028</t>
  </si>
  <si>
    <t>מבנה אגח כה</t>
  </si>
  <si>
    <t>IL0022606367</t>
  </si>
  <si>
    <t>30/09/2033</t>
  </si>
  <si>
    <t>מבני תעשיה  אגח כ</t>
  </si>
  <si>
    <t>IL0022604958</t>
  </si>
  <si>
    <t>מבני תעשיה אגח יז</t>
  </si>
  <si>
    <t>IL0022604461</t>
  </si>
  <si>
    <t>מגדל ביטוח גיוס הון בע"מ</t>
  </si>
  <si>
    <t>513230029</t>
  </si>
  <si>
    <t>מגדל הון  אגח ו</t>
  </si>
  <si>
    <t>IL0011427858</t>
  </si>
  <si>
    <t>מגדל הון אגח ז</t>
  </si>
  <si>
    <t>IL0011560419</t>
  </si>
  <si>
    <t>31/12/2026</t>
  </si>
  <si>
    <t>מגדל הון אגח יא</t>
  </si>
  <si>
    <t>IL0011975658</t>
  </si>
  <si>
    <t>מגדל הון אגח יב</t>
  </si>
  <si>
    <t>IL0011975732</t>
  </si>
  <si>
    <t>31/12/2031</t>
  </si>
  <si>
    <t>מגדלי ים תיכון אגח ה</t>
  </si>
  <si>
    <t>IL0011685174</t>
  </si>
  <si>
    <t>מגדלי תיכון אגח ו</t>
  </si>
  <si>
    <t>IL0011991242</t>
  </si>
  <si>
    <t>מגה אור   אגח ו</t>
  </si>
  <si>
    <t>IL0011386682</t>
  </si>
  <si>
    <t>מגה אור אגח יב</t>
  </si>
  <si>
    <t>IL0012112830</t>
  </si>
  <si>
    <t>30/04/2033</t>
  </si>
  <si>
    <t>מהדרין אגח א</t>
  </si>
  <si>
    <t>IL0012114570</t>
  </si>
  <si>
    <t>מזרחי טפחות חברה להנפקות בע"מ</t>
  </si>
  <si>
    <t>520032046</t>
  </si>
  <si>
    <t>מז  הנפק    46 1.22% 9/2027</t>
  </si>
  <si>
    <t>IL0023102259</t>
  </si>
  <si>
    <t>28/09/2027</t>
  </si>
  <si>
    <t>מז טפ הנ אגח 62</t>
  </si>
  <si>
    <t>IL0023104982</t>
  </si>
  <si>
    <t>22/10/2028</t>
  </si>
  <si>
    <t>מז טפ הנפק 52</t>
  </si>
  <si>
    <t>IL0023103810</t>
  </si>
  <si>
    <t>01/07/2030</t>
  </si>
  <si>
    <t>מזרחי הנפקות 40</t>
  </si>
  <si>
    <t>IL0023101673</t>
  </si>
  <si>
    <t>08/06/2025</t>
  </si>
  <si>
    <t>מזרחי טפחות הנפק 49</t>
  </si>
  <si>
    <t>IL0023102820</t>
  </si>
  <si>
    <t>23/06/2026</t>
  </si>
  <si>
    <t>מזרחי טפחות הנפק אגח 64</t>
  </si>
  <si>
    <t>IL0023105559</t>
  </si>
  <si>
    <t>13/04/2031</t>
  </si>
  <si>
    <t>מטריקס אגח ב</t>
  </si>
  <si>
    <t>IL0011896466</t>
  </si>
  <si>
    <t>01/02/2030</t>
  </si>
  <si>
    <t>מטריקס אגח ב מוגבל אנליסט 06/12/24</t>
  </si>
  <si>
    <t>מימון ישיר אגח ה</t>
  </si>
  <si>
    <t>IL0011828311</t>
  </si>
  <si>
    <t>31/07/2031</t>
  </si>
  <si>
    <t>מימון ישיר אגח ו</t>
  </si>
  <si>
    <t>IL0011916595</t>
  </si>
  <si>
    <t>מימון ישיר ד</t>
  </si>
  <si>
    <t>IL0011756603</t>
  </si>
  <si>
    <t>01/02/2026</t>
  </si>
  <si>
    <t>מירלנד    אג  ט</t>
  </si>
  <si>
    <t>IL0011825598</t>
  </si>
  <si>
    <t>מירלנד    אגח ח</t>
  </si>
  <si>
    <t>IL0011825424</t>
  </si>
  <si>
    <t>מליסרון  אגח יט</t>
  </si>
  <si>
    <t>IL0032303989</t>
  </si>
  <si>
    <t>מליסרון אגח י'</t>
  </si>
  <si>
    <t>IL0032301900</t>
  </si>
  <si>
    <t>10/07/2025</t>
  </si>
  <si>
    <t>מליסרון אגח יא</t>
  </si>
  <si>
    <t>IL0032302080</t>
  </si>
  <si>
    <t>מליסרון אגח יז</t>
  </si>
  <si>
    <t>IL0032302734</t>
  </si>
  <si>
    <t>01/01/2032</t>
  </si>
  <si>
    <t>מליסרון אגח כ</t>
  </si>
  <si>
    <t>IL0032304227</t>
  </si>
  <si>
    <t>מליסרון טו'</t>
  </si>
  <si>
    <t>IL0032302403</t>
  </si>
  <si>
    <t>30/12/2024</t>
  </si>
  <si>
    <t>מליסרון טז'</t>
  </si>
  <si>
    <t>IL0032302650</t>
  </si>
  <si>
    <t>מניבים ריט אגח ג</t>
  </si>
  <si>
    <t>IL0011776585</t>
  </si>
  <si>
    <t>מניבים ריט אגח ד</t>
  </si>
  <si>
    <t>IL0011939290</t>
  </si>
  <si>
    <t>מניף אגח ב</t>
  </si>
  <si>
    <t>IL0011988602</t>
  </si>
  <si>
    <t>מקורות חברת מים בע"מ</t>
  </si>
  <si>
    <t>520010869</t>
  </si>
  <si>
    <t>מקורות 10  2023/2027 0.5%</t>
  </si>
  <si>
    <t>IL0011584682</t>
  </si>
  <si>
    <t>מקורות אגח 11</t>
  </si>
  <si>
    <t>IL0011584765</t>
  </si>
  <si>
    <t>31/12/2053</t>
  </si>
  <si>
    <t>נאוויטס פטרו אגח ה</t>
  </si>
  <si>
    <t>IL0011979122</t>
  </si>
  <si>
    <t>נאוויטס פטרו אגח ה אנליסט מוגבל 14.1.26</t>
  </si>
  <si>
    <t>11979121</t>
  </si>
  <si>
    <t>ע.י נופר אנרגי' בע"מ</t>
  </si>
  <si>
    <t>514599943</t>
  </si>
  <si>
    <t>נופר אנרג  אג ב</t>
  </si>
  <si>
    <t>IL0011980351</t>
  </si>
  <si>
    <t>נופר אנרג אגח ד</t>
  </si>
  <si>
    <t>IL0012114166</t>
  </si>
  <si>
    <t>31/12/2033</t>
  </si>
  <si>
    <t>נורסטאר  אגח יג</t>
  </si>
  <si>
    <t>IL0011930778</t>
  </si>
  <si>
    <t>חברה לנכסים ולבנין בע"מ</t>
  </si>
  <si>
    <t>520025438</t>
  </si>
  <si>
    <t>נכסים ובנין אגח י</t>
  </si>
  <si>
    <t>IL0011936304</t>
  </si>
  <si>
    <t>חברת נמלי ישראל - פיתוח נכסים בע"מ</t>
  </si>
  <si>
    <t>513569780</t>
  </si>
  <si>
    <t>נמלי ישראל אג ב</t>
  </si>
  <si>
    <t>IL0011455727</t>
  </si>
  <si>
    <t>נמלי ישראל אגח א</t>
  </si>
  <si>
    <t>IL0011455644</t>
  </si>
  <si>
    <t>נמקו ריאליטי לטד</t>
  </si>
  <si>
    <t>1905761</t>
  </si>
  <si>
    <t>נמקו  אגח ב' 2020/2032 4.5%</t>
  </si>
  <si>
    <t>IL0011602583</t>
  </si>
  <si>
    <t>15/10/2032</t>
  </si>
  <si>
    <t>נמקו אגח ג</t>
  </si>
  <si>
    <t>IL0011987612</t>
  </si>
  <si>
    <t>נתיבי הגז הטבעי לישראל בע"מ</t>
  </si>
  <si>
    <t>513436394</t>
  </si>
  <si>
    <t>נתיבי גז אגח ד</t>
  </si>
  <si>
    <t>IL0011475030</t>
  </si>
  <si>
    <t>סאמיט אגח ז</t>
  </si>
  <si>
    <t>IL0011334799</t>
  </si>
  <si>
    <t>סאמיט אגח יב</t>
  </si>
  <si>
    <t>IL0011839201</t>
  </si>
  <si>
    <t>01/10/2031</t>
  </si>
  <si>
    <t>SILVERSTEIN PROPERTIES LTD</t>
  </si>
  <si>
    <t>1970336</t>
  </si>
  <si>
    <t>סילברסטין אגח ב</t>
  </si>
  <si>
    <t>IL0011605974</t>
  </si>
  <si>
    <t>סלע נדלן אגח ב</t>
  </si>
  <si>
    <t>IL0011329278</t>
  </si>
  <si>
    <t>13/01/2025</t>
  </si>
  <si>
    <t>סלע נדלן אגח ד</t>
  </si>
  <si>
    <t>IL0011671471</t>
  </si>
  <si>
    <t>27/03/2033</t>
  </si>
  <si>
    <t>ספנסר אקוויטי גרופ לימיטד</t>
  </si>
  <si>
    <t>1838863</t>
  </si>
  <si>
    <t>ספנסר אגח ב</t>
  </si>
  <si>
    <t>IL0011398984</t>
  </si>
  <si>
    <t>עזריאלי אגח ד</t>
  </si>
  <si>
    <t>IL0011386500</t>
  </si>
  <si>
    <t>05/07/2030</t>
  </si>
  <si>
    <t>עזריאלי אגח ה</t>
  </si>
  <si>
    <t>IL0011566036</t>
  </si>
  <si>
    <t>עזריאלי אגח ו</t>
  </si>
  <si>
    <t>IL0011566119</t>
  </si>
  <si>
    <t>עזריאלי אגח ז</t>
  </si>
  <si>
    <t>IL0011786725</t>
  </si>
  <si>
    <t>02/07/2036</t>
  </si>
  <si>
    <t>עזריאלי אגח ח</t>
  </si>
  <si>
    <t>IL0011786808</t>
  </si>
  <si>
    <t>02/01/2041</t>
  </si>
  <si>
    <t>עזריאלי קבוצה אגח ב סחיר</t>
  </si>
  <si>
    <t>IL0011344368</t>
  </si>
  <si>
    <t>01/04/2025</t>
  </si>
  <si>
    <t>פועלים אגח 100</t>
  </si>
  <si>
    <t>IL0066204889</t>
  </si>
  <si>
    <t>09/12/2031</t>
  </si>
  <si>
    <t>פועלים אגח 200</t>
  </si>
  <si>
    <t>IL0066204962</t>
  </si>
  <si>
    <t>פועלים אגח 203</t>
  </si>
  <si>
    <t>IL0011998684</t>
  </si>
  <si>
    <t>02/12/2030</t>
  </si>
  <si>
    <t>פורמולה אג"ח ג</t>
  </si>
  <si>
    <t>IL0025602090</t>
  </si>
  <si>
    <t>01/12/2026</t>
  </si>
  <si>
    <t>פורמולה אגח ד</t>
  </si>
  <si>
    <t>IL0012115569</t>
  </si>
  <si>
    <t>01/12/2034</t>
  </si>
  <si>
    <t>פז נפט  אגח ח</t>
  </si>
  <si>
    <t>IL0011628174</t>
  </si>
  <si>
    <t>פז נפט אגח ז</t>
  </si>
  <si>
    <t>IL0011425951</t>
  </si>
  <si>
    <t>01/12/2030</t>
  </si>
  <si>
    <t>מפעלים פטרוכימיים בישראל בע"מ</t>
  </si>
  <si>
    <t>520029315</t>
  </si>
  <si>
    <t>פטרוכימים אגח ט</t>
  </si>
  <si>
    <t>IL0011895542</t>
  </si>
  <si>
    <t>30/04/2027</t>
  </si>
  <si>
    <t>פלאזה סנטרס</t>
  </si>
  <si>
    <t>33248324</t>
  </si>
  <si>
    <t>פלאזה סנטרס אגח א</t>
  </si>
  <si>
    <t>IL0011094955</t>
  </si>
  <si>
    <t>01/01/2025</t>
  </si>
  <si>
    <t>הפניקס גיוסי הון (2009) בע"מ</t>
  </si>
  <si>
    <t>514290345</t>
  </si>
  <si>
    <t>פניקס הון אגח יא</t>
  </si>
  <si>
    <t>IL0011593592</t>
  </si>
  <si>
    <t>פסגות קבוצה לפיננסים והשקעות בע"מ</t>
  </si>
  <si>
    <t>520033804</t>
  </si>
  <si>
    <t>פסגות קב  אגח ג</t>
  </si>
  <si>
    <t>IL0011940264</t>
  </si>
  <si>
    <t>פסיפיק אוק אסאואר(בי וי איי) הולדינגס</t>
  </si>
  <si>
    <t>1900288</t>
  </si>
  <si>
    <t>פסיפיק  אגח ב</t>
  </si>
  <si>
    <t>IL0011630626</t>
  </si>
  <si>
    <t>פתאל נכסים(אירופה)בע"מ</t>
  </si>
  <si>
    <t>515328250</t>
  </si>
  <si>
    <t>פתאל אירו אגח א</t>
  </si>
  <si>
    <t>IL0011375123</t>
  </si>
  <si>
    <t>15/08/2025</t>
  </si>
  <si>
    <t>פתאל אירופה אגח ג</t>
  </si>
  <si>
    <t>IL0011418527</t>
  </si>
  <si>
    <t>30/08/2027</t>
  </si>
  <si>
    <t>פתאל החזקות אגח ד</t>
  </si>
  <si>
    <t>IL0011881922</t>
  </si>
  <si>
    <t>צילו-בלו אגח ט</t>
  </si>
  <si>
    <t>IL0011605065</t>
  </si>
  <si>
    <t>15/07/2026</t>
  </si>
  <si>
    <t>קרסו מוטורס   אגח ג</t>
  </si>
  <si>
    <t>IL0011418295</t>
  </si>
  <si>
    <t>01/09/2027</t>
  </si>
  <si>
    <t>קרסו מוטורס אגח ד</t>
  </si>
  <si>
    <t>IL0011735664</t>
  </si>
  <si>
    <t>רבוע כחול נדל"ן בע"מ</t>
  </si>
  <si>
    <t>513765859</t>
  </si>
  <si>
    <t>רבוע נדלן אגח ו</t>
  </si>
  <si>
    <t>IL0011406076</t>
  </si>
  <si>
    <t>30/11/2026</t>
  </si>
  <si>
    <t>רבוע נדלן אגח ח</t>
  </si>
  <si>
    <t>IL0011575698</t>
  </si>
  <si>
    <t>ריט 1 אגח ו</t>
  </si>
  <si>
    <t>IL0011385445</t>
  </si>
  <si>
    <t>ריט 1 אגח ז</t>
  </si>
  <si>
    <t>IL0011712713</t>
  </si>
  <si>
    <t>20/09/2034</t>
  </si>
  <si>
    <t>ריט 1 סד ה</t>
  </si>
  <si>
    <t>IL0011367534</t>
  </si>
  <si>
    <t>20/09/2028</t>
  </si>
  <si>
    <t>שופרסל אגח ד</t>
  </si>
  <si>
    <t>IL0077701915</t>
  </si>
  <si>
    <t>08/10/2029</t>
  </si>
  <si>
    <t>שופרסל אגח ה</t>
  </si>
  <si>
    <t>IL0077702095</t>
  </si>
  <si>
    <t>שופרסל אגח ו</t>
  </si>
  <si>
    <t>IL0077702178</t>
  </si>
  <si>
    <t>08/10/2028</t>
  </si>
  <si>
    <t>שופרסל אגח ז</t>
  </si>
  <si>
    <t>IL0077702582</t>
  </si>
  <si>
    <t>20/08/2030</t>
  </si>
  <si>
    <t>שטראוס אגח ה</t>
  </si>
  <si>
    <t>IL0074603890</t>
  </si>
  <si>
    <t>שטראוס אגח ו</t>
  </si>
  <si>
    <t>IL0074604211</t>
  </si>
  <si>
    <t>30/06/2037</t>
  </si>
  <si>
    <t>שיכון ובינוי אגח 6</t>
  </si>
  <si>
    <t>IL0011297335</t>
  </si>
  <si>
    <t>שיכון ובינוי אגח 7</t>
  </si>
  <si>
    <t>IL0011297418</t>
  </si>
  <si>
    <t>שיכון ובינוי אגח 8</t>
  </si>
  <si>
    <t>IL0011358889</t>
  </si>
  <si>
    <t>01/05/2029</t>
  </si>
  <si>
    <t>ש.שלמה החזקות בע"מ</t>
  </si>
  <si>
    <t>520034372</t>
  </si>
  <si>
    <t>שלמה החז אגח יט</t>
  </si>
  <si>
    <t>IL0011927311</t>
  </si>
  <si>
    <t>21/12/2031</t>
  </si>
  <si>
    <t>שלמה החז אגח כ</t>
  </si>
  <si>
    <t>IL0011927493</t>
  </si>
  <si>
    <t>ש.י.ר שלמה נדל"ן בע"מ</t>
  </si>
  <si>
    <t>513957472</t>
  </si>
  <si>
    <t>שלמה נדלן אגח ג</t>
  </si>
  <si>
    <t>IL0011374399</t>
  </si>
  <si>
    <t>31/01/2025</t>
  </si>
  <si>
    <t>Chamoss International Limited</t>
  </si>
  <si>
    <t>633896</t>
  </si>
  <si>
    <t>שמוס אגח א</t>
  </si>
  <si>
    <t>IL0011559510</t>
  </si>
  <si>
    <t>10/07/2028</t>
  </si>
  <si>
    <t>תדיראן גרופ  3 1.75%</t>
  </si>
  <si>
    <t>IL0025801320</t>
  </si>
  <si>
    <t>תמר פטרו אגח ב</t>
  </si>
  <si>
    <t>IL0011435935</t>
  </si>
  <si>
    <t>30/08/2028</t>
  </si>
  <si>
    <t>ABIBB</t>
  </si>
  <si>
    <t>5493002J2SVENP0PVK27</t>
  </si>
  <si>
    <t>ABIBB 4.7 02/01/36</t>
  </si>
  <si>
    <t>US03522AAH32</t>
  </si>
  <si>
    <t>01/02/2036</t>
  </si>
  <si>
    <t>ASHTEAD CAPITAL INC</t>
  </si>
  <si>
    <t>213800J1134IW58IC398</t>
  </si>
  <si>
    <t>AHTLN 4 05/01/28</t>
  </si>
  <si>
    <t>USU04503AF26</t>
  </si>
  <si>
    <t>BBB-</t>
  </si>
  <si>
    <t>01/05/2028</t>
  </si>
  <si>
    <t xml:space="preserve">AVGO </t>
  </si>
  <si>
    <t>AVGO 3.137 15/11/35</t>
  </si>
  <si>
    <t>USU1109MAW65</t>
  </si>
  <si>
    <t>15/11/2035</t>
  </si>
  <si>
    <t>AVGO 4.3 11/15/32</t>
  </si>
  <si>
    <t>US11135FAS02</t>
  </si>
  <si>
    <t>15/11/2032</t>
  </si>
  <si>
    <t>BAC FLOAT 05/02/2026</t>
  </si>
  <si>
    <t>US06051GHB86</t>
  </si>
  <si>
    <t>05/02/2026</t>
  </si>
  <si>
    <t>BOEING 2.196 02/04/26</t>
  </si>
  <si>
    <t>US097023DG73</t>
  </si>
  <si>
    <t>04/02/2026</t>
  </si>
  <si>
    <t>BPLN 4 7/8 PERP</t>
  </si>
  <si>
    <t>US05565QDV77</t>
  </si>
  <si>
    <t>22/03/2030</t>
  </si>
  <si>
    <t>Comision Federal De Electric</t>
  </si>
  <si>
    <t>4469000001BFPONMPF32</t>
  </si>
  <si>
    <t>CFELEC 3.348 09/02/31</t>
  </si>
  <si>
    <t>USP29595AD08</t>
  </si>
  <si>
    <t>09/02/2031</t>
  </si>
  <si>
    <t>Centene Corporation</t>
  </si>
  <si>
    <t>549300Z7JJ4TQSQGT333</t>
  </si>
  <si>
    <t>CNC 3% 15.10.30</t>
  </si>
  <si>
    <t>US15135BAW19</t>
  </si>
  <si>
    <t>BB+</t>
  </si>
  <si>
    <t>15/10/2030</t>
  </si>
  <si>
    <t>COST 1.6 04/20/30</t>
  </si>
  <si>
    <t>US22160KAP03</t>
  </si>
  <si>
    <t>20/04/2030</t>
  </si>
  <si>
    <t>Saleforce.com Inc</t>
  </si>
  <si>
    <t>RCGZFPDMRW58VJ54VR07</t>
  </si>
  <si>
    <t>CRM 1.95 07/15/31</t>
  </si>
  <si>
    <t>US79466LAJ35</t>
  </si>
  <si>
    <t>15/07/2031</t>
  </si>
  <si>
    <t>Electricite DE France SA</t>
  </si>
  <si>
    <t>549300X3UK4GG3FNMO06</t>
  </si>
  <si>
    <t>EDF 4 1/2 09/21/28</t>
  </si>
  <si>
    <t>USF2893TAU00</t>
  </si>
  <si>
    <t>21/09/2028</t>
  </si>
  <si>
    <t>FISV 2.65 06/01/30</t>
  </si>
  <si>
    <t>US337738BC18</t>
  </si>
  <si>
    <t>01/06/2030</t>
  </si>
  <si>
    <t>GOOGL 0.8 08/15/27</t>
  </si>
  <si>
    <t>US02079KAJ60</t>
  </si>
  <si>
    <t>15/08/2027</t>
  </si>
  <si>
    <t>HSBC BANK PLC</t>
  </si>
  <si>
    <t>213800KNC1J1NJ1IYR95</t>
  </si>
  <si>
    <t>HSBC 2.357 08/18/31</t>
  </si>
  <si>
    <t>US404280CK33</t>
  </si>
  <si>
    <t>18/08/2031</t>
  </si>
  <si>
    <t>KO 1 3/8 03/15/31</t>
  </si>
  <si>
    <t>US191216DE73</t>
  </si>
  <si>
    <t>15/03/2031</t>
  </si>
  <si>
    <t>ELI LILLY  &amp; CO</t>
  </si>
  <si>
    <t>FRDRIPF3EKNDJ2CQJL29</t>
  </si>
  <si>
    <t>LLY 4.7 02/27/33</t>
  </si>
  <si>
    <t>US532457CF35</t>
  </si>
  <si>
    <t>27/02/2033</t>
  </si>
  <si>
    <t>LUMIIT 5.125 27/07/27</t>
  </si>
  <si>
    <t>IL0060406878</t>
  </si>
  <si>
    <t>27/07/2027</t>
  </si>
  <si>
    <t>MA 3 1/2 02/26/28</t>
  </si>
  <si>
    <t>US57636QAJ31</t>
  </si>
  <si>
    <t>26/02/2028</t>
  </si>
  <si>
    <t>ALTRIA GROUP</t>
  </si>
  <si>
    <t>XSGZFLO9YTNO9VCQV219</t>
  </si>
  <si>
    <t>MO 3.4 05/06/30</t>
  </si>
  <si>
    <t>US02209SBJ15</t>
  </si>
  <si>
    <t>06/05/2030</t>
  </si>
  <si>
    <t>MRK 1.9 12/10/28</t>
  </si>
  <si>
    <t>US58933YBD67</t>
  </si>
  <si>
    <t>10/12/2028</t>
  </si>
  <si>
    <t>MSCI INC</t>
  </si>
  <si>
    <t>549300HTIN2PD78UB763</t>
  </si>
  <si>
    <t>MSCI 3 7/8 02/15/31</t>
  </si>
  <si>
    <t>US55354GAL41</t>
  </si>
  <si>
    <t>15/02/2031</t>
  </si>
  <si>
    <t>MSFT 3.3 02/06/27</t>
  </si>
  <si>
    <t>US594918BY93</t>
  </si>
  <si>
    <t>06/02/2027</t>
  </si>
  <si>
    <t>NVDA 1.55 06/15/28</t>
  </si>
  <si>
    <t>US67066GAM69</t>
  </si>
  <si>
    <t>15/06/2028</t>
  </si>
  <si>
    <t>ORACLE CORP</t>
  </si>
  <si>
    <t>1Z4GXXU7ZHVWFCD8TV52</t>
  </si>
  <si>
    <t>ORCL 3.6 04/01/50</t>
  </si>
  <si>
    <t>US68389XBX21</t>
  </si>
  <si>
    <t>01/04/2050</t>
  </si>
  <si>
    <t>Pepsico Inc</t>
  </si>
  <si>
    <t>FJSUNZKFNQ5YPJ5OT455</t>
  </si>
  <si>
    <t>PEP 3.6 02/18/28</t>
  </si>
  <si>
    <t>US713448FL73</t>
  </si>
  <si>
    <t>18/02/2028</t>
  </si>
  <si>
    <t>Pg 3/% 25/03/2020</t>
  </si>
  <si>
    <t>US742718FH71</t>
  </si>
  <si>
    <t>25/03/2030</t>
  </si>
  <si>
    <t>PRUDENTIAL</t>
  </si>
  <si>
    <t>5PRBRS5FEH7NREC8OR45</t>
  </si>
  <si>
    <t>PRU 3.7 10/01/50</t>
  </si>
  <si>
    <t>US744320BH48</t>
  </si>
  <si>
    <t>01/10/2050</t>
  </si>
  <si>
    <t>PRUFIN 2.95 11/03/33</t>
  </si>
  <si>
    <t>XS2403426427</t>
  </si>
  <si>
    <t>03/11/2033</t>
  </si>
  <si>
    <t>ARGENTUM (SWISS RE LTD)</t>
  </si>
  <si>
    <t>724500RPEZI5VVQQWE89</t>
  </si>
  <si>
    <t>Srenvx 5.75 15/08/50</t>
  </si>
  <si>
    <t>XS1261170515</t>
  </si>
  <si>
    <t>15/08/2050</t>
  </si>
  <si>
    <t>Stanley black &amp; decker i</t>
  </si>
  <si>
    <t>549300DJ09SMTO561131</t>
  </si>
  <si>
    <t>Swk 4 15/03/2060 CORP</t>
  </si>
  <si>
    <t>US854502AM31</t>
  </si>
  <si>
    <t>15/03/2060</t>
  </si>
  <si>
    <t>AT&amp;T INC</t>
  </si>
  <si>
    <t>549300Z40J86GGSTL398</t>
  </si>
  <si>
    <t>T 4.3 02/15/30</t>
  </si>
  <si>
    <t>US00206RGQ92</t>
  </si>
  <si>
    <t>15/02/2030</t>
  </si>
  <si>
    <t>TMUS 3 7/8 04/15/30</t>
  </si>
  <si>
    <t>US87264ABF12</t>
  </si>
  <si>
    <t>15/04/2030</t>
  </si>
  <si>
    <t>UNITED RENTALS NORTH AM</t>
  </si>
  <si>
    <t>NGIZXNT70J2LYT3FBI09</t>
  </si>
  <si>
    <t>URI 6 12/15/29</t>
  </si>
  <si>
    <t>USU91139AJ13</t>
  </si>
  <si>
    <t>15/12/2029</t>
  </si>
  <si>
    <t>Vodafone Group</t>
  </si>
  <si>
    <t>213800TB53ELEUKM7Q61</t>
  </si>
  <si>
    <t>VOD 3 1/4 06/04/81</t>
  </si>
  <si>
    <t>US92857WBV19</t>
  </si>
  <si>
    <t>04/06/2081</t>
  </si>
  <si>
    <t>VeriSign inc</t>
  </si>
  <si>
    <t>LMPL4N8ZOJRMF0KOF759</t>
  </si>
  <si>
    <t>VRSN 4 3/4 07/15/27</t>
  </si>
  <si>
    <t>US92343EAL65</t>
  </si>
  <si>
    <t>15/07/2027</t>
  </si>
  <si>
    <t>WESTINGHOUSE AIR BRAKE</t>
  </si>
  <si>
    <t>06BTX5UWZD0GQ5N5Y745</t>
  </si>
  <si>
    <t>WAB 4.7 09/15/28</t>
  </si>
  <si>
    <t>US960386AM29</t>
  </si>
  <si>
    <t>15/09/2028</t>
  </si>
  <si>
    <t>WIX 0 08/15/25</t>
  </si>
  <si>
    <t>US92940WAD11</t>
  </si>
  <si>
    <t>WMT 3.7 06/26/28</t>
  </si>
  <si>
    <t>US931142EE96</t>
  </si>
  <si>
    <t>26/06/2028</t>
  </si>
  <si>
    <t>WOODSIDE FINANCE LTD</t>
  </si>
  <si>
    <t>254900AIZKU6TGRRNZ98</t>
  </si>
  <si>
    <t>Wplau 4.5% 04/03/29</t>
  </si>
  <si>
    <t>USQ98229AN94</t>
  </si>
  <si>
    <t>04/03/2029</t>
  </si>
  <si>
    <t>אלקטרה נדלן אגח ו</t>
  </si>
  <si>
    <t>אאורה אגח טו</t>
  </si>
  <si>
    <t>IL0037305047</t>
  </si>
  <si>
    <t>אאורה אגח יח</t>
  </si>
  <si>
    <t>IL0012034059</t>
  </si>
  <si>
    <t>אדגר אגח ט</t>
  </si>
  <si>
    <t>IL0018201900</t>
  </si>
  <si>
    <t>01/07/2025</t>
  </si>
  <si>
    <t>אדגר אגח יב</t>
  </si>
  <si>
    <t>IL0018203310</t>
  </si>
  <si>
    <t>31/03/2031</t>
  </si>
  <si>
    <t>אלבר שירותי מימונית בע"מ</t>
  </si>
  <si>
    <t>512025891</t>
  </si>
  <si>
    <t>אלבר אגח כ</t>
  </si>
  <si>
    <t>IL0011918328</t>
  </si>
  <si>
    <t>20/06/2028</t>
  </si>
  <si>
    <t>אלה ר. הנדסת בנין והשקעות בע"מ</t>
  </si>
  <si>
    <t>520040015</t>
  </si>
  <si>
    <t>אלה ר השקע אגח א</t>
  </si>
  <si>
    <t>IL0011899502</t>
  </si>
  <si>
    <t>אלקטרה נדלן אגח ז</t>
  </si>
  <si>
    <t>IL0012035536</t>
  </si>
  <si>
    <t>30/11/2034</t>
  </si>
  <si>
    <t>אלקטרה פאוור (2019) בע"מ</t>
  </si>
  <si>
    <t>516077989</t>
  </si>
  <si>
    <t>אלקטרה פאוור אגח ב</t>
  </si>
  <si>
    <t>IL0011819245</t>
  </si>
  <si>
    <t>אלרוב נדלן אג"ח ה</t>
  </si>
  <si>
    <t>IL0038701699</t>
  </si>
  <si>
    <t>אמ.די.ג'י. ריאל אסטייט גלובל לימיטד</t>
  </si>
  <si>
    <t>1840550</t>
  </si>
  <si>
    <t>אמ.די.ג'י אג ג</t>
  </si>
  <si>
    <t>IL0011425043</t>
  </si>
  <si>
    <t>אמות אגח י</t>
  </si>
  <si>
    <t>IL0012050048</t>
  </si>
  <si>
    <t>05/01/2037</t>
  </si>
  <si>
    <t>אפי נכסים אגחטז</t>
  </si>
  <si>
    <t>IL0012109471</t>
  </si>
  <si>
    <t>30/09/2034</t>
  </si>
  <si>
    <t>בזן  אגח ט</t>
  </si>
  <si>
    <t>IL0025904611</t>
  </si>
  <si>
    <t>30/09/2025</t>
  </si>
  <si>
    <t>בזן אגח י</t>
  </si>
  <si>
    <t>IL0025905113</t>
  </si>
  <si>
    <t>25/09/2031</t>
  </si>
  <si>
    <t>בזק אגח 11</t>
  </si>
  <si>
    <t>IL0023002343</t>
  </si>
  <si>
    <t>בזק אגח 9</t>
  </si>
  <si>
    <t>IL0023001766</t>
  </si>
  <si>
    <t>01/12/2025</t>
  </si>
  <si>
    <t>ביג אגח כ</t>
  </si>
  <si>
    <t>IL0011861882</t>
  </si>
  <si>
    <t>01/05/2033</t>
  </si>
  <si>
    <t>גב ים אגח י</t>
  </si>
  <si>
    <t>IL0075902846</t>
  </si>
  <si>
    <t>01/07/2035</t>
  </si>
  <si>
    <t>ג'י סיטי  אגח טז</t>
  </si>
  <si>
    <t>IL0012607854</t>
  </si>
  <si>
    <t>ג'י סיטי  אגח יג</t>
  </si>
  <si>
    <t>IL0012606526</t>
  </si>
  <si>
    <t>ג'י סיטי אגח יב</t>
  </si>
  <si>
    <t>IL0012606039</t>
  </si>
  <si>
    <t>ג'י סיטי אגח יט</t>
  </si>
  <si>
    <t>IL0012057159</t>
  </si>
  <si>
    <t>דוראל אגח ב</t>
  </si>
  <si>
    <t>IL0012054750</t>
  </si>
  <si>
    <t>דורסל (ב.א.ז.) בע"מ</t>
  </si>
  <si>
    <t>512112806</t>
  </si>
  <si>
    <t>דורסל אגח ד</t>
  </si>
  <si>
    <t>IL0011781288</t>
  </si>
  <si>
    <t>דיסק מנ אגח טו</t>
  </si>
  <si>
    <t>IL0074803045</t>
  </si>
  <si>
    <t>15/08/2032</t>
  </si>
  <si>
    <t>דיסקונט אג"ח יג</t>
  </si>
  <si>
    <t>IL0074801551</t>
  </si>
  <si>
    <t>דליה אנרגיה אגח ב</t>
  </si>
  <si>
    <t>IL0011935983</t>
  </si>
  <si>
    <t>01/10/2034</t>
  </si>
  <si>
    <t>דלק קב אגח לז</t>
  </si>
  <si>
    <t>IL0011928897</t>
  </si>
  <si>
    <t>31/01/2029</t>
  </si>
  <si>
    <t>דלק קבוצה אגח לט</t>
  </si>
  <si>
    <t>IL0012057720</t>
  </si>
  <si>
    <t>דלתא גליל אגח ו</t>
  </si>
  <si>
    <t>IL0062701938</t>
  </si>
  <si>
    <t>הראל הנפ אגח טו</t>
  </si>
  <si>
    <t>IL0011431306</t>
  </si>
  <si>
    <t>הראל השקעות אגח א</t>
  </si>
  <si>
    <t>IL0058501102</t>
  </si>
  <si>
    <t>31/12/2035</t>
  </si>
  <si>
    <t>חלל-תקשורת בע"מ</t>
  </si>
  <si>
    <t>511396046</t>
  </si>
  <si>
    <t>חלל תקש   אג יז</t>
  </si>
  <si>
    <t>IL0011408882</t>
  </si>
  <si>
    <t>29/12/2024</t>
  </si>
  <si>
    <t>חלל תקש אגח טז</t>
  </si>
  <si>
    <t>IL0011399222</t>
  </si>
  <si>
    <t>28/11/2024</t>
  </si>
  <si>
    <t>חשמל אגח 32</t>
  </si>
  <si>
    <t>IL0060003840</t>
  </si>
  <si>
    <t>22/07/2027</t>
  </si>
  <si>
    <t>ישראמקו אגח ג</t>
  </si>
  <si>
    <t>IL0023202323</t>
  </si>
  <si>
    <t>10/10/2030</t>
  </si>
  <si>
    <t>ישראמקו נגב 2 א</t>
  </si>
  <si>
    <t>IL0023201747</t>
  </si>
  <si>
    <t>10/10/2025</t>
  </si>
  <si>
    <t>לאומי   אגח 179</t>
  </si>
  <si>
    <t>IL0060403727</t>
  </si>
  <si>
    <t>לאומי אגח 182</t>
  </si>
  <si>
    <t>IL0060405391</t>
  </si>
  <si>
    <t>25/11/2027</t>
  </si>
  <si>
    <t>מגדל הון אגח ט</t>
  </si>
  <si>
    <t>IL0011856288</t>
  </si>
  <si>
    <t>מגה אור אגח ז</t>
  </si>
  <si>
    <t>IL0011416968</t>
  </si>
  <si>
    <t>מגוריט אגח ג</t>
  </si>
  <si>
    <t>IL0011759755</t>
  </si>
  <si>
    <t>מגוריט אגח ד</t>
  </si>
  <si>
    <t>IL0011858342</t>
  </si>
  <si>
    <t>מגוריט אגח ו</t>
  </si>
  <si>
    <t>IL0012035049</t>
  </si>
  <si>
    <t>מז טפ הנ אגח 63</t>
  </si>
  <si>
    <t>IL0023105484</t>
  </si>
  <si>
    <t>מז טפ הנ אגח 67</t>
  </si>
  <si>
    <t>IL0011968075</t>
  </si>
  <si>
    <t>מז טפ הנ אגח 68</t>
  </si>
  <si>
    <t>IL0012021429</t>
  </si>
  <si>
    <t>25/12/2033</t>
  </si>
  <si>
    <t>מזרחי טפחות הנ אגח 66</t>
  </si>
  <si>
    <t>IL0011916678</t>
  </si>
  <si>
    <t>08/12/2031</t>
  </si>
  <si>
    <t>מיטב דש אגח ד</t>
  </si>
  <si>
    <t>IL0011613713</t>
  </si>
  <si>
    <t>10/12/2029</t>
  </si>
  <si>
    <t>מליסרון  אגח כא</t>
  </si>
  <si>
    <t>IL0011946386</t>
  </si>
  <si>
    <t>01/01/2037</t>
  </si>
  <si>
    <t>קבוצת מנרב  בע"מ</t>
  </si>
  <si>
    <t>520034505</t>
  </si>
  <si>
    <t>מנרב אגח ד</t>
  </si>
  <si>
    <t>IL0015501690</t>
  </si>
  <si>
    <t>15/04/2032</t>
  </si>
  <si>
    <t>מרכנתיל הנפקות בע"מ</t>
  </si>
  <si>
    <t>513686154</t>
  </si>
  <si>
    <t>מרכנתיל 4</t>
  </si>
  <si>
    <t>IL0011713059</t>
  </si>
  <si>
    <t>30/01/2030</t>
  </si>
  <si>
    <t>נאוויטס פטר אג ד ליהש</t>
  </si>
  <si>
    <t>IL0011816274</t>
  </si>
  <si>
    <t>נאוויטס פטרו אגח ו</t>
  </si>
  <si>
    <t>IL0012048257</t>
  </si>
  <si>
    <t>30/09/2029</t>
  </si>
  <si>
    <t>נורסטאר אגח יב</t>
  </si>
  <si>
    <t>IL0072304020</t>
  </si>
  <si>
    <t>נכסים ובניין  אגח ט</t>
  </si>
  <si>
    <t>IL0069902125</t>
  </si>
  <si>
    <t>נכסים ובנין אגח יא</t>
  </si>
  <si>
    <t>IL0012055666</t>
  </si>
  <si>
    <t>24/12/2027</t>
  </si>
  <si>
    <t>נכסים ובנין ד</t>
  </si>
  <si>
    <t>IL0069901549</t>
  </si>
  <si>
    <t>נמקו אגח ד 15/04/2029 6.25%</t>
  </si>
  <si>
    <t>IL0012064734</t>
  </si>
  <si>
    <t>15/04/2029</t>
  </si>
  <si>
    <t>סלע נדלן אגח ה</t>
  </si>
  <si>
    <t>IL0012050873</t>
  </si>
  <si>
    <t>10/04/2037</t>
  </si>
  <si>
    <t>ספנסר אגח ג</t>
  </si>
  <si>
    <t>IL0011474959</t>
  </si>
  <si>
    <t>01/12/2024</t>
  </si>
  <si>
    <t>עמרם אברהם אגח ב</t>
  </si>
  <si>
    <t>IL0012025552</t>
  </si>
  <si>
    <t>פועלים אגח 101</t>
  </si>
  <si>
    <t>IL0011913378</t>
  </si>
  <si>
    <t>29/05/2025</t>
  </si>
  <si>
    <t>פועלים אגח 201</t>
  </si>
  <si>
    <t>IL0011913451</t>
  </si>
  <si>
    <t>29/11/2032</t>
  </si>
  <si>
    <t>פז נפט  ו</t>
  </si>
  <si>
    <t>IL0011395428</t>
  </si>
  <si>
    <t>30/11/2028</t>
  </si>
  <si>
    <t>פז נפט אגח ט</t>
  </si>
  <si>
    <t>IL0012059478</t>
  </si>
  <si>
    <t>31/05/2035</t>
  </si>
  <si>
    <t>פלאזה סנטרס אגח ב</t>
  </si>
  <si>
    <t>IL0011095036</t>
  </si>
  <si>
    <t>פניקס הון אגח טו</t>
  </si>
  <si>
    <t>IL0012019530</t>
  </si>
  <si>
    <t>פניקס הון אגח יד</t>
  </si>
  <si>
    <t>IL0012019464</t>
  </si>
  <si>
    <t>פרשקובסקי אגח טו</t>
  </si>
  <si>
    <t>IL0012034968</t>
  </si>
  <si>
    <t>פתאל החז  אגח ב</t>
  </si>
  <si>
    <t>IL0011508129</t>
  </si>
  <si>
    <t>פתאל החז אגח ה</t>
  </si>
  <si>
    <t>IL0012039421</t>
  </si>
  <si>
    <t>31/08/2032</t>
  </si>
  <si>
    <t>פתאל החזקות אגח ג</t>
  </si>
  <si>
    <t>IL0011617854</t>
  </si>
  <si>
    <t>31/08/2031</t>
  </si>
  <si>
    <t>צור שמיר אחזקות בע"מ</t>
  </si>
  <si>
    <t>520025586</t>
  </si>
  <si>
    <t>צור אגח י</t>
  </si>
  <si>
    <t>IL0073001716</t>
  </si>
  <si>
    <t>COPPERLINE AMERICAS LIMITED</t>
  </si>
  <si>
    <t>1865427</t>
  </si>
  <si>
    <t>קופרליין אגח ב</t>
  </si>
  <si>
    <t>IL0011401770</t>
  </si>
  <si>
    <t>קרדן אן וי אגח ב</t>
  </si>
  <si>
    <t>IL0011130346</t>
  </si>
  <si>
    <t>קרסו נדלן</t>
  </si>
  <si>
    <t>510488190</t>
  </si>
  <si>
    <t>קרסו נדלן אגח א</t>
  </si>
  <si>
    <t>IL0011900086</t>
  </si>
  <si>
    <t>רבוע נדלן אגח ח' מוגבל 26.12.25אנליסט</t>
  </si>
  <si>
    <t>11575695</t>
  </si>
  <si>
    <t>רני צים אגח ב</t>
  </si>
  <si>
    <t>IL0011718348</t>
  </si>
  <si>
    <t>01/03/2028</t>
  </si>
  <si>
    <t>שכון ובי אגח 9</t>
  </si>
  <si>
    <t>IL0011673865</t>
  </si>
  <si>
    <t>שלמה החז אגח יח</t>
  </si>
  <si>
    <t>IL0014103076</t>
  </si>
  <si>
    <t>21/06/2026</t>
  </si>
  <si>
    <t>תדיראן גרופ אגח 4</t>
  </si>
  <si>
    <t>IL0012087842</t>
  </si>
  <si>
    <t>תמר פטרוליום אגח א</t>
  </si>
  <si>
    <t>IL0011413320</t>
  </si>
  <si>
    <t>AMZN 4.8 12/05/34</t>
  </si>
  <si>
    <t>US023135AP19</t>
  </si>
  <si>
    <t>Retail REITs </t>
  </si>
  <si>
    <t>05/12/2034</t>
  </si>
  <si>
    <t>MA 4.875% 09.05.2034</t>
  </si>
  <si>
    <t>US57636QAZ72</t>
  </si>
  <si>
    <t>09/05/2034</t>
  </si>
  <si>
    <t>אנלייט אנר אגח ה</t>
  </si>
  <si>
    <t>IL0072001162</t>
  </si>
  <si>
    <t>02/03/2025</t>
  </si>
  <si>
    <t>אלביט מערכות אגח ג</t>
  </si>
  <si>
    <t>IL0011782500</t>
  </si>
  <si>
    <t>30/06/2029</t>
  </si>
  <si>
    <t>אלבר אג"ח יז</t>
  </si>
  <si>
    <t>IL0011587321</t>
  </si>
  <si>
    <t>20/01/2027</t>
  </si>
  <si>
    <t>אלדן תחבורה בע"מ</t>
  </si>
  <si>
    <t>510454333</t>
  </si>
  <si>
    <t>אלדן תחבורה אגח ט</t>
  </si>
  <si>
    <t>IL0011924599</t>
  </si>
  <si>
    <t>אלוני חץ אגח יא</t>
  </si>
  <si>
    <t>IL0039004879</t>
  </si>
  <si>
    <t>הבינלאומי הראשון הנפקות בע"מ</t>
  </si>
  <si>
    <t>513141879</t>
  </si>
  <si>
    <t>בינל הנפק אגח י</t>
  </si>
  <si>
    <t>IL0011602906</t>
  </si>
  <si>
    <t>10/09/2025</t>
  </si>
  <si>
    <t>בינלאומי כה COCO</t>
  </si>
  <si>
    <t>IL0011670309</t>
  </si>
  <si>
    <t>דה זראסאי אגח ה</t>
  </si>
  <si>
    <t>IL0011695561</t>
  </si>
  <si>
    <t>דמרי      אגח ז</t>
  </si>
  <si>
    <t>IL0011411910</t>
  </si>
  <si>
    <t>הפניקס אגח 6</t>
  </si>
  <si>
    <t>IL0076703342</t>
  </si>
  <si>
    <t>הראל הנפקות אגח יט</t>
  </si>
  <si>
    <t>IL0011927725</t>
  </si>
  <si>
    <t>ירושלים מימון והנפקות (2005) בע"מ</t>
  </si>
  <si>
    <t>513682146</t>
  </si>
  <si>
    <t>ירושלים הנפ אגח יח</t>
  </si>
  <si>
    <t>IL0011820540</t>
  </si>
  <si>
    <t>כנפיים אחזקות בע"מ</t>
  </si>
  <si>
    <t>520040700</t>
  </si>
  <si>
    <t>כנפיים אחזקות אגח ז</t>
  </si>
  <si>
    <t>IL0054301374</t>
  </si>
  <si>
    <t>01/10/2024</t>
  </si>
  <si>
    <t>לייטסטון אגח ב</t>
  </si>
  <si>
    <t>IL0011607467</t>
  </si>
  <si>
    <t>30/11/2025</t>
  </si>
  <si>
    <t>מבני תעשיה אגח טז</t>
  </si>
  <si>
    <t>IL0022604388</t>
  </si>
  <si>
    <t>מגה אור אגח ט</t>
  </si>
  <si>
    <t>IL0011651416</t>
  </si>
  <si>
    <t>מזרחי טפחות הנפקות אגח 42</t>
  </si>
  <si>
    <t>IL0023101830</t>
  </si>
  <si>
    <t>09/06/2030</t>
  </si>
  <si>
    <t>נאוויטס פטרו אגח ג</t>
  </si>
  <si>
    <t>IL0011815938</t>
  </si>
  <si>
    <t>15/10/2028</t>
  </si>
  <si>
    <t>קרסו מוטורס אגח א</t>
  </si>
  <si>
    <t>IL0011364648</t>
  </si>
  <si>
    <t>ריבוע נדלן אגח ט</t>
  </si>
  <si>
    <t>IL0011745564</t>
  </si>
  <si>
    <t>רני צים ג</t>
  </si>
  <si>
    <t>IL0011831935</t>
  </si>
  <si>
    <t>התעשיה האוירית לישראל בע"מ</t>
  </si>
  <si>
    <t>520027194</t>
  </si>
  <si>
    <t>תעשיה אוירית אגח ד</t>
  </si>
  <si>
    <t>IL0011331316</t>
  </si>
  <si>
    <t>AZN 4 01/17/29</t>
  </si>
  <si>
    <t>US046353AT52</t>
  </si>
  <si>
    <t>17/01/2029</t>
  </si>
  <si>
    <t>JPMORGAN</t>
  </si>
  <si>
    <t>8I5DZWZKVSZI1NUHU748</t>
  </si>
  <si>
    <t>JPM 4.493 03/24/31</t>
  </si>
  <si>
    <t>US46647PBJ49</t>
  </si>
  <si>
    <t>24/03/2031</t>
  </si>
  <si>
    <t>WFC 2.393 06/02/28</t>
  </si>
  <si>
    <t>US95000U2S19</t>
  </si>
  <si>
    <t>אחר </t>
  </si>
  <si>
    <t>02/06/2028</t>
  </si>
  <si>
    <t>פרשקובסקי אגח יד</t>
  </si>
  <si>
    <t>IL0011836231</t>
  </si>
  <si>
    <t>אלוני חץ אגח י</t>
  </si>
  <si>
    <t>IL0039003624</t>
  </si>
  <si>
    <t>ביג אגח ז</t>
  </si>
  <si>
    <t>IL0011360844</t>
  </si>
  <si>
    <t>11/05/2025</t>
  </si>
  <si>
    <t>מבני תעש אגח כג</t>
  </si>
  <si>
    <t>IL0022605450</t>
  </si>
  <si>
    <t>פועלים אגח 202</t>
  </si>
  <si>
    <t>IL0011998502</t>
  </si>
  <si>
    <t>הראל פיקדון סחיר בע"מ</t>
  </si>
  <si>
    <t>515989440</t>
  </si>
  <si>
    <t>הראל פיקדון אגח ג</t>
  </si>
  <si>
    <t>IL0011913865</t>
  </si>
  <si>
    <t>01/12/2028</t>
  </si>
  <si>
    <t>נפטא חברה ישראלית לנפט בע"מ</t>
  </si>
  <si>
    <t>520020942</t>
  </si>
  <si>
    <t>נפטא אגח ח</t>
  </si>
  <si>
    <t>IL0064301695</t>
  </si>
  <si>
    <t>26/01/2025</t>
  </si>
  <si>
    <t>סילברסטין אגח א</t>
  </si>
  <si>
    <t>IL0011455982</t>
  </si>
  <si>
    <t>פניקס הון אגח ח</t>
  </si>
  <si>
    <t>IL0011398158</t>
  </si>
  <si>
    <t>פניקס הון אגח י</t>
  </si>
  <si>
    <t>IL0011555302</t>
  </si>
  <si>
    <t>חברת פרטנר תקשורת בע"מ</t>
  </si>
  <si>
    <t>520044314</t>
  </si>
  <si>
    <t>פרטנר אגח ח'</t>
  </si>
  <si>
    <t>IL0011829483</t>
  </si>
  <si>
    <t>25/06/2030</t>
  </si>
  <si>
    <t>CRM 3.7 04/11/28</t>
  </si>
  <si>
    <t>US79466LAF13</t>
  </si>
  <si>
    <t>11/04/2028</t>
  </si>
  <si>
    <t>KIMBERLY-CLARK</t>
  </si>
  <si>
    <t>MP3J6QPYPGN75NVW2S34</t>
  </si>
  <si>
    <t>KMB 3.2 04/25/29</t>
  </si>
  <si>
    <t>US494368BZ58</t>
  </si>
  <si>
    <t>25/04/2029</t>
  </si>
  <si>
    <t>KO 1.45 06/01/27</t>
  </si>
  <si>
    <t>US191216CU25</t>
  </si>
  <si>
    <t>01/06/2027</t>
  </si>
  <si>
    <t>FLORIDA POWER &amp; LIGHT</t>
  </si>
  <si>
    <t>A89MY1K3YLIGJMYWVX50</t>
  </si>
  <si>
    <t>NEE 5.3 06/15/34 CO</t>
  </si>
  <si>
    <t>US341081GU57</t>
  </si>
  <si>
    <t>Electric Utilities </t>
  </si>
  <si>
    <t>15/06/2034</t>
  </si>
  <si>
    <t>PFE 3.45 03/15/29</t>
  </si>
  <si>
    <t>US717081ET61</t>
  </si>
  <si>
    <t>15/03/2029</t>
  </si>
  <si>
    <t>SCHLUMBERGER LIMITED</t>
  </si>
  <si>
    <t>529900EZ29I5KXPV2J32</t>
  </si>
  <si>
    <t>SLB 2.65 06/26/30</t>
  </si>
  <si>
    <t>US806854AJ48</t>
  </si>
  <si>
    <t>26/06/2030</t>
  </si>
  <si>
    <t>UNILEVER</t>
  </si>
  <si>
    <t>MYF1DAS6G5WY7PRWCU78</t>
  </si>
  <si>
    <t>UNANA 4 7/8 09/08/28</t>
  </si>
  <si>
    <t>US904764BS55</t>
  </si>
  <si>
    <t>08/09/2028</t>
  </si>
  <si>
    <t>UNH 4 05/15/29</t>
  </si>
  <si>
    <t>US91324PEH10</t>
  </si>
  <si>
    <t>V 2 3/4 09/15/27</t>
  </si>
  <si>
    <t>US92826CAH51</t>
  </si>
  <si>
    <t>15/09/2027</t>
  </si>
  <si>
    <t>אבגול תעשיות 1953 בע"מ</t>
  </si>
  <si>
    <t>510119068</t>
  </si>
  <si>
    <t>אבגול אגח ג</t>
  </si>
  <si>
    <t>IL0011332892</t>
  </si>
  <si>
    <t>לאומי אגח  185</t>
  </si>
  <si>
    <t>IL0012018219</t>
  </si>
  <si>
    <t>31/08/2029</t>
  </si>
  <si>
    <t>אמות אגח ט</t>
  </si>
  <si>
    <t>IL0012049990</t>
  </si>
  <si>
    <t>אפי נכסים אגח י</t>
  </si>
  <si>
    <t>IL0011608788</t>
  </si>
  <si>
    <t>30/03/2029</t>
  </si>
  <si>
    <t>בזק אגח 10</t>
  </si>
  <si>
    <t>IL0023001840</t>
  </si>
  <si>
    <t>בזק אגח 14</t>
  </si>
  <si>
    <t>IL0023003176</t>
  </si>
  <si>
    <t>01/06/2035</t>
  </si>
  <si>
    <t>עזריאלי אגח ט</t>
  </si>
  <si>
    <t>IL0012092537</t>
  </si>
  <si>
    <t>02/01/2046</t>
  </si>
  <si>
    <t>סלע נדלן אגח ג</t>
  </si>
  <si>
    <t>IL0011389736</t>
  </si>
  <si>
    <t>13/04/2029</t>
  </si>
  <si>
    <t>ביג אגח יא</t>
  </si>
  <si>
    <t>IL0011511172</t>
  </si>
  <si>
    <t>20/10/2027</t>
  </si>
  <si>
    <t>בית-הזהב בע"מ</t>
  </si>
  <si>
    <t>520034562</t>
  </si>
  <si>
    <t>בית הזהב אגח ג</t>
  </si>
  <si>
    <t>IL0023500809</t>
  </si>
  <si>
    <t>חשמל אגח 35</t>
  </si>
  <si>
    <t>IL0011967994</t>
  </si>
  <si>
    <t>12/06/2037</t>
  </si>
  <si>
    <t>מיטב השקעות אג3</t>
  </si>
  <si>
    <t>IL0011217630</t>
  </si>
  <si>
    <t>10/12/2025</t>
  </si>
  <si>
    <t>עמידר</t>
  </si>
  <si>
    <t>520017393</t>
  </si>
  <si>
    <t>עמידר     אגח א</t>
  </si>
  <si>
    <t>IL0011435851</t>
  </si>
  <si>
    <t>לאומי   אגח 180</t>
  </si>
  <si>
    <t>IL0060404220</t>
  </si>
  <si>
    <t>אדגר אגח י</t>
  </si>
  <si>
    <t>IL0018202080</t>
  </si>
  <si>
    <t>אלבר אג"ח יח</t>
  </si>
  <si>
    <t>IL0011587404</t>
  </si>
  <si>
    <t>13/01/2027</t>
  </si>
  <si>
    <t>יוניברסל מוטורס  ישראל בע"מ</t>
  </si>
  <si>
    <t>511809071</t>
  </si>
  <si>
    <t>יוניברסל  אגח ג</t>
  </si>
  <si>
    <t>IL0011606709</t>
  </si>
  <si>
    <t>10/08/2027</t>
  </si>
  <si>
    <t>סלקום ישראל בע"מ</t>
  </si>
  <si>
    <t>511930125</t>
  </si>
  <si>
    <t>סלקום אגח י</t>
  </si>
  <si>
    <t>IL0011392458</t>
  </si>
  <si>
    <t>05/07/2026</t>
  </si>
  <si>
    <t>קרדן אן וי אגח א אנליסט</t>
  </si>
  <si>
    <t>IL0011055352</t>
  </si>
  <si>
    <t>שלמה נדלן אגח ד</t>
  </si>
  <si>
    <t>IL0011576688</t>
  </si>
  <si>
    <t>31/10/2030</t>
  </si>
  <si>
    <t>מור השקעות א</t>
  </si>
  <si>
    <t>IL0011673030</t>
  </si>
  <si>
    <t>גמא ניהול וסליקה בע"מ</t>
  </si>
  <si>
    <t>512711789</t>
  </si>
  <si>
    <t>גמא מסחרי 3</t>
  </si>
  <si>
    <t>IL0012076613</t>
  </si>
  <si>
    <t>10/06/2025</t>
  </si>
  <si>
    <t>מזרחי טפחות הנפ מסחרי 3</t>
  </si>
  <si>
    <t>IL0012075474</t>
  </si>
  <si>
    <t>05/06/2025</t>
  </si>
  <si>
    <t>חוזים עתידיים בחול</t>
  </si>
  <si>
    <t>10527</t>
  </si>
  <si>
    <t>ESZ4_S&amp;P500 EMINI FUT dec2024</t>
  </si>
  <si>
    <t>ESZ4</t>
  </si>
  <si>
    <t>CME </t>
  </si>
  <si>
    <t>GXZ4_DAX INDEX FUTURE  DEC 24</t>
  </si>
  <si>
    <t>GXZ4</t>
  </si>
  <si>
    <t>EUREX </t>
  </si>
  <si>
    <t>NQZ4_NASDAQ 100 E-MINI  DEC 24</t>
  </si>
  <si>
    <t>NQZ4</t>
  </si>
  <si>
    <t>DFWZ4_DAX Mini Future  DEC 24</t>
  </si>
  <si>
    <t>DFWZ4</t>
  </si>
  <si>
    <t>HWBZ4_Nasdq100 Micro fut dec24</t>
  </si>
  <si>
    <t>HWBZ4</t>
  </si>
  <si>
    <t>IXTZ4_XAK Technology  DEC 24</t>
  </si>
  <si>
    <t>IXTZ4</t>
  </si>
  <si>
    <t>מניבים ריט אפ 4</t>
  </si>
  <si>
    <t>IL0011993222</t>
  </si>
  <si>
    <t>07/12/2025</t>
  </si>
  <si>
    <t>נור אפ 1</t>
  </si>
  <si>
    <t>IL0012069378</t>
  </si>
  <si>
    <t>26/05/2026</t>
  </si>
  <si>
    <t>בית בכפר   אר 1</t>
  </si>
  <si>
    <t>IL0011836645</t>
  </si>
  <si>
    <t>נאוויטס פטרו אפ 5</t>
  </si>
  <si>
    <t>IL0012048745</t>
  </si>
  <si>
    <t>סלע נדלן אפ 4</t>
  </si>
  <si>
    <t>IL0012050956</t>
  </si>
  <si>
    <t>31/05/2026</t>
  </si>
  <si>
    <t>ריט אזורים אפ 1</t>
  </si>
  <si>
    <t>IL0012010117</t>
  </si>
  <si>
    <t>NAV
(במטבע הדיווח של קרן ההשקעה)</t>
  </si>
  <si>
    <t>לידר טופ קפיטל מימון קבוצות רכישה</t>
  </si>
  <si>
    <t>516455920</t>
  </si>
  <si>
    <t>טופ קפיטל</t>
  </si>
  <si>
    <t>02/02/2022</t>
  </si>
  <si>
    <t>קוגיטו קפיטל אל.אמ.אי שותף כללי, שותפות מוגבלת</t>
  </si>
  <si>
    <t>קוגיטו 2</t>
  </si>
  <si>
    <t>06/02/2022</t>
  </si>
  <si>
    <t xml:space="preserve"> Electra Capital PM</t>
  </si>
  <si>
    <t>89410</t>
  </si>
  <si>
    <t>אלקטרה נדלן חוב 2 קרן  השקעה</t>
  </si>
  <si>
    <t>18/07/2022</t>
  </si>
  <si>
    <t>שותפות פתאל ארופה 2</t>
  </si>
  <si>
    <t>23/08/2022</t>
  </si>
  <si>
    <t>קוגיטו בי.אם.אי אנליסט</t>
  </si>
  <si>
    <t>קרן קוגיטו ממשלתי</t>
  </si>
  <si>
    <t>01/01/2020</t>
  </si>
  <si>
    <t>19/08/2018</t>
  </si>
  <si>
    <t>21/08/2017</t>
  </si>
  <si>
    <t>08/09/2013</t>
  </si>
  <si>
    <t>15/02/2017</t>
  </si>
  <si>
    <t>13/04/2015</t>
  </si>
  <si>
    <t>01/06/2014</t>
  </si>
  <si>
    <t>23/01/2011</t>
  </si>
  <si>
    <t>12/05/2014</t>
  </si>
  <si>
    <t>BRIDGES ISRAEL GP GROWTH FUND 1 LIMITED PARTNERSHI</t>
  </si>
  <si>
    <t>540279767</t>
  </si>
  <si>
    <t>פימי אופורטוני2ק.השק</t>
  </si>
  <si>
    <t>29/03/2007</t>
  </si>
  <si>
    <t>09/11/2010</t>
  </si>
  <si>
    <t>26/02/2017</t>
  </si>
  <si>
    <t>05/06/2016</t>
  </si>
  <si>
    <t>Helios Spain PV</t>
  </si>
  <si>
    <t>18388</t>
  </si>
  <si>
    <t>Tipranks</t>
  </si>
  <si>
    <t>400090120</t>
  </si>
  <si>
    <t>25/05/2021</t>
  </si>
  <si>
    <t>16/11/2023</t>
  </si>
  <si>
    <t xml:space="preserve">01/03/2024 </t>
  </si>
  <si>
    <t>TWINE</t>
  </si>
  <si>
    <t>13286</t>
  </si>
  <si>
    <t>עסקת SAFE- טווין</t>
  </si>
  <si>
    <t>400090119</t>
  </si>
  <si>
    <t>19/05/2021</t>
  </si>
  <si>
    <t>15/02/2024</t>
  </si>
  <si>
    <t xml:space="preserve">31/12/2023 </t>
  </si>
  <si>
    <t>אמפל-אמריקן ישראל קורפוריישן</t>
  </si>
  <si>
    <t>130435685</t>
  </si>
  <si>
    <t>AMPLQ US Equity</t>
  </si>
  <si>
    <t>US0320157037</t>
  </si>
  <si>
    <t>ל.ר</t>
  </si>
  <si>
    <t>בוימלגרין קפיטל בע"מ</t>
  </si>
  <si>
    <t>520038555</t>
  </si>
  <si>
    <t>בוימלגרין</t>
  </si>
  <si>
    <t>IL0004020165</t>
  </si>
  <si>
    <t>19/10/2021</t>
  </si>
  <si>
    <t>גיא ייזום 121 בע"מ</t>
  </si>
  <si>
    <t>520033069</t>
  </si>
  <si>
    <t>ויטלה קפיטל</t>
  </si>
  <si>
    <t>IL0008240116</t>
  </si>
  <si>
    <t>30/07/2019</t>
  </si>
  <si>
    <t>לנדמארק גרופ בע"מ</t>
  </si>
  <si>
    <t>520034331</t>
  </si>
  <si>
    <t>לנדמארק גרופ</t>
  </si>
  <si>
    <t>IL0001440143</t>
  </si>
  <si>
    <t>29/08/2019</t>
  </si>
  <si>
    <t>נידר חברה לבנין ולפיתוח בע"מ</t>
  </si>
  <si>
    <t>511219784</t>
  </si>
  <si>
    <t>נידר</t>
  </si>
  <si>
    <t>IL0011018988</t>
  </si>
  <si>
    <t>31/07/2019</t>
  </si>
  <si>
    <t>Ixi mobile</t>
  </si>
  <si>
    <t>10222</t>
  </si>
  <si>
    <t>Ixi mobile cibc</t>
  </si>
  <si>
    <t>US4660261011</t>
  </si>
  <si>
    <t>ארגמן תעשיות בע"מ</t>
  </si>
  <si>
    <t>520004847</t>
  </si>
  <si>
    <t>ארגמן</t>
  </si>
  <si>
    <t>IL0006170356</t>
  </si>
  <si>
    <t>פולישק תעשיות פלסטיקה בע"מ</t>
  </si>
  <si>
    <t>513611863</t>
  </si>
  <si>
    <t>פולישק</t>
  </si>
  <si>
    <t>IL0010917198</t>
  </si>
  <si>
    <t>אלון חברת הדלק לישראל בע"מ</t>
  </si>
  <si>
    <t>520041690</t>
  </si>
  <si>
    <t>אלון דלק אגא-רמ</t>
  </si>
  <si>
    <t>IL0011015679</t>
  </si>
  <si>
    <t>R/S</t>
  </si>
  <si>
    <t>22/01/2023</t>
  </si>
  <si>
    <t>אליהו הנפקות בע"מ</t>
  </si>
  <si>
    <t>515703528</t>
  </si>
  <si>
    <t>אליהו הנפ אגח א לס</t>
  </si>
  <si>
    <t>IL0011420093</t>
  </si>
  <si>
    <t>18/09/2025</t>
  </si>
  <si>
    <t>סטרווד ווסט לימיטד</t>
  </si>
  <si>
    <t>1964054</t>
  </si>
  <si>
    <t>אמ.וו.אל אגח א</t>
  </si>
  <si>
    <t>IL0011435448</t>
  </si>
  <si>
    <t>D</t>
  </si>
  <si>
    <t>25/08/2025</t>
  </si>
  <si>
    <t>אמפל אמ  ב חש1/13 אנליסט</t>
  </si>
  <si>
    <t>IL0011103780</t>
  </si>
  <si>
    <t>C</t>
  </si>
  <si>
    <t>31/01/2016</t>
  </si>
  <si>
    <t>31/03/2021</t>
  </si>
  <si>
    <t>אמפל אמ ב חש1/14 אנליסט</t>
  </si>
  <si>
    <t>אמפל אמריקן אגח ב KH</t>
  </si>
  <si>
    <t>אמפל ב' חש 2/15</t>
  </si>
  <si>
    <t>בולוס-גד בע"מ</t>
  </si>
  <si>
    <t>520041328</t>
  </si>
  <si>
    <t>בולוס גד אג"ח מ.פ. 8/03</t>
  </si>
  <si>
    <t>1010081</t>
  </si>
  <si>
    <t>30/08/2001</t>
  </si>
  <si>
    <t>29/12/2011</t>
  </si>
  <si>
    <t>בולוס גד מפ 12/01</t>
  </si>
  <si>
    <t>1010065</t>
  </si>
  <si>
    <t>31/12/2002</t>
  </si>
  <si>
    <t>15/03/2018</t>
  </si>
  <si>
    <t>ביטוח ישיר - השקעות פיננסיות בע"מ</t>
  </si>
  <si>
    <t>520044439</t>
  </si>
  <si>
    <t>ביטוח ישיר אגח יא רמ</t>
  </si>
  <si>
    <t>IL0011388258</t>
  </si>
  <si>
    <t>ביטוח ישיר אגח יב-רמ</t>
  </si>
  <si>
    <t>IL0012102443</t>
  </si>
  <si>
    <t>14/08/2024</t>
  </si>
  <si>
    <t>ב.ס.ר אירופה בע"מ</t>
  </si>
  <si>
    <t>520033838</t>
  </si>
  <si>
    <t>בסר אירופ אגח ט אנליסט</t>
  </si>
  <si>
    <t>IL0011701666</t>
  </si>
  <si>
    <t>30/11/2015</t>
  </si>
  <si>
    <t>18/03/2024</t>
  </si>
  <si>
    <t>בסר ט חש 12/12 אנליסט</t>
  </si>
  <si>
    <t>מגדלי דיידלנד בע"מ</t>
  </si>
  <si>
    <t>513959098</t>
  </si>
  <si>
    <t>דיידלנד אגח א</t>
  </si>
  <si>
    <t>IL0011048357</t>
  </si>
  <si>
    <t>30/06/2012</t>
  </si>
  <si>
    <t>חפציבה ג'רוזלם גולד בע"מ</t>
  </si>
  <si>
    <t>510404460</t>
  </si>
  <si>
    <t>חפציבה גר  אג ב אנליסט</t>
  </si>
  <si>
    <t>10999511</t>
  </si>
  <si>
    <t>30/11/2016</t>
  </si>
  <si>
    <t>04/04/2024</t>
  </si>
  <si>
    <t>חפציבה גר אגח א אנליסט</t>
  </si>
  <si>
    <t>10999449</t>
  </si>
  <si>
    <t>25/02/2018</t>
  </si>
  <si>
    <t>חפציבה גרוזלם אגח ג</t>
  </si>
  <si>
    <t>10999691</t>
  </si>
  <si>
    <t xml:space="preserve">י.ח.ק להשקעות שותפות מוגבלת </t>
  </si>
  <si>
    <t>550016091</t>
  </si>
  <si>
    <t>י.ח.ק.  אגח ב רמ</t>
  </si>
  <si>
    <t>IL0011817835</t>
  </si>
  <si>
    <t>15/11/2021</t>
  </si>
  <si>
    <t>כלל תעשיות בע"מ</t>
  </si>
  <si>
    <t>520021874</t>
  </si>
  <si>
    <t>כלל תעש אגח טז-רמ</t>
  </si>
  <si>
    <t>IL0060802381</t>
  </si>
  <si>
    <t>29/12/2019</t>
  </si>
  <si>
    <t>מירלנד דיוולופמנט קורפוריישן פי אל סי</t>
  </si>
  <si>
    <t>549300XNS7MREWVF4X34</t>
  </si>
  <si>
    <t>מירלנד שה הסדר</t>
  </si>
  <si>
    <t>71126973</t>
  </si>
  <si>
    <t>23/12/2021</t>
  </si>
  <si>
    <t>30/12/2021</t>
  </si>
  <si>
    <t>מקורות אגח 8 רמ</t>
  </si>
  <si>
    <t>IL0011243461</t>
  </si>
  <si>
    <t>14/07/2048</t>
  </si>
  <si>
    <t>מת"ם - מרכז תעשיות מדע חיפה בע"מ</t>
  </si>
  <si>
    <t>510687403</t>
  </si>
  <si>
    <t>מתם מרכז תעשיות מדע חיפה אגח א ר.מ</t>
  </si>
  <si>
    <t>IL0011389991</t>
  </si>
  <si>
    <t>20/07/2040</t>
  </si>
  <si>
    <t>מפעלי פלדה מאוחדים בע"מ</t>
  </si>
  <si>
    <t>520022492</t>
  </si>
  <si>
    <t>פלאדה אג 1-אנליסט</t>
  </si>
  <si>
    <t>398004200</t>
  </si>
  <si>
    <t>31/01/2001</t>
  </si>
  <si>
    <t>07/01/2020</t>
  </si>
  <si>
    <t>פרופיט תעשיות בניה בע"מ</t>
  </si>
  <si>
    <t>520040650</t>
  </si>
  <si>
    <t>פרופיט אגח ד</t>
  </si>
  <si>
    <t>IL0054901231</t>
  </si>
  <si>
    <t>30/06/2019</t>
  </si>
  <si>
    <t>27/06/2021</t>
  </si>
  <si>
    <t xml:space="preserve">קבלנים </t>
  </si>
  <si>
    <t>28008</t>
  </si>
  <si>
    <t>קבלנים אגח א</t>
  </si>
  <si>
    <t>IL0057400223</t>
  </si>
  <si>
    <t>31/12/2012</t>
  </si>
  <si>
    <t>25/07/2021</t>
  </si>
  <si>
    <t>רפאל-רשות לפיתוח אמצעי לחימה בע"מ</t>
  </si>
  <si>
    <t>520042185</t>
  </si>
  <si>
    <t>רפאל אגח ג ר.מ.</t>
  </si>
  <si>
    <t>IL0011402760</t>
  </si>
  <si>
    <t>15/09/2034</t>
  </si>
  <si>
    <t>רפאל אגח סדרה ה 2020/2026</t>
  </si>
  <si>
    <t>IL0011402927</t>
  </si>
  <si>
    <t>15/03/2026</t>
  </si>
  <si>
    <t>אגד חברה לתחבורה בע"מ</t>
  </si>
  <si>
    <t>570012377</t>
  </si>
  <si>
    <t>אגד אגח 1-רמ</t>
  </si>
  <si>
    <t>IL0011987877</t>
  </si>
  <si>
    <t>16/08/2023</t>
  </si>
  <si>
    <t xml:space="preserve">אול-יר  הולדינגס לימיטד </t>
  </si>
  <si>
    <t>1841580</t>
  </si>
  <si>
    <t>אול-יר אגח ד אנליסט</t>
  </si>
  <si>
    <t>IL0011412744</t>
  </si>
  <si>
    <t>24/04/2023</t>
  </si>
  <si>
    <t>17/07/2024</t>
  </si>
  <si>
    <t xml:space="preserve">אורמת טכנולגיות אינק </t>
  </si>
  <si>
    <t>5493000TSHHWY24VHM09</t>
  </si>
  <si>
    <t>אורמת אגח 4 רמ</t>
  </si>
  <si>
    <t>IL0011672123</t>
  </si>
  <si>
    <t>01/07/2020</t>
  </si>
  <si>
    <t>20/06/2041</t>
  </si>
  <si>
    <t>אידיבי חברה לפתוח בע"מ</t>
  </si>
  <si>
    <t>520032285</t>
  </si>
  <si>
    <t>אידיבי פתוח אגח ט - אנליסט</t>
  </si>
  <si>
    <t>IL0079801549</t>
  </si>
  <si>
    <t>08/10/2020</t>
  </si>
  <si>
    <t>18/12/2025</t>
  </si>
  <si>
    <t>14/03/2023</t>
  </si>
  <si>
    <t>אינטרנט גולד - קווי זהב בע"מ</t>
  </si>
  <si>
    <t>520044264</t>
  </si>
  <si>
    <t>אינטרנט זהב אגח ד - אנליסט</t>
  </si>
  <si>
    <t>IL0011316143</t>
  </si>
  <si>
    <t>01/02/2021</t>
  </si>
  <si>
    <t>31/01/2023</t>
  </si>
  <si>
    <t>18/10/2018</t>
  </si>
  <si>
    <t>25/05/2017</t>
  </si>
  <si>
    <t>31/03/2016</t>
  </si>
  <si>
    <t>23/01/2017</t>
  </si>
  <si>
    <t>20/12/2018</t>
  </si>
  <si>
    <t>27/07/2020</t>
  </si>
  <si>
    <t>12/02/2018</t>
  </si>
  <si>
    <t>12/09/2016</t>
  </si>
  <si>
    <t>05/10/2016</t>
  </si>
  <si>
    <t>04/07/2017</t>
  </si>
  <si>
    <t>29/01/2018</t>
  </si>
  <si>
    <t>13/07/2010</t>
  </si>
  <si>
    <t>מפעל פלדה אג1-אנליסט</t>
  </si>
  <si>
    <t>398001800</t>
  </si>
  <si>
    <t>צמנטכל בע"מ</t>
  </si>
  <si>
    <t>520040668</t>
  </si>
  <si>
    <t>צמנטכל אג א-ש</t>
  </si>
  <si>
    <t>IL0055700152</t>
  </si>
  <si>
    <t>22/06/2009</t>
  </si>
  <si>
    <t>30/01/2020</t>
  </si>
  <si>
    <t>04/11/2013</t>
  </si>
  <si>
    <t>18/08/2016</t>
  </si>
  <si>
    <t>10/05/2018</t>
  </si>
  <si>
    <t>31/07/2017</t>
  </si>
  <si>
    <t>לאומי ש"ה 6.6</t>
  </si>
  <si>
    <t>306040247</t>
  </si>
  <si>
    <t>24/01/2027</t>
  </si>
  <si>
    <t>02/04/2015</t>
  </si>
  <si>
    <t>ספיץ' מודולס אחזקות בע"מ</t>
  </si>
  <si>
    <t>513986513</t>
  </si>
  <si>
    <t>תשואה 10 חש אג"ח 10/5</t>
  </si>
  <si>
    <t>IL0011044133</t>
  </si>
  <si>
    <t>31/05/2014</t>
  </si>
  <si>
    <t>14/01/2020</t>
  </si>
  <si>
    <t>31/07/2016</t>
  </si>
  <si>
    <t>24/06/2019</t>
  </si>
  <si>
    <t>20/06/2018</t>
  </si>
  <si>
    <t>אלה פקדונות בע"מ</t>
  </si>
  <si>
    <t>515666881</t>
  </si>
  <si>
    <t>אלה פקדון אגח ה</t>
  </si>
  <si>
    <t>IL0011625774</t>
  </si>
  <si>
    <t>פאי פיקדונות</t>
  </si>
  <si>
    <t>516807336</t>
  </si>
  <si>
    <t>פאי פיקדונות אגח ג</t>
  </si>
  <si>
    <t>IL0012065806</t>
  </si>
  <si>
    <t>נע"מ עזריאלי 22.03.25</t>
  </si>
  <si>
    <t>91115333</t>
  </si>
  <si>
    <t>22/03/2025</t>
  </si>
  <si>
    <t>מרווח הוגן</t>
  </si>
  <si>
    <t>18/12/2006</t>
  </si>
  <si>
    <t>עמיתים</t>
  </si>
  <si>
    <t>560</t>
  </si>
  <si>
    <t>13853</t>
  </si>
  <si>
    <t>56246273</t>
  </si>
  <si>
    <t xml:space="preserve">SPTR 12608.07            </t>
  </si>
  <si>
    <t>07/03/24</t>
  </si>
  <si>
    <t>07/03/25</t>
  </si>
  <si>
    <t>0</t>
  </si>
  <si>
    <t>57077047</t>
  </si>
  <si>
    <t>09/04/24</t>
  </si>
  <si>
    <t>09/04/25</t>
  </si>
  <si>
    <t>57532576</t>
  </si>
  <si>
    <t>30/04/24</t>
  </si>
  <si>
    <t>30/04/25</t>
  </si>
  <si>
    <t>60928688</t>
  </si>
  <si>
    <t>11/09/24</t>
  </si>
  <si>
    <t>11/09/25</t>
  </si>
  <si>
    <t>61288712</t>
  </si>
  <si>
    <t>24/09/24</t>
  </si>
  <si>
    <t>5.76911E+11</t>
  </si>
  <si>
    <t xml:space="preserve">ILS   </t>
  </si>
  <si>
    <t>07/05/24</t>
  </si>
  <si>
    <t>05/11/24</t>
  </si>
  <si>
    <t>59089175</t>
  </si>
  <si>
    <t>01/07/24</t>
  </si>
  <si>
    <t>02/07/25</t>
  </si>
  <si>
    <t>56421773</t>
  </si>
  <si>
    <t>14/03/24</t>
  </si>
  <si>
    <t>18/03/25</t>
  </si>
  <si>
    <t>58495162</t>
  </si>
  <si>
    <t>06/06/24</t>
  </si>
  <si>
    <t>19/11/24</t>
  </si>
  <si>
    <t>58745258</t>
  </si>
  <si>
    <t>17/06/24</t>
  </si>
  <si>
    <t>16/12/24</t>
  </si>
  <si>
    <t>5.88336E+11</t>
  </si>
  <si>
    <t>20/06/24</t>
  </si>
  <si>
    <t>27/02/25</t>
  </si>
  <si>
    <t>6.0934E+11</t>
  </si>
  <si>
    <t>12/09/24</t>
  </si>
  <si>
    <t>09/09/25</t>
  </si>
  <si>
    <t>5.91241E+11</t>
  </si>
  <si>
    <t>02/07/24</t>
  </si>
  <si>
    <t>6.08458E+11</t>
  </si>
  <si>
    <t>09/09/24</t>
  </si>
  <si>
    <t>11/03/25</t>
  </si>
  <si>
    <t>6.12252E+11</t>
  </si>
  <si>
    <t>58833607</t>
  </si>
  <si>
    <t>5.7656E+11</t>
  </si>
  <si>
    <t>06/05/24</t>
  </si>
  <si>
    <t>5.7962E+11</t>
  </si>
  <si>
    <t>16/05/24</t>
  </si>
  <si>
    <t>5.71232E+11</t>
  </si>
  <si>
    <t>11/04/24</t>
  </si>
  <si>
    <t>15/10/24</t>
  </si>
  <si>
    <t>5.71928E+11</t>
  </si>
  <si>
    <t>15/04/24</t>
  </si>
  <si>
    <t>5.64216E+11</t>
  </si>
  <si>
    <t>5.8554E+11</t>
  </si>
  <si>
    <t>10/06/24</t>
  </si>
  <si>
    <t>10/12/24</t>
  </si>
  <si>
    <t>118</t>
  </si>
  <si>
    <t>6.10491E+11</t>
  </si>
  <si>
    <t xml:space="preserve">EUR   </t>
  </si>
  <si>
    <t>17/09/24</t>
  </si>
  <si>
    <t>6.10487E+11</t>
  </si>
  <si>
    <t xml:space="preserve">USD   </t>
  </si>
  <si>
    <t>811</t>
  </si>
  <si>
    <t>1412</t>
  </si>
  <si>
    <t>14279</t>
  </si>
  <si>
    <t>61374343</t>
  </si>
  <si>
    <t>30/09/24</t>
  </si>
  <si>
    <t>01/10/24</t>
  </si>
  <si>
    <t>9731</t>
  </si>
  <si>
    <t>58610254</t>
  </si>
  <si>
    <t>10/06/25</t>
  </si>
  <si>
    <t>69</t>
  </si>
  <si>
    <t>6.10488E+11</t>
  </si>
  <si>
    <t>7833</t>
  </si>
  <si>
    <t>7836</t>
  </si>
  <si>
    <t>58318903</t>
  </si>
  <si>
    <t>30/05/24</t>
  </si>
  <si>
    <t>30/05/25</t>
  </si>
  <si>
    <t>60</t>
  </si>
  <si>
    <t>58445323</t>
  </si>
  <si>
    <t>04/06/24</t>
  </si>
  <si>
    <t>04/06/25</t>
  </si>
  <si>
    <t>61</t>
  </si>
  <si>
    <t>59859336</t>
  </si>
  <si>
    <t>30/07/24</t>
  </si>
  <si>
    <t>30/07/25</t>
  </si>
  <si>
    <t>62</t>
  </si>
  <si>
    <t>973</t>
  </si>
  <si>
    <t>814</t>
  </si>
  <si>
    <t>58318904</t>
  </si>
  <si>
    <t>64</t>
  </si>
  <si>
    <t>58445324</t>
  </si>
  <si>
    <t>65</t>
  </si>
  <si>
    <t>59859334</t>
  </si>
  <si>
    <t>66</t>
  </si>
  <si>
    <t>6.1049E+11</t>
  </si>
  <si>
    <t>813</t>
  </si>
  <si>
    <t>963</t>
  </si>
  <si>
    <t>58318905</t>
  </si>
  <si>
    <t>71</t>
  </si>
  <si>
    <t>58445325</t>
  </si>
  <si>
    <t>72</t>
  </si>
  <si>
    <t>59859335</t>
  </si>
  <si>
    <t>73</t>
  </si>
  <si>
    <t>972</t>
  </si>
  <si>
    <t>13854</t>
  </si>
  <si>
    <t>56246275</t>
  </si>
  <si>
    <t>57077049</t>
  </si>
  <si>
    <t>57532578</t>
  </si>
  <si>
    <t>60928690</t>
  </si>
  <si>
    <t>61288714</t>
  </si>
  <si>
    <t>58495160</t>
  </si>
  <si>
    <t>58745264</t>
  </si>
  <si>
    <t>59089194</t>
  </si>
  <si>
    <t>58833608</t>
  </si>
  <si>
    <t>6.12253E+11</t>
  </si>
  <si>
    <t>5.64217E+11</t>
  </si>
  <si>
    <t>56421768</t>
  </si>
  <si>
    <t>5.91242E+11</t>
  </si>
  <si>
    <t>817</t>
  </si>
  <si>
    <t>57532575</t>
  </si>
  <si>
    <t>67</t>
  </si>
  <si>
    <t>59401657</t>
  </si>
  <si>
    <t>11/07/24</t>
  </si>
  <si>
    <t>11/07/25</t>
  </si>
  <si>
    <t>68</t>
  </si>
  <si>
    <t>9641</t>
  </si>
  <si>
    <t>11367</t>
  </si>
  <si>
    <t>58318906</t>
  </si>
  <si>
    <t>74</t>
  </si>
  <si>
    <t>58445326</t>
  </si>
  <si>
    <t>75</t>
  </si>
  <si>
    <t>59859337</t>
  </si>
  <si>
    <t>76</t>
  </si>
  <si>
    <t>9730</t>
  </si>
  <si>
    <t>58610253</t>
  </si>
  <si>
    <t>63</t>
  </si>
  <si>
    <t>11366</t>
  </si>
  <si>
    <t>13855</t>
  </si>
  <si>
    <t>56246274</t>
  </si>
  <si>
    <t>57077048</t>
  </si>
  <si>
    <t>57532577</t>
  </si>
  <si>
    <t>60928689</t>
  </si>
  <si>
    <t>61288713</t>
  </si>
  <si>
    <t>58745263</t>
  </si>
  <si>
    <t>59089193</t>
  </si>
  <si>
    <t>58833606</t>
  </si>
  <si>
    <t>58495159</t>
  </si>
  <si>
    <t>7834</t>
  </si>
  <si>
    <t>58610256</t>
  </si>
  <si>
    <t>59</t>
  </si>
  <si>
    <t>7986</t>
  </si>
  <si>
    <t>9732</t>
  </si>
  <si>
    <t>962</t>
  </si>
  <si>
    <t>58610255</t>
  </si>
  <si>
    <t>70</t>
  </si>
  <si>
    <t>8679</t>
  </si>
  <si>
    <t>11365</t>
  </si>
  <si>
    <t>540301728</t>
  </si>
  <si>
    <t>נדלן מניב בישראל</t>
  </si>
  <si>
    <t>03-7147179</t>
  </si>
  <si>
    <t>Oriana@analyst.co.il</t>
  </si>
  <si>
    <t>אוריאנה אשל יקיר</t>
  </si>
  <si>
    <t>קוגיטו קפיטל פאנד 2 שותף כללי בע"מ</t>
  </si>
  <si>
    <t>קוגיטו קפיטל שותף כללי בע"מ</t>
  </si>
  <si>
    <t>11-10</t>
  </si>
  <si>
    <t>12-159</t>
  </si>
  <si>
    <t>סוף מידע</t>
  </si>
  <si>
    <t>עמודה1</t>
  </si>
  <si>
    <t>שער חליפין2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</si>
</sst>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0.000"/>
    <numFmt numFmtId="165" formatCode="0.000000"/>
    <numFmt numFmtId="166" formatCode="0.000%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Arial"/>
      <family val="2"/>
    </font>
    <font>
      <b/>
      <u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David"/>
      <family val="2"/>
    </font>
    <font>
      <b/>
      <sz val="12"/>
      <color theme="1"/>
      <name val="David"/>
      <family val="2"/>
    </font>
    <font>
      <b/>
      <sz val="11"/>
      <color theme="0"/>
      <name val="Arial"/>
      <family val="2"/>
    </font>
    <font>
      <sz val="11"/>
      <color theme="1"/>
      <name val="David"/>
      <family val="2"/>
    </font>
    <font>
      <b/>
      <sz val="12"/>
      <color theme="9" tint="-0.499984740745262"/>
      <name val="Wingdings"/>
      <charset val="2"/>
    </font>
    <font>
      <b/>
      <sz val="12"/>
      <color theme="9" tint="-0.499984740745262"/>
      <name val="David"/>
      <family val="2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hair">
        <color theme="1"/>
      </left>
      <right/>
      <top/>
      <bottom/>
      <diagonal/>
    </border>
    <border>
      <left/>
      <right/>
      <top style="hair">
        <color theme="1"/>
      </top>
      <bottom/>
      <diagonal/>
    </border>
    <border>
      <left/>
      <right/>
      <top style="thin">
        <color theme="0"/>
      </top>
      <bottom/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 style="hair">
        <color theme="1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/>
      <diagonal/>
    </border>
    <border>
      <left style="hair">
        <color theme="1"/>
      </left>
      <right/>
      <top style="hair">
        <color theme="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43" fontId="9" fillId="0" borderId="0"/>
    <xf numFmtId="0" fontId="9" fillId="0" borderId="0"/>
    <xf numFmtId="0" fontId="9" fillId="0" borderId="0"/>
    <xf numFmtId="9" fontId="9" fillId="0" borderId="0"/>
  </cellStyleXfs>
  <cellXfs count="229">
    <xf numFmtId="0" fontId="0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/>
    <xf numFmtId="0" fontId="4" fillId="0" borderId="0" xfId="0" applyNumberFormat="1" applyFont="1" applyFill="1" applyBorder="1" applyAlignment="1">
      <alignment vertical="center" wrapText="1"/>
    </xf>
    <xf numFmtId="0" fontId="3" fillId="0" borderId="0" xfId="0" applyNumberFormat="1" applyFont="1" applyFill="1" applyBorder="1"/>
    <xf numFmtId="0" fontId="4" fillId="0" borderId="1" xfId="0" applyNumberFormat="1" applyFont="1" applyFill="1" applyBorder="1" applyProtection="1">
      <protection locked="0"/>
    </xf>
    <xf numFmtId="0" fontId="3" fillId="0" borderId="2" xfId="0" applyNumberFormat="1" applyFont="1" applyFill="1" applyBorder="1" applyProtection="1">
      <protection locked="0"/>
    </xf>
    <xf numFmtId="0" fontId="3" fillId="0" borderId="1" xfId="0" applyNumberFormat="1" applyFont="1" applyFill="1" applyBorder="1" applyProtection="1">
      <protection locked="0"/>
    </xf>
    <xf numFmtId="0" fontId="3" fillId="0" borderId="0" xfId="0" applyNumberFormat="1" applyFont="1" applyFill="1" applyBorder="1" applyAlignment="1">
      <alignment horizontal="right" readingOrder="1"/>
    </xf>
    <xf numFmtId="0" fontId="8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/>
    <xf numFmtId="0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 applyAlignment="1">
      <alignment horizontal="center"/>
    </xf>
    <xf numFmtId="0" fontId="10" fillId="4" borderId="0" xfId="0" applyNumberFormat="1" applyFont="1" applyFill="1" applyBorder="1"/>
    <xf numFmtId="0" fontId="11" fillId="0" borderId="0" xfId="0" applyNumberFormat="1" applyFont="1" applyFill="1" applyBorder="1"/>
    <xf numFmtId="0" fontId="0" fillId="0" borderId="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Protection="1">
      <protection locked="0"/>
    </xf>
    <xf numFmtId="0" fontId="5" fillId="4" borderId="0" xfId="0" applyNumberFormat="1" applyFont="1" applyFill="1" applyBorder="1"/>
    <xf numFmtId="0" fontId="3" fillId="0" borderId="0" xfId="0" applyNumberFormat="1" applyFont="1" applyFill="1" applyBorder="1" applyProtection="1">
      <protection locked="0"/>
    </xf>
    <xf numFmtId="0" fontId="7" fillId="3" borderId="3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Protection="1">
      <protection locked="0"/>
    </xf>
    <xf numFmtId="0" fontId="3" fillId="2" borderId="4" xfId="0" applyNumberFormat="1" applyFont="1" applyFill="1" applyBorder="1" applyAlignment="1">
      <alignment horizontal="right"/>
    </xf>
    <xf numFmtId="0" fontId="3" fillId="0" borderId="4" xfId="0" applyNumberFormat="1" applyFont="1" applyFill="1" applyBorder="1" applyAlignment="1">
      <alignment horizontal="right"/>
    </xf>
    <xf numFmtId="0" fontId="13" fillId="0" borderId="0" xfId="0" applyNumberFormat="1" applyFont="1" applyFill="1" applyBorder="1"/>
    <xf numFmtId="14" fontId="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right" vertical="top"/>
    </xf>
    <xf numFmtId="0" fontId="0" fillId="0" borderId="0" xfId="0" applyNumberFormat="1" applyFont="1" applyFill="1" applyBorder="1" applyAlignment="1">
      <alignment horizontal="right" vertical="top" wrapText="1"/>
    </xf>
    <xf numFmtId="0" fontId="2" fillId="0" borderId="0" xfId="0" applyNumberFormat="1" applyFont="1" applyFill="1" applyBorder="1" applyProtection="1">
      <protection locked="0"/>
    </xf>
    <xf numFmtId="0" fontId="0" fillId="0" borderId="0" xfId="0" applyNumberFormat="1" applyFont="1" applyFill="1" applyBorder="1" applyAlignment="1">
      <alignment horizontal="right" vertical="top"/>
    </xf>
    <xf numFmtId="0" fontId="7" fillId="3" borderId="9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Protection="1">
      <protection locked="0"/>
    </xf>
    <xf numFmtId="0" fontId="12" fillId="5" borderId="0" xfId="2" applyNumberFormat="1" applyFont="1" applyFill="1" applyBorder="1" applyAlignment="1" applyProtection="1">
      <alignment horizontal="left" vertical="center" wrapText="1" indent="1"/>
      <protection locked="0"/>
    </xf>
    <xf numFmtId="0" fontId="14" fillId="3" borderId="8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/>
    </xf>
    <xf numFmtId="49" fontId="0" fillId="0" borderId="0" xfId="0" applyNumberFormat="1" applyFont="1" applyFill="1" applyBorder="1" applyAlignment="1">
      <alignment horizontal="right"/>
    </xf>
    <xf numFmtId="49" fontId="13" fillId="0" borderId="0" xfId="0" applyNumberFormat="1" applyFont="1" applyFill="1" applyBorder="1" applyAlignment="1">
      <alignment horizontal="right"/>
    </xf>
    <xf numFmtId="0" fontId="16" fillId="0" borderId="0" xfId="0" applyNumberFormat="1" applyFont="1" applyFill="1" applyBorder="1"/>
    <xf numFmtId="0" fontId="17" fillId="0" borderId="1" xfId="0" applyNumberFormat="1" applyFont="1" applyFill="1" applyBorder="1" applyAlignment="1">
      <alignment vertical="center" wrapText="1" readingOrder="2"/>
    </xf>
    <xf numFmtId="0" fontId="17" fillId="0" borderId="1" xfId="0" applyNumberFormat="1" applyFont="1" applyFill="1" applyBorder="1" applyAlignment="1">
      <alignment horizontal="right" vertical="center" wrapText="1" readingOrder="2"/>
    </xf>
    <xf numFmtId="2" fontId="17" fillId="0" borderId="1" xfId="0" applyNumberFormat="1" applyFont="1" applyFill="1" applyBorder="1" applyAlignment="1">
      <alignment vertical="center" wrapText="1" readingOrder="2"/>
    </xf>
    <xf numFmtId="164" fontId="17" fillId="0" borderId="1" xfId="0" applyNumberFormat="1" applyFont="1" applyFill="1" applyBorder="1" applyAlignment="1">
      <alignment vertical="center" wrapText="1" readingOrder="2"/>
    </xf>
    <xf numFmtId="0" fontId="2" fillId="6" borderId="0" xfId="0" applyNumberFormat="1" applyFont="1" applyFill="1" applyBorder="1"/>
    <xf numFmtId="1" fontId="0" fillId="0" borderId="0" xfId="0" applyNumberFormat="1" applyFont="1" applyFill="1" applyBorder="1" applyAlignment="1">
      <alignment horizontal="right"/>
    </xf>
    <xf numFmtId="0" fontId="18" fillId="0" borderId="1" xfId="0" applyNumberFormat="1" applyFont="1" applyFill="1" applyBorder="1" applyAlignment="1">
      <alignment vertical="center" wrapText="1" readingOrder="2"/>
    </xf>
    <xf numFmtId="0" fontId="6" fillId="3" borderId="11" xfId="0" applyNumberFormat="1" applyFont="1" applyFill="1" applyBorder="1" applyAlignment="1">
      <alignment horizontal="center" vertical="center" wrapText="1"/>
    </xf>
    <xf numFmtId="0" fontId="8" fillId="0" borderId="11" xfId="0" applyNumberFormat="1" applyFont="1" applyFill="1" applyBorder="1" applyAlignment="1">
      <alignment horizontal="center" vertical="center" wrapText="1"/>
    </xf>
    <xf numFmtId="0" fontId="15" fillId="0" borderId="11" xfId="0" applyNumberFormat="1" applyFont="1" applyFill="1" applyBorder="1" applyAlignment="1">
      <alignment horizontal="center" vertical="center" wrapText="1"/>
    </xf>
    <xf numFmtId="0" fontId="19" fillId="3" borderId="4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/>
    <xf numFmtId="0" fontId="0" fillId="0" borderId="4" xfId="0" applyNumberFormat="1" applyFont="1" applyFill="1" applyBorder="1" applyAlignment="1">
      <alignment horizontal="right"/>
    </xf>
    <xf numFmtId="0" fontId="0" fillId="0" borderId="5" xfId="0" applyNumberFormat="1" applyFont="1" applyFill="1" applyBorder="1" applyAlignment="1">
      <alignment horizontal="right"/>
    </xf>
    <xf numFmtId="0" fontId="0" fillId="2" borderId="5" xfId="0" applyNumberFormat="1" applyFont="1" applyFill="1" applyBorder="1" applyAlignment="1">
      <alignment horizontal="right"/>
    </xf>
    <xf numFmtId="0" fontId="0" fillId="2" borderId="7" xfId="0" applyNumberFormat="1" applyFont="1" applyFill="1" applyBorder="1" applyAlignment="1">
      <alignment horizontal="right"/>
    </xf>
    <xf numFmtId="0" fontId="20" fillId="0" borderId="0" xfId="0" applyNumberFormat="1" applyFont="1" applyFill="1" applyBorder="1"/>
    <xf numFmtId="0" fontId="0" fillId="0" borderId="7" xfId="0" applyNumberFormat="1" applyFont="1" applyFill="1" applyBorder="1" applyAlignment="1">
      <alignment horizontal="right"/>
    </xf>
    <xf numFmtId="0" fontId="2" fillId="2" borderId="5" xfId="0" applyNumberFormat="1" applyFont="1" applyFill="1" applyBorder="1" applyAlignment="1">
      <alignment horizontal="center"/>
    </xf>
    <xf numFmtId="0" fontId="2" fillId="2" borderId="6" xfId="0" applyNumberFormat="1" applyFont="1" applyFill="1" applyBorder="1" applyAlignment="1">
      <alignment horizontal="center"/>
    </xf>
    <xf numFmtId="0" fontId="0" fillId="0" borderId="5" xfId="0" applyNumberFormat="1" applyFont="1" applyFill="1" applyBorder="1" applyAlignment="1">
      <alignment horizontal="center" vertical="top"/>
    </xf>
    <xf numFmtId="0" fontId="0" fillId="0" borderId="6" xfId="0" applyNumberFormat="1" applyFont="1" applyFill="1" applyBorder="1" applyAlignment="1">
      <alignment horizontal="center" vertical="top"/>
    </xf>
    <xf numFmtId="0" fontId="0" fillId="0" borderId="7" xfId="0" applyNumberFormat="1" applyFont="1" applyFill="1" applyBorder="1" applyAlignment="1">
      <alignment horizontal="center" vertical="top"/>
    </xf>
    <xf numFmtId="0" fontId="0" fillId="0" borderId="5" xfId="0" applyNumberFormat="1" applyFont="1" applyFill="1" applyBorder="1" applyAlignment="1">
      <alignment horizontal="right" vertical="top"/>
    </xf>
    <xf numFmtId="0" fontId="0" fillId="0" borderId="6" xfId="0" applyNumberFormat="1" applyFont="1" applyFill="1" applyBorder="1" applyAlignment="1">
      <alignment horizontal="right" vertical="top"/>
    </xf>
    <xf numFmtId="0" fontId="0" fillId="0" borderId="7" xfId="0" applyNumberFormat="1" applyFont="1" applyFill="1" applyBorder="1" applyAlignment="1">
      <alignment horizontal="right" vertical="top"/>
    </xf>
    <xf numFmtId="0" fontId="2" fillId="0" borderId="5" xfId="0" applyNumberFormat="1" applyFont="1" applyFill="1" applyBorder="1" applyAlignment="1">
      <alignment horizontal="right" vertical="top"/>
    </xf>
    <xf numFmtId="0" fontId="2" fillId="0" borderId="6" xfId="0" applyNumberFormat="1" applyFont="1" applyFill="1" applyBorder="1" applyAlignment="1">
      <alignment horizontal="right" vertical="top"/>
    </xf>
    <xf numFmtId="0" fontId="2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vertical="top"/>
    </xf>
    <xf numFmtId="0" fontId="0" fillId="2" borderId="5" xfId="0" applyNumberFormat="1" applyFont="1" applyFill="1" applyBorder="1" applyAlignment="1">
      <alignment vertical="top"/>
    </xf>
    <xf numFmtId="0" fontId="0" fillId="2" borderId="6" xfId="0" applyNumberFormat="1" applyFont="1" applyFill="1" applyBorder="1" applyAlignment="1">
      <alignment vertical="top"/>
    </xf>
    <xf numFmtId="0" fontId="0" fillId="2" borderId="7" xfId="0" applyNumberFormat="1" applyFont="1" applyFill="1" applyBorder="1" applyAlignment="1">
      <alignment vertical="top"/>
    </xf>
    <xf numFmtId="0" fontId="0" fillId="0" borderId="6" xfId="0" applyNumberFormat="1" applyFont="1" applyFill="1" applyBorder="1" applyAlignment="1">
      <alignment horizontal="center"/>
    </xf>
    <xf numFmtId="0" fontId="2" fillId="0" borderId="5" xfId="0" applyNumberFormat="1" applyFont="1" applyFill="1" applyBorder="1" applyAlignment="1">
      <alignment horizontal="center"/>
    </xf>
    <xf numFmtId="0" fontId="2" fillId="0" borderId="6" xfId="0" applyNumberFormat="1" applyFont="1" applyFill="1" applyBorder="1" applyAlignment="1">
      <alignment horizontal="center"/>
    </xf>
    <xf numFmtId="0" fontId="2" fillId="0" borderId="7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horizontal="right" vertical="top"/>
    </xf>
    <xf numFmtId="0" fontId="0" fillId="2" borderId="6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center"/>
    </xf>
    <xf numFmtId="0" fontId="0" fillId="2" borderId="5" xfId="0" applyNumberFormat="1" applyFont="1" applyFill="1" applyBorder="1" applyAlignment="1">
      <alignment vertical="center" wrapText="1"/>
    </xf>
    <xf numFmtId="0" fontId="0" fillId="2" borderId="7" xfId="0" applyNumberFormat="1" applyFont="1" applyFill="1" applyBorder="1" applyAlignment="1">
      <alignment vertical="center" wrapText="1"/>
    </xf>
    <xf numFmtId="0" fontId="2" fillId="0" borderId="10" xfId="0" applyNumberFormat="1" applyFont="1" applyFill="1" applyBorder="1" applyAlignment="1">
      <alignment horizontal="right" vertical="top"/>
    </xf>
    <xf numFmtId="0" fontId="0" fillId="2" borderId="5" xfId="0" applyNumberFormat="1" applyFont="1" applyFill="1" applyBorder="1" applyAlignment="1">
      <alignment horizontal="right" vertical="top" wrapText="1"/>
    </xf>
    <xf numFmtId="0" fontId="0" fillId="2" borderId="6" xfId="0" applyNumberFormat="1" applyFont="1" applyFill="1" applyBorder="1" applyAlignment="1">
      <alignment horizontal="right" vertical="top" wrapText="1"/>
    </xf>
    <xf numFmtId="0" fontId="2" fillId="2" borderId="5" xfId="0" applyNumberFormat="1" applyFont="1" applyFill="1" applyBorder="1" applyAlignment="1">
      <alignment horizontal="right" vertical="top"/>
    </xf>
    <xf numFmtId="0" fontId="2" fillId="2" borderId="10" xfId="0" applyNumberFormat="1" applyFont="1" applyFill="1" applyBorder="1" applyAlignment="1">
      <alignment horizontal="right" vertical="top"/>
    </xf>
    <xf numFmtId="0" fontId="2" fillId="2" borderId="6" xfId="0" applyNumberFormat="1" applyFont="1" applyFill="1" applyBorder="1" applyAlignment="1">
      <alignment horizontal="right" vertical="top"/>
    </xf>
    <xf numFmtId="0" fontId="3" fillId="0" borderId="5" xfId="0" applyNumberFormat="1" applyFont="1" applyFill="1" applyBorder="1" applyAlignment="1">
      <alignment horizontal="right" vertical="top"/>
    </xf>
    <xf numFmtId="0" fontId="3" fillId="0" borderId="7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right" vertical="top" wrapText="1"/>
    </xf>
    <xf numFmtId="0" fontId="0" fillId="0" borderId="6" xfId="0" applyNumberFormat="1" applyFont="1" applyFill="1" applyBorder="1" applyAlignment="1">
      <alignment horizontal="right" vertical="top" wrapText="1"/>
    </xf>
    <xf numFmtId="0" fontId="0" fillId="2" borderId="5" xfId="0" applyNumberFormat="1" applyFont="1" applyFill="1" applyBorder="1" applyAlignment="1">
      <alignment vertical="top" wrapText="1"/>
    </xf>
    <xf numFmtId="0" fontId="0" fillId="2" borderId="6" xfId="0" applyNumberFormat="1" applyFont="1" applyFill="1" applyBorder="1" applyAlignment="1">
      <alignment vertical="top" wrapText="1"/>
    </xf>
    <xf numFmtId="0" fontId="0" fillId="0" borderId="5" xfId="0" applyNumberFormat="1" applyFont="1" applyFill="1" applyBorder="1" applyAlignment="1">
      <alignment vertical="top" wrapText="1"/>
    </xf>
    <xf numFmtId="0" fontId="0" fillId="0" borderId="6" xfId="0" applyNumberFormat="1" applyFont="1" applyFill="1" applyBorder="1" applyAlignment="1">
      <alignment vertical="top" wrapText="1"/>
    </xf>
    <xf numFmtId="0" fontId="12" fillId="5" borderId="12" xfId="2" applyNumberFormat="1" applyFont="1" applyFill="1" applyBorder="1" applyAlignment="1" applyProtection="1">
      <alignment horizontal="right" vertical="center" wrapText="1"/>
      <protection locked="0"/>
    </xf>
    <xf numFmtId="0" fontId="12" fillId="5" borderId="12" xfId="2" applyNumberFormat="1" applyFont="1" applyFill="1" applyBorder="1" applyAlignment="1">
      <alignment horizontal="right" vertical="center" wrapText="1"/>
    </xf>
    <xf numFmtId="0" fontId="12" fillId="5" borderId="12" xfId="2" applyNumberFormat="1" applyFont="1" applyFill="1" applyBorder="1" applyAlignment="1" applyProtection="1">
      <alignment horizontal="left" vertical="center" wrapText="1" indent="1"/>
      <protection locked="0"/>
    </xf>
    <xf numFmtId="0" fontId="12" fillId="5" borderId="12" xfId="2" applyNumberFormat="1" applyFont="1" applyFill="1" applyBorder="1" applyAlignment="1" applyProtection="1">
      <alignment vertical="center" wrapText="1"/>
      <protection locked="0"/>
    </xf>
    <xf numFmtId="0" fontId="7" fillId="3" borderId="13" xfId="0" applyNumberFormat="1" applyFont="1" applyFill="1" applyBorder="1" applyAlignment="1">
      <alignment horizontal="right" vertical="center"/>
    </xf>
    <xf numFmtId="0" fontId="7" fillId="3" borderId="3" xfId="0" applyNumberFormat="1" applyFont="1" applyFill="1" applyBorder="1" applyAlignment="1">
      <alignment horizontal="center" vertical="center" wrapText="1" readingOrder="2"/>
    </xf>
    <xf numFmtId="0" fontId="18" fillId="0" borderId="15" xfId="0" applyNumberFormat="1" applyFont="1" applyFill="1" applyBorder="1"/>
    <xf numFmtId="0" fontId="18" fillId="0" borderId="16" xfId="0" applyNumberFormat="1" applyFont="1" applyFill="1" applyBorder="1"/>
    <xf numFmtId="0" fontId="18" fillId="0" borderId="17" xfId="0" applyNumberFormat="1" applyFont="1" applyFill="1" applyBorder="1" applyAlignment="1">
      <alignment horizontal="right"/>
    </xf>
    <xf numFmtId="0" fontId="21" fillId="0" borderId="1" xfId="0" applyNumberFormat="1" applyFont="1" applyFill="1" applyBorder="1" applyAlignment="1">
      <alignment horizontal="center" vertical="center" wrapText="1" readingOrder="2"/>
    </xf>
    <xf numFmtId="0" fontId="22" fillId="0" borderId="1" xfId="0" applyNumberFormat="1" applyFont="1" applyFill="1" applyBorder="1" applyAlignment="1">
      <alignment vertical="center" wrapText="1" readingOrder="2"/>
    </xf>
    <xf numFmtId="0" fontId="2" fillId="2" borderId="5" xfId="0" applyNumberFormat="1" applyFont="1" applyFill="1" applyBorder="1" applyAlignment="1">
      <alignment horizontal="right"/>
    </xf>
    <xf numFmtId="0" fontId="3" fillId="0" borderId="18" xfId="0" applyNumberFormat="1" applyFont="1" applyFill="1" applyBorder="1" applyAlignment="1">
      <alignment horizontal="right" vertical="top"/>
    </xf>
    <xf numFmtId="0" fontId="0" fillId="0" borderId="5" xfId="0" applyNumberFormat="1" applyFont="1" applyFill="1" applyBorder="1" applyAlignment="1">
      <alignment horizontal="center"/>
    </xf>
    <xf numFmtId="0" fontId="0" fillId="2" borderId="6" xfId="0" applyNumberFormat="1" applyFont="1" applyFill="1" applyBorder="1" applyAlignment="1">
      <alignment horizontal="right"/>
    </xf>
    <xf numFmtId="0" fontId="2" fillId="2" borderId="6" xfId="0" applyNumberFormat="1" applyFont="1" applyFill="1" applyBorder="1" applyAlignment="1">
      <alignment horizontal="right"/>
    </xf>
    <xf numFmtId="0" fontId="0" fillId="0" borderId="19" xfId="0" applyNumberFormat="1" applyFont="1" applyFill="1" applyBorder="1" applyAlignment="1">
      <alignment horizontal="right" vertical="top"/>
    </xf>
    <xf numFmtId="0" fontId="0" fillId="0" borderId="20" xfId="0" applyNumberFormat="1" applyFont="1" applyFill="1" applyBorder="1" applyAlignment="1">
      <alignment horizontal="right"/>
    </xf>
    <xf numFmtId="0" fontId="0" fillId="0" borderId="0" xfId="0" applyNumberFormat="1" applyFont="1" applyFill="1" applyBorder="1" applyAlignment="1">
      <alignment vertical="top"/>
    </xf>
    <xf numFmtId="0" fontId="0" fillId="0" borderId="7" xfId="0" applyNumberFormat="1" applyFont="1" applyFill="1" applyBorder="1" applyAlignment="1">
      <alignment horizontal="right" vertical="top" wrapText="1"/>
    </xf>
    <xf numFmtId="0" fontId="0" fillId="0" borderId="7" xfId="0" applyNumberFormat="1" applyFont="1" applyFill="1" applyBorder="1" applyAlignment="1">
      <alignment vertical="top" wrapText="1"/>
    </xf>
    <xf numFmtId="0" fontId="13" fillId="2" borderId="4" xfId="0" applyNumberFormat="1" applyFont="1" applyFill="1" applyBorder="1" applyAlignment="1">
      <alignment horizontal="right"/>
    </xf>
    <xf numFmtId="0" fontId="18" fillId="0" borderId="0" xfId="0" applyNumberFormat="1" applyFont="1" applyFill="1" applyBorder="1"/>
    <xf numFmtId="0" fontId="2" fillId="2" borderId="4" xfId="0" applyNumberFormat="1" applyFont="1" applyFill="1" applyBorder="1" applyAlignment="1">
      <alignment horizontal="right"/>
    </xf>
    <xf numFmtId="0" fontId="23" fillId="2" borderId="4" xfId="0" applyNumberFormat="1" applyFont="1" applyFill="1" applyBorder="1" applyAlignment="1">
      <alignment horizontal="right"/>
    </xf>
    <xf numFmtId="0" fontId="0" fillId="0" borderId="4" xfId="0" applyNumberFormat="1" applyFont="1" applyFill="1" applyBorder="1" applyAlignment="1">
      <alignment horizontal="right" readingOrder="1"/>
    </xf>
    <xf numFmtId="0" fontId="0" fillId="0" borderId="4" xfId="0" applyNumberFormat="1" applyFont="1" applyFill="1" applyBorder="1" applyAlignment="1">
      <alignment readingOrder="1"/>
    </xf>
    <xf numFmtId="0" fontId="2" fillId="0" borderId="0" xfId="0" applyNumberFormat="1" applyFont="1" applyFill="1" applyBorder="1" applyAlignment="1">
      <alignment horizontal="right"/>
    </xf>
    <xf numFmtId="0" fontId="24" fillId="2" borderId="4" xfId="0" applyNumberFormat="1" applyFont="1" applyFill="1" applyBorder="1" applyAlignment="1">
      <alignment horizontal="right"/>
    </xf>
    <xf numFmtId="0" fontId="3" fillId="6" borderId="4" xfId="0" applyNumberFormat="1" applyFont="1" applyFill="1" applyBorder="1" applyAlignment="1">
      <alignment horizontal="right"/>
    </xf>
    <xf numFmtId="0" fontId="25" fillId="0" borderId="0" xfId="0" applyNumberFormat="1" applyFont="1" applyFill="1" applyBorder="1" applyProtection="1">
      <protection locked="0"/>
    </xf>
    <xf numFmtId="0" fontId="25" fillId="0" borderId="0" xfId="0" applyNumberFormat="1" applyFont="1" applyFill="1" applyBorder="1"/>
    <xf numFmtId="43" fontId="7" fillId="3" borderId="11" xfId="1" applyNumberFormat="1" applyFont="1" applyFill="1" applyBorder="1" applyAlignment="1">
      <alignment horizontal="center" vertical="center" wrapText="1"/>
    </xf>
    <xf numFmtId="43" fontId="8" fillId="0" borderId="11" xfId="1" applyNumberFormat="1" applyFont="1" applyFill="1" applyBorder="1" applyAlignment="1">
      <alignment horizontal="center" vertical="center" wrapText="1"/>
    </xf>
    <xf numFmtId="43" fontId="15" fillId="0" borderId="11" xfId="1" applyNumberFormat="1" applyFont="1" applyFill="1" applyBorder="1" applyAlignment="1">
      <alignment horizontal="center" vertical="center" wrapText="1"/>
    </xf>
    <xf numFmtId="43" fontId="8" fillId="0" borderId="0" xfId="1" applyNumberFormat="1" applyFont="1" applyFill="1" applyBorder="1" applyAlignment="1">
      <alignment horizontal="center" vertical="center" wrapText="1"/>
    </xf>
    <xf numFmtId="43" fontId="7" fillId="3" borderId="14" xfId="1" applyNumberFormat="1" applyFont="1" applyFill="1" applyBorder="1" applyAlignment="1">
      <alignment horizontal="center" vertical="center"/>
    </xf>
    <xf numFmtId="9" fontId="7" fillId="3" borderId="11" xfId="4" applyNumberFormat="1" applyFont="1" applyFill="1" applyBorder="1" applyAlignment="1">
      <alignment horizontal="center" vertical="center" wrapText="1"/>
    </xf>
    <xf numFmtId="9" fontId="8" fillId="0" borderId="0" xfId="4" applyNumberFormat="1" applyFont="1" applyFill="1" applyBorder="1" applyAlignment="1">
      <alignment horizontal="center" vertical="center" wrapText="1"/>
    </xf>
    <xf numFmtId="10" fontId="7" fillId="3" borderId="3" xfId="4" applyNumberFormat="1" applyFont="1" applyFill="1" applyBorder="1" applyAlignment="1">
      <alignment horizontal="center" vertical="center" wrapText="1"/>
    </xf>
    <xf numFmtId="10" fontId="0" fillId="0" borderId="0" xfId="4" applyNumberFormat="1" applyFont="1" applyFill="1" applyBorder="1"/>
    <xf numFmtId="10" fontId="4" fillId="0" borderId="0" xfId="4" applyNumberFormat="1" applyFont="1" applyFill="1" applyBorder="1"/>
    <xf numFmtId="10" fontId="3" fillId="0" borderId="0" xfId="4" applyNumberFormat="1" applyFont="1" applyFill="1" applyBorder="1"/>
    <xf numFmtId="10" fontId="3" fillId="0" borderId="0" xfId="4" applyNumberFormat="1" applyFont="1" applyFill="1" applyBorder="1" applyProtection="1">
      <protection locked="0"/>
    </xf>
    <xf numFmtId="10" fontId="4" fillId="0" borderId="0" xfId="4" applyNumberFormat="1" applyFont="1" applyFill="1" applyBorder="1" applyProtection="1">
      <protection locked="0"/>
    </xf>
    <xf numFmtId="10" fontId="4" fillId="0" borderId="0" xfId="0" applyNumberFormat="1" applyFont="1" applyFill="1" applyBorder="1"/>
    <xf numFmtId="10" fontId="3" fillId="0" borderId="0" xfId="0" applyNumberFormat="1" applyFont="1" applyFill="1" applyBorder="1"/>
    <xf numFmtId="4" fontId="0" fillId="0" borderId="0" xfId="0" applyNumberFormat="1" applyFont="1" applyFill="1" applyBorder="1" applyAlignment="1">
      <alignment horizontal="center"/>
    </xf>
    <xf numFmtId="4" fontId="4" fillId="0" borderId="0" xfId="0" applyNumberFormat="1" applyFont="1" applyFill="1" applyBorder="1"/>
    <xf numFmtId="4" fontId="3" fillId="0" borderId="0" xfId="0" applyNumberFormat="1" applyFont="1" applyFill="1" applyBorder="1"/>
    <xf numFmtId="4" fontId="3" fillId="0" borderId="0" xfId="0" applyNumberFormat="1" applyFont="1" applyFill="1" applyBorder="1" applyProtection="1">
      <protection locked="0"/>
    </xf>
    <xf numFmtId="4" fontId="4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 applyProtection="1">
      <protection locked="0"/>
    </xf>
    <xf numFmtId="4" fontId="25" fillId="0" borderId="0" xfId="0" applyNumberFormat="1" applyFont="1" applyFill="1" applyBorder="1"/>
    <xf numFmtId="4" fontId="2" fillId="0" borderId="0" xfId="0" applyNumberFormat="1" applyFont="1" applyFill="1" applyBorder="1" applyProtection="1">
      <protection locked="0"/>
    </xf>
    <xf numFmtId="165" fontId="7" fillId="3" borderId="3" xfId="0" applyNumberFormat="1" applyFont="1" applyFill="1" applyBorder="1" applyAlignment="1">
      <alignment horizontal="center" vertical="center" wrapText="1"/>
    </xf>
    <xf numFmtId="165" fontId="4" fillId="0" borderId="0" xfId="0" applyNumberFormat="1" applyFont="1" applyFill="1" applyBorder="1"/>
    <xf numFmtId="166" fontId="26" fillId="0" borderId="0" xfId="4" applyNumberFormat="1" applyFont="1" applyFill="1" applyBorder="1" applyAlignment="1">
      <alignment horizontal="center"/>
    </xf>
    <xf numFmtId="166" fontId="0" fillId="0" borderId="0" xfId="4" applyNumberFormat="1" applyFont="1" applyFill="1" applyBorder="1"/>
    <xf numFmtId="166" fontId="4" fillId="0" borderId="0" xfId="4" applyNumberFormat="1" applyFont="1" applyFill="1" applyBorder="1"/>
    <xf numFmtId="166" fontId="7" fillId="3" borderId="3" xfId="0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Border="1"/>
    <xf numFmtId="166" fontId="3" fillId="0" borderId="0" xfId="4" applyNumberFormat="1" applyFont="1" applyFill="1" applyBorder="1"/>
    <xf numFmtId="166" fontId="3" fillId="0" borderId="0" xfId="0" applyNumberFormat="1" applyFont="1" applyFill="1" applyBorder="1"/>
    <xf numFmtId="165" fontId="3" fillId="0" borderId="0" xfId="0" applyNumberFormat="1" applyFont="1" applyFill="1" applyBorder="1"/>
    <xf numFmtId="164" fontId="3" fillId="0" borderId="0" xfId="0" applyNumberFormat="1" applyFont="1" applyFill="1" applyBorder="1"/>
    <xf numFmtId="166" fontId="0" fillId="0" borderId="0" xfId="0" applyNumberFormat="1" applyFont="1" applyFill="1" applyBorder="1"/>
    <xf numFmtId="166" fontId="3" fillId="0" borderId="0" xfId="4" applyNumberFormat="1" applyFont="1" applyFill="1" applyBorder="1" applyProtection="1">
      <protection locked="0"/>
    </xf>
    <xf numFmtId="166" fontId="3" fillId="0" borderId="0" xfId="0" applyNumberFormat="1" applyFont="1" applyFill="1" applyBorder="1" applyProtection="1">
      <protection locked="0"/>
    </xf>
    <xf numFmtId="165" fontId="3" fillId="0" borderId="0" xfId="0" applyNumberFormat="1" applyFont="1" applyFill="1" applyBorder="1" applyProtection="1">
      <protection locked="0"/>
    </xf>
    <xf numFmtId="164" fontId="3" fillId="0" borderId="0" xfId="0" applyNumberFormat="1" applyFont="1" applyFill="1" applyBorder="1" applyProtection="1">
      <protection locked="0"/>
    </xf>
    <xf numFmtId="166" fontId="4" fillId="0" borderId="0" xfId="4" applyNumberFormat="1" applyFont="1" applyFill="1" applyBorder="1" applyProtection="1">
      <protection locked="0"/>
    </xf>
    <xf numFmtId="166" fontId="4" fillId="0" borderId="0" xfId="0" applyNumberFormat="1" applyFont="1" applyFill="1" applyBorder="1" applyProtection="1">
      <protection locked="0"/>
    </xf>
    <xf numFmtId="165" fontId="4" fillId="0" borderId="0" xfId="0" applyNumberFormat="1" applyFont="1" applyFill="1" applyBorder="1" applyProtection="1">
      <protection locked="0"/>
    </xf>
    <xf numFmtId="164" fontId="4" fillId="0" borderId="0" xfId="0" applyNumberFormat="1" applyFont="1" applyFill="1" applyBorder="1" applyProtection="1">
      <protection locked="0"/>
    </xf>
    <xf numFmtId="164" fontId="4" fillId="0" borderId="0" xfId="0" applyNumberFormat="1" applyFont="1" applyFill="1" applyBorder="1"/>
    <xf numFmtId="166" fontId="2" fillId="0" borderId="0" xfId="0" applyNumberFormat="1" applyFont="1" applyFill="1" applyBorder="1" applyProtection="1">
      <protection locked="0"/>
    </xf>
    <xf numFmtId="164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/>
    <xf numFmtId="164" fontId="2" fillId="0" borderId="0" xfId="0" applyNumberFormat="1" applyFont="1" applyFill="1" applyBorder="1"/>
    <xf numFmtId="166" fontId="2" fillId="0" borderId="0" xfId="4" applyNumberFormat="1" applyFont="1" applyFill="1" applyBorder="1"/>
    <xf numFmtId="166" fontId="2" fillId="0" borderId="0" xfId="0" applyNumberFormat="1" applyFont="1" applyFill="1" applyBorder="1"/>
    <xf numFmtId="14" fontId="2" fillId="0" borderId="0" xfId="0" applyNumberFormat="1" applyFont="1" applyFill="1" applyBorder="1"/>
    <xf numFmtId="166" fontId="2" fillId="0" borderId="0" xfId="4" applyNumberFormat="1" applyFont="1" applyFill="1" applyBorder="1" applyProtection="1">
      <protection locked="0"/>
    </xf>
    <xf numFmtId="2" fontId="2" fillId="0" borderId="0" xfId="0" applyNumberFormat="1" applyFont="1" applyFill="1" applyBorder="1" applyProtection="1">
      <protection locked="0"/>
    </xf>
    <xf numFmtId="14" fontId="2" fillId="0" borderId="0" xfId="0" applyNumberFormat="1" applyFont="1" applyFill="1" applyBorder="1" applyProtection="1">
      <protection locked="0"/>
    </xf>
    <xf numFmtId="164" fontId="2" fillId="0" borderId="0" xfId="0" applyNumberFormat="1" applyFont="1" applyFill="1" applyBorder="1" applyProtection="1">
      <protection locked="0"/>
    </xf>
    <xf numFmtId="165" fontId="2" fillId="0" borderId="0" xfId="0" applyNumberFormat="1" applyFont="1" applyFill="1" applyBorder="1" applyProtection="1">
      <protection locked="0"/>
    </xf>
    <xf numFmtId="2" fontId="2" fillId="0" borderId="0" xfId="0" applyNumberFormat="1" applyFont="1" applyFill="1" applyBorder="1"/>
    <xf numFmtId="165" fontId="2" fillId="0" borderId="0" xfId="0" applyNumberFormat="1" applyFont="1" applyFill="1" applyBorder="1"/>
    <xf numFmtId="14" fontId="4" fillId="0" borderId="0" xfId="0" applyNumberFormat="1" applyFont="1" applyFill="1" applyBorder="1"/>
    <xf numFmtId="0" fontId="28" fillId="0" borderId="0" xfId="0" applyNumberFormat="1" applyFont="1" applyFill="1" applyBorder="1"/>
    <xf numFmtId="0" fontId="28" fillId="0" borderId="0" xfId="0" applyNumberFormat="1" applyFont="1" applyFill="1" applyBorder="1" applyAlignment="1">
      <alignment horizontal="center" vertical="center"/>
    </xf>
    <xf numFmtId="0" fontId="28" fillId="0" borderId="0" xfId="0" applyNumberFormat="1" applyFont="1" applyFill="1" applyBorder="1" applyAlignment="1">
      <alignment horizontal="center" wrapText="1"/>
    </xf>
    <xf numFmtId="0" fontId="28" fillId="0" borderId="21" xfId="0" applyNumberFormat="1" applyFont="1" applyFill="1" applyBorder="1" applyAlignment="1">
      <alignment horizontal="center" vertical="center"/>
    </xf>
    <xf numFmtId="0" fontId="28" fillId="0" borderId="22" xfId="0" applyNumberFormat="1" applyFont="1" applyFill="1" applyBorder="1" applyAlignment="1">
      <alignment horizontal="center"/>
    </xf>
    <xf numFmtId="0" fontId="28" fillId="0" borderId="0" xfId="0" applyNumberFormat="1" applyFont="1" applyFill="1" applyBorder="1" applyAlignment="1">
      <alignment horizontal="center" vertical="center" wrapText="1"/>
    </xf>
    <xf numFmtId="0" fontId="28" fillId="0" borderId="0" xfId="0" applyNumberFormat="1" applyFont="1" applyFill="1" applyBorder="1" applyAlignment="1">
      <alignment horizontal="center"/>
    </xf>
    <xf numFmtId="0" fontId="29" fillId="0" borderId="0" xfId="0" applyNumberFormat="1" applyFont="1" applyFill="1" applyBorder="1" applyAlignment="1">
      <alignment horizontal="center" vertical="center"/>
    </xf>
    <xf numFmtId="0" fontId="29" fillId="0" borderId="0" xfId="0" applyNumberFormat="1" applyFont="1" applyFill="1" applyBorder="1" applyAlignment="1">
      <alignment horizontal="center"/>
    </xf>
    <xf numFmtId="0" fontId="29" fillId="0" borderId="0" xfId="0" applyNumberFormat="1" applyFont="1" applyFill="1" applyBorder="1" applyAlignment="1" applyProtection="1">
      <alignment horizontal="center"/>
      <protection locked="0"/>
    </xf>
    <xf numFmtId="0" fontId="3" fillId="0" borderId="23" xfId="0" applyNumberFormat="1" applyFont="1" applyFill="1" applyBorder="1" applyAlignment="1" applyProtection="1">
      <alignment horizontal="center"/>
      <protection locked="0"/>
    </xf>
    <xf numFmtId="0" fontId="28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/>
    </xf>
    <xf numFmtId="0" fontId="28" fillId="0" borderId="23" xfId="0" applyNumberFormat="1" applyFont="1" applyFill="1" applyBorder="1" applyAlignment="1" applyProtection="1">
      <alignment horizontal="center"/>
      <protection locked="0"/>
    </xf>
    <xf numFmtId="0" fontId="0" fillId="0" borderId="23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28" fillId="0" borderId="23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43" fontId="7" fillId="3" borderId="24" xfId="1" applyNumberFormat="1" applyFont="1" applyFill="1" applyBorder="1" applyAlignment="1">
      <alignment horizontal="center" vertical="center" wrapText="1"/>
    </xf>
    <xf numFmtId="0" fontId="7" fillId="3" borderId="24" xfId="0" applyNumberFormat="1" applyFont="1" applyFill="1" applyBorder="1" applyAlignment="1">
      <alignment horizontal="center" vertical="center" wrapText="1"/>
    </xf>
    <xf numFmtId="0" fontId="8" fillId="0" borderId="14" xfId="0" applyNumberFormat="1" applyFont="1" applyFill="1" applyBorder="1"/>
    <xf numFmtId="0" fontId="7" fillId="3" borderId="14" xfId="0" applyNumberFormat="1" applyFont="1" applyFill="1" applyBorder="1" applyAlignment="1">
      <alignment horizontal="right" vertical="center" wrapText="1"/>
    </xf>
    <xf numFmtId="9" fontId="8" fillId="0" borderId="13" xfId="4" applyNumberFormat="1" applyFont="1" applyFill="1" applyBorder="1" applyAlignment="1">
      <alignment horizontal="center" vertical="center" wrapText="1"/>
    </xf>
    <xf numFmtId="9" fontId="15" fillId="0" borderId="13" xfId="4" applyNumberFormat="1" applyFont="1" applyFill="1" applyBorder="1" applyAlignment="1">
      <alignment horizontal="center" vertical="center" wrapText="1"/>
    </xf>
    <xf numFmtId="0" fontId="6" fillId="3" borderId="25" xfId="0" applyNumberFormat="1" applyFont="1" applyFill="1" applyBorder="1" applyAlignment="1">
      <alignment horizontal="center" vertical="center" wrapText="1"/>
    </xf>
    <xf numFmtId="9" fontId="7" fillId="3" borderId="26" xfId="4" applyNumberFormat="1" applyFont="1" applyFill="1" applyBorder="1" applyAlignment="1">
      <alignment horizontal="center" vertical="center" wrapText="1"/>
    </xf>
    <xf numFmtId="0" fontId="8" fillId="0" borderId="27" xfId="0" applyNumberFormat="1" applyFont="1" applyFill="1" applyBorder="1"/>
    <xf numFmtId="43" fontId="8" fillId="0" borderId="28" xfId="1" applyNumberFormat="1" applyFont="1" applyFill="1" applyBorder="1" applyAlignment="1">
      <alignment horizontal="center" vertical="center" wrapText="1"/>
    </xf>
    <xf numFmtId="0" fontId="8" fillId="0" borderId="28" xfId="0" applyNumberFormat="1" applyFont="1" applyFill="1" applyBorder="1" applyAlignment="1">
      <alignment horizontal="center" vertical="center" wrapText="1"/>
    </xf>
    <xf numFmtId="9" fontId="8" fillId="0" borderId="29" xfId="4" applyNumberFormat="1" applyFont="1" applyFill="1" applyBorder="1" applyAlignment="1">
      <alignment horizontal="center" vertical="center" wrapText="1"/>
    </xf>
    <xf numFmtId="0" fontId="7" fillId="3" borderId="30" xfId="0" applyNumberFormat="1" applyFont="1" applyFill="1" applyBorder="1" applyAlignment="1">
      <alignment horizontal="center" vertical="center" wrapText="1"/>
    </xf>
    <xf numFmtId="165" fontId="7" fillId="3" borderId="30" xfId="0" applyNumberFormat="1" applyFont="1" applyFill="1" applyBorder="1" applyAlignment="1">
      <alignment horizontal="center" vertical="center" wrapText="1"/>
    </xf>
    <xf numFmtId="166" fontId="7" fillId="3" borderId="30" xfId="4" applyNumberFormat="1" applyFont="1" applyFill="1" applyBorder="1" applyAlignment="1">
      <alignment horizontal="center" vertical="center" wrapText="1"/>
    </xf>
    <xf numFmtId="166" fontId="7" fillId="3" borderId="30" xfId="0" applyNumberFormat="1" applyFont="1" applyFill="1" applyBorder="1" applyAlignment="1">
      <alignment horizontal="center" vertical="center" wrapText="1"/>
    </xf>
    <xf numFmtId="164" fontId="7" fillId="3" borderId="30" xfId="0" applyNumberFormat="1" applyFont="1" applyFill="1" applyBorder="1" applyAlignment="1">
      <alignment horizontal="center" vertical="center" wrapText="1"/>
    </xf>
    <xf numFmtId="14" fontId="7" fillId="3" borderId="30" xfId="0" applyNumberFormat="1" applyFont="1" applyFill="1" applyBorder="1" applyAlignment="1">
      <alignment horizontal="center" vertical="center" wrapText="1"/>
    </xf>
    <xf numFmtId="2" fontId="7" fillId="3" borderId="30" xfId="0" applyNumberFormat="1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 3" xfId="2"/>
    <cellStyle name="Normal 9" xfId="3"/>
    <cellStyle name="Percent" xfId="4" builtinId="5"/>
  </cellStyles>
  <dxfs count="652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0" formatCode="General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0.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numFmt numFmtId="166" formatCode="0.000%"/>
      <fill>
        <patternFill patternType="solid">
          <fgColor indexed="64"/>
          <bgColor theme="3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.000%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.0000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</dxf>
    <dxf>
      <border outline="0">
        <bottom style="thin">
          <color theme="0"/>
        </bottom>
      </border>
    </dxf>
    <dxf>
      <border outline="0">
        <top style="thin">
          <color theme="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/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5" formatCode="_ * #,##0.00_ ;_ * \-#,##0.00_ ;_ * &quot;-&quot;??_ ;_ 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5" formatCode="_ * #,##0.00_ ;_ * \-#,##0.00_ ;_ * &quot;-&quot;??_ ;_ @_ 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border diagonalUp="0" diagonalDown="0">
        <left/>
        <right style="hair">
          <color theme="1"/>
        </right>
        <top style="hair">
          <color theme="1"/>
        </top>
        <bottom style="hair">
          <color theme="1"/>
        </bottom>
        <vertical/>
        <horizontal/>
      </border>
    </dxf>
    <dxf>
      <border outline="0">
        <top style="hair">
          <color theme="1"/>
        </top>
      </border>
    </dxf>
    <dxf>
      <border outline="0">
        <bottom style="hair">
          <color theme="1"/>
        </bottom>
      </border>
    </dxf>
    <dxf>
      <border outline="0">
        <left style="hair">
          <color theme="1"/>
        </left>
        <right style="hair">
          <color theme="1"/>
        </right>
        <top style="hair">
          <color theme="1"/>
        </top>
        <bottom style="hair">
          <color theme="1"/>
        </bottom>
      </border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1" defaultTableStyle="TableStyleMedium2" defaultPivotStyle="PivotStyleLight16">
    <tableStyle name="Invisible" pivot="0" table="0" count="0"/>
  </tableStyles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\&#1511;&#1493;&#1489;&#1509;%20&#1491;&#1497;&#1493;&#1493;&#1495;%20&#1504;&#1499;&#1505;%20&#1489;&#1493;&#1491;&#1491;%20&#1504;&#1490;&#1494;&#1512;&#1497;&#150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511880460_gm_0324_63865897472467800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Ashkaot/Tiful&amp;Bakara/&#1511;&#1493;&#1508;&#1493;&#1514;%20&#1490;&#1502;&#1500;/&#1511;&#1489;&#1510;&#1497;&#1501;%20&#1500;&#1488;&#1514;&#1512;%20&#1488;&#1497;&#1504;&#1496;&#1512;&#1504;&#1496;/2024/&#1512;&#1489;&#1506;&#1493;&#1503;%203-2024/&#1512;&#1513;&#1497;&#1502;&#1514;%20&#1504;&#1499;&#1505;&#1497;&#1501;%20&#1512;&#1489;&#1506;&#1493;&#1504;&#1497;&#1514;/1AN_511880460_gm_03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אפשרויות בחירה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עמוד פתיחה"/>
      <sheetName val="סכום נכסים"/>
      <sheetName val="מזומנים ושווי מזומנים"/>
      <sheetName val="איגרות חוב ממשלתיות"/>
      <sheetName val="ניירות ערך מסחריים"/>
      <sheetName val="איגרות חוב"/>
      <sheetName val="מניות מבכ ויהש"/>
      <sheetName val="קרנות סל"/>
      <sheetName val="קרנות נאמנות"/>
      <sheetName val="כתבי אופציה"/>
      <sheetName val="אופציות"/>
      <sheetName val="חוזים עתידיים"/>
      <sheetName val="מוצרים מובנים"/>
      <sheetName val="לא סחיר איגרות חוב ממשלתיות"/>
      <sheetName val="לא סחיר איגרות חוב מיועדות"/>
      <sheetName val="אפיק השקעה מובטח תשואה"/>
      <sheetName val="לא סחיר ניירות ערך מסחריים"/>
      <sheetName val="לא סחיר איגרות חוב"/>
      <sheetName val="לא סחיר מניות מבכ ויהש"/>
      <sheetName val="קרנות השקעה"/>
      <sheetName val="לא סחיר כתבי אופציה"/>
      <sheetName val="לא סחיר אופציות"/>
      <sheetName val="לא סחיר נגזרים אחרים"/>
      <sheetName val="הלוואות"/>
      <sheetName val="לא סחיר מוצרים מובנים"/>
      <sheetName val="פיקדונות מעל 3 חודשים"/>
      <sheetName val="זכויות מקרקעין"/>
      <sheetName val="השקעה בחברות מוחזקות"/>
      <sheetName val="נכסים אחרים"/>
      <sheetName val="מסגרות אשראי"/>
      <sheetName val="יתרות התחייבות להשקעה"/>
      <sheetName val="אפשרויות בחירה"/>
      <sheetName val="מיפוי סעיפים"/>
      <sheetName val="File Name 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ables/table1.xml><?xml version="1.0" encoding="utf-8"?>
<table xmlns="http://schemas.openxmlformats.org/spreadsheetml/2006/main" id="2" name="טבלה2" displayName="טבלה2" ref="A2:E32" totalsRowShown="0" headerRowBorderDxfId="642" tableBorderDxfId="643" totalsRowBorderDxfId="641">
  <autoFilter ref="A2:E32"/>
  <tableColumns count="5">
    <tableColumn id="1" name="עמודה1" dataDxfId="640"/>
    <tableColumn id="2" name="שווי הוגן" dataDxfId="639" dataCellStyle="Comma"/>
    <tableColumn id="3" name="עלות מופחתת" dataDxfId="638"/>
    <tableColumn id="4" name="השיטה שיושמה בדוח הכספי" dataDxfId="637" dataCellStyle="Comma"/>
    <tableColumn id="5" name="שיעור מסך נכסי השקעה" dataDxfId="636" dataCellStyle="Percent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id="11" name="טבלה11" displayName="טבלה11" ref="A1:T76" totalsRowShown="0" dataDxfId="372" headerRowBorderDxfId="393" tableBorderDxfId="394">
  <autoFilter ref="A1:T76"/>
  <tableColumns count="20">
    <tableColumn id="1" name="מספר קופה/קרן/ח.פ. עבור חברת ביטוח" dataDxfId="392"/>
    <tableColumn id="2" name="מספר מסלול" dataDxfId="391"/>
    <tableColumn id="3" name="שם מנפיק" dataDxfId="390"/>
    <tableColumn id="4" name="מספר מנפיק" dataDxfId="389"/>
    <tableColumn id="5" name="סוג מספר מזהה מנפיק" dataDxfId="388"/>
    <tableColumn id="6" name="שם נייר ערך" dataDxfId="387"/>
    <tableColumn id="7" name="מספר נייר ערך" dataDxfId="386"/>
    <tableColumn id="8" name="סוג מספר נייר ערך" dataDxfId="385"/>
    <tableColumn id="9" name="ישראל/חו&quot;ל" dataDxfId="384"/>
    <tableColumn id="10" name="מדינה לפי חשיפה כלכלית" dataDxfId="383"/>
    <tableColumn id="11" name="זירת מסחר" dataDxfId="382"/>
    <tableColumn id="12" name="נכס בסיס" dataDxfId="381"/>
    <tableColumn id="13" name="בעל עניין/צד קשור" dataDxfId="380"/>
    <tableColumn id="14" name="מטבע פעילות" dataDxfId="379"/>
    <tableColumn id="15" name="ערך נקוב (יחידות)" dataDxfId="378"/>
    <tableColumn id="16" name="שער חליפין" dataDxfId="377"/>
    <tableColumn id="17" name="שער נייר הערך" dataDxfId="376"/>
    <tableColumn id="18" name="שווי הוגן (באלפי ש&quot;ח)" dataDxfId="375"/>
    <tableColumn id="19" name="שיעור מנכסי אפיק ההשקעה" dataDxfId="374"/>
    <tableColumn id="20" name="שיעור מסך נכסי ההשקעה" dataDxfId="373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id="12" name="טבלה12" displayName="טבלה12" ref="A1:AB8" totalsRowShown="0" dataDxfId="341" headerRowBorderDxfId="370" tableBorderDxfId="371">
  <autoFilter ref="A1:AB8"/>
  <tableColumns count="28">
    <tableColumn id="1" name="מספר קופה/קרן/ח.פ. עבור חברת ביטוח" dataDxfId="369"/>
    <tableColumn id="2" name="מספר מסלול" dataDxfId="368"/>
    <tableColumn id="3" name="שם מנפיק" dataDxfId="367"/>
    <tableColumn id="4" name="מספר מנפיק" dataDxfId="366"/>
    <tableColumn id="5" name="סוג מספר מזהה מנפיק" dataDxfId="365"/>
    <tableColumn id="6" name="שם נייר ערך" dataDxfId="364"/>
    <tableColumn id="7" name="מספר נייר ערך" dataDxfId="363"/>
    <tableColumn id="8" name="סוג מספר נייר ערך" dataDxfId="362"/>
    <tableColumn id="9" name="מאפיין עיקרי" dataDxfId="361"/>
    <tableColumn id="10" name="ישראל/חו&quot;ל" dataDxfId="360"/>
    <tableColumn id="11" name="מדינה לפי חשיפה כלכלית" dataDxfId="359"/>
    <tableColumn id="12" name="סטאטוס סחירות" dataDxfId="358"/>
    <tableColumn id="13" name="זירת מסחר" dataDxfId="357"/>
    <tableColumn id="14" name="נכס בסיס" dataDxfId="356"/>
    <tableColumn id="15" name="בעל עניין/צד קשור" dataDxfId="355"/>
    <tableColumn id="16" name="מח&quot;מ" dataDxfId="354"/>
    <tableColumn id="17" name="שיעור ריבית" dataDxfId="353" dataCellStyle="Percent"/>
    <tableColumn id="18" name="תשואה לפדיון" dataDxfId="352"/>
    <tableColumn id="19" name="דירוג" dataDxfId="351"/>
    <tableColumn id="20" name="שם מדרג" dataDxfId="350"/>
    <tableColumn id="21" name="דירוג נייר הערך/המנפיק" dataDxfId="349"/>
    <tableColumn id="22" name="מטבע פעילות" dataDxfId="348"/>
    <tableColumn id="23" name="ערך נקוב (יחידות)" dataDxfId="347"/>
    <tableColumn id="24" name="שער חליפין" dataDxfId="346"/>
    <tableColumn id="25" name="שער נייר הערך" dataDxfId="345"/>
    <tableColumn id="26" name="שווי הוגן (באלפי ש&quot;ח)" dataDxfId="344"/>
    <tableColumn id="27" name="שיעור מנכסי אפיק ההשקעה" dataDxfId="343"/>
    <tableColumn id="28" name="שיעור מסך נכסי ההשקעה" dataDxfId="342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id="13" name="טבלה13" displayName="טבלה13" ref="A1:AN5" totalsRowShown="0" headerRowDxfId="300" headerRowBorderDxfId="339" tableBorderDxfId="340">
  <autoFilter ref="A1:AN5"/>
  <tableColumns count="40">
    <tableColumn id="1" name="מספר קופה/קרן/ח.פ. עבור חברת ביטוח" dataDxfId="338"/>
    <tableColumn id="2" name="מספר מסלול" dataDxfId="337"/>
    <tableColumn id="3" name="שם מנפיק" dataDxfId="336"/>
    <tableColumn id="4" name="מספר מנפיק" dataDxfId="335"/>
    <tableColumn id="5" name="סוג מספר מזהה מנפיק" dataDxfId="334"/>
    <tableColumn id="6" name="שם נייר ערך" dataDxfId="333"/>
    <tableColumn id="7" name="מספר נייר ערך" dataDxfId="332"/>
    <tableColumn id="8" name="סוג מספר נייר ערך" dataDxfId="331"/>
    <tableColumn id="9" name="מאפיין עיקרי" dataDxfId="330"/>
    <tableColumn id="10" name="ישראל/חו&quot;ל" dataDxfId="329"/>
    <tableColumn id="11" name="מדינה לפי חשיפה כלכלית" dataDxfId="328"/>
    <tableColumn id="12" name="ענף מסחר" dataDxfId="327"/>
    <tableColumn id="13" name="בעל עניין/צד קשור" dataDxfId="326"/>
    <tableColumn id="14" name="תאריך רכישה" dataDxfId="325"/>
    <tableColumn id="15" name="דירוג" dataDxfId="324"/>
    <tableColumn id="16" name="שם מדרג" dataDxfId="323"/>
    <tableColumn id="17" name="דירוג נייר הערך/המנפיק" dataDxfId="322"/>
    <tableColumn id="18" name="מטבע פעילות" dataDxfId="321"/>
    <tableColumn id="19" name="מח&quot;מ" dataDxfId="320"/>
    <tableColumn id="20" name="סוג הצמדה" dataDxfId="319"/>
    <tableColumn id="21" name="ריבית עוגן" dataDxfId="318"/>
    <tableColumn id="22" name="מועד פדיון" dataDxfId="317"/>
    <tableColumn id="23" name="שיעור ריבית" dataDxfId="316"/>
    <tableColumn id="24" name="תשואה לפדיון" dataDxfId="315"/>
    <tableColumn id="25" name="נחיתות חוזית" dataDxfId="314"/>
    <tableColumn id="26" name="האם סווג כחוב בעייתי" dataDxfId="313"/>
    <tableColumn id="27" name="סוג גורם משערך" dataDxfId="312"/>
    <tableColumn id="28" name="תלות/אי-תלות המשערך" dataDxfId="311"/>
    <tableColumn id="29" name="שם גורם משערך"/>
    <tableColumn id="30" name="תאריך שערוך אחרון" dataDxfId="310"/>
    <tableColumn id="31" name="תאריך אחרון בו נבחנה בפועל ירידת ערך" dataDxfId="309"/>
    <tableColumn id="32" name="ערך נקוב (יחידות)" dataDxfId="308"/>
    <tableColumn id="33" name="שער חליפין" dataDxfId="307"/>
    <tableColumn id="34" name="שער נייר הערך" dataDxfId="306"/>
    <tableColumn id="35" name="שווי הוגן (באלפי ש&quot;ח)" dataDxfId="305"/>
    <tableColumn id="36" name="עלות מופחתת (באלפי ש&quot;ח)"/>
    <tableColumn id="37" name="עלות מופחתת (במטבע הפעילות)" dataDxfId="304"/>
    <tableColumn id="38" name="השיטה שיושמה בדוח הכספי" dataDxfId="303"/>
    <tableColumn id="39" name="שיעור מנכסי אפיק ההשקעה" dataDxfId="302"/>
    <tableColumn id="40" name="שיעור מסך נכסי ההשקעה" dataDxfId="301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id="14" name="טבלה14" displayName="טבלה14" ref="A1:AL230" totalsRowShown="0" headerRowDxfId="258" dataDxfId="259" headerRowBorderDxfId="298" tableBorderDxfId="299">
  <autoFilter ref="A1:AL230"/>
  <tableColumns count="38">
    <tableColumn id="1" name="מספר קופה/קרן/ח.פ. עבור חברת ביטוח" dataDxfId="297"/>
    <tableColumn id="2" name="מספר מסלול" dataDxfId="296"/>
    <tableColumn id="3" name="שם מנפיק" dataDxfId="295"/>
    <tableColumn id="4" name="מספר מנפיק" dataDxfId="294"/>
    <tableColumn id="5" name="סוג מספר מזהה מנפיק" dataDxfId="293"/>
    <tableColumn id="6" name="שם נייר ערך" dataDxfId="292"/>
    <tableColumn id="7" name="מספר נייר ערך" dataDxfId="291"/>
    <tableColumn id="8" name="סוג מספר נייר ערך" dataDxfId="290"/>
    <tableColumn id="9" name="מאפיין עיקרי" dataDxfId="289"/>
    <tableColumn id="10" name="ישראל/חו&quot;ל" dataDxfId="288"/>
    <tableColumn id="11" name="מדינה לפי חשיפה כלכלית" dataDxfId="287"/>
    <tableColumn id="12" name="סטאטוס סחירות" dataDxfId="286"/>
    <tableColumn id="13" name="ענף מסחר" dataDxfId="285"/>
    <tableColumn id="14" name="בעל עניין/צד קשור" dataDxfId="284"/>
    <tableColumn id="15" name="תאריך רכישה" dataDxfId="283"/>
    <tableColumn id="16" name="דירוג" dataDxfId="282"/>
    <tableColumn id="17" name="שם מדרג" dataDxfId="281"/>
    <tableColumn id="18" name="דירוג נייר הערך/המנפיק" dataDxfId="280"/>
    <tableColumn id="19" name="מטבע פעילות" dataDxfId="279"/>
    <tableColumn id="20" name="מח&quot;מ" dataDxfId="278"/>
    <tableColumn id="21" name="מועד פדיון" dataDxfId="277"/>
    <tableColumn id="22" name="תשואה לפדיון" dataDxfId="276"/>
    <tableColumn id="23" name="שיעור ריבית" dataDxfId="275"/>
    <tableColumn id="24" name="נחיתות חוזית" dataDxfId="274"/>
    <tableColumn id="25" name="האם סווג כחוב בעייתי" dataDxfId="273"/>
    <tableColumn id="26" name="סוג גורם משערך" dataDxfId="272"/>
    <tableColumn id="27" name="תלות/אי-תלות המשערך" dataDxfId="271"/>
    <tableColumn id="28" name="תאריך שערוך אחרון" dataDxfId="270"/>
    <tableColumn id="29" name="תאריך אחרון בו נבחנה בפועל ירידת ערך" dataDxfId="269"/>
    <tableColumn id="30" name="ערך נקוב (יחידות)" dataDxfId="268"/>
    <tableColumn id="31" name="שער חליפין" dataDxfId="267"/>
    <tableColumn id="32" name="שער נייר הערך" dataDxfId="266"/>
    <tableColumn id="33" name="שווי הוגן (באלפי ש&quot;ח)" dataDxfId="265"/>
    <tableColumn id="34" name="עלות מופחתת (באלפי ש&quot;ח)" dataDxfId="264"/>
    <tableColumn id="35" name="עלות מופחתת (במטבע הפעילות)" dataDxfId="263"/>
    <tableColumn id="36" name="השיטה שיושמה בדוח הכספי" dataDxfId="262"/>
    <tableColumn id="37" name="שיעור מנכסי אפיק ההשקעה" dataDxfId="261"/>
    <tableColumn id="38" name="שיעור מסך נכסי ההשקעה" dataDxfId="260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id="15" name="טבלה15" displayName="טבלה15" ref="A1:Z46" totalsRowShown="0" dataDxfId="229" headerRowBorderDxfId="256" tableBorderDxfId="257">
  <autoFilter ref="A1:Z46"/>
  <tableColumns count="26">
    <tableColumn id="1" name="מספר קופה/קרן/ח.פ. עבור חברת ביטוח" dataDxfId="255"/>
    <tableColumn id="2" name="מספר מסלול" dataDxfId="254"/>
    <tableColumn id="3" name="שם מנפיק" dataDxfId="253"/>
    <tableColumn id="4" name="מספר מנפיק" dataDxfId="252"/>
    <tableColumn id="5" name="סוג מספר מזהה מנפיק" dataDxfId="251"/>
    <tableColumn id="6" name="שם נייר ערך" dataDxfId="250"/>
    <tableColumn id="7" name="מספר נייר ערך" dataDxfId="249"/>
    <tableColumn id="8" name="סוג מספר נייר ערך" dataDxfId="248"/>
    <tableColumn id="9" name="מאפיין עיקרי" dataDxfId="247"/>
    <tableColumn id="10" name="ישראל/חו&quot;ל" dataDxfId="246"/>
    <tableColumn id="11" name="מדינה לפי חשיפה כלכלית" dataDxfId="245"/>
    <tableColumn id="12" name="סטאטוס סחירות" dataDxfId="244"/>
    <tableColumn id="13" name="ענף מסחר" dataDxfId="243"/>
    <tableColumn id="14" name="בעל עניין/צד קשור" dataDxfId="242"/>
    <tableColumn id="15" name="תאריך רכישה" dataDxfId="241"/>
    <tableColumn id="16" name="מטבע פעילות" dataDxfId="240"/>
    <tableColumn id="17" name="סוג גורם משערך" dataDxfId="239"/>
    <tableColumn id="18" name="תלות/אי-תלות המשערך" dataDxfId="238"/>
    <tableColumn id="19" name="תאריך שערוך אחרון" dataDxfId="237"/>
    <tableColumn id="20" name="תאריך אחרון בו נבחנה בפועל ירידת ערך" dataDxfId="236"/>
    <tableColumn id="21" name="ערך נקוב (יחידות)" dataDxfId="235"/>
    <tableColumn id="22" name="שער חליפין" dataDxfId="234"/>
    <tableColumn id="23" name="שער נייר הערך" dataDxfId="233"/>
    <tableColumn id="24" name="שווי הוגן (באלפי ש&quot;ח)" dataDxfId="232"/>
    <tableColumn id="25" name="שיעור מנכסי אפיק ההשקעה" dataDxfId="231"/>
    <tableColumn id="26" name="שיעור מסך נכסי ההשקעה" dataDxfId="230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id="16" name="טבלה16" displayName="טבלה16" ref="A1:Z64" totalsRowShown="0" headerRowDxfId="202" dataDxfId="203">
  <autoFilter ref="A1:Z64"/>
  <tableColumns count="26">
    <tableColumn id="1" name="מספר קופה/קרן/ח.פ. עבור חברת ביטוח" dataDxfId="228"/>
    <tableColumn id="2" name="מספר מסלול" dataDxfId="227"/>
    <tableColumn id="3" name="שם שותף כללי קרן השקעות" dataDxfId="226"/>
    <tableColumn id="4" name="מספר מזהה שותף כללי קרן השקעות" dataDxfId="225"/>
    <tableColumn id="5" name="סוג מספר מזהה שותף כללי קרן השקעות" dataDxfId="224"/>
    <tableColumn id="6" name="שם קרן השקעה" dataDxfId="223"/>
    <tableColumn id="7" name="מספר מזהה קרן השקעה" dataDxfId="222"/>
    <tableColumn id="8" name="סוג מספר מזהה קרן השקעות" dataDxfId="221"/>
    <tableColumn id="9" name="מאפיין עיקרי" dataDxfId="220"/>
    <tableColumn id="10" name="אסטרטגיית קרן ההשקעה" dataDxfId="219"/>
    <tableColumn id="11" name="ישראל/חו&quot;ל" dataDxfId="218"/>
    <tableColumn id="12" name="מדינת התאגדות קרן השקעה" dataDxfId="217"/>
    <tableColumn id="13" name="מיקום משרד השותף הכללי" dataDxfId="216"/>
    <tableColumn id="14" name="מדינה לפי חשיפה כלכלית" dataDxfId="215"/>
    <tableColumn id="15" name="בעל עניין/צד קשור" dataDxfId="214"/>
    <tableColumn id="16" name="תאריך רכישה"/>
    <tableColumn id="17" name="מטבע פעילות" dataDxfId="213"/>
    <tableColumn id="18" name="סוג גורם משערך" dataDxfId="212"/>
    <tableColumn id="19" name="תלות/אי-תלות המשערך" dataDxfId="211"/>
    <tableColumn id="20" name="תאריך שערוך אחרון" dataDxfId="210"/>
    <tableColumn id="21" name="שער חליפין" dataDxfId="209"/>
    <tableColumn id="22" name="NAV_x000a_(במטבע הדיווח של קרן ההשקעה)" dataDxfId="208"/>
    <tableColumn id="23" name="שווי הוגן (באלפי ש&quot;ח)" dataDxfId="207"/>
    <tableColumn id="24" name="שיעור החזקה בקרן השקעה" dataDxfId="206"/>
    <tableColumn id="25" name="שיעור מנכסי אפיק ההשקעה" dataDxfId="205"/>
    <tableColumn id="26" name="שיעור מסך נכסי ההשקעה" dataDxfId="20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id="17" name="טבלה17" displayName="טבלה17" ref="A1:AO110" totalsRowShown="0" headerRowDxfId="157" dataDxfId="158" headerRowBorderDxfId="200" tableBorderDxfId="201">
  <autoFilter ref="A1:AO110"/>
  <tableColumns count="41">
    <tableColumn id="1" name="מספר קופה/קרן/ח.פ. עבור חברת ביטוח" dataDxfId="199"/>
    <tableColumn id="2" name="מספר מסלול" dataDxfId="198"/>
    <tableColumn id="3" name="מאפיין עיקרי" dataDxfId="197"/>
    <tableColumn id="4" name="מספר עסקה (רגל 1)" dataDxfId="196"/>
    <tableColumn id="5" name="מטבע פעילות (רגל 1)" dataDxfId="195"/>
    <tableColumn id="6" name="שער חליפין" dataDxfId="194"/>
    <tableColumn id="7" name="ערך נקוב (רגל 1)" dataDxfId="193"/>
    <tableColumn id="8" name="שווי הוגן במטבע הנסחר (רגל 1)" dataDxfId="192"/>
    <tableColumn id="9" name="שיעור מנכסי אפיק ההשקעה (רגל 1)" dataDxfId="191"/>
    <tableColumn id="10" name="שיעור מסך נכסי ההשקעה (רגל 1)" dataDxfId="190"/>
    <tableColumn id="11" name="מספר עסקה (רגל 2)" dataDxfId="189"/>
    <tableColumn id="12" name="מטבע פעילות (רגל 2)" dataDxfId="188"/>
    <tableColumn id="13" name="שער חליפין2" dataDxfId="187"/>
    <tableColumn id="14" name="ערך נקוב (רגל 2)" dataDxfId="186"/>
    <tableColumn id="15" name="שווי הוגן במטבע הנסחר (רגל 2)" dataDxfId="185"/>
    <tableColumn id="16" name="שיעור מנכסי ההשקעה (רגל 2)" dataDxfId="184"/>
    <tableColumn id="17" name="שיעור מסך אפיק ההשקעה (רגל 2)" dataDxfId="183"/>
    <tableColumn id="18" name="שווי הוגן (נטו  באלפי ש&quot;ח)" dataDxfId="182"/>
    <tableColumn id="19" name="ישראל/חו&quot;ל" dataDxfId="181"/>
    <tableColumn id="20" name="מדינה לפי חשיפה כלכלית" dataDxfId="180"/>
    <tableColumn id="21" name="סוג הנכס" dataDxfId="179"/>
    <tableColumn id="22" name="פקטור מוביל" dataDxfId="178"/>
    <tableColumn id="23" name="פקטור נוסף" dataDxfId="177"/>
    <tableColumn id="24" name="טיקר" dataDxfId="176"/>
    <tableColumn id="25" name="בעל עניין/צד קשור" dataDxfId="175"/>
    <tableColumn id="26" name="מועד ההתקשרות בעסקה" dataDxfId="174"/>
    <tableColumn id="27" name="מועד סיום חוזי" dataDxfId="173"/>
    <tableColumn id="28" name="תדירות Reset" dataDxfId="172"/>
    <tableColumn id="29" name="סוג הסליקה" dataDxfId="171"/>
    <tableColumn id="30" name="נספח התחשבנות בטחונות - CSA" dataDxfId="170"/>
    <tableColumn id="31" name="גורם מצטט" dataDxfId="169"/>
    <tableColumn id="32" name="ריבית עוגן" dataDxfId="168"/>
    <tableColumn id="33" name="תקופת ריבית עוגן" dataDxfId="167"/>
    <tableColumn id="34" name="שיעור ריבית עוגן" dataDxfId="166" dataCellStyle="Percent"/>
    <tableColumn id="35" name="שער נכס הבסיס במועד ההתקשרות בעסקה" dataDxfId="165"/>
    <tableColumn id="36" name="שער הנגזר במועד ההתקשרות בעסקה" dataDxfId="164"/>
    <tableColumn id="37" name="האם קיים קנס בגין יציאה מוקדמת" dataDxfId="163"/>
    <tableColumn id="38" name="שיעור הקנס בגין יציאה מוקדמת" dataDxfId="162"/>
    <tableColumn id="39" name="צד נגדי - Counterparty" dataDxfId="161"/>
    <tableColumn id="40" name="שיעור מנכסי אפיק ההשקעה" dataDxfId="160"/>
    <tableColumn id="41" name="שיעור מסך נכסי ההשקעה" dataDxfId="159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id="18" name="טבלה18" displayName="טבלה18" ref="A1:BA30" totalsRowShown="0" headerRowDxfId="101" dataDxfId="102" headerRowBorderDxfId="155" tableBorderDxfId="156">
  <autoFilter ref="A1:BA30"/>
  <tableColumns count="53">
    <tableColumn id="1" name="מספר קופה/קרן/ח.פ. עבור חברת ביטוח" dataDxfId="154"/>
    <tableColumn id="2" name="מספר מסלול" dataDxfId="153"/>
    <tableColumn id="3" name="מספר מזהה לווה" dataDxfId="152"/>
    <tableColumn id="4" name="סוג מספר מזהה לווה" dataDxfId="151"/>
    <tableColumn id="5" name="שם הלוואה" dataDxfId="150"/>
    <tableColumn id="6" name="מספר הלוואה" dataDxfId="149"/>
    <tableColumn id="7" name="מאפיין עיקרי" dataDxfId="148"/>
    <tableColumn id="8" name="מאפיין הלוואות מתואמות עבור זכויות מקרקעין" dataDxfId="147"/>
    <tableColumn id="9" name="ישראל/חו&quot;ל" dataDxfId="146"/>
    <tableColumn id="10" name="מדינה לפי חשיפה כלכלית" dataDxfId="145"/>
    <tableColumn id="11" name="ענף מסחר" dataDxfId="144"/>
    <tableColumn id="12" name="בעל עניין/צד קשור" dataDxfId="143"/>
    <tableColumn id="13" name="קונסורציום/ סינדיקציה" dataDxfId="142"/>
    <tableColumn id="14" name="מספר קונסורציום/ סינדיקציה" dataDxfId="141"/>
    <tableColumn id="15" name="תאריך העמדת הלוואה" dataDxfId="140"/>
    <tableColumn id="16" name="דירוג" dataDxfId="139"/>
    <tableColumn id="17" name="שם מדרג" dataDxfId="138"/>
    <tableColumn id="18" name="דירוג הלוואה/המנפיק" dataDxfId="137"/>
    <tableColumn id="19" name="מטבע פעילות" dataDxfId="136"/>
    <tableColumn id="20" name="מח&quot;מ" dataDxfId="135"/>
    <tableColumn id="21" name="סוג הריבית" dataDxfId="134"/>
    <tableColumn id="22" name="שיעור ריבית" dataDxfId="133" dataCellStyle="Percent"/>
    <tableColumn id="23" name="סוג הצמדה" dataDxfId="132"/>
    <tableColumn id="24" name="ריבית עוגן" dataDxfId="131"/>
    <tableColumn id="25" name="שיעור תוספת/הפחתה לריבית העוגן" dataDxfId="130"/>
    <tableColumn id="26" name="תשואה לפדיון" dataDxfId="129"/>
    <tableColumn id="27" name="מועד פדיון" dataDxfId="128"/>
    <tableColumn id="28" name="נחיתות חוזית" dataDxfId="127"/>
    <tableColumn id="29" name="סוג בטוחה" dataDxfId="126"/>
    <tableColumn id="30" name="שווי הבטוחות העומדות כנגד ההלוואה" dataDxfId="125"/>
    <tableColumn id="31" name="שיעור הבטוחות מהחוב" dataDxfId="124"/>
    <tableColumn id="32" name="מועד עדכון אחרון לשווי הבטוחות"/>
    <tableColumn id="33" name="זכות חזרה" dataDxfId="123"/>
    <tableColumn id="34" name="מבנה לוח סילוקין" dataDxfId="122"/>
    <tableColumn id="35" name="יעוד הלוואה" dataDxfId="121"/>
    <tableColumn id="36" name="זכות פירעון מוקדם" dataDxfId="120"/>
    <tableColumn id="37" name="סוג גורם משערך" dataDxfId="119"/>
    <tableColumn id="38" name="שם גורם משערך" dataDxfId="118"/>
    <tableColumn id="39" name="תלות/אי-תלות המשערך" dataDxfId="117"/>
    <tableColumn id="40" name="תאריך שערוך אחרון" dataDxfId="116"/>
    <tableColumn id="41" name="תאריך אחרון בו נבחנה בפועל ירידת ערך" dataDxfId="115"/>
    <tableColumn id="42" name="שיעור ריבית בגין אי-ניצול מסגרת האשראי" dataDxfId="114" dataCellStyle="Percent"/>
    <tableColumn id="43" name="ערך נקוב" dataDxfId="113"/>
    <tableColumn id="44" name="שער הלוואה" dataDxfId="112"/>
    <tableColumn id="45" name="שער חליפין" dataDxfId="111"/>
    <tableColumn id="46" name="שווי הוגן (באלפי ש&quot;ח)" dataDxfId="110"/>
    <tableColumn id="47" name="שווי הוגן (במטבע הפעילות)" dataDxfId="109"/>
    <tableColumn id="48" name="עלות מופחתת (באלפי ש&quot;ח)" dataDxfId="108"/>
    <tableColumn id="49" name="עלות מופחתת (במטבע הפעילות)" dataDxfId="107"/>
    <tableColumn id="50" name="האם סווג כחוב בעייתי" dataDxfId="106"/>
    <tableColumn id="51" name="השיטה שיושמה בדוח הכספי" dataDxfId="105"/>
    <tableColumn id="52" name="שיעור מנכסי אפיק ההשקעה" dataDxfId="104"/>
    <tableColumn id="53" name="שיעור מסך נכסי ההשקעה" dataDxfId="103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id="19" name="טבלה19" displayName="טבלה19" ref="A1:AD10" totalsRowShown="0" dataDxfId="68" headerRowBorderDxfId="99" tableBorderDxfId="100">
  <autoFilter ref="A1:AD10"/>
  <tableColumns count="30">
    <tableColumn id="1" name="מספר קופה/קרן/ח.פ. עבור חברת ביטוח" dataDxfId="98"/>
    <tableColumn id="2" name="מספר מסלול" dataDxfId="97"/>
    <tableColumn id="3" name="שם מנפיק" dataDxfId="96"/>
    <tableColumn id="4" name="מספר מנפיק" dataDxfId="95"/>
    <tableColumn id="5" name="סוג מספר מזהה מנפיק" dataDxfId="94"/>
    <tableColumn id="6" name="שם נייר ערך" dataDxfId="93"/>
    <tableColumn id="7" name="מספר נייר ערך" dataDxfId="92"/>
    <tableColumn id="8" name="סוג מספר נייר ערך" dataDxfId="91"/>
    <tableColumn id="9" name="מאפיין עיקרי" dataDxfId="90"/>
    <tableColumn id="10" name="ישראל/חו&quot;ל" dataDxfId="89"/>
    <tableColumn id="11" name="מדינה לפי חשיפה כלכלית" dataDxfId="88"/>
    <tableColumn id="12" name="בעל עניין/צד קשור" dataDxfId="87"/>
    <tableColumn id="13" name="נכס בסיס" dataDxfId="86"/>
    <tableColumn id="14" name="תאריך רכישה" dataDxfId="85"/>
    <tableColumn id="15" name="דירוג" dataDxfId="84"/>
    <tableColumn id="16" name="שם מדרג" dataDxfId="83"/>
    <tableColumn id="17" name="דירוג נייר הערך/המנפיק" dataDxfId="82"/>
    <tableColumn id="18" name="מטבע פעילות" dataDxfId="81"/>
    <tableColumn id="19" name="מח&quot;מ" dataDxfId="80"/>
    <tableColumn id="20" name="שיעור ריבית" dataDxfId="79" dataCellStyle="Percent"/>
    <tableColumn id="21" name="תשואה לפדיון" dataDxfId="78"/>
    <tableColumn id="22" name="סוג גורם משערך" dataDxfId="77"/>
    <tableColumn id="23" name="תלות/אי-תלות המשערך" dataDxfId="76"/>
    <tableColumn id="24" name="תאריך שערוך אחרון" dataDxfId="75"/>
    <tableColumn id="25" name="ערך נקוב (יחידות)" dataDxfId="74"/>
    <tableColumn id="26" name="שער חליפין" dataDxfId="73"/>
    <tableColumn id="27" name="שער נייר הערך" dataDxfId="72"/>
    <tableColumn id="28" name="שווי הוגן (באלפי ש&quot;ח)" dataDxfId="71"/>
    <tableColumn id="29" name="שיעור מנכסי אפיק ההשקעה" dataDxfId="70"/>
    <tableColumn id="30" name="שיעור מסך נכסי ההשקעה" dataDxfId="69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id="20" name="טבלה20" displayName="טבלה20" ref="A1:V13" totalsRowShown="0" dataDxfId="43" headerRowBorderDxfId="66" tableBorderDxfId="67">
  <autoFilter ref="A1:V13"/>
  <tableColumns count="22">
    <tableColumn id="1" name="מספר קופה/קרן/ח.פ. עבור חברת ביטוח" dataDxfId="65"/>
    <tableColumn id="2" name="מספר מסלול" dataDxfId="64"/>
    <tableColumn id="3" name="שם הבנק" dataDxfId="63"/>
    <tableColumn id="4" name="מספר מזהה בנק" dataDxfId="62"/>
    <tableColumn id="5" name="סוג מספר מזהה בנק" dataDxfId="61"/>
    <tableColumn id="6" name="מאפיין עיקרי" dataDxfId="60"/>
    <tableColumn id="7" name="תאריך פקיעת פיקדון" dataDxfId="59"/>
    <tableColumn id="8" name="ישראל/חו&quot;ל" dataDxfId="58"/>
    <tableColumn id="9" name="מדינה לפי חשיפה כלכלית" dataDxfId="57"/>
    <tableColumn id="10" name="בעל עניין/צד קשור" dataDxfId="56"/>
    <tableColumn id="11" name="דירוג הבנק" dataDxfId="55"/>
    <tableColumn id="12" name="שם מדרג" dataDxfId="54"/>
    <tableColumn id="13" name="מטבע פעילות" dataDxfId="53"/>
    <tableColumn id="14" name="מח&quot;מ" dataDxfId="52"/>
    <tableColumn id="15" name="שיעור ריבית" dataDxfId="51" dataCellStyle="Percent"/>
    <tableColumn id="16" name="תשואה לפדיון" dataDxfId="50"/>
    <tableColumn id="17" name="שווי מטבעי" dataDxfId="49"/>
    <tableColumn id="18" name="שער חליפין" dataDxfId="48"/>
    <tableColumn id="19" name="שער פיקדון" dataDxfId="47"/>
    <tableColumn id="20" name="שווי הוגן (באלפי ש&quot;ח)" dataDxfId="46"/>
    <tableColumn id="21" name="שיעור מנכסי אפיק ההשקעה" dataDxfId="45"/>
    <tableColumn id="22" name="שיעור מסך נכסי ההשקעה" dataDxfId="44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3" name="טבלה3" displayName="טבלה3" ref="A1:Q177" totalsRowShown="0" headerRowDxfId="615" dataDxfId="616" headerRowBorderDxfId="634" tableBorderDxfId="635">
  <autoFilter ref="A1:Q177"/>
  <tableColumns count="17">
    <tableColumn id="1" name="מספר קופה/קרן/ח.פ. עבור חברת ביטוח" dataDxfId="633"/>
    <tableColumn id="2" name="מספר מסלול" dataDxfId="632"/>
    <tableColumn id="3" name="שם הבנק" dataDxfId="631"/>
    <tableColumn id="4" name="מספר מזהה בנק" dataDxfId="630"/>
    <tableColumn id="5" name="סוג מספר מזהה בנק" dataDxfId="629"/>
    <tableColumn id="6" name="מאפיין עיקרי" dataDxfId="628"/>
    <tableColumn id="7" name="ישראל/חו&quot;ל" dataDxfId="627"/>
    <tableColumn id="8" name="בעל עניין/צד קשור" dataDxfId="626"/>
    <tableColumn id="9" name="דירוג הבנק" dataDxfId="625"/>
    <tableColumn id="10" name="שם מדרג" dataDxfId="624"/>
    <tableColumn id="11" name="מטבע פעילות" dataDxfId="623"/>
    <tableColumn id="12" name="שווי מטבעי" dataDxfId="622"/>
    <tableColumn id="13" name="שער חליפין" dataDxfId="621"/>
    <tableColumn id="14" name="שיעור ריבית" dataDxfId="620" dataCellStyle="Percent"/>
    <tableColumn id="15" name="שווי הוגן (באלפי ש&quot;ח)" dataDxfId="619"/>
    <tableColumn id="16" name="שיעור מנכסי אפיק ההשקעה" dataDxfId="618"/>
    <tableColumn id="17" name="שיעור מסך נכסי ההשקעה" dataDxfId="617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id="21" name="טבלה21" displayName="טבלה21" ref="A1:R89" totalsRowShown="0" headerRowDxfId="21" dataDxfId="22" headerRowBorderDxfId="41" tableBorderDxfId="42">
  <autoFilter ref="A1:R89"/>
  <tableColumns count="18">
    <tableColumn id="1" name="מספר קופה/קרן/ח.פ. עבור חברת ביטוח" dataDxfId="40"/>
    <tableColumn id="2" name="מספר מסלול" dataDxfId="39"/>
    <tableColumn id="3" name="שם הנכס האחר" dataDxfId="38"/>
    <tableColumn id="4" name="מספר הנכס האחר" dataDxfId="37"/>
    <tableColumn id="5" name="מאפיין עיקרי" dataDxfId="36"/>
    <tableColumn id="6" name="ישראל/חו&quot;ל" dataDxfId="35"/>
    <tableColumn id="7" name="מדינה לפי חשיפה כלכלית" dataDxfId="34"/>
    <tableColumn id="8" name="בעל עניין/צד קשור" dataDxfId="33"/>
    <tableColumn id="9" name="תאריך עסקה" dataDxfId="32"/>
    <tableColumn id="10" name="מטבע פעילות" dataDxfId="31"/>
    <tableColumn id="11" name="תאריך שערוך אחרון" dataDxfId="30"/>
    <tableColumn id="12" name="שווי מטבעי" dataDxfId="29"/>
    <tableColumn id="13" name="שער חליפין" dataDxfId="28"/>
    <tableColumn id="14" name="שווי הוגן (באלפי ש&quot;ח)" dataDxfId="27"/>
    <tableColumn id="15" name="עלות מופחתת (באלפי ש&quot;ח)" dataDxfId="26"/>
    <tableColumn id="16" name="השיטה שיושמה בדוח הכספי" dataDxfId="25"/>
    <tableColumn id="17" name="שיעור מנכסי אפיק ההשקעה" dataDxfId="24"/>
    <tableColumn id="18" name="שיעור מסך נכסי ההשקעה" dataDxfId="23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id="22" name="טבלה22" displayName="טבלה22" ref="A1:Q63" totalsRowShown="0" headerRowDxfId="0" dataDxfId="1" headerRowBorderDxfId="19" tableBorderDxfId="20">
  <autoFilter ref="A1:Q63"/>
  <tableColumns count="17">
    <tableColumn id="1" name="מספר קופה/קרן/ח.פ. עבור חברת ביטוח" dataDxfId="18"/>
    <tableColumn id="2" name="מספר מסלול" dataDxfId="17"/>
    <tableColumn id="3" name="מאפיין עיקרי" dataDxfId="16"/>
    <tableColumn id="4" name="שם שותף כללי קרן השקעות" dataDxfId="15"/>
    <tableColumn id="5" name="מספר מזהה שותף כללי קרן השקעות" dataDxfId="14"/>
    <tableColumn id="6" name="סוג מספר מזהה שותף כללי קרן השקעות" dataDxfId="13"/>
    <tableColumn id="7" name="שם קרן השקעה" dataDxfId="12"/>
    <tableColumn id="8" name="מספר מזהה קרן השקעה" dataDxfId="11"/>
    <tableColumn id="9" name="סוג מספר מזהה קרן השקעות" dataDxfId="10"/>
    <tableColumn id="10" name="מטבע פעילות" dataDxfId="9"/>
    <tableColumn id="11" name="תאריך העמדת התחייבות לקרן השקעה" dataDxfId="8"/>
    <tableColumn id="12" name="סכום המחויבות הראשוני (במטבע הדיווח של קרן ההשקעה)" dataDxfId="7"/>
    <tableColumn id="13" name="סכום המחויבות הראשוני (באלפי ש&quot;ח)" dataDxfId="6"/>
    <tableColumn id="14" name="יתרת המחויבות לתקופת הדיווח (במטבע הדיווח של קרן ההשקעה)" dataDxfId="5"/>
    <tableColumn id="15" name="יתרת המחויבות לתקופת הדיווח (באלפי ש&quot;ח)" dataDxfId="4"/>
    <tableColumn id="16" name="שיעור יתרת המחויבות" dataDxfId="3"/>
    <tableColumn id="17" name="תאריך פקיעת מחויבות להשקעה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4" name="טבלה4" displayName="טבלה4" ref="A1:Z784" totalsRowShown="0" headerRowDxfId="585" dataDxfId="586" headerRowBorderDxfId="613" tableBorderDxfId="614">
  <autoFilter ref="A1:Z784"/>
  <tableColumns count="26">
    <tableColumn id="1" name="מספר קופה/קרן/ח.פ. עבור חברת ביטוח" dataDxfId="612"/>
    <tableColumn id="2" name="מספר מסלול" dataDxfId="611"/>
    <tableColumn id="3" name="שם מנפיק" dataDxfId="610"/>
    <tableColumn id="4" name="שם נייר ערך" dataDxfId="609"/>
    <tableColumn id="5" name="מספר נייר ערך" dataDxfId="608"/>
    <tableColumn id="6" name="מאפיין עיקרי" dataDxfId="607"/>
    <tableColumn id="7" name="ישראל/חו&quot;ל" dataDxfId="606"/>
    <tableColumn id="8" name="מדינה לפי חשיפה כלכלית" dataDxfId="605"/>
    <tableColumn id="9" name="זירת מסחר" dataDxfId="604"/>
    <tableColumn id="10" name="דירוג" dataDxfId="603"/>
    <tableColumn id="11" name="שם מדרג" dataDxfId="602"/>
    <tableColumn id="12" name="מטבע פעילות" dataDxfId="601"/>
    <tableColumn id="13" name="מח&quot;מ" dataDxfId="600"/>
    <tableColumn id="14" name="מועד פדיון" dataDxfId="599"/>
    <tableColumn id="15" name="שיעור ריבית" dataDxfId="598" dataCellStyle="Percent"/>
    <tableColumn id="16" name="תשואה לפדיון" dataDxfId="597"/>
    <tableColumn id="17" name="סכום לקבל (במטבע הפעילות)" dataDxfId="596"/>
    <tableColumn id="18" name="ערך נקוב (יחידות)" dataDxfId="595"/>
    <tableColumn id="19" name="שער חליפין" dataDxfId="594"/>
    <tableColumn id="20" name="שער נייר הערך" dataDxfId="593"/>
    <tableColumn id="21" name="שווי הוגן (באלפי ש&quot;ח)" dataDxfId="592"/>
    <tableColumn id="22" name="עלות מופחתת (באלפי ש&quot;ח)" dataDxfId="591"/>
    <tableColumn id="23" name="השיטה שיושמה בדוח הכספי" dataDxfId="590"/>
    <tableColumn id="24" name="שיעור מערך נקוב מונפק" dataDxfId="589"/>
    <tableColumn id="25" name="שיעור מנכסי אפיק ההשקעה" dataDxfId="588"/>
    <tableColumn id="26" name="שיעור מסך נכסי ההשקעה" dataDxfId="58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5" name="טבלה5" displayName="טבלה5" ref="A1:AJ7" totalsRowShown="0" headerRowDxfId="545" dataDxfId="546" headerRowBorderDxfId="583" tableBorderDxfId="584">
  <autoFilter ref="A1:AJ7"/>
  <tableColumns count="36">
    <tableColumn id="1" name="מספר קופה/קרן/ח.פ. עבור חברת ביטוח" dataDxfId="582"/>
    <tableColumn id="2" name="מספר מסלול" dataDxfId="581"/>
    <tableColumn id="3" name="שם מנפיק" dataDxfId="580"/>
    <tableColumn id="4" name="מספר מנפיק" dataDxfId="579"/>
    <tableColumn id="5" name="סוג מספר מזהה מנפיק" dataDxfId="578"/>
    <tableColumn id="6" name="שם נייר ערך" dataDxfId="577"/>
    <tableColumn id="7" name="מספר נייר ערך" dataDxfId="576"/>
    <tableColumn id="8" name="סוג מספר נייר ערך" dataDxfId="575"/>
    <tableColumn id="9" name="מאפיין עיקרי" dataDxfId="574"/>
    <tableColumn id="10" name="ישראל/חו&quot;ל" dataDxfId="573"/>
    <tableColumn id="11" name="מדינה לפי חשיפה כלכלית" dataDxfId="572"/>
    <tableColumn id="12" name="זירת מסחר" dataDxfId="571"/>
    <tableColumn id="13" name="ענף מסחר" dataDxfId="570"/>
    <tableColumn id="14" name="בעל עניין/צד קשור" dataDxfId="569"/>
    <tableColumn id="15" name="דירוג" dataDxfId="568"/>
    <tableColumn id="16" name="שם מדרג" dataDxfId="567"/>
    <tableColumn id="17" name="דירוג נייר הערך/המנפיק" dataDxfId="566"/>
    <tableColumn id="18" name="מטבע פעילות" dataDxfId="565"/>
    <tableColumn id="19" name="מח&quot;מ" dataDxfId="564"/>
    <tableColumn id="20" name="ריבית עוגן" dataDxfId="563"/>
    <tableColumn id="21" name="מועד פדיון" dataDxfId="562"/>
    <tableColumn id="22" name="שיעור ריבית" dataDxfId="561" dataCellStyle="Percent"/>
    <tableColumn id="23" name="תשואה לפדיון" dataDxfId="560"/>
    <tableColumn id="24" name="נחיתות חוזית" dataDxfId="559"/>
    <tableColumn id="25" name="האם סווג כחוב בעייתי" dataDxfId="558"/>
    <tableColumn id="26" name="ערך נקוב (יחידות)" dataDxfId="557"/>
    <tableColumn id="27" name="שער חליפין" dataDxfId="556"/>
    <tableColumn id="28" name="שער נייר הערך" dataDxfId="555"/>
    <tableColumn id="29" name="סכום לקבל (במטבע הפעילות)" dataDxfId="554"/>
    <tableColumn id="30" name="שווי הוגן (באלפי ש&quot;ח)" dataDxfId="553"/>
    <tableColumn id="31" name="עלות מופחתת (באלפי ש&quot;ח)" dataDxfId="552"/>
    <tableColumn id="32" name="עלות מופחתת (במטבע הפעילות)" dataDxfId="551"/>
    <tableColumn id="33" name="השיטה שיושמה בדוח הכספי" dataDxfId="550"/>
    <tableColumn id="34" name="שיעור מערך נקוב מונפק" dataDxfId="549"/>
    <tableColumn id="35" name="שיעור מנכסי אפיק ההשקעה" dataDxfId="548"/>
    <tableColumn id="36" name="שיעור מסך נכסי ההשקעה" dataDxfId="54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id="6" name="טבלה6" displayName="טבלה6" ref="A1:AJ4048" totalsRowShown="0" headerRowDxfId="505" dataDxfId="506" headerRowBorderDxfId="543" tableBorderDxfId="544">
  <autoFilter ref="A1:AJ4048"/>
  <tableColumns count="36">
    <tableColumn id="1" name="מספר קופה/קרן/ח.פ. עבור חברת ביטוח" dataDxfId="542"/>
    <tableColumn id="2" name="מספר מסלול" dataDxfId="541"/>
    <tableColumn id="3" name="שם מנפיק" dataDxfId="540"/>
    <tableColumn id="4" name="מספר מנפיק" dataDxfId="539"/>
    <tableColumn id="5" name="סוג מספר מזהה מנפיק" dataDxfId="538"/>
    <tableColumn id="6" name="שם נייר ערך" dataDxfId="537"/>
    <tableColumn id="7" name="מספר נייר ערך" dataDxfId="536"/>
    <tableColumn id="8" name="סוג מספר נייר ערך" dataDxfId="535"/>
    <tableColumn id="9" name="מאפיין עיקרי" dataDxfId="534"/>
    <tableColumn id="10" name="ישראל/חו&quot;ל" dataDxfId="533"/>
    <tableColumn id="11" name="מדינה לפי חשיפה כלכלית" dataDxfId="532"/>
    <tableColumn id="12" name="סטאטוס סחירות" dataDxfId="531"/>
    <tableColumn id="13" name="זירת מסחר" dataDxfId="530"/>
    <tableColumn id="14" name="ענף מסחר" dataDxfId="529"/>
    <tableColumn id="15" name="בעל עניין/צד קשור" dataDxfId="528"/>
    <tableColumn id="16" name="דירוג" dataDxfId="527"/>
    <tableColumn id="17" name="שם מדרג" dataDxfId="526"/>
    <tableColumn id="18" name="דירוג נייר הערך/המנפיק" dataDxfId="525"/>
    <tableColumn id="19" name="מטבע פעילות" dataDxfId="524"/>
    <tableColumn id="20" name="מח&quot;מ" dataDxfId="523"/>
    <tableColumn id="21" name="מועד פדיון" dataDxfId="522"/>
    <tableColumn id="22" name="שיעור ריבית" dataDxfId="521" dataCellStyle="Percent"/>
    <tableColumn id="23" name="תשואה לפדיון" dataDxfId="520"/>
    <tableColumn id="24" name="נחיתות חוזית" dataDxfId="519"/>
    <tableColumn id="25" name="האם סווג כחוב בעייתי" dataDxfId="518"/>
    <tableColumn id="26" name="ערך נקוב (יחידות)" dataDxfId="517"/>
    <tableColumn id="27" name="שער חליפין" dataDxfId="516"/>
    <tableColumn id="28" name="שער נייר הערך" dataDxfId="515"/>
    <tableColumn id="29" name="סכום לקבל (במטבע הפעילות)" dataDxfId="514"/>
    <tableColumn id="30" name="שווי הוגן (באלפי ש&quot;ח)" dataDxfId="513"/>
    <tableColumn id="31" name="עלות מופחתת (באלפי ש&quot;ח)" dataDxfId="512"/>
    <tableColumn id="32" name="עלות מופחתת (במטבע הפעילות)" dataDxfId="511"/>
    <tableColumn id="33" name="השיטה שיושמה בדוח הכספי" dataDxfId="510"/>
    <tableColumn id="34" name="שיעור מערך נקוב מונפק" dataDxfId="509"/>
    <tableColumn id="35" name="שיעור מנכסי אפיק ההשקעה" dataDxfId="508"/>
    <tableColumn id="36" name="שיעור מסך נכסי ההשקעה" dataDxfId="50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7" name="טבלה7" displayName="טבלה7" ref="A1:X2052" totalsRowShown="0" headerRowDxfId="477" dataDxfId="478" headerRowBorderDxfId="503" tableBorderDxfId="504">
  <autoFilter ref="A1:X2052"/>
  <tableColumns count="24">
    <tableColumn id="1" name="מספר קופה/קרן/ח.פ. עבור חברת ביטוח" dataDxfId="502"/>
    <tableColumn id="2" name="מספר מסלול" dataDxfId="501"/>
    <tableColumn id="3" name="שם מנפיק" dataDxfId="500"/>
    <tableColumn id="4" name="מספר מנפיק" dataDxfId="499"/>
    <tableColumn id="5" name="סוג מספר מזהה מנפיק" dataDxfId="498"/>
    <tableColumn id="6" name="שם נייר ערך" dataDxfId="497"/>
    <tableColumn id="7" name="מספר נייר ערך" dataDxfId="496"/>
    <tableColumn id="8" name="סוג מספר נייר ערך" dataDxfId="495"/>
    <tableColumn id="9" name="מאפיין עיקרי" dataDxfId="494"/>
    <tableColumn id="10" name="ישראל/חו&quot;ל" dataDxfId="493"/>
    <tableColumn id="11" name="מדינה לפי חשיפה כלכלית" dataDxfId="492"/>
    <tableColumn id="12" name="סטאטוס סחירות" dataDxfId="491"/>
    <tableColumn id="13" name="זירת מסחר" dataDxfId="490"/>
    <tableColumn id="14" name="ענף מסחר" dataDxfId="489"/>
    <tableColumn id="15" name="בעל עניין/צד קשור" dataDxfId="488"/>
    <tableColumn id="16" name="מטבע פעילות" dataDxfId="487"/>
    <tableColumn id="17" name="ערך נקוב (יחידות)" dataDxfId="486"/>
    <tableColumn id="18" name="שער חליפין" dataDxfId="485"/>
    <tableColumn id="19" name="שער נייר הערך" dataDxfId="484"/>
    <tableColumn id="20" name="סכום לקבל (במטבע הפעילות)" dataDxfId="483"/>
    <tableColumn id="21" name="שווי הוגן (באלפי ש&quot;ח)" dataDxfId="482"/>
    <tableColumn id="22" name="שיעור מערך נקוב מונפק" dataDxfId="481"/>
    <tableColumn id="23" name="שיעור מנכסי אפיק ההשקעה" dataDxfId="480"/>
    <tableColumn id="24" name="שיעור מסך נכסי ההשקעה" dataDxfId="479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id="8" name="טבלה8" displayName="טבלה8" ref="A1:W587" totalsRowShown="0" headerRowDxfId="450" dataDxfId="451" headerRowBorderDxfId="475" tableBorderDxfId="476">
  <autoFilter ref="A1:W587"/>
  <tableColumns count="23">
    <tableColumn id="1" name="מספר קופה/קרן/ח.פ. עבור חברת ביטוח" dataDxfId="474"/>
    <tableColumn id="2" name="מספר מסלול" dataDxfId="473"/>
    <tableColumn id="3" name="שם מנפיק" dataDxfId="472"/>
    <tableColumn id="4" name="מספר מנפיק" dataDxfId="471"/>
    <tableColumn id="5" name="סוג מספר מזהה מנפיק" dataDxfId="470"/>
    <tableColumn id="6" name="שם נייר ערך" dataDxfId="469"/>
    <tableColumn id="7" name="מספר נייר ערך" dataDxfId="468"/>
    <tableColumn id="8" name="סוג מספר נייר ערך" dataDxfId="467"/>
    <tableColumn id="9" name="מאפיין עיקרי" dataDxfId="466"/>
    <tableColumn id="10" name="ישראל/חו&quot;ל" dataDxfId="465"/>
    <tableColumn id="11" name="מדינה לפי חשיפה כלכלית" dataDxfId="464"/>
    <tableColumn id="12" name="זירת מסחר" dataDxfId="463"/>
    <tableColumn id="13" name="סיווג הקרן" dataDxfId="462"/>
    <tableColumn id="14" name="בעל עניין/צד קשור" dataDxfId="461"/>
    <tableColumn id="15" name="מטבע פעילות" dataDxfId="460"/>
    <tableColumn id="16" name="ערך נקוב (יחידות)" dataDxfId="459"/>
    <tableColumn id="17" name="שער חליפין" dataDxfId="458"/>
    <tableColumn id="18" name="שער נייר הערך" dataDxfId="457"/>
    <tableColumn id="19" name="סכום לקבל (במטבע הפעילות)" dataDxfId="456"/>
    <tableColumn id="20" name="שווי הוגן (באלפי ש&quot;ח)" dataDxfId="455"/>
    <tableColumn id="21" name="שיעור מערך נקוב מונפק" dataDxfId="454"/>
    <tableColumn id="22" name="שיעור מנכסי אפיק ההשקעה" dataDxfId="453"/>
    <tableColumn id="23" name="שיעור מסך נכסי ההשקעה" dataDxfId="45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9" name="טבלה9" displayName="טבלה9" ref="A1:Y44" totalsRowShown="0" dataDxfId="422" headerRowBorderDxfId="448" tableBorderDxfId="449">
  <autoFilter ref="A1:Y44"/>
  <tableColumns count="25">
    <tableColumn id="1" name="מספר קופה/קרן/ח.פ. עבור חברת ביטוח" dataDxfId="447"/>
    <tableColumn id="2" name="מספר מסלול" dataDxfId="446"/>
    <tableColumn id="3" name="שם מנפיק" dataDxfId="445"/>
    <tableColumn id="4" name="מספר מנפיק" dataDxfId="444"/>
    <tableColumn id="5" name="סוג מספר מזהה מנפיק" dataDxfId="443"/>
    <tableColumn id="6" name="שם נייר ערך" dataDxfId="442"/>
    <tableColumn id="7" name="מספר נייר ערך" dataDxfId="441"/>
    <tableColumn id="8" name="סוג מספר נייר ערך" dataDxfId="440"/>
    <tableColumn id="9" name="ישראל/חו&quot;ל" dataDxfId="439"/>
    <tableColumn id="10" name="מדינה לפי חשיפה כלכלית" dataDxfId="438"/>
    <tableColumn id="11" name="סטאטוס סחירות" dataDxfId="437"/>
    <tableColumn id="12" name="זירת מסחר" dataDxfId="436"/>
    <tableColumn id="13" name="נכס בסיס (כתב אופציה)" dataDxfId="435"/>
    <tableColumn id="14" name="ענף מסחר" dataDxfId="434"/>
    <tableColumn id="15" name="תאריך פקיעה" dataDxfId="433"/>
    <tableColumn id="16" name="בעל עניין/צד קשור" dataDxfId="432"/>
    <tableColumn id="17" name="מטבע פעילות" dataDxfId="431"/>
    <tableColumn id="18" name="שער מימוש" dataDxfId="430"/>
    <tableColumn id="19" name="יחס המרה" dataDxfId="429"/>
    <tableColumn id="20" name="ערך נקוב (יחידות)" dataDxfId="428"/>
    <tableColumn id="21" name="שער חליפין" dataDxfId="427"/>
    <tableColumn id="22" name="שער נייר הערך" dataDxfId="426"/>
    <tableColumn id="23" name="שווי הוגן (באלפי ש&quot;ח)" dataDxfId="425"/>
    <tableColumn id="24" name="שיעור מנכסי אפיק ההשקעה" dataDxfId="424"/>
    <tableColumn id="25" name="שיעור מסך נכסי ההשקעה" dataDxfId="423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id="10" name="טבלה10" displayName="טבלה10" ref="A1:X7" totalsRowShown="0" dataDxfId="395" headerRowBorderDxfId="420" tableBorderDxfId="421">
  <autoFilter ref="A1:X7"/>
  <tableColumns count="24">
    <tableColumn id="1" name="מספר קופה/קרן/ח.פ. עבור חברת ביטוח" dataDxfId="419"/>
    <tableColumn id="2" name="מספר מסלול" dataDxfId="418"/>
    <tableColumn id="3" name="שם מנפיק" dataDxfId="417"/>
    <tableColumn id="4" name="מספר מנפיק" dataDxfId="416"/>
    <tableColumn id="5" name="סוג מספר מזהה מנפיק" dataDxfId="415"/>
    <tableColumn id="6" name="שם נייר ערך" dataDxfId="414"/>
    <tableColumn id="7" name="מספר נייר ערך" dataDxfId="413"/>
    <tableColumn id="8" name="סוג מספר נייר ערך" dataDxfId="412"/>
    <tableColumn id="9" name="מאפיין עיקרי" dataDxfId="411"/>
    <tableColumn id="10" name="ישראל/חו&quot;ל" dataDxfId="410"/>
    <tableColumn id="11" name="מדינה לפי חשיפה כלכלית" dataDxfId="409"/>
    <tableColumn id="12" name="זירת מסחר" dataDxfId="408"/>
    <tableColumn id="13" name="ענף מסחר" dataDxfId="407"/>
    <tableColumn id="14" name="נכס בסיס" dataDxfId="406"/>
    <tableColumn id="15" name="תאריך פקיעה" dataDxfId="405"/>
    <tableColumn id="16" name="בעל עניין/צד קשור" dataDxfId="404"/>
    <tableColumn id="17" name="מטבע פעילות" dataDxfId="403"/>
    <tableColumn id="18" name="שער מימוש" dataDxfId="402"/>
    <tableColumn id="19" name="ערך נקוב (יחידות)" dataDxfId="401"/>
    <tableColumn id="20" name="שער חליפין" dataDxfId="400"/>
    <tableColumn id="21" name="שער נייר הערך" dataDxfId="399"/>
    <tableColumn id="22" name="שווי הוגן (באלפי ש&quot;ח)" dataDxfId="398"/>
    <tableColumn id="23" name="שיעור מנכסי אפיק ההשקעה" dataDxfId="397"/>
    <tableColumn id="24" name="שיעור מסך נכסי ההשקעה" dataDxfId="396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29"/>
  <sheetViews>
    <sheetView showGridLines="0" rightToLeft="1" workbookViewId="0"/>
  </sheetViews>
  <sheetFormatPr defaultRowHeight="15"/>
  <cols>
    <col min="1" max="1" width="29.42578125" bestFit="1" customWidth="1"/>
    <col min="2" max="2" width="11" customWidth="1"/>
    <col min="3" max="3" width="4.5703125" customWidth="1"/>
    <col min="4" max="4" width="67.42578125" customWidth="1"/>
    <col min="10" max="10" width="34.7109375" customWidth="1"/>
    <col min="11" max="11" width="25.85546875" customWidth="1"/>
    <col min="12" max="12" width="21.42578125" customWidth="1"/>
  </cols>
  <sheetData>
    <row r="1" spans="1:8" ht="18">
      <c r="A1" s="33" t="s">
        <v>377</v>
      </c>
      <c r="B1" s="34"/>
      <c r="C1" s="34"/>
      <c r="D1" s="34"/>
      <c r="E1" s="191" t="s">
        <v>4461</v>
      </c>
    </row>
    <row r="2" spans="1:8">
      <c r="E2" s="191"/>
    </row>
    <row r="3" spans="1:8">
      <c r="A3" t="s">
        <v>378</v>
      </c>
      <c r="D3" s="99" t="s">
        <v>379</v>
      </c>
      <c r="E3" s="191"/>
    </row>
    <row r="4" spans="1:8">
      <c r="E4" s="191"/>
    </row>
    <row r="5" spans="1:8">
      <c r="A5" t="s">
        <v>380</v>
      </c>
      <c r="D5" s="99" t="s">
        <v>1389</v>
      </c>
      <c r="E5" s="191"/>
    </row>
    <row r="6" spans="1:8">
      <c r="E6" s="191"/>
    </row>
    <row r="7" spans="1:8">
      <c r="A7" t="s">
        <v>381</v>
      </c>
      <c r="D7" s="99" t="s">
        <v>1394</v>
      </c>
      <c r="E7" s="191"/>
    </row>
    <row r="8" spans="1:8">
      <c r="D8" s="32"/>
      <c r="E8" s="191"/>
      <c r="F8" s="32"/>
      <c r="G8" s="32"/>
      <c r="H8" s="32"/>
    </row>
    <row r="9" spans="1:8">
      <c r="A9" t="s">
        <v>382</v>
      </c>
      <c r="D9" s="99">
        <v>2024</v>
      </c>
      <c r="E9" s="191"/>
    </row>
    <row r="10" spans="1:8">
      <c r="E10" s="191"/>
    </row>
    <row r="11" spans="1:8">
      <c r="A11" t="s">
        <v>383</v>
      </c>
      <c r="D11" s="99" t="s">
        <v>1404</v>
      </c>
      <c r="E11" s="191"/>
    </row>
    <row r="12" spans="1:8">
      <c r="E12" s="191"/>
    </row>
    <row r="13" spans="1:8">
      <c r="A13" t="s">
        <v>384</v>
      </c>
      <c r="D13" s="100">
        <f>IFERROR(VLOOKUP(D11,'File Name Info'!A35:B121,2,0),"תא מחושב")</f>
        <v>511880460</v>
      </c>
      <c r="E13" s="191"/>
    </row>
    <row r="14" spans="1:8">
      <c r="E14" s="191"/>
    </row>
    <row r="15" spans="1:8">
      <c r="A15" s="18" t="s">
        <v>385</v>
      </c>
      <c r="D15" s="100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511880460_gm_p_0324.xlsx</v>
      </c>
      <c r="E15" s="191"/>
    </row>
    <row r="16" spans="1:8">
      <c r="A16" s="18"/>
      <c r="D16" s="32"/>
      <c r="E16" s="191"/>
      <c r="F16" s="32"/>
      <c r="G16" s="32"/>
      <c r="H16" s="32"/>
    </row>
    <row r="17" spans="1:8">
      <c r="A17" s="18" t="s">
        <v>386</v>
      </c>
      <c r="B17" s="16" t="s">
        <v>387</v>
      </c>
      <c r="C17" s="16"/>
      <c r="D17" s="101" t="s">
        <v>4456</v>
      </c>
      <c r="E17" s="191"/>
    </row>
    <row r="18" spans="1:8">
      <c r="A18" s="14"/>
      <c r="D18" s="17"/>
      <c r="E18" s="191"/>
      <c r="F18" s="17"/>
      <c r="G18" s="17"/>
      <c r="H18" s="17"/>
    </row>
    <row r="19" spans="1:8">
      <c r="A19" s="14"/>
      <c r="B19" s="16" t="s">
        <v>388</v>
      </c>
      <c r="C19" s="16"/>
      <c r="D19" s="101" t="s">
        <v>4454</v>
      </c>
      <c r="E19" s="191"/>
    </row>
    <row r="20" spans="1:8">
      <c r="A20" s="14"/>
      <c r="D20" s="17"/>
      <c r="E20" s="191"/>
      <c r="F20" s="17"/>
      <c r="G20" s="17"/>
      <c r="H20" s="17"/>
    </row>
    <row r="21" spans="1:8">
      <c r="A21" s="14"/>
      <c r="B21" s="16" t="s">
        <v>389</v>
      </c>
      <c r="C21" s="16"/>
      <c r="D21" s="102" t="s">
        <v>4455</v>
      </c>
      <c r="E21" s="191"/>
    </row>
    <row r="22" spans="1:8">
      <c r="A22" s="14"/>
      <c r="B22" s="15"/>
      <c r="C22" s="15"/>
      <c r="E22" s="191"/>
    </row>
    <row r="23" spans="1:8">
      <c r="A23" s="18" t="s">
        <v>390</v>
      </c>
      <c r="D23" t="s">
        <v>391</v>
      </c>
      <c r="E23" s="191"/>
    </row>
    <row r="24" spans="1:8">
      <c r="A24" s="192" t="s">
        <v>4461</v>
      </c>
      <c r="B24" s="192"/>
      <c r="C24" s="192"/>
      <c r="D24" s="192"/>
      <c r="E24" s="191"/>
    </row>
    <row r="25" spans="1:8">
      <c r="D25" s="1"/>
    </row>
    <row r="28" spans="1:8" ht="14.1" customHeight="1">
      <c r="A28" s="26"/>
      <c r="D28" s="27"/>
      <c r="E28" s="29"/>
      <c r="F28" s="29"/>
      <c r="G28" s="29"/>
      <c r="H28" s="29"/>
    </row>
    <row r="29" spans="1:8">
      <c r="D29" s="16"/>
      <c r="E29" s="16"/>
      <c r="F29" s="16"/>
      <c r="G29" s="16"/>
      <c r="H29" s="16"/>
    </row>
  </sheetData>
  <mergeCells count="2">
    <mergeCell ref="E1:E24"/>
    <mergeCell ref="A24:D24"/>
  </mergeCells>
  <conditionalFormatting sqref="D3">
    <cfRule type="containsText" dxfId="651" priority="13" operator="containsText" text="Please fill in data">
      <formula>NOT(ISERROR(SEARCH("Please fill in data",D3)))</formula>
    </cfRule>
  </conditionalFormatting>
  <conditionalFormatting sqref="D5">
    <cfRule type="containsText" dxfId="650" priority="7" operator="containsText" text="Please fill in data">
      <formula>NOT(ISERROR(SEARCH("Please fill in data",D5)))</formula>
    </cfRule>
  </conditionalFormatting>
  <conditionalFormatting sqref="D7:D9">
    <cfRule type="containsText" dxfId="649" priority="5" operator="containsText" text="Please fill in data">
      <formula>NOT(ISERROR(SEARCH("Please fill in data",D7)))</formula>
    </cfRule>
  </conditionalFormatting>
  <conditionalFormatting sqref="D11">
    <cfRule type="containsText" dxfId="648" priority="4" operator="containsText" text="Please fill in data">
      <formula>NOT(ISERROR(SEARCH("Please fill in data",D11)))</formula>
    </cfRule>
  </conditionalFormatting>
  <conditionalFormatting sqref="D13">
    <cfRule type="containsText" dxfId="647" priority="3" operator="containsText" text="Please fill in data">
      <formula>NOT(ISERROR(SEARCH("Please fill in data",D13)))</formula>
    </cfRule>
  </conditionalFormatting>
  <conditionalFormatting sqref="D15:D17">
    <cfRule type="containsText" dxfId="646" priority="1" operator="containsText" text="Please fill in data">
      <formula>NOT(ISERROR(SEARCH("Please fill in data",D15)))</formula>
    </cfRule>
  </conditionalFormatting>
  <conditionalFormatting sqref="D19">
    <cfRule type="containsText" dxfId="645" priority="20" operator="containsText" text="Please fill in data">
      <formula>NOT(ISERROR(SEARCH("Please fill in data",D19)))</formula>
    </cfRule>
  </conditionalFormatting>
  <conditionalFormatting sqref="D21">
    <cfRule type="containsText" dxfId="644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>
      <formula1>Type</formula1>
    </dataValidation>
    <dataValidation type="list" allowBlank="1" showInputMessage="1" showErrorMessage="1" sqref="D5">
      <formula1>File_Type</formula1>
    </dataValidation>
    <dataValidation type="list" allowBlank="1" showInputMessage="1" showErrorMessage="1" sqref="D7">
      <formula1>QTR</formula1>
    </dataValidation>
    <dataValidation type="list" allowBlank="1" showInputMessage="1" showErrorMessage="1" sqref="D9">
      <formula1>YEAR</formula1>
    </dataValidation>
    <dataValidation type="list" allowBlank="1" showInputMessage="1" showErrorMessage="1" sqref="D11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Z45"/>
  <sheetViews>
    <sheetView rightToLeft="1" zoomScale="70" zoomScaleNormal="70" workbookViewId="0">
      <selection sqref="A1:Y44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" style="2" customWidth="1"/>
    <col min="10" max="10" width="22.42578125" style="2" customWidth="1"/>
    <col min="11" max="11" width="15.7109375" style="2" customWidth="1"/>
    <col min="12" max="12" width="12" style="2" customWidth="1"/>
    <col min="13" max="13" width="21" style="2" customWidth="1"/>
    <col min="14" max="14" width="11.5703125" style="2" customWidth="1"/>
    <col min="15" max="15" width="13.42578125" style="2" customWidth="1"/>
    <col min="16" max="16" width="17" style="2" customWidth="1"/>
    <col min="17" max="17" width="13.42578125" style="2" customWidth="1"/>
    <col min="18" max="19" width="11.5703125" style="2" customWidth="1"/>
    <col min="20" max="20" width="16.7109375" style="2" customWidth="1"/>
    <col min="21" max="21" width="11.5703125" style="2" customWidth="1"/>
    <col min="22" max="22" width="14.42578125" style="2" customWidth="1"/>
    <col min="23" max="23" width="19.42578125" style="2" customWidth="1"/>
    <col min="24" max="24" width="24.28515625" style="2" customWidth="1"/>
    <col min="25" max="25" width="22.85546875" style="2" customWidth="1"/>
    <col min="26" max="27" width="11.5703125" style="2" customWidth="1"/>
    <col min="28" max="28" width="9" style="2" customWidth="1"/>
    <col min="29" max="16384" width="9" style="2"/>
  </cols>
  <sheetData>
    <row r="1" spans="1:26" ht="66.75" customHeight="1">
      <c r="A1" s="222" t="s">
        <v>0</v>
      </c>
      <c r="B1" s="222" t="s">
        <v>1</v>
      </c>
      <c r="C1" s="222" t="s">
        <v>2</v>
      </c>
      <c r="D1" s="222" t="s">
        <v>331</v>
      </c>
      <c r="E1" s="222" t="s">
        <v>332</v>
      </c>
      <c r="F1" s="222" t="s">
        <v>3</v>
      </c>
      <c r="G1" s="222" t="s">
        <v>4</v>
      </c>
      <c r="H1" s="222" t="s">
        <v>333</v>
      </c>
      <c r="I1" s="222" t="s">
        <v>6</v>
      </c>
      <c r="J1" s="222" t="s">
        <v>7</v>
      </c>
      <c r="K1" s="222" t="s">
        <v>525</v>
      </c>
      <c r="L1" s="222" t="s">
        <v>8</v>
      </c>
      <c r="M1" s="222" t="s">
        <v>1313</v>
      </c>
      <c r="N1" s="222" t="s">
        <v>334</v>
      </c>
      <c r="O1" s="222" t="s">
        <v>1314</v>
      </c>
      <c r="P1" s="222" t="s">
        <v>309</v>
      </c>
      <c r="Q1" s="222" t="s">
        <v>11</v>
      </c>
      <c r="R1" s="226" t="s">
        <v>1315</v>
      </c>
      <c r="S1" s="222" t="s">
        <v>1316</v>
      </c>
      <c r="T1" s="222" t="s">
        <v>17</v>
      </c>
      <c r="U1" s="223" t="s">
        <v>18</v>
      </c>
      <c r="V1" s="226" t="s">
        <v>19</v>
      </c>
      <c r="W1" s="222" t="s">
        <v>20</v>
      </c>
      <c r="X1" s="225" t="s">
        <v>24</v>
      </c>
      <c r="Y1" s="225" t="s">
        <v>25</v>
      </c>
      <c r="Z1" s="191" t="s">
        <v>4461</v>
      </c>
    </row>
    <row r="2" spans="1:26">
      <c r="A2" s="28">
        <v>118</v>
      </c>
      <c r="B2" s="21">
        <v>118</v>
      </c>
      <c r="C2" s="21" t="s">
        <v>2043</v>
      </c>
      <c r="D2" s="21" t="s">
        <v>2044</v>
      </c>
      <c r="E2" s="19" t="s">
        <v>367</v>
      </c>
      <c r="F2" s="21" t="s">
        <v>3996</v>
      </c>
      <c r="G2" s="21" t="s">
        <v>3997</v>
      </c>
      <c r="H2" s="19" t="s">
        <v>370</v>
      </c>
      <c r="I2" s="19" t="s">
        <v>30</v>
      </c>
      <c r="J2" s="19" t="s">
        <v>30</v>
      </c>
      <c r="K2" s="21" t="s">
        <v>526</v>
      </c>
      <c r="L2" s="19" t="s">
        <v>45</v>
      </c>
      <c r="M2" s="21" t="s">
        <v>2046</v>
      </c>
      <c r="N2" s="21" t="s">
        <v>659</v>
      </c>
      <c r="O2" s="21" t="s">
        <v>3998</v>
      </c>
      <c r="P2" s="21" t="s">
        <v>323</v>
      </c>
      <c r="Q2" s="19" t="s">
        <v>34</v>
      </c>
      <c r="R2" s="169">
        <v>190</v>
      </c>
      <c r="S2" s="149">
        <v>0</v>
      </c>
      <c r="T2" s="150">
        <v>82250</v>
      </c>
      <c r="U2" s="172">
        <v>1</v>
      </c>
      <c r="V2" s="173">
        <v>19.8</v>
      </c>
      <c r="W2" s="150">
        <v>16.285</v>
      </c>
      <c r="X2" s="171">
        <v>0.98810386172625497</v>
      </c>
      <c r="Y2" s="171">
        <v>4.3324715207756999E-5</v>
      </c>
      <c r="Z2" s="191"/>
    </row>
    <row r="3" spans="1:26">
      <c r="A3" s="21">
        <v>118</v>
      </c>
      <c r="B3" s="21">
        <v>118</v>
      </c>
      <c r="C3" s="21" t="s">
        <v>2071</v>
      </c>
      <c r="D3" s="21" t="s">
        <v>2072</v>
      </c>
      <c r="E3" s="19" t="s">
        <v>367</v>
      </c>
      <c r="F3" s="21" t="s">
        <v>3999</v>
      </c>
      <c r="G3" s="21" t="s">
        <v>4000</v>
      </c>
      <c r="H3" s="19" t="s">
        <v>370</v>
      </c>
      <c r="I3" s="19" t="s">
        <v>30</v>
      </c>
      <c r="J3" s="19" t="s">
        <v>30</v>
      </c>
      <c r="K3" s="21" t="s">
        <v>526</v>
      </c>
      <c r="L3" s="19" t="s">
        <v>31</v>
      </c>
      <c r="M3" s="21" t="s">
        <v>2074</v>
      </c>
      <c r="N3" s="21" t="s">
        <v>634</v>
      </c>
      <c r="O3" s="21" t="s">
        <v>4001</v>
      </c>
      <c r="P3" s="21" t="s">
        <v>323</v>
      </c>
      <c r="Q3" s="19" t="s">
        <v>34</v>
      </c>
      <c r="R3" s="169">
        <v>0</v>
      </c>
      <c r="S3" s="149">
        <v>0</v>
      </c>
      <c r="T3" s="150">
        <v>89</v>
      </c>
      <c r="U3" s="172">
        <v>1</v>
      </c>
      <c r="V3" s="173">
        <v>220.3</v>
      </c>
      <c r="W3" s="150">
        <v>0.19600000000000001</v>
      </c>
      <c r="X3" s="171">
        <v>1.1896138273745501E-2</v>
      </c>
      <c r="Y3" s="171">
        <v>5.2160185051974497E-7</v>
      </c>
      <c r="Z3" s="191"/>
    </row>
    <row r="4" spans="1:26">
      <c r="A4" s="21">
        <v>560</v>
      </c>
      <c r="B4" s="21">
        <v>962</v>
      </c>
      <c r="C4" s="21" t="s">
        <v>2291</v>
      </c>
      <c r="D4" s="21" t="s">
        <v>2292</v>
      </c>
      <c r="E4" s="19" t="s">
        <v>367</v>
      </c>
      <c r="F4" s="21" t="s">
        <v>4002</v>
      </c>
      <c r="G4" s="21" t="s">
        <v>4003</v>
      </c>
      <c r="H4" s="19" t="s">
        <v>370</v>
      </c>
      <c r="I4" s="19" t="s">
        <v>30</v>
      </c>
      <c r="J4" s="19" t="s">
        <v>30</v>
      </c>
      <c r="K4" s="21" t="s">
        <v>526</v>
      </c>
      <c r="L4" s="19" t="s">
        <v>45</v>
      </c>
      <c r="M4" s="21" t="s">
        <v>2294</v>
      </c>
      <c r="N4" s="21" t="s">
        <v>659</v>
      </c>
      <c r="O4" s="21" t="s">
        <v>250</v>
      </c>
      <c r="P4" s="21" t="s">
        <v>323</v>
      </c>
      <c r="Q4" s="19" t="s">
        <v>34</v>
      </c>
      <c r="R4" s="169">
        <v>20</v>
      </c>
      <c r="S4" s="149">
        <v>0</v>
      </c>
      <c r="T4" s="150">
        <v>7800</v>
      </c>
      <c r="U4" s="172">
        <v>1</v>
      </c>
      <c r="V4" s="173">
        <v>22</v>
      </c>
      <c r="W4" s="150">
        <v>1.716</v>
      </c>
      <c r="X4" s="171">
        <v>3.0981739615435402E-3</v>
      </c>
      <c r="Y4" s="171">
        <v>1.6955113849801199E-7</v>
      </c>
      <c r="Z4" s="191"/>
    </row>
    <row r="5" spans="1:26">
      <c r="A5" s="21">
        <v>560</v>
      </c>
      <c r="B5" s="21">
        <v>962</v>
      </c>
      <c r="C5" s="21" t="s">
        <v>2043</v>
      </c>
      <c r="D5" s="21" t="s">
        <v>2044</v>
      </c>
      <c r="E5" s="19" t="s">
        <v>367</v>
      </c>
      <c r="F5" s="21" t="s">
        <v>3996</v>
      </c>
      <c r="G5" s="21" t="s">
        <v>3997</v>
      </c>
      <c r="H5" s="19" t="s">
        <v>370</v>
      </c>
      <c r="I5" s="19" t="s">
        <v>30</v>
      </c>
      <c r="J5" s="19" t="s">
        <v>30</v>
      </c>
      <c r="K5" s="21" t="s">
        <v>526</v>
      </c>
      <c r="L5" s="19" t="s">
        <v>45</v>
      </c>
      <c r="M5" s="21" t="s">
        <v>2046</v>
      </c>
      <c r="N5" s="21" t="s">
        <v>659</v>
      </c>
      <c r="O5" s="21" t="s">
        <v>3998</v>
      </c>
      <c r="P5" s="21" t="s">
        <v>323</v>
      </c>
      <c r="Q5" s="19" t="s">
        <v>34</v>
      </c>
      <c r="R5" s="169">
        <v>190</v>
      </c>
      <c r="S5" s="149">
        <v>0</v>
      </c>
      <c r="T5" s="150">
        <v>1497250</v>
      </c>
      <c r="U5" s="172">
        <v>1</v>
      </c>
      <c r="V5" s="173">
        <v>19.8</v>
      </c>
      <c r="W5" s="150">
        <v>296.45499999999998</v>
      </c>
      <c r="X5" s="171">
        <v>0.53523934199089296</v>
      </c>
      <c r="Y5" s="171">
        <v>2.92915894749401E-5</v>
      </c>
      <c r="Z5" s="191"/>
    </row>
    <row r="6" spans="1:26">
      <c r="A6" s="21">
        <v>560</v>
      </c>
      <c r="B6" s="21">
        <v>962</v>
      </c>
      <c r="C6" s="21" t="s">
        <v>2051</v>
      </c>
      <c r="D6" s="21" t="s">
        <v>2052</v>
      </c>
      <c r="E6" s="19" t="s">
        <v>513</v>
      </c>
      <c r="F6" s="21" t="s">
        <v>4004</v>
      </c>
      <c r="G6" s="21" t="s">
        <v>4005</v>
      </c>
      <c r="H6" s="19" t="s">
        <v>370</v>
      </c>
      <c r="I6" s="19" t="s">
        <v>30</v>
      </c>
      <c r="J6" s="19" t="s">
        <v>30</v>
      </c>
      <c r="K6" s="21" t="s">
        <v>526</v>
      </c>
      <c r="L6" s="19" t="s">
        <v>31</v>
      </c>
      <c r="M6" s="21" t="s">
        <v>2054</v>
      </c>
      <c r="N6" s="21" t="s">
        <v>649</v>
      </c>
      <c r="O6" s="21" t="s">
        <v>2857</v>
      </c>
      <c r="P6" s="21" t="s">
        <v>323</v>
      </c>
      <c r="Q6" s="19" t="s">
        <v>34</v>
      </c>
      <c r="R6" s="169">
        <v>0</v>
      </c>
      <c r="S6" s="149">
        <v>0</v>
      </c>
      <c r="T6" s="150">
        <v>7161</v>
      </c>
      <c r="U6" s="172">
        <v>1</v>
      </c>
      <c r="V6" s="173">
        <v>1500</v>
      </c>
      <c r="W6" s="150">
        <v>107.41500000000001</v>
      </c>
      <c r="X6" s="171">
        <v>0.19393377393892799</v>
      </c>
      <c r="Y6" s="171">
        <v>1.0613249150212101E-5</v>
      </c>
      <c r="Z6" s="191"/>
    </row>
    <row r="7" spans="1:26">
      <c r="A7" s="21">
        <v>560</v>
      </c>
      <c r="B7" s="21">
        <v>962</v>
      </c>
      <c r="C7" s="21" t="s">
        <v>2095</v>
      </c>
      <c r="D7" s="21" t="s">
        <v>2096</v>
      </c>
      <c r="E7" s="19" t="s">
        <v>367</v>
      </c>
      <c r="F7" s="21" t="s">
        <v>4006</v>
      </c>
      <c r="G7" s="21" t="s">
        <v>4007</v>
      </c>
      <c r="H7" s="19" t="s">
        <v>370</v>
      </c>
      <c r="I7" s="19" t="s">
        <v>30</v>
      </c>
      <c r="J7" s="19" t="s">
        <v>30</v>
      </c>
      <c r="K7" s="21" t="s">
        <v>526</v>
      </c>
      <c r="L7" s="19" t="s">
        <v>31</v>
      </c>
      <c r="M7" s="21" t="s">
        <v>2098</v>
      </c>
      <c r="N7" s="21" t="s">
        <v>659</v>
      </c>
      <c r="O7" s="21" t="s">
        <v>4008</v>
      </c>
      <c r="P7" s="21" t="s">
        <v>323</v>
      </c>
      <c r="Q7" s="19" t="s">
        <v>34</v>
      </c>
      <c r="R7" s="169">
        <v>1050</v>
      </c>
      <c r="S7" s="149">
        <v>0</v>
      </c>
      <c r="T7" s="150">
        <v>424960</v>
      </c>
      <c r="U7" s="172">
        <v>1</v>
      </c>
      <c r="V7" s="173">
        <v>19</v>
      </c>
      <c r="W7" s="150">
        <v>80.742000000000004</v>
      </c>
      <c r="X7" s="171">
        <v>0.14577739001895901</v>
      </c>
      <c r="Y7" s="171">
        <v>7.9778355740453592E-6</v>
      </c>
      <c r="Z7" s="191"/>
    </row>
    <row r="8" spans="1:26">
      <c r="A8" s="21">
        <v>560</v>
      </c>
      <c r="B8" s="21">
        <v>962</v>
      </c>
      <c r="C8" s="21" t="s">
        <v>2362</v>
      </c>
      <c r="D8" s="21" t="s">
        <v>2363</v>
      </c>
      <c r="E8" s="19" t="s">
        <v>367</v>
      </c>
      <c r="F8" s="21" t="s">
        <v>4009</v>
      </c>
      <c r="G8" s="21" t="s">
        <v>4010</v>
      </c>
      <c r="H8" s="19" t="s">
        <v>370</v>
      </c>
      <c r="I8" s="19" t="s">
        <v>30</v>
      </c>
      <c r="J8" s="19" t="s">
        <v>30</v>
      </c>
      <c r="K8" s="21" t="s">
        <v>526</v>
      </c>
      <c r="L8" s="19" t="s">
        <v>45</v>
      </c>
      <c r="M8" s="21" t="s">
        <v>2365</v>
      </c>
      <c r="N8" s="21" t="s">
        <v>659</v>
      </c>
      <c r="O8" s="21" t="s">
        <v>286</v>
      </c>
      <c r="P8" s="21" t="s">
        <v>323</v>
      </c>
      <c r="Q8" s="19" t="s">
        <v>34</v>
      </c>
      <c r="R8" s="169">
        <v>550</v>
      </c>
      <c r="S8" s="149">
        <v>0</v>
      </c>
      <c r="T8" s="150">
        <v>1206174</v>
      </c>
      <c r="U8" s="172">
        <v>1</v>
      </c>
      <c r="V8" s="173">
        <v>5.6</v>
      </c>
      <c r="W8" s="150">
        <v>67.546000000000006</v>
      </c>
      <c r="X8" s="171">
        <v>0.121951320089677</v>
      </c>
      <c r="Y8" s="171">
        <v>6.6739264544843997E-6</v>
      </c>
      <c r="Z8" s="191"/>
    </row>
    <row r="9" spans="1:26">
      <c r="A9" s="21">
        <v>560</v>
      </c>
      <c r="B9" s="21">
        <v>963</v>
      </c>
      <c r="C9" s="21" t="s">
        <v>2051</v>
      </c>
      <c r="D9" s="21" t="s">
        <v>2052</v>
      </c>
      <c r="E9" s="19" t="s">
        <v>513</v>
      </c>
      <c r="F9" s="21" t="s">
        <v>4004</v>
      </c>
      <c r="G9" s="21" t="s">
        <v>4005</v>
      </c>
      <c r="H9" s="19" t="s">
        <v>370</v>
      </c>
      <c r="I9" s="19" t="s">
        <v>30</v>
      </c>
      <c r="J9" s="19" t="s">
        <v>30</v>
      </c>
      <c r="K9" s="21" t="s">
        <v>526</v>
      </c>
      <c r="L9" s="19" t="s">
        <v>31</v>
      </c>
      <c r="M9" s="21" t="s">
        <v>2054</v>
      </c>
      <c r="N9" s="21" t="s">
        <v>649</v>
      </c>
      <c r="O9" s="21" t="s">
        <v>2857</v>
      </c>
      <c r="P9" s="21" t="s">
        <v>323</v>
      </c>
      <c r="Q9" s="19" t="s">
        <v>34</v>
      </c>
      <c r="R9" s="169">
        <v>0</v>
      </c>
      <c r="S9" s="149">
        <v>0</v>
      </c>
      <c r="T9" s="150">
        <v>5049</v>
      </c>
      <c r="U9" s="172">
        <v>1</v>
      </c>
      <c r="V9" s="173">
        <v>1500</v>
      </c>
      <c r="W9" s="150">
        <v>75.734999999999999</v>
      </c>
      <c r="X9" s="171">
        <v>0.98149952132215901</v>
      </c>
      <c r="Y9" s="171">
        <v>8.4560976661134796E-6</v>
      </c>
      <c r="Z9" s="191"/>
    </row>
    <row r="10" spans="1:26">
      <c r="A10" s="21">
        <v>560</v>
      </c>
      <c r="B10" s="21">
        <v>963</v>
      </c>
      <c r="C10" s="21" t="s">
        <v>2071</v>
      </c>
      <c r="D10" s="21" t="s">
        <v>2072</v>
      </c>
      <c r="E10" s="19" t="s">
        <v>367</v>
      </c>
      <c r="F10" s="21" t="s">
        <v>3999</v>
      </c>
      <c r="G10" s="21" t="s">
        <v>4000</v>
      </c>
      <c r="H10" s="19" t="s">
        <v>370</v>
      </c>
      <c r="I10" s="19" t="s">
        <v>30</v>
      </c>
      <c r="J10" s="19" t="s">
        <v>30</v>
      </c>
      <c r="K10" s="21" t="s">
        <v>526</v>
      </c>
      <c r="L10" s="19" t="s">
        <v>31</v>
      </c>
      <c r="M10" s="21" t="s">
        <v>2074</v>
      </c>
      <c r="N10" s="21" t="s">
        <v>634</v>
      </c>
      <c r="O10" s="21" t="s">
        <v>4001</v>
      </c>
      <c r="P10" s="21" t="s">
        <v>323</v>
      </c>
      <c r="Q10" s="19" t="s">
        <v>34</v>
      </c>
      <c r="R10" s="169">
        <v>0</v>
      </c>
      <c r="S10" s="149">
        <v>0</v>
      </c>
      <c r="T10" s="150">
        <v>648</v>
      </c>
      <c r="U10" s="172">
        <v>1</v>
      </c>
      <c r="V10" s="173">
        <v>220.3</v>
      </c>
      <c r="W10" s="150">
        <v>1.4279999999999999</v>
      </c>
      <c r="X10" s="171">
        <v>1.8500478677841398E-2</v>
      </c>
      <c r="Y10" s="171">
        <v>1.5939065804019701E-7</v>
      </c>
      <c r="Z10" s="191"/>
    </row>
    <row r="11" spans="1:26">
      <c r="A11" s="28">
        <v>560</v>
      </c>
      <c r="B11" s="21">
        <v>8679</v>
      </c>
      <c r="C11" s="21" t="s">
        <v>2043</v>
      </c>
      <c r="D11" s="21" t="s">
        <v>2044</v>
      </c>
      <c r="E11" s="19" t="s">
        <v>367</v>
      </c>
      <c r="F11" s="21" t="s">
        <v>3996</v>
      </c>
      <c r="G11" s="21" t="s">
        <v>3997</v>
      </c>
      <c r="H11" s="19" t="s">
        <v>370</v>
      </c>
      <c r="I11" s="19" t="s">
        <v>30</v>
      </c>
      <c r="J11" s="19" t="s">
        <v>30</v>
      </c>
      <c r="K11" s="21" t="s">
        <v>526</v>
      </c>
      <c r="L11" s="19" t="s">
        <v>45</v>
      </c>
      <c r="M11" s="21" t="s">
        <v>2046</v>
      </c>
      <c r="N11" s="21" t="s">
        <v>659</v>
      </c>
      <c r="O11" s="21" t="s">
        <v>3998</v>
      </c>
      <c r="P11" s="21" t="s">
        <v>323</v>
      </c>
      <c r="Q11" s="19" t="s">
        <v>34</v>
      </c>
      <c r="R11" s="169">
        <v>190</v>
      </c>
      <c r="S11" s="149">
        <v>0</v>
      </c>
      <c r="T11" s="150">
        <v>63250</v>
      </c>
      <c r="U11" s="172">
        <v>1</v>
      </c>
      <c r="V11" s="173">
        <v>19.8</v>
      </c>
      <c r="W11" s="150">
        <v>12.523999999999999</v>
      </c>
      <c r="X11" s="171">
        <v>1</v>
      </c>
      <c r="Y11" s="171">
        <v>4.0338778134799297E-5</v>
      </c>
      <c r="Z11" s="191"/>
    </row>
    <row r="12" spans="1:26">
      <c r="A12" s="21">
        <v>7833</v>
      </c>
      <c r="B12" s="21">
        <v>7834</v>
      </c>
      <c r="C12" s="21" t="s">
        <v>2043</v>
      </c>
      <c r="D12" s="21" t="s">
        <v>2044</v>
      </c>
      <c r="E12" s="19" t="s">
        <v>367</v>
      </c>
      <c r="F12" s="21" t="s">
        <v>3996</v>
      </c>
      <c r="G12" s="21" t="s">
        <v>3997</v>
      </c>
      <c r="H12" s="19" t="s">
        <v>370</v>
      </c>
      <c r="I12" s="19" t="s">
        <v>30</v>
      </c>
      <c r="J12" s="19" t="s">
        <v>30</v>
      </c>
      <c r="K12" s="21" t="s">
        <v>526</v>
      </c>
      <c r="L12" s="19" t="s">
        <v>45</v>
      </c>
      <c r="M12" s="21" t="s">
        <v>2046</v>
      </c>
      <c r="N12" s="21" t="s">
        <v>659</v>
      </c>
      <c r="O12" s="21" t="s">
        <v>3998</v>
      </c>
      <c r="P12" s="21" t="s">
        <v>323</v>
      </c>
      <c r="Q12" s="19" t="s">
        <v>34</v>
      </c>
      <c r="R12" s="169">
        <v>190</v>
      </c>
      <c r="S12" s="149">
        <v>0</v>
      </c>
      <c r="T12" s="150">
        <v>313250</v>
      </c>
      <c r="U12" s="172">
        <v>1</v>
      </c>
      <c r="V12" s="173">
        <v>19.8</v>
      </c>
      <c r="W12" s="150">
        <v>62.023000000000003</v>
      </c>
      <c r="X12" s="171">
        <v>0.66985933866495595</v>
      </c>
      <c r="Y12" s="171">
        <v>2.88174489273227E-5</v>
      </c>
      <c r="Z12" s="191"/>
    </row>
    <row r="13" spans="1:26">
      <c r="A13" s="21">
        <v>7833</v>
      </c>
      <c r="B13" s="21">
        <v>7834</v>
      </c>
      <c r="C13" s="21" t="s">
        <v>2051</v>
      </c>
      <c r="D13" s="21" t="s">
        <v>2052</v>
      </c>
      <c r="E13" s="19" t="s">
        <v>513</v>
      </c>
      <c r="F13" s="21" t="s">
        <v>4004</v>
      </c>
      <c r="G13" s="21" t="s">
        <v>4005</v>
      </c>
      <c r="H13" s="19" t="s">
        <v>370</v>
      </c>
      <c r="I13" s="19" t="s">
        <v>30</v>
      </c>
      <c r="J13" s="19" t="s">
        <v>30</v>
      </c>
      <c r="K13" s="21" t="s">
        <v>526</v>
      </c>
      <c r="L13" s="19" t="s">
        <v>31</v>
      </c>
      <c r="M13" s="21" t="s">
        <v>2054</v>
      </c>
      <c r="N13" s="21" t="s">
        <v>649</v>
      </c>
      <c r="O13" s="21" t="s">
        <v>2857</v>
      </c>
      <c r="P13" s="21" t="s">
        <v>323</v>
      </c>
      <c r="Q13" s="19" t="s">
        <v>34</v>
      </c>
      <c r="R13" s="169">
        <v>0</v>
      </c>
      <c r="S13" s="149">
        <v>0</v>
      </c>
      <c r="T13" s="150">
        <v>891</v>
      </c>
      <c r="U13" s="172">
        <v>1</v>
      </c>
      <c r="V13" s="173">
        <v>1500</v>
      </c>
      <c r="W13" s="150">
        <v>13.365</v>
      </c>
      <c r="X13" s="171">
        <v>0.14434319348726099</v>
      </c>
      <c r="Y13" s="171">
        <v>6.2096657704526097E-6</v>
      </c>
      <c r="Z13" s="191"/>
    </row>
    <row r="14" spans="1:26">
      <c r="A14" s="21">
        <v>7833</v>
      </c>
      <c r="B14" s="21">
        <v>7834</v>
      </c>
      <c r="C14" s="21" t="s">
        <v>2071</v>
      </c>
      <c r="D14" s="21" t="s">
        <v>2072</v>
      </c>
      <c r="E14" s="19" t="s">
        <v>367</v>
      </c>
      <c r="F14" s="21" t="s">
        <v>3999</v>
      </c>
      <c r="G14" s="21" t="s">
        <v>4000</v>
      </c>
      <c r="H14" s="19" t="s">
        <v>370</v>
      </c>
      <c r="I14" s="19" t="s">
        <v>30</v>
      </c>
      <c r="J14" s="19" t="s">
        <v>30</v>
      </c>
      <c r="K14" s="21" t="s">
        <v>526</v>
      </c>
      <c r="L14" s="19" t="s">
        <v>31</v>
      </c>
      <c r="M14" s="21" t="s">
        <v>2074</v>
      </c>
      <c r="N14" s="21" t="s">
        <v>634</v>
      </c>
      <c r="O14" s="21" t="s">
        <v>4001</v>
      </c>
      <c r="P14" s="21" t="s">
        <v>323</v>
      </c>
      <c r="Q14" s="19" t="s">
        <v>34</v>
      </c>
      <c r="R14" s="169">
        <v>0</v>
      </c>
      <c r="S14" s="149">
        <v>0</v>
      </c>
      <c r="T14" s="150">
        <v>109</v>
      </c>
      <c r="U14" s="172">
        <v>1</v>
      </c>
      <c r="V14" s="173">
        <v>220.3</v>
      </c>
      <c r="W14" s="150">
        <v>0.24</v>
      </c>
      <c r="X14" s="171">
        <v>2.59339304321104E-3</v>
      </c>
      <c r="Y14" s="171">
        <v>1.11568156562774E-7</v>
      </c>
      <c r="Z14" s="191"/>
    </row>
    <row r="15" spans="1:26">
      <c r="A15" s="21">
        <v>7833</v>
      </c>
      <c r="B15" s="21">
        <v>7834</v>
      </c>
      <c r="C15" s="21" t="s">
        <v>2095</v>
      </c>
      <c r="D15" s="21" t="s">
        <v>2096</v>
      </c>
      <c r="E15" s="19" t="s">
        <v>367</v>
      </c>
      <c r="F15" s="21" t="s">
        <v>4006</v>
      </c>
      <c r="G15" s="21" t="s">
        <v>4007</v>
      </c>
      <c r="H15" s="19" t="s">
        <v>370</v>
      </c>
      <c r="I15" s="19" t="s">
        <v>30</v>
      </c>
      <c r="J15" s="19" t="s">
        <v>30</v>
      </c>
      <c r="K15" s="21" t="s">
        <v>526</v>
      </c>
      <c r="L15" s="19" t="s">
        <v>31</v>
      </c>
      <c r="M15" s="21" t="s">
        <v>2098</v>
      </c>
      <c r="N15" s="21" t="s">
        <v>659</v>
      </c>
      <c r="O15" s="21" t="s">
        <v>4008</v>
      </c>
      <c r="P15" s="21" t="s">
        <v>323</v>
      </c>
      <c r="Q15" s="19" t="s">
        <v>34</v>
      </c>
      <c r="R15" s="169">
        <v>1050</v>
      </c>
      <c r="S15" s="149">
        <v>0</v>
      </c>
      <c r="T15" s="150">
        <v>89280</v>
      </c>
      <c r="U15" s="172">
        <v>1</v>
      </c>
      <c r="V15" s="173">
        <v>19</v>
      </c>
      <c r="W15" s="150">
        <v>16.963000000000001</v>
      </c>
      <c r="X15" s="171">
        <v>0.18320407480457199</v>
      </c>
      <c r="Y15" s="171">
        <v>7.8814666963966902E-6</v>
      </c>
      <c r="Z15" s="191"/>
    </row>
    <row r="16" spans="1:26">
      <c r="A16" s="21">
        <v>7833</v>
      </c>
      <c r="B16" s="21">
        <v>7836</v>
      </c>
      <c r="C16" s="21" t="s">
        <v>2051</v>
      </c>
      <c r="D16" s="21" t="s">
        <v>2052</v>
      </c>
      <c r="E16" s="19" t="s">
        <v>513</v>
      </c>
      <c r="F16" s="21" t="s">
        <v>4004</v>
      </c>
      <c r="G16" s="21" t="s">
        <v>4005</v>
      </c>
      <c r="H16" s="19" t="s">
        <v>370</v>
      </c>
      <c r="I16" s="19" t="s">
        <v>30</v>
      </c>
      <c r="J16" s="19" t="s">
        <v>30</v>
      </c>
      <c r="K16" s="21" t="s">
        <v>526</v>
      </c>
      <c r="L16" s="19" t="s">
        <v>31</v>
      </c>
      <c r="M16" s="21" t="s">
        <v>2054</v>
      </c>
      <c r="N16" s="21" t="s">
        <v>649</v>
      </c>
      <c r="O16" s="21" t="s">
        <v>2857</v>
      </c>
      <c r="P16" s="21" t="s">
        <v>323</v>
      </c>
      <c r="Q16" s="19" t="s">
        <v>34</v>
      </c>
      <c r="R16" s="169">
        <v>0</v>
      </c>
      <c r="S16" s="149">
        <v>0</v>
      </c>
      <c r="T16" s="150">
        <v>2079</v>
      </c>
      <c r="U16" s="172">
        <v>1</v>
      </c>
      <c r="V16" s="173">
        <v>1500</v>
      </c>
      <c r="W16" s="150">
        <v>31.184999999999999</v>
      </c>
      <c r="X16" s="171">
        <v>0.977084004096202</v>
      </c>
      <c r="Y16" s="171">
        <v>9.3185211166632892E-6</v>
      </c>
      <c r="Z16" s="191"/>
    </row>
    <row r="17" spans="1:26">
      <c r="A17" s="21">
        <v>7833</v>
      </c>
      <c r="B17" s="21">
        <v>7836</v>
      </c>
      <c r="C17" s="21" t="s">
        <v>2071</v>
      </c>
      <c r="D17" s="21" t="s">
        <v>2072</v>
      </c>
      <c r="E17" s="19" t="s">
        <v>367</v>
      </c>
      <c r="F17" s="21" t="s">
        <v>3999</v>
      </c>
      <c r="G17" s="21" t="s">
        <v>4000</v>
      </c>
      <c r="H17" s="19" t="s">
        <v>370</v>
      </c>
      <c r="I17" s="19" t="s">
        <v>30</v>
      </c>
      <c r="J17" s="19" t="s">
        <v>30</v>
      </c>
      <c r="K17" s="21" t="s">
        <v>526</v>
      </c>
      <c r="L17" s="19" t="s">
        <v>31</v>
      </c>
      <c r="M17" s="21" t="s">
        <v>2074</v>
      </c>
      <c r="N17" s="21" t="s">
        <v>634</v>
      </c>
      <c r="O17" s="21" t="s">
        <v>4001</v>
      </c>
      <c r="P17" s="21" t="s">
        <v>323</v>
      </c>
      <c r="Q17" s="19" t="s">
        <v>34</v>
      </c>
      <c r="R17" s="169">
        <v>0</v>
      </c>
      <c r="S17" s="149">
        <v>0</v>
      </c>
      <c r="T17" s="150">
        <v>332</v>
      </c>
      <c r="U17" s="172">
        <v>1</v>
      </c>
      <c r="V17" s="173">
        <v>220.3</v>
      </c>
      <c r="W17" s="150">
        <v>0.73099999999999998</v>
      </c>
      <c r="X17" s="171">
        <v>2.2915995903798201E-2</v>
      </c>
      <c r="Y17" s="171">
        <v>2.1855151741680499E-7</v>
      </c>
      <c r="Z17" s="191"/>
    </row>
    <row r="18" spans="1:26">
      <c r="A18" s="21">
        <v>7833</v>
      </c>
      <c r="B18" s="21">
        <v>7986</v>
      </c>
      <c r="C18" s="21" t="s">
        <v>2043</v>
      </c>
      <c r="D18" s="21" t="s">
        <v>2044</v>
      </c>
      <c r="E18" s="19" t="s">
        <v>367</v>
      </c>
      <c r="F18" s="21" t="s">
        <v>3996</v>
      </c>
      <c r="G18" s="21" t="s">
        <v>3997</v>
      </c>
      <c r="H18" s="19" t="s">
        <v>370</v>
      </c>
      <c r="I18" s="19" t="s">
        <v>30</v>
      </c>
      <c r="J18" s="19" t="s">
        <v>30</v>
      </c>
      <c r="K18" s="21" t="s">
        <v>526</v>
      </c>
      <c r="L18" s="19" t="s">
        <v>45</v>
      </c>
      <c r="M18" s="21" t="s">
        <v>2046</v>
      </c>
      <c r="N18" s="21" t="s">
        <v>659</v>
      </c>
      <c r="O18" s="21" t="s">
        <v>3998</v>
      </c>
      <c r="P18" s="21" t="s">
        <v>323</v>
      </c>
      <c r="Q18" s="19" t="s">
        <v>34</v>
      </c>
      <c r="R18" s="169">
        <v>190</v>
      </c>
      <c r="S18" s="149">
        <v>0</v>
      </c>
      <c r="T18" s="150">
        <v>19250</v>
      </c>
      <c r="U18" s="172">
        <v>1</v>
      </c>
      <c r="V18" s="173">
        <v>19.8</v>
      </c>
      <c r="W18" s="150">
        <v>3.8119999999999998</v>
      </c>
      <c r="X18" s="171">
        <v>0.820118343195266</v>
      </c>
      <c r="Y18" s="171">
        <v>3.6742218212850297E-5</v>
      </c>
      <c r="Z18" s="191"/>
    </row>
    <row r="19" spans="1:26">
      <c r="A19" s="21">
        <v>7833</v>
      </c>
      <c r="B19" s="21">
        <v>7986</v>
      </c>
      <c r="C19" s="21" t="s">
        <v>2095</v>
      </c>
      <c r="D19" s="21" t="s">
        <v>2096</v>
      </c>
      <c r="E19" s="19" t="s">
        <v>367</v>
      </c>
      <c r="F19" s="21" t="s">
        <v>4006</v>
      </c>
      <c r="G19" s="21" t="s">
        <v>4007</v>
      </c>
      <c r="H19" s="19" t="s">
        <v>370</v>
      </c>
      <c r="I19" s="19" t="s">
        <v>30</v>
      </c>
      <c r="J19" s="19" t="s">
        <v>30</v>
      </c>
      <c r="K19" s="21" t="s">
        <v>526</v>
      </c>
      <c r="L19" s="19" t="s">
        <v>31</v>
      </c>
      <c r="M19" s="21" t="s">
        <v>2098</v>
      </c>
      <c r="N19" s="21" t="s">
        <v>659</v>
      </c>
      <c r="O19" s="21" t="s">
        <v>4008</v>
      </c>
      <c r="P19" s="21" t="s">
        <v>323</v>
      </c>
      <c r="Q19" s="19" t="s">
        <v>34</v>
      </c>
      <c r="R19" s="169">
        <v>1050</v>
      </c>
      <c r="S19" s="149">
        <v>0</v>
      </c>
      <c r="T19" s="150">
        <v>4400</v>
      </c>
      <c r="U19" s="172">
        <v>1</v>
      </c>
      <c r="V19" s="173">
        <v>19</v>
      </c>
      <c r="W19" s="150">
        <v>0.83599999999999997</v>
      </c>
      <c r="X19" s="171">
        <v>0.179881656804734</v>
      </c>
      <c r="Y19" s="171">
        <v>8.0588992328329593E-6</v>
      </c>
      <c r="Z19" s="191"/>
    </row>
    <row r="20" spans="1:26">
      <c r="A20" s="2">
        <v>811</v>
      </c>
      <c r="B20" s="2">
        <v>814</v>
      </c>
      <c r="C20" s="2" t="s">
        <v>2051</v>
      </c>
      <c r="D20" s="2" t="s">
        <v>2052</v>
      </c>
      <c r="E20" s="19" t="s">
        <v>513</v>
      </c>
      <c r="F20" s="2" t="s">
        <v>4004</v>
      </c>
      <c r="G20" s="2" t="s">
        <v>4005</v>
      </c>
      <c r="H20" s="19" t="s">
        <v>370</v>
      </c>
      <c r="I20" s="19" t="s">
        <v>30</v>
      </c>
      <c r="J20" s="19" t="s">
        <v>30</v>
      </c>
      <c r="K20" s="21" t="s">
        <v>526</v>
      </c>
      <c r="L20" s="19" t="s">
        <v>31</v>
      </c>
      <c r="M20" s="2" t="s">
        <v>2054</v>
      </c>
      <c r="N20" s="21" t="s">
        <v>649</v>
      </c>
      <c r="O20" s="2" t="s">
        <v>2857</v>
      </c>
      <c r="P20" s="21" t="s">
        <v>323</v>
      </c>
      <c r="Q20" s="2" t="s">
        <v>34</v>
      </c>
      <c r="R20" s="174">
        <v>0</v>
      </c>
      <c r="S20" s="147">
        <v>0</v>
      </c>
      <c r="T20" s="147">
        <v>2046</v>
      </c>
      <c r="U20" s="155">
        <v>1</v>
      </c>
      <c r="V20" s="174">
        <v>1500</v>
      </c>
      <c r="W20" s="147">
        <v>30.69</v>
      </c>
      <c r="X20" s="160">
        <v>1</v>
      </c>
      <c r="Y20" s="160">
        <v>8.3421369724417904E-6</v>
      </c>
      <c r="Z20" s="191"/>
    </row>
    <row r="21" spans="1:26">
      <c r="A21" s="2">
        <v>811</v>
      </c>
      <c r="B21" s="2">
        <v>9730</v>
      </c>
      <c r="C21" s="2" t="s">
        <v>2291</v>
      </c>
      <c r="D21" s="2" t="s">
        <v>2292</v>
      </c>
      <c r="E21" s="4" t="s">
        <v>367</v>
      </c>
      <c r="F21" s="2" t="s">
        <v>4002</v>
      </c>
      <c r="G21" s="2" t="s">
        <v>4003</v>
      </c>
      <c r="H21" s="4" t="s">
        <v>370</v>
      </c>
      <c r="I21" s="2" t="s">
        <v>30</v>
      </c>
      <c r="J21" s="2" t="s">
        <v>30</v>
      </c>
      <c r="K21" s="2" t="s">
        <v>526</v>
      </c>
      <c r="L21" s="4" t="s">
        <v>45</v>
      </c>
      <c r="M21" s="2" t="s">
        <v>2294</v>
      </c>
      <c r="N21" s="2" t="s">
        <v>659</v>
      </c>
      <c r="O21" s="2" t="s">
        <v>250</v>
      </c>
      <c r="P21" s="2" t="s">
        <v>323</v>
      </c>
      <c r="Q21" s="2" t="s">
        <v>34</v>
      </c>
      <c r="R21" s="174">
        <v>20</v>
      </c>
      <c r="S21" s="147">
        <v>0</v>
      </c>
      <c r="T21" s="147">
        <v>1800</v>
      </c>
      <c r="U21" s="155">
        <v>1</v>
      </c>
      <c r="V21" s="174">
        <v>22</v>
      </c>
      <c r="W21" s="147">
        <v>0.39600000000000002</v>
      </c>
      <c r="X21" s="160">
        <v>2.0498175227595E-3</v>
      </c>
      <c r="Y21" s="160">
        <v>1.0299183357578699E-7</v>
      </c>
      <c r="Z21" s="191"/>
    </row>
    <row r="22" spans="1:26">
      <c r="A22" s="2">
        <v>811</v>
      </c>
      <c r="B22" s="2">
        <v>9730</v>
      </c>
      <c r="C22" s="2" t="s">
        <v>2043</v>
      </c>
      <c r="D22" s="2" t="s">
        <v>2044</v>
      </c>
      <c r="E22" s="4" t="s">
        <v>367</v>
      </c>
      <c r="F22" s="2" t="s">
        <v>3996</v>
      </c>
      <c r="G22" s="2" t="s">
        <v>3997</v>
      </c>
      <c r="H22" s="2" t="s">
        <v>370</v>
      </c>
      <c r="I22" s="2" t="s">
        <v>30</v>
      </c>
      <c r="J22" s="2" t="s">
        <v>30</v>
      </c>
      <c r="K22" s="2" t="s">
        <v>526</v>
      </c>
      <c r="L22" s="4" t="s">
        <v>45</v>
      </c>
      <c r="M22" s="2" t="s">
        <v>2046</v>
      </c>
      <c r="N22" s="2" t="s">
        <v>659</v>
      </c>
      <c r="O22" s="2" t="s">
        <v>3998</v>
      </c>
      <c r="P22" s="2" t="s">
        <v>323</v>
      </c>
      <c r="Q22" s="2" t="s">
        <v>34</v>
      </c>
      <c r="R22" s="174">
        <v>190</v>
      </c>
      <c r="S22" s="147">
        <v>0</v>
      </c>
      <c r="T22" s="147">
        <v>607000</v>
      </c>
      <c r="U22" s="155">
        <v>1</v>
      </c>
      <c r="V22" s="174">
        <v>19.8</v>
      </c>
      <c r="W22" s="147">
        <v>120.18600000000001</v>
      </c>
      <c r="X22" s="160">
        <v>0.62211961815750705</v>
      </c>
      <c r="Y22" s="160">
        <v>3.1258021490251403E-5</v>
      </c>
      <c r="Z22" s="191"/>
    </row>
    <row r="23" spans="1:26">
      <c r="A23" s="2">
        <v>811</v>
      </c>
      <c r="B23" s="2">
        <v>9730</v>
      </c>
      <c r="C23" s="2" t="s">
        <v>2051</v>
      </c>
      <c r="D23" s="2" t="s">
        <v>2052</v>
      </c>
      <c r="E23" s="4" t="s">
        <v>513</v>
      </c>
      <c r="F23" s="2" t="s">
        <v>4004</v>
      </c>
      <c r="G23" s="2" t="s">
        <v>4005</v>
      </c>
      <c r="H23" s="2" t="s">
        <v>370</v>
      </c>
      <c r="I23" s="2" t="s">
        <v>30</v>
      </c>
      <c r="J23" s="2" t="s">
        <v>30</v>
      </c>
      <c r="K23" s="2" t="s">
        <v>526</v>
      </c>
      <c r="L23" s="2" t="s">
        <v>31</v>
      </c>
      <c r="M23" s="2" t="s">
        <v>2054</v>
      </c>
      <c r="N23" s="2" t="s">
        <v>649</v>
      </c>
      <c r="O23" s="2" t="s">
        <v>2857</v>
      </c>
      <c r="P23" s="2" t="s">
        <v>323</v>
      </c>
      <c r="Q23" s="2" t="s">
        <v>34</v>
      </c>
      <c r="R23" s="174">
        <v>0</v>
      </c>
      <c r="S23" s="147">
        <v>0</v>
      </c>
      <c r="T23" s="147">
        <v>2046</v>
      </c>
      <c r="U23" s="155">
        <v>1</v>
      </c>
      <c r="V23" s="174">
        <v>1500</v>
      </c>
      <c r="W23" s="147">
        <v>30.69</v>
      </c>
      <c r="X23" s="160">
        <v>0.15886085801386099</v>
      </c>
      <c r="Y23" s="160">
        <v>7.9818671021235E-6</v>
      </c>
      <c r="Z23" s="191"/>
    </row>
    <row r="24" spans="1:26">
      <c r="A24" s="2">
        <v>811</v>
      </c>
      <c r="B24" s="2">
        <v>9730</v>
      </c>
      <c r="C24" s="2" t="s">
        <v>2071</v>
      </c>
      <c r="D24" s="2" t="s">
        <v>2072</v>
      </c>
      <c r="E24" s="4" t="s">
        <v>367</v>
      </c>
      <c r="F24" s="2" t="s">
        <v>3999</v>
      </c>
      <c r="G24" s="2" t="s">
        <v>4000</v>
      </c>
      <c r="H24" s="2" t="s">
        <v>370</v>
      </c>
      <c r="I24" s="2" t="s">
        <v>30</v>
      </c>
      <c r="J24" s="2" t="s">
        <v>30</v>
      </c>
      <c r="K24" s="2" t="s">
        <v>526</v>
      </c>
      <c r="L24" s="2" t="s">
        <v>31</v>
      </c>
      <c r="M24" s="2" t="s">
        <v>2074</v>
      </c>
      <c r="N24" s="2" t="s">
        <v>634</v>
      </c>
      <c r="O24" s="2" t="s">
        <v>4001</v>
      </c>
      <c r="P24" s="2" t="s">
        <v>323</v>
      </c>
      <c r="Q24" s="2" t="s">
        <v>34</v>
      </c>
      <c r="R24" s="174">
        <v>0</v>
      </c>
      <c r="S24" s="147">
        <v>0</v>
      </c>
      <c r="T24" s="147">
        <v>272</v>
      </c>
      <c r="U24" s="155">
        <v>1</v>
      </c>
      <c r="V24" s="174">
        <v>220.3</v>
      </c>
      <c r="W24" s="147">
        <v>0.59899999999999998</v>
      </c>
      <c r="X24" s="160">
        <v>3.1017259008026599E-3</v>
      </c>
      <c r="Y24" s="160">
        <v>1.5584432966653701E-7</v>
      </c>
      <c r="Z24" s="191"/>
    </row>
    <row r="25" spans="1:26">
      <c r="A25" s="2">
        <v>811</v>
      </c>
      <c r="B25" s="2">
        <v>9730</v>
      </c>
      <c r="C25" s="2" t="s">
        <v>2095</v>
      </c>
      <c r="D25" s="2" t="s">
        <v>2096</v>
      </c>
      <c r="E25" s="4" t="s">
        <v>367</v>
      </c>
      <c r="F25" s="2" t="s">
        <v>4006</v>
      </c>
      <c r="G25" s="2" t="s">
        <v>4007</v>
      </c>
      <c r="H25" s="2" t="s">
        <v>370</v>
      </c>
      <c r="I25" s="2" t="s">
        <v>30</v>
      </c>
      <c r="J25" s="2" t="s">
        <v>30</v>
      </c>
      <c r="K25" s="2" t="s">
        <v>526</v>
      </c>
      <c r="L25" s="2" t="s">
        <v>31</v>
      </c>
      <c r="M25" s="2" t="s">
        <v>2098</v>
      </c>
      <c r="N25" s="2" t="s">
        <v>659</v>
      </c>
      <c r="O25" s="2" t="s">
        <v>4008</v>
      </c>
      <c r="P25" s="2" t="s">
        <v>323</v>
      </c>
      <c r="Q25" s="2" t="s">
        <v>34</v>
      </c>
      <c r="R25" s="174">
        <v>1050</v>
      </c>
      <c r="S25" s="147">
        <v>0</v>
      </c>
      <c r="T25" s="147">
        <v>165280</v>
      </c>
      <c r="U25" s="155">
        <v>1</v>
      </c>
      <c r="V25" s="174">
        <v>19</v>
      </c>
      <c r="W25" s="147">
        <v>31.402999999999999</v>
      </c>
      <c r="X25" s="160">
        <v>0.16255260007757799</v>
      </c>
      <c r="Y25" s="160">
        <v>8.1673564347150407E-6</v>
      </c>
      <c r="Z25" s="191"/>
    </row>
    <row r="26" spans="1:26">
      <c r="A26" s="2">
        <v>811</v>
      </c>
      <c r="B26" s="2">
        <v>9730</v>
      </c>
      <c r="C26" s="2" t="s">
        <v>2362</v>
      </c>
      <c r="D26" s="2" t="s">
        <v>2363</v>
      </c>
      <c r="E26" s="4" t="s">
        <v>367</v>
      </c>
      <c r="F26" s="2" t="s">
        <v>4009</v>
      </c>
      <c r="G26" s="2" t="s">
        <v>4010</v>
      </c>
      <c r="H26" s="2" t="s">
        <v>370</v>
      </c>
      <c r="I26" s="2" t="s">
        <v>30</v>
      </c>
      <c r="J26" s="2" t="s">
        <v>30</v>
      </c>
      <c r="K26" s="2" t="s">
        <v>526</v>
      </c>
      <c r="L26" s="2" t="s">
        <v>45</v>
      </c>
      <c r="M26" s="2" t="s">
        <v>2365</v>
      </c>
      <c r="N26" s="2" t="s">
        <v>659</v>
      </c>
      <c r="O26" s="2" t="s">
        <v>286</v>
      </c>
      <c r="P26" s="2" t="s">
        <v>323</v>
      </c>
      <c r="Q26" s="2" t="s">
        <v>34</v>
      </c>
      <c r="R26" s="174">
        <v>550</v>
      </c>
      <c r="S26" s="147">
        <v>0</v>
      </c>
      <c r="T26" s="147">
        <v>177027</v>
      </c>
      <c r="U26" s="155">
        <v>1</v>
      </c>
      <c r="V26" s="174">
        <v>5.6</v>
      </c>
      <c r="W26" s="147">
        <v>9.9139999999999997</v>
      </c>
      <c r="X26" s="160">
        <v>5.1315380327491299E-2</v>
      </c>
      <c r="Y26" s="160">
        <v>2.5783100455948698E-6</v>
      </c>
      <c r="Z26" s="191"/>
    </row>
    <row r="27" spans="1:26">
      <c r="A27" s="2">
        <v>811</v>
      </c>
      <c r="B27" s="2">
        <v>9731</v>
      </c>
      <c r="C27" s="2" t="s">
        <v>2043</v>
      </c>
      <c r="D27" s="2" t="s">
        <v>2044</v>
      </c>
      <c r="E27" s="4" t="s">
        <v>367</v>
      </c>
      <c r="F27" s="2" t="s">
        <v>3996</v>
      </c>
      <c r="G27" s="2" t="s">
        <v>3997</v>
      </c>
      <c r="H27" s="2" t="s">
        <v>370</v>
      </c>
      <c r="I27" s="2" t="s">
        <v>30</v>
      </c>
      <c r="J27" s="2" t="s">
        <v>30</v>
      </c>
      <c r="K27" s="2" t="s">
        <v>526</v>
      </c>
      <c r="L27" s="2" t="s">
        <v>45</v>
      </c>
      <c r="M27" s="2" t="s">
        <v>2046</v>
      </c>
      <c r="N27" s="2" t="s">
        <v>659</v>
      </c>
      <c r="O27" s="2" t="s">
        <v>3998</v>
      </c>
      <c r="P27" s="2" t="s">
        <v>323</v>
      </c>
      <c r="Q27" s="2" t="s">
        <v>34</v>
      </c>
      <c r="R27" s="174">
        <v>190</v>
      </c>
      <c r="S27" s="147">
        <v>0</v>
      </c>
      <c r="T27" s="147">
        <v>468250</v>
      </c>
      <c r="U27" s="155">
        <v>1</v>
      </c>
      <c r="V27" s="174">
        <v>19.8</v>
      </c>
      <c r="W27" s="147">
        <v>92.712999999999994</v>
      </c>
      <c r="X27" s="160">
        <v>0.64089929396799805</v>
      </c>
      <c r="Y27" s="160">
        <v>2.3108424790172099E-5</v>
      </c>
      <c r="Z27" s="191"/>
    </row>
    <row r="28" spans="1:26">
      <c r="A28" s="2">
        <v>811</v>
      </c>
      <c r="B28" s="2">
        <v>9731</v>
      </c>
      <c r="C28" s="2" t="s">
        <v>2051</v>
      </c>
      <c r="D28" s="2" t="s">
        <v>2052</v>
      </c>
      <c r="E28" s="4" t="s">
        <v>513</v>
      </c>
      <c r="F28" s="2" t="s">
        <v>4004</v>
      </c>
      <c r="G28" s="2" t="s">
        <v>4005</v>
      </c>
      <c r="H28" s="2" t="s">
        <v>370</v>
      </c>
      <c r="I28" s="2" t="s">
        <v>30</v>
      </c>
      <c r="J28" s="2" t="s">
        <v>30</v>
      </c>
      <c r="K28" s="2" t="s">
        <v>526</v>
      </c>
      <c r="L28" s="2" t="s">
        <v>31</v>
      </c>
      <c r="M28" s="2" t="s">
        <v>2054</v>
      </c>
      <c r="N28" s="2" t="s">
        <v>649</v>
      </c>
      <c r="O28" s="2" t="s">
        <v>2857</v>
      </c>
      <c r="P28" s="2" t="s">
        <v>323</v>
      </c>
      <c r="Q28" s="2" t="s">
        <v>34</v>
      </c>
      <c r="R28" s="174">
        <v>0</v>
      </c>
      <c r="S28" s="147">
        <v>0</v>
      </c>
      <c r="T28" s="147">
        <v>1485</v>
      </c>
      <c r="U28" s="155">
        <v>1</v>
      </c>
      <c r="V28" s="174">
        <v>1500</v>
      </c>
      <c r="W28" s="147">
        <v>22.274999999999999</v>
      </c>
      <c r="X28" s="160">
        <v>0.153980075966684</v>
      </c>
      <c r="Y28" s="160">
        <v>5.5519440232661304E-6</v>
      </c>
      <c r="Z28" s="191"/>
    </row>
    <row r="29" spans="1:26">
      <c r="A29" s="2">
        <v>811</v>
      </c>
      <c r="B29" s="2">
        <v>9731</v>
      </c>
      <c r="C29" s="2" t="s">
        <v>2071</v>
      </c>
      <c r="D29" s="2" t="s">
        <v>2072</v>
      </c>
      <c r="E29" s="4" t="s">
        <v>367</v>
      </c>
      <c r="F29" s="2" t="s">
        <v>3999</v>
      </c>
      <c r="G29" s="2" t="s">
        <v>4000</v>
      </c>
      <c r="H29" s="2" t="s">
        <v>370</v>
      </c>
      <c r="I29" s="2" t="s">
        <v>30</v>
      </c>
      <c r="J29" s="2" t="s">
        <v>30</v>
      </c>
      <c r="K29" s="2" t="s">
        <v>526</v>
      </c>
      <c r="L29" s="2" t="s">
        <v>31</v>
      </c>
      <c r="M29" s="2" t="s">
        <v>2074</v>
      </c>
      <c r="N29" s="2" t="s">
        <v>634</v>
      </c>
      <c r="O29" s="2" t="s">
        <v>4001</v>
      </c>
      <c r="P29" s="2" t="s">
        <v>323</v>
      </c>
      <c r="Q29" s="2" t="s">
        <v>34</v>
      </c>
      <c r="R29" s="174">
        <v>0</v>
      </c>
      <c r="S29" s="147">
        <v>0</v>
      </c>
      <c r="T29" s="147">
        <v>291</v>
      </c>
      <c r="U29" s="155">
        <v>1</v>
      </c>
      <c r="V29" s="174">
        <v>220.3</v>
      </c>
      <c r="W29" s="147">
        <v>0.64100000000000001</v>
      </c>
      <c r="X29" s="160">
        <v>4.4315362172924798E-3</v>
      </c>
      <c r="Y29" s="160">
        <v>1.5978457512131499E-7</v>
      </c>
      <c r="Z29" s="191"/>
    </row>
    <row r="30" spans="1:26">
      <c r="A30" s="2">
        <v>811</v>
      </c>
      <c r="B30" s="2">
        <v>9731</v>
      </c>
      <c r="C30" s="2" t="s">
        <v>2095</v>
      </c>
      <c r="D30" s="2" t="s">
        <v>2096</v>
      </c>
      <c r="E30" s="4" t="s">
        <v>367</v>
      </c>
      <c r="F30" s="2" t="s">
        <v>4006</v>
      </c>
      <c r="G30" s="2" t="s">
        <v>4007</v>
      </c>
      <c r="H30" s="2" t="s">
        <v>370</v>
      </c>
      <c r="I30" s="2" t="s">
        <v>30</v>
      </c>
      <c r="J30" s="2" t="s">
        <v>30</v>
      </c>
      <c r="K30" s="2" t="s">
        <v>526</v>
      </c>
      <c r="L30" s="2" t="s">
        <v>31</v>
      </c>
      <c r="M30" s="2" t="s">
        <v>2098</v>
      </c>
      <c r="N30" s="2" t="s">
        <v>659</v>
      </c>
      <c r="O30" s="2" t="s">
        <v>4008</v>
      </c>
      <c r="P30" s="2" t="s">
        <v>323</v>
      </c>
      <c r="Q30" s="2" t="s">
        <v>34</v>
      </c>
      <c r="R30" s="174">
        <v>1050</v>
      </c>
      <c r="S30" s="147">
        <v>0</v>
      </c>
      <c r="T30" s="147">
        <v>152800</v>
      </c>
      <c r="U30" s="155">
        <v>1</v>
      </c>
      <c r="V30" s="174">
        <v>19</v>
      </c>
      <c r="W30" s="147">
        <v>29.032</v>
      </c>
      <c r="X30" s="160">
        <v>0.200689093848026</v>
      </c>
      <c r="Y30" s="160">
        <v>7.2360960217042502E-6</v>
      </c>
      <c r="Z30" s="191"/>
    </row>
    <row r="31" spans="1:26">
      <c r="A31" s="2">
        <v>811</v>
      </c>
      <c r="B31" s="2">
        <v>9732</v>
      </c>
      <c r="C31" s="2" t="s">
        <v>2043</v>
      </c>
      <c r="D31" s="2" t="s">
        <v>2044</v>
      </c>
      <c r="E31" s="4" t="s">
        <v>367</v>
      </c>
      <c r="F31" s="2" t="s">
        <v>3996</v>
      </c>
      <c r="G31" s="2" t="s">
        <v>3997</v>
      </c>
      <c r="H31" s="2" t="s">
        <v>370</v>
      </c>
      <c r="I31" s="2" t="s">
        <v>30</v>
      </c>
      <c r="J31" s="2" t="s">
        <v>30</v>
      </c>
      <c r="K31" s="2" t="s">
        <v>526</v>
      </c>
      <c r="L31" s="2" t="s">
        <v>45</v>
      </c>
      <c r="M31" s="2" t="s">
        <v>2046</v>
      </c>
      <c r="N31" s="2" t="s">
        <v>659</v>
      </c>
      <c r="O31" s="2" t="s">
        <v>3998</v>
      </c>
      <c r="P31" s="2" t="s">
        <v>323</v>
      </c>
      <c r="Q31" s="2" t="s">
        <v>34</v>
      </c>
      <c r="R31" s="174">
        <v>190</v>
      </c>
      <c r="S31" s="147">
        <v>0</v>
      </c>
      <c r="T31" s="147">
        <v>153250</v>
      </c>
      <c r="U31" s="155">
        <v>1</v>
      </c>
      <c r="V31" s="174">
        <v>19.8</v>
      </c>
      <c r="W31" s="147">
        <v>30.343</v>
      </c>
      <c r="X31" s="160">
        <v>0.69146320779269799</v>
      </c>
      <c r="Y31" s="160">
        <v>2.29775214466449E-5</v>
      </c>
      <c r="Z31" s="191"/>
    </row>
    <row r="32" spans="1:26">
      <c r="A32" s="2">
        <v>811</v>
      </c>
      <c r="B32" s="2">
        <v>9732</v>
      </c>
      <c r="C32" s="2" t="s">
        <v>2051</v>
      </c>
      <c r="D32" s="2" t="s">
        <v>2052</v>
      </c>
      <c r="E32" s="4" t="s">
        <v>513</v>
      </c>
      <c r="F32" s="2" t="s">
        <v>4004</v>
      </c>
      <c r="G32" s="2" t="s">
        <v>4005</v>
      </c>
      <c r="H32" s="2" t="s">
        <v>370</v>
      </c>
      <c r="I32" s="2" t="s">
        <v>30</v>
      </c>
      <c r="J32" s="2" t="s">
        <v>30</v>
      </c>
      <c r="K32" s="2" t="s">
        <v>526</v>
      </c>
      <c r="L32" s="2" t="s">
        <v>31</v>
      </c>
      <c r="M32" s="2" t="s">
        <v>2054</v>
      </c>
      <c r="N32" s="2" t="s">
        <v>649</v>
      </c>
      <c r="O32" s="2" t="s">
        <v>2857</v>
      </c>
      <c r="P32" s="2" t="s">
        <v>323</v>
      </c>
      <c r="Q32" s="2" t="s">
        <v>34</v>
      </c>
      <c r="R32" s="174">
        <v>0</v>
      </c>
      <c r="S32" s="147">
        <v>0</v>
      </c>
      <c r="T32" s="147">
        <v>264</v>
      </c>
      <c r="U32" s="155">
        <v>1</v>
      </c>
      <c r="V32" s="174">
        <v>1500</v>
      </c>
      <c r="W32" s="147">
        <v>3.96</v>
      </c>
      <c r="X32" s="160">
        <v>9.0239896612423903E-2</v>
      </c>
      <c r="Y32" s="160">
        <v>2.9986977418133701E-6</v>
      </c>
      <c r="Z32" s="191"/>
    </row>
    <row r="33" spans="1:26">
      <c r="A33" s="2">
        <v>811</v>
      </c>
      <c r="B33" s="2">
        <v>9732</v>
      </c>
      <c r="C33" s="2" t="s">
        <v>2071</v>
      </c>
      <c r="D33" s="2" t="s">
        <v>2072</v>
      </c>
      <c r="E33" s="4" t="s">
        <v>367</v>
      </c>
      <c r="F33" s="2" t="s">
        <v>3999</v>
      </c>
      <c r="G33" s="2" t="s">
        <v>4000</v>
      </c>
      <c r="H33" s="2" t="s">
        <v>370</v>
      </c>
      <c r="I33" s="2" t="s">
        <v>30</v>
      </c>
      <c r="J33" s="2" t="s">
        <v>30</v>
      </c>
      <c r="K33" s="2" t="s">
        <v>526</v>
      </c>
      <c r="L33" s="2" t="s">
        <v>31</v>
      </c>
      <c r="M33" s="2" t="s">
        <v>2074</v>
      </c>
      <c r="N33" s="2" t="s">
        <v>634</v>
      </c>
      <c r="O33" s="2" t="s">
        <v>4001</v>
      </c>
      <c r="P33" s="2" t="s">
        <v>323</v>
      </c>
      <c r="Q33" s="2" t="s">
        <v>34</v>
      </c>
      <c r="R33" s="174">
        <v>0</v>
      </c>
      <c r="S33" s="147">
        <v>0</v>
      </c>
      <c r="T33" s="147">
        <v>43</v>
      </c>
      <c r="U33" s="155">
        <v>1</v>
      </c>
      <c r="V33" s="174">
        <v>220.3</v>
      </c>
      <c r="W33" s="147">
        <v>9.5000000000000001E-2</v>
      </c>
      <c r="X33" s="160">
        <v>2.1586704965147201E-3</v>
      </c>
      <c r="Y33" s="160">
        <v>7.1733242016221795E-8</v>
      </c>
      <c r="Z33" s="191"/>
    </row>
    <row r="34" spans="1:26">
      <c r="A34" s="2">
        <v>811</v>
      </c>
      <c r="B34" s="2">
        <v>9732</v>
      </c>
      <c r="C34" s="2" t="s">
        <v>2095</v>
      </c>
      <c r="D34" s="2" t="s">
        <v>2096</v>
      </c>
      <c r="E34" s="4" t="s">
        <v>367</v>
      </c>
      <c r="F34" s="2" t="s">
        <v>4006</v>
      </c>
      <c r="G34" s="2" t="s">
        <v>4007</v>
      </c>
      <c r="H34" s="2" t="s">
        <v>370</v>
      </c>
      <c r="I34" s="2" t="s">
        <v>30</v>
      </c>
      <c r="J34" s="2" t="s">
        <v>30</v>
      </c>
      <c r="K34" s="2" t="s">
        <v>526</v>
      </c>
      <c r="L34" s="2" t="s">
        <v>31</v>
      </c>
      <c r="M34" s="2" t="s">
        <v>2098</v>
      </c>
      <c r="N34" s="2" t="s">
        <v>659</v>
      </c>
      <c r="O34" s="2" t="s">
        <v>4008</v>
      </c>
      <c r="P34" s="2" t="s">
        <v>323</v>
      </c>
      <c r="Q34" s="2" t="s">
        <v>34</v>
      </c>
      <c r="R34" s="174">
        <v>1050</v>
      </c>
      <c r="S34" s="147">
        <v>0</v>
      </c>
      <c r="T34" s="147">
        <v>49920</v>
      </c>
      <c r="U34" s="155">
        <v>1</v>
      </c>
      <c r="V34" s="174">
        <v>19</v>
      </c>
      <c r="W34" s="147">
        <v>9.4849999999999994</v>
      </c>
      <c r="X34" s="160">
        <v>0.216138225098363</v>
      </c>
      <c r="Y34" s="160">
        <v>7.1823354397857096E-6</v>
      </c>
      <c r="Z34" s="191"/>
    </row>
    <row r="35" spans="1:26">
      <c r="A35" s="2">
        <v>9641</v>
      </c>
      <c r="B35" s="2">
        <v>11365</v>
      </c>
      <c r="C35" s="2" t="s">
        <v>2043</v>
      </c>
      <c r="D35" s="2" t="s">
        <v>2044</v>
      </c>
      <c r="E35" s="4" t="s">
        <v>367</v>
      </c>
      <c r="F35" s="2" t="s">
        <v>3996</v>
      </c>
      <c r="G35" s="2" t="s">
        <v>3997</v>
      </c>
      <c r="H35" s="2" t="s">
        <v>370</v>
      </c>
      <c r="I35" s="2" t="s">
        <v>30</v>
      </c>
      <c r="J35" s="2" t="s">
        <v>30</v>
      </c>
      <c r="K35" s="2" t="s">
        <v>526</v>
      </c>
      <c r="L35" s="2" t="s">
        <v>45</v>
      </c>
      <c r="M35" s="2" t="s">
        <v>2046</v>
      </c>
      <c r="N35" s="2" t="s">
        <v>659</v>
      </c>
      <c r="O35" s="2" t="s">
        <v>3998</v>
      </c>
      <c r="P35" s="2" t="s">
        <v>323</v>
      </c>
      <c r="Q35" s="2" t="s">
        <v>34</v>
      </c>
      <c r="R35" s="174">
        <v>190</v>
      </c>
      <c r="S35" s="147">
        <v>0</v>
      </c>
      <c r="T35" s="147">
        <v>97750</v>
      </c>
      <c r="U35" s="155">
        <v>1</v>
      </c>
      <c r="V35" s="174">
        <v>19.8</v>
      </c>
      <c r="W35" s="147">
        <v>19.355</v>
      </c>
      <c r="X35" s="160">
        <v>0.768340367339304</v>
      </c>
      <c r="Y35" s="160">
        <v>4.1411180642553298E-5</v>
      </c>
      <c r="Z35" s="191"/>
    </row>
    <row r="36" spans="1:26">
      <c r="A36" s="2">
        <v>9641</v>
      </c>
      <c r="B36" s="2">
        <v>11365</v>
      </c>
      <c r="C36" s="2" t="s">
        <v>2051</v>
      </c>
      <c r="D36" s="2" t="s">
        <v>2052</v>
      </c>
      <c r="E36" s="4" t="s">
        <v>513</v>
      </c>
      <c r="F36" s="2" t="s">
        <v>4004</v>
      </c>
      <c r="G36" s="2" t="s">
        <v>4005</v>
      </c>
      <c r="H36" s="2" t="s">
        <v>370</v>
      </c>
      <c r="I36" s="2" t="s">
        <v>30</v>
      </c>
      <c r="J36" s="2" t="s">
        <v>30</v>
      </c>
      <c r="K36" s="2" t="s">
        <v>526</v>
      </c>
      <c r="L36" s="2" t="s">
        <v>31</v>
      </c>
      <c r="M36" s="2" t="s">
        <v>2054</v>
      </c>
      <c r="N36" s="2" t="s">
        <v>649</v>
      </c>
      <c r="O36" s="2" t="s">
        <v>2857</v>
      </c>
      <c r="P36" s="2" t="s">
        <v>323</v>
      </c>
      <c r="Q36" s="2" t="s">
        <v>34</v>
      </c>
      <c r="R36" s="174">
        <v>0</v>
      </c>
      <c r="S36" s="147">
        <v>0</v>
      </c>
      <c r="T36" s="147">
        <v>99</v>
      </c>
      <c r="U36" s="155">
        <v>1</v>
      </c>
      <c r="V36" s="174">
        <v>1500</v>
      </c>
      <c r="W36" s="147">
        <v>1.4850000000000001</v>
      </c>
      <c r="X36" s="160">
        <v>5.8951946343169102E-2</v>
      </c>
      <c r="Y36" s="160">
        <v>3.1773284380475699E-6</v>
      </c>
      <c r="Z36" s="191"/>
    </row>
    <row r="37" spans="1:26">
      <c r="A37" s="2">
        <v>9641</v>
      </c>
      <c r="B37" s="2">
        <v>11365</v>
      </c>
      <c r="C37" s="2" t="s">
        <v>2071</v>
      </c>
      <c r="D37" s="2" t="s">
        <v>2072</v>
      </c>
      <c r="E37" s="4" t="s">
        <v>367</v>
      </c>
      <c r="F37" s="2" t="s">
        <v>3999</v>
      </c>
      <c r="G37" s="2" t="s">
        <v>4000</v>
      </c>
      <c r="H37" s="2" t="s">
        <v>370</v>
      </c>
      <c r="I37" s="2" t="s">
        <v>30</v>
      </c>
      <c r="J37" s="2" t="s">
        <v>30</v>
      </c>
      <c r="K37" s="2" t="s">
        <v>526</v>
      </c>
      <c r="L37" s="2" t="s">
        <v>31</v>
      </c>
      <c r="M37" s="2" t="s">
        <v>2074</v>
      </c>
      <c r="N37" s="2" t="s">
        <v>634</v>
      </c>
      <c r="O37" s="2" t="s">
        <v>4001</v>
      </c>
      <c r="P37" s="2" t="s">
        <v>323</v>
      </c>
      <c r="Q37" s="2" t="s">
        <v>34</v>
      </c>
      <c r="R37" s="174">
        <v>0</v>
      </c>
      <c r="S37" s="147">
        <v>0</v>
      </c>
      <c r="T37" s="147">
        <v>36</v>
      </c>
      <c r="U37" s="155">
        <v>1</v>
      </c>
      <c r="V37" s="174">
        <v>220.3</v>
      </c>
      <c r="W37" s="147">
        <v>7.9000000000000001E-2</v>
      </c>
      <c r="X37" s="160">
        <v>3.1483912192485199E-3</v>
      </c>
      <c r="Y37" s="160">
        <v>1.6968859512772801E-7</v>
      </c>
      <c r="Z37" s="191"/>
    </row>
    <row r="38" spans="1:26">
      <c r="A38" s="2">
        <v>9641</v>
      </c>
      <c r="B38" s="2">
        <v>11365</v>
      </c>
      <c r="C38" s="2" t="s">
        <v>2095</v>
      </c>
      <c r="D38" s="2" t="s">
        <v>2096</v>
      </c>
      <c r="E38" s="4" t="s">
        <v>367</v>
      </c>
      <c r="F38" s="2" t="s">
        <v>4006</v>
      </c>
      <c r="G38" s="2" t="s">
        <v>4007</v>
      </c>
      <c r="H38" s="2" t="s">
        <v>370</v>
      </c>
      <c r="I38" s="2" t="s">
        <v>30</v>
      </c>
      <c r="J38" s="2" t="s">
        <v>30</v>
      </c>
      <c r="K38" s="2" t="s">
        <v>526</v>
      </c>
      <c r="L38" s="2" t="s">
        <v>31</v>
      </c>
      <c r="M38" s="2" t="s">
        <v>2098</v>
      </c>
      <c r="N38" s="2" t="s">
        <v>659</v>
      </c>
      <c r="O38" s="2" t="s">
        <v>4008</v>
      </c>
      <c r="P38" s="2" t="s">
        <v>323</v>
      </c>
      <c r="Q38" s="2" t="s">
        <v>34</v>
      </c>
      <c r="R38" s="174">
        <v>1050</v>
      </c>
      <c r="S38" s="147">
        <v>0</v>
      </c>
      <c r="T38" s="147">
        <v>22480</v>
      </c>
      <c r="U38" s="155">
        <v>1</v>
      </c>
      <c r="V38" s="174">
        <v>19</v>
      </c>
      <c r="W38" s="147">
        <v>4.2709999999999999</v>
      </c>
      <c r="X38" s="160">
        <v>0.16955929509827899</v>
      </c>
      <c r="Y38" s="160">
        <v>9.1387240569621408E-6</v>
      </c>
      <c r="Z38" s="191"/>
    </row>
    <row r="39" spans="1:26">
      <c r="A39" s="2">
        <v>9641</v>
      </c>
      <c r="B39" s="2">
        <v>11366</v>
      </c>
      <c r="C39" s="2" t="s">
        <v>2043</v>
      </c>
      <c r="D39" s="2" t="s">
        <v>2044</v>
      </c>
      <c r="E39" s="4" t="s">
        <v>367</v>
      </c>
      <c r="F39" s="2" t="s">
        <v>3996</v>
      </c>
      <c r="G39" s="2" t="s">
        <v>3997</v>
      </c>
      <c r="H39" s="2" t="s">
        <v>370</v>
      </c>
      <c r="I39" s="2" t="s">
        <v>30</v>
      </c>
      <c r="J39" s="2" t="s">
        <v>30</v>
      </c>
      <c r="K39" s="2" t="s">
        <v>526</v>
      </c>
      <c r="L39" s="2" t="s">
        <v>45</v>
      </c>
      <c r="M39" s="2" t="s">
        <v>2046</v>
      </c>
      <c r="N39" s="2" t="s">
        <v>659</v>
      </c>
      <c r="O39" s="2" t="s">
        <v>3998</v>
      </c>
      <c r="P39" s="2" t="s">
        <v>323</v>
      </c>
      <c r="Q39" s="2" t="s">
        <v>34</v>
      </c>
      <c r="R39" s="174">
        <v>190</v>
      </c>
      <c r="S39" s="147">
        <v>0</v>
      </c>
      <c r="T39" s="147">
        <v>34250</v>
      </c>
      <c r="U39" s="155">
        <v>1</v>
      </c>
      <c r="V39" s="174">
        <v>19.8</v>
      </c>
      <c r="W39" s="147">
        <v>6.782</v>
      </c>
      <c r="X39" s="160">
        <v>0.68798851090129298</v>
      </c>
      <c r="Y39" s="160">
        <v>4.0090287414968003E-5</v>
      </c>
      <c r="Z39" s="191"/>
    </row>
    <row r="40" spans="1:26">
      <c r="A40" s="2">
        <v>9641</v>
      </c>
      <c r="B40" s="2">
        <v>11366</v>
      </c>
      <c r="C40" s="2" t="s">
        <v>2051</v>
      </c>
      <c r="D40" s="2" t="s">
        <v>2052</v>
      </c>
      <c r="E40" s="4" t="s">
        <v>513</v>
      </c>
      <c r="F40" s="2" t="s">
        <v>4004</v>
      </c>
      <c r="G40" s="2" t="s">
        <v>4005</v>
      </c>
      <c r="H40" s="2" t="s">
        <v>370</v>
      </c>
      <c r="I40" s="2" t="s">
        <v>30</v>
      </c>
      <c r="J40" s="2" t="s">
        <v>30</v>
      </c>
      <c r="K40" s="2" t="s">
        <v>526</v>
      </c>
      <c r="L40" s="2" t="s">
        <v>31</v>
      </c>
      <c r="M40" s="2" t="s">
        <v>2054</v>
      </c>
      <c r="N40" s="2" t="s">
        <v>649</v>
      </c>
      <c r="O40" s="2" t="s">
        <v>2857</v>
      </c>
      <c r="P40" s="2" t="s">
        <v>323</v>
      </c>
      <c r="Q40" s="2" t="s">
        <v>34</v>
      </c>
      <c r="R40" s="174">
        <v>0</v>
      </c>
      <c r="S40" s="147">
        <v>0</v>
      </c>
      <c r="T40" s="147">
        <v>99</v>
      </c>
      <c r="U40" s="155">
        <v>1</v>
      </c>
      <c r="V40" s="174">
        <v>1500</v>
      </c>
      <c r="W40" s="147">
        <v>1.4850000000000001</v>
      </c>
      <c r="X40" s="160">
        <v>0.15065441844553901</v>
      </c>
      <c r="Y40" s="160">
        <v>8.7788950543725505E-6</v>
      </c>
      <c r="Z40" s="191"/>
    </row>
    <row r="41" spans="1:26">
      <c r="A41" s="2">
        <v>9641</v>
      </c>
      <c r="B41" s="2">
        <v>11366</v>
      </c>
      <c r="C41" s="2" t="s">
        <v>2071</v>
      </c>
      <c r="D41" s="2" t="s">
        <v>2072</v>
      </c>
      <c r="E41" s="4" t="s">
        <v>367</v>
      </c>
      <c r="F41" s="2" t="s">
        <v>3999</v>
      </c>
      <c r="G41" s="2" t="s">
        <v>4000</v>
      </c>
      <c r="H41" s="2" t="s">
        <v>370</v>
      </c>
      <c r="I41" s="2" t="s">
        <v>30</v>
      </c>
      <c r="J41" s="2" t="s">
        <v>30</v>
      </c>
      <c r="K41" s="2" t="s">
        <v>526</v>
      </c>
      <c r="L41" s="2" t="s">
        <v>31</v>
      </c>
      <c r="M41" s="2" t="s">
        <v>2074</v>
      </c>
      <c r="N41" s="2" t="s">
        <v>634</v>
      </c>
      <c r="O41" s="2" t="s">
        <v>4001</v>
      </c>
      <c r="P41" s="2" t="s">
        <v>323</v>
      </c>
      <c r="Q41" s="2" t="s">
        <v>34</v>
      </c>
      <c r="R41" s="174">
        <v>0</v>
      </c>
      <c r="S41" s="147">
        <v>0</v>
      </c>
      <c r="T41" s="147">
        <v>32</v>
      </c>
      <c r="U41" s="155">
        <v>1</v>
      </c>
      <c r="V41" s="174">
        <v>220.3</v>
      </c>
      <c r="W41" s="147">
        <v>7.0000000000000007E-2</v>
      </c>
      <c r="X41" s="160">
        <v>7.1518746685095601E-3</v>
      </c>
      <c r="Y41" s="160">
        <v>4.1675217895828102E-7</v>
      </c>
      <c r="Z41" s="191"/>
    </row>
    <row r="42" spans="1:26">
      <c r="A42" s="2">
        <v>9641</v>
      </c>
      <c r="B42" s="2">
        <v>11366</v>
      </c>
      <c r="C42" s="2" t="s">
        <v>2095</v>
      </c>
      <c r="D42" s="2" t="s">
        <v>2096</v>
      </c>
      <c r="E42" s="4" t="s">
        <v>367</v>
      </c>
      <c r="F42" s="2" t="s">
        <v>4006</v>
      </c>
      <c r="G42" s="2" t="s">
        <v>4007</v>
      </c>
      <c r="H42" s="2" t="s">
        <v>370</v>
      </c>
      <c r="I42" s="2" t="s">
        <v>30</v>
      </c>
      <c r="J42" s="2" t="s">
        <v>30</v>
      </c>
      <c r="K42" s="2" t="s">
        <v>526</v>
      </c>
      <c r="L42" s="2" t="s">
        <v>31</v>
      </c>
      <c r="M42" s="2" t="s">
        <v>2098</v>
      </c>
      <c r="N42" s="2" t="s">
        <v>659</v>
      </c>
      <c r="O42" s="2" t="s">
        <v>4008</v>
      </c>
      <c r="P42" s="2" t="s">
        <v>323</v>
      </c>
      <c r="Q42" s="2" t="s">
        <v>34</v>
      </c>
      <c r="R42" s="174">
        <v>1050</v>
      </c>
      <c r="S42" s="147">
        <v>0</v>
      </c>
      <c r="T42" s="147">
        <v>8000</v>
      </c>
      <c r="U42" s="155">
        <v>1</v>
      </c>
      <c r="V42" s="174">
        <v>19</v>
      </c>
      <c r="W42" s="147">
        <v>1.52</v>
      </c>
      <c r="X42" s="160">
        <v>0.15420519598465901</v>
      </c>
      <c r="Y42" s="160">
        <v>8.9858050388190405E-6</v>
      </c>
      <c r="Z42" s="191"/>
    </row>
    <row r="43" spans="1:26">
      <c r="A43" s="2">
        <v>9641</v>
      </c>
      <c r="B43" s="2">
        <v>11367</v>
      </c>
      <c r="C43" s="2" t="s">
        <v>2051</v>
      </c>
      <c r="D43" s="2" t="s">
        <v>2052</v>
      </c>
      <c r="E43" s="4" t="s">
        <v>513</v>
      </c>
      <c r="F43" s="2" t="s">
        <v>4004</v>
      </c>
      <c r="G43" s="2" t="s">
        <v>4005</v>
      </c>
      <c r="H43" s="2" t="s">
        <v>370</v>
      </c>
      <c r="I43" s="2" t="s">
        <v>30</v>
      </c>
      <c r="J43" s="2" t="s">
        <v>30</v>
      </c>
      <c r="K43" s="2" t="s">
        <v>526</v>
      </c>
      <c r="L43" s="2" t="s">
        <v>31</v>
      </c>
      <c r="M43" s="2" t="s">
        <v>2054</v>
      </c>
      <c r="N43" s="2" t="s">
        <v>649</v>
      </c>
      <c r="O43" s="2" t="s">
        <v>2857</v>
      </c>
      <c r="P43" s="2" t="s">
        <v>323</v>
      </c>
      <c r="Q43" s="2" t="s">
        <v>34</v>
      </c>
      <c r="R43" s="174">
        <v>0</v>
      </c>
      <c r="S43" s="147">
        <v>0</v>
      </c>
      <c r="T43" s="147">
        <v>429</v>
      </c>
      <c r="U43" s="155">
        <v>1</v>
      </c>
      <c r="V43" s="174">
        <v>1500</v>
      </c>
      <c r="W43" s="147">
        <v>6.4349999999999996</v>
      </c>
      <c r="X43" s="160">
        <v>0.97529229214452395</v>
      </c>
      <c r="Y43" s="160">
        <v>8.3072236920112798E-6</v>
      </c>
      <c r="Z43" s="191"/>
    </row>
    <row r="44" spans="1:26">
      <c r="A44" s="2">
        <v>9641</v>
      </c>
      <c r="B44" s="2">
        <v>11367</v>
      </c>
      <c r="C44" s="2" t="s">
        <v>2071</v>
      </c>
      <c r="D44" s="2" t="s">
        <v>2072</v>
      </c>
      <c r="E44" s="4" t="s">
        <v>367</v>
      </c>
      <c r="F44" s="2" t="s">
        <v>3999</v>
      </c>
      <c r="G44" s="2" t="s">
        <v>4000</v>
      </c>
      <c r="H44" s="2" t="s">
        <v>370</v>
      </c>
      <c r="I44" s="2" t="s">
        <v>30</v>
      </c>
      <c r="J44" s="2" t="s">
        <v>30</v>
      </c>
      <c r="K44" s="2" t="s">
        <v>526</v>
      </c>
      <c r="L44" s="2" t="s">
        <v>31</v>
      </c>
      <c r="M44" s="2" t="s">
        <v>2074</v>
      </c>
      <c r="N44" s="2" t="s">
        <v>634</v>
      </c>
      <c r="O44" s="2" t="s">
        <v>4001</v>
      </c>
      <c r="P44" s="2" t="s">
        <v>323</v>
      </c>
      <c r="Q44" s="2" t="s">
        <v>34</v>
      </c>
      <c r="R44" s="174">
        <v>0</v>
      </c>
      <c r="S44" s="147">
        <v>0</v>
      </c>
      <c r="T44" s="147">
        <v>74</v>
      </c>
      <c r="U44" s="155">
        <v>1</v>
      </c>
      <c r="V44" s="174">
        <v>220.3</v>
      </c>
      <c r="W44" s="147">
        <v>0.16300000000000001</v>
      </c>
      <c r="X44" s="160">
        <v>2.4707707855475498E-2</v>
      </c>
      <c r="Y44" s="160">
        <v>2.1045224875199099E-7</v>
      </c>
      <c r="Z44" s="191"/>
    </row>
    <row r="45" spans="1:26">
      <c r="A45" s="196" t="s">
        <v>4461</v>
      </c>
      <c r="B45" s="196"/>
      <c r="C45" s="196"/>
      <c r="D45" s="196"/>
      <c r="E45" s="196"/>
      <c r="F45" s="196"/>
      <c r="G45" s="196"/>
      <c r="H45" s="196"/>
      <c r="I45" s="196"/>
      <c r="J45" s="196"/>
      <c r="K45" s="196"/>
      <c r="L45" s="196"/>
      <c r="M45" s="196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6"/>
      <c r="Y45" s="196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Z1:Z44"/>
    <mergeCell ref="A45:Y45"/>
  </mergeCells>
  <dataValidations count="8">
    <dataValidation type="list" allowBlank="1" showInputMessage="1" showErrorMessage="1" sqref="I2:I20">
      <formula1>israel_abroad</formula1>
    </dataValidation>
    <dataValidation type="list" allowBlank="1" showInputMessage="1" showErrorMessage="1" sqref="N2:N20">
      <formula1>Industry_sectors</formula1>
    </dataValidation>
    <dataValidation type="list" allowBlank="1" showInputMessage="1" showErrorMessage="1" sqref="P2:P20">
      <formula1>Holding_interest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tradeable_status_warrants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Y30"/>
  <sheetViews>
    <sheetView rightToLeft="1" zoomScale="70" zoomScaleNormal="70" workbookViewId="0">
      <selection sqref="A1:X7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2" style="2" customWidth="1"/>
    <col min="13" max="14" width="11.5703125" style="2" customWidth="1"/>
    <col min="15" max="15" width="13.42578125" style="2" customWidth="1"/>
    <col min="16" max="16" width="17" style="2" customWidth="1"/>
    <col min="17" max="17" width="13.42578125" style="2" customWidth="1"/>
    <col min="18" max="18" width="11.5703125" style="2" customWidth="1"/>
    <col min="19" max="19" width="16.7109375" style="2" customWidth="1"/>
    <col min="20" max="20" width="11.5703125" style="2" customWidth="1"/>
    <col min="21" max="21" width="14.42578125" style="2" customWidth="1"/>
    <col min="22" max="22" width="19.42578125" style="2" customWidth="1"/>
    <col min="23" max="23" width="24.28515625" style="2" customWidth="1"/>
    <col min="24" max="24" width="22.85546875" style="2" customWidth="1"/>
    <col min="25" max="25" width="11.5703125" style="2" customWidth="1"/>
    <col min="26" max="26" width="9" style="2" customWidth="1"/>
    <col min="27" max="16384" width="9" style="2"/>
  </cols>
  <sheetData>
    <row r="1" spans="1:25" ht="66.75" customHeight="1">
      <c r="A1" s="222" t="s">
        <v>0</v>
      </c>
      <c r="B1" s="222" t="s">
        <v>1</v>
      </c>
      <c r="C1" s="222" t="s">
        <v>2</v>
      </c>
      <c r="D1" s="222" t="s">
        <v>331</v>
      </c>
      <c r="E1" s="222" t="s">
        <v>332</v>
      </c>
      <c r="F1" s="222" t="s">
        <v>3</v>
      </c>
      <c r="G1" s="222" t="s">
        <v>4</v>
      </c>
      <c r="H1" s="222" t="s">
        <v>333</v>
      </c>
      <c r="I1" s="222" t="s">
        <v>5</v>
      </c>
      <c r="J1" s="222" t="s">
        <v>6</v>
      </c>
      <c r="K1" s="222" t="s">
        <v>7</v>
      </c>
      <c r="L1" s="222" t="s">
        <v>8</v>
      </c>
      <c r="M1" s="222" t="s">
        <v>334</v>
      </c>
      <c r="N1" s="222" t="s">
        <v>364</v>
      </c>
      <c r="O1" s="222" t="s">
        <v>1314</v>
      </c>
      <c r="P1" s="222" t="s">
        <v>309</v>
      </c>
      <c r="Q1" s="222" t="s">
        <v>11</v>
      </c>
      <c r="R1" s="226" t="s">
        <v>1315</v>
      </c>
      <c r="S1" s="222" t="s">
        <v>17</v>
      </c>
      <c r="T1" s="223" t="s">
        <v>18</v>
      </c>
      <c r="U1" s="226" t="s">
        <v>19</v>
      </c>
      <c r="V1" s="222" t="s">
        <v>20</v>
      </c>
      <c r="W1" s="225" t="s">
        <v>24</v>
      </c>
      <c r="X1" s="225" t="s">
        <v>25</v>
      </c>
      <c r="Y1" s="195" t="s">
        <v>4461</v>
      </c>
    </row>
    <row r="2" spans="1:25">
      <c r="A2" s="21">
        <v>560</v>
      </c>
      <c r="B2" s="21">
        <v>962</v>
      </c>
      <c r="C2" s="21" t="s">
        <v>1528</v>
      </c>
      <c r="D2" s="21" t="s">
        <v>1529</v>
      </c>
      <c r="E2" s="19" t="s">
        <v>367</v>
      </c>
      <c r="F2" s="21" t="s">
        <v>1530</v>
      </c>
      <c r="G2" s="21" t="s">
        <v>1531</v>
      </c>
      <c r="H2" s="19" t="s">
        <v>370</v>
      </c>
      <c r="I2" s="21" t="s">
        <v>1185</v>
      </c>
      <c r="J2" s="19" t="s">
        <v>30</v>
      </c>
      <c r="K2" s="19" t="s">
        <v>30</v>
      </c>
      <c r="L2" s="19" t="s">
        <v>31</v>
      </c>
      <c r="M2" s="21" t="s">
        <v>1532</v>
      </c>
      <c r="N2" s="21" t="s">
        <v>943</v>
      </c>
      <c r="O2" s="21" t="s">
        <v>1533</v>
      </c>
      <c r="P2" s="21" t="s">
        <v>323</v>
      </c>
      <c r="Q2" s="19" t="s">
        <v>34</v>
      </c>
      <c r="R2" s="169">
        <v>2020</v>
      </c>
      <c r="S2" s="150">
        <v>-934</v>
      </c>
      <c r="T2" s="172">
        <v>1</v>
      </c>
      <c r="U2" s="173">
        <v>570500</v>
      </c>
      <c r="V2" s="150">
        <v>-5328.47</v>
      </c>
      <c r="W2" s="171">
        <v>1.0897803247373401</v>
      </c>
      <c r="X2" s="171">
        <v>-5.2648493878350799E-4</v>
      </c>
      <c r="Y2" s="195"/>
    </row>
    <row r="3" spans="1:25">
      <c r="A3" s="21">
        <v>560</v>
      </c>
      <c r="B3" s="21">
        <v>962</v>
      </c>
      <c r="C3" s="21" t="s">
        <v>1528</v>
      </c>
      <c r="D3" s="21" t="s">
        <v>1529</v>
      </c>
      <c r="E3" s="19" t="s">
        <v>367</v>
      </c>
      <c r="F3" s="21" t="s">
        <v>1534</v>
      </c>
      <c r="G3" s="21" t="s">
        <v>1535</v>
      </c>
      <c r="H3" s="19" t="s">
        <v>370</v>
      </c>
      <c r="I3" s="21" t="s">
        <v>1185</v>
      </c>
      <c r="J3" s="19" t="s">
        <v>30</v>
      </c>
      <c r="K3" s="19" t="s">
        <v>30</v>
      </c>
      <c r="L3" s="19" t="s">
        <v>31</v>
      </c>
      <c r="M3" s="21" t="s">
        <v>1532</v>
      </c>
      <c r="N3" s="21" t="s">
        <v>943</v>
      </c>
      <c r="O3" s="21" t="s">
        <v>1533</v>
      </c>
      <c r="P3" s="21" t="s">
        <v>323</v>
      </c>
      <c r="Q3" s="19" t="s">
        <v>34</v>
      </c>
      <c r="R3" s="169">
        <v>2020</v>
      </c>
      <c r="S3" s="150">
        <v>934</v>
      </c>
      <c r="T3" s="172">
        <v>1</v>
      </c>
      <c r="U3" s="173">
        <v>47000</v>
      </c>
      <c r="V3" s="150">
        <v>438.98</v>
      </c>
      <c r="W3" s="171">
        <v>-8.9780324737344805E-2</v>
      </c>
      <c r="X3" s="171">
        <v>4.3373868751665E-5</v>
      </c>
      <c r="Y3" s="195"/>
    </row>
    <row r="4" spans="1:25">
      <c r="A4" s="21">
        <v>811</v>
      </c>
      <c r="B4" s="21">
        <v>9730</v>
      </c>
      <c r="C4" s="21" t="s">
        <v>1528</v>
      </c>
      <c r="D4" s="21" t="s">
        <v>1529</v>
      </c>
      <c r="E4" s="19" t="s">
        <v>367</v>
      </c>
      <c r="F4" s="21" t="s">
        <v>1530</v>
      </c>
      <c r="G4" s="21" t="s">
        <v>1531</v>
      </c>
      <c r="H4" s="19" t="s">
        <v>370</v>
      </c>
      <c r="I4" s="21" t="s">
        <v>1185</v>
      </c>
      <c r="J4" s="19" t="s">
        <v>30</v>
      </c>
      <c r="K4" s="19" t="s">
        <v>30</v>
      </c>
      <c r="L4" s="19" t="s">
        <v>31</v>
      </c>
      <c r="M4" s="21" t="s">
        <v>1532</v>
      </c>
      <c r="N4" s="21" t="s">
        <v>943</v>
      </c>
      <c r="O4" s="21" t="s">
        <v>1533</v>
      </c>
      <c r="P4" s="21" t="s">
        <v>323</v>
      </c>
      <c r="Q4" s="19" t="s">
        <v>34</v>
      </c>
      <c r="R4" s="169">
        <v>2020</v>
      </c>
      <c r="S4" s="150">
        <v>-674</v>
      </c>
      <c r="T4" s="172">
        <v>1</v>
      </c>
      <c r="U4" s="173">
        <v>570500</v>
      </c>
      <c r="V4" s="150">
        <v>-3845.17</v>
      </c>
      <c r="W4" s="171">
        <v>1.0897803247373401</v>
      </c>
      <c r="X4" s="171">
        <v>-1.0000533048247699E-3</v>
      </c>
      <c r="Y4" s="195"/>
    </row>
    <row r="5" spans="1:25">
      <c r="A5" s="21">
        <v>811</v>
      </c>
      <c r="B5" s="21">
        <v>9730</v>
      </c>
      <c r="C5" s="21" t="s">
        <v>1528</v>
      </c>
      <c r="D5" s="21" t="s">
        <v>1529</v>
      </c>
      <c r="E5" s="19" t="s">
        <v>367</v>
      </c>
      <c r="F5" s="21" t="s">
        <v>1534</v>
      </c>
      <c r="G5" s="21" t="s">
        <v>1535</v>
      </c>
      <c r="H5" s="19" t="s">
        <v>370</v>
      </c>
      <c r="I5" s="21" t="s">
        <v>1185</v>
      </c>
      <c r="J5" s="19" t="s">
        <v>30</v>
      </c>
      <c r="K5" s="19" t="s">
        <v>30</v>
      </c>
      <c r="L5" s="19" t="s">
        <v>31</v>
      </c>
      <c r="M5" s="21" t="s">
        <v>1532</v>
      </c>
      <c r="N5" s="21" t="s">
        <v>943</v>
      </c>
      <c r="O5" s="21" t="s">
        <v>1533</v>
      </c>
      <c r="P5" s="21" t="s">
        <v>323</v>
      </c>
      <c r="Q5" s="19" t="s">
        <v>34</v>
      </c>
      <c r="R5" s="169">
        <v>2020</v>
      </c>
      <c r="S5" s="150">
        <v>674</v>
      </c>
      <c r="T5" s="172">
        <v>1</v>
      </c>
      <c r="U5" s="173">
        <v>47000</v>
      </c>
      <c r="V5" s="150">
        <v>316.77999999999997</v>
      </c>
      <c r="W5" s="171">
        <v>-8.9780324737344805E-2</v>
      </c>
      <c r="X5" s="171">
        <v>8.2388265252873294E-5</v>
      </c>
      <c r="Y5" s="195"/>
    </row>
    <row r="6" spans="1:25">
      <c r="A6" s="21">
        <v>9641</v>
      </c>
      <c r="B6" s="21">
        <v>11366</v>
      </c>
      <c r="C6" s="21" t="s">
        <v>1528</v>
      </c>
      <c r="D6" s="21" t="s">
        <v>1529</v>
      </c>
      <c r="E6" s="19" t="s">
        <v>367</v>
      </c>
      <c r="F6" s="21" t="s">
        <v>1530</v>
      </c>
      <c r="G6" s="21" t="s">
        <v>1531</v>
      </c>
      <c r="H6" s="19" t="s">
        <v>370</v>
      </c>
      <c r="I6" s="21" t="s">
        <v>1185</v>
      </c>
      <c r="J6" s="19" t="s">
        <v>30</v>
      </c>
      <c r="K6" s="19" t="s">
        <v>30</v>
      </c>
      <c r="L6" s="19" t="s">
        <v>31</v>
      </c>
      <c r="M6" s="21" t="s">
        <v>1532</v>
      </c>
      <c r="N6" s="21" t="s">
        <v>943</v>
      </c>
      <c r="O6" s="21" t="s">
        <v>1533</v>
      </c>
      <c r="P6" s="21" t="s">
        <v>323</v>
      </c>
      <c r="Q6" s="19" t="s">
        <v>34</v>
      </c>
      <c r="R6" s="169">
        <v>2020</v>
      </c>
      <c r="S6" s="150">
        <v>-18</v>
      </c>
      <c r="T6" s="172">
        <v>1</v>
      </c>
      <c r="U6" s="173">
        <v>570500</v>
      </c>
      <c r="V6" s="150">
        <v>-102.69</v>
      </c>
      <c r="W6" s="171">
        <v>1.0897803247373401</v>
      </c>
      <c r="X6" s="171">
        <v>-6.0707389436600505E-4</v>
      </c>
      <c r="Y6" s="195"/>
    </row>
    <row r="7" spans="1:25">
      <c r="A7" s="21">
        <v>9641</v>
      </c>
      <c r="B7" s="21">
        <v>11366</v>
      </c>
      <c r="C7" s="21" t="s">
        <v>1528</v>
      </c>
      <c r="D7" s="21" t="s">
        <v>1529</v>
      </c>
      <c r="E7" s="19" t="s">
        <v>367</v>
      </c>
      <c r="F7" s="21" t="s">
        <v>1534</v>
      </c>
      <c r="G7" s="21" t="s">
        <v>1535</v>
      </c>
      <c r="H7" s="19" t="s">
        <v>370</v>
      </c>
      <c r="I7" s="21" t="s">
        <v>1185</v>
      </c>
      <c r="J7" s="19" t="s">
        <v>30</v>
      </c>
      <c r="K7" s="19" t="s">
        <v>30</v>
      </c>
      <c r="L7" s="19" t="s">
        <v>31</v>
      </c>
      <c r="M7" s="21" t="s">
        <v>1532</v>
      </c>
      <c r="N7" s="21" t="s">
        <v>943</v>
      </c>
      <c r="O7" s="21" t="s">
        <v>1533</v>
      </c>
      <c r="P7" s="21" t="s">
        <v>323</v>
      </c>
      <c r="Q7" s="19" t="s">
        <v>34</v>
      </c>
      <c r="R7" s="169">
        <v>2020</v>
      </c>
      <c r="S7" s="150">
        <v>18</v>
      </c>
      <c r="T7" s="172">
        <v>1</v>
      </c>
      <c r="U7" s="173">
        <v>47000</v>
      </c>
      <c r="V7" s="150">
        <v>8.4600000000000009</v>
      </c>
      <c r="W7" s="171">
        <v>-8.9780324737344805E-2</v>
      </c>
      <c r="X7" s="171">
        <v>5.0013099097637597E-5</v>
      </c>
      <c r="Y7" s="195"/>
    </row>
    <row r="8" spans="1:25">
      <c r="A8" s="201" t="s">
        <v>4461</v>
      </c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201"/>
      <c r="T8" s="201"/>
      <c r="U8" s="201"/>
      <c r="V8" s="201"/>
      <c r="W8" s="201"/>
      <c r="X8" s="201"/>
    </row>
    <row r="9" spans="1:25">
      <c r="A9" s="21"/>
      <c r="B9" s="21"/>
      <c r="C9" s="21"/>
      <c r="D9" s="21"/>
      <c r="E9" s="19"/>
      <c r="F9" s="21"/>
      <c r="G9" s="21"/>
      <c r="H9" s="19"/>
      <c r="I9" s="21"/>
      <c r="J9" s="19"/>
      <c r="K9" s="19"/>
      <c r="L9" s="19"/>
      <c r="M9" s="21"/>
      <c r="N9" s="21"/>
      <c r="O9" s="21"/>
      <c r="P9" s="21"/>
      <c r="Q9" s="19"/>
      <c r="R9" s="19"/>
      <c r="S9" s="21"/>
      <c r="T9" s="21"/>
      <c r="U9" s="21"/>
      <c r="V9" s="21"/>
      <c r="W9" s="21"/>
      <c r="X9" s="21"/>
    </row>
    <row r="10" spans="1:25">
      <c r="A10" s="21"/>
      <c r="B10" s="21"/>
      <c r="C10" s="21"/>
      <c r="D10" s="21"/>
      <c r="E10" s="19"/>
      <c r="F10" s="21"/>
      <c r="G10" s="21"/>
      <c r="H10" s="19"/>
      <c r="I10" s="21"/>
      <c r="J10" s="19"/>
      <c r="K10" s="19"/>
      <c r="L10" s="19"/>
      <c r="M10" s="21"/>
      <c r="N10" s="21"/>
      <c r="O10" s="21"/>
      <c r="P10" s="21"/>
      <c r="Q10" s="19"/>
      <c r="R10" s="19"/>
      <c r="S10" s="21"/>
      <c r="T10" s="21"/>
      <c r="U10" s="21"/>
      <c r="V10" s="21"/>
      <c r="W10" s="21"/>
      <c r="X10" s="21"/>
    </row>
    <row r="11" spans="1:25">
      <c r="A11" s="21"/>
      <c r="B11" s="21"/>
      <c r="C11" s="21"/>
      <c r="D11" s="21"/>
      <c r="E11" s="19"/>
      <c r="F11" s="21"/>
      <c r="G11" s="21"/>
      <c r="H11" s="19"/>
      <c r="I11" s="21"/>
      <c r="J11" s="19"/>
      <c r="K11" s="19"/>
      <c r="L11" s="19"/>
      <c r="M11" s="21"/>
      <c r="N11" s="21"/>
      <c r="O11" s="21"/>
      <c r="P11" s="21"/>
      <c r="Q11" s="19"/>
      <c r="R11" s="19"/>
      <c r="S11" s="21"/>
      <c r="T11" s="21"/>
      <c r="U11" s="21"/>
      <c r="V11" s="21"/>
      <c r="W11" s="21"/>
      <c r="X11" s="21"/>
    </row>
    <row r="12" spans="1:25">
      <c r="A12" s="21"/>
      <c r="B12" s="21"/>
      <c r="C12" s="21"/>
      <c r="D12" s="21"/>
      <c r="E12" s="19"/>
      <c r="F12" s="21"/>
      <c r="G12" s="21"/>
      <c r="H12" s="19"/>
      <c r="I12" s="21"/>
      <c r="J12" s="19"/>
      <c r="K12" s="19"/>
      <c r="L12" s="19"/>
      <c r="M12" s="21"/>
      <c r="N12" s="21"/>
      <c r="O12" s="21"/>
      <c r="P12" s="21"/>
      <c r="Q12" s="19"/>
      <c r="R12" s="19"/>
      <c r="S12" s="21"/>
      <c r="T12" s="21"/>
      <c r="U12" s="21"/>
      <c r="V12" s="21"/>
      <c r="W12" s="21"/>
      <c r="X12" s="21"/>
    </row>
    <row r="13" spans="1:25">
      <c r="A13" s="21"/>
      <c r="B13" s="21"/>
      <c r="C13" s="21"/>
      <c r="D13" s="21"/>
      <c r="E13" s="19"/>
      <c r="F13" s="21"/>
      <c r="G13" s="21"/>
      <c r="H13" s="19"/>
      <c r="I13" s="21"/>
      <c r="J13" s="19"/>
      <c r="K13" s="19"/>
      <c r="L13" s="19"/>
      <c r="M13" s="21"/>
      <c r="N13" s="21"/>
      <c r="O13" s="21"/>
      <c r="P13" s="21"/>
      <c r="Q13" s="19"/>
      <c r="R13" s="19"/>
      <c r="S13" s="21"/>
      <c r="T13" s="21"/>
      <c r="U13" s="21"/>
      <c r="V13" s="21"/>
      <c r="W13" s="21"/>
      <c r="X13" s="21"/>
    </row>
    <row r="14" spans="1:25">
      <c r="A14" s="21"/>
      <c r="B14" s="21"/>
      <c r="C14" s="21"/>
      <c r="D14" s="21"/>
      <c r="E14" s="19"/>
      <c r="F14" s="21"/>
      <c r="G14" s="21"/>
      <c r="H14" s="19"/>
      <c r="I14" s="21"/>
      <c r="J14" s="19"/>
      <c r="K14" s="19"/>
      <c r="L14" s="19"/>
      <c r="M14" s="21"/>
      <c r="N14" s="21"/>
      <c r="O14" s="21"/>
      <c r="P14" s="21"/>
      <c r="Q14" s="19"/>
      <c r="R14" s="19"/>
      <c r="S14" s="21"/>
      <c r="T14" s="21"/>
      <c r="U14" s="21"/>
      <c r="V14" s="21"/>
      <c r="W14" s="21"/>
      <c r="X14" s="21"/>
    </row>
    <row r="15" spans="1:25">
      <c r="A15" s="21"/>
      <c r="B15" s="21"/>
      <c r="C15" s="21"/>
      <c r="D15" s="21"/>
      <c r="E15" s="19"/>
      <c r="F15" s="21"/>
      <c r="G15" s="21"/>
      <c r="H15" s="19"/>
      <c r="I15" s="21"/>
      <c r="J15" s="19"/>
      <c r="K15" s="19"/>
      <c r="L15" s="19"/>
      <c r="M15" s="21"/>
      <c r="N15" s="21"/>
      <c r="O15" s="21"/>
      <c r="P15" s="21"/>
      <c r="Q15" s="19"/>
      <c r="R15" s="19"/>
      <c r="S15" s="21"/>
      <c r="T15" s="21"/>
      <c r="U15" s="21"/>
      <c r="V15" s="21"/>
      <c r="W15" s="21"/>
      <c r="X15" s="21"/>
    </row>
    <row r="16" spans="1:25">
      <c r="A16" s="21"/>
      <c r="B16" s="21"/>
      <c r="C16" s="21"/>
      <c r="D16" s="21"/>
      <c r="E16" s="19"/>
      <c r="F16" s="21"/>
      <c r="G16" s="21"/>
      <c r="H16" s="19"/>
      <c r="I16" s="21"/>
      <c r="J16" s="19"/>
      <c r="K16" s="19"/>
      <c r="L16" s="19"/>
      <c r="M16" s="21"/>
      <c r="N16" s="21"/>
      <c r="O16" s="21"/>
      <c r="P16" s="21"/>
      <c r="Q16" s="19"/>
      <c r="R16" s="19"/>
      <c r="S16" s="21"/>
      <c r="T16" s="21"/>
      <c r="U16" s="21"/>
      <c r="V16" s="21"/>
      <c r="W16" s="21"/>
      <c r="X16" s="21"/>
    </row>
    <row r="17" spans="1:24">
      <c r="A17" s="21"/>
      <c r="B17" s="21"/>
      <c r="C17" s="21"/>
      <c r="D17" s="21"/>
      <c r="E17" s="19"/>
      <c r="F17" s="21"/>
      <c r="G17" s="21"/>
      <c r="H17" s="19"/>
      <c r="I17" s="21"/>
      <c r="J17" s="19"/>
      <c r="K17" s="19"/>
      <c r="L17" s="19"/>
      <c r="M17" s="21"/>
      <c r="N17" s="21"/>
      <c r="O17" s="21"/>
      <c r="P17" s="21"/>
      <c r="Q17" s="19"/>
      <c r="R17" s="19"/>
      <c r="S17" s="21"/>
      <c r="T17" s="21"/>
      <c r="U17" s="21"/>
      <c r="V17" s="21"/>
      <c r="W17" s="21"/>
      <c r="X17" s="21"/>
    </row>
    <row r="18" spans="1:24">
      <c r="A18" s="21"/>
      <c r="B18" s="21"/>
      <c r="C18" s="21"/>
      <c r="D18" s="21"/>
      <c r="E18" s="19"/>
      <c r="F18" s="21"/>
      <c r="G18" s="21"/>
      <c r="H18" s="19"/>
      <c r="I18" s="21"/>
      <c r="J18" s="19"/>
      <c r="K18" s="19"/>
      <c r="L18" s="19"/>
      <c r="M18" s="21"/>
      <c r="N18" s="21"/>
      <c r="O18" s="21"/>
      <c r="P18" s="21"/>
      <c r="Q18" s="19"/>
      <c r="R18" s="19"/>
      <c r="S18" s="21"/>
      <c r="T18" s="21"/>
      <c r="U18" s="21"/>
      <c r="V18" s="21"/>
      <c r="W18" s="21"/>
      <c r="X18" s="21"/>
    </row>
    <row r="19" spans="1:24">
      <c r="A19" s="21"/>
      <c r="B19" s="21"/>
      <c r="C19" s="21"/>
      <c r="D19" s="21"/>
      <c r="E19" s="19"/>
      <c r="F19" s="21"/>
      <c r="G19" s="21"/>
      <c r="H19" s="19"/>
      <c r="I19" s="21"/>
      <c r="J19" s="19"/>
      <c r="K19" s="19"/>
      <c r="L19" s="19"/>
      <c r="M19" s="21"/>
      <c r="N19" s="21"/>
      <c r="O19" s="21"/>
      <c r="P19" s="21"/>
      <c r="Q19" s="19"/>
      <c r="R19" s="19"/>
      <c r="S19" s="21"/>
      <c r="T19" s="21"/>
      <c r="U19" s="21"/>
      <c r="V19" s="21"/>
      <c r="W19" s="21"/>
      <c r="X19" s="21"/>
    </row>
    <row r="20" spans="1:24">
      <c r="E20" s="19"/>
      <c r="H20" s="19"/>
      <c r="I20" s="21"/>
      <c r="J20" s="19"/>
      <c r="K20" s="19"/>
      <c r="L20" s="19"/>
      <c r="M20" s="21"/>
      <c r="P20" s="21"/>
    </row>
    <row r="21" spans="1:24">
      <c r="H21" s="4"/>
      <c r="L21" s="4"/>
    </row>
    <row r="22" spans="1:24">
      <c r="L22" s="4"/>
    </row>
    <row r="30" spans="1:24">
      <c r="H30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Y1:Y7"/>
    <mergeCell ref="A8:X8"/>
  </mergeCells>
  <dataValidations count="8">
    <dataValidation type="list" allowBlank="1" showInputMessage="1" showErrorMessage="1" sqref="J2:J7 J9:J20">
      <formula1>israel_abroad</formula1>
    </dataValidation>
    <dataValidation type="list" allowBlank="1" showInputMessage="1" showErrorMessage="1" sqref="P2:P7 P9:P20">
      <formula1>Holding_interest</formula1>
    </dataValidation>
    <dataValidation type="list" allowBlank="1" showInputMessage="1" showErrorMessage="1" sqref="N2:N7 N9:N19">
      <formula1>Underlying_Asset</formula1>
    </dataValidation>
    <dataValidation type="list" allowBlank="1" showInputMessage="1" showErrorMessage="1" sqref="K2:K7 K9:K20">
      <formula1>Country_list</formula1>
    </dataValidation>
    <dataValidation type="list" allowBlank="1" showInputMessage="1" showErrorMessage="1" sqref="E2:E7 E9:E20">
      <formula1>Issuer_Type_TFunds</formula1>
    </dataValidation>
    <dataValidation type="list" allowBlank="1" showInputMessage="1" showErrorMessage="1" sqref="H2:H7 H9:H20">
      <formula1>Security_ID_Number_Type</formula1>
    </dataValidation>
    <dataValidation type="list" allowBlank="1" showInputMessage="1" showErrorMessage="1" sqref="M2:M7 M9:M20">
      <formula1>Industry_Sector</formula1>
    </dataValidation>
    <dataValidation type="list" allowBlank="1" showInputMessage="1" showErrorMessage="1" sqref="L2:L7 L9:L20">
      <formula1>Stock_Exchange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בחירה'!$C$901:$C$905</xm:f>
          </x14:formula1>
          <xm:sqref>I2:I7 I9:I20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U77"/>
  <sheetViews>
    <sheetView rightToLeft="1" zoomScale="70" zoomScaleNormal="70" workbookViewId="0">
      <selection sqref="A1:T76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" style="2" customWidth="1"/>
    <col min="10" max="10" width="22.42578125" style="2" customWidth="1"/>
    <col min="11" max="11" width="12" style="2" customWidth="1"/>
    <col min="12" max="12" width="11.5703125" style="2" customWidth="1"/>
    <col min="13" max="13" width="17" style="2" customWidth="1"/>
    <col min="14" max="14" width="13.42578125" style="2" customWidth="1"/>
    <col min="15" max="15" width="16.7109375" style="2" customWidth="1"/>
    <col min="16" max="16" width="11.5703125" style="2" customWidth="1"/>
    <col min="17" max="17" width="14.42578125" style="2" customWidth="1"/>
    <col min="18" max="18" width="19.42578125" style="2" customWidth="1"/>
    <col min="19" max="19" width="24.28515625" style="2" customWidth="1"/>
    <col min="20" max="20" width="22.85546875" style="2" customWidth="1"/>
    <col min="21" max="21" width="9" style="2" customWidth="1"/>
    <col min="22" max="16384" width="9" style="2"/>
  </cols>
  <sheetData>
    <row r="1" spans="1:21" ht="66.75" customHeight="1">
      <c r="A1" s="222" t="s">
        <v>0</v>
      </c>
      <c r="B1" s="222" t="s">
        <v>1</v>
      </c>
      <c r="C1" s="222" t="s">
        <v>2</v>
      </c>
      <c r="D1" s="222" t="s">
        <v>331</v>
      </c>
      <c r="E1" s="222" t="s">
        <v>332</v>
      </c>
      <c r="F1" s="222" t="s">
        <v>3</v>
      </c>
      <c r="G1" s="222" t="s">
        <v>4</v>
      </c>
      <c r="H1" s="222" t="s">
        <v>333</v>
      </c>
      <c r="I1" s="222" t="s">
        <v>6</v>
      </c>
      <c r="J1" s="222" t="s">
        <v>7</v>
      </c>
      <c r="K1" s="222" t="s">
        <v>8</v>
      </c>
      <c r="L1" s="222" t="s">
        <v>364</v>
      </c>
      <c r="M1" s="222" t="s">
        <v>309</v>
      </c>
      <c r="N1" s="222" t="s">
        <v>11</v>
      </c>
      <c r="O1" s="222" t="s">
        <v>17</v>
      </c>
      <c r="P1" s="223" t="s">
        <v>18</v>
      </c>
      <c r="Q1" s="226" t="s">
        <v>19</v>
      </c>
      <c r="R1" s="222" t="s">
        <v>20</v>
      </c>
      <c r="S1" s="225" t="s">
        <v>24</v>
      </c>
      <c r="T1" s="225" t="s">
        <v>25</v>
      </c>
      <c r="U1" s="191" t="s">
        <v>4461</v>
      </c>
    </row>
    <row r="2" spans="1:21">
      <c r="A2" s="21">
        <v>118</v>
      </c>
      <c r="B2" s="21">
        <v>118</v>
      </c>
      <c r="C2" s="2" t="s">
        <v>3980</v>
      </c>
      <c r="D2" s="2" t="s">
        <v>3981</v>
      </c>
      <c r="E2" s="19" t="s">
        <v>33</v>
      </c>
      <c r="F2" s="21" t="s">
        <v>3982</v>
      </c>
      <c r="G2" s="21" t="s">
        <v>3983</v>
      </c>
      <c r="H2" s="19" t="s">
        <v>174</v>
      </c>
      <c r="I2" s="19" t="s">
        <v>136</v>
      </c>
      <c r="J2" s="19" t="s">
        <v>137</v>
      </c>
      <c r="K2" s="19" t="s">
        <v>3984</v>
      </c>
      <c r="L2" s="21" t="s">
        <v>943</v>
      </c>
      <c r="M2" s="21" t="s">
        <v>323</v>
      </c>
      <c r="N2" s="19" t="s">
        <v>141</v>
      </c>
      <c r="O2" s="150">
        <v>49</v>
      </c>
      <c r="P2" s="172">
        <v>185.5</v>
      </c>
      <c r="Q2" s="173">
        <v>5814.25</v>
      </c>
      <c r="R2" s="150">
        <v>1123.2639999999999</v>
      </c>
      <c r="S2" s="171">
        <v>0.75691518183279505</v>
      </c>
      <c r="T2" s="171">
        <v>2.9882474400727398E-3</v>
      </c>
      <c r="U2" s="191"/>
    </row>
    <row r="3" spans="1:21">
      <c r="A3" s="21">
        <v>118</v>
      </c>
      <c r="B3" s="21">
        <v>118</v>
      </c>
      <c r="C3" s="2" t="s">
        <v>3980</v>
      </c>
      <c r="D3" s="2" t="s">
        <v>3981</v>
      </c>
      <c r="E3" s="19" t="s">
        <v>33</v>
      </c>
      <c r="F3" s="21" t="s">
        <v>3985</v>
      </c>
      <c r="G3" s="21" t="s">
        <v>3986</v>
      </c>
      <c r="H3" s="19" t="s">
        <v>174</v>
      </c>
      <c r="I3" s="19" t="s">
        <v>136</v>
      </c>
      <c r="J3" s="19" t="s">
        <v>441</v>
      </c>
      <c r="K3" s="19" t="s">
        <v>3987</v>
      </c>
      <c r="L3" s="21" t="s">
        <v>943</v>
      </c>
      <c r="M3" s="21" t="s">
        <v>323</v>
      </c>
      <c r="N3" s="19" t="s">
        <v>1371</v>
      </c>
      <c r="O3" s="150">
        <v>3</v>
      </c>
      <c r="P3" s="172">
        <v>103.81</v>
      </c>
      <c r="Q3" s="173">
        <v>19503</v>
      </c>
      <c r="R3" s="150">
        <v>212.81200000000001</v>
      </c>
      <c r="S3" s="171">
        <v>0.143403715215174</v>
      </c>
      <c r="T3" s="171">
        <v>5.6614769418553601E-4</v>
      </c>
      <c r="U3" s="191"/>
    </row>
    <row r="4" spans="1:21">
      <c r="A4" s="21">
        <v>118</v>
      </c>
      <c r="B4" s="21">
        <v>118</v>
      </c>
      <c r="C4" s="2" t="s">
        <v>3980</v>
      </c>
      <c r="D4" s="2" t="s">
        <v>3981</v>
      </c>
      <c r="E4" s="19" t="s">
        <v>33</v>
      </c>
      <c r="F4" s="21" t="s">
        <v>3988</v>
      </c>
      <c r="G4" s="21" t="s">
        <v>3989</v>
      </c>
      <c r="H4" s="19" t="s">
        <v>174</v>
      </c>
      <c r="I4" s="19" t="s">
        <v>136</v>
      </c>
      <c r="J4" s="19" t="s">
        <v>137</v>
      </c>
      <c r="K4" s="19" t="s">
        <v>3984</v>
      </c>
      <c r="L4" s="21" t="s">
        <v>943</v>
      </c>
      <c r="M4" s="21" t="s">
        <v>323</v>
      </c>
      <c r="N4" s="19" t="s">
        <v>141</v>
      </c>
      <c r="O4" s="150">
        <v>4</v>
      </c>
      <c r="P4" s="172">
        <v>74.2</v>
      </c>
      <c r="Q4" s="173">
        <v>20261.25</v>
      </c>
      <c r="R4" s="150">
        <v>147.92699999999999</v>
      </c>
      <c r="S4" s="171">
        <v>9.9681102952031794E-2</v>
      </c>
      <c r="T4" s="171">
        <v>3.93533922782166E-4</v>
      </c>
      <c r="U4" s="191"/>
    </row>
    <row r="5" spans="1:21">
      <c r="A5" s="21">
        <v>560</v>
      </c>
      <c r="B5" s="21">
        <v>962</v>
      </c>
      <c r="C5" s="2" t="s">
        <v>3980</v>
      </c>
      <c r="D5" s="2" t="s">
        <v>3981</v>
      </c>
      <c r="E5" s="19" t="s">
        <v>33</v>
      </c>
      <c r="F5" s="21" t="s">
        <v>3982</v>
      </c>
      <c r="G5" s="21" t="s">
        <v>3983</v>
      </c>
      <c r="H5" s="19" t="s">
        <v>174</v>
      </c>
      <c r="I5" s="19" t="s">
        <v>136</v>
      </c>
      <c r="J5" s="19" t="s">
        <v>137</v>
      </c>
      <c r="K5" s="19" t="s">
        <v>3984</v>
      </c>
      <c r="L5" s="21" t="s">
        <v>943</v>
      </c>
      <c r="M5" s="21" t="s">
        <v>323</v>
      </c>
      <c r="N5" s="19" t="s">
        <v>141</v>
      </c>
      <c r="O5" s="150">
        <v>1290</v>
      </c>
      <c r="P5" s="172">
        <v>185.5</v>
      </c>
      <c r="Q5" s="173">
        <v>5814.25</v>
      </c>
      <c r="R5" s="150">
        <v>29571.651000000002</v>
      </c>
      <c r="S5" s="171">
        <v>0.77764931235146095</v>
      </c>
      <c r="T5" s="171">
        <v>2.9218572448564601E-3</v>
      </c>
      <c r="U5" s="191"/>
    </row>
    <row r="6" spans="1:21">
      <c r="A6" s="21">
        <v>560</v>
      </c>
      <c r="B6" s="21">
        <v>962</v>
      </c>
      <c r="C6" s="2" t="s">
        <v>3980</v>
      </c>
      <c r="D6" s="2" t="s">
        <v>3981</v>
      </c>
      <c r="E6" s="19" t="s">
        <v>33</v>
      </c>
      <c r="F6" s="21" t="s">
        <v>3985</v>
      </c>
      <c r="G6" s="21" t="s">
        <v>3986</v>
      </c>
      <c r="H6" s="19" t="s">
        <v>174</v>
      </c>
      <c r="I6" s="19" t="s">
        <v>136</v>
      </c>
      <c r="J6" s="19" t="s">
        <v>441</v>
      </c>
      <c r="K6" s="19" t="s">
        <v>3987</v>
      </c>
      <c r="L6" s="21" t="s">
        <v>943</v>
      </c>
      <c r="M6" s="21" t="s">
        <v>323</v>
      </c>
      <c r="N6" s="19" t="s">
        <v>1371</v>
      </c>
      <c r="O6" s="150">
        <v>90</v>
      </c>
      <c r="P6" s="172">
        <v>103.81</v>
      </c>
      <c r="Q6" s="173">
        <v>19503</v>
      </c>
      <c r="R6" s="150">
        <v>6384.3450000000003</v>
      </c>
      <c r="S6" s="171">
        <v>0.16788991277356599</v>
      </c>
      <c r="T6" s="171">
        <v>6.3081179419092299E-4</v>
      </c>
      <c r="U6" s="191"/>
    </row>
    <row r="7" spans="1:21">
      <c r="A7" s="21">
        <v>560</v>
      </c>
      <c r="B7" s="21">
        <v>962</v>
      </c>
      <c r="C7" s="2" t="s">
        <v>3980</v>
      </c>
      <c r="D7" s="2" t="s">
        <v>3981</v>
      </c>
      <c r="E7" s="19" t="s">
        <v>33</v>
      </c>
      <c r="F7" s="21" t="s">
        <v>3988</v>
      </c>
      <c r="G7" s="21" t="s">
        <v>3989</v>
      </c>
      <c r="H7" s="19" t="s">
        <v>174</v>
      </c>
      <c r="I7" s="19" t="s">
        <v>136</v>
      </c>
      <c r="J7" s="19" t="s">
        <v>137</v>
      </c>
      <c r="K7" s="19" t="s">
        <v>3984</v>
      </c>
      <c r="L7" s="21" t="s">
        <v>943</v>
      </c>
      <c r="M7" s="21" t="s">
        <v>323</v>
      </c>
      <c r="N7" s="19" t="s">
        <v>141</v>
      </c>
      <c r="O7" s="150">
        <v>56</v>
      </c>
      <c r="P7" s="172">
        <v>74.2</v>
      </c>
      <c r="Q7" s="173">
        <v>20261.25</v>
      </c>
      <c r="R7" s="150">
        <v>2070.9789999999998</v>
      </c>
      <c r="S7" s="171">
        <v>5.4460774874973597E-2</v>
      </c>
      <c r="T7" s="171">
        <v>2.0462515313974901E-4</v>
      </c>
      <c r="U7" s="191"/>
    </row>
    <row r="8" spans="1:21">
      <c r="A8" s="21">
        <v>560</v>
      </c>
      <c r="B8" s="21">
        <v>963</v>
      </c>
      <c r="C8" s="2" t="s">
        <v>3980</v>
      </c>
      <c r="D8" s="2" t="s">
        <v>3981</v>
      </c>
      <c r="E8" s="19" t="s">
        <v>33</v>
      </c>
      <c r="F8" s="21" t="s">
        <v>3982</v>
      </c>
      <c r="G8" s="21" t="s">
        <v>3983</v>
      </c>
      <c r="H8" s="19" t="s">
        <v>174</v>
      </c>
      <c r="I8" s="19" t="s">
        <v>136</v>
      </c>
      <c r="J8" s="19" t="s">
        <v>137</v>
      </c>
      <c r="K8" s="19" t="s">
        <v>3984</v>
      </c>
      <c r="L8" s="21" t="s">
        <v>943</v>
      </c>
      <c r="M8" s="21" t="s">
        <v>323</v>
      </c>
      <c r="N8" s="19" t="s">
        <v>141</v>
      </c>
      <c r="O8" s="150">
        <v>3105</v>
      </c>
      <c r="P8" s="172">
        <v>185.5</v>
      </c>
      <c r="Q8" s="173">
        <v>5814.25</v>
      </c>
      <c r="R8" s="150">
        <v>71178.274999999994</v>
      </c>
      <c r="S8" s="171">
        <v>0.75720991424783202</v>
      </c>
      <c r="T8" s="171">
        <v>7.9473222178204992E-3</v>
      </c>
      <c r="U8" s="191"/>
    </row>
    <row r="9" spans="1:21">
      <c r="A9" s="21">
        <v>560</v>
      </c>
      <c r="B9" s="21">
        <v>963</v>
      </c>
      <c r="C9" s="2" t="s">
        <v>3980</v>
      </c>
      <c r="D9" s="2" t="s">
        <v>3981</v>
      </c>
      <c r="E9" s="19" t="s">
        <v>33</v>
      </c>
      <c r="F9" s="21" t="s">
        <v>3985</v>
      </c>
      <c r="G9" s="21" t="s">
        <v>3986</v>
      </c>
      <c r="H9" s="19" t="s">
        <v>174</v>
      </c>
      <c r="I9" s="19" t="s">
        <v>136</v>
      </c>
      <c r="J9" s="19" t="s">
        <v>441</v>
      </c>
      <c r="K9" s="19" t="s">
        <v>3987</v>
      </c>
      <c r="L9" s="21" t="s">
        <v>943</v>
      </c>
      <c r="M9" s="21" t="s">
        <v>323</v>
      </c>
      <c r="N9" s="19" t="s">
        <v>1371</v>
      </c>
      <c r="O9" s="150">
        <v>243</v>
      </c>
      <c r="P9" s="172">
        <v>103.81</v>
      </c>
      <c r="Q9" s="173">
        <v>19503</v>
      </c>
      <c r="R9" s="150">
        <v>17238.197</v>
      </c>
      <c r="S9" s="171">
        <v>0.183383671185854</v>
      </c>
      <c r="T9" s="171">
        <v>1.92470951182478E-3</v>
      </c>
      <c r="U9" s="191"/>
    </row>
    <row r="10" spans="1:21">
      <c r="A10" s="21">
        <v>560</v>
      </c>
      <c r="B10" s="21">
        <v>963</v>
      </c>
      <c r="C10" s="2" t="s">
        <v>3980</v>
      </c>
      <c r="D10" s="2" t="s">
        <v>3981</v>
      </c>
      <c r="E10" s="19" t="s">
        <v>33</v>
      </c>
      <c r="F10" s="21" t="s">
        <v>3988</v>
      </c>
      <c r="G10" s="21" t="s">
        <v>3989</v>
      </c>
      <c r="H10" s="19" t="s">
        <v>174</v>
      </c>
      <c r="I10" s="19" t="s">
        <v>136</v>
      </c>
      <c r="J10" s="19" t="s">
        <v>137</v>
      </c>
      <c r="K10" s="19" t="s">
        <v>3984</v>
      </c>
      <c r="L10" s="21" t="s">
        <v>943</v>
      </c>
      <c r="M10" s="21" t="s">
        <v>323</v>
      </c>
      <c r="N10" s="19" t="s">
        <v>141</v>
      </c>
      <c r="O10" s="150">
        <v>151</v>
      </c>
      <c r="P10" s="172">
        <v>74.2</v>
      </c>
      <c r="Q10" s="173">
        <v>20261.25</v>
      </c>
      <c r="R10" s="150">
        <v>5584.2460000000001</v>
      </c>
      <c r="S10" s="171">
        <v>5.9406414566313702E-2</v>
      </c>
      <c r="T10" s="171">
        <v>6.2350202959624197E-4</v>
      </c>
      <c r="U10" s="191"/>
    </row>
    <row r="11" spans="1:21">
      <c r="A11" s="21">
        <v>560</v>
      </c>
      <c r="B11" s="21">
        <v>8679</v>
      </c>
      <c r="C11" s="2" t="s">
        <v>3980</v>
      </c>
      <c r="D11" s="2" t="s">
        <v>3981</v>
      </c>
      <c r="E11" s="19" t="s">
        <v>33</v>
      </c>
      <c r="F11" s="21" t="s">
        <v>3990</v>
      </c>
      <c r="G11" s="21" t="s">
        <v>3991</v>
      </c>
      <c r="H11" s="19" t="s">
        <v>174</v>
      </c>
      <c r="I11" s="19" t="s">
        <v>136</v>
      </c>
      <c r="J11" s="19" t="s">
        <v>441</v>
      </c>
      <c r="K11" s="19" t="s">
        <v>3987</v>
      </c>
      <c r="L11" s="21" t="s">
        <v>943</v>
      </c>
      <c r="M11" s="21" t="s">
        <v>323</v>
      </c>
      <c r="N11" s="19" t="s">
        <v>1371</v>
      </c>
      <c r="O11" s="150">
        <v>2</v>
      </c>
      <c r="P11" s="172">
        <v>20.762</v>
      </c>
      <c r="Q11" s="173">
        <v>19503</v>
      </c>
      <c r="R11" s="150">
        <v>28.372</v>
      </c>
      <c r="S11" s="171">
        <v>4.7272218804579103E-2</v>
      </c>
      <c r="T11" s="171">
        <v>9.13886538514026E-5</v>
      </c>
      <c r="U11" s="191"/>
    </row>
    <row r="12" spans="1:21">
      <c r="A12" s="21">
        <v>560</v>
      </c>
      <c r="B12" s="21">
        <v>8679</v>
      </c>
      <c r="C12" s="2" t="s">
        <v>3980</v>
      </c>
      <c r="D12" s="2" t="s">
        <v>3981</v>
      </c>
      <c r="E12" s="19" t="s">
        <v>33</v>
      </c>
      <c r="F12" s="21" t="s">
        <v>3982</v>
      </c>
      <c r="G12" s="21" t="s">
        <v>3983</v>
      </c>
      <c r="H12" s="19" t="s">
        <v>174</v>
      </c>
      <c r="I12" s="19" t="s">
        <v>136</v>
      </c>
      <c r="J12" s="19" t="s">
        <v>137</v>
      </c>
      <c r="K12" s="19" t="s">
        <v>3984</v>
      </c>
      <c r="L12" s="21" t="s">
        <v>943</v>
      </c>
      <c r="M12" s="21" t="s">
        <v>323</v>
      </c>
      <c r="N12" s="19" t="s">
        <v>141</v>
      </c>
      <c r="O12" s="150">
        <v>17</v>
      </c>
      <c r="P12" s="172">
        <v>185.5</v>
      </c>
      <c r="Q12" s="173">
        <v>5814.25</v>
      </c>
      <c r="R12" s="150">
        <v>389.70400000000001</v>
      </c>
      <c r="S12" s="171">
        <v>0.64930015094370996</v>
      </c>
      <c r="T12" s="171">
        <v>1.25525452878701E-3</v>
      </c>
      <c r="U12" s="191"/>
    </row>
    <row r="13" spans="1:21">
      <c r="A13" s="21">
        <v>560</v>
      </c>
      <c r="B13" s="21">
        <v>8679</v>
      </c>
      <c r="C13" s="2" t="s">
        <v>3980</v>
      </c>
      <c r="D13" s="2" t="s">
        <v>3981</v>
      </c>
      <c r="E13" s="19" t="s">
        <v>33</v>
      </c>
      <c r="F13" s="21" t="s">
        <v>3985</v>
      </c>
      <c r="G13" s="21" t="s">
        <v>3986</v>
      </c>
      <c r="H13" s="19" t="s">
        <v>174</v>
      </c>
      <c r="I13" s="19" t="s">
        <v>136</v>
      </c>
      <c r="J13" s="19" t="s">
        <v>441</v>
      </c>
      <c r="K13" s="19" t="s">
        <v>3987</v>
      </c>
      <c r="L13" s="21" t="s">
        <v>943</v>
      </c>
      <c r="M13" s="21" t="s">
        <v>323</v>
      </c>
      <c r="N13" s="19" t="s">
        <v>1371</v>
      </c>
      <c r="O13" s="150">
        <v>1</v>
      </c>
      <c r="P13" s="172">
        <v>103.81</v>
      </c>
      <c r="Q13" s="173">
        <v>19503</v>
      </c>
      <c r="R13" s="150">
        <v>71.168999999999997</v>
      </c>
      <c r="S13" s="171">
        <v>0.118577592156533</v>
      </c>
      <c r="T13" s="171">
        <v>2.2923921910508101E-4</v>
      </c>
      <c r="U13" s="191"/>
    </row>
    <row r="14" spans="1:21">
      <c r="A14" s="21">
        <v>560</v>
      </c>
      <c r="B14" s="21">
        <v>8679</v>
      </c>
      <c r="C14" s="2" t="s">
        <v>3980</v>
      </c>
      <c r="D14" s="2" t="s">
        <v>3981</v>
      </c>
      <c r="E14" s="19" t="s">
        <v>33</v>
      </c>
      <c r="F14" s="21" t="s">
        <v>3988</v>
      </c>
      <c r="G14" s="21" t="s">
        <v>3989</v>
      </c>
      <c r="H14" s="19" t="s">
        <v>174</v>
      </c>
      <c r="I14" s="19" t="s">
        <v>136</v>
      </c>
      <c r="J14" s="19" t="s">
        <v>137</v>
      </c>
      <c r="K14" s="19" t="s">
        <v>3984</v>
      </c>
      <c r="L14" s="21" t="s">
        <v>943</v>
      </c>
      <c r="M14" s="21" t="s">
        <v>323</v>
      </c>
      <c r="N14" s="19" t="s">
        <v>141</v>
      </c>
      <c r="O14" s="150">
        <v>3</v>
      </c>
      <c r="P14" s="172">
        <v>74.2</v>
      </c>
      <c r="Q14" s="173">
        <v>20261.25</v>
      </c>
      <c r="R14" s="150">
        <v>110.94499999999999</v>
      </c>
      <c r="S14" s="171">
        <v>0.184850038095177</v>
      </c>
      <c r="T14" s="171">
        <v>3.5735991610070898E-4</v>
      </c>
      <c r="U14" s="191"/>
    </row>
    <row r="15" spans="1:21">
      <c r="A15" s="21">
        <v>560</v>
      </c>
      <c r="B15" s="21">
        <v>8779</v>
      </c>
      <c r="C15" s="2" t="s">
        <v>3980</v>
      </c>
      <c r="D15" s="2" t="s">
        <v>3981</v>
      </c>
      <c r="E15" s="19" t="s">
        <v>33</v>
      </c>
      <c r="F15" s="21" t="s">
        <v>3990</v>
      </c>
      <c r="G15" s="21" t="s">
        <v>3991</v>
      </c>
      <c r="H15" s="19" t="s">
        <v>174</v>
      </c>
      <c r="I15" s="19" t="s">
        <v>136</v>
      </c>
      <c r="J15" s="19" t="s">
        <v>441</v>
      </c>
      <c r="K15" s="19" t="s">
        <v>3987</v>
      </c>
      <c r="L15" s="21" t="s">
        <v>943</v>
      </c>
      <c r="M15" s="21" t="s">
        <v>323</v>
      </c>
      <c r="N15" s="19" t="s">
        <v>1371</v>
      </c>
      <c r="O15" s="150">
        <v>3</v>
      </c>
      <c r="P15" s="172">
        <v>20.762</v>
      </c>
      <c r="Q15" s="173">
        <v>19503</v>
      </c>
      <c r="R15" s="150">
        <v>42.558999999999997</v>
      </c>
      <c r="S15" s="171">
        <v>6.60619373130288E-3</v>
      </c>
      <c r="T15" s="171">
        <v>2.74123269547217E-5</v>
      </c>
      <c r="U15" s="191"/>
    </row>
    <row r="16" spans="1:21">
      <c r="A16" s="21">
        <v>560</v>
      </c>
      <c r="B16" s="21">
        <v>8779</v>
      </c>
      <c r="C16" s="2" t="s">
        <v>3980</v>
      </c>
      <c r="D16" s="2" t="s">
        <v>3981</v>
      </c>
      <c r="E16" s="19" t="s">
        <v>33</v>
      </c>
      <c r="F16" s="21" t="s">
        <v>3982</v>
      </c>
      <c r="G16" s="21" t="s">
        <v>3983</v>
      </c>
      <c r="H16" s="19" t="s">
        <v>174</v>
      </c>
      <c r="I16" s="19" t="s">
        <v>136</v>
      </c>
      <c r="J16" s="19" t="s">
        <v>137</v>
      </c>
      <c r="K16" s="19" t="s">
        <v>3984</v>
      </c>
      <c r="L16" s="21" t="s">
        <v>943</v>
      </c>
      <c r="M16" s="21" t="s">
        <v>323</v>
      </c>
      <c r="N16" s="19" t="s">
        <v>141</v>
      </c>
      <c r="O16" s="150">
        <v>245</v>
      </c>
      <c r="P16" s="172">
        <v>185.5</v>
      </c>
      <c r="Q16" s="173">
        <v>5814.25</v>
      </c>
      <c r="R16" s="150">
        <v>5616.3209999999999</v>
      </c>
      <c r="S16" s="171">
        <v>0.87179972190056498</v>
      </c>
      <c r="T16" s="171">
        <v>3.6175231892662798E-3</v>
      </c>
      <c r="U16" s="191"/>
    </row>
    <row r="17" spans="1:21">
      <c r="A17" s="21">
        <v>560</v>
      </c>
      <c r="B17" s="21">
        <v>8779</v>
      </c>
      <c r="C17" s="2" t="s">
        <v>3980</v>
      </c>
      <c r="D17" s="2" t="s">
        <v>3981</v>
      </c>
      <c r="E17" s="19" t="s">
        <v>33</v>
      </c>
      <c r="F17" s="21" t="s">
        <v>3985</v>
      </c>
      <c r="G17" s="21" t="s">
        <v>3986</v>
      </c>
      <c r="H17" s="19" t="s">
        <v>174</v>
      </c>
      <c r="I17" s="19" t="s">
        <v>136</v>
      </c>
      <c r="J17" s="19" t="s">
        <v>441</v>
      </c>
      <c r="K17" s="19" t="s">
        <v>3987</v>
      </c>
      <c r="L17" s="21" t="s">
        <v>943</v>
      </c>
      <c r="M17" s="21" t="s">
        <v>323</v>
      </c>
      <c r="N17" s="19" t="s">
        <v>1371</v>
      </c>
      <c r="O17" s="150">
        <v>10</v>
      </c>
      <c r="P17" s="172">
        <v>103.81</v>
      </c>
      <c r="Q17" s="173">
        <v>19503</v>
      </c>
      <c r="R17" s="150">
        <v>709.37199999999996</v>
      </c>
      <c r="S17" s="171">
        <v>0.11011301490115399</v>
      </c>
      <c r="T17" s="171">
        <v>4.5691272300082503E-4</v>
      </c>
      <c r="U17" s="191"/>
    </row>
    <row r="18" spans="1:21">
      <c r="A18" s="21">
        <v>560</v>
      </c>
      <c r="B18" s="21">
        <v>8779</v>
      </c>
      <c r="C18" s="2" t="s">
        <v>3980</v>
      </c>
      <c r="D18" s="2" t="s">
        <v>3981</v>
      </c>
      <c r="E18" s="19" t="s">
        <v>33</v>
      </c>
      <c r="F18" s="21" t="s">
        <v>3988</v>
      </c>
      <c r="G18" s="21" t="s">
        <v>3989</v>
      </c>
      <c r="H18" s="19" t="s">
        <v>174</v>
      </c>
      <c r="I18" s="19" t="s">
        <v>136</v>
      </c>
      <c r="J18" s="19" t="s">
        <v>137</v>
      </c>
      <c r="K18" s="19" t="s">
        <v>3984</v>
      </c>
      <c r="L18" s="21" t="s">
        <v>943</v>
      </c>
      <c r="M18" s="21" t="s">
        <v>323</v>
      </c>
      <c r="N18" s="19" t="s">
        <v>141</v>
      </c>
      <c r="O18" s="150">
        <v>2</v>
      </c>
      <c r="P18" s="172">
        <v>74.2</v>
      </c>
      <c r="Q18" s="173">
        <v>20261.25</v>
      </c>
      <c r="R18" s="150">
        <v>73.963999999999999</v>
      </c>
      <c r="S18" s="171">
        <v>1.1481069466977601E-2</v>
      </c>
      <c r="T18" s="171">
        <v>4.76405692626564E-5</v>
      </c>
      <c r="U18" s="191"/>
    </row>
    <row r="19" spans="1:21">
      <c r="A19" s="21">
        <v>560</v>
      </c>
      <c r="B19" s="21">
        <v>13853</v>
      </c>
      <c r="C19" s="2" t="s">
        <v>3980</v>
      </c>
      <c r="D19" s="2" t="s">
        <v>3981</v>
      </c>
      <c r="E19" s="19" t="s">
        <v>33</v>
      </c>
      <c r="F19" s="21" t="s">
        <v>3982</v>
      </c>
      <c r="G19" s="21" t="s">
        <v>3983</v>
      </c>
      <c r="H19" s="19" t="s">
        <v>174</v>
      </c>
      <c r="I19" s="19" t="s">
        <v>136</v>
      </c>
      <c r="J19" s="19" t="s">
        <v>137</v>
      </c>
      <c r="K19" s="19" t="s">
        <v>3984</v>
      </c>
      <c r="L19" s="21" t="s">
        <v>943</v>
      </c>
      <c r="M19" s="21" t="s">
        <v>323</v>
      </c>
      <c r="N19" s="19" t="s">
        <v>141</v>
      </c>
      <c r="O19" s="150">
        <v>492</v>
      </c>
      <c r="P19" s="172">
        <v>185.5</v>
      </c>
      <c r="Q19" s="173">
        <v>5814.25</v>
      </c>
      <c r="R19" s="150">
        <v>11214.923000000001</v>
      </c>
      <c r="S19" s="171">
        <v>1</v>
      </c>
      <c r="T19" s="171">
        <v>7.0289424105242004E-3</v>
      </c>
      <c r="U19" s="191"/>
    </row>
    <row r="20" spans="1:21">
      <c r="A20" s="2">
        <v>560</v>
      </c>
      <c r="B20" s="2">
        <v>15312</v>
      </c>
      <c r="C20" s="2" t="s">
        <v>3980</v>
      </c>
      <c r="D20" s="2" t="s">
        <v>3981</v>
      </c>
      <c r="E20" s="19" t="s">
        <v>33</v>
      </c>
      <c r="F20" s="2" t="s">
        <v>3992</v>
      </c>
      <c r="G20" s="2" t="s">
        <v>3993</v>
      </c>
      <c r="H20" s="19" t="s">
        <v>174</v>
      </c>
      <c r="I20" s="2" t="s">
        <v>136</v>
      </c>
      <c r="J20" s="19" t="s">
        <v>137</v>
      </c>
      <c r="K20" s="19" t="s">
        <v>3984</v>
      </c>
      <c r="L20" s="21" t="s">
        <v>943</v>
      </c>
      <c r="M20" s="21" t="s">
        <v>323</v>
      </c>
      <c r="N20" s="2" t="s">
        <v>141</v>
      </c>
      <c r="O20" s="147">
        <v>4</v>
      </c>
      <c r="P20" s="155">
        <v>7.42</v>
      </c>
      <c r="Q20" s="174">
        <v>20261.25</v>
      </c>
      <c r="R20" s="147">
        <v>-0.27200000000000002</v>
      </c>
      <c r="S20" s="160">
        <v>-1.27237355270597E-3</v>
      </c>
      <c r="T20" s="160">
        <v>-3.7132846636341999E-6</v>
      </c>
      <c r="U20" s="191"/>
    </row>
    <row r="21" spans="1:21">
      <c r="A21" s="2">
        <v>560</v>
      </c>
      <c r="B21" s="2">
        <v>15312</v>
      </c>
      <c r="C21" s="2" t="s">
        <v>3980</v>
      </c>
      <c r="D21" s="2" t="s">
        <v>3981</v>
      </c>
      <c r="E21" s="4" t="s">
        <v>33</v>
      </c>
      <c r="F21" s="2" t="s">
        <v>3994</v>
      </c>
      <c r="G21" s="2" t="s">
        <v>3995</v>
      </c>
      <c r="H21" s="4" t="s">
        <v>174</v>
      </c>
      <c r="I21" s="2" t="s">
        <v>136</v>
      </c>
      <c r="J21" s="2" t="s">
        <v>137</v>
      </c>
      <c r="K21" s="4" t="s">
        <v>3984</v>
      </c>
      <c r="L21" s="2" t="s">
        <v>943</v>
      </c>
      <c r="M21" s="2" t="s">
        <v>323</v>
      </c>
      <c r="N21" s="2" t="s">
        <v>141</v>
      </c>
      <c r="O21" s="147">
        <v>4</v>
      </c>
      <c r="P21" s="155">
        <v>371</v>
      </c>
      <c r="Q21" s="174">
        <v>2299.5</v>
      </c>
      <c r="R21" s="147">
        <v>77.23</v>
      </c>
      <c r="S21" s="160">
        <v>0.36082795847447602</v>
      </c>
      <c r="T21" s="160">
        <v>1.0530373895026499E-3</v>
      </c>
      <c r="U21" s="191"/>
    </row>
    <row r="22" spans="1:21">
      <c r="A22" s="2">
        <v>560</v>
      </c>
      <c r="B22" s="2">
        <v>15312</v>
      </c>
      <c r="C22" s="2" t="s">
        <v>3980</v>
      </c>
      <c r="D22" s="2" t="s">
        <v>3981</v>
      </c>
      <c r="E22" s="4" t="s">
        <v>33</v>
      </c>
      <c r="F22" s="2" t="s">
        <v>3988</v>
      </c>
      <c r="G22" s="2" t="s">
        <v>3989</v>
      </c>
      <c r="H22" s="2" t="s">
        <v>174</v>
      </c>
      <c r="I22" s="2" t="s">
        <v>136</v>
      </c>
      <c r="J22" s="2" t="s">
        <v>137</v>
      </c>
      <c r="K22" s="4" t="s">
        <v>3984</v>
      </c>
      <c r="L22" s="2" t="s">
        <v>943</v>
      </c>
      <c r="M22" s="2" t="s">
        <v>323</v>
      </c>
      <c r="N22" s="2" t="s">
        <v>141</v>
      </c>
      <c r="O22" s="147">
        <v>3</v>
      </c>
      <c r="P22" s="155">
        <v>74.2</v>
      </c>
      <c r="Q22" s="174">
        <v>20261.25</v>
      </c>
      <c r="R22" s="147">
        <v>137.078</v>
      </c>
      <c r="S22" s="160">
        <v>0.64044441507823002</v>
      </c>
      <c r="T22" s="160">
        <v>1.8690677901647E-3</v>
      </c>
      <c r="U22" s="191"/>
    </row>
    <row r="23" spans="1:21">
      <c r="A23" s="2">
        <v>7833</v>
      </c>
      <c r="B23" s="2">
        <v>7834</v>
      </c>
      <c r="C23" s="2" t="s">
        <v>3980</v>
      </c>
      <c r="D23" s="2" t="s">
        <v>3981</v>
      </c>
      <c r="E23" s="4" t="s">
        <v>33</v>
      </c>
      <c r="F23" s="2" t="s">
        <v>3982</v>
      </c>
      <c r="G23" s="2" t="s">
        <v>3983</v>
      </c>
      <c r="H23" s="2" t="s">
        <v>174</v>
      </c>
      <c r="I23" s="2" t="s">
        <v>136</v>
      </c>
      <c r="J23" s="2" t="s">
        <v>137</v>
      </c>
      <c r="K23" s="2" t="s">
        <v>3984</v>
      </c>
      <c r="L23" s="2" t="s">
        <v>943</v>
      </c>
      <c r="M23" s="2" t="s">
        <v>323</v>
      </c>
      <c r="N23" s="2" t="s">
        <v>141</v>
      </c>
      <c r="O23" s="147">
        <v>276</v>
      </c>
      <c r="P23" s="155">
        <v>185.5</v>
      </c>
      <c r="Q23" s="174">
        <v>5814.25</v>
      </c>
      <c r="R23" s="147">
        <v>6326.9579999999996</v>
      </c>
      <c r="S23" s="160">
        <v>0.75110988513803201</v>
      </c>
      <c r="T23" s="160">
        <v>2.9396403549256799E-3</v>
      </c>
      <c r="U23" s="191"/>
    </row>
    <row r="24" spans="1:21">
      <c r="A24" s="2">
        <v>7833</v>
      </c>
      <c r="B24" s="2">
        <v>7834</v>
      </c>
      <c r="C24" s="2" t="s">
        <v>3980</v>
      </c>
      <c r="D24" s="2" t="s">
        <v>3981</v>
      </c>
      <c r="E24" s="4" t="s">
        <v>33</v>
      </c>
      <c r="F24" s="2" t="s">
        <v>3985</v>
      </c>
      <c r="G24" s="2" t="s">
        <v>3986</v>
      </c>
      <c r="H24" s="2" t="s">
        <v>174</v>
      </c>
      <c r="I24" s="2" t="s">
        <v>136</v>
      </c>
      <c r="J24" s="2" t="s">
        <v>441</v>
      </c>
      <c r="K24" s="2" t="s">
        <v>3987</v>
      </c>
      <c r="L24" s="2" t="s">
        <v>943</v>
      </c>
      <c r="M24" s="2" t="s">
        <v>323</v>
      </c>
      <c r="N24" s="2" t="s">
        <v>1371</v>
      </c>
      <c r="O24" s="147">
        <v>16</v>
      </c>
      <c r="P24" s="155">
        <v>103.81</v>
      </c>
      <c r="Q24" s="174">
        <v>19503</v>
      </c>
      <c r="R24" s="147">
        <v>1134.9949999999999</v>
      </c>
      <c r="S24" s="160">
        <v>0.13474181412193201</v>
      </c>
      <c r="T24" s="160">
        <v>5.2734291230361805E-4</v>
      </c>
      <c r="U24" s="191"/>
    </row>
    <row r="25" spans="1:21">
      <c r="A25" s="2">
        <v>7833</v>
      </c>
      <c r="B25" s="2">
        <v>7834</v>
      </c>
      <c r="C25" s="2" t="s">
        <v>3980</v>
      </c>
      <c r="D25" s="2" t="s">
        <v>3981</v>
      </c>
      <c r="E25" s="4" t="s">
        <v>33</v>
      </c>
      <c r="F25" s="2" t="s">
        <v>3988</v>
      </c>
      <c r="G25" s="2" t="s">
        <v>3989</v>
      </c>
      <c r="H25" s="2" t="s">
        <v>174</v>
      </c>
      <c r="I25" s="2" t="s">
        <v>136</v>
      </c>
      <c r="J25" s="2" t="s">
        <v>137</v>
      </c>
      <c r="K25" s="2" t="s">
        <v>3984</v>
      </c>
      <c r="L25" s="2" t="s">
        <v>943</v>
      </c>
      <c r="M25" s="2" t="s">
        <v>323</v>
      </c>
      <c r="N25" s="2" t="s">
        <v>141</v>
      </c>
      <c r="O25" s="147">
        <v>26</v>
      </c>
      <c r="P25" s="155">
        <v>74.2</v>
      </c>
      <c r="Q25" s="174">
        <v>20261.25</v>
      </c>
      <c r="R25" s="147">
        <v>961.52599999999995</v>
      </c>
      <c r="S25" s="160">
        <v>0.114148300740036</v>
      </c>
      <c r="T25" s="160">
        <v>4.4674548683370997E-4</v>
      </c>
      <c r="U25" s="191"/>
    </row>
    <row r="26" spans="1:21">
      <c r="A26" s="2">
        <v>7833</v>
      </c>
      <c r="B26" s="2">
        <v>7836</v>
      </c>
      <c r="C26" s="2" t="s">
        <v>3980</v>
      </c>
      <c r="D26" s="2" t="s">
        <v>3981</v>
      </c>
      <c r="E26" s="4" t="s">
        <v>33</v>
      </c>
      <c r="F26" s="2" t="s">
        <v>3990</v>
      </c>
      <c r="G26" s="2" t="s">
        <v>3991</v>
      </c>
      <c r="H26" s="2" t="s">
        <v>174</v>
      </c>
      <c r="I26" s="2" t="s">
        <v>136</v>
      </c>
      <c r="J26" s="2" t="s">
        <v>441</v>
      </c>
      <c r="K26" s="2" t="s">
        <v>3987</v>
      </c>
      <c r="L26" s="2" t="s">
        <v>943</v>
      </c>
      <c r="M26" s="2" t="s">
        <v>323</v>
      </c>
      <c r="N26" s="2" t="s">
        <v>1371</v>
      </c>
      <c r="O26" s="147">
        <v>3</v>
      </c>
      <c r="P26" s="155">
        <v>20.762</v>
      </c>
      <c r="Q26" s="174">
        <v>19503</v>
      </c>
      <c r="R26" s="147">
        <v>42.558999999999997</v>
      </c>
      <c r="S26" s="160">
        <v>1.2331342880246201E-3</v>
      </c>
      <c r="T26" s="160">
        <v>1.27170906040465E-5</v>
      </c>
      <c r="U26" s="191"/>
    </row>
    <row r="27" spans="1:21">
      <c r="A27" s="2">
        <v>7833</v>
      </c>
      <c r="B27" s="2">
        <v>7836</v>
      </c>
      <c r="C27" s="2" t="s">
        <v>3980</v>
      </c>
      <c r="D27" s="2" t="s">
        <v>3981</v>
      </c>
      <c r="E27" s="4" t="s">
        <v>33</v>
      </c>
      <c r="F27" s="2" t="s">
        <v>3982</v>
      </c>
      <c r="G27" s="2" t="s">
        <v>3983</v>
      </c>
      <c r="H27" s="2" t="s">
        <v>174</v>
      </c>
      <c r="I27" s="2" t="s">
        <v>136</v>
      </c>
      <c r="J27" s="2" t="s">
        <v>137</v>
      </c>
      <c r="K27" s="2" t="s">
        <v>3984</v>
      </c>
      <c r="L27" s="2" t="s">
        <v>943</v>
      </c>
      <c r="M27" s="2" t="s">
        <v>323</v>
      </c>
      <c r="N27" s="2" t="s">
        <v>141</v>
      </c>
      <c r="O27" s="147">
        <v>1089</v>
      </c>
      <c r="P27" s="155">
        <v>185.5</v>
      </c>
      <c r="Q27" s="174">
        <v>5814.25</v>
      </c>
      <c r="R27" s="147">
        <v>24963.974999999999</v>
      </c>
      <c r="S27" s="160">
        <v>0.72333185201707295</v>
      </c>
      <c r="T27" s="160">
        <v>7.4595904016498899E-3</v>
      </c>
      <c r="U27" s="191"/>
    </row>
    <row r="28" spans="1:21">
      <c r="A28" s="2">
        <v>7833</v>
      </c>
      <c r="B28" s="2">
        <v>7836</v>
      </c>
      <c r="C28" s="2" t="s">
        <v>3980</v>
      </c>
      <c r="D28" s="2" t="s">
        <v>3981</v>
      </c>
      <c r="E28" s="4" t="s">
        <v>33</v>
      </c>
      <c r="F28" s="2" t="s">
        <v>3985</v>
      </c>
      <c r="G28" s="2" t="s">
        <v>3986</v>
      </c>
      <c r="H28" s="2" t="s">
        <v>174</v>
      </c>
      <c r="I28" s="2" t="s">
        <v>136</v>
      </c>
      <c r="J28" s="2" t="s">
        <v>441</v>
      </c>
      <c r="K28" s="2" t="s">
        <v>3987</v>
      </c>
      <c r="L28" s="2" t="s">
        <v>943</v>
      </c>
      <c r="M28" s="2" t="s">
        <v>323</v>
      </c>
      <c r="N28" s="2" t="s">
        <v>1371</v>
      </c>
      <c r="O28" s="147">
        <v>85</v>
      </c>
      <c r="P28" s="155">
        <v>103.81</v>
      </c>
      <c r="Q28" s="174">
        <v>19503</v>
      </c>
      <c r="R28" s="147">
        <v>6029.66</v>
      </c>
      <c r="S28" s="160">
        <v>0.174709551054537</v>
      </c>
      <c r="T28" s="160">
        <v>1.80174796186388E-3</v>
      </c>
      <c r="U28" s="191"/>
    </row>
    <row r="29" spans="1:21">
      <c r="A29" s="2">
        <v>7833</v>
      </c>
      <c r="B29" s="2">
        <v>7836</v>
      </c>
      <c r="C29" s="2" t="s">
        <v>3980</v>
      </c>
      <c r="D29" s="2" t="s">
        <v>3981</v>
      </c>
      <c r="E29" s="4" t="s">
        <v>33</v>
      </c>
      <c r="F29" s="2" t="s">
        <v>3988</v>
      </c>
      <c r="G29" s="2" t="s">
        <v>3989</v>
      </c>
      <c r="H29" s="2" t="s">
        <v>174</v>
      </c>
      <c r="I29" s="2" t="s">
        <v>136</v>
      </c>
      <c r="J29" s="2" t="s">
        <v>137</v>
      </c>
      <c r="K29" s="2" t="s">
        <v>3984</v>
      </c>
      <c r="L29" s="2" t="s">
        <v>943</v>
      </c>
      <c r="M29" s="2" t="s">
        <v>323</v>
      </c>
      <c r="N29" s="2" t="s">
        <v>141</v>
      </c>
      <c r="O29" s="147">
        <v>94</v>
      </c>
      <c r="P29" s="155">
        <v>74.2</v>
      </c>
      <c r="Q29" s="174">
        <v>20261.25</v>
      </c>
      <c r="R29" s="147">
        <v>3476.2849999999999</v>
      </c>
      <c r="S29" s="160">
        <v>0.100725462640366</v>
      </c>
      <c r="T29" s="160">
        <v>1.03876345583089E-3</v>
      </c>
      <c r="U29" s="191"/>
    </row>
    <row r="30" spans="1:21">
      <c r="A30" s="2">
        <v>7833</v>
      </c>
      <c r="B30" s="2">
        <v>7842</v>
      </c>
      <c r="C30" s="2" t="s">
        <v>3980</v>
      </c>
      <c r="D30" s="2" t="s">
        <v>3981</v>
      </c>
      <c r="E30" s="4" t="s">
        <v>33</v>
      </c>
      <c r="F30" s="2" t="s">
        <v>3990</v>
      </c>
      <c r="G30" s="2" t="s">
        <v>3991</v>
      </c>
      <c r="H30" s="2" t="s">
        <v>174</v>
      </c>
      <c r="I30" s="2" t="s">
        <v>136</v>
      </c>
      <c r="J30" s="2" t="s">
        <v>441</v>
      </c>
      <c r="K30" s="2" t="s">
        <v>3987</v>
      </c>
      <c r="L30" s="2" t="s">
        <v>943</v>
      </c>
      <c r="M30" s="2" t="s">
        <v>323</v>
      </c>
      <c r="N30" s="2" t="s">
        <v>1371</v>
      </c>
      <c r="O30" s="147">
        <v>4</v>
      </c>
      <c r="P30" s="155">
        <v>20.762</v>
      </c>
      <c r="Q30" s="174">
        <v>19503</v>
      </c>
      <c r="R30" s="147">
        <v>56.744999999999997</v>
      </c>
      <c r="S30" s="160">
        <v>3.8624111957482103E-2</v>
      </c>
      <c r="T30" s="160">
        <v>1.4083322794463499E-4</v>
      </c>
      <c r="U30" s="191"/>
    </row>
    <row r="31" spans="1:21">
      <c r="A31" s="2">
        <v>7833</v>
      </c>
      <c r="B31" s="2">
        <v>7842</v>
      </c>
      <c r="C31" s="2" t="s">
        <v>3980</v>
      </c>
      <c r="D31" s="2" t="s">
        <v>3981</v>
      </c>
      <c r="E31" s="4" t="s">
        <v>33</v>
      </c>
      <c r="F31" s="2" t="s">
        <v>3982</v>
      </c>
      <c r="G31" s="2" t="s">
        <v>3983</v>
      </c>
      <c r="H31" s="2" t="s">
        <v>174</v>
      </c>
      <c r="I31" s="2" t="s">
        <v>136</v>
      </c>
      <c r="J31" s="2" t="s">
        <v>137</v>
      </c>
      <c r="K31" s="2" t="s">
        <v>3984</v>
      </c>
      <c r="L31" s="2" t="s">
        <v>943</v>
      </c>
      <c r="M31" s="2" t="s">
        <v>323</v>
      </c>
      <c r="N31" s="2" t="s">
        <v>141</v>
      </c>
      <c r="O31" s="147">
        <v>60</v>
      </c>
      <c r="P31" s="155">
        <v>185.5</v>
      </c>
      <c r="Q31" s="174">
        <v>5814.25</v>
      </c>
      <c r="R31" s="147">
        <v>1375.4259999999999</v>
      </c>
      <c r="S31" s="160">
        <v>0.93620370888077098</v>
      </c>
      <c r="T31" s="160">
        <v>3.4136342210419998E-3</v>
      </c>
      <c r="U31" s="191"/>
    </row>
    <row r="32" spans="1:21">
      <c r="A32" s="2">
        <v>7833</v>
      </c>
      <c r="B32" s="2">
        <v>7842</v>
      </c>
      <c r="C32" s="2" t="s">
        <v>3980</v>
      </c>
      <c r="D32" s="2" t="s">
        <v>3981</v>
      </c>
      <c r="E32" s="4" t="s">
        <v>33</v>
      </c>
      <c r="F32" s="2" t="s">
        <v>3988</v>
      </c>
      <c r="G32" s="2" t="s">
        <v>3989</v>
      </c>
      <c r="H32" s="2" t="s">
        <v>174</v>
      </c>
      <c r="I32" s="2" t="s">
        <v>136</v>
      </c>
      <c r="J32" s="2" t="s">
        <v>137</v>
      </c>
      <c r="K32" s="2" t="s">
        <v>3984</v>
      </c>
      <c r="L32" s="2" t="s">
        <v>943</v>
      </c>
      <c r="M32" s="2" t="s">
        <v>323</v>
      </c>
      <c r="N32" s="2" t="s">
        <v>141</v>
      </c>
      <c r="O32" s="147">
        <v>1</v>
      </c>
      <c r="P32" s="155">
        <v>74.2</v>
      </c>
      <c r="Q32" s="174">
        <v>20261.25</v>
      </c>
      <c r="R32" s="147">
        <v>36.981999999999999</v>
      </c>
      <c r="S32" s="160">
        <v>2.5172179161746699E-2</v>
      </c>
      <c r="T32" s="160">
        <v>9.1784097189132204E-5</v>
      </c>
      <c r="U32" s="191"/>
    </row>
    <row r="33" spans="1:21">
      <c r="A33" s="2">
        <v>7833</v>
      </c>
      <c r="B33" s="2">
        <v>7986</v>
      </c>
      <c r="C33" s="2" t="s">
        <v>3980</v>
      </c>
      <c r="D33" s="2" t="s">
        <v>3981</v>
      </c>
      <c r="E33" s="4" t="s">
        <v>33</v>
      </c>
      <c r="F33" s="2" t="s">
        <v>3990</v>
      </c>
      <c r="G33" s="2" t="s">
        <v>3991</v>
      </c>
      <c r="H33" s="2" t="s">
        <v>174</v>
      </c>
      <c r="I33" s="2" t="s">
        <v>136</v>
      </c>
      <c r="J33" s="2" t="s">
        <v>441</v>
      </c>
      <c r="K33" s="2" t="s">
        <v>3987</v>
      </c>
      <c r="L33" s="2" t="s">
        <v>943</v>
      </c>
      <c r="M33" s="2" t="s">
        <v>323</v>
      </c>
      <c r="N33" s="2" t="s">
        <v>1371</v>
      </c>
      <c r="O33" s="147">
        <v>2</v>
      </c>
      <c r="P33" s="155">
        <v>20.762</v>
      </c>
      <c r="Q33" s="174">
        <v>19503</v>
      </c>
      <c r="R33" s="147">
        <v>28.372</v>
      </c>
      <c r="S33" s="160">
        <v>0.15764787825298901</v>
      </c>
      <c r="T33" s="160">
        <v>2.7350464666891399E-4</v>
      </c>
      <c r="U33" s="191"/>
    </row>
    <row r="34" spans="1:21">
      <c r="A34" s="2">
        <v>7833</v>
      </c>
      <c r="B34" s="2">
        <v>7986</v>
      </c>
      <c r="C34" s="2" t="s">
        <v>3980</v>
      </c>
      <c r="D34" s="2" t="s">
        <v>3981</v>
      </c>
      <c r="E34" s="4" t="s">
        <v>33</v>
      </c>
      <c r="F34" s="2" t="s">
        <v>3982</v>
      </c>
      <c r="G34" s="2" t="s">
        <v>3983</v>
      </c>
      <c r="H34" s="2" t="s">
        <v>174</v>
      </c>
      <c r="I34" s="2" t="s">
        <v>136</v>
      </c>
      <c r="J34" s="2" t="s">
        <v>137</v>
      </c>
      <c r="K34" s="2" t="s">
        <v>3984</v>
      </c>
      <c r="L34" s="2" t="s">
        <v>943</v>
      </c>
      <c r="M34" s="2" t="s">
        <v>323</v>
      </c>
      <c r="N34" s="2" t="s">
        <v>141</v>
      </c>
      <c r="O34" s="147">
        <v>5</v>
      </c>
      <c r="P34" s="155">
        <v>185.5</v>
      </c>
      <c r="Q34" s="174">
        <v>5814.25</v>
      </c>
      <c r="R34" s="147">
        <v>114.619</v>
      </c>
      <c r="S34" s="160">
        <v>0.63686697608349996</v>
      </c>
      <c r="T34" s="160">
        <v>1.10490594100663E-3</v>
      </c>
      <c r="U34" s="191"/>
    </row>
    <row r="35" spans="1:21">
      <c r="A35" s="2">
        <v>7833</v>
      </c>
      <c r="B35" s="2">
        <v>7986</v>
      </c>
      <c r="C35" s="2" t="s">
        <v>3980</v>
      </c>
      <c r="D35" s="2" t="s">
        <v>3981</v>
      </c>
      <c r="E35" s="4" t="s">
        <v>33</v>
      </c>
      <c r="F35" s="2" t="s">
        <v>3988</v>
      </c>
      <c r="G35" s="2" t="s">
        <v>3989</v>
      </c>
      <c r="H35" s="2" t="s">
        <v>174</v>
      </c>
      <c r="I35" s="2" t="s">
        <v>136</v>
      </c>
      <c r="J35" s="2" t="s">
        <v>137</v>
      </c>
      <c r="K35" s="2" t="s">
        <v>3984</v>
      </c>
      <c r="L35" s="2" t="s">
        <v>943</v>
      </c>
      <c r="M35" s="2" t="s">
        <v>323</v>
      </c>
      <c r="N35" s="2" t="s">
        <v>141</v>
      </c>
      <c r="O35" s="147">
        <v>1</v>
      </c>
      <c r="P35" s="155">
        <v>74.2</v>
      </c>
      <c r="Q35" s="174">
        <v>20261.25</v>
      </c>
      <c r="R35" s="147">
        <v>36.981999999999999</v>
      </c>
      <c r="S35" s="160">
        <v>0.205485145663511</v>
      </c>
      <c r="T35" s="160">
        <v>3.5649792932968498E-4</v>
      </c>
      <c r="U35" s="191"/>
    </row>
    <row r="36" spans="1:21">
      <c r="A36" s="2">
        <v>7833</v>
      </c>
      <c r="B36" s="2">
        <v>13854</v>
      </c>
      <c r="C36" s="2" t="s">
        <v>3980</v>
      </c>
      <c r="D36" s="2" t="s">
        <v>3981</v>
      </c>
      <c r="E36" s="4" t="s">
        <v>33</v>
      </c>
      <c r="F36" s="2" t="s">
        <v>3982</v>
      </c>
      <c r="G36" s="2" t="s">
        <v>3983</v>
      </c>
      <c r="H36" s="2" t="s">
        <v>174</v>
      </c>
      <c r="I36" s="2" t="s">
        <v>136</v>
      </c>
      <c r="J36" s="2" t="s">
        <v>137</v>
      </c>
      <c r="K36" s="2" t="s">
        <v>3984</v>
      </c>
      <c r="L36" s="2" t="s">
        <v>943</v>
      </c>
      <c r="M36" s="2" t="s">
        <v>323</v>
      </c>
      <c r="N36" s="2" t="s">
        <v>141</v>
      </c>
      <c r="O36" s="147">
        <v>332</v>
      </c>
      <c r="P36" s="155">
        <v>185.5</v>
      </c>
      <c r="Q36" s="174">
        <v>5814.25</v>
      </c>
      <c r="R36" s="147">
        <v>7560.9549999999999</v>
      </c>
      <c r="S36" s="160">
        <v>1</v>
      </c>
      <c r="T36" s="160">
        <v>6.8849428093765899E-3</v>
      </c>
      <c r="U36" s="191"/>
    </row>
    <row r="37" spans="1:21">
      <c r="A37" s="2">
        <v>7833</v>
      </c>
      <c r="B37" s="2">
        <v>15309</v>
      </c>
      <c r="C37" s="2" t="s">
        <v>3980</v>
      </c>
      <c r="D37" s="2" t="s">
        <v>3981</v>
      </c>
      <c r="E37" s="4" t="s">
        <v>33</v>
      </c>
      <c r="F37" s="2" t="s">
        <v>3992</v>
      </c>
      <c r="G37" s="2" t="s">
        <v>3993</v>
      </c>
      <c r="H37" s="2" t="s">
        <v>174</v>
      </c>
      <c r="I37" s="2" t="s">
        <v>136</v>
      </c>
      <c r="J37" s="2" t="s">
        <v>137</v>
      </c>
      <c r="K37" s="2" t="s">
        <v>3984</v>
      </c>
      <c r="L37" s="2" t="s">
        <v>943</v>
      </c>
      <c r="M37" s="2" t="s">
        <v>323</v>
      </c>
      <c r="N37" s="2" t="s">
        <v>141</v>
      </c>
      <c r="O37" s="147">
        <v>13</v>
      </c>
      <c r="P37" s="155">
        <v>7.42</v>
      </c>
      <c r="Q37" s="174">
        <v>20261.25</v>
      </c>
      <c r="R37" s="147">
        <v>32.738</v>
      </c>
      <c r="S37" s="160">
        <v>0.39545723532152199</v>
      </c>
      <c r="T37" s="160">
        <v>1.0467132190965199E-3</v>
      </c>
      <c r="U37" s="191"/>
    </row>
    <row r="38" spans="1:21">
      <c r="A38" s="2">
        <v>7833</v>
      </c>
      <c r="B38" s="2">
        <v>15309</v>
      </c>
      <c r="C38" s="2" t="s">
        <v>3980</v>
      </c>
      <c r="D38" s="2" t="s">
        <v>3981</v>
      </c>
      <c r="E38" s="4" t="s">
        <v>33</v>
      </c>
      <c r="F38" s="2" t="s">
        <v>3988</v>
      </c>
      <c r="G38" s="2" t="s">
        <v>3989</v>
      </c>
      <c r="H38" s="2" t="s">
        <v>174</v>
      </c>
      <c r="I38" s="2" t="s">
        <v>136</v>
      </c>
      <c r="J38" s="2" t="s">
        <v>137</v>
      </c>
      <c r="K38" s="2" t="s">
        <v>3984</v>
      </c>
      <c r="L38" s="2" t="s">
        <v>943</v>
      </c>
      <c r="M38" s="2" t="s">
        <v>323</v>
      </c>
      <c r="N38" s="2" t="s">
        <v>141</v>
      </c>
      <c r="O38" s="147">
        <v>1</v>
      </c>
      <c r="P38" s="155">
        <v>74.2</v>
      </c>
      <c r="Q38" s="174">
        <v>20261.25</v>
      </c>
      <c r="R38" s="147">
        <v>50.048000000000002</v>
      </c>
      <c r="S38" s="160">
        <v>0.60454276467847801</v>
      </c>
      <c r="T38" s="160">
        <v>1.60012979098395E-3</v>
      </c>
      <c r="U38" s="191"/>
    </row>
    <row r="39" spans="1:21">
      <c r="A39" s="2">
        <v>811</v>
      </c>
      <c r="B39" s="2">
        <v>814</v>
      </c>
      <c r="C39" s="2" t="s">
        <v>3980</v>
      </c>
      <c r="D39" s="2" t="s">
        <v>3981</v>
      </c>
      <c r="E39" s="4" t="s">
        <v>33</v>
      </c>
      <c r="F39" s="2" t="s">
        <v>3990</v>
      </c>
      <c r="G39" s="2" t="s">
        <v>3991</v>
      </c>
      <c r="H39" s="2" t="s">
        <v>174</v>
      </c>
      <c r="I39" s="2" t="s">
        <v>136</v>
      </c>
      <c r="J39" s="2" t="s">
        <v>441</v>
      </c>
      <c r="K39" s="2" t="s">
        <v>3987</v>
      </c>
      <c r="L39" s="2" t="s">
        <v>943</v>
      </c>
      <c r="M39" s="2" t="s">
        <v>323</v>
      </c>
      <c r="N39" s="2" t="s">
        <v>1371</v>
      </c>
      <c r="O39" s="147">
        <v>3</v>
      </c>
      <c r="P39" s="155">
        <v>20.762</v>
      </c>
      <c r="Q39" s="174">
        <v>19503</v>
      </c>
      <c r="R39" s="147">
        <v>-0.85399999999999998</v>
      </c>
      <c r="S39" s="160">
        <v>-2.1734872130549201E-5</v>
      </c>
      <c r="T39" s="160">
        <v>-2.3219029936170299E-7</v>
      </c>
      <c r="U39" s="191"/>
    </row>
    <row r="40" spans="1:21">
      <c r="A40" s="2">
        <v>811</v>
      </c>
      <c r="B40" s="2">
        <v>814</v>
      </c>
      <c r="C40" s="2" t="s">
        <v>3980</v>
      </c>
      <c r="D40" s="2" t="s">
        <v>3981</v>
      </c>
      <c r="E40" s="4" t="s">
        <v>33</v>
      </c>
      <c r="F40" s="2" t="s">
        <v>3982</v>
      </c>
      <c r="G40" s="2" t="s">
        <v>3983</v>
      </c>
      <c r="H40" s="2" t="s">
        <v>174</v>
      </c>
      <c r="I40" s="2" t="s">
        <v>136</v>
      </c>
      <c r="J40" s="2" t="s">
        <v>137</v>
      </c>
      <c r="K40" s="2" t="s">
        <v>3984</v>
      </c>
      <c r="L40" s="2" t="s">
        <v>943</v>
      </c>
      <c r="M40" s="2" t="s">
        <v>323</v>
      </c>
      <c r="N40" s="2" t="s">
        <v>141</v>
      </c>
      <c r="O40" s="147">
        <v>1304</v>
      </c>
      <c r="P40" s="155">
        <v>185.5</v>
      </c>
      <c r="Q40" s="174">
        <v>5814.25</v>
      </c>
      <c r="R40" s="147">
        <v>29461.795999999998</v>
      </c>
      <c r="S40" s="160">
        <v>0.74963983626771202</v>
      </c>
      <c r="T40" s="160">
        <v>8.0082871871057105E-3</v>
      </c>
      <c r="U40" s="191"/>
    </row>
    <row r="41" spans="1:21">
      <c r="A41" s="2">
        <v>811</v>
      </c>
      <c r="B41" s="2">
        <v>814</v>
      </c>
      <c r="C41" s="2" t="s">
        <v>3980</v>
      </c>
      <c r="D41" s="2" t="s">
        <v>3981</v>
      </c>
      <c r="E41" s="4" t="s">
        <v>33</v>
      </c>
      <c r="F41" s="2" t="s">
        <v>3985</v>
      </c>
      <c r="G41" s="2" t="s">
        <v>3986</v>
      </c>
      <c r="H41" s="2" t="s">
        <v>174</v>
      </c>
      <c r="I41" s="2" t="s">
        <v>136</v>
      </c>
      <c r="J41" s="2" t="s">
        <v>441</v>
      </c>
      <c r="K41" s="2" t="s">
        <v>3987</v>
      </c>
      <c r="L41" s="2" t="s">
        <v>943</v>
      </c>
      <c r="M41" s="2" t="s">
        <v>323</v>
      </c>
      <c r="N41" s="2" t="s">
        <v>1371</v>
      </c>
      <c r="O41" s="147">
        <v>112</v>
      </c>
      <c r="P41" s="155">
        <v>103.81</v>
      </c>
      <c r="Q41" s="174">
        <v>19503</v>
      </c>
      <c r="R41" s="147">
        <v>7584.4390000000003</v>
      </c>
      <c r="S41" s="160">
        <v>0.192982037081803</v>
      </c>
      <c r="T41" s="160">
        <v>2.0615974500477899E-3</v>
      </c>
      <c r="U41" s="191"/>
    </row>
    <row r="42" spans="1:21">
      <c r="A42" s="2">
        <v>811</v>
      </c>
      <c r="B42" s="2">
        <v>814</v>
      </c>
      <c r="C42" s="2" t="s">
        <v>3980</v>
      </c>
      <c r="D42" s="2" t="s">
        <v>3981</v>
      </c>
      <c r="E42" s="4" t="s">
        <v>33</v>
      </c>
      <c r="F42" s="2" t="s">
        <v>3988</v>
      </c>
      <c r="G42" s="2" t="s">
        <v>3989</v>
      </c>
      <c r="H42" s="2" t="s">
        <v>174</v>
      </c>
      <c r="I42" s="2" t="s">
        <v>136</v>
      </c>
      <c r="J42" s="2" t="s">
        <v>137</v>
      </c>
      <c r="K42" s="2" t="s">
        <v>3984</v>
      </c>
      <c r="L42" s="2" t="s">
        <v>943</v>
      </c>
      <c r="M42" s="2" t="s">
        <v>323</v>
      </c>
      <c r="N42" s="2" t="s">
        <v>141</v>
      </c>
      <c r="O42" s="147">
        <v>61</v>
      </c>
      <c r="P42" s="155">
        <v>74.2</v>
      </c>
      <c r="Q42" s="174">
        <v>20261.25</v>
      </c>
      <c r="R42" s="147">
        <v>2255.8870000000002</v>
      </c>
      <c r="S42" s="160">
        <v>5.73998615226156E-2</v>
      </c>
      <c r="T42" s="160">
        <v>6.1319390103629001E-4</v>
      </c>
      <c r="U42" s="191"/>
    </row>
    <row r="43" spans="1:21">
      <c r="A43" s="2">
        <v>811</v>
      </c>
      <c r="B43" s="2">
        <v>817</v>
      </c>
      <c r="C43" s="2" t="s">
        <v>3980</v>
      </c>
      <c r="D43" s="2" t="s">
        <v>3981</v>
      </c>
      <c r="E43" s="4" t="s">
        <v>33</v>
      </c>
      <c r="F43" s="2" t="s">
        <v>3990</v>
      </c>
      <c r="G43" s="2" t="s">
        <v>3991</v>
      </c>
      <c r="H43" s="2" t="s">
        <v>174</v>
      </c>
      <c r="I43" s="2" t="s">
        <v>136</v>
      </c>
      <c r="J43" s="2" t="s">
        <v>441</v>
      </c>
      <c r="K43" s="2" t="s">
        <v>3987</v>
      </c>
      <c r="L43" s="2" t="s">
        <v>943</v>
      </c>
      <c r="M43" s="2" t="s">
        <v>323</v>
      </c>
      <c r="N43" s="2" t="s">
        <v>1371</v>
      </c>
      <c r="O43" s="147">
        <v>3</v>
      </c>
      <c r="P43" s="155">
        <v>20.762</v>
      </c>
      <c r="Q43" s="174">
        <v>19503</v>
      </c>
      <c r="R43" s="147">
        <v>-0.85399999999999998</v>
      </c>
      <c r="S43" s="160">
        <v>-6.2535620739166594E-5</v>
      </c>
      <c r="T43" s="160">
        <v>-5.7296758709368302E-7</v>
      </c>
      <c r="U43" s="191"/>
    </row>
    <row r="44" spans="1:21">
      <c r="A44" s="2">
        <v>811</v>
      </c>
      <c r="B44" s="2">
        <v>817</v>
      </c>
      <c r="C44" s="2" t="s">
        <v>3980</v>
      </c>
      <c r="D44" s="2" t="s">
        <v>3981</v>
      </c>
      <c r="E44" s="4" t="s">
        <v>33</v>
      </c>
      <c r="F44" s="2" t="s">
        <v>3982</v>
      </c>
      <c r="G44" s="2" t="s">
        <v>3983</v>
      </c>
      <c r="H44" s="2" t="s">
        <v>174</v>
      </c>
      <c r="I44" s="2" t="s">
        <v>136</v>
      </c>
      <c r="J44" s="2" t="s">
        <v>137</v>
      </c>
      <c r="K44" s="2" t="s">
        <v>3984</v>
      </c>
      <c r="L44" s="2" t="s">
        <v>943</v>
      </c>
      <c r="M44" s="2" t="s">
        <v>323</v>
      </c>
      <c r="N44" s="2" t="s">
        <v>141</v>
      </c>
      <c r="O44" s="147">
        <v>438</v>
      </c>
      <c r="P44" s="155">
        <v>185.5</v>
      </c>
      <c r="Q44" s="174">
        <v>5814.25</v>
      </c>
      <c r="R44" s="147">
        <v>9914.9609999999993</v>
      </c>
      <c r="S44" s="160">
        <v>0.72586325421384501</v>
      </c>
      <c r="T44" s="160">
        <v>6.6505475185344399E-3</v>
      </c>
      <c r="U44" s="191"/>
    </row>
    <row r="45" spans="1:21">
      <c r="A45" s="2">
        <v>811</v>
      </c>
      <c r="B45" s="2">
        <v>817</v>
      </c>
      <c r="C45" s="2" t="s">
        <v>3980</v>
      </c>
      <c r="D45" s="2" t="s">
        <v>3981</v>
      </c>
      <c r="E45" s="4" t="s">
        <v>33</v>
      </c>
      <c r="F45" s="2" t="s">
        <v>3985</v>
      </c>
      <c r="G45" s="2" t="s">
        <v>3986</v>
      </c>
      <c r="H45" s="2" t="s">
        <v>174</v>
      </c>
      <c r="I45" s="2" t="s">
        <v>136</v>
      </c>
      <c r="J45" s="2" t="s">
        <v>441</v>
      </c>
      <c r="K45" s="2" t="s">
        <v>3987</v>
      </c>
      <c r="L45" s="2" t="s">
        <v>943</v>
      </c>
      <c r="M45" s="2" t="s">
        <v>323</v>
      </c>
      <c r="N45" s="2" t="s">
        <v>1371</v>
      </c>
      <c r="O45" s="147">
        <v>34</v>
      </c>
      <c r="P45" s="155">
        <v>103.81</v>
      </c>
      <c r="Q45" s="174">
        <v>19503</v>
      </c>
      <c r="R45" s="147">
        <v>2340.13</v>
      </c>
      <c r="S45" s="160">
        <v>0.17131832762287399</v>
      </c>
      <c r="T45" s="160">
        <v>1.5696629799586399E-3</v>
      </c>
      <c r="U45" s="191"/>
    </row>
    <row r="46" spans="1:21">
      <c r="A46" s="2">
        <v>811</v>
      </c>
      <c r="B46" s="2">
        <v>817</v>
      </c>
      <c r="C46" s="2" t="s">
        <v>3980</v>
      </c>
      <c r="D46" s="2" t="s">
        <v>3981</v>
      </c>
      <c r="E46" s="4" t="s">
        <v>33</v>
      </c>
      <c r="F46" s="2" t="s">
        <v>3988</v>
      </c>
      <c r="G46" s="2" t="s">
        <v>3989</v>
      </c>
      <c r="H46" s="2" t="s">
        <v>174</v>
      </c>
      <c r="I46" s="2" t="s">
        <v>136</v>
      </c>
      <c r="J46" s="2" t="s">
        <v>137</v>
      </c>
      <c r="K46" s="2" t="s">
        <v>3984</v>
      </c>
      <c r="L46" s="2" t="s">
        <v>943</v>
      </c>
      <c r="M46" s="2" t="s">
        <v>323</v>
      </c>
      <c r="N46" s="2" t="s">
        <v>141</v>
      </c>
      <c r="O46" s="147">
        <v>38</v>
      </c>
      <c r="P46" s="155">
        <v>74.2</v>
      </c>
      <c r="Q46" s="174">
        <v>20261.25</v>
      </c>
      <c r="R46" s="147">
        <v>1405.307</v>
      </c>
      <c r="S46" s="160">
        <v>0.10288095378402</v>
      </c>
      <c r="T46" s="160">
        <v>9.4262199928251702E-4</v>
      </c>
      <c r="U46" s="191"/>
    </row>
    <row r="47" spans="1:21">
      <c r="A47" s="2">
        <v>811</v>
      </c>
      <c r="B47" s="2">
        <v>818</v>
      </c>
      <c r="C47" s="2" t="s">
        <v>3980</v>
      </c>
      <c r="D47" s="2" t="s">
        <v>3981</v>
      </c>
      <c r="E47" s="4" t="s">
        <v>33</v>
      </c>
      <c r="F47" s="2" t="s">
        <v>3990</v>
      </c>
      <c r="G47" s="2" t="s">
        <v>3991</v>
      </c>
      <c r="H47" s="2" t="s">
        <v>174</v>
      </c>
      <c r="I47" s="2" t="s">
        <v>136</v>
      </c>
      <c r="J47" s="2" t="s">
        <v>441</v>
      </c>
      <c r="K47" s="2" t="s">
        <v>3987</v>
      </c>
      <c r="L47" s="2" t="s">
        <v>943</v>
      </c>
      <c r="M47" s="2" t="s">
        <v>323</v>
      </c>
      <c r="N47" s="2" t="s">
        <v>1371</v>
      </c>
      <c r="O47" s="147">
        <v>4</v>
      </c>
      <c r="P47" s="155">
        <v>20.762</v>
      </c>
      <c r="Q47" s="174">
        <v>19503</v>
      </c>
      <c r="R47" s="147">
        <v>56.744999999999997</v>
      </c>
      <c r="S47" s="160">
        <v>9.5847845418462196E-3</v>
      </c>
      <c r="T47" s="160">
        <v>4.1394580109208402E-5</v>
      </c>
      <c r="U47" s="191"/>
    </row>
    <row r="48" spans="1:21">
      <c r="A48" s="2">
        <v>811</v>
      </c>
      <c r="B48" s="2">
        <v>818</v>
      </c>
      <c r="C48" s="2" t="s">
        <v>3980</v>
      </c>
      <c r="D48" s="2" t="s">
        <v>3981</v>
      </c>
      <c r="E48" s="4" t="s">
        <v>33</v>
      </c>
      <c r="F48" s="2" t="s">
        <v>3982</v>
      </c>
      <c r="G48" s="2" t="s">
        <v>3983</v>
      </c>
      <c r="H48" s="2" t="s">
        <v>174</v>
      </c>
      <c r="I48" s="2" t="s">
        <v>136</v>
      </c>
      <c r="J48" s="2" t="s">
        <v>137</v>
      </c>
      <c r="K48" s="2" t="s">
        <v>3984</v>
      </c>
      <c r="L48" s="2" t="s">
        <v>943</v>
      </c>
      <c r="M48" s="2" t="s">
        <v>323</v>
      </c>
      <c r="N48" s="2" t="s">
        <v>141</v>
      </c>
      <c r="O48" s="147">
        <v>220</v>
      </c>
      <c r="P48" s="155">
        <v>185.5</v>
      </c>
      <c r="Q48" s="174">
        <v>5814.25</v>
      </c>
      <c r="R48" s="147">
        <v>5043.2269999999999</v>
      </c>
      <c r="S48" s="160">
        <v>0.85185491828309901</v>
      </c>
      <c r="T48" s="160">
        <v>3.6789743684212898E-3</v>
      </c>
      <c r="U48" s="191"/>
    </row>
    <row r="49" spans="1:21">
      <c r="A49" s="2">
        <v>811</v>
      </c>
      <c r="B49" s="2">
        <v>818</v>
      </c>
      <c r="C49" s="2" t="s">
        <v>3980</v>
      </c>
      <c r="D49" s="2" t="s">
        <v>3981</v>
      </c>
      <c r="E49" s="4" t="s">
        <v>33</v>
      </c>
      <c r="F49" s="2" t="s">
        <v>3985</v>
      </c>
      <c r="G49" s="2" t="s">
        <v>3986</v>
      </c>
      <c r="H49" s="2" t="s">
        <v>174</v>
      </c>
      <c r="I49" s="2" t="s">
        <v>136</v>
      </c>
      <c r="J49" s="2" t="s">
        <v>441</v>
      </c>
      <c r="K49" s="2" t="s">
        <v>3987</v>
      </c>
      <c r="L49" s="2" t="s">
        <v>943</v>
      </c>
      <c r="M49" s="2" t="s">
        <v>323</v>
      </c>
      <c r="N49" s="2" t="s">
        <v>1371</v>
      </c>
      <c r="O49" s="147">
        <v>10</v>
      </c>
      <c r="P49" s="155">
        <v>103.81</v>
      </c>
      <c r="Q49" s="174">
        <v>19503</v>
      </c>
      <c r="R49" s="147">
        <v>709.37199999999996</v>
      </c>
      <c r="S49" s="160">
        <v>0.11982045554609901</v>
      </c>
      <c r="T49" s="160">
        <v>5.1747824107786105E-4</v>
      </c>
      <c r="U49" s="191"/>
    </row>
    <row r="50" spans="1:21">
      <c r="A50" s="2">
        <v>811</v>
      </c>
      <c r="B50" s="2">
        <v>818</v>
      </c>
      <c r="C50" s="2" t="s">
        <v>3980</v>
      </c>
      <c r="D50" s="2" t="s">
        <v>3981</v>
      </c>
      <c r="E50" s="4" t="s">
        <v>33</v>
      </c>
      <c r="F50" s="2" t="s">
        <v>3988</v>
      </c>
      <c r="G50" s="2" t="s">
        <v>3989</v>
      </c>
      <c r="H50" s="2" t="s">
        <v>174</v>
      </c>
      <c r="I50" s="2" t="s">
        <v>136</v>
      </c>
      <c r="J50" s="2" t="s">
        <v>137</v>
      </c>
      <c r="K50" s="2" t="s">
        <v>3984</v>
      </c>
      <c r="L50" s="2" t="s">
        <v>943</v>
      </c>
      <c r="M50" s="2" t="s">
        <v>323</v>
      </c>
      <c r="N50" s="2" t="s">
        <v>141</v>
      </c>
      <c r="O50" s="147">
        <v>3</v>
      </c>
      <c r="P50" s="155">
        <v>74.2</v>
      </c>
      <c r="Q50" s="174">
        <v>20261.25</v>
      </c>
      <c r="R50" s="147">
        <v>110.94499999999999</v>
      </c>
      <c r="S50" s="160">
        <v>1.8739841628956099E-2</v>
      </c>
      <c r="T50" s="160">
        <v>8.0933261687516199E-5</v>
      </c>
      <c r="U50" s="191"/>
    </row>
    <row r="51" spans="1:21">
      <c r="A51" s="2">
        <v>811</v>
      </c>
      <c r="B51" s="2">
        <v>9730</v>
      </c>
      <c r="C51" s="2" t="s">
        <v>3980</v>
      </c>
      <c r="D51" s="2" t="s">
        <v>3981</v>
      </c>
      <c r="E51" s="4" t="s">
        <v>33</v>
      </c>
      <c r="F51" s="2" t="s">
        <v>3990</v>
      </c>
      <c r="G51" s="2" t="s">
        <v>3991</v>
      </c>
      <c r="H51" s="2" t="s">
        <v>174</v>
      </c>
      <c r="I51" s="2" t="s">
        <v>136</v>
      </c>
      <c r="J51" s="2" t="s">
        <v>441</v>
      </c>
      <c r="K51" s="2" t="s">
        <v>3987</v>
      </c>
      <c r="L51" s="2" t="s">
        <v>943</v>
      </c>
      <c r="M51" s="2" t="s">
        <v>323</v>
      </c>
      <c r="N51" s="2" t="s">
        <v>1371</v>
      </c>
      <c r="O51" s="147">
        <v>4</v>
      </c>
      <c r="P51" s="155">
        <v>20.762</v>
      </c>
      <c r="Q51" s="174">
        <v>19503</v>
      </c>
      <c r="R51" s="147">
        <v>56.744999999999997</v>
      </c>
      <c r="S51" s="160">
        <v>3.7507042199375401E-3</v>
      </c>
      <c r="T51" s="160">
        <v>1.4758181966814201E-5</v>
      </c>
      <c r="U51" s="191"/>
    </row>
    <row r="52" spans="1:21">
      <c r="A52" s="2">
        <v>811</v>
      </c>
      <c r="B52" s="2">
        <v>9730</v>
      </c>
      <c r="C52" s="2" t="s">
        <v>3980</v>
      </c>
      <c r="D52" s="2" t="s">
        <v>3981</v>
      </c>
      <c r="E52" s="4" t="s">
        <v>33</v>
      </c>
      <c r="F52" s="2" t="s">
        <v>3982</v>
      </c>
      <c r="G52" s="2" t="s">
        <v>3983</v>
      </c>
      <c r="H52" s="2" t="s">
        <v>174</v>
      </c>
      <c r="I52" s="2" t="s">
        <v>136</v>
      </c>
      <c r="J52" s="2" t="s">
        <v>137</v>
      </c>
      <c r="K52" s="2" t="s">
        <v>3984</v>
      </c>
      <c r="L52" s="2" t="s">
        <v>943</v>
      </c>
      <c r="M52" s="2" t="s">
        <v>323</v>
      </c>
      <c r="N52" s="2" t="s">
        <v>141</v>
      </c>
      <c r="O52" s="147">
        <v>463</v>
      </c>
      <c r="P52" s="155">
        <v>185.5</v>
      </c>
      <c r="Q52" s="174">
        <v>5814.25</v>
      </c>
      <c r="R52" s="147">
        <v>10613.700999999999</v>
      </c>
      <c r="S52" s="160">
        <v>0.70154318116960801</v>
      </c>
      <c r="T52" s="160">
        <v>2.7604154628463901E-3</v>
      </c>
      <c r="U52" s="191"/>
    </row>
    <row r="53" spans="1:21">
      <c r="A53" s="2">
        <v>811</v>
      </c>
      <c r="B53" s="2">
        <v>9730</v>
      </c>
      <c r="C53" s="2" t="s">
        <v>3980</v>
      </c>
      <c r="D53" s="2" t="s">
        <v>3981</v>
      </c>
      <c r="E53" s="4" t="s">
        <v>33</v>
      </c>
      <c r="F53" s="2" t="s">
        <v>3985</v>
      </c>
      <c r="G53" s="2" t="s">
        <v>3986</v>
      </c>
      <c r="H53" s="2" t="s">
        <v>174</v>
      </c>
      <c r="I53" s="2" t="s">
        <v>136</v>
      </c>
      <c r="J53" s="2" t="s">
        <v>441</v>
      </c>
      <c r="K53" s="2" t="s">
        <v>3987</v>
      </c>
      <c r="L53" s="2" t="s">
        <v>943</v>
      </c>
      <c r="M53" s="2" t="s">
        <v>323</v>
      </c>
      <c r="N53" s="2" t="s">
        <v>1371</v>
      </c>
      <c r="O53" s="147">
        <v>42</v>
      </c>
      <c r="P53" s="155">
        <v>103.81</v>
      </c>
      <c r="Q53" s="174">
        <v>19503</v>
      </c>
      <c r="R53" s="147">
        <v>2979.3609999999999</v>
      </c>
      <c r="S53" s="160">
        <v>0.19692947320995399</v>
      </c>
      <c r="T53" s="160">
        <v>7.7487341838695196E-4</v>
      </c>
      <c r="U53" s="191"/>
    </row>
    <row r="54" spans="1:21">
      <c r="A54" s="2">
        <v>811</v>
      </c>
      <c r="B54" s="2">
        <v>9730</v>
      </c>
      <c r="C54" s="2" t="s">
        <v>3980</v>
      </c>
      <c r="D54" s="2" t="s">
        <v>3981</v>
      </c>
      <c r="E54" s="4" t="s">
        <v>33</v>
      </c>
      <c r="F54" s="2" t="s">
        <v>3988</v>
      </c>
      <c r="G54" s="2" t="s">
        <v>3989</v>
      </c>
      <c r="H54" s="2" t="s">
        <v>174</v>
      </c>
      <c r="I54" s="2" t="s">
        <v>136</v>
      </c>
      <c r="J54" s="2" t="s">
        <v>137</v>
      </c>
      <c r="K54" s="2" t="s">
        <v>3984</v>
      </c>
      <c r="L54" s="2" t="s">
        <v>943</v>
      </c>
      <c r="M54" s="2" t="s">
        <v>323</v>
      </c>
      <c r="N54" s="2" t="s">
        <v>141</v>
      </c>
      <c r="O54" s="147">
        <v>40</v>
      </c>
      <c r="P54" s="155">
        <v>74.2</v>
      </c>
      <c r="Q54" s="174">
        <v>20261.25</v>
      </c>
      <c r="R54" s="147">
        <v>1479.27</v>
      </c>
      <c r="S54" s="160">
        <v>9.7776641400500006E-2</v>
      </c>
      <c r="T54" s="160">
        <v>3.84729208510222E-4</v>
      </c>
      <c r="U54" s="191"/>
    </row>
    <row r="55" spans="1:21">
      <c r="A55" s="2">
        <v>811</v>
      </c>
      <c r="B55" s="2">
        <v>9731</v>
      </c>
      <c r="C55" s="2" t="s">
        <v>3980</v>
      </c>
      <c r="D55" s="2" t="s">
        <v>3981</v>
      </c>
      <c r="E55" s="4" t="s">
        <v>33</v>
      </c>
      <c r="F55" s="2" t="s">
        <v>3990</v>
      </c>
      <c r="G55" s="2" t="s">
        <v>3991</v>
      </c>
      <c r="H55" s="2" t="s">
        <v>174</v>
      </c>
      <c r="I55" s="2" t="s">
        <v>136</v>
      </c>
      <c r="J55" s="2" t="s">
        <v>441</v>
      </c>
      <c r="K55" s="2" t="s">
        <v>3987</v>
      </c>
      <c r="L55" s="2" t="s">
        <v>943</v>
      </c>
      <c r="M55" s="2" t="s">
        <v>323</v>
      </c>
      <c r="N55" s="2" t="s">
        <v>1371</v>
      </c>
      <c r="O55" s="147">
        <v>4</v>
      </c>
      <c r="P55" s="155">
        <v>20.762</v>
      </c>
      <c r="Q55" s="174">
        <v>19503</v>
      </c>
      <c r="R55" s="147">
        <v>56.744999999999997</v>
      </c>
      <c r="S55" s="160">
        <v>3.1953309201877898E-3</v>
      </c>
      <c r="T55" s="160">
        <v>1.41433608765382E-5</v>
      </c>
      <c r="U55" s="191"/>
    </row>
    <row r="56" spans="1:21">
      <c r="A56" s="2">
        <v>811</v>
      </c>
      <c r="B56" s="2">
        <v>9731</v>
      </c>
      <c r="C56" s="2" t="s">
        <v>3980</v>
      </c>
      <c r="D56" s="2" t="s">
        <v>3981</v>
      </c>
      <c r="E56" s="4" t="s">
        <v>33</v>
      </c>
      <c r="F56" s="2" t="s">
        <v>3982</v>
      </c>
      <c r="G56" s="2" t="s">
        <v>3983</v>
      </c>
      <c r="H56" s="2" t="s">
        <v>174</v>
      </c>
      <c r="I56" s="2" t="s">
        <v>136</v>
      </c>
      <c r="J56" s="2" t="s">
        <v>137</v>
      </c>
      <c r="K56" s="2" t="s">
        <v>3984</v>
      </c>
      <c r="L56" s="2" t="s">
        <v>943</v>
      </c>
      <c r="M56" s="2" t="s">
        <v>323</v>
      </c>
      <c r="N56" s="2" t="s">
        <v>141</v>
      </c>
      <c r="O56" s="147">
        <v>568</v>
      </c>
      <c r="P56" s="155">
        <v>185.5</v>
      </c>
      <c r="Q56" s="174">
        <v>5814.25</v>
      </c>
      <c r="R56" s="147">
        <v>13020.696</v>
      </c>
      <c r="S56" s="160">
        <v>0.733203918467903</v>
      </c>
      <c r="T56" s="160">
        <v>3.24535012929866E-3</v>
      </c>
      <c r="U56" s="191"/>
    </row>
    <row r="57" spans="1:21">
      <c r="A57" s="2">
        <v>811</v>
      </c>
      <c r="B57" s="2">
        <v>9731</v>
      </c>
      <c r="C57" s="2" t="s">
        <v>3980</v>
      </c>
      <c r="D57" s="2" t="s">
        <v>3981</v>
      </c>
      <c r="E57" s="4" t="s">
        <v>33</v>
      </c>
      <c r="F57" s="2" t="s">
        <v>3985</v>
      </c>
      <c r="G57" s="2" t="s">
        <v>3986</v>
      </c>
      <c r="H57" s="2" t="s">
        <v>174</v>
      </c>
      <c r="I57" s="2" t="s">
        <v>136</v>
      </c>
      <c r="J57" s="2" t="s">
        <v>441</v>
      </c>
      <c r="K57" s="2" t="s">
        <v>3987</v>
      </c>
      <c r="L57" s="2" t="s">
        <v>943</v>
      </c>
      <c r="M57" s="2" t="s">
        <v>323</v>
      </c>
      <c r="N57" s="2" t="s">
        <v>1371</v>
      </c>
      <c r="O57" s="147">
        <v>54</v>
      </c>
      <c r="P57" s="155">
        <v>103.81</v>
      </c>
      <c r="Q57" s="174">
        <v>19503</v>
      </c>
      <c r="R57" s="147">
        <v>3830.607</v>
      </c>
      <c r="S57" s="160">
        <v>0.21570400732032699</v>
      </c>
      <c r="T57" s="160">
        <v>9.5476171146227802E-4</v>
      </c>
      <c r="U57" s="191"/>
    </row>
    <row r="58" spans="1:21">
      <c r="A58" s="2">
        <v>811</v>
      </c>
      <c r="B58" s="2">
        <v>9731</v>
      </c>
      <c r="C58" s="2" t="s">
        <v>3980</v>
      </c>
      <c r="D58" s="2" t="s">
        <v>3981</v>
      </c>
      <c r="E58" s="4" t="s">
        <v>33</v>
      </c>
      <c r="F58" s="2" t="s">
        <v>3988</v>
      </c>
      <c r="G58" s="2" t="s">
        <v>3989</v>
      </c>
      <c r="H58" s="2" t="s">
        <v>174</v>
      </c>
      <c r="I58" s="2" t="s">
        <v>136</v>
      </c>
      <c r="J58" s="2" t="s">
        <v>137</v>
      </c>
      <c r="K58" s="2" t="s">
        <v>3984</v>
      </c>
      <c r="L58" s="2" t="s">
        <v>943</v>
      </c>
      <c r="M58" s="2" t="s">
        <v>323</v>
      </c>
      <c r="N58" s="2" t="s">
        <v>141</v>
      </c>
      <c r="O58" s="147">
        <v>23</v>
      </c>
      <c r="P58" s="155">
        <v>74.2</v>
      </c>
      <c r="Q58" s="174">
        <v>20261.25</v>
      </c>
      <c r="R58" s="147">
        <v>850.58</v>
      </c>
      <c r="S58" s="160">
        <v>4.7896743291581799E-2</v>
      </c>
      <c r="T58" s="160">
        <v>2.12003370575446E-4</v>
      </c>
      <c r="U58" s="191"/>
    </row>
    <row r="59" spans="1:21">
      <c r="A59" s="2">
        <v>811</v>
      </c>
      <c r="B59" s="2">
        <v>9732</v>
      </c>
      <c r="C59" s="2" t="s">
        <v>3980</v>
      </c>
      <c r="D59" s="2" t="s">
        <v>3981</v>
      </c>
      <c r="E59" s="4" t="s">
        <v>33</v>
      </c>
      <c r="F59" s="2" t="s">
        <v>3990</v>
      </c>
      <c r="G59" s="2" t="s">
        <v>3991</v>
      </c>
      <c r="H59" s="2" t="s">
        <v>174</v>
      </c>
      <c r="I59" s="2" t="s">
        <v>136</v>
      </c>
      <c r="J59" s="2" t="s">
        <v>441</v>
      </c>
      <c r="K59" s="2" t="s">
        <v>3987</v>
      </c>
      <c r="L59" s="2" t="s">
        <v>943</v>
      </c>
      <c r="M59" s="2" t="s">
        <v>323</v>
      </c>
      <c r="N59" s="2" t="s">
        <v>1371</v>
      </c>
      <c r="O59" s="147">
        <v>2</v>
      </c>
      <c r="P59" s="155">
        <v>20.762</v>
      </c>
      <c r="Q59" s="174">
        <v>19503</v>
      </c>
      <c r="R59" s="147">
        <v>28.372</v>
      </c>
      <c r="S59" s="160">
        <v>8.5533372882657908E-3</v>
      </c>
      <c r="T59" s="160">
        <v>2.14848718585979E-5</v>
      </c>
      <c r="U59" s="191"/>
    </row>
    <row r="60" spans="1:21">
      <c r="A60" s="2">
        <v>811</v>
      </c>
      <c r="B60" s="2">
        <v>9732</v>
      </c>
      <c r="C60" s="2" t="s">
        <v>3980</v>
      </c>
      <c r="D60" s="2" t="s">
        <v>3981</v>
      </c>
      <c r="E60" s="4" t="s">
        <v>33</v>
      </c>
      <c r="F60" s="2" t="s">
        <v>3982</v>
      </c>
      <c r="G60" s="2" t="s">
        <v>3983</v>
      </c>
      <c r="H60" s="2" t="s">
        <v>174</v>
      </c>
      <c r="I60" s="2" t="s">
        <v>136</v>
      </c>
      <c r="J60" s="2" t="s">
        <v>137</v>
      </c>
      <c r="K60" s="2" t="s">
        <v>3984</v>
      </c>
      <c r="L60" s="2" t="s">
        <v>943</v>
      </c>
      <c r="M60" s="2" t="s">
        <v>323</v>
      </c>
      <c r="N60" s="2" t="s">
        <v>141</v>
      </c>
      <c r="O60" s="147">
        <v>98</v>
      </c>
      <c r="P60" s="155">
        <v>185.5</v>
      </c>
      <c r="Q60" s="174">
        <v>5814.25</v>
      </c>
      <c r="R60" s="147">
        <v>2246.5279999999998</v>
      </c>
      <c r="S60" s="160">
        <v>0.67725507660168405</v>
      </c>
      <c r="T60" s="160">
        <v>1.7011767507793801E-3</v>
      </c>
      <c r="U60" s="191"/>
    </row>
    <row r="61" spans="1:21">
      <c r="A61" s="2">
        <v>811</v>
      </c>
      <c r="B61" s="2">
        <v>9732</v>
      </c>
      <c r="C61" s="2" t="s">
        <v>3980</v>
      </c>
      <c r="D61" s="2" t="s">
        <v>3981</v>
      </c>
      <c r="E61" s="4" t="s">
        <v>33</v>
      </c>
      <c r="F61" s="2" t="s">
        <v>3985</v>
      </c>
      <c r="G61" s="2" t="s">
        <v>3986</v>
      </c>
      <c r="H61" s="2" t="s">
        <v>174</v>
      </c>
      <c r="I61" s="2" t="s">
        <v>136</v>
      </c>
      <c r="J61" s="2" t="s">
        <v>441</v>
      </c>
      <c r="K61" s="2" t="s">
        <v>3987</v>
      </c>
      <c r="L61" s="2" t="s">
        <v>943</v>
      </c>
      <c r="M61" s="2" t="s">
        <v>323</v>
      </c>
      <c r="N61" s="2" t="s">
        <v>1371</v>
      </c>
      <c r="O61" s="147">
        <v>10</v>
      </c>
      <c r="P61" s="155">
        <v>103.81</v>
      </c>
      <c r="Q61" s="174">
        <v>19503</v>
      </c>
      <c r="R61" s="147">
        <v>709.37199999999996</v>
      </c>
      <c r="S61" s="160">
        <v>0.213852437860233</v>
      </c>
      <c r="T61" s="160">
        <v>5.3716953619719005E-4</v>
      </c>
      <c r="U61" s="191"/>
    </row>
    <row r="62" spans="1:21">
      <c r="A62" s="2">
        <v>811</v>
      </c>
      <c r="B62" s="2">
        <v>9732</v>
      </c>
      <c r="C62" s="2" t="s">
        <v>3980</v>
      </c>
      <c r="D62" s="2" t="s">
        <v>3981</v>
      </c>
      <c r="E62" s="4" t="s">
        <v>33</v>
      </c>
      <c r="F62" s="2" t="s">
        <v>3988</v>
      </c>
      <c r="G62" s="2" t="s">
        <v>3989</v>
      </c>
      <c r="H62" s="2" t="s">
        <v>174</v>
      </c>
      <c r="I62" s="2" t="s">
        <v>136</v>
      </c>
      <c r="J62" s="2" t="s">
        <v>137</v>
      </c>
      <c r="K62" s="2" t="s">
        <v>3984</v>
      </c>
      <c r="L62" s="2" t="s">
        <v>943</v>
      </c>
      <c r="M62" s="2" t="s">
        <v>323</v>
      </c>
      <c r="N62" s="2" t="s">
        <v>141</v>
      </c>
      <c r="O62" s="147">
        <v>9</v>
      </c>
      <c r="P62" s="155">
        <v>74.2</v>
      </c>
      <c r="Q62" s="174">
        <v>20261.25</v>
      </c>
      <c r="R62" s="147">
        <v>332.83600000000001</v>
      </c>
      <c r="S62" s="160">
        <v>0.100339148249818</v>
      </c>
      <c r="T62" s="160">
        <v>2.52038902465084E-4</v>
      </c>
      <c r="U62" s="191"/>
    </row>
    <row r="63" spans="1:21">
      <c r="A63" s="2">
        <v>811</v>
      </c>
      <c r="B63" s="2">
        <v>13855</v>
      </c>
      <c r="C63" s="2" t="s">
        <v>3980</v>
      </c>
      <c r="D63" s="2" t="s">
        <v>3981</v>
      </c>
      <c r="E63" s="4" t="s">
        <v>33</v>
      </c>
      <c r="F63" s="2" t="s">
        <v>3982</v>
      </c>
      <c r="G63" s="2" t="s">
        <v>3983</v>
      </c>
      <c r="H63" s="2" t="s">
        <v>174</v>
      </c>
      <c r="I63" s="2" t="s">
        <v>136</v>
      </c>
      <c r="J63" s="2" t="s">
        <v>137</v>
      </c>
      <c r="K63" s="2" t="s">
        <v>3984</v>
      </c>
      <c r="L63" s="2" t="s">
        <v>943</v>
      </c>
      <c r="M63" s="2" t="s">
        <v>323</v>
      </c>
      <c r="N63" s="2" t="s">
        <v>141</v>
      </c>
      <c r="O63" s="147">
        <v>182</v>
      </c>
      <c r="P63" s="155">
        <v>185.5</v>
      </c>
      <c r="Q63" s="174">
        <v>5814.25</v>
      </c>
      <c r="R63" s="147">
        <v>4122.3909999999996</v>
      </c>
      <c r="S63" s="160">
        <v>1</v>
      </c>
      <c r="T63" s="160">
        <v>6.9879081010407098E-3</v>
      </c>
      <c r="U63" s="191"/>
    </row>
    <row r="64" spans="1:21">
      <c r="A64" s="2">
        <v>811</v>
      </c>
      <c r="B64" s="2">
        <v>14279</v>
      </c>
      <c r="C64" s="2" t="s">
        <v>3980</v>
      </c>
      <c r="D64" s="2" t="s">
        <v>3981</v>
      </c>
      <c r="E64" s="4" t="s">
        <v>33</v>
      </c>
      <c r="F64" s="2" t="s">
        <v>3994</v>
      </c>
      <c r="G64" s="2" t="s">
        <v>3995</v>
      </c>
      <c r="H64" s="2" t="s">
        <v>174</v>
      </c>
      <c r="I64" s="2" t="s">
        <v>136</v>
      </c>
      <c r="J64" s="2" t="s">
        <v>137</v>
      </c>
      <c r="K64" s="2" t="s">
        <v>3984</v>
      </c>
      <c r="L64" s="2" t="s">
        <v>943</v>
      </c>
      <c r="M64" s="2" t="s">
        <v>323</v>
      </c>
      <c r="N64" s="2" t="s">
        <v>141</v>
      </c>
      <c r="O64" s="147">
        <v>17</v>
      </c>
      <c r="P64" s="155">
        <v>371</v>
      </c>
      <c r="Q64" s="174">
        <v>2299.5</v>
      </c>
      <c r="R64" s="147">
        <v>328.22699999999998</v>
      </c>
      <c r="S64" s="160">
        <v>0.30736818247238101</v>
      </c>
      <c r="T64" s="160">
        <v>2.7781193833283399E-3</v>
      </c>
      <c r="U64" s="191"/>
    </row>
    <row r="65" spans="1:21">
      <c r="A65" s="2">
        <v>811</v>
      </c>
      <c r="B65" s="2">
        <v>14279</v>
      </c>
      <c r="C65" s="2" t="s">
        <v>3980</v>
      </c>
      <c r="D65" s="2" t="s">
        <v>3981</v>
      </c>
      <c r="E65" s="4" t="s">
        <v>33</v>
      </c>
      <c r="F65" s="2" t="s">
        <v>3988</v>
      </c>
      <c r="G65" s="2" t="s">
        <v>3989</v>
      </c>
      <c r="H65" s="2" t="s">
        <v>174</v>
      </c>
      <c r="I65" s="2" t="s">
        <v>136</v>
      </c>
      <c r="J65" s="2" t="s">
        <v>137</v>
      </c>
      <c r="K65" s="2" t="s">
        <v>3984</v>
      </c>
      <c r="L65" s="2" t="s">
        <v>943</v>
      </c>
      <c r="M65" s="2" t="s">
        <v>323</v>
      </c>
      <c r="N65" s="2" t="s">
        <v>141</v>
      </c>
      <c r="O65" s="147">
        <v>20</v>
      </c>
      <c r="P65" s="155">
        <v>74.2</v>
      </c>
      <c r="Q65" s="174">
        <v>20261.25</v>
      </c>
      <c r="R65" s="147">
        <v>739.63499999999999</v>
      </c>
      <c r="S65" s="160">
        <v>0.69263181752761904</v>
      </c>
      <c r="T65" s="160">
        <v>6.2602897356050201E-3</v>
      </c>
      <c r="U65" s="191"/>
    </row>
    <row r="66" spans="1:21">
      <c r="A66" s="2">
        <v>811</v>
      </c>
      <c r="B66" s="2">
        <v>15310</v>
      </c>
      <c r="C66" s="2" t="s">
        <v>3980</v>
      </c>
      <c r="D66" s="2" t="s">
        <v>3981</v>
      </c>
      <c r="E66" s="4" t="s">
        <v>33</v>
      </c>
      <c r="F66" s="2" t="s">
        <v>3992</v>
      </c>
      <c r="G66" s="2" t="s">
        <v>3993</v>
      </c>
      <c r="H66" s="2" t="s">
        <v>174</v>
      </c>
      <c r="I66" s="2" t="s">
        <v>136</v>
      </c>
      <c r="J66" s="2" t="s">
        <v>137</v>
      </c>
      <c r="K66" s="2" t="s">
        <v>3984</v>
      </c>
      <c r="L66" s="2" t="s">
        <v>943</v>
      </c>
      <c r="M66" s="2" t="s">
        <v>323</v>
      </c>
      <c r="N66" s="2" t="s">
        <v>141</v>
      </c>
      <c r="O66" s="147">
        <v>15</v>
      </c>
      <c r="P66" s="155">
        <v>7.42</v>
      </c>
      <c r="Q66" s="174">
        <v>20261.25</v>
      </c>
      <c r="R66" s="147">
        <v>26.233000000000001</v>
      </c>
      <c r="S66" s="160">
        <v>0.147553407074659</v>
      </c>
      <c r="T66" s="160">
        <v>2.6356064002492702E-4</v>
      </c>
      <c r="U66" s="191"/>
    </row>
    <row r="67" spans="1:21">
      <c r="A67" s="2">
        <v>811</v>
      </c>
      <c r="B67" s="2">
        <v>15310</v>
      </c>
      <c r="C67" s="2" t="s">
        <v>3980</v>
      </c>
      <c r="D67" s="2" t="s">
        <v>3981</v>
      </c>
      <c r="E67" s="4" t="s">
        <v>33</v>
      </c>
      <c r="F67" s="2" t="s">
        <v>3994</v>
      </c>
      <c r="G67" s="2" t="s">
        <v>3995</v>
      </c>
      <c r="H67" s="2" t="s">
        <v>174</v>
      </c>
      <c r="I67" s="2" t="s">
        <v>136</v>
      </c>
      <c r="J67" s="2" t="s">
        <v>137</v>
      </c>
      <c r="K67" s="2" t="s">
        <v>3984</v>
      </c>
      <c r="L67" s="2" t="s">
        <v>943</v>
      </c>
      <c r="M67" s="2" t="s">
        <v>323</v>
      </c>
      <c r="N67" s="2" t="s">
        <v>141</v>
      </c>
      <c r="O67" s="147">
        <v>6</v>
      </c>
      <c r="P67" s="155">
        <v>371</v>
      </c>
      <c r="Q67" s="174">
        <v>2299.5</v>
      </c>
      <c r="R67" s="147">
        <v>62.47</v>
      </c>
      <c r="S67" s="160">
        <v>0.35138123479723798</v>
      </c>
      <c r="T67" s="160">
        <v>6.2763893407795303E-4</v>
      </c>
      <c r="U67" s="191"/>
    </row>
    <row r="68" spans="1:21">
      <c r="A68" s="2">
        <v>811</v>
      </c>
      <c r="B68" s="2">
        <v>15310</v>
      </c>
      <c r="C68" s="2" t="s">
        <v>3980</v>
      </c>
      <c r="D68" s="2" t="s">
        <v>3981</v>
      </c>
      <c r="E68" s="4" t="s">
        <v>33</v>
      </c>
      <c r="F68" s="2" t="s">
        <v>3988</v>
      </c>
      <c r="G68" s="2" t="s">
        <v>3989</v>
      </c>
      <c r="H68" s="2" t="s">
        <v>174</v>
      </c>
      <c r="I68" s="2" t="s">
        <v>136</v>
      </c>
      <c r="J68" s="2" t="s">
        <v>137</v>
      </c>
      <c r="K68" s="2" t="s">
        <v>3984</v>
      </c>
      <c r="L68" s="2" t="s">
        <v>943</v>
      </c>
      <c r="M68" s="2" t="s">
        <v>323</v>
      </c>
      <c r="N68" s="2" t="s">
        <v>141</v>
      </c>
      <c r="O68" s="147">
        <v>4</v>
      </c>
      <c r="P68" s="155">
        <v>74.2</v>
      </c>
      <c r="Q68" s="174">
        <v>20261.25</v>
      </c>
      <c r="R68" s="147">
        <v>89.081999999999994</v>
      </c>
      <c r="S68" s="160">
        <v>0.50106535812810304</v>
      </c>
      <c r="T68" s="160">
        <v>8.9500547022775196E-4</v>
      </c>
      <c r="U68" s="191"/>
    </row>
    <row r="69" spans="1:21">
      <c r="A69" s="2">
        <v>9641</v>
      </c>
      <c r="B69" s="2">
        <v>11365</v>
      </c>
      <c r="C69" s="2" t="s">
        <v>3980</v>
      </c>
      <c r="D69" s="2" t="s">
        <v>3981</v>
      </c>
      <c r="E69" s="4" t="s">
        <v>33</v>
      </c>
      <c r="F69" s="2" t="s">
        <v>3982</v>
      </c>
      <c r="G69" s="2" t="s">
        <v>3983</v>
      </c>
      <c r="H69" s="2" t="s">
        <v>174</v>
      </c>
      <c r="I69" s="2" t="s">
        <v>136</v>
      </c>
      <c r="J69" s="2" t="s">
        <v>137</v>
      </c>
      <c r="K69" s="2" t="s">
        <v>3984</v>
      </c>
      <c r="L69" s="2" t="s">
        <v>943</v>
      </c>
      <c r="M69" s="2" t="s">
        <v>323</v>
      </c>
      <c r="N69" s="2" t="s">
        <v>141</v>
      </c>
      <c r="O69" s="147">
        <v>32</v>
      </c>
      <c r="P69" s="155">
        <v>185.5</v>
      </c>
      <c r="Q69" s="174">
        <v>5814.25</v>
      </c>
      <c r="R69" s="147">
        <v>733.56</v>
      </c>
      <c r="S69" s="160">
        <v>0.91182424824923203</v>
      </c>
      <c r="T69" s="160">
        <v>1.5695367570116899E-3</v>
      </c>
      <c r="U69" s="191"/>
    </row>
    <row r="70" spans="1:21">
      <c r="A70" s="2">
        <v>9641</v>
      </c>
      <c r="B70" s="2">
        <v>11365</v>
      </c>
      <c r="C70" s="2" t="s">
        <v>3980</v>
      </c>
      <c r="D70" s="2" t="s">
        <v>3981</v>
      </c>
      <c r="E70" s="4" t="s">
        <v>33</v>
      </c>
      <c r="F70" s="2" t="s">
        <v>3985</v>
      </c>
      <c r="G70" s="2" t="s">
        <v>3986</v>
      </c>
      <c r="H70" s="2" t="s">
        <v>174</v>
      </c>
      <c r="I70" s="2" t="s">
        <v>136</v>
      </c>
      <c r="J70" s="2" t="s">
        <v>441</v>
      </c>
      <c r="K70" s="2" t="s">
        <v>3987</v>
      </c>
      <c r="L70" s="2" t="s">
        <v>943</v>
      </c>
      <c r="M70" s="2" t="s">
        <v>323</v>
      </c>
      <c r="N70" s="2" t="s">
        <v>1371</v>
      </c>
      <c r="O70" s="147">
        <v>1</v>
      </c>
      <c r="P70" s="155">
        <v>103.81</v>
      </c>
      <c r="Q70" s="174">
        <v>19503</v>
      </c>
      <c r="R70" s="147">
        <v>70.936999999999998</v>
      </c>
      <c r="S70" s="160">
        <v>8.8175751750768305E-2</v>
      </c>
      <c r="T70" s="160">
        <v>1.5177824423478201E-4</v>
      </c>
      <c r="U70" s="191"/>
    </row>
    <row r="71" spans="1:21">
      <c r="A71" s="2">
        <v>9641</v>
      </c>
      <c r="B71" s="2">
        <v>11366</v>
      </c>
      <c r="C71" s="2" t="s">
        <v>3980</v>
      </c>
      <c r="D71" s="2" t="s">
        <v>3981</v>
      </c>
      <c r="E71" s="4" t="s">
        <v>33</v>
      </c>
      <c r="F71" s="2" t="s">
        <v>3982</v>
      </c>
      <c r="G71" s="2" t="s">
        <v>3983</v>
      </c>
      <c r="H71" s="2" t="s">
        <v>174</v>
      </c>
      <c r="I71" s="2" t="s">
        <v>136</v>
      </c>
      <c r="J71" s="2" t="s">
        <v>137</v>
      </c>
      <c r="K71" s="2" t="s">
        <v>3984</v>
      </c>
      <c r="L71" s="2" t="s">
        <v>943</v>
      </c>
      <c r="M71" s="2" t="s">
        <v>323</v>
      </c>
      <c r="N71" s="2" t="s">
        <v>141</v>
      </c>
      <c r="O71" s="147">
        <v>15</v>
      </c>
      <c r="P71" s="155">
        <v>185.5</v>
      </c>
      <c r="Q71" s="174">
        <v>5814.25</v>
      </c>
      <c r="R71" s="147">
        <v>343.85599999999999</v>
      </c>
      <c r="S71" s="160">
        <v>0.90289376779299102</v>
      </c>
      <c r="T71" s="160">
        <v>2.0327806553596399E-3</v>
      </c>
      <c r="U71" s="191"/>
    </row>
    <row r="72" spans="1:21">
      <c r="A72" s="2">
        <v>9641</v>
      </c>
      <c r="B72" s="2">
        <v>11366</v>
      </c>
      <c r="C72" s="2" t="s">
        <v>3980</v>
      </c>
      <c r="D72" s="2" t="s">
        <v>3981</v>
      </c>
      <c r="E72" s="4" t="s">
        <v>33</v>
      </c>
      <c r="F72" s="2" t="s">
        <v>3988</v>
      </c>
      <c r="G72" s="2" t="s">
        <v>3989</v>
      </c>
      <c r="H72" s="2" t="s">
        <v>174</v>
      </c>
      <c r="I72" s="2" t="s">
        <v>136</v>
      </c>
      <c r="J72" s="2" t="s">
        <v>137</v>
      </c>
      <c r="K72" s="2" t="s">
        <v>3984</v>
      </c>
      <c r="L72" s="2" t="s">
        <v>943</v>
      </c>
      <c r="M72" s="2" t="s">
        <v>323</v>
      </c>
      <c r="N72" s="2" t="s">
        <v>141</v>
      </c>
      <c r="O72" s="147">
        <v>1</v>
      </c>
      <c r="P72" s="155">
        <v>74.2</v>
      </c>
      <c r="Q72" s="174">
        <v>20261.25</v>
      </c>
      <c r="R72" s="147">
        <v>36.981999999999999</v>
      </c>
      <c r="S72" s="160">
        <v>9.7106232207008494E-2</v>
      </c>
      <c r="T72" s="160">
        <v>2.1862557632641101E-4</v>
      </c>
      <c r="U72" s="191"/>
    </row>
    <row r="73" spans="1:21">
      <c r="A73" s="2">
        <v>9641</v>
      </c>
      <c r="B73" s="2">
        <v>11367</v>
      </c>
      <c r="C73" s="2" t="s">
        <v>3980</v>
      </c>
      <c r="D73" s="2" t="s">
        <v>3981</v>
      </c>
      <c r="E73" s="4" t="s">
        <v>33</v>
      </c>
      <c r="F73" s="2" t="s">
        <v>3990</v>
      </c>
      <c r="G73" s="2" t="s">
        <v>3991</v>
      </c>
      <c r="H73" s="2" t="s">
        <v>174</v>
      </c>
      <c r="I73" s="2" t="s">
        <v>136</v>
      </c>
      <c r="J73" s="2" t="s">
        <v>441</v>
      </c>
      <c r="K73" s="2" t="s">
        <v>3987</v>
      </c>
      <c r="L73" s="2" t="s">
        <v>943</v>
      </c>
      <c r="M73" s="2" t="s">
        <v>323</v>
      </c>
      <c r="N73" s="2" t="s">
        <v>1371</v>
      </c>
      <c r="O73" s="147">
        <v>2</v>
      </c>
      <c r="P73" s="155">
        <v>20.762</v>
      </c>
      <c r="Q73" s="174">
        <v>19503</v>
      </c>
      <c r="R73" s="147">
        <v>13.901</v>
      </c>
      <c r="S73" s="160">
        <v>1.73718220135996E-3</v>
      </c>
      <c r="T73" s="160">
        <v>1.7945975207794399E-5</v>
      </c>
      <c r="U73" s="191"/>
    </row>
    <row r="74" spans="1:21">
      <c r="A74" s="2">
        <v>9641</v>
      </c>
      <c r="B74" s="2">
        <v>11367</v>
      </c>
      <c r="C74" s="2" t="s">
        <v>3980</v>
      </c>
      <c r="D74" s="2" t="s">
        <v>3981</v>
      </c>
      <c r="E74" s="4" t="s">
        <v>33</v>
      </c>
      <c r="F74" s="2" t="s">
        <v>3982</v>
      </c>
      <c r="G74" s="2" t="s">
        <v>3983</v>
      </c>
      <c r="H74" s="2" t="s">
        <v>174</v>
      </c>
      <c r="I74" s="2" t="s">
        <v>136</v>
      </c>
      <c r="J74" s="2" t="s">
        <v>137</v>
      </c>
      <c r="K74" s="2" t="s">
        <v>3984</v>
      </c>
      <c r="L74" s="2" t="s">
        <v>943</v>
      </c>
      <c r="M74" s="2" t="s">
        <v>323</v>
      </c>
      <c r="N74" s="2" t="s">
        <v>141</v>
      </c>
      <c r="O74" s="147">
        <v>279</v>
      </c>
      <c r="P74" s="155">
        <v>185.5</v>
      </c>
      <c r="Q74" s="174">
        <v>5814.25</v>
      </c>
      <c r="R74" s="147">
        <v>6305.982</v>
      </c>
      <c r="S74" s="160">
        <v>0.78802203872077303</v>
      </c>
      <c r="T74" s="160">
        <v>8.1406682379128806E-3</v>
      </c>
      <c r="U74" s="191"/>
    </row>
    <row r="75" spans="1:21">
      <c r="A75" s="2">
        <v>9641</v>
      </c>
      <c r="B75" s="2">
        <v>11367</v>
      </c>
      <c r="C75" s="2" t="s">
        <v>3980</v>
      </c>
      <c r="D75" s="2" t="s">
        <v>3981</v>
      </c>
      <c r="E75" s="4" t="s">
        <v>33</v>
      </c>
      <c r="F75" s="2" t="s">
        <v>3985</v>
      </c>
      <c r="G75" s="2" t="s">
        <v>3986</v>
      </c>
      <c r="H75" s="2" t="s">
        <v>174</v>
      </c>
      <c r="I75" s="2" t="s">
        <v>136</v>
      </c>
      <c r="J75" s="2" t="s">
        <v>441</v>
      </c>
      <c r="K75" s="2" t="s">
        <v>3987</v>
      </c>
      <c r="L75" s="2" t="s">
        <v>943</v>
      </c>
      <c r="M75" s="2" t="s">
        <v>323</v>
      </c>
      <c r="N75" s="2" t="s">
        <v>1371</v>
      </c>
      <c r="O75" s="147">
        <v>19</v>
      </c>
      <c r="P75" s="155">
        <v>103.81</v>
      </c>
      <c r="Q75" s="174">
        <v>19503</v>
      </c>
      <c r="R75" s="147">
        <v>1275.6089999999999</v>
      </c>
      <c r="S75" s="160">
        <v>0.159405418283983</v>
      </c>
      <c r="T75" s="160">
        <v>1.64673900197283E-3</v>
      </c>
      <c r="U75" s="191"/>
    </row>
    <row r="76" spans="1:21">
      <c r="A76" s="2">
        <v>9641</v>
      </c>
      <c r="B76" s="2">
        <v>11367</v>
      </c>
      <c r="C76" s="2" t="s">
        <v>3980</v>
      </c>
      <c r="D76" s="2" t="s">
        <v>3981</v>
      </c>
      <c r="E76" s="4" t="s">
        <v>33</v>
      </c>
      <c r="F76" s="2" t="s">
        <v>3988</v>
      </c>
      <c r="G76" s="2" t="s">
        <v>3989</v>
      </c>
      <c r="H76" s="2" t="s">
        <v>174</v>
      </c>
      <c r="I76" s="2" t="s">
        <v>136</v>
      </c>
      <c r="J76" s="2" t="s">
        <v>137</v>
      </c>
      <c r="K76" s="2" t="s">
        <v>3984</v>
      </c>
      <c r="L76" s="2" t="s">
        <v>943</v>
      </c>
      <c r="M76" s="2" t="s">
        <v>323</v>
      </c>
      <c r="N76" s="2" t="s">
        <v>141</v>
      </c>
      <c r="O76" s="147">
        <v>11</v>
      </c>
      <c r="P76" s="155">
        <v>74.2</v>
      </c>
      <c r="Q76" s="174">
        <v>20261.25</v>
      </c>
      <c r="R76" s="147">
        <v>406.79899999999998</v>
      </c>
      <c r="S76" s="160">
        <v>5.0835360793883899E-2</v>
      </c>
      <c r="T76" s="160">
        <v>5.2515511831294096E-4</v>
      </c>
      <c r="U76" s="191"/>
    </row>
    <row r="77" spans="1:21">
      <c r="A77" s="202" t="s">
        <v>4461</v>
      </c>
      <c r="B77" s="203"/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U1:U76"/>
    <mergeCell ref="A77:T77"/>
  </mergeCells>
  <dataValidations count="7">
    <dataValidation type="list" allowBlank="1" showInputMessage="1" showErrorMessage="1" sqref="I2:I19">
      <formula1>israel_abroad</formula1>
    </dataValidation>
    <dataValidation type="list" allowBlank="1" showInputMessage="1" showErrorMessage="1" sqref="M2:M20">
      <formula1>Holding_interest</formula1>
    </dataValidation>
    <dataValidation type="list" allowBlank="1" showInputMessage="1" showErrorMessage="1" sqref="L2:L20">
      <formula1>Underlying_Asset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:K20">
      <formula1>Stock_Exchange</formula1>
    </dataValidation>
  </dataValidations>
  <pageMargins left="0.7" right="0.7" top="0.75" bottom="0.75" header="0.3" footer="0.3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C22"/>
  <sheetViews>
    <sheetView rightToLeft="1" zoomScale="70" zoomScaleNormal="70" workbookViewId="0">
      <selection sqref="A1:AB8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2" customWidth="1"/>
    <col min="13" max="13" width="12" style="2" customWidth="1"/>
    <col min="14" max="14" width="11.5703125" style="2" customWidth="1"/>
    <col min="15" max="15" width="17" style="2" customWidth="1"/>
    <col min="16" max="16" width="11.5703125" style="2" customWidth="1"/>
    <col min="17" max="17" width="12" style="140" customWidth="1"/>
    <col min="18" max="18" width="13.28515625" style="2" customWidth="1"/>
    <col min="19" max="20" width="11.5703125" style="2" customWidth="1"/>
    <col min="21" max="21" width="21.28515625" style="2" customWidth="1"/>
    <col min="22" max="22" width="13.42578125" style="2" customWidth="1"/>
    <col min="23" max="23" width="16.7109375" style="2" customWidth="1"/>
    <col min="24" max="24" width="11.5703125" style="2" customWidth="1"/>
    <col min="25" max="25" width="14.42578125" style="2" customWidth="1"/>
    <col min="26" max="26" width="19.42578125" style="2" customWidth="1"/>
    <col min="27" max="27" width="24.28515625" style="2" customWidth="1"/>
    <col min="28" max="28" width="22.85546875" style="2" customWidth="1"/>
    <col min="29" max="29" width="9" style="2" customWidth="1"/>
    <col min="30" max="16384" width="9" style="2"/>
  </cols>
  <sheetData>
    <row r="1" spans="1:29" ht="66.75" customHeight="1">
      <c r="A1" s="222" t="s">
        <v>0</v>
      </c>
      <c r="B1" s="222" t="s">
        <v>1</v>
      </c>
      <c r="C1" s="222" t="s">
        <v>2</v>
      </c>
      <c r="D1" s="222" t="s">
        <v>331</v>
      </c>
      <c r="E1" s="222" t="s">
        <v>332</v>
      </c>
      <c r="F1" s="222" t="s">
        <v>3</v>
      </c>
      <c r="G1" s="222" t="s">
        <v>4</v>
      </c>
      <c r="H1" s="222" t="s">
        <v>333</v>
      </c>
      <c r="I1" s="222" t="s">
        <v>5</v>
      </c>
      <c r="J1" s="222" t="s">
        <v>6</v>
      </c>
      <c r="K1" s="222" t="s">
        <v>7</v>
      </c>
      <c r="L1" s="222" t="s">
        <v>525</v>
      </c>
      <c r="M1" s="222" t="s">
        <v>8</v>
      </c>
      <c r="N1" s="222" t="s">
        <v>364</v>
      </c>
      <c r="O1" s="222" t="s">
        <v>309</v>
      </c>
      <c r="P1" s="222" t="s">
        <v>12</v>
      </c>
      <c r="Q1" s="224" t="s">
        <v>14</v>
      </c>
      <c r="R1" s="225" t="s">
        <v>15</v>
      </c>
      <c r="S1" s="222" t="s">
        <v>9</v>
      </c>
      <c r="T1" s="222" t="s">
        <v>10</v>
      </c>
      <c r="U1" s="222" t="s">
        <v>365</v>
      </c>
      <c r="V1" s="222" t="s">
        <v>11</v>
      </c>
      <c r="W1" s="222" t="s">
        <v>17</v>
      </c>
      <c r="X1" s="223" t="s">
        <v>18</v>
      </c>
      <c r="Y1" s="226" t="s">
        <v>19</v>
      </c>
      <c r="Z1" s="222" t="s">
        <v>20</v>
      </c>
      <c r="AA1" s="225" t="s">
        <v>24</v>
      </c>
      <c r="AB1" s="225" t="s">
        <v>25</v>
      </c>
      <c r="AC1" s="191" t="s">
        <v>4461</v>
      </c>
    </row>
    <row r="2" spans="1:29">
      <c r="A2" s="21">
        <v>560</v>
      </c>
      <c r="B2" s="21">
        <v>972</v>
      </c>
      <c r="C2" s="21" t="s">
        <v>4276</v>
      </c>
      <c r="D2" s="21" t="s">
        <v>4277</v>
      </c>
      <c r="E2" s="19" t="s">
        <v>367</v>
      </c>
      <c r="F2" s="21" t="s">
        <v>4278</v>
      </c>
      <c r="G2" s="21" t="s">
        <v>4279</v>
      </c>
      <c r="H2" s="19" t="s">
        <v>370</v>
      </c>
      <c r="I2" s="21" t="s">
        <v>1190</v>
      </c>
      <c r="J2" s="19" t="s">
        <v>30</v>
      </c>
      <c r="K2" s="19" t="s">
        <v>30</v>
      </c>
      <c r="L2" s="21" t="s">
        <v>526</v>
      </c>
      <c r="M2" s="19" t="s">
        <v>45</v>
      </c>
      <c r="N2" s="21" t="s">
        <v>940</v>
      </c>
      <c r="O2" s="21" t="s">
        <v>323</v>
      </c>
      <c r="P2" s="150">
        <v>3.2690000000000001</v>
      </c>
      <c r="Q2" s="170">
        <v>5.0000000000000001E-4</v>
      </c>
      <c r="R2" s="171">
        <v>2.3390000000000001E-2</v>
      </c>
      <c r="S2" s="21" t="s">
        <v>362</v>
      </c>
      <c r="T2" s="21" t="s">
        <v>363</v>
      </c>
      <c r="U2" s="21" t="s">
        <v>605</v>
      </c>
      <c r="V2" s="19" t="s">
        <v>34</v>
      </c>
      <c r="W2" s="150">
        <v>1030408.56</v>
      </c>
      <c r="X2" s="172">
        <v>1</v>
      </c>
      <c r="Y2" s="173">
        <v>106.4</v>
      </c>
      <c r="Z2" s="150">
        <v>1096.355</v>
      </c>
      <c r="AA2" s="171">
        <v>1</v>
      </c>
      <c r="AB2" s="171">
        <v>6.9769306070256902E-3</v>
      </c>
      <c r="AC2" s="191"/>
    </row>
    <row r="3" spans="1:29">
      <c r="A3" s="21">
        <v>560</v>
      </c>
      <c r="B3" s="21">
        <v>1535</v>
      </c>
      <c r="C3" s="21" t="s">
        <v>4280</v>
      </c>
      <c r="D3" s="21" t="s">
        <v>4281</v>
      </c>
      <c r="E3" s="19" t="s">
        <v>367</v>
      </c>
      <c r="F3" s="21" t="s">
        <v>4282</v>
      </c>
      <c r="G3" s="21" t="s">
        <v>4283</v>
      </c>
      <c r="H3" s="19" t="s">
        <v>370</v>
      </c>
      <c r="I3" s="21" t="s">
        <v>1190</v>
      </c>
      <c r="J3" s="19" t="s">
        <v>30</v>
      </c>
      <c r="K3" s="19" t="s">
        <v>30</v>
      </c>
      <c r="L3" s="21" t="s">
        <v>526</v>
      </c>
      <c r="M3" s="19" t="s">
        <v>31</v>
      </c>
      <c r="N3" s="21" t="s">
        <v>947</v>
      </c>
      <c r="O3" s="21" t="s">
        <v>323</v>
      </c>
      <c r="P3" s="150">
        <v>0.51200000000000001</v>
      </c>
      <c r="Q3" s="170">
        <v>4.7E-2</v>
      </c>
      <c r="R3" s="171">
        <v>4.7100000000000003E-2</v>
      </c>
      <c r="S3" s="21" t="s">
        <v>2756</v>
      </c>
      <c r="T3" s="21" t="s">
        <v>612</v>
      </c>
      <c r="U3" s="21" t="s">
        <v>605</v>
      </c>
      <c r="V3" s="19" t="s">
        <v>34</v>
      </c>
      <c r="W3" s="150">
        <v>516000</v>
      </c>
      <c r="X3" s="172">
        <v>1</v>
      </c>
      <c r="Y3" s="173">
        <v>101.65</v>
      </c>
      <c r="Z3" s="150">
        <v>524.51400000000001</v>
      </c>
      <c r="AA3" s="171">
        <v>1</v>
      </c>
      <c r="AB3" s="171">
        <v>4.7875960305323898E-3</v>
      </c>
      <c r="AC3" s="191"/>
    </row>
    <row r="4" spans="1:29">
      <c r="A4" s="21">
        <v>7833</v>
      </c>
      <c r="B4" s="21">
        <v>7837</v>
      </c>
      <c r="C4" s="21" t="s">
        <v>4276</v>
      </c>
      <c r="D4" s="21" t="s">
        <v>4277</v>
      </c>
      <c r="E4" s="19" t="s">
        <v>367</v>
      </c>
      <c r="F4" s="21" t="s">
        <v>4278</v>
      </c>
      <c r="G4" s="21" t="s">
        <v>4279</v>
      </c>
      <c r="H4" s="19" t="s">
        <v>370</v>
      </c>
      <c r="I4" s="21" t="s">
        <v>1190</v>
      </c>
      <c r="J4" s="19" t="s">
        <v>30</v>
      </c>
      <c r="K4" s="19" t="s">
        <v>30</v>
      </c>
      <c r="L4" s="21" t="s">
        <v>526</v>
      </c>
      <c r="M4" s="19" t="s">
        <v>45</v>
      </c>
      <c r="N4" s="21" t="s">
        <v>940</v>
      </c>
      <c r="O4" s="21" t="s">
        <v>323</v>
      </c>
      <c r="P4" s="150">
        <v>3.2690000000000001</v>
      </c>
      <c r="Q4" s="170">
        <v>5.0000000000000001E-4</v>
      </c>
      <c r="R4" s="171">
        <v>2.3390000000000001E-2</v>
      </c>
      <c r="S4" s="21" t="s">
        <v>362</v>
      </c>
      <c r="T4" s="21" t="s">
        <v>363</v>
      </c>
      <c r="U4" s="21" t="s">
        <v>605</v>
      </c>
      <c r="V4" s="19" t="s">
        <v>34</v>
      </c>
      <c r="W4" s="150">
        <v>131125.56</v>
      </c>
      <c r="X4" s="172">
        <v>1</v>
      </c>
      <c r="Y4" s="173">
        <v>106.4</v>
      </c>
      <c r="Z4" s="150">
        <v>139.518</v>
      </c>
      <c r="AA4" s="171">
        <v>1</v>
      </c>
      <c r="AB4" s="171">
        <v>3.5580377729932801E-3</v>
      </c>
      <c r="AC4" s="191"/>
    </row>
    <row r="5" spans="1:29">
      <c r="A5" s="21">
        <v>7833</v>
      </c>
      <c r="B5" s="21">
        <v>7839</v>
      </c>
      <c r="C5" s="21" t="s">
        <v>4280</v>
      </c>
      <c r="D5" s="21" t="s">
        <v>4281</v>
      </c>
      <c r="E5" s="19" t="s">
        <v>367</v>
      </c>
      <c r="F5" s="21" t="s">
        <v>4282</v>
      </c>
      <c r="G5" s="21" t="s">
        <v>4283</v>
      </c>
      <c r="H5" s="19" t="s">
        <v>370</v>
      </c>
      <c r="I5" s="21" t="s">
        <v>1190</v>
      </c>
      <c r="J5" s="19" t="s">
        <v>30</v>
      </c>
      <c r="K5" s="19" t="s">
        <v>30</v>
      </c>
      <c r="L5" s="21" t="s">
        <v>526</v>
      </c>
      <c r="M5" s="19" t="s">
        <v>31</v>
      </c>
      <c r="N5" s="21" t="s">
        <v>947</v>
      </c>
      <c r="O5" s="21" t="s">
        <v>323</v>
      </c>
      <c r="P5" s="150">
        <v>0.51200000000000001</v>
      </c>
      <c r="Q5" s="170">
        <v>4.7E-2</v>
      </c>
      <c r="R5" s="171">
        <v>4.7100000000000003E-2</v>
      </c>
      <c r="S5" s="21" t="s">
        <v>2756</v>
      </c>
      <c r="T5" s="21" t="s">
        <v>612</v>
      </c>
      <c r="U5" s="21" t="s">
        <v>605</v>
      </c>
      <c r="V5" s="19" t="s">
        <v>34</v>
      </c>
      <c r="W5" s="150">
        <v>166000</v>
      </c>
      <c r="X5" s="172">
        <v>1</v>
      </c>
      <c r="Y5" s="173">
        <v>101.65</v>
      </c>
      <c r="Z5" s="150">
        <v>168.739</v>
      </c>
      <c r="AA5" s="171">
        <v>1</v>
      </c>
      <c r="AB5" s="171">
        <v>4.18544906909333E-3</v>
      </c>
      <c r="AC5" s="191"/>
    </row>
    <row r="6" spans="1:29">
      <c r="A6" s="21">
        <v>7833</v>
      </c>
      <c r="B6" s="21">
        <v>7986</v>
      </c>
      <c r="C6" s="21" t="s">
        <v>4276</v>
      </c>
      <c r="D6" s="21" t="s">
        <v>4277</v>
      </c>
      <c r="E6" s="19" t="s">
        <v>367</v>
      </c>
      <c r="F6" s="21" t="s">
        <v>4278</v>
      </c>
      <c r="G6" s="21" t="s">
        <v>4279</v>
      </c>
      <c r="H6" s="19" t="s">
        <v>370</v>
      </c>
      <c r="I6" s="21" t="s">
        <v>1190</v>
      </c>
      <c r="J6" s="19" t="s">
        <v>30</v>
      </c>
      <c r="K6" s="19" t="s">
        <v>30</v>
      </c>
      <c r="L6" s="21" t="s">
        <v>526</v>
      </c>
      <c r="M6" s="19" t="s">
        <v>45</v>
      </c>
      <c r="N6" s="21" t="s">
        <v>940</v>
      </c>
      <c r="O6" s="21" t="s">
        <v>323</v>
      </c>
      <c r="P6" s="150">
        <v>3.2690000000000001</v>
      </c>
      <c r="Q6" s="170">
        <v>5.0000000000000001E-4</v>
      </c>
      <c r="R6" s="171">
        <v>2.3390000000000001E-2</v>
      </c>
      <c r="S6" s="21" t="s">
        <v>362</v>
      </c>
      <c r="T6" s="21" t="s">
        <v>363</v>
      </c>
      <c r="U6" s="21" t="s">
        <v>605</v>
      </c>
      <c r="V6" s="19" t="s">
        <v>34</v>
      </c>
      <c r="W6" s="150">
        <v>197979.45</v>
      </c>
      <c r="X6" s="172">
        <v>1</v>
      </c>
      <c r="Y6" s="173">
        <v>106.4</v>
      </c>
      <c r="Z6" s="150">
        <v>210.65</v>
      </c>
      <c r="AA6" s="171">
        <v>1</v>
      </c>
      <c r="AB6" s="171">
        <v>2.03063182982761E-3</v>
      </c>
      <c r="AC6" s="191"/>
    </row>
    <row r="7" spans="1:29">
      <c r="A7" s="21">
        <v>811</v>
      </c>
      <c r="B7" s="21">
        <v>813</v>
      </c>
      <c r="C7" s="21" t="s">
        <v>4276</v>
      </c>
      <c r="D7" s="21" t="s">
        <v>4277</v>
      </c>
      <c r="E7" s="19" t="s">
        <v>367</v>
      </c>
      <c r="F7" s="21" t="s">
        <v>4278</v>
      </c>
      <c r="G7" s="21" t="s">
        <v>4279</v>
      </c>
      <c r="H7" s="19" t="s">
        <v>370</v>
      </c>
      <c r="I7" s="21" t="s">
        <v>1190</v>
      </c>
      <c r="J7" s="19" t="s">
        <v>30</v>
      </c>
      <c r="K7" s="19" t="s">
        <v>30</v>
      </c>
      <c r="L7" s="21" t="s">
        <v>526</v>
      </c>
      <c r="M7" s="19" t="s">
        <v>45</v>
      </c>
      <c r="N7" s="21" t="s">
        <v>940</v>
      </c>
      <c r="O7" s="21" t="s">
        <v>323</v>
      </c>
      <c r="P7" s="150">
        <v>3.2690000000000001</v>
      </c>
      <c r="Q7" s="170">
        <v>5.0000000000000001E-4</v>
      </c>
      <c r="R7" s="171">
        <v>2.3390000000000001E-2</v>
      </c>
      <c r="S7" s="21" t="s">
        <v>362</v>
      </c>
      <c r="T7" s="21" t="s">
        <v>363</v>
      </c>
      <c r="U7" s="21" t="s">
        <v>605</v>
      </c>
      <c r="V7" s="19" t="s">
        <v>34</v>
      </c>
      <c r="W7" s="150">
        <v>997512.45</v>
      </c>
      <c r="X7" s="172">
        <v>1</v>
      </c>
      <c r="Y7" s="173">
        <v>106.4</v>
      </c>
      <c r="Z7" s="150">
        <v>1061.3530000000001</v>
      </c>
      <c r="AA7" s="171">
        <v>1</v>
      </c>
      <c r="AB7" s="171">
        <v>6.31893682201489E-3</v>
      </c>
      <c r="AC7" s="191"/>
    </row>
    <row r="8" spans="1:29">
      <c r="A8" s="21">
        <v>811</v>
      </c>
      <c r="B8" s="21">
        <v>815</v>
      </c>
      <c r="C8" s="21" t="s">
        <v>4280</v>
      </c>
      <c r="D8" s="21" t="s">
        <v>4281</v>
      </c>
      <c r="E8" s="19" t="s">
        <v>367</v>
      </c>
      <c r="F8" s="21" t="s">
        <v>4282</v>
      </c>
      <c r="G8" s="21" t="s">
        <v>4283</v>
      </c>
      <c r="H8" s="19" t="s">
        <v>370</v>
      </c>
      <c r="I8" s="21" t="s">
        <v>1190</v>
      </c>
      <c r="J8" s="19" t="s">
        <v>30</v>
      </c>
      <c r="K8" s="19" t="s">
        <v>30</v>
      </c>
      <c r="L8" s="21" t="s">
        <v>526</v>
      </c>
      <c r="M8" s="19" t="s">
        <v>31</v>
      </c>
      <c r="N8" s="21" t="s">
        <v>947</v>
      </c>
      <c r="O8" s="21" t="s">
        <v>323</v>
      </c>
      <c r="P8" s="150">
        <v>0.51200000000000001</v>
      </c>
      <c r="Q8" s="170">
        <v>4.7E-2</v>
      </c>
      <c r="R8" s="171">
        <v>4.7100000000000003E-2</v>
      </c>
      <c r="S8" s="21" t="s">
        <v>2756</v>
      </c>
      <c r="T8" s="21" t="s">
        <v>612</v>
      </c>
      <c r="U8" s="21" t="s">
        <v>605</v>
      </c>
      <c r="V8" s="19" t="s">
        <v>34</v>
      </c>
      <c r="W8" s="150">
        <v>331000</v>
      </c>
      <c r="X8" s="172">
        <v>1</v>
      </c>
      <c r="Y8" s="173">
        <v>101.65</v>
      </c>
      <c r="Z8" s="150">
        <v>336.46199999999999</v>
      </c>
      <c r="AA8" s="171">
        <v>1</v>
      </c>
      <c r="AB8" s="171">
        <v>4.86007224269926E-3</v>
      </c>
      <c r="AC8" s="191"/>
    </row>
    <row r="9" spans="1:29">
      <c r="A9" s="201" t="s">
        <v>4461</v>
      </c>
      <c r="B9" s="201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  <c r="Q9" s="201"/>
      <c r="R9" s="201"/>
      <c r="S9" s="201"/>
      <c r="T9" s="201"/>
      <c r="U9" s="201"/>
      <c r="V9" s="201"/>
      <c r="W9" s="201"/>
      <c r="X9" s="201"/>
      <c r="Y9" s="201"/>
      <c r="Z9" s="201"/>
      <c r="AA9" s="201"/>
      <c r="AB9" s="201"/>
    </row>
    <row r="10" spans="1:29">
      <c r="A10" s="21"/>
      <c r="B10" s="21"/>
      <c r="C10" s="21"/>
      <c r="D10" s="21"/>
      <c r="E10" s="19"/>
      <c r="F10" s="21"/>
      <c r="G10" s="21"/>
      <c r="H10" s="19"/>
      <c r="I10" s="21"/>
      <c r="J10" s="19"/>
      <c r="K10" s="19"/>
      <c r="L10" s="21"/>
      <c r="M10" s="19"/>
      <c r="N10" s="21"/>
      <c r="O10" s="21"/>
      <c r="P10" s="21"/>
      <c r="Q10" s="143"/>
      <c r="R10" s="21"/>
      <c r="S10" s="21"/>
      <c r="T10" s="21"/>
      <c r="U10" s="21"/>
      <c r="V10" s="19"/>
      <c r="W10" s="21"/>
      <c r="X10" s="21"/>
      <c r="Y10" s="21"/>
      <c r="Z10" s="21"/>
      <c r="AA10" s="21"/>
      <c r="AB10" s="21"/>
    </row>
    <row r="11" spans="1:29">
      <c r="A11" s="21"/>
      <c r="B11" s="21"/>
      <c r="C11" s="21"/>
      <c r="D11" s="21"/>
      <c r="E11" s="19"/>
      <c r="F11" s="21"/>
      <c r="G11" s="21"/>
      <c r="H11" s="19"/>
      <c r="I11" s="21"/>
      <c r="J11" s="19"/>
      <c r="K11" s="19"/>
      <c r="L11" s="21"/>
      <c r="M11" s="19"/>
      <c r="N11" s="21"/>
      <c r="O11" s="21"/>
      <c r="P11" s="21"/>
      <c r="Q11" s="143"/>
      <c r="R11" s="21"/>
      <c r="S11" s="21"/>
      <c r="T11" s="21"/>
      <c r="U11" s="21"/>
      <c r="V11" s="19"/>
      <c r="W11" s="21"/>
      <c r="X11" s="21"/>
      <c r="Y11" s="21"/>
      <c r="Z11" s="21"/>
      <c r="AA11" s="21"/>
      <c r="AB11" s="21"/>
    </row>
    <row r="12" spans="1:29">
      <c r="A12" s="21"/>
      <c r="B12" s="21"/>
      <c r="C12" s="21"/>
      <c r="D12" s="21"/>
      <c r="E12" s="19"/>
      <c r="F12" s="21"/>
      <c r="G12" s="21"/>
      <c r="H12" s="19"/>
      <c r="I12" s="21"/>
      <c r="J12" s="19"/>
      <c r="K12" s="19"/>
      <c r="L12" s="21"/>
      <c r="M12" s="19"/>
      <c r="N12" s="21"/>
      <c r="O12" s="21"/>
      <c r="P12" s="21"/>
      <c r="Q12" s="143"/>
      <c r="R12" s="21"/>
      <c r="S12" s="21"/>
      <c r="T12" s="21"/>
      <c r="U12" s="21"/>
      <c r="V12" s="19"/>
      <c r="W12" s="21"/>
      <c r="X12" s="21"/>
      <c r="Y12" s="21"/>
      <c r="Z12" s="21"/>
      <c r="AA12" s="21"/>
      <c r="AB12" s="21"/>
    </row>
    <row r="13" spans="1:29">
      <c r="A13" s="21"/>
      <c r="B13" s="21"/>
      <c r="C13" s="21"/>
      <c r="D13" s="21"/>
      <c r="E13" s="19"/>
      <c r="F13" s="21"/>
      <c r="G13" s="21"/>
      <c r="H13" s="19"/>
      <c r="I13" s="21"/>
      <c r="J13" s="19"/>
      <c r="K13" s="19"/>
      <c r="L13" s="21"/>
      <c r="M13" s="19"/>
      <c r="N13" s="21"/>
      <c r="O13" s="21"/>
      <c r="P13" s="21"/>
      <c r="Q13" s="143"/>
      <c r="R13" s="21"/>
      <c r="S13" s="21"/>
      <c r="T13" s="21"/>
      <c r="U13" s="21"/>
      <c r="V13" s="19"/>
      <c r="W13" s="21"/>
      <c r="X13" s="21"/>
      <c r="Y13" s="21"/>
      <c r="Z13" s="21"/>
      <c r="AA13" s="21"/>
      <c r="AB13" s="21"/>
    </row>
    <row r="14" spans="1:29">
      <c r="A14" s="21"/>
      <c r="B14" s="21"/>
      <c r="C14" s="21"/>
      <c r="D14" s="21"/>
      <c r="E14" s="19"/>
      <c r="F14" s="21"/>
      <c r="G14" s="21"/>
      <c r="H14" s="19"/>
      <c r="I14" s="21"/>
      <c r="J14" s="19"/>
      <c r="K14" s="19"/>
      <c r="L14" s="21"/>
      <c r="M14" s="19"/>
      <c r="N14" s="21"/>
      <c r="O14" s="21"/>
      <c r="P14" s="21"/>
      <c r="Q14" s="143"/>
      <c r="R14" s="21"/>
      <c r="S14" s="21"/>
      <c r="T14" s="21"/>
      <c r="U14" s="21"/>
      <c r="V14" s="19"/>
      <c r="W14" s="21"/>
      <c r="X14" s="21"/>
      <c r="Y14" s="21"/>
      <c r="Z14" s="21"/>
      <c r="AA14" s="21"/>
      <c r="AB14" s="21"/>
    </row>
    <row r="15" spans="1:29">
      <c r="A15" s="21"/>
      <c r="B15" s="21"/>
      <c r="C15" s="21"/>
      <c r="D15" s="21"/>
      <c r="E15" s="19"/>
      <c r="F15" s="21"/>
      <c r="G15" s="21"/>
      <c r="H15" s="19"/>
      <c r="I15" s="21"/>
      <c r="J15" s="19"/>
      <c r="K15" s="19"/>
      <c r="L15" s="21"/>
      <c r="M15" s="19"/>
      <c r="N15" s="21"/>
      <c r="O15" s="21"/>
      <c r="P15" s="21"/>
      <c r="Q15" s="143"/>
      <c r="R15" s="21"/>
      <c r="S15" s="21"/>
      <c r="T15" s="21"/>
      <c r="U15" s="21"/>
      <c r="V15" s="19"/>
      <c r="W15" s="21"/>
      <c r="X15" s="21"/>
      <c r="Y15" s="21"/>
      <c r="Z15" s="21"/>
      <c r="AA15" s="21"/>
      <c r="AB15" s="21"/>
    </row>
    <row r="16" spans="1:29">
      <c r="A16" s="21"/>
      <c r="B16" s="21"/>
      <c r="C16" s="21"/>
      <c r="D16" s="21"/>
      <c r="E16" s="19"/>
      <c r="F16" s="21"/>
      <c r="G16" s="21"/>
      <c r="H16" s="19"/>
      <c r="I16" s="21"/>
      <c r="J16" s="19"/>
      <c r="K16" s="19"/>
      <c r="L16" s="21"/>
      <c r="M16" s="19"/>
      <c r="N16" s="21"/>
      <c r="O16" s="21"/>
      <c r="P16" s="21"/>
      <c r="Q16" s="143"/>
      <c r="R16" s="21"/>
      <c r="S16" s="21"/>
      <c r="T16" s="21"/>
      <c r="U16" s="21"/>
      <c r="V16" s="19"/>
      <c r="W16" s="21"/>
      <c r="X16" s="21"/>
      <c r="Y16" s="21"/>
      <c r="Z16" s="21"/>
      <c r="AA16" s="21"/>
      <c r="AB16" s="21"/>
    </row>
    <row r="17" spans="1:28">
      <c r="A17" s="21"/>
      <c r="B17" s="21"/>
      <c r="C17" s="21"/>
      <c r="D17" s="21"/>
      <c r="E17" s="19"/>
      <c r="F17" s="21"/>
      <c r="G17" s="21"/>
      <c r="H17" s="19"/>
      <c r="I17" s="21"/>
      <c r="J17" s="19"/>
      <c r="K17" s="19"/>
      <c r="L17" s="21"/>
      <c r="M17" s="19"/>
      <c r="N17" s="21"/>
      <c r="O17" s="21"/>
      <c r="P17" s="21"/>
      <c r="Q17" s="143"/>
      <c r="R17" s="21"/>
      <c r="S17" s="21"/>
      <c r="T17" s="21"/>
      <c r="U17" s="21"/>
      <c r="V17" s="19"/>
      <c r="W17" s="21"/>
      <c r="X17" s="21"/>
      <c r="Y17" s="21"/>
      <c r="Z17" s="21"/>
      <c r="AA17" s="21"/>
      <c r="AB17" s="21"/>
    </row>
    <row r="18" spans="1:28">
      <c r="A18" s="21"/>
      <c r="B18" s="21"/>
      <c r="C18" s="21"/>
      <c r="D18" s="21"/>
      <c r="E18" s="19"/>
      <c r="F18" s="21"/>
      <c r="G18" s="21"/>
      <c r="H18" s="19"/>
      <c r="I18" s="21"/>
      <c r="J18" s="19"/>
      <c r="K18" s="19"/>
      <c r="L18" s="21"/>
      <c r="M18" s="19"/>
      <c r="N18" s="21"/>
      <c r="O18" s="21"/>
      <c r="P18" s="21"/>
      <c r="Q18" s="143"/>
      <c r="R18" s="21"/>
      <c r="S18" s="21"/>
      <c r="T18" s="21"/>
      <c r="U18" s="21"/>
      <c r="V18" s="19"/>
      <c r="W18" s="21"/>
      <c r="X18" s="21"/>
      <c r="Y18" s="21"/>
      <c r="Z18" s="21"/>
      <c r="AA18" s="21"/>
      <c r="AB18" s="21"/>
    </row>
    <row r="19" spans="1:28">
      <c r="A19" s="21"/>
      <c r="B19" s="21"/>
      <c r="C19" s="21"/>
      <c r="D19" s="21"/>
      <c r="E19" s="19"/>
      <c r="F19" s="21"/>
      <c r="G19" s="21"/>
      <c r="H19" s="19"/>
      <c r="I19" s="21"/>
      <c r="J19" s="19"/>
      <c r="K19" s="19"/>
      <c r="L19" s="21"/>
      <c r="M19" s="19"/>
      <c r="N19" s="21"/>
      <c r="O19" s="21"/>
      <c r="P19" s="21"/>
      <c r="Q19" s="143"/>
      <c r="R19" s="21"/>
      <c r="S19" s="21"/>
      <c r="T19" s="21"/>
      <c r="U19" s="21"/>
      <c r="V19" s="19"/>
      <c r="W19" s="21"/>
      <c r="X19" s="21"/>
      <c r="Y19" s="21"/>
      <c r="Z19" s="21"/>
      <c r="AA19" s="21"/>
      <c r="AB19" s="21"/>
    </row>
    <row r="20" spans="1:28">
      <c r="E20" s="19"/>
      <c r="H20" s="19"/>
      <c r="I20" s="21"/>
      <c r="J20" s="19"/>
      <c r="K20" s="19"/>
      <c r="L20" s="21"/>
      <c r="M20" s="19"/>
      <c r="N20" s="21"/>
      <c r="O20" s="21"/>
      <c r="T20" s="21"/>
      <c r="U20" s="21"/>
    </row>
    <row r="21" spans="1:28">
      <c r="H21" s="4"/>
      <c r="M21" s="4"/>
      <c r="N21" s="21"/>
    </row>
    <row r="22" spans="1:28">
      <c r="M22" s="4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C1:AC8"/>
    <mergeCell ref="A9:AB9"/>
  </mergeCells>
  <dataValidations count="10">
    <dataValidation type="list" allowBlank="1" showInputMessage="1" showErrorMessage="1" sqref="J2:J8 J10:J20">
      <formula1>israel_abroad</formula1>
    </dataValidation>
    <dataValidation type="list" allowBlank="1" showInputMessage="1" showErrorMessage="1" sqref="O2:O8 O10:O20">
      <formula1>Holding_interest</formula1>
    </dataValidation>
    <dataValidation type="list" allowBlank="1" showInputMessage="1" showErrorMessage="1" sqref="U2:U8 U10:U20">
      <formula1>What_is_rated</formula1>
    </dataValidation>
    <dataValidation type="list" allowBlank="1" showInputMessage="1" showErrorMessage="1" sqref="T2:T8 T10:T20">
      <formula1>Rating_Agency</formula1>
    </dataValidation>
    <dataValidation type="list" allowBlank="1" showInputMessage="1" showErrorMessage="1" sqref="K2:K8 K10:K20">
      <formula1>Country_list</formula1>
    </dataValidation>
    <dataValidation type="list" allowBlank="1" showInputMessage="1" showErrorMessage="1" sqref="E2:E8 E10:E20">
      <formula1>Issuer_Type_TFunds</formula1>
    </dataValidation>
    <dataValidation type="list" allowBlank="1" showInputMessage="1" showErrorMessage="1" sqref="N2:N8 N10:N21">
      <formula1>Underlying_Asset_Structured</formula1>
    </dataValidation>
    <dataValidation type="list" allowBlank="1" showInputMessage="1" showErrorMessage="1" sqref="H2:H8 H10:H20">
      <formula1>Security_ID_Number_Type</formula1>
    </dataValidation>
    <dataValidation type="list" allowBlank="1" showInputMessage="1" showErrorMessage="1" sqref="L2:L8 L10:L20">
      <formula1>Tradeable_Status</formula1>
    </dataValidation>
    <dataValidation type="list" allowBlank="1" showInputMessage="1" showErrorMessage="1" sqref="M2:M8 M10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בחירה'!$C$906:$C$911</xm:f>
          </x14:formula1>
          <xm:sqref>I2:I8 I10:I20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A20"/>
  <sheetViews>
    <sheetView rightToLeft="1" zoomScale="70" zoomScaleNormal="70" workbookViewId="0"/>
  </sheetViews>
  <sheetFormatPr defaultRowHeight="15"/>
  <cols>
    <col min="1" max="8" width="11.5703125" customWidth="1"/>
    <col min="9" max="9" width="11.5703125" style="2" customWidth="1"/>
    <col min="10" max="15" width="11.5703125" customWidth="1"/>
    <col min="16" max="16" width="11.5703125" style="139" customWidth="1"/>
    <col min="17" max="23" width="11.5703125" customWidth="1"/>
    <col min="24" max="24" width="11.5703125" style="2" customWidth="1"/>
    <col min="25" max="25" width="11.5703125" customWidth="1"/>
  </cols>
  <sheetData>
    <row r="1" spans="1:27" ht="66.75" customHeight="1">
      <c r="A1" s="20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333</v>
      </c>
      <c r="G1" s="20" t="s">
        <v>5</v>
      </c>
      <c r="H1" s="20" t="s">
        <v>6</v>
      </c>
      <c r="I1" s="20" t="s">
        <v>7</v>
      </c>
      <c r="J1" s="20" t="s">
        <v>342</v>
      </c>
      <c r="K1" s="20" t="s">
        <v>9</v>
      </c>
      <c r="L1" s="20" t="s">
        <v>10</v>
      </c>
      <c r="M1" s="20" t="s">
        <v>11</v>
      </c>
      <c r="N1" s="20" t="s">
        <v>12</v>
      </c>
      <c r="O1" s="20" t="s">
        <v>13</v>
      </c>
      <c r="P1" s="138" t="s">
        <v>14</v>
      </c>
      <c r="Q1" s="20" t="s">
        <v>15</v>
      </c>
      <c r="R1" s="20" t="s">
        <v>17</v>
      </c>
      <c r="S1" s="20" t="s">
        <v>18</v>
      </c>
      <c r="T1" s="20" t="s">
        <v>19</v>
      </c>
      <c r="U1" s="20" t="s">
        <v>20</v>
      </c>
      <c r="V1" s="20" t="s">
        <v>21</v>
      </c>
      <c r="W1" s="20" t="s">
        <v>22</v>
      </c>
      <c r="X1" s="20" t="s">
        <v>24</v>
      </c>
      <c r="Y1" s="20" t="s">
        <v>25</v>
      </c>
      <c r="Z1" s="190" t="s">
        <v>4461</v>
      </c>
    </row>
    <row r="2" spans="1:27">
      <c r="A2" s="204" t="s">
        <v>4461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</row>
    <row r="3" spans="1:27">
      <c r="A3" s="21"/>
      <c r="B3" s="21"/>
      <c r="C3" s="21"/>
      <c r="D3" s="21"/>
      <c r="E3" s="21"/>
      <c r="F3" s="21"/>
      <c r="G3" s="21"/>
      <c r="H3" s="19"/>
      <c r="I3" s="19"/>
      <c r="J3" s="21"/>
      <c r="K3" s="21"/>
      <c r="L3" s="21"/>
      <c r="M3" s="19"/>
      <c r="N3" s="21"/>
      <c r="O3" s="21"/>
      <c r="P3" s="143"/>
      <c r="Q3" s="21"/>
      <c r="R3" s="21"/>
      <c r="S3" s="21"/>
      <c r="T3" s="21"/>
      <c r="U3" s="21"/>
      <c r="V3" s="21"/>
      <c r="W3" s="19"/>
      <c r="X3" s="21"/>
      <c r="Y3" s="21"/>
    </row>
    <row r="4" spans="1:27">
      <c r="A4" s="21"/>
      <c r="B4" s="21"/>
      <c r="C4" s="21"/>
      <c r="D4" s="21"/>
      <c r="E4" s="21"/>
      <c r="F4" s="21"/>
      <c r="G4" s="21"/>
      <c r="H4" s="19"/>
      <c r="I4" s="19"/>
      <c r="J4" s="21"/>
      <c r="K4" s="21"/>
      <c r="L4" s="21"/>
      <c r="M4" s="19"/>
      <c r="N4" s="21"/>
      <c r="O4" s="21"/>
      <c r="P4" s="143"/>
      <c r="Q4" s="21"/>
      <c r="R4" s="21"/>
      <c r="S4" s="21"/>
      <c r="T4" s="21"/>
      <c r="U4" s="21"/>
      <c r="V4" s="21"/>
      <c r="W4" s="19"/>
      <c r="X4" s="21"/>
      <c r="Y4" s="21"/>
    </row>
    <row r="5" spans="1:27">
      <c r="A5" s="21"/>
      <c r="B5" s="21"/>
      <c r="C5" s="21"/>
      <c r="D5" s="21"/>
      <c r="E5" s="21"/>
      <c r="F5" s="21"/>
      <c r="G5" s="21"/>
      <c r="H5" s="19"/>
      <c r="I5" s="19"/>
      <c r="J5" s="21"/>
      <c r="K5" s="19"/>
      <c r="L5" s="21"/>
      <c r="N5" s="21"/>
      <c r="O5" s="21"/>
      <c r="P5" s="142"/>
      <c r="Q5" s="19"/>
      <c r="R5" s="21"/>
      <c r="T5" s="21"/>
      <c r="U5" s="21"/>
      <c r="V5" s="21"/>
      <c r="W5" s="21"/>
      <c r="X5" s="21"/>
      <c r="Y5" s="21"/>
      <c r="Z5" s="21"/>
      <c r="AA5" s="21"/>
    </row>
    <row r="6" spans="1:27">
      <c r="A6" s="21"/>
      <c r="B6" s="21"/>
      <c r="C6" s="21"/>
      <c r="D6" s="21"/>
      <c r="E6" s="21"/>
      <c r="F6" s="21"/>
      <c r="G6" s="21"/>
      <c r="H6" s="19"/>
      <c r="I6" s="19"/>
      <c r="J6" s="21"/>
      <c r="K6" s="21"/>
      <c r="L6" s="21"/>
      <c r="M6" s="19"/>
      <c r="N6" s="21"/>
      <c r="O6" s="21"/>
      <c r="P6" s="143"/>
      <c r="Q6" s="21"/>
      <c r="R6" s="21"/>
      <c r="S6" s="21"/>
      <c r="T6" s="21"/>
      <c r="U6" s="21"/>
      <c r="V6" s="21"/>
      <c r="W6" s="19"/>
      <c r="X6" s="21"/>
      <c r="Y6" s="21"/>
    </row>
    <row r="7" spans="1:27">
      <c r="A7" s="21"/>
      <c r="B7" s="21"/>
      <c r="C7" s="21"/>
      <c r="D7" s="21"/>
      <c r="E7" s="21"/>
      <c r="F7" s="21"/>
      <c r="G7" s="21"/>
      <c r="H7" s="19"/>
      <c r="I7" s="19"/>
      <c r="J7" s="21"/>
      <c r="K7" s="21"/>
      <c r="L7" s="21"/>
      <c r="M7" s="19"/>
      <c r="N7" s="21"/>
      <c r="O7" s="21"/>
      <c r="P7" s="143"/>
      <c r="Q7" s="21"/>
      <c r="R7" s="21"/>
      <c r="S7" s="21"/>
      <c r="T7" s="21"/>
      <c r="U7" s="21"/>
      <c r="V7" s="21"/>
      <c r="W7" s="19"/>
      <c r="X7" s="21"/>
      <c r="Y7" s="21"/>
    </row>
    <row r="8" spans="1:27">
      <c r="A8" s="21"/>
      <c r="B8" s="21"/>
      <c r="C8" s="21"/>
      <c r="D8" s="21"/>
      <c r="E8" s="21"/>
      <c r="F8" s="21"/>
      <c r="G8" s="21"/>
      <c r="H8" s="19"/>
      <c r="I8" s="19"/>
      <c r="J8" s="21"/>
      <c r="K8" s="21"/>
      <c r="L8" s="21"/>
      <c r="M8" s="19"/>
      <c r="N8" s="21"/>
      <c r="O8" s="21"/>
      <c r="P8" s="143"/>
      <c r="Q8" s="21"/>
      <c r="R8" s="21"/>
      <c r="S8" s="21"/>
      <c r="T8" s="21"/>
      <c r="U8" s="21"/>
      <c r="V8" s="21"/>
      <c r="W8" s="19"/>
      <c r="X8" s="21"/>
      <c r="Y8" s="21"/>
    </row>
    <row r="9" spans="1:27">
      <c r="A9" s="21"/>
      <c r="B9" s="21"/>
      <c r="C9" s="21"/>
      <c r="D9" s="21"/>
      <c r="E9" s="21"/>
      <c r="F9" s="21"/>
      <c r="G9" s="21"/>
      <c r="H9" s="19"/>
      <c r="I9" s="19"/>
      <c r="J9" s="21"/>
      <c r="K9" s="21"/>
      <c r="L9" s="21"/>
      <c r="M9" s="19"/>
      <c r="N9" s="21"/>
      <c r="O9" s="21"/>
      <c r="P9" s="143"/>
      <c r="Q9" s="21"/>
      <c r="R9" s="21"/>
      <c r="S9" s="21"/>
      <c r="T9" s="21"/>
      <c r="U9" s="21"/>
      <c r="V9" s="21"/>
      <c r="W9" s="19"/>
      <c r="X9" s="21"/>
      <c r="Y9" s="21"/>
    </row>
    <row r="10" spans="1:27">
      <c r="A10" s="21"/>
      <c r="B10" s="21"/>
      <c r="C10" s="21"/>
      <c r="D10" s="21"/>
      <c r="E10" s="21"/>
      <c r="F10" s="21"/>
      <c r="G10" s="21"/>
      <c r="H10" s="19"/>
      <c r="I10" s="19"/>
      <c r="J10" s="21"/>
      <c r="K10" s="21"/>
      <c r="L10" s="21"/>
      <c r="M10" s="19"/>
      <c r="N10" s="21"/>
      <c r="O10" s="21"/>
      <c r="P10" s="143"/>
      <c r="Q10" s="21"/>
      <c r="R10" s="21"/>
      <c r="S10" s="21"/>
      <c r="T10" s="21"/>
      <c r="U10" s="21"/>
      <c r="V10" s="21"/>
      <c r="W10" s="19"/>
      <c r="X10" s="21"/>
      <c r="Y10" s="21"/>
    </row>
    <row r="11" spans="1:27">
      <c r="A11" s="21"/>
      <c r="B11" s="21"/>
      <c r="C11" s="21"/>
      <c r="D11" s="21"/>
      <c r="E11" s="21"/>
      <c r="F11" s="21"/>
      <c r="G11" s="21"/>
      <c r="H11" s="19"/>
      <c r="I11" s="19"/>
      <c r="J11" s="21"/>
      <c r="K11" s="21"/>
      <c r="L11" s="21"/>
      <c r="M11" s="19"/>
      <c r="N11" s="21"/>
      <c r="O11" s="21"/>
      <c r="P11" s="143"/>
      <c r="Q11" s="21"/>
      <c r="R11" s="21"/>
      <c r="S11" s="21"/>
      <c r="T11" s="21"/>
      <c r="U11" s="21"/>
      <c r="V11" s="21"/>
      <c r="W11" s="19"/>
      <c r="X11" s="21"/>
      <c r="Y11" s="21"/>
    </row>
    <row r="12" spans="1:27">
      <c r="A12" s="21"/>
      <c r="B12" s="21"/>
      <c r="C12" s="21"/>
      <c r="D12" s="21"/>
      <c r="E12" s="21"/>
      <c r="F12" s="21"/>
      <c r="G12" s="21"/>
      <c r="H12" s="19"/>
      <c r="I12" s="19"/>
      <c r="J12" s="21"/>
      <c r="K12" s="21"/>
      <c r="L12" s="21"/>
      <c r="M12" s="19"/>
      <c r="N12" s="21"/>
      <c r="O12" s="21"/>
      <c r="P12" s="143"/>
      <c r="Q12" s="21"/>
      <c r="R12" s="21"/>
      <c r="S12" s="21"/>
      <c r="T12" s="21"/>
      <c r="U12" s="21"/>
      <c r="V12" s="21"/>
      <c r="W12" s="19"/>
      <c r="X12" s="21"/>
      <c r="Y12" s="21"/>
    </row>
    <row r="13" spans="1:27">
      <c r="A13" s="21"/>
      <c r="B13" s="21"/>
      <c r="C13" s="21"/>
      <c r="D13" s="21"/>
      <c r="E13" s="21"/>
      <c r="F13" s="21"/>
      <c r="G13" s="21"/>
      <c r="H13" s="19"/>
      <c r="I13" s="19"/>
      <c r="J13" s="21"/>
      <c r="K13" s="21"/>
      <c r="L13" s="21"/>
      <c r="M13" s="19"/>
      <c r="N13" s="21"/>
      <c r="O13" s="21"/>
      <c r="P13" s="143"/>
      <c r="Q13" s="21"/>
      <c r="R13" s="21"/>
      <c r="S13" s="21"/>
      <c r="T13" s="21"/>
      <c r="U13" s="21"/>
      <c r="V13" s="21"/>
      <c r="W13" s="19"/>
      <c r="X13" s="21"/>
      <c r="Y13" s="21"/>
    </row>
    <row r="14" spans="1:27">
      <c r="A14" s="21"/>
      <c r="B14" s="21"/>
      <c r="C14" s="21"/>
      <c r="D14" s="21"/>
      <c r="E14" s="21"/>
      <c r="F14" s="21"/>
      <c r="G14" s="21"/>
      <c r="H14" s="19"/>
      <c r="I14" s="19"/>
      <c r="J14" s="21"/>
      <c r="K14" s="21"/>
      <c r="L14" s="21"/>
      <c r="M14" s="19"/>
      <c r="N14" s="21"/>
      <c r="O14" s="21"/>
      <c r="P14" s="143"/>
      <c r="Q14" s="21"/>
      <c r="R14" s="21"/>
      <c r="S14" s="21"/>
      <c r="T14" s="21"/>
      <c r="U14" s="21"/>
      <c r="V14" s="21"/>
      <c r="W14" s="19"/>
      <c r="X14" s="21"/>
      <c r="Y14" s="21"/>
    </row>
    <row r="15" spans="1:27">
      <c r="A15" s="21"/>
      <c r="B15" s="21"/>
      <c r="C15" s="21"/>
      <c r="D15" s="21"/>
      <c r="E15" s="21"/>
      <c r="F15" s="21"/>
      <c r="G15" s="21"/>
      <c r="H15" s="19"/>
      <c r="I15" s="19"/>
      <c r="J15" s="21"/>
      <c r="K15" s="21"/>
      <c r="L15" s="21"/>
      <c r="M15" s="19"/>
      <c r="N15" s="21"/>
      <c r="O15" s="21"/>
      <c r="P15" s="143"/>
      <c r="Q15" s="21"/>
      <c r="R15" s="21"/>
      <c r="S15" s="21"/>
      <c r="T15" s="21"/>
      <c r="U15" s="21"/>
      <c r="V15" s="21"/>
      <c r="W15" s="19"/>
      <c r="X15" s="21"/>
      <c r="Y15" s="21"/>
    </row>
    <row r="16" spans="1:27">
      <c r="A16" s="21"/>
      <c r="B16" s="21"/>
      <c r="C16" s="21"/>
      <c r="D16" s="21"/>
      <c r="E16" s="21"/>
      <c r="F16" s="21"/>
      <c r="G16" s="21"/>
      <c r="H16" s="19"/>
      <c r="I16" s="19"/>
      <c r="J16" s="21"/>
      <c r="K16" s="21"/>
      <c r="L16" s="21"/>
      <c r="M16" s="19"/>
      <c r="N16" s="21"/>
      <c r="O16" s="21"/>
      <c r="P16" s="143"/>
      <c r="Q16" s="21"/>
      <c r="R16" s="21"/>
      <c r="S16" s="21"/>
      <c r="T16" s="21"/>
      <c r="U16" s="21"/>
      <c r="V16" s="21"/>
      <c r="W16" s="19"/>
      <c r="X16" s="21"/>
      <c r="Y16" s="21"/>
    </row>
    <row r="17" spans="1:25">
      <c r="A17" s="21"/>
      <c r="B17" s="21"/>
      <c r="C17" s="21"/>
      <c r="D17" s="21"/>
      <c r="E17" s="21"/>
      <c r="F17" s="21"/>
      <c r="G17" s="21"/>
      <c r="H17" s="19"/>
      <c r="I17" s="19"/>
      <c r="J17" s="21"/>
      <c r="K17" s="21"/>
      <c r="L17" s="21"/>
      <c r="M17" s="19"/>
      <c r="N17" s="21"/>
      <c r="O17" s="21"/>
      <c r="P17" s="143"/>
      <c r="Q17" s="21"/>
      <c r="R17" s="21"/>
      <c r="S17" s="21"/>
      <c r="T17" s="21"/>
      <c r="U17" s="21"/>
      <c r="V17" s="21"/>
      <c r="W17" s="19"/>
      <c r="X17" s="21"/>
      <c r="Y17" s="21"/>
    </row>
    <row r="18" spans="1:25">
      <c r="A18" s="21"/>
      <c r="B18" s="21"/>
      <c r="C18" s="21"/>
      <c r="D18" s="21"/>
      <c r="E18" s="21"/>
      <c r="F18" s="21"/>
      <c r="G18" s="21"/>
      <c r="H18" s="19"/>
      <c r="I18" s="19"/>
      <c r="J18" s="21"/>
      <c r="K18" s="21"/>
      <c r="L18" s="21"/>
      <c r="M18" s="19"/>
      <c r="N18" s="21"/>
      <c r="O18" s="21"/>
      <c r="P18" s="143"/>
      <c r="Q18" s="21"/>
      <c r="R18" s="21"/>
      <c r="S18" s="21"/>
      <c r="T18" s="21"/>
      <c r="U18" s="21"/>
      <c r="V18" s="21"/>
      <c r="W18" s="19"/>
      <c r="X18" s="21"/>
      <c r="Y18" s="21"/>
    </row>
    <row r="19" spans="1:25">
      <c r="A19" s="21"/>
      <c r="B19" s="21"/>
      <c r="C19" s="21"/>
      <c r="D19" s="21"/>
      <c r="E19" s="21"/>
      <c r="F19" s="21"/>
      <c r="G19" s="21"/>
      <c r="H19" s="19"/>
      <c r="I19" s="19"/>
      <c r="J19" s="21"/>
      <c r="K19" s="21"/>
      <c r="L19" s="21"/>
      <c r="M19" s="19"/>
      <c r="N19" s="21"/>
      <c r="O19" s="21"/>
      <c r="P19" s="143"/>
      <c r="Q19" s="21"/>
      <c r="R19" s="21"/>
      <c r="S19" s="21"/>
      <c r="T19" s="21"/>
      <c r="U19" s="21"/>
      <c r="V19" s="21"/>
      <c r="W19" s="19"/>
      <c r="X19" s="21"/>
      <c r="Y19" s="21"/>
    </row>
    <row r="20" spans="1:25">
      <c r="F20" s="21"/>
      <c r="G20" s="21"/>
      <c r="H20" s="19"/>
      <c r="I20" s="19"/>
      <c r="L20" s="21"/>
      <c r="W20" s="1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Y2"/>
  </mergeCells>
  <dataValidations count="9">
    <dataValidation type="list" allowBlank="1" showInputMessage="1" showErrorMessage="1" sqref="W6:W20 W3:W4">
      <formula1>In_the_books</formula1>
    </dataValidation>
    <dataValidation type="list" allowBlank="1" showInputMessage="1" showErrorMessage="1" sqref="Y5">
      <formula1>Info_Provider</formula1>
    </dataValidation>
    <dataValidation type="list" allowBlank="1" showInputMessage="1" showErrorMessage="1" sqref="K5 H3:H20">
      <formula1>israel_abroad</formula1>
    </dataValidation>
    <dataValidation type="list" allowBlank="1" showInputMessage="1" showErrorMessage="1" sqref="O5 L3:L20">
      <formula1>Rating_Agency</formula1>
    </dataValidation>
    <dataValidation type="list" allowBlank="1" showInputMessage="1" showErrorMessage="1" sqref="P5">
      <formula1>Currency</formula1>
    </dataValidation>
    <dataValidation type="list" allowBlank="1" showInputMessage="1" showErrorMessage="1" sqref="Q5">
      <formula1>Currency_Abbreviation</formula1>
    </dataValidation>
    <dataValidation type="list" allowBlank="1" showInputMessage="1" showErrorMessage="1" sqref="J5">
      <formula1>$C$742:$C$748</formula1>
    </dataValidation>
    <dataValidation type="list" allowBlank="1" showInputMessage="1" showErrorMessage="1" sqref="I3:I20">
      <formula1>Country_list</formula1>
    </dataValidation>
    <dataValidation type="list" allowBlank="1" showInputMessage="1" showErrorMessage="1" sqref="F3:F20">
      <formula1>Type_of_Security_ID_Fund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בחירה'!$C$912:$C$919</xm:f>
          </x14:formula1>
          <xm:sqref>G3:G20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S24"/>
  <sheetViews>
    <sheetView rightToLeft="1" zoomScale="70" zoomScaleNormal="70" workbookViewId="0"/>
  </sheetViews>
  <sheetFormatPr defaultColWidth="9" defaultRowHeight="15"/>
  <cols>
    <col min="1" max="7" width="11.5703125" style="2" customWidth="1"/>
    <col min="8" max="8" width="11.5703125" customWidth="1"/>
    <col min="9" max="9" width="11.5703125" style="2" customWidth="1"/>
    <col min="10" max="10" width="11.5703125" style="140" customWidth="1"/>
    <col min="11" max="15" width="11.5703125" style="2" customWidth="1"/>
    <col min="16" max="16" width="11.5703125" customWidth="1"/>
    <col min="17" max="19" width="11.5703125" style="2" customWidth="1"/>
    <col min="20" max="20" width="9" style="2" customWidth="1"/>
    <col min="21" max="16384" width="9" style="2"/>
  </cols>
  <sheetData>
    <row r="1" spans="1:19" ht="66.75" customHeight="1">
      <c r="A1" s="20" t="s">
        <v>0</v>
      </c>
      <c r="B1" s="20" t="s">
        <v>1</v>
      </c>
      <c r="C1" s="20" t="s">
        <v>5</v>
      </c>
      <c r="D1" s="20" t="s">
        <v>3</v>
      </c>
      <c r="E1" s="20" t="s">
        <v>4</v>
      </c>
      <c r="F1" s="20" t="s">
        <v>342</v>
      </c>
      <c r="G1" s="20" t="s">
        <v>12</v>
      </c>
      <c r="H1" s="20" t="s">
        <v>949</v>
      </c>
      <c r="I1" s="20" t="s">
        <v>13</v>
      </c>
      <c r="J1" s="138" t="s">
        <v>14</v>
      </c>
      <c r="K1" s="20" t="s">
        <v>15</v>
      </c>
      <c r="L1" s="20" t="s">
        <v>17</v>
      </c>
      <c r="M1" s="20" t="s">
        <v>19</v>
      </c>
      <c r="N1" s="20" t="s">
        <v>20</v>
      </c>
      <c r="O1" s="20" t="s">
        <v>21</v>
      </c>
      <c r="P1" s="20" t="s">
        <v>22</v>
      </c>
      <c r="Q1" s="20" t="s">
        <v>24</v>
      </c>
      <c r="R1" s="20" t="s">
        <v>25</v>
      </c>
      <c r="S1" s="190" t="s">
        <v>4461</v>
      </c>
    </row>
    <row r="2" spans="1:19">
      <c r="A2" s="204" t="s">
        <v>4461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</row>
    <row r="3" spans="1:19">
      <c r="A3" s="21"/>
      <c r="B3" s="21"/>
      <c r="C3" s="21"/>
      <c r="D3" s="21"/>
      <c r="E3" s="21"/>
      <c r="F3" s="21"/>
      <c r="G3" s="21"/>
      <c r="H3" s="21"/>
      <c r="I3" s="21"/>
      <c r="J3" s="143"/>
      <c r="K3" s="21"/>
      <c r="L3" s="21"/>
      <c r="M3" s="21"/>
      <c r="N3" s="21"/>
      <c r="O3" s="21"/>
      <c r="P3" s="19"/>
      <c r="Q3" s="21"/>
      <c r="R3" s="21"/>
    </row>
    <row r="4" spans="1:19">
      <c r="A4" s="21"/>
      <c r="B4" s="21"/>
      <c r="C4" s="21"/>
      <c r="D4" s="21"/>
      <c r="E4" s="21"/>
      <c r="F4" s="21"/>
      <c r="G4" s="21"/>
      <c r="H4" s="21"/>
      <c r="I4" s="21"/>
      <c r="J4" s="143"/>
      <c r="K4" s="21"/>
      <c r="L4" s="21"/>
      <c r="M4" s="21"/>
      <c r="N4" s="21"/>
      <c r="O4" s="21"/>
      <c r="P4" s="19"/>
      <c r="Q4" s="21"/>
      <c r="R4" s="21"/>
    </row>
    <row r="5" spans="1:19">
      <c r="A5" s="21"/>
      <c r="B5" s="21"/>
      <c r="C5" s="21"/>
      <c r="D5" s="21"/>
      <c r="E5" s="21"/>
      <c r="F5" s="21"/>
      <c r="G5" s="21"/>
      <c r="H5" s="21"/>
      <c r="I5" s="21"/>
      <c r="J5" s="143"/>
      <c r="K5" s="21"/>
      <c r="L5" s="21"/>
      <c r="M5" s="21"/>
      <c r="N5" s="21"/>
      <c r="O5" s="21"/>
      <c r="P5" s="21"/>
      <c r="Q5" s="21"/>
      <c r="R5" s="21"/>
    </row>
    <row r="6" spans="1:19">
      <c r="A6" s="21"/>
      <c r="B6" s="21"/>
      <c r="C6" s="21"/>
      <c r="D6" s="21"/>
      <c r="E6" s="21"/>
      <c r="F6" s="21"/>
      <c r="G6" s="21"/>
      <c r="H6" s="21"/>
      <c r="I6" s="21"/>
      <c r="J6" s="143"/>
      <c r="K6" s="21"/>
      <c r="L6" s="21"/>
      <c r="M6" s="21"/>
      <c r="N6" s="21"/>
      <c r="O6" s="21"/>
      <c r="P6" s="19"/>
      <c r="Q6" s="21"/>
      <c r="R6" s="21"/>
    </row>
    <row r="7" spans="1:19">
      <c r="A7" s="21"/>
      <c r="B7" s="21"/>
      <c r="C7" s="21"/>
      <c r="D7" s="21"/>
      <c r="E7" s="21"/>
      <c r="F7" s="21"/>
      <c r="G7" s="21"/>
      <c r="H7" s="21"/>
      <c r="I7" s="21"/>
      <c r="J7" s="143"/>
      <c r="K7" s="21"/>
      <c r="L7" s="21"/>
      <c r="M7" s="21"/>
      <c r="N7" s="21"/>
      <c r="O7" s="21"/>
      <c r="P7" s="19"/>
      <c r="Q7" s="21"/>
      <c r="R7" s="21"/>
    </row>
    <row r="8" spans="1:19">
      <c r="A8" s="21"/>
      <c r="B8" s="21"/>
      <c r="C8" s="21"/>
      <c r="D8" s="21"/>
      <c r="E8" s="21"/>
      <c r="F8" s="21"/>
      <c r="G8" s="21"/>
      <c r="H8" s="21"/>
      <c r="I8" s="21"/>
      <c r="J8" s="143"/>
      <c r="K8" s="21"/>
      <c r="L8" s="21"/>
      <c r="M8" s="21"/>
      <c r="N8" s="21"/>
      <c r="O8" s="21"/>
      <c r="P8" s="19"/>
      <c r="Q8" s="21"/>
      <c r="R8" s="21"/>
    </row>
    <row r="9" spans="1:19">
      <c r="A9" s="21"/>
      <c r="B9" s="21"/>
      <c r="C9" s="21"/>
      <c r="D9" s="21"/>
      <c r="E9" s="21"/>
      <c r="F9" s="21"/>
      <c r="G9" s="21"/>
      <c r="H9" s="21"/>
      <c r="I9" s="21"/>
      <c r="J9" s="143"/>
      <c r="K9" s="21"/>
      <c r="L9" s="21"/>
      <c r="M9" s="21"/>
      <c r="N9" s="21"/>
      <c r="O9" s="21"/>
      <c r="P9" s="19"/>
      <c r="Q9" s="21"/>
      <c r="R9" s="21"/>
    </row>
    <row r="10" spans="1:19">
      <c r="A10" s="21"/>
      <c r="B10" s="21"/>
      <c r="C10" s="21"/>
      <c r="D10" s="21"/>
      <c r="E10" s="21"/>
      <c r="F10" s="21"/>
      <c r="G10" s="21"/>
      <c r="H10" s="21"/>
      <c r="I10" s="21"/>
      <c r="J10" s="143"/>
      <c r="K10" s="21"/>
      <c r="L10" s="21"/>
      <c r="M10" s="21"/>
      <c r="N10" s="21"/>
      <c r="O10" s="21"/>
      <c r="P10" s="19"/>
      <c r="Q10" s="21"/>
      <c r="R10" s="21"/>
    </row>
    <row r="11" spans="1:19">
      <c r="A11" s="21"/>
      <c r="B11" s="21"/>
      <c r="C11" s="21"/>
      <c r="D11" s="21"/>
      <c r="E11" s="21"/>
      <c r="F11" s="21"/>
      <c r="G11" s="21"/>
      <c r="H11" s="21"/>
      <c r="I11" s="21"/>
      <c r="J11" s="143"/>
      <c r="K11" s="21"/>
      <c r="L11" s="21"/>
      <c r="M11" s="21"/>
      <c r="N11" s="21"/>
      <c r="O11" s="21"/>
      <c r="P11" s="19"/>
      <c r="Q11" s="21"/>
      <c r="R11" s="21"/>
    </row>
    <row r="12" spans="1:19">
      <c r="A12" s="21"/>
      <c r="B12" s="21"/>
      <c r="C12" s="21"/>
      <c r="D12" s="21"/>
      <c r="E12" s="21"/>
      <c r="F12" s="21"/>
      <c r="G12" s="21"/>
      <c r="H12" s="21"/>
      <c r="I12" s="21"/>
      <c r="J12" s="143"/>
      <c r="K12" s="21"/>
      <c r="L12" s="21"/>
      <c r="M12" s="21"/>
      <c r="N12" s="21"/>
      <c r="O12" s="21"/>
      <c r="P12" s="19"/>
      <c r="Q12" s="21"/>
      <c r="R12" s="21"/>
    </row>
    <row r="13" spans="1:19">
      <c r="A13" s="21"/>
      <c r="B13" s="21"/>
      <c r="C13" s="21"/>
      <c r="D13" s="21"/>
      <c r="E13" s="21"/>
      <c r="F13" s="21"/>
      <c r="G13" s="21"/>
      <c r="H13" s="21"/>
      <c r="I13" s="21"/>
      <c r="J13" s="143"/>
      <c r="K13" s="21"/>
      <c r="L13" s="21"/>
      <c r="M13" s="21"/>
      <c r="N13" s="21"/>
      <c r="O13" s="21"/>
      <c r="P13" s="19"/>
      <c r="Q13" s="21"/>
      <c r="R13" s="21"/>
    </row>
    <row r="14" spans="1:19">
      <c r="A14" s="21"/>
      <c r="B14" s="21"/>
      <c r="C14" s="21"/>
      <c r="D14" s="21"/>
      <c r="E14" s="21"/>
      <c r="F14" s="21"/>
      <c r="G14" s="21"/>
      <c r="H14" s="21"/>
      <c r="I14" s="21"/>
      <c r="J14" s="143"/>
      <c r="K14" s="21"/>
      <c r="L14" s="21"/>
      <c r="M14" s="21"/>
      <c r="N14" s="21"/>
      <c r="O14" s="21"/>
      <c r="P14" s="19"/>
      <c r="Q14" s="21"/>
      <c r="R14" s="21"/>
    </row>
    <row r="15" spans="1:19">
      <c r="A15" s="21"/>
      <c r="B15" s="21"/>
      <c r="C15" s="21"/>
      <c r="D15" s="21"/>
      <c r="E15" s="21"/>
      <c r="F15" s="21"/>
      <c r="G15" s="21"/>
      <c r="H15" s="21"/>
      <c r="I15" s="21"/>
      <c r="J15" s="143"/>
      <c r="K15" s="21"/>
      <c r="L15" s="21"/>
      <c r="M15" s="21"/>
      <c r="N15" s="21"/>
      <c r="O15" s="21"/>
      <c r="P15" s="19"/>
      <c r="Q15" s="21"/>
      <c r="R15" s="21"/>
    </row>
    <row r="16" spans="1:19">
      <c r="A16" s="21"/>
      <c r="B16" s="21"/>
      <c r="C16" s="21"/>
      <c r="D16" s="21"/>
      <c r="E16" s="21"/>
      <c r="F16" s="21"/>
      <c r="G16" s="21"/>
      <c r="H16" s="21"/>
      <c r="I16" s="21"/>
      <c r="J16" s="143"/>
      <c r="K16" s="21"/>
      <c r="L16" s="21"/>
      <c r="M16" s="21"/>
      <c r="N16" s="21"/>
      <c r="O16" s="21"/>
      <c r="P16" s="19"/>
      <c r="Q16" s="21"/>
      <c r="R16" s="21"/>
    </row>
    <row r="17" spans="1:18">
      <c r="A17" s="21"/>
      <c r="B17" s="21"/>
      <c r="C17" s="21"/>
      <c r="D17" s="21"/>
      <c r="E17" s="21"/>
      <c r="F17" s="21"/>
      <c r="G17" s="21"/>
      <c r="H17" s="21"/>
      <c r="I17" s="21"/>
      <c r="J17" s="143"/>
      <c r="K17" s="21"/>
      <c r="L17" s="21"/>
      <c r="M17" s="21"/>
      <c r="N17" s="21"/>
      <c r="O17" s="21"/>
      <c r="P17" s="19"/>
      <c r="Q17" s="21"/>
      <c r="R17" s="21"/>
    </row>
    <row r="18" spans="1:18">
      <c r="A18" s="21"/>
      <c r="B18" s="21"/>
      <c r="C18" s="21"/>
      <c r="D18" s="21"/>
      <c r="E18" s="21"/>
      <c r="F18" s="21"/>
      <c r="G18" s="21"/>
      <c r="H18" s="21"/>
      <c r="I18" s="21"/>
      <c r="J18" s="143"/>
      <c r="K18" s="21"/>
      <c r="L18" s="21"/>
      <c r="M18" s="21"/>
      <c r="N18" s="21"/>
      <c r="O18" s="21"/>
      <c r="P18" s="19"/>
      <c r="Q18" s="21"/>
      <c r="R18" s="21"/>
    </row>
    <row r="19" spans="1:18">
      <c r="A19" s="21"/>
      <c r="B19" s="21"/>
      <c r="C19" s="21"/>
      <c r="D19" s="21"/>
      <c r="E19" s="21"/>
      <c r="F19" s="21"/>
      <c r="G19" s="21"/>
      <c r="H19" s="21"/>
      <c r="I19" s="21"/>
      <c r="J19" s="143"/>
      <c r="K19" s="21"/>
      <c r="L19" s="21"/>
      <c r="M19" s="21"/>
      <c r="N19" s="21"/>
      <c r="O19" s="21"/>
      <c r="P19" s="19"/>
      <c r="Q19" s="21"/>
      <c r="R19" s="21"/>
    </row>
    <row r="20" spans="1:18">
      <c r="C20" s="21"/>
      <c r="H20" s="21"/>
      <c r="P20" s="19"/>
    </row>
    <row r="21" spans="1:18">
      <c r="H21" s="2"/>
    </row>
    <row r="22" spans="1:18">
      <c r="H22" s="2"/>
    </row>
    <row r="23" spans="1:18">
      <c r="H23" s="2"/>
    </row>
    <row r="24" spans="1:18">
      <c r="H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mergeCells count="1">
    <mergeCell ref="A2:R2"/>
  </mergeCells>
  <dataValidations count="2">
    <dataValidation type="list" allowBlank="1" showInputMessage="1" showErrorMessage="1" sqref="P6:P20 P3:P4">
      <formula1>In_the_books</formula1>
    </dataValidation>
    <dataValidation type="list" allowBlank="1" showInputMessage="1" showErrorMessage="1" sqref="H3:H20">
      <formula1>Linked_Type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בחירה'!$C$920:$C$925</xm:f>
          </x14:formula1>
          <xm:sqref>C3:C20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20"/>
  <sheetViews>
    <sheetView rightToLeft="1" zoomScale="70" zoomScaleNormal="70" workbookViewId="0"/>
  </sheetViews>
  <sheetFormatPr defaultColWidth="9" defaultRowHeight="15"/>
  <cols>
    <col min="1" max="3" width="11.5703125" style="2" customWidth="1"/>
    <col min="4" max="6" width="11.5703125" customWidth="1"/>
    <col min="7" max="8" width="11.5703125" style="2" customWidth="1"/>
    <col min="9" max="9" width="9" style="2" customWidth="1"/>
    <col min="10" max="16384" width="9" style="2"/>
  </cols>
  <sheetData>
    <row r="1" spans="1:8" ht="66.75" customHeight="1">
      <c r="A1" s="20" t="s">
        <v>1318</v>
      </c>
      <c r="B1" s="20" t="s">
        <v>1</v>
      </c>
      <c r="C1" s="20" t="s">
        <v>5</v>
      </c>
      <c r="D1" s="20" t="s">
        <v>1319</v>
      </c>
      <c r="E1" s="20" t="s">
        <v>1320</v>
      </c>
      <c r="F1" s="20" t="s">
        <v>1321</v>
      </c>
      <c r="G1" s="20" t="s">
        <v>25</v>
      </c>
      <c r="H1" s="190" t="s">
        <v>4461</v>
      </c>
    </row>
    <row r="2" spans="1:8">
      <c r="A2" s="204" t="s">
        <v>4461</v>
      </c>
      <c r="B2" s="204"/>
      <c r="C2" s="204"/>
      <c r="D2" s="204"/>
      <c r="E2" s="204"/>
      <c r="F2" s="204"/>
      <c r="G2" s="204"/>
    </row>
    <row r="3" spans="1:8">
      <c r="A3" s="21"/>
      <c r="B3" s="21"/>
      <c r="C3" s="21"/>
      <c r="G3" s="21"/>
    </row>
    <row r="4" spans="1:8">
      <c r="A4" s="21"/>
      <c r="B4" s="21"/>
      <c r="C4" s="21"/>
      <c r="G4" s="21"/>
    </row>
    <row r="5" spans="1:8">
      <c r="A5" s="21"/>
      <c r="B5" s="21"/>
      <c r="C5" s="21"/>
      <c r="G5" s="21"/>
    </row>
    <row r="6" spans="1:8">
      <c r="A6" s="21"/>
      <c r="B6" s="21"/>
      <c r="C6" s="21"/>
      <c r="G6" s="21"/>
    </row>
    <row r="7" spans="1:8">
      <c r="A7" s="21"/>
      <c r="B7" s="21"/>
      <c r="C7" s="21"/>
      <c r="G7" s="21"/>
    </row>
    <row r="8" spans="1:8">
      <c r="A8" s="21"/>
      <c r="B8" s="21"/>
      <c r="C8" s="21"/>
      <c r="G8" s="21"/>
    </row>
    <row r="9" spans="1:8">
      <c r="A9" s="21"/>
      <c r="B9" s="21"/>
      <c r="C9" s="21"/>
      <c r="G9" s="21"/>
    </row>
    <row r="10" spans="1:8">
      <c r="A10" s="21"/>
      <c r="B10" s="21"/>
      <c r="C10" s="21"/>
      <c r="G10" s="21"/>
    </row>
    <row r="11" spans="1:8">
      <c r="A11" s="21"/>
      <c r="B11" s="21"/>
      <c r="C11" s="21"/>
      <c r="G11" s="21"/>
    </row>
    <row r="12" spans="1:8">
      <c r="A12" s="21"/>
      <c r="B12" s="21"/>
      <c r="C12" s="21"/>
      <c r="G12" s="21"/>
    </row>
    <row r="13" spans="1:8">
      <c r="A13" s="21"/>
      <c r="B13" s="21"/>
      <c r="C13" s="21"/>
      <c r="G13" s="21"/>
    </row>
    <row r="14" spans="1:8">
      <c r="A14" s="21"/>
      <c r="B14" s="21"/>
      <c r="C14" s="21"/>
      <c r="G14" s="21"/>
    </row>
    <row r="15" spans="1:8">
      <c r="A15" s="21"/>
      <c r="B15" s="21"/>
      <c r="C15" s="21"/>
      <c r="G15" s="21"/>
    </row>
    <row r="16" spans="1:8">
      <c r="A16" s="21"/>
      <c r="B16" s="21"/>
      <c r="C16" s="21"/>
      <c r="G16" s="21"/>
    </row>
    <row r="17" spans="1:7">
      <c r="A17" s="21"/>
      <c r="B17" s="21"/>
      <c r="C17" s="21"/>
      <c r="G17" s="21"/>
    </row>
    <row r="18" spans="1:7">
      <c r="A18" s="21"/>
      <c r="B18" s="21"/>
      <c r="C18" s="21"/>
      <c r="G18" s="21"/>
    </row>
    <row r="19" spans="1:7">
      <c r="A19" s="21"/>
      <c r="B19" s="21"/>
      <c r="C19" s="21"/>
      <c r="G19" s="21"/>
    </row>
    <row r="20" spans="1:7">
      <c r="C20" s="21"/>
    </row>
  </sheetData>
  <sheetProtection formatColumns="0"/>
  <mergeCells count="1">
    <mergeCell ref="A2:G2"/>
  </mergeCells>
  <dataValidations count="1">
    <dataValidation type="list" allowBlank="1" showInputMessage="1" showErrorMessage="1" sqref="C3:C20">
      <formula1>Capsule</formula1>
    </dataValidation>
  </dataValidation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O24"/>
  <sheetViews>
    <sheetView rightToLeft="1" zoomScale="70" zoomScaleNormal="70" workbookViewId="0">
      <selection sqref="A1:AN5"/>
    </sheetView>
  </sheetViews>
  <sheetFormatPr defaultRowHeight="15"/>
  <cols>
    <col min="1" max="1" width="33.7109375" customWidth="1"/>
    <col min="2" max="2" width="13.28515625" customWidth="1"/>
    <col min="3" max="3" width="11.5703125" customWidth="1"/>
    <col min="4" max="4" width="12.85546875" customWidth="1"/>
    <col min="5" max="5" width="21" style="4" customWidth="1"/>
    <col min="6" max="6" width="12.42578125" customWidth="1"/>
    <col min="7" max="7" width="14.42578125" customWidth="1"/>
    <col min="8" max="8" width="17.5703125" customWidth="1"/>
    <col min="9" max="9" width="12.42578125" customWidth="1"/>
    <col min="10" max="10" width="12" customWidth="1"/>
    <col min="11" max="11" width="22.42578125" customWidth="1"/>
    <col min="12" max="12" width="11.5703125" style="2" customWidth="1"/>
    <col min="13" max="13" width="17" customWidth="1"/>
    <col min="14" max="14" width="13.28515625" customWidth="1"/>
    <col min="15" max="16" width="11.5703125" customWidth="1"/>
    <col min="17" max="17" width="21.28515625" customWidth="1"/>
    <col min="18" max="18" width="13.42578125" customWidth="1"/>
    <col min="19" max="19" width="11.5703125" customWidth="1"/>
    <col min="20" max="20" width="12" customWidth="1"/>
    <col min="21" max="22" width="11.5703125" customWidth="1"/>
    <col min="23" max="23" width="12" customWidth="1"/>
    <col min="24" max="24" width="13.28515625" customWidth="1"/>
    <col min="25" max="25" width="13" style="4" customWidth="1"/>
    <col min="26" max="26" width="19.42578125" style="4" customWidth="1"/>
    <col min="27" max="27" width="15.85546875" customWidth="1"/>
    <col min="28" max="28" width="21" customWidth="1"/>
    <col min="29" max="29" width="15.85546875" customWidth="1"/>
    <col min="30" max="30" width="18" customWidth="1"/>
    <col min="31" max="31" width="33.42578125" customWidth="1"/>
    <col min="32" max="32" width="16.7109375" customWidth="1"/>
    <col min="33" max="33" width="11.5703125" customWidth="1"/>
    <col min="34" max="34" width="14.42578125" customWidth="1"/>
    <col min="35" max="35" width="19.42578125" customWidth="1"/>
    <col min="36" max="36" width="24.140625" customWidth="1"/>
    <col min="37" max="37" width="28.140625" customWidth="1"/>
    <col min="38" max="38" width="24.42578125" customWidth="1"/>
    <col min="39" max="39" width="24.28515625" customWidth="1"/>
    <col min="40" max="40" width="22.85546875" customWidth="1"/>
  </cols>
  <sheetData>
    <row r="1" spans="1:41" ht="66.75" customHeight="1">
      <c r="A1" s="222" t="s">
        <v>0</v>
      </c>
      <c r="B1" s="222" t="s">
        <v>1</v>
      </c>
      <c r="C1" s="222" t="s">
        <v>2</v>
      </c>
      <c r="D1" s="222" t="s">
        <v>331</v>
      </c>
      <c r="E1" s="222" t="s">
        <v>332</v>
      </c>
      <c r="F1" s="222" t="s">
        <v>3</v>
      </c>
      <c r="G1" s="222" t="s">
        <v>4</v>
      </c>
      <c r="H1" s="222" t="s">
        <v>333</v>
      </c>
      <c r="I1" s="222" t="s">
        <v>5</v>
      </c>
      <c r="J1" s="222" t="s">
        <v>6</v>
      </c>
      <c r="K1" s="222" t="s">
        <v>7</v>
      </c>
      <c r="L1" s="222" t="s">
        <v>334</v>
      </c>
      <c r="M1" s="222" t="s">
        <v>309</v>
      </c>
      <c r="N1" s="222" t="s">
        <v>342</v>
      </c>
      <c r="O1" s="222" t="s">
        <v>9</v>
      </c>
      <c r="P1" s="222" t="s">
        <v>10</v>
      </c>
      <c r="Q1" s="222" t="s">
        <v>365</v>
      </c>
      <c r="R1" s="222" t="s">
        <v>11</v>
      </c>
      <c r="S1" s="222" t="s">
        <v>12</v>
      </c>
      <c r="T1" s="222" t="s">
        <v>949</v>
      </c>
      <c r="U1" s="222" t="s">
        <v>1104</v>
      </c>
      <c r="V1" s="222" t="s">
        <v>13</v>
      </c>
      <c r="W1" s="225" t="s">
        <v>14</v>
      </c>
      <c r="X1" s="225" t="s">
        <v>15</v>
      </c>
      <c r="Y1" s="222" t="s">
        <v>608</v>
      </c>
      <c r="Z1" s="222" t="s">
        <v>1026</v>
      </c>
      <c r="AA1" s="222" t="s">
        <v>335</v>
      </c>
      <c r="AB1" s="222" t="s">
        <v>336</v>
      </c>
      <c r="AC1" s="222" t="s">
        <v>348</v>
      </c>
      <c r="AD1" s="222" t="s">
        <v>318</v>
      </c>
      <c r="AE1" s="222" t="s">
        <v>337</v>
      </c>
      <c r="AF1" s="222" t="s">
        <v>17</v>
      </c>
      <c r="AG1" s="223" t="s">
        <v>18</v>
      </c>
      <c r="AH1" s="226" t="s">
        <v>19</v>
      </c>
      <c r="AI1" s="222" t="s">
        <v>20</v>
      </c>
      <c r="AJ1" s="222" t="s">
        <v>21</v>
      </c>
      <c r="AK1" s="222" t="s">
        <v>350</v>
      </c>
      <c r="AL1" s="222" t="s">
        <v>22</v>
      </c>
      <c r="AM1" s="225" t="s">
        <v>24</v>
      </c>
      <c r="AN1" s="225" t="s">
        <v>25</v>
      </c>
      <c r="AO1" s="191" t="s">
        <v>4461</v>
      </c>
    </row>
    <row r="2" spans="1:41">
      <c r="A2" s="28">
        <v>118</v>
      </c>
      <c r="B2" s="21">
        <v>118</v>
      </c>
      <c r="C2" s="21" t="s">
        <v>2107</v>
      </c>
      <c r="D2" s="21" t="s">
        <v>2108</v>
      </c>
      <c r="E2" s="19" t="s">
        <v>367</v>
      </c>
      <c r="F2" s="21" t="s">
        <v>4284</v>
      </c>
      <c r="G2" s="21" t="s">
        <v>4285</v>
      </c>
      <c r="H2" s="19" t="s">
        <v>33</v>
      </c>
      <c r="I2" s="21" t="s">
        <v>1162</v>
      </c>
      <c r="J2" s="19" t="s">
        <v>30</v>
      </c>
      <c r="K2" s="19" t="s">
        <v>30</v>
      </c>
      <c r="L2" s="21" t="s">
        <v>659</v>
      </c>
      <c r="M2" s="21" t="s">
        <v>323</v>
      </c>
      <c r="N2" s="21" t="s">
        <v>4027</v>
      </c>
      <c r="O2" s="21" t="s">
        <v>2745</v>
      </c>
      <c r="P2" s="21" t="s">
        <v>363</v>
      </c>
      <c r="Q2" s="21" t="s">
        <v>605</v>
      </c>
      <c r="R2" s="19" t="s">
        <v>34</v>
      </c>
      <c r="S2" s="150">
        <v>0.04</v>
      </c>
      <c r="T2" s="21" t="s">
        <v>952</v>
      </c>
      <c r="U2" s="21" t="s">
        <v>1493</v>
      </c>
      <c r="V2" s="21" t="s">
        <v>4286</v>
      </c>
      <c r="W2" s="171">
        <v>5.4999999999999997E-3</v>
      </c>
      <c r="X2" s="171">
        <v>4.6890000000000001E-2</v>
      </c>
      <c r="Y2" s="19" t="s">
        <v>609</v>
      </c>
      <c r="Z2" s="21" t="s">
        <v>323</v>
      </c>
      <c r="AA2" s="21" t="s">
        <v>376</v>
      </c>
      <c r="AB2" s="21" t="s">
        <v>1509</v>
      </c>
      <c r="AC2" s="21" t="s">
        <v>4287</v>
      </c>
      <c r="AD2" s="21" t="s">
        <v>325</v>
      </c>
      <c r="AE2" s="21" t="s">
        <v>4061</v>
      </c>
      <c r="AF2" s="150">
        <v>155000</v>
      </c>
      <c r="AG2" s="172">
        <v>1</v>
      </c>
      <c r="AH2" s="173">
        <v>102.51</v>
      </c>
      <c r="AI2" s="150">
        <v>158.89099999999999</v>
      </c>
      <c r="AK2" s="28"/>
      <c r="AL2" s="21" t="s">
        <v>36</v>
      </c>
      <c r="AM2" s="165">
        <v>1</v>
      </c>
      <c r="AN2" s="165">
        <v>4.2270029546026398E-4</v>
      </c>
      <c r="AO2" s="191"/>
    </row>
    <row r="3" spans="1:41">
      <c r="A3" s="21">
        <v>560</v>
      </c>
      <c r="B3" s="21">
        <v>962</v>
      </c>
      <c r="C3" s="21" t="s">
        <v>2107</v>
      </c>
      <c r="D3" s="21" t="s">
        <v>2108</v>
      </c>
      <c r="E3" s="19" t="s">
        <v>367</v>
      </c>
      <c r="F3" s="21" t="s">
        <v>4284</v>
      </c>
      <c r="G3" s="21" t="s">
        <v>4285</v>
      </c>
      <c r="H3" s="19" t="s">
        <v>33</v>
      </c>
      <c r="I3" s="21" t="s">
        <v>1162</v>
      </c>
      <c r="J3" s="19" t="s">
        <v>30</v>
      </c>
      <c r="K3" s="19" t="s">
        <v>30</v>
      </c>
      <c r="L3" s="21" t="s">
        <v>659</v>
      </c>
      <c r="M3" s="21" t="s">
        <v>323</v>
      </c>
      <c r="N3" s="21" t="s">
        <v>4027</v>
      </c>
      <c r="O3" s="21" t="s">
        <v>2745</v>
      </c>
      <c r="P3" s="21" t="s">
        <v>363</v>
      </c>
      <c r="Q3" s="21" t="s">
        <v>605</v>
      </c>
      <c r="R3" s="19" t="s">
        <v>34</v>
      </c>
      <c r="S3" s="150">
        <v>0.04</v>
      </c>
      <c r="T3" s="21" t="s">
        <v>952</v>
      </c>
      <c r="U3" s="21" t="s">
        <v>1493</v>
      </c>
      <c r="V3" s="21" t="s">
        <v>4286</v>
      </c>
      <c r="W3" s="171">
        <v>5.4999999999999997E-3</v>
      </c>
      <c r="X3" s="171">
        <v>4.6890000000000001E-2</v>
      </c>
      <c r="Y3" s="19" t="s">
        <v>609</v>
      </c>
      <c r="Z3" s="19" t="s">
        <v>323</v>
      </c>
      <c r="AA3" s="21" t="s">
        <v>376</v>
      </c>
      <c r="AB3" s="21" t="s">
        <v>1509</v>
      </c>
      <c r="AC3" t="s">
        <v>4287</v>
      </c>
      <c r="AD3" t="s">
        <v>325</v>
      </c>
      <c r="AE3" t="s">
        <v>4061</v>
      </c>
      <c r="AF3" s="150">
        <v>3164000</v>
      </c>
      <c r="AG3" s="172">
        <v>1</v>
      </c>
      <c r="AH3" s="173">
        <v>102.51</v>
      </c>
      <c r="AI3" s="150">
        <v>3243.4160000000002</v>
      </c>
      <c r="AK3" s="21"/>
      <c r="AL3" s="21" t="s">
        <v>36</v>
      </c>
      <c r="AM3" s="165">
        <v>1</v>
      </c>
      <c r="AN3" s="165">
        <v>3.2046908114401001E-4</v>
      </c>
      <c r="AO3" s="191"/>
    </row>
    <row r="4" spans="1:41">
      <c r="A4" s="21">
        <v>560</v>
      </c>
      <c r="B4" s="21">
        <v>972</v>
      </c>
      <c r="C4" s="21" t="s">
        <v>2107</v>
      </c>
      <c r="D4" s="21" t="s">
        <v>2108</v>
      </c>
      <c r="E4" s="19" t="s">
        <v>367</v>
      </c>
      <c r="F4" s="21" t="s">
        <v>4284</v>
      </c>
      <c r="G4" s="21" t="s">
        <v>4285</v>
      </c>
      <c r="H4" s="19" t="s">
        <v>33</v>
      </c>
      <c r="I4" s="21" t="s">
        <v>1162</v>
      </c>
      <c r="J4" s="19" t="s">
        <v>30</v>
      </c>
      <c r="K4" s="19" t="s">
        <v>30</v>
      </c>
      <c r="L4" s="21" t="s">
        <v>659</v>
      </c>
      <c r="M4" s="21" t="s">
        <v>323</v>
      </c>
      <c r="N4" s="21" t="s">
        <v>4288</v>
      </c>
      <c r="O4" s="21" t="s">
        <v>2745</v>
      </c>
      <c r="P4" s="21" t="s">
        <v>363</v>
      </c>
      <c r="Q4" s="21" t="s">
        <v>605</v>
      </c>
      <c r="R4" s="19" t="s">
        <v>34</v>
      </c>
      <c r="S4" s="150">
        <v>0.04</v>
      </c>
      <c r="T4" s="21" t="s">
        <v>952</v>
      </c>
      <c r="U4" s="21" t="s">
        <v>1493</v>
      </c>
      <c r="V4" s="21" t="s">
        <v>4286</v>
      </c>
      <c r="W4" s="171">
        <v>5.4999999999999997E-3</v>
      </c>
      <c r="X4" s="171">
        <v>4.6890000000000001E-2</v>
      </c>
      <c r="Y4" s="19" t="s">
        <v>609</v>
      </c>
      <c r="Z4" s="19" t="s">
        <v>323</v>
      </c>
      <c r="AA4" s="21" t="s">
        <v>376</v>
      </c>
      <c r="AB4" s="21" t="s">
        <v>1509</v>
      </c>
      <c r="AC4" t="s">
        <v>4287</v>
      </c>
      <c r="AD4" s="21" t="s">
        <v>325</v>
      </c>
      <c r="AE4" s="21" t="s">
        <v>4061</v>
      </c>
      <c r="AF4" s="150">
        <v>161000</v>
      </c>
      <c r="AG4" s="172">
        <v>1</v>
      </c>
      <c r="AH4" s="173">
        <v>102.51</v>
      </c>
      <c r="AI4" s="150">
        <v>165.041</v>
      </c>
      <c r="AK4" s="21"/>
      <c r="AL4" s="21" t="s">
        <v>36</v>
      </c>
      <c r="AM4" s="165">
        <v>1</v>
      </c>
      <c r="AN4" s="165">
        <v>1.05028080216465E-3</v>
      </c>
      <c r="AO4" s="191"/>
    </row>
    <row r="5" spans="1:41">
      <c r="A5" s="21">
        <v>811</v>
      </c>
      <c r="B5" s="21">
        <v>9730</v>
      </c>
      <c r="C5" s="21" t="s">
        <v>2107</v>
      </c>
      <c r="D5" s="21" t="s">
        <v>2108</v>
      </c>
      <c r="E5" s="19" t="s">
        <v>367</v>
      </c>
      <c r="F5" s="21" t="s">
        <v>4284</v>
      </c>
      <c r="G5" s="21" t="s">
        <v>4285</v>
      </c>
      <c r="H5" s="19" t="s">
        <v>33</v>
      </c>
      <c r="I5" s="21" t="s">
        <v>1162</v>
      </c>
      <c r="J5" s="19" t="s">
        <v>30</v>
      </c>
      <c r="K5" s="19" t="s">
        <v>30</v>
      </c>
      <c r="L5" s="21" t="s">
        <v>659</v>
      </c>
      <c r="M5" s="21" t="s">
        <v>323</v>
      </c>
      <c r="N5" s="21" t="s">
        <v>4027</v>
      </c>
      <c r="O5" s="21" t="s">
        <v>2745</v>
      </c>
      <c r="P5" s="21" t="s">
        <v>363</v>
      </c>
      <c r="Q5" s="21" t="s">
        <v>605</v>
      </c>
      <c r="R5" s="19" t="s">
        <v>34</v>
      </c>
      <c r="S5" s="150">
        <v>0.04</v>
      </c>
      <c r="T5" s="21" t="s">
        <v>952</v>
      </c>
      <c r="U5" s="21" t="s">
        <v>1493</v>
      </c>
      <c r="V5" s="21" t="s">
        <v>4286</v>
      </c>
      <c r="W5" s="171">
        <v>5.4999999999999997E-3</v>
      </c>
      <c r="X5" s="171">
        <v>4.6890000000000001E-2</v>
      </c>
      <c r="Y5" s="19" t="s">
        <v>609</v>
      </c>
      <c r="Z5" s="19" t="s">
        <v>323</v>
      </c>
      <c r="AA5" s="21" t="s">
        <v>376</v>
      </c>
      <c r="AB5" s="21" t="s">
        <v>1509</v>
      </c>
      <c r="AC5" t="s">
        <v>4287</v>
      </c>
      <c r="AD5" s="21" t="s">
        <v>325</v>
      </c>
      <c r="AE5" s="21" t="s">
        <v>4061</v>
      </c>
      <c r="AF5" s="150">
        <v>1520000</v>
      </c>
      <c r="AG5" s="172">
        <v>1</v>
      </c>
      <c r="AH5" s="173">
        <v>102.51</v>
      </c>
      <c r="AI5" s="150">
        <v>1558.152</v>
      </c>
      <c r="AK5" s="21"/>
      <c r="AL5" s="21" t="s">
        <v>36</v>
      </c>
      <c r="AM5" s="165">
        <v>1</v>
      </c>
      <c r="AN5" s="165">
        <v>4.05244776438838E-4</v>
      </c>
      <c r="AO5" s="191"/>
    </row>
    <row r="6" spans="1:41">
      <c r="A6" s="201" t="s">
        <v>4461</v>
      </c>
      <c r="B6" s="201"/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</row>
    <row r="7" spans="1:41">
      <c r="A7" s="21"/>
      <c r="B7" s="21"/>
      <c r="C7" s="21"/>
      <c r="D7" s="21"/>
      <c r="E7" s="19"/>
      <c r="F7" s="21"/>
      <c r="G7" s="21"/>
      <c r="H7" s="19"/>
      <c r="I7" s="21"/>
      <c r="J7" s="19"/>
      <c r="K7" s="19"/>
      <c r="L7" s="21"/>
      <c r="M7" s="21"/>
      <c r="N7" s="21"/>
      <c r="O7" s="21"/>
      <c r="P7" s="21"/>
      <c r="Q7" s="21"/>
      <c r="R7" s="19"/>
      <c r="S7" s="21"/>
      <c r="T7" s="21"/>
      <c r="U7" s="21"/>
      <c r="V7" s="21"/>
      <c r="W7" s="21"/>
      <c r="X7" s="21"/>
      <c r="Y7" s="19"/>
      <c r="Z7" s="19"/>
      <c r="AA7" s="21"/>
      <c r="AB7" s="21"/>
      <c r="AD7" s="21"/>
      <c r="AE7" s="21"/>
      <c r="AF7" s="21"/>
      <c r="AG7" s="21"/>
      <c r="AH7" s="21"/>
      <c r="AI7" s="21"/>
      <c r="AK7" s="21"/>
      <c r="AL7" s="21"/>
    </row>
    <row r="8" spans="1:41">
      <c r="A8" s="21"/>
      <c r="B8" s="21"/>
      <c r="C8" s="21"/>
      <c r="D8" s="21"/>
      <c r="E8" s="19"/>
      <c r="F8" s="21"/>
      <c r="G8" s="21"/>
      <c r="H8" s="19"/>
      <c r="I8" s="21"/>
      <c r="J8" s="19"/>
      <c r="K8" s="19"/>
      <c r="L8" s="21"/>
      <c r="M8" s="21"/>
      <c r="N8" s="21"/>
      <c r="O8" s="21"/>
      <c r="P8" s="21"/>
      <c r="Q8" s="21"/>
      <c r="R8" s="19"/>
      <c r="S8" s="21"/>
      <c r="T8" s="21"/>
      <c r="U8" s="21"/>
      <c r="V8" s="21"/>
      <c r="W8" s="21"/>
      <c r="X8" s="21"/>
      <c r="Y8" s="19"/>
      <c r="Z8" s="19"/>
      <c r="AA8" s="21"/>
      <c r="AB8" s="21"/>
      <c r="AD8" s="21"/>
      <c r="AE8" s="21"/>
      <c r="AF8" s="21"/>
      <c r="AG8" s="21"/>
      <c r="AH8" s="21"/>
      <c r="AI8" s="21"/>
      <c r="AK8" s="21"/>
      <c r="AL8" s="21"/>
    </row>
    <row r="9" spans="1:41">
      <c r="A9" s="21"/>
      <c r="B9" s="21"/>
      <c r="C9" s="21"/>
      <c r="D9" s="21"/>
      <c r="E9" s="19"/>
      <c r="F9" s="21"/>
      <c r="G9" s="21"/>
      <c r="H9" s="19"/>
      <c r="I9" s="21"/>
      <c r="J9" s="19"/>
      <c r="K9" s="19"/>
      <c r="L9" s="21"/>
      <c r="M9" s="21"/>
      <c r="N9" s="21"/>
      <c r="O9" s="21"/>
      <c r="P9" s="21"/>
      <c r="Q9" s="21"/>
      <c r="R9" s="19"/>
      <c r="S9" s="21"/>
      <c r="T9" s="21"/>
      <c r="U9" s="21"/>
      <c r="V9" s="21"/>
      <c r="W9" s="21"/>
      <c r="X9" s="21"/>
      <c r="Y9" s="19"/>
      <c r="Z9" s="19"/>
      <c r="AA9" s="21"/>
      <c r="AB9" s="21"/>
      <c r="AD9" s="21"/>
      <c r="AE9" s="21"/>
      <c r="AF9" s="21"/>
      <c r="AG9" s="21"/>
      <c r="AH9" s="21"/>
      <c r="AL9" s="21"/>
    </row>
    <row r="10" spans="1:41">
      <c r="A10" s="21"/>
      <c r="B10" s="21"/>
      <c r="C10" s="21"/>
      <c r="D10" s="21"/>
      <c r="E10" s="19"/>
      <c r="F10" s="21"/>
      <c r="G10" s="21"/>
      <c r="H10" s="19"/>
      <c r="I10" s="21"/>
      <c r="J10" s="19"/>
      <c r="K10" s="19"/>
      <c r="L10" s="21"/>
      <c r="M10" s="21"/>
      <c r="N10" s="21"/>
      <c r="O10" s="21"/>
      <c r="P10" s="21"/>
      <c r="Q10" s="21"/>
      <c r="R10" s="19"/>
      <c r="S10" s="21"/>
      <c r="T10" s="21"/>
      <c r="U10" s="21"/>
      <c r="V10" s="21"/>
      <c r="W10" s="21"/>
      <c r="X10" s="21"/>
      <c r="Y10" s="19"/>
      <c r="Z10" s="19"/>
      <c r="AA10" s="21"/>
      <c r="AB10" s="21"/>
      <c r="AD10" s="21"/>
      <c r="AE10" s="21"/>
      <c r="AF10" s="21"/>
      <c r="AG10" s="21"/>
      <c r="AH10" s="21"/>
      <c r="AL10" s="21"/>
    </row>
    <row r="11" spans="1:41">
      <c r="A11" s="21"/>
      <c r="B11" s="21"/>
      <c r="C11" s="21"/>
      <c r="D11" s="21"/>
      <c r="E11" s="19"/>
      <c r="F11" s="21"/>
      <c r="G11" s="21"/>
      <c r="H11" s="19"/>
      <c r="I11" s="21"/>
      <c r="J11" s="19"/>
      <c r="K11" s="19"/>
      <c r="L11" s="21"/>
      <c r="M11" s="21"/>
      <c r="N11" s="21"/>
      <c r="O11" s="21"/>
      <c r="P11" s="21"/>
      <c r="Q11" s="21"/>
      <c r="R11" s="19"/>
      <c r="S11" s="21"/>
      <c r="T11" s="21"/>
      <c r="U11" s="21"/>
      <c r="V11" s="21"/>
      <c r="W11" s="21"/>
      <c r="X11" s="21"/>
      <c r="Y11" s="19"/>
      <c r="Z11" s="19"/>
      <c r="AA11" s="21"/>
      <c r="AB11" s="21"/>
      <c r="AD11" s="21"/>
      <c r="AE11" s="21"/>
      <c r="AF11" s="21"/>
      <c r="AG11" s="21"/>
      <c r="AH11" s="21"/>
      <c r="AI11" s="21"/>
      <c r="AK11" s="21"/>
      <c r="AL11" s="21"/>
    </row>
    <row r="12" spans="1:41">
      <c r="A12" s="21"/>
      <c r="B12" s="21"/>
      <c r="C12" s="21"/>
      <c r="D12" s="21"/>
      <c r="E12" s="19"/>
      <c r="F12" s="21"/>
      <c r="G12" s="21"/>
      <c r="H12" s="19"/>
      <c r="I12" s="21"/>
      <c r="J12" s="19"/>
      <c r="K12" s="19"/>
      <c r="L12" s="21"/>
      <c r="M12" s="21"/>
      <c r="N12" s="21"/>
      <c r="O12" s="21"/>
      <c r="P12" s="21"/>
      <c r="Q12" s="21"/>
      <c r="R12" s="19"/>
      <c r="S12" s="21"/>
      <c r="T12" s="21"/>
      <c r="U12" s="21"/>
      <c r="V12" s="21"/>
      <c r="W12" s="21"/>
      <c r="X12" s="21"/>
      <c r="Y12" s="19"/>
      <c r="Z12" s="19"/>
      <c r="AA12" s="21"/>
      <c r="AB12" s="21"/>
      <c r="AD12" s="21"/>
      <c r="AE12" s="21"/>
      <c r="AF12" s="21"/>
      <c r="AG12" s="21"/>
      <c r="AH12" s="21"/>
      <c r="AI12" s="21"/>
      <c r="AK12" s="21"/>
      <c r="AL12" s="21"/>
    </row>
    <row r="13" spans="1:41">
      <c r="A13" s="21"/>
      <c r="B13" s="21"/>
      <c r="C13" s="21"/>
      <c r="D13" s="21"/>
      <c r="E13" s="19"/>
      <c r="F13" s="21"/>
      <c r="G13" s="21"/>
      <c r="H13" s="19"/>
      <c r="I13" s="21"/>
      <c r="J13" s="19"/>
      <c r="K13" s="19"/>
      <c r="L13" s="21"/>
      <c r="M13" s="21"/>
      <c r="N13" s="21"/>
      <c r="O13" s="21"/>
      <c r="P13" s="21"/>
      <c r="Q13" s="21"/>
      <c r="R13" s="19"/>
      <c r="S13" s="21"/>
      <c r="T13" s="21"/>
      <c r="U13" s="21"/>
      <c r="V13" s="21"/>
      <c r="W13" s="21"/>
      <c r="X13" s="21"/>
      <c r="Y13" s="19"/>
      <c r="Z13" s="19"/>
      <c r="AA13" s="21"/>
      <c r="AB13" s="21"/>
      <c r="AD13" s="21"/>
      <c r="AE13" s="21"/>
      <c r="AF13" s="21"/>
      <c r="AG13" s="21"/>
      <c r="AH13" s="21"/>
      <c r="AI13" s="21"/>
      <c r="AK13" s="21"/>
      <c r="AL13" s="21"/>
    </row>
    <row r="14" spans="1:41">
      <c r="A14" s="21"/>
      <c r="B14" s="21"/>
      <c r="C14" s="21"/>
      <c r="D14" s="21"/>
      <c r="E14" s="19"/>
      <c r="F14" s="21"/>
      <c r="G14" s="21"/>
      <c r="H14" s="19"/>
      <c r="I14" s="21"/>
      <c r="J14" s="19"/>
      <c r="K14" s="19"/>
      <c r="L14" s="21"/>
      <c r="M14" s="21"/>
      <c r="N14" s="21"/>
      <c r="O14" s="21"/>
      <c r="P14" s="21"/>
      <c r="Q14" s="21"/>
      <c r="R14" s="19"/>
      <c r="S14" s="21"/>
      <c r="T14" s="21"/>
      <c r="U14" s="21"/>
      <c r="V14" s="21"/>
      <c r="W14" s="21"/>
      <c r="X14" s="21"/>
      <c r="Y14" s="19"/>
      <c r="Z14" s="19"/>
      <c r="AA14" s="21"/>
      <c r="AB14" s="21"/>
      <c r="AD14" s="21"/>
      <c r="AE14" s="21"/>
      <c r="AF14" s="21"/>
      <c r="AG14" s="21"/>
      <c r="AH14" s="21"/>
      <c r="AI14" s="21"/>
      <c r="AK14" s="21"/>
      <c r="AL14" s="21"/>
    </row>
    <row r="15" spans="1:41">
      <c r="A15" s="21"/>
      <c r="B15" s="21"/>
      <c r="C15" s="21"/>
      <c r="D15" s="21"/>
      <c r="E15" s="19"/>
      <c r="F15" s="21"/>
      <c r="G15" s="21"/>
      <c r="H15" s="19"/>
      <c r="I15" s="21"/>
      <c r="J15" s="19"/>
      <c r="K15" s="19"/>
      <c r="L15" s="21"/>
      <c r="M15" s="21"/>
      <c r="N15" s="21"/>
      <c r="O15" s="21"/>
      <c r="P15" s="21"/>
      <c r="Q15" s="21"/>
      <c r="R15" s="19"/>
      <c r="S15" s="21"/>
      <c r="T15" s="21"/>
      <c r="U15" s="21"/>
      <c r="V15" s="21"/>
      <c r="W15" s="21"/>
      <c r="X15" s="21"/>
      <c r="Y15" s="19"/>
      <c r="Z15" s="19"/>
      <c r="AA15" s="21"/>
      <c r="AB15" s="21"/>
      <c r="AD15" s="21"/>
      <c r="AE15" s="21"/>
      <c r="AF15" s="21"/>
      <c r="AG15" s="21"/>
      <c r="AH15" s="21"/>
      <c r="AI15" s="21"/>
      <c r="AK15" s="21"/>
      <c r="AL15" s="21"/>
    </row>
    <row r="16" spans="1:41">
      <c r="A16" s="21"/>
      <c r="B16" s="21"/>
      <c r="C16" s="21"/>
      <c r="D16" s="21"/>
      <c r="E16" s="19"/>
      <c r="F16" s="21"/>
      <c r="G16" s="21"/>
      <c r="H16" s="19"/>
      <c r="I16" s="21"/>
      <c r="J16" s="19"/>
      <c r="K16" s="19"/>
      <c r="L16" s="21"/>
      <c r="M16" s="21"/>
      <c r="N16" s="21"/>
      <c r="O16" s="21"/>
      <c r="P16" s="21"/>
      <c r="Q16" s="21"/>
      <c r="R16" s="19"/>
      <c r="S16" s="21"/>
      <c r="T16" s="21"/>
      <c r="U16" s="21"/>
      <c r="V16" s="21"/>
      <c r="W16" s="21"/>
      <c r="X16" s="21"/>
      <c r="Y16" s="19"/>
      <c r="Z16" s="19"/>
      <c r="AA16" s="21"/>
      <c r="AB16" s="21"/>
      <c r="AD16" s="21"/>
      <c r="AE16" s="21"/>
      <c r="AF16" s="21"/>
      <c r="AG16" s="21"/>
      <c r="AH16" s="21"/>
      <c r="AI16" s="21"/>
      <c r="AK16" s="21"/>
      <c r="AL16" s="21"/>
    </row>
    <row r="17" spans="1:38">
      <c r="A17" s="21"/>
      <c r="B17" s="21"/>
      <c r="C17" s="21"/>
      <c r="D17" s="21"/>
      <c r="E17" s="19"/>
      <c r="F17" s="21"/>
      <c r="G17" s="21"/>
      <c r="H17" s="19"/>
      <c r="I17" s="21"/>
      <c r="J17" s="19"/>
      <c r="K17" s="19"/>
      <c r="L17" s="21"/>
      <c r="M17" s="21"/>
      <c r="N17" s="21"/>
      <c r="O17" s="21"/>
      <c r="P17" s="21"/>
      <c r="Q17" s="21"/>
      <c r="R17" s="19"/>
      <c r="S17" s="21"/>
      <c r="T17" s="21"/>
      <c r="U17" s="21"/>
      <c r="V17" s="21"/>
      <c r="W17" s="21"/>
      <c r="X17" s="21"/>
      <c r="Y17" s="19"/>
      <c r="Z17" s="19"/>
      <c r="AA17" s="21"/>
      <c r="AB17" s="21"/>
      <c r="AD17" s="21"/>
      <c r="AE17" s="21"/>
      <c r="AF17" s="21"/>
      <c r="AG17" s="21"/>
      <c r="AH17" s="21"/>
      <c r="AI17" s="21"/>
      <c r="AK17" s="21"/>
      <c r="AL17" s="21"/>
    </row>
    <row r="18" spans="1:38">
      <c r="A18" s="21"/>
      <c r="B18" s="21"/>
      <c r="C18" s="21"/>
      <c r="D18" s="21"/>
      <c r="E18" s="19"/>
      <c r="F18" s="21"/>
      <c r="G18" s="21"/>
      <c r="H18" s="19"/>
      <c r="I18" s="21"/>
      <c r="J18" s="19"/>
      <c r="K18" s="19"/>
      <c r="L18" s="21"/>
      <c r="M18" s="21"/>
      <c r="N18" s="21"/>
      <c r="O18" s="21"/>
      <c r="P18" s="21"/>
      <c r="Q18" s="21"/>
      <c r="R18" s="19"/>
      <c r="S18" s="21"/>
      <c r="T18" s="21"/>
      <c r="U18" s="21"/>
      <c r="V18" s="21"/>
      <c r="W18" s="21"/>
      <c r="X18" s="21"/>
      <c r="Y18" s="19"/>
      <c r="Z18" s="19"/>
      <c r="AA18" s="21"/>
      <c r="AB18" s="21"/>
      <c r="AD18" s="21"/>
      <c r="AE18" s="21"/>
      <c r="AF18" s="21"/>
      <c r="AG18" s="21"/>
      <c r="AH18" s="21"/>
      <c r="AI18" s="21"/>
      <c r="AK18" s="21"/>
      <c r="AL18" s="21"/>
    </row>
    <row r="19" spans="1:38">
      <c r="A19" s="21"/>
      <c r="B19" s="21"/>
      <c r="C19" s="21"/>
      <c r="D19" s="21"/>
      <c r="E19" s="19"/>
      <c r="F19" s="21"/>
      <c r="G19" s="21"/>
      <c r="H19" s="19"/>
      <c r="I19" s="21"/>
      <c r="J19" s="19"/>
      <c r="K19" s="19"/>
      <c r="L19" s="21"/>
      <c r="M19" s="21"/>
      <c r="N19" s="21"/>
      <c r="O19" s="21"/>
      <c r="P19" s="21"/>
      <c r="Q19" s="21"/>
      <c r="R19" s="19"/>
      <c r="S19" s="21"/>
      <c r="T19" s="21"/>
      <c r="U19" s="21"/>
      <c r="V19" s="21"/>
      <c r="W19" s="21"/>
      <c r="X19" s="21"/>
      <c r="Y19" s="19"/>
      <c r="Z19" s="19"/>
      <c r="AA19" s="21"/>
      <c r="AB19" s="21"/>
      <c r="AD19" s="21"/>
      <c r="AE19" s="21"/>
      <c r="AF19" s="21"/>
      <c r="AG19" s="21"/>
      <c r="AH19" s="21"/>
      <c r="AI19" s="21"/>
      <c r="AK19" s="21"/>
      <c r="AL19" s="21"/>
    </row>
    <row r="20" spans="1:38">
      <c r="E20" s="19"/>
      <c r="H20" s="19"/>
      <c r="I20" s="21"/>
      <c r="J20" s="19"/>
      <c r="K20" s="19"/>
      <c r="L20" s="21"/>
      <c r="M20" s="21"/>
      <c r="P20" s="21"/>
      <c r="Q20" s="21"/>
      <c r="T20" s="21"/>
      <c r="U20" s="21"/>
      <c r="Y20" s="19"/>
      <c r="Z20" s="19"/>
      <c r="AA20" s="21"/>
      <c r="AB20" s="21"/>
      <c r="AL20" s="21"/>
    </row>
    <row r="21" spans="1:38">
      <c r="AL21" s="2"/>
    </row>
    <row r="22" spans="1:38">
      <c r="T22" s="2"/>
      <c r="U22" s="2"/>
      <c r="AL22" s="2"/>
    </row>
    <row r="23" spans="1:38">
      <c r="T23" s="2"/>
      <c r="U23" s="2"/>
    </row>
    <row r="24" spans="1:38">
      <c r="T24" s="2"/>
      <c r="U24" s="2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O1:AO5"/>
    <mergeCell ref="A6:AN6"/>
  </mergeCells>
  <dataValidations count="16">
    <dataValidation type="list" allowBlank="1" showInputMessage="1" showErrorMessage="1" sqref="J2:J5 J7:J20">
      <formula1>israel_abroad</formula1>
    </dataValidation>
    <dataValidation type="list" allowBlank="1" showInputMessage="1" showErrorMessage="1" sqref="Q2:Q5 Q7:Q20">
      <formula1>What_is_rated</formula1>
    </dataValidation>
    <dataValidation type="list" allowBlank="1" showInputMessage="1" showErrorMessage="1" sqref="P2:P5 P7:P20">
      <formula1>Rating_Agency</formula1>
    </dataValidation>
    <dataValidation type="list" allowBlank="1" showInputMessage="1" showErrorMessage="1" sqref="M2:M5 M7:M20">
      <formula1>Holding_interest</formula1>
    </dataValidation>
    <dataValidation type="list" allowBlank="1" showInputMessage="1" showErrorMessage="1" sqref="K2:K5 K7:K20">
      <formula1>Country_list</formula1>
    </dataValidation>
    <dataValidation type="list" allowBlank="1" showInputMessage="1" showErrorMessage="1" sqref="AF3 AA2:AA5 AA7:AA20">
      <formula1>Valuation</formula1>
    </dataValidation>
    <dataValidation type="list" allowBlank="1" showInputMessage="1" showErrorMessage="1" sqref="AB2:AB5 AB7:AB20">
      <formula1>Dependence_Independence</formula1>
    </dataValidation>
    <dataValidation type="list" allowBlank="1" showInputMessage="1" showErrorMessage="1" sqref="U2:U5 U7:U20">
      <formula1>Underlying_Interest_Rates</formula1>
    </dataValidation>
    <dataValidation type="list" allowBlank="1" showInputMessage="1" showErrorMessage="1" sqref="T2:T5 T7:T20">
      <formula1>Linked_Type</formula1>
    </dataValidation>
    <dataValidation type="list" allowBlank="1" showInputMessage="1" showErrorMessage="1" sqref="Z2:Z5 Z7:Z20">
      <formula1>Yes_No_Bad_Debt</formula1>
    </dataValidation>
    <dataValidation type="list" allowBlank="1" showInputMessage="1" showErrorMessage="1" sqref="E3:E5 E7:E20">
      <formula1>Issuer_Number_Type_2</formula1>
    </dataValidation>
    <dataValidation type="list" allowBlank="1" showInputMessage="1" showErrorMessage="1" sqref="H2:H5 H7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Y2:Y5 Y7:Y20">
      <formula1>Subordination_Risk</formula1>
    </dataValidation>
    <dataValidation type="list" allowBlank="1" showInputMessage="1" showErrorMessage="1" sqref="AL2:AL5 AL7:AL20">
      <formula1>In_the_books</formula1>
    </dataValidation>
    <dataValidation type="list" allowBlank="1" showInputMessage="1" showErrorMessage="1" sqref="L2:L5 L7:L20">
      <formula1>Industry_Sector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I2:I5 I7:I20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M231"/>
  <sheetViews>
    <sheetView rightToLeft="1" zoomScale="70" zoomScaleNormal="70" workbookViewId="0">
      <selection sqref="A1:AL230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4" customWidth="1"/>
    <col min="13" max="13" width="11.5703125" style="2" customWidth="1"/>
    <col min="14" max="14" width="17" style="2" customWidth="1"/>
    <col min="15" max="15" width="13.28515625" style="2" customWidth="1"/>
    <col min="16" max="17" width="11.5703125" style="2" customWidth="1"/>
    <col min="18" max="18" width="21.28515625" style="2" customWidth="1"/>
    <col min="19" max="19" width="13.42578125" style="2" customWidth="1"/>
    <col min="20" max="21" width="11.5703125" style="2" customWidth="1"/>
    <col min="22" max="22" width="13.28515625" style="2" customWidth="1"/>
    <col min="23" max="23" width="12" style="2" customWidth="1"/>
    <col min="24" max="24" width="13" style="4" customWidth="1"/>
    <col min="25" max="25" width="19.42578125" style="4" customWidth="1"/>
    <col min="26" max="26" width="15.85546875" style="2" customWidth="1"/>
    <col min="27" max="27" width="21" style="2" customWidth="1"/>
    <col min="28" max="28" width="18" style="189" customWidth="1"/>
    <col min="29" max="29" width="33.42578125" style="2" customWidth="1"/>
    <col min="30" max="30" width="16.7109375" style="2" customWidth="1"/>
    <col min="31" max="31" width="11.5703125" style="2" customWidth="1"/>
    <col min="32" max="32" width="14.42578125" style="2" customWidth="1"/>
    <col min="33" max="33" width="19.42578125" style="2" customWidth="1"/>
    <col min="34" max="34" width="24.140625" style="2" customWidth="1"/>
    <col min="35" max="35" width="28.140625" style="2" customWidth="1"/>
    <col min="36" max="36" width="24.42578125" style="2" customWidth="1"/>
    <col min="37" max="37" width="24.28515625" style="2" customWidth="1"/>
    <col min="38" max="38" width="22.85546875" style="2" customWidth="1"/>
    <col min="39" max="39" width="9" style="2" customWidth="1"/>
    <col min="40" max="16384" width="9" style="2"/>
  </cols>
  <sheetData>
    <row r="1" spans="1:39" ht="66.75" customHeight="1">
      <c r="A1" s="222" t="s">
        <v>0</v>
      </c>
      <c r="B1" s="222" t="s">
        <v>1</v>
      </c>
      <c r="C1" s="222" t="s">
        <v>2</v>
      </c>
      <c r="D1" s="222" t="s">
        <v>331</v>
      </c>
      <c r="E1" s="222" t="s">
        <v>332</v>
      </c>
      <c r="F1" s="222" t="s">
        <v>3</v>
      </c>
      <c r="G1" s="222" t="s">
        <v>4</v>
      </c>
      <c r="H1" s="222" t="s">
        <v>333</v>
      </c>
      <c r="I1" s="222" t="s">
        <v>5</v>
      </c>
      <c r="J1" s="222" t="s">
        <v>6</v>
      </c>
      <c r="K1" s="222" t="s">
        <v>7</v>
      </c>
      <c r="L1" s="222" t="s">
        <v>525</v>
      </c>
      <c r="M1" s="222" t="s">
        <v>334</v>
      </c>
      <c r="N1" s="222" t="s">
        <v>309</v>
      </c>
      <c r="O1" s="222" t="s">
        <v>342</v>
      </c>
      <c r="P1" s="222" t="s">
        <v>9</v>
      </c>
      <c r="Q1" s="222" t="s">
        <v>10</v>
      </c>
      <c r="R1" s="222" t="s">
        <v>365</v>
      </c>
      <c r="S1" s="222" t="s">
        <v>11</v>
      </c>
      <c r="T1" s="222" t="s">
        <v>12</v>
      </c>
      <c r="U1" s="222" t="s">
        <v>13</v>
      </c>
      <c r="V1" s="225" t="s">
        <v>15</v>
      </c>
      <c r="W1" s="225" t="s">
        <v>14</v>
      </c>
      <c r="X1" s="222" t="s">
        <v>608</v>
      </c>
      <c r="Y1" s="222" t="s">
        <v>1026</v>
      </c>
      <c r="Z1" s="222" t="s">
        <v>335</v>
      </c>
      <c r="AA1" s="222" t="s">
        <v>336</v>
      </c>
      <c r="AB1" s="227" t="s">
        <v>318</v>
      </c>
      <c r="AC1" s="222" t="s">
        <v>337</v>
      </c>
      <c r="AD1" s="222" t="s">
        <v>17</v>
      </c>
      <c r="AE1" s="223" t="s">
        <v>18</v>
      </c>
      <c r="AF1" s="226" t="s">
        <v>19</v>
      </c>
      <c r="AG1" s="222" t="s">
        <v>20</v>
      </c>
      <c r="AH1" s="222" t="s">
        <v>21</v>
      </c>
      <c r="AI1" s="222" t="s">
        <v>350</v>
      </c>
      <c r="AJ1" s="222" t="s">
        <v>22</v>
      </c>
      <c r="AK1" s="225" t="s">
        <v>24</v>
      </c>
      <c r="AL1" s="225" t="s">
        <v>25</v>
      </c>
      <c r="AM1" s="191" t="s">
        <v>4461</v>
      </c>
    </row>
    <row r="2" spans="1:39">
      <c r="A2" s="2">
        <v>118</v>
      </c>
      <c r="B2" s="21">
        <v>118</v>
      </c>
      <c r="C2" s="21" t="s">
        <v>4094</v>
      </c>
      <c r="D2" s="21" t="s">
        <v>4095</v>
      </c>
      <c r="E2" s="19" t="s">
        <v>367</v>
      </c>
      <c r="F2" s="21" t="s">
        <v>4096</v>
      </c>
      <c r="G2" s="21" t="s">
        <v>4097</v>
      </c>
      <c r="H2" s="21" t="s">
        <v>370</v>
      </c>
      <c r="I2" s="21" t="s">
        <v>951</v>
      </c>
      <c r="J2" s="19" t="s">
        <v>30</v>
      </c>
      <c r="K2" s="19" t="s">
        <v>30</v>
      </c>
      <c r="L2" s="21" t="s">
        <v>174</v>
      </c>
      <c r="M2" s="21" t="s">
        <v>646</v>
      </c>
      <c r="N2" s="21" t="s">
        <v>323</v>
      </c>
      <c r="O2" s="21" t="s">
        <v>4027</v>
      </c>
      <c r="P2" s="21" t="s">
        <v>4098</v>
      </c>
      <c r="Q2" s="21" t="s">
        <v>363</v>
      </c>
      <c r="R2" s="21" t="s">
        <v>605</v>
      </c>
      <c r="S2" s="19" t="s">
        <v>34</v>
      </c>
      <c r="T2" s="150">
        <v>0.01</v>
      </c>
      <c r="U2" s="21" t="s">
        <v>4099</v>
      </c>
      <c r="V2" s="171">
        <v>1.048E-2</v>
      </c>
      <c r="W2" s="160">
        <v>5.3499999999999999E-2</v>
      </c>
      <c r="X2" s="19" t="s">
        <v>610</v>
      </c>
      <c r="Y2" s="19" t="s">
        <v>539</v>
      </c>
      <c r="Z2" s="21" t="s">
        <v>1087</v>
      </c>
      <c r="AA2" s="21" t="s">
        <v>1090</v>
      </c>
      <c r="AB2" s="11" t="s">
        <v>325</v>
      </c>
      <c r="AC2" s="189">
        <v>45103</v>
      </c>
      <c r="AD2" s="150">
        <v>348932.47</v>
      </c>
      <c r="AE2" s="172">
        <v>1</v>
      </c>
      <c r="AF2" s="173">
        <v>8.4700000000000006</v>
      </c>
      <c r="AG2" s="150">
        <v>29.555</v>
      </c>
      <c r="AH2" s="21"/>
      <c r="AI2" s="28"/>
      <c r="AJ2" s="21" t="s">
        <v>36</v>
      </c>
      <c r="AK2" s="160">
        <v>2.0419940567100298E-2</v>
      </c>
      <c r="AL2" s="160">
        <v>7.8624774838951096E-5</v>
      </c>
      <c r="AM2" s="191"/>
    </row>
    <row r="3" spans="1:39">
      <c r="A3" s="21">
        <v>118</v>
      </c>
      <c r="B3" s="21">
        <v>118</v>
      </c>
      <c r="C3" s="21" t="s">
        <v>4100</v>
      </c>
      <c r="D3" s="21" t="s">
        <v>4101</v>
      </c>
      <c r="E3" s="19" t="s">
        <v>367</v>
      </c>
      <c r="F3" s="21" t="s">
        <v>4102</v>
      </c>
      <c r="G3" s="21" t="s">
        <v>4103</v>
      </c>
      <c r="H3" s="21" t="s">
        <v>370</v>
      </c>
      <c r="I3" s="21" t="s">
        <v>1162</v>
      </c>
      <c r="J3" s="19" t="s">
        <v>30</v>
      </c>
      <c r="K3" s="19" t="s">
        <v>30</v>
      </c>
      <c r="L3" s="21" t="s">
        <v>174</v>
      </c>
      <c r="M3" s="21" t="s">
        <v>640</v>
      </c>
      <c r="N3" s="21" t="s">
        <v>323</v>
      </c>
      <c r="O3" s="21" t="s">
        <v>4027</v>
      </c>
      <c r="P3" s="21" t="s">
        <v>2749</v>
      </c>
      <c r="Q3" s="21" t="s">
        <v>612</v>
      </c>
      <c r="R3" s="21" t="s">
        <v>605</v>
      </c>
      <c r="S3" s="19" t="s">
        <v>34</v>
      </c>
      <c r="T3" s="150">
        <v>0.96</v>
      </c>
      <c r="U3" s="21" t="s">
        <v>4104</v>
      </c>
      <c r="V3" s="175">
        <v>6.25E-2</v>
      </c>
      <c r="W3" s="160">
        <v>3.8399999999999997E-2</v>
      </c>
      <c r="X3" s="19" t="s">
        <v>610</v>
      </c>
      <c r="Y3" s="19" t="s">
        <v>323</v>
      </c>
      <c r="Z3" s="21" t="s">
        <v>376</v>
      </c>
      <c r="AA3" s="21" t="s">
        <v>1509</v>
      </c>
      <c r="AB3" s="11" t="s">
        <v>325</v>
      </c>
      <c r="AC3" s="189">
        <v>45508</v>
      </c>
      <c r="AD3" s="150">
        <v>104399.35</v>
      </c>
      <c r="AE3" s="172">
        <v>1</v>
      </c>
      <c r="AF3" s="173">
        <v>98.47</v>
      </c>
      <c r="AG3" s="150">
        <v>102.80200000000001</v>
      </c>
      <c r="AH3" s="21"/>
      <c r="AI3" s="21"/>
      <c r="AJ3" s="21" t="s">
        <v>36</v>
      </c>
      <c r="AK3" s="160">
        <v>7.1028298524582603E-2</v>
      </c>
      <c r="AL3" s="160">
        <v>2.73486789069638E-4</v>
      </c>
      <c r="AM3" s="191"/>
    </row>
    <row r="4" spans="1:39">
      <c r="A4" s="21">
        <v>118</v>
      </c>
      <c r="B4" s="21">
        <v>118</v>
      </c>
      <c r="C4" s="21" t="s">
        <v>4105</v>
      </c>
      <c r="D4" s="21" t="s">
        <v>4106</v>
      </c>
      <c r="E4" s="19" t="s">
        <v>514</v>
      </c>
      <c r="F4" s="21" t="s">
        <v>4107</v>
      </c>
      <c r="G4" s="21" t="s">
        <v>4108</v>
      </c>
      <c r="H4" s="21" t="s">
        <v>370</v>
      </c>
      <c r="I4" s="21" t="s">
        <v>1162</v>
      </c>
      <c r="J4" s="19" t="s">
        <v>136</v>
      </c>
      <c r="K4" s="19" t="s">
        <v>137</v>
      </c>
      <c r="L4" s="21" t="s">
        <v>174</v>
      </c>
      <c r="M4" s="21" t="s">
        <v>660</v>
      </c>
      <c r="N4" s="21" t="s">
        <v>323</v>
      </c>
      <c r="O4" s="2" t="s">
        <v>4027</v>
      </c>
      <c r="P4" s="21" t="s">
        <v>4109</v>
      </c>
      <c r="Q4" s="21" t="s">
        <v>363</v>
      </c>
      <c r="R4" s="21" t="s">
        <v>605</v>
      </c>
      <c r="S4" s="21" t="s">
        <v>34</v>
      </c>
      <c r="T4" s="150">
        <v>0.02</v>
      </c>
      <c r="U4" s="21" t="s">
        <v>4110</v>
      </c>
      <c r="V4" s="171">
        <v>1E-4</v>
      </c>
      <c r="W4" s="160">
        <v>6.7000000000000004E-2</v>
      </c>
      <c r="X4" s="19" t="s">
        <v>609</v>
      </c>
      <c r="Y4" s="19" t="s">
        <v>539</v>
      </c>
      <c r="Z4" s="21" t="s">
        <v>1087</v>
      </c>
      <c r="AA4" s="21" t="s">
        <v>1090</v>
      </c>
      <c r="AB4" s="11" t="s">
        <v>325</v>
      </c>
      <c r="AC4" s="189">
        <v>45565</v>
      </c>
      <c r="AD4" s="147">
        <v>57496.51</v>
      </c>
      <c r="AE4" s="172">
        <v>1</v>
      </c>
      <c r="AF4" s="173">
        <v>10.039999999999999</v>
      </c>
      <c r="AG4" s="150">
        <v>5.7729999999999997</v>
      </c>
      <c r="AH4" s="21"/>
      <c r="AI4" s="21"/>
      <c r="AJ4" s="21" t="s">
        <v>36</v>
      </c>
      <c r="AK4" s="160">
        <v>3.9884566451219303E-3</v>
      </c>
      <c r="AL4" s="160">
        <v>1.5357121371003101E-5</v>
      </c>
      <c r="AM4" s="191"/>
    </row>
    <row r="5" spans="1:39">
      <c r="A5" s="21">
        <v>118</v>
      </c>
      <c r="B5" s="21">
        <v>118</v>
      </c>
      <c r="C5" s="21" t="s">
        <v>4057</v>
      </c>
      <c r="D5" s="21" t="s">
        <v>4058</v>
      </c>
      <c r="E5" s="19" t="s">
        <v>514</v>
      </c>
      <c r="F5" s="21" t="s">
        <v>4111</v>
      </c>
      <c r="G5" s="21" t="s">
        <v>4112</v>
      </c>
      <c r="H5" s="21" t="s">
        <v>370</v>
      </c>
      <c r="I5" s="21" t="s">
        <v>951</v>
      </c>
      <c r="J5" s="19" t="s">
        <v>136</v>
      </c>
      <c r="K5" s="19" t="s">
        <v>137</v>
      </c>
      <c r="L5" s="21" t="s">
        <v>174</v>
      </c>
      <c r="M5" s="21" t="s">
        <v>646</v>
      </c>
      <c r="N5" s="21" t="s">
        <v>323</v>
      </c>
      <c r="O5" s="21" t="s">
        <v>4027</v>
      </c>
      <c r="P5" s="21" t="s">
        <v>4113</v>
      </c>
      <c r="Q5" s="21" t="s">
        <v>612</v>
      </c>
      <c r="R5" s="21" t="s">
        <v>605</v>
      </c>
      <c r="S5" s="19" t="s">
        <v>34</v>
      </c>
      <c r="T5" s="150">
        <v>0.74</v>
      </c>
      <c r="U5" s="21" t="s">
        <v>4114</v>
      </c>
      <c r="V5" s="171">
        <v>0</v>
      </c>
      <c r="W5" s="160">
        <v>6.6000000000000003E-2</v>
      </c>
      <c r="X5" s="19" t="s">
        <v>609</v>
      </c>
      <c r="Y5" s="19" t="s">
        <v>539</v>
      </c>
      <c r="Z5" s="21" t="s">
        <v>1087</v>
      </c>
      <c r="AA5" s="21" t="s">
        <v>1090</v>
      </c>
      <c r="AB5" s="11" t="s">
        <v>4115</v>
      </c>
      <c r="AC5" s="189" t="s">
        <v>4061</v>
      </c>
      <c r="AD5" s="150">
        <v>2166</v>
      </c>
      <c r="AE5" s="172">
        <v>1</v>
      </c>
      <c r="AF5" s="173">
        <v>1</v>
      </c>
      <c r="AG5" s="147">
        <v>2.1999999999999999E-2</v>
      </c>
      <c r="AJ5" s="21" t="s">
        <v>36</v>
      </c>
      <c r="AK5" s="160">
        <v>1.49653931659873E-5</v>
      </c>
      <c r="AL5" s="160">
        <v>5.7622629418809197E-8</v>
      </c>
      <c r="AM5" s="191"/>
    </row>
    <row r="6" spans="1:39">
      <c r="A6" s="21">
        <v>118</v>
      </c>
      <c r="B6" s="21">
        <v>118</v>
      </c>
      <c r="C6" s="21" t="s">
        <v>4057</v>
      </c>
      <c r="D6" s="21" t="s">
        <v>4058</v>
      </c>
      <c r="E6" s="19" t="s">
        <v>514</v>
      </c>
      <c r="F6" s="21" t="s">
        <v>4116</v>
      </c>
      <c r="G6" s="21" t="s">
        <v>4112</v>
      </c>
      <c r="H6" s="21" t="s">
        <v>370</v>
      </c>
      <c r="I6" s="21" t="s">
        <v>951</v>
      </c>
      <c r="J6" s="19" t="s">
        <v>136</v>
      </c>
      <c r="K6" s="19" t="s">
        <v>137</v>
      </c>
      <c r="L6" s="21" t="s">
        <v>174</v>
      </c>
      <c r="M6" s="21" t="s">
        <v>646</v>
      </c>
      <c r="N6" s="21" t="s">
        <v>323</v>
      </c>
      <c r="O6" s="21" t="s">
        <v>4027</v>
      </c>
      <c r="P6" s="21" t="s">
        <v>4113</v>
      </c>
      <c r="Q6" s="21" t="s">
        <v>612</v>
      </c>
      <c r="R6" s="21" t="s">
        <v>605</v>
      </c>
      <c r="S6" s="19" t="s">
        <v>34</v>
      </c>
      <c r="T6" s="150">
        <v>0.74</v>
      </c>
      <c r="U6" s="21" t="s">
        <v>4114</v>
      </c>
      <c r="V6" s="171">
        <v>0</v>
      </c>
      <c r="W6" s="160">
        <v>6.6000000000000003E-2</v>
      </c>
      <c r="X6" s="19" t="s">
        <v>609</v>
      </c>
      <c r="Y6" s="19" t="s">
        <v>539</v>
      </c>
      <c r="Z6" s="21" t="s">
        <v>1087</v>
      </c>
      <c r="AA6" s="21" t="s">
        <v>1090</v>
      </c>
      <c r="AB6" s="11" t="s">
        <v>4115</v>
      </c>
      <c r="AC6" s="189" t="s">
        <v>4061</v>
      </c>
      <c r="AD6" s="150">
        <v>2166</v>
      </c>
      <c r="AE6" s="172">
        <v>1</v>
      </c>
      <c r="AF6" s="173">
        <v>1</v>
      </c>
      <c r="AG6" s="147">
        <v>2.1999999999999999E-2</v>
      </c>
      <c r="AJ6" s="21" t="s">
        <v>36</v>
      </c>
      <c r="AK6" s="160">
        <v>1.49653931659873E-5</v>
      </c>
      <c r="AL6" s="160">
        <v>5.7622629418809197E-8</v>
      </c>
      <c r="AM6" s="191"/>
    </row>
    <row r="7" spans="1:39">
      <c r="A7" s="21">
        <v>118</v>
      </c>
      <c r="B7" s="21">
        <v>118</v>
      </c>
      <c r="C7" s="21" t="s">
        <v>4057</v>
      </c>
      <c r="D7" s="21" t="s">
        <v>4058</v>
      </c>
      <c r="E7" s="19" t="s">
        <v>514</v>
      </c>
      <c r="F7" s="21" t="s">
        <v>4117</v>
      </c>
      <c r="G7" s="21" t="s">
        <v>4112</v>
      </c>
      <c r="H7" s="21" t="s">
        <v>370</v>
      </c>
      <c r="I7" s="21" t="s">
        <v>951</v>
      </c>
      <c r="J7" s="19" t="s">
        <v>136</v>
      </c>
      <c r="K7" s="19" t="s">
        <v>137</v>
      </c>
      <c r="L7" s="21" t="s">
        <v>174</v>
      </c>
      <c r="M7" s="21" t="s">
        <v>646</v>
      </c>
      <c r="N7" s="21" t="s">
        <v>323</v>
      </c>
      <c r="O7" s="21" t="s">
        <v>4027</v>
      </c>
      <c r="P7" s="21" t="s">
        <v>4113</v>
      </c>
      <c r="Q7" s="21" t="s">
        <v>612</v>
      </c>
      <c r="R7" s="21" t="s">
        <v>605</v>
      </c>
      <c r="S7" s="19" t="s">
        <v>34</v>
      </c>
      <c r="T7" s="150">
        <v>0.01</v>
      </c>
      <c r="U7" s="21" t="s">
        <v>4114</v>
      </c>
      <c r="V7" s="171">
        <v>1E-4</v>
      </c>
      <c r="W7" s="160">
        <v>6.6000000000000003E-2</v>
      </c>
      <c r="X7" s="19" t="s">
        <v>609</v>
      </c>
      <c r="Y7" s="19" t="s">
        <v>539</v>
      </c>
      <c r="Z7" s="21" t="s">
        <v>1087</v>
      </c>
      <c r="AA7" s="21" t="s">
        <v>1090</v>
      </c>
      <c r="AB7" s="11" t="s">
        <v>4115</v>
      </c>
      <c r="AC7" s="189" t="s">
        <v>4061</v>
      </c>
      <c r="AD7" s="150">
        <v>2166</v>
      </c>
      <c r="AE7" s="172">
        <v>1</v>
      </c>
      <c r="AF7" s="173">
        <v>1</v>
      </c>
      <c r="AG7" s="150">
        <v>2.1999999999999999E-2</v>
      </c>
      <c r="AH7" s="21"/>
      <c r="AI7" s="21"/>
      <c r="AJ7" s="21" t="s">
        <v>36</v>
      </c>
      <c r="AK7" s="160">
        <v>1.49653931659873E-5</v>
      </c>
      <c r="AL7" s="160">
        <v>5.7622629418809197E-8</v>
      </c>
      <c r="AM7" s="191"/>
    </row>
    <row r="8" spans="1:39">
      <c r="A8" s="21">
        <v>118</v>
      </c>
      <c r="B8" s="21">
        <v>118</v>
      </c>
      <c r="C8" s="21" t="s">
        <v>4057</v>
      </c>
      <c r="D8" s="21" t="s">
        <v>4058</v>
      </c>
      <c r="E8" s="19" t="s">
        <v>514</v>
      </c>
      <c r="F8" s="21" t="s">
        <v>4118</v>
      </c>
      <c r="G8" s="21" t="s">
        <v>4112</v>
      </c>
      <c r="H8" s="21" t="s">
        <v>370</v>
      </c>
      <c r="I8" s="21" t="s">
        <v>951</v>
      </c>
      <c r="J8" s="19" t="s">
        <v>136</v>
      </c>
      <c r="K8" s="19" t="s">
        <v>137</v>
      </c>
      <c r="L8" s="21" t="s">
        <v>174</v>
      </c>
      <c r="M8" s="21" t="s">
        <v>646</v>
      </c>
      <c r="N8" s="21" t="s">
        <v>323</v>
      </c>
      <c r="O8" s="21" t="s">
        <v>4027</v>
      </c>
      <c r="P8" s="21" t="s">
        <v>4098</v>
      </c>
      <c r="Q8" s="21" t="s">
        <v>612</v>
      </c>
      <c r="R8" s="21" t="s">
        <v>605</v>
      </c>
      <c r="S8" s="19" t="s">
        <v>34</v>
      </c>
      <c r="T8" s="150">
        <v>0.01</v>
      </c>
      <c r="U8" s="21" t="s">
        <v>4114</v>
      </c>
      <c r="V8" s="171">
        <v>1E-4</v>
      </c>
      <c r="W8" s="160">
        <v>6.6000000000000003E-2</v>
      </c>
      <c r="X8" s="19" t="s">
        <v>609</v>
      </c>
      <c r="Y8" s="19" t="s">
        <v>539</v>
      </c>
      <c r="Z8" s="21" t="s">
        <v>1087</v>
      </c>
      <c r="AA8" s="21" t="s">
        <v>1090</v>
      </c>
      <c r="AB8" s="11" t="s">
        <v>4115</v>
      </c>
      <c r="AC8" s="189" t="s">
        <v>4061</v>
      </c>
      <c r="AD8" s="150">
        <v>2166</v>
      </c>
      <c r="AE8" s="172">
        <v>1</v>
      </c>
      <c r="AF8" s="173">
        <v>1</v>
      </c>
      <c r="AG8" s="150">
        <v>2.1999999999999999E-2</v>
      </c>
      <c r="AH8" s="21"/>
      <c r="AI8" s="21"/>
      <c r="AJ8" s="21" t="s">
        <v>36</v>
      </c>
      <c r="AK8" s="160">
        <v>1.49653931659873E-5</v>
      </c>
      <c r="AL8" s="160">
        <v>5.7622629418809197E-8</v>
      </c>
      <c r="AM8" s="191"/>
    </row>
    <row r="9" spans="1:39">
      <c r="A9" s="21">
        <v>118</v>
      </c>
      <c r="B9" s="21">
        <v>118</v>
      </c>
      <c r="C9" s="21" t="s">
        <v>4119</v>
      </c>
      <c r="D9" s="21" t="s">
        <v>4120</v>
      </c>
      <c r="E9" s="19" t="s">
        <v>367</v>
      </c>
      <c r="F9" s="21" t="s">
        <v>4121</v>
      </c>
      <c r="G9" s="21" t="s">
        <v>4122</v>
      </c>
      <c r="H9" s="21" t="s">
        <v>33</v>
      </c>
      <c r="I9" s="21" t="s">
        <v>1164</v>
      </c>
      <c r="J9" s="19" t="s">
        <v>30</v>
      </c>
      <c r="K9" s="19" t="s">
        <v>30</v>
      </c>
      <c r="L9" s="21" t="s">
        <v>174</v>
      </c>
      <c r="M9" s="21" t="s">
        <v>642</v>
      </c>
      <c r="N9" s="21" t="s">
        <v>323</v>
      </c>
      <c r="O9" s="21" t="s">
        <v>4027</v>
      </c>
      <c r="P9" s="21" t="s">
        <v>374</v>
      </c>
      <c r="Q9" s="21" t="s">
        <v>375</v>
      </c>
      <c r="R9" s="21" t="s">
        <v>375</v>
      </c>
      <c r="S9" s="19" t="s">
        <v>34</v>
      </c>
      <c r="T9" s="150">
        <v>0.01</v>
      </c>
      <c r="U9" s="21" t="s">
        <v>4123</v>
      </c>
      <c r="V9" s="171">
        <v>1E-4</v>
      </c>
      <c r="W9" s="160">
        <v>0</v>
      </c>
      <c r="X9" s="19" t="s">
        <v>609</v>
      </c>
      <c r="Y9" s="19" t="s">
        <v>539</v>
      </c>
      <c r="Z9" s="21" t="s">
        <v>1087</v>
      </c>
      <c r="AA9" s="21" t="s">
        <v>1090</v>
      </c>
      <c r="AB9" s="11" t="s">
        <v>4124</v>
      </c>
      <c r="AC9" s="189" t="s">
        <v>4061</v>
      </c>
      <c r="AD9" s="150">
        <v>1275</v>
      </c>
      <c r="AE9" s="172">
        <v>1</v>
      </c>
      <c r="AF9" s="173">
        <v>0</v>
      </c>
      <c r="AG9" s="150">
        <v>0</v>
      </c>
      <c r="AH9" s="21"/>
      <c r="AI9" s="21"/>
      <c r="AJ9" s="21" t="s">
        <v>36</v>
      </c>
      <c r="AK9" s="160">
        <v>8.8092688303941985E-12</v>
      </c>
      <c r="AL9" s="160">
        <v>3.3919137815781099E-14</v>
      </c>
      <c r="AM9" s="191"/>
    </row>
    <row r="10" spans="1:39">
      <c r="A10" s="21">
        <v>118</v>
      </c>
      <c r="B10" s="21">
        <v>118</v>
      </c>
      <c r="C10" s="21" t="s">
        <v>4119</v>
      </c>
      <c r="D10" s="21" t="s">
        <v>4120</v>
      </c>
      <c r="E10" s="19" t="s">
        <v>367</v>
      </c>
      <c r="F10" s="21" t="s">
        <v>4125</v>
      </c>
      <c r="G10" s="21" t="s">
        <v>4126</v>
      </c>
      <c r="H10" s="21" t="s">
        <v>33</v>
      </c>
      <c r="I10" s="21" t="s">
        <v>1164</v>
      </c>
      <c r="J10" s="19" t="s">
        <v>30</v>
      </c>
      <c r="K10" s="19" t="s">
        <v>30</v>
      </c>
      <c r="L10" s="21" t="s">
        <v>174</v>
      </c>
      <c r="M10" s="21" t="s">
        <v>642</v>
      </c>
      <c r="N10" s="21" t="s">
        <v>323</v>
      </c>
      <c r="O10" s="21" t="s">
        <v>4027</v>
      </c>
      <c r="P10" s="21" t="s">
        <v>374</v>
      </c>
      <c r="Q10" s="21" t="s">
        <v>375</v>
      </c>
      <c r="R10" s="21" t="s">
        <v>375</v>
      </c>
      <c r="S10" s="19" t="s">
        <v>34</v>
      </c>
      <c r="T10" s="150">
        <v>0.01</v>
      </c>
      <c r="U10" s="21" t="s">
        <v>4127</v>
      </c>
      <c r="V10" s="171">
        <v>1E-4</v>
      </c>
      <c r="W10" s="160">
        <v>4.2500000000000003E-2</v>
      </c>
      <c r="X10" s="19" t="s">
        <v>609</v>
      </c>
      <c r="Y10" s="19" t="s">
        <v>539</v>
      </c>
      <c r="Z10" s="21" t="s">
        <v>1087</v>
      </c>
      <c r="AA10" s="21" t="s">
        <v>1090</v>
      </c>
      <c r="AB10" s="11" t="s">
        <v>4128</v>
      </c>
      <c r="AC10" s="189" t="s">
        <v>4061</v>
      </c>
      <c r="AD10" s="150">
        <v>651.70000000000005</v>
      </c>
      <c r="AE10" s="172">
        <v>1</v>
      </c>
      <c r="AF10" s="173">
        <v>0</v>
      </c>
      <c r="AG10" s="150">
        <v>0</v>
      </c>
      <c r="AH10" s="21"/>
      <c r="AI10" s="21"/>
      <c r="AJ10" s="21" t="s">
        <v>36</v>
      </c>
      <c r="AK10" s="160">
        <v>4.5027454876611002E-10</v>
      </c>
      <c r="AL10" s="160">
        <v>1.73373349917996E-12</v>
      </c>
      <c r="AM10" s="191"/>
    </row>
    <row r="11" spans="1:39">
      <c r="A11" s="21">
        <v>118</v>
      </c>
      <c r="B11" s="21">
        <v>118</v>
      </c>
      <c r="C11" s="21" t="s">
        <v>4129</v>
      </c>
      <c r="D11" s="21" t="s">
        <v>4130</v>
      </c>
      <c r="E11" s="19" t="s">
        <v>367</v>
      </c>
      <c r="F11" s="21" t="s">
        <v>4131</v>
      </c>
      <c r="G11" s="21" t="s">
        <v>4132</v>
      </c>
      <c r="H11" s="21" t="s">
        <v>370</v>
      </c>
      <c r="I11" s="21" t="s">
        <v>1162</v>
      </c>
      <c r="J11" s="19" t="s">
        <v>30</v>
      </c>
      <c r="K11" s="19" t="s">
        <v>30</v>
      </c>
      <c r="L11" s="21" t="s">
        <v>174</v>
      </c>
      <c r="M11" s="21" t="s">
        <v>646</v>
      </c>
      <c r="N11" s="21" t="s">
        <v>323</v>
      </c>
      <c r="O11" s="21" t="s">
        <v>4027</v>
      </c>
      <c r="P11" s="21" t="s">
        <v>2739</v>
      </c>
      <c r="Q11" s="21" t="s">
        <v>628</v>
      </c>
      <c r="R11" s="21" t="s">
        <v>605</v>
      </c>
      <c r="S11" s="19" t="s">
        <v>34</v>
      </c>
      <c r="T11" s="177">
        <v>2.5</v>
      </c>
      <c r="U11" s="21" t="s">
        <v>2765</v>
      </c>
      <c r="V11" s="180">
        <v>6.3700000000000007E-2</v>
      </c>
      <c r="W11" s="160">
        <v>4.5999999999999999E-2</v>
      </c>
      <c r="X11" s="19" t="s">
        <v>610</v>
      </c>
      <c r="Y11" s="19" t="s">
        <v>323</v>
      </c>
      <c r="Z11" s="21" t="s">
        <v>376</v>
      </c>
      <c r="AA11" s="21" t="s">
        <v>1509</v>
      </c>
      <c r="AB11" s="11" t="s">
        <v>325</v>
      </c>
      <c r="AC11" s="189" t="s">
        <v>4061</v>
      </c>
      <c r="AD11" s="150">
        <v>42320.01</v>
      </c>
      <c r="AE11" s="172">
        <v>1</v>
      </c>
      <c r="AF11" s="173">
        <v>97.11</v>
      </c>
      <c r="AG11" s="150">
        <v>41.097000000000001</v>
      </c>
      <c r="AH11" s="21"/>
      <c r="AI11" s="21"/>
      <c r="AJ11" s="21" t="s">
        <v>36</v>
      </c>
      <c r="AK11" s="160">
        <v>2.8394837947028701E-2</v>
      </c>
      <c r="AL11" s="160">
        <v>1.09331255536101E-4</v>
      </c>
      <c r="AM11" s="191"/>
    </row>
    <row r="12" spans="1:39">
      <c r="A12" s="21">
        <v>118</v>
      </c>
      <c r="B12" s="21">
        <v>118</v>
      </c>
      <c r="C12" s="21" t="s">
        <v>4129</v>
      </c>
      <c r="D12" s="21" t="s">
        <v>4130</v>
      </c>
      <c r="E12" s="19" t="s">
        <v>367</v>
      </c>
      <c r="F12" s="21" t="s">
        <v>4133</v>
      </c>
      <c r="G12" s="21" t="s">
        <v>4134</v>
      </c>
      <c r="H12" s="21" t="s">
        <v>370</v>
      </c>
      <c r="I12" s="21" t="s">
        <v>951</v>
      </c>
      <c r="J12" s="19" t="s">
        <v>30</v>
      </c>
      <c r="K12" s="19"/>
      <c r="L12" s="21" t="s">
        <v>174</v>
      </c>
      <c r="M12" s="21" t="s">
        <v>646</v>
      </c>
      <c r="N12" s="21" t="s">
        <v>323</v>
      </c>
      <c r="O12" s="21" t="s">
        <v>4135</v>
      </c>
      <c r="P12" s="21" t="s">
        <v>2739</v>
      </c>
      <c r="Q12" s="21" t="s">
        <v>612</v>
      </c>
      <c r="R12" s="21" t="s">
        <v>605</v>
      </c>
      <c r="S12" s="19" t="s">
        <v>34</v>
      </c>
      <c r="T12" s="150">
        <v>6.28</v>
      </c>
      <c r="U12" s="21" t="s">
        <v>2919</v>
      </c>
      <c r="V12" s="171">
        <v>4.761E-2</v>
      </c>
      <c r="W12" s="160">
        <v>4.7E-2</v>
      </c>
      <c r="X12" s="19" t="s">
        <v>610</v>
      </c>
      <c r="Y12" s="19" t="s">
        <v>323</v>
      </c>
      <c r="Z12" s="21" t="s">
        <v>376</v>
      </c>
      <c r="AA12" s="21" t="s">
        <v>1509</v>
      </c>
      <c r="AB12" s="11" t="s">
        <v>325</v>
      </c>
      <c r="AC12" s="189" t="s">
        <v>4061</v>
      </c>
      <c r="AD12" s="150">
        <v>414000</v>
      </c>
      <c r="AE12" s="172">
        <v>1</v>
      </c>
      <c r="AF12" s="173">
        <v>102.11</v>
      </c>
      <c r="AG12" s="150">
        <v>422.73500000000001</v>
      </c>
      <c r="AH12" s="21"/>
      <c r="AI12" s="21"/>
      <c r="AJ12" s="21" t="s">
        <v>36</v>
      </c>
      <c r="AK12" s="160">
        <v>0.29207763001758602</v>
      </c>
      <c r="AL12" s="160">
        <v>1.12461335625171E-3</v>
      </c>
      <c r="AM12" s="191"/>
    </row>
    <row r="13" spans="1:39">
      <c r="A13" s="21">
        <v>118</v>
      </c>
      <c r="B13" s="21">
        <v>118</v>
      </c>
      <c r="C13" s="21" t="s">
        <v>4136</v>
      </c>
      <c r="D13" s="21" t="s">
        <v>4137</v>
      </c>
      <c r="E13" s="19" t="s">
        <v>367</v>
      </c>
      <c r="F13" s="21" t="s">
        <v>4138</v>
      </c>
      <c r="G13" s="21" t="s">
        <v>4139</v>
      </c>
      <c r="H13" s="21" t="s">
        <v>370</v>
      </c>
      <c r="I13" s="21" t="s">
        <v>951</v>
      </c>
      <c r="J13" s="19" t="s">
        <v>30</v>
      </c>
      <c r="K13" s="19" t="s">
        <v>30</v>
      </c>
      <c r="L13" s="21" t="s">
        <v>174</v>
      </c>
      <c r="M13" s="21" t="s">
        <v>642</v>
      </c>
      <c r="N13" s="21" t="s">
        <v>323</v>
      </c>
      <c r="O13" s="21" t="s">
        <v>4027</v>
      </c>
      <c r="P13" s="21" t="s">
        <v>374</v>
      </c>
      <c r="Q13" s="21" t="s">
        <v>375</v>
      </c>
      <c r="R13" s="21" t="s">
        <v>375</v>
      </c>
      <c r="S13" s="19" t="s">
        <v>34</v>
      </c>
      <c r="T13" s="150">
        <v>0.02</v>
      </c>
      <c r="U13" s="21" t="s">
        <v>4140</v>
      </c>
      <c r="V13" s="171">
        <v>0</v>
      </c>
      <c r="W13" s="160">
        <v>7.0999999999999994E-2</v>
      </c>
      <c r="X13" s="19" t="s">
        <v>609</v>
      </c>
      <c r="Y13" s="19" t="s">
        <v>539</v>
      </c>
      <c r="Z13" s="21" t="s">
        <v>1087</v>
      </c>
      <c r="AA13" s="21" t="s">
        <v>1090</v>
      </c>
      <c r="AB13" s="11" t="s">
        <v>4141</v>
      </c>
      <c r="AC13" s="189">
        <v>45348</v>
      </c>
      <c r="AD13" s="150">
        <v>750</v>
      </c>
      <c r="AE13" s="172">
        <v>1</v>
      </c>
      <c r="AF13" s="173">
        <v>0</v>
      </c>
      <c r="AG13" s="150">
        <v>0</v>
      </c>
      <c r="AH13" s="21"/>
      <c r="AI13" s="21"/>
      <c r="AJ13" s="21" t="s">
        <v>36</v>
      </c>
      <c r="AK13" s="160">
        <v>5.1819228414083499E-12</v>
      </c>
      <c r="AL13" s="160">
        <v>1.9952434009283E-14</v>
      </c>
      <c r="AM13" s="191"/>
    </row>
    <row r="14" spans="1:39">
      <c r="A14" s="21">
        <v>118</v>
      </c>
      <c r="B14" s="21">
        <v>118</v>
      </c>
      <c r="C14" s="21" t="s">
        <v>4136</v>
      </c>
      <c r="D14" s="21" t="s">
        <v>4137</v>
      </c>
      <c r="E14" s="19" t="s">
        <v>367</v>
      </c>
      <c r="F14" s="21" t="s">
        <v>4142</v>
      </c>
      <c r="G14" s="21" t="s">
        <v>4139</v>
      </c>
      <c r="H14" s="21" t="s">
        <v>370</v>
      </c>
      <c r="I14" s="21" t="s">
        <v>951</v>
      </c>
      <c r="J14" s="19" t="s">
        <v>30</v>
      </c>
      <c r="K14" s="19" t="s">
        <v>30</v>
      </c>
      <c r="L14" s="21" t="s">
        <v>174</v>
      </c>
      <c r="M14" s="21" t="s">
        <v>659</v>
      </c>
      <c r="N14" s="21" t="s">
        <v>323</v>
      </c>
      <c r="O14" s="21" t="s">
        <v>4027</v>
      </c>
      <c r="P14" s="21" t="s">
        <v>374</v>
      </c>
      <c r="Q14" s="21" t="s">
        <v>375</v>
      </c>
      <c r="R14" s="21" t="s">
        <v>375</v>
      </c>
      <c r="S14" s="19" t="s">
        <v>34</v>
      </c>
      <c r="T14" s="150">
        <v>0.02</v>
      </c>
      <c r="U14" s="21" t="s">
        <v>4140</v>
      </c>
      <c r="V14" s="171">
        <v>0</v>
      </c>
      <c r="W14" s="160">
        <v>7.0999999999999994E-2</v>
      </c>
      <c r="X14" s="19" t="s">
        <v>609</v>
      </c>
      <c r="Y14" s="19" t="s">
        <v>539</v>
      </c>
      <c r="Z14" s="21" t="s">
        <v>1087</v>
      </c>
      <c r="AA14" s="21" t="s">
        <v>1090</v>
      </c>
      <c r="AB14" s="11" t="s">
        <v>4141</v>
      </c>
      <c r="AC14" s="189">
        <v>45348</v>
      </c>
      <c r="AD14" s="150">
        <v>250</v>
      </c>
      <c r="AE14" s="172">
        <v>1</v>
      </c>
      <c r="AF14" s="173">
        <v>0</v>
      </c>
      <c r="AG14" s="150">
        <v>0</v>
      </c>
      <c r="AH14" s="21"/>
      <c r="AI14" s="21"/>
      <c r="AJ14" s="21" t="s">
        <v>36</v>
      </c>
      <c r="AK14" s="160">
        <v>1.7273076138027799E-12</v>
      </c>
      <c r="AL14" s="160">
        <v>6.6508113364277004E-15</v>
      </c>
      <c r="AM14" s="191"/>
    </row>
    <row r="15" spans="1:39">
      <c r="A15" s="21">
        <v>118</v>
      </c>
      <c r="B15" s="21">
        <v>118</v>
      </c>
      <c r="C15" s="21" t="s">
        <v>4143</v>
      </c>
      <c r="D15" s="21" t="s">
        <v>4144</v>
      </c>
      <c r="E15" s="19" t="s">
        <v>367</v>
      </c>
      <c r="F15" s="21" t="s">
        <v>4145</v>
      </c>
      <c r="G15" s="21" t="s">
        <v>4146</v>
      </c>
      <c r="H15" s="21" t="s">
        <v>370</v>
      </c>
      <c r="I15" s="21" t="s">
        <v>951</v>
      </c>
      <c r="J15" s="19" t="s">
        <v>136</v>
      </c>
      <c r="K15" s="19" t="s">
        <v>30</v>
      </c>
      <c r="L15" s="21" t="s">
        <v>174</v>
      </c>
      <c r="M15" s="21" t="s">
        <v>642</v>
      </c>
      <c r="N15" s="21" t="s">
        <v>323</v>
      </c>
      <c r="O15" s="21" t="s">
        <v>4027</v>
      </c>
      <c r="P15" s="21" t="s">
        <v>374</v>
      </c>
      <c r="Q15" s="21" t="s">
        <v>375</v>
      </c>
      <c r="R15" s="21" t="s">
        <v>375</v>
      </c>
      <c r="S15" s="19" t="s">
        <v>34</v>
      </c>
      <c r="T15" s="150">
        <v>0</v>
      </c>
      <c r="U15" s="21" t="s">
        <v>4147</v>
      </c>
      <c r="V15" s="171">
        <v>0</v>
      </c>
      <c r="W15" s="160">
        <v>0</v>
      </c>
      <c r="X15" s="19" t="s">
        <v>609</v>
      </c>
      <c r="Y15" s="19" t="s">
        <v>539</v>
      </c>
      <c r="Z15" s="21" t="s">
        <v>1087</v>
      </c>
      <c r="AA15" s="21" t="s">
        <v>1090</v>
      </c>
      <c r="AB15" s="11" t="s">
        <v>325</v>
      </c>
      <c r="AC15" s="189" t="s">
        <v>4061</v>
      </c>
      <c r="AD15" s="150">
        <v>853907.33</v>
      </c>
      <c r="AE15" s="172">
        <v>1</v>
      </c>
      <c r="AF15" s="173">
        <v>0</v>
      </c>
      <c r="AG15" s="150">
        <v>0</v>
      </c>
      <c r="AH15" s="21"/>
      <c r="AI15" s="21"/>
      <c r="AJ15" s="21" t="s">
        <v>36</v>
      </c>
      <c r="AK15" s="160">
        <v>5.8998425303640303E-9</v>
      </c>
      <c r="AL15" s="160">
        <v>2.2716706202490698E-11</v>
      </c>
      <c r="AM15" s="191"/>
    </row>
    <row r="16" spans="1:39">
      <c r="A16" s="21">
        <v>118</v>
      </c>
      <c r="B16" s="21">
        <v>118</v>
      </c>
      <c r="C16" s="21" t="s">
        <v>4148</v>
      </c>
      <c r="D16" s="21" t="s">
        <v>4149</v>
      </c>
      <c r="E16" s="19" t="s">
        <v>367</v>
      </c>
      <c r="F16" s="21" t="s">
        <v>4150</v>
      </c>
      <c r="G16" s="21" t="s">
        <v>4151</v>
      </c>
      <c r="H16" s="21" t="s">
        <v>33</v>
      </c>
      <c r="I16" s="21" t="s">
        <v>1164</v>
      </c>
      <c r="J16" s="19" t="s">
        <v>30</v>
      </c>
      <c r="K16" s="19" t="s">
        <v>30</v>
      </c>
      <c r="L16" s="21" t="s">
        <v>174</v>
      </c>
      <c r="M16" s="21" t="s">
        <v>642</v>
      </c>
      <c r="N16" s="21" t="s">
        <v>323</v>
      </c>
      <c r="O16" s="21" t="s">
        <v>4027</v>
      </c>
      <c r="P16" s="21" t="s">
        <v>374</v>
      </c>
      <c r="Q16" s="21" t="s">
        <v>375</v>
      </c>
      <c r="R16" s="21" t="s">
        <v>375</v>
      </c>
      <c r="S16" s="19" t="s">
        <v>34</v>
      </c>
      <c r="T16" s="150">
        <v>1.55</v>
      </c>
      <c r="U16" s="21" t="s">
        <v>4152</v>
      </c>
      <c r="V16" s="171">
        <v>0</v>
      </c>
      <c r="W16" s="160">
        <v>7.4999999999999997E-2</v>
      </c>
      <c r="X16" s="19" t="s">
        <v>609</v>
      </c>
      <c r="Y16" s="19" t="s">
        <v>539</v>
      </c>
      <c r="Z16" s="21" t="s">
        <v>1087</v>
      </c>
      <c r="AA16" s="21" t="s">
        <v>1090</v>
      </c>
      <c r="AB16" s="11" t="s">
        <v>4153</v>
      </c>
      <c r="AC16" s="189">
        <v>45377</v>
      </c>
      <c r="AD16" s="150">
        <v>55410.1</v>
      </c>
      <c r="AE16" s="172">
        <v>1</v>
      </c>
      <c r="AF16" s="173">
        <v>16</v>
      </c>
      <c r="AG16" s="150">
        <v>8.8659999999999997</v>
      </c>
      <c r="AH16" s="21"/>
      <c r="AI16" s="21"/>
      <c r="AJ16" s="21" t="s">
        <v>36</v>
      </c>
      <c r="AK16" s="160">
        <v>6.1254584071407199E-3</v>
      </c>
      <c r="AL16" s="160">
        <v>2.35854157588858E-5</v>
      </c>
      <c r="AM16" s="191"/>
    </row>
    <row r="17" spans="1:39">
      <c r="A17" s="21">
        <v>118</v>
      </c>
      <c r="B17" s="21">
        <v>118</v>
      </c>
      <c r="C17" s="21" t="s">
        <v>4148</v>
      </c>
      <c r="D17" s="21" t="s">
        <v>4149</v>
      </c>
      <c r="E17" s="19" t="s">
        <v>367</v>
      </c>
      <c r="F17" s="21" t="s">
        <v>4154</v>
      </c>
      <c r="G17" s="21" t="s">
        <v>4155</v>
      </c>
      <c r="H17" s="21" t="s">
        <v>33</v>
      </c>
      <c r="I17" s="21" t="s">
        <v>951</v>
      </c>
      <c r="J17" s="19" t="s">
        <v>30</v>
      </c>
      <c r="K17" s="19" t="s">
        <v>30</v>
      </c>
      <c r="L17" s="21" t="s">
        <v>174</v>
      </c>
      <c r="M17" s="21" t="s">
        <v>642</v>
      </c>
      <c r="N17" s="21" t="s">
        <v>323</v>
      </c>
      <c r="O17" s="21" t="s">
        <v>4027</v>
      </c>
      <c r="P17" s="21" t="s">
        <v>374</v>
      </c>
      <c r="Q17" s="21" t="s">
        <v>375</v>
      </c>
      <c r="R17" s="21" t="s">
        <v>375</v>
      </c>
      <c r="S17" s="19" t="s">
        <v>34</v>
      </c>
      <c r="T17" s="150">
        <v>0.08</v>
      </c>
      <c r="U17" s="21" t="s">
        <v>4156</v>
      </c>
      <c r="V17" s="171">
        <v>0</v>
      </c>
      <c r="W17" s="160">
        <v>5.7500000000000002E-2</v>
      </c>
      <c r="X17" s="19" t="s">
        <v>609</v>
      </c>
      <c r="Y17" s="19" t="s">
        <v>539</v>
      </c>
      <c r="Z17" s="21" t="s">
        <v>1087</v>
      </c>
      <c r="AA17" s="21" t="s">
        <v>1090</v>
      </c>
      <c r="AB17" s="11" t="s">
        <v>4153</v>
      </c>
      <c r="AC17" s="189">
        <v>45377</v>
      </c>
      <c r="AD17" s="150">
        <v>2292.54</v>
      </c>
      <c r="AE17" s="172">
        <v>1</v>
      </c>
      <c r="AF17" s="173">
        <v>227.27</v>
      </c>
      <c r="AG17" s="150">
        <v>5.21</v>
      </c>
      <c r="AH17" s="21"/>
      <c r="AI17" s="21"/>
      <c r="AJ17" s="21" t="s">
        <v>36</v>
      </c>
      <c r="AK17" s="160">
        <v>3.5998857071689802E-3</v>
      </c>
      <c r="AL17" s="160">
        <v>1.3860970958365101E-5</v>
      </c>
      <c r="AM17" s="191"/>
    </row>
    <row r="18" spans="1:39">
      <c r="A18" s="21">
        <v>118</v>
      </c>
      <c r="B18" s="21">
        <v>118</v>
      </c>
      <c r="C18" s="21" t="s">
        <v>4148</v>
      </c>
      <c r="D18" s="21" t="s">
        <v>4149</v>
      </c>
      <c r="E18" s="19" t="s">
        <v>367</v>
      </c>
      <c r="F18" s="21" t="s">
        <v>4157</v>
      </c>
      <c r="G18" s="21" t="s">
        <v>4158</v>
      </c>
      <c r="H18" s="21" t="s">
        <v>33</v>
      </c>
      <c r="I18" s="21" t="s">
        <v>951</v>
      </c>
      <c r="J18" s="19" t="s">
        <v>30</v>
      </c>
      <c r="K18" s="19" t="s">
        <v>30</v>
      </c>
      <c r="L18" s="21" t="s">
        <v>174</v>
      </c>
      <c r="M18" s="21" t="s">
        <v>642</v>
      </c>
      <c r="N18" s="21" t="s">
        <v>323</v>
      </c>
      <c r="O18" s="21" t="s">
        <v>4027</v>
      </c>
      <c r="P18" s="21" t="s">
        <v>374</v>
      </c>
      <c r="Q18" s="21" t="s">
        <v>375</v>
      </c>
      <c r="R18" s="21" t="s">
        <v>375</v>
      </c>
      <c r="S18" s="19" t="s">
        <v>34</v>
      </c>
      <c r="T18" s="150">
        <v>1.24</v>
      </c>
      <c r="U18" s="21" t="s">
        <v>4156</v>
      </c>
      <c r="V18" s="171">
        <v>0</v>
      </c>
      <c r="W18" s="160">
        <v>7.4999999999999997E-2</v>
      </c>
      <c r="X18" s="19" t="s">
        <v>609</v>
      </c>
      <c r="Y18" s="19" t="s">
        <v>539</v>
      </c>
      <c r="Z18" s="21" t="s">
        <v>1087</v>
      </c>
      <c r="AA18" s="21" t="s">
        <v>1090</v>
      </c>
      <c r="AB18" s="11" t="s">
        <v>4153</v>
      </c>
      <c r="AC18" s="189">
        <v>45377</v>
      </c>
      <c r="AD18" s="150">
        <v>76150.16</v>
      </c>
      <c r="AE18" s="172">
        <v>1</v>
      </c>
      <c r="AF18" s="173">
        <v>16.86</v>
      </c>
      <c r="AG18" s="150">
        <v>12.839</v>
      </c>
      <c r="AH18" s="21"/>
      <c r="AI18" s="21"/>
      <c r="AJ18" s="21" t="s">
        <v>36</v>
      </c>
      <c r="AK18" s="160">
        <v>8.8707036182506492E-3</v>
      </c>
      <c r="AL18" s="160">
        <v>3.4155685828573702E-5</v>
      </c>
      <c r="AM18" s="191"/>
    </row>
    <row r="19" spans="1:39">
      <c r="A19" s="21">
        <v>118</v>
      </c>
      <c r="B19" s="21">
        <v>118</v>
      </c>
      <c r="C19" s="21" t="s">
        <v>4159</v>
      </c>
      <c r="D19" s="21" t="s">
        <v>4160</v>
      </c>
      <c r="E19" s="19" t="s">
        <v>367</v>
      </c>
      <c r="F19" s="21" t="s">
        <v>4161</v>
      </c>
      <c r="G19" s="21" t="s">
        <v>4162</v>
      </c>
      <c r="H19" s="21" t="s">
        <v>370</v>
      </c>
      <c r="I19" s="21" t="s">
        <v>1162</v>
      </c>
      <c r="J19" s="19" t="s">
        <v>30</v>
      </c>
      <c r="K19" s="19" t="s">
        <v>30</v>
      </c>
      <c r="L19" s="21" t="s">
        <v>174</v>
      </c>
      <c r="M19" s="21" t="s">
        <v>646</v>
      </c>
      <c r="N19" s="21" t="s">
        <v>323</v>
      </c>
      <c r="O19" s="21" t="s">
        <v>4163</v>
      </c>
      <c r="P19" s="21" t="s">
        <v>2773</v>
      </c>
      <c r="Q19" s="21" t="s">
        <v>363</v>
      </c>
      <c r="R19" s="21" t="s">
        <v>605</v>
      </c>
      <c r="S19" s="19" t="s">
        <v>34</v>
      </c>
      <c r="T19" s="177">
        <v>2.08</v>
      </c>
      <c r="U19" s="21" t="s">
        <v>3003</v>
      </c>
      <c r="V19" s="180">
        <v>6.1800000000000001E-2</v>
      </c>
      <c r="W19" s="160">
        <v>2.86E-2</v>
      </c>
      <c r="X19" s="19" t="s">
        <v>610</v>
      </c>
      <c r="Y19" s="19" t="s">
        <v>323</v>
      </c>
      <c r="Z19" s="21" t="s">
        <v>376</v>
      </c>
      <c r="AA19" s="21" t="s">
        <v>1509</v>
      </c>
      <c r="AB19" s="11" t="s">
        <v>325</v>
      </c>
      <c r="AC19" s="189">
        <v>45253</v>
      </c>
      <c r="AD19" s="150">
        <v>325000.03999999998</v>
      </c>
      <c r="AE19" s="172">
        <v>1</v>
      </c>
      <c r="AF19" s="173">
        <v>95.51</v>
      </c>
      <c r="AG19" s="150">
        <v>310.40800000000002</v>
      </c>
      <c r="AH19" s="21"/>
      <c r="AI19" s="21"/>
      <c r="AJ19" s="21" t="s">
        <v>36</v>
      </c>
      <c r="AK19" s="160">
        <v>0.21446772164861899</v>
      </c>
      <c r="AL19" s="160">
        <v>8.2578478959990595E-4</v>
      </c>
      <c r="AM19" s="191"/>
    </row>
    <row r="20" spans="1:39">
      <c r="A20" s="2">
        <v>118</v>
      </c>
      <c r="B20" s="2">
        <v>118</v>
      </c>
      <c r="C20" s="2" t="s">
        <v>4164</v>
      </c>
      <c r="D20" s="2" t="s">
        <v>4165</v>
      </c>
      <c r="E20" s="19" t="s">
        <v>367</v>
      </c>
      <c r="F20" s="2" t="s">
        <v>4166</v>
      </c>
      <c r="G20" s="2" t="s">
        <v>4167</v>
      </c>
      <c r="H20" s="21" t="s">
        <v>370</v>
      </c>
      <c r="I20" s="21" t="s">
        <v>1162</v>
      </c>
      <c r="J20" s="19" t="s">
        <v>30</v>
      </c>
      <c r="K20" s="19" t="s">
        <v>30</v>
      </c>
      <c r="L20" s="21" t="s">
        <v>174</v>
      </c>
      <c r="M20" s="21" t="s">
        <v>646</v>
      </c>
      <c r="N20" s="21" t="s">
        <v>323</v>
      </c>
      <c r="O20" s="2" t="s">
        <v>4168</v>
      </c>
      <c r="P20" s="2" t="s">
        <v>2739</v>
      </c>
      <c r="Q20" s="21" t="s">
        <v>628</v>
      </c>
      <c r="R20" s="21" t="s">
        <v>605</v>
      </c>
      <c r="S20" s="2" t="s">
        <v>34</v>
      </c>
      <c r="T20" s="147">
        <v>2.12</v>
      </c>
      <c r="U20" s="2" t="s">
        <v>2795</v>
      </c>
      <c r="V20" s="180">
        <v>6.3100000000000003E-2</v>
      </c>
      <c r="W20" s="160">
        <v>4.4699999999999997E-2</v>
      </c>
      <c r="X20" s="19" t="s">
        <v>610</v>
      </c>
      <c r="Y20" s="19" t="s">
        <v>323</v>
      </c>
      <c r="Z20" s="2" t="s">
        <v>376</v>
      </c>
      <c r="AA20" s="21" t="s">
        <v>1509</v>
      </c>
      <c r="AB20" s="11" t="s">
        <v>325</v>
      </c>
      <c r="AC20" s="189">
        <v>45308</v>
      </c>
      <c r="AD20" s="147">
        <v>152373.47</v>
      </c>
      <c r="AE20" s="155">
        <v>1</v>
      </c>
      <c r="AF20" s="174">
        <v>97.54</v>
      </c>
      <c r="AG20" s="147">
        <v>148.625</v>
      </c>
      <c r="AJ20" s="21" t="s">
        <v>36</v>
      </c>
      <c r="AK20" s="160">
        <v>0.102688494737074</v>
      </c>
      <c r="AL20" s="160">
        <v>3.9539095379452298E-4</v>
      </c>
      <c r="AM20" s="191"/>
    </row>
    <row r="21" spans="1:39">
      <c r="A21" s="2">
        <v>118</v>
      </c>
      <c r="B21" s="2">
        <v>118</v>
      </c>
      <c r="C21" s="2" t="s">
        <v>4169</v>
      </c>
      <c r="D21" s="2" t="s">
        <v>4170</v>
      </c>
      <c r="E21" s="4" t="s">
        <v>515</v>
      </c>
      <c r="F21" s="2" t="s">
        <v>4171</v>
      </c>
      <c r="G21" s="2" t="s">
        <v>4172</v>
      </c>
      <c r="H21" s="2" t="s">
        <v>33</v>
      </c>
      <c r="I21" s="2" t="s">
        <v>1162</v>
      </c>
      <c r="J21" s="2" t="s">
        <v>30</v>
      </c>
      <c r="K21" s="2" t="s">
        <v>30</v>
      </c>
      <c r="L21" s="2" t="s">
        <v>174</v>
      </c>
      <c r="M21" s="2" t="s">
        <v>642</v>
      </c>
      <c r="N21" s="2" t="s">
        <v>323</v>
      </c>
      <c r="O21" s="2" t="s">
        <v>4173</v>
      </c>
      <c r="P21" s="2" t="s">
        <v>374</v>
      </c>
      <c r="Q21" s="2" t="s">
        <v>375</v>
      </c>
      <c r="R21" s="2" t="s">
        <v>375</v>
      </c>
      <c r="S21" s="2" t="s">
        <v>34</v>
      </c>
      <c r="T21" s="147">
        <v>0</v>
      </c>
      <c r="V21" s="160">
        <v>0</v>
      </c>
      <c r="W21" s="160">
        <v>0</v>
      </c>
      <c r="X21" s="4" t="s">
        <v>609</v>
      </c>
      <c r="Y21" s="4" t="s">
        <v>539</v>
      </c>
      <c r="Z21" s="2" t="s">
        <v>1087</v>
      </c>
      <c r="AA21" s="2" t="s">
        <v>1090</v>
      </c>
      <c r="AB21" s="11" t="s">
        <v>4174</v>
      </c>
      <c r="AC21" s="189">
        <v>45382</v>
      </c>
      <c r="AD21" s="147">
        <v>14150.52</v>
      </c>
      <c r="AE21" s="155">
        <v>1</v>
      </c>
      <c r="AF21" s="174">
        <v>0</v>
      </c>
      <c r="AG21" s="147">
        <v>0</v>
      </c>
      <c r="AJ21" s="2" t="s">
        <v>36</v>
      </c>
      <c r="AK21" s="160">
        <v>9.7769203741074394E-11</v>
      </c>
      <c r="AL21" s="160">
        <v>3.7644975532938497E-13</v>
      </c>
      <c r="AM21" s="191"/>
    </row>
    <row r="22" spans="1:39">
      <c r="A22" s="2">
        <v>118</v>
      </c>
      <c r="B22" s="2">
        <v>118</v>
      </c>
      <c r="C22" s="2" t="s">
        <v>3172</v>
      </c>
      <c r="D22" s="2" t="s">
        <v>3173</v>
      </c>
      <c r="E22" s="4" t="s">
        <v>367</v>
      </c>
      <c r="F22" s="2" t="s">
        <v>4175</v>
      </c>
      <c r="G22" s="2" t="s">
        <v>4176</v>
      </c>
      <c r="H22" s="2" t="s">
        <v>370</v>
      </c>
      <c r="I22" s="2" t="s">
        <v>951</v>
      </c>
      <c r="J22" s="2" t="s">
        <v>30</v>
      </c>
      <c r="K22" s="2" t="s">
        <v>30</v>
      </c>
      <c r="L22" s="2" t="s">
        <v>174</v>
      </c>
      <c r="M22" s="2" t="s">
        <v>673</v>
      </c>
      <c r="N22" s="2" t="s">
        <v>323</v>
      </c>
      <c r="O22" s="2" t="s">
        <v>4027</v>
      </c>
      <c r="P22" s="2" t="s">
        <v>362</v>
      </c>
      <c r="Q22" s="2" t="s">
        <v>363</v>
      </c>
      <c r="R22" s="2" t="s">
        <v>605</v>
      </c>
      <c r="S22" s="2" t="s">
        <v>34</v>
      </c>
      <c r="T22" s="147">
        <v>9.51</v>
      </c>
      <c r="U22" s="2" t="s">
        <v>4177</v>
      </c>
      <c r="V22" s="180">
        <v>3.3700000000000001E-2</v>
      </c>
      <c r="W22" s="160">
        <v>4.1000000000000002E-2</v>
      </c>
      <c r="X22" s="4" t="s">
        <v>609</v>
      </c>
      <c r="Y22" s="4" t="s">
        <v>323</v>
      </c>
      <c r="Z22" s="2" t="s">
        <v>376</v>
      </c>
      <c r="AA22" s="2" t="s">
        <v>1509</v>
      </c>
      <c r="AB22" s="11" t="s">
        <v>325</v>
      </c>
      <c r="AC22" s="189">
        <v>45070</v>
      </c>
      <c r="AD22" s="147">
        <v>144492.75</v>
      </c>
      <c r="AE22" s="155">
        <v>1</v>
      </c>
      <c r="AF22" s="174">
        <v>128.75</v>
      </c>
      <c r="AG22" s="147">
        <v>186.03399999999999</v>
      </c>
      <c r="AJ22" s="2" t="s">
        <v>36</v>
      </c>
      <c r="AK22" s="160">
        <v>0.128535465015366</v>
      </c>
      <c r="AL22" s="160">
        <v>4.9491192016177805E-4</v>
      </c>
      <c r="AM22" s="191"/>
    </row>
    <row r="23" spans="1:39">
      <c r="A23" s="2">
        <v>118</v>
      </c>
      <c r="B23" s="2">
        <v>118</v>
      </c>
      <c r="C23" s="2" t="s">
        <v>4178</v>
      </c>
      <c r="D23" s="2" t="s">
        <v>4179</v>
      </c>
      <c r="E23" s="4" t="s">
        <v>367</v>
      </c>
      <c r="F23" s="2" t="s">
        <v>4180</v>
      </c>
      <c r="G23" s="2" t="s">
        <v>4181</v>
      </c>
      <c r="H23" s="2" t="s">
        <v>370</v>
      </c>
      <c r="I23" s="2" t="s">
        <v>1162</v>
      </c>
      <c r="J23" s="2" t="s">
        <v>30</v>
      </c>
      <c r="K23" s="2" t="s">
        <v>30</v>
      </c>
      <c r="L23" s="2" t="s">
        <v>174</v>
      </c>
      <c r="M23" s="2" t="s">
        <v>659</v>
      </c>
      <c r="N23" s="2" t="s">
        <v>323</v>
      </c>
      <c r="O23" s="2" t="s">
        <v>4027</v>
      </c>
      <c r="P23" s="2" t="s">
        <v>2756</v>
      </c>
      <c r="Q23" s="2" t="s">
        <v>612</v>
      </c>
      <c r="R23" s="2" t="s">
        <v>605</v>
      </c>
      <c r="S23" s="2" t="s">
        <v>34</v>
      </c>
      <c r="T23" s="177">
        <v>1.68</v>
      </c>
      <c r="U23" s="2" t="s">
        <v>4182</v>
      </c>
      <c r="V23" s="180">
        <v>5.2999999999999999E-2</v>
      </c>
      <c r="W23" s="160">
        <v>3.1E-2</v>
      </c>
      <c r="X23" s="4" t="s">
        <v>609</v>
      </c>
      <c r="Y23" s="4" t="s">
        <v>323</v>
      </c>
      <c r="Z23" s="2" t="s">
        <v>376</v>
      </c>
      <c r="AA23" s="2" t="s">
        <v>1509</v>
      </c>
      <c r="AB23" s="11" t="s">
        <v>325</v>
      </c>
      <c r="AC23" s="189">
        <v>45508</v>
      </c>
      <c r="AD23" s="147">
        <v>72000.02</v>
      </c>
      <c r="AE23" s="155">
        <v>1</v>
      </c>
      <c r="AF23" s="174">
        <v>96.56</v>
      </c>
      <c r="AG23" s="147">
        <v>69.522999999999996</v>
      </c>
      <c r="AJ23" s="2" t="s">
        <v>36</v>
      </c>
      <c r="AK23" s="160">
        <v>4.8035194421479403E-2</v>
      </c>
      <c r="AL23" s="160">
        <v>1.84954326058078E-4</v>
      </c>
      <c r="AM23" s="191"/>
    </row>
    <row r="24" spans="1:39">
      <c r="A24" s="2">
        <v>118</v>
      </c>
      <c r="B24" s="2">
        <v>118</v>
      </c>
      <c r="C24" s="2" t="s">
        <v>4183</v>
      </c>
      <c r="D24" s="2" t="s">
        <v>4184</v>
      </c>
      <c r="E24" s="4" t="s">
        <v>367</v>
      </c>
      <c r="F24" s="2" t="s">
        <v>4185</v>
      </c>
      <c r="G24" s="2" t="s">
        <v>4186</v>
      </c>
      <c r="H24" s="2" t="s">
        <v>33</v>
      </c>
      <c r="I24" s="2" t="s">
        <v>951</v>
      </c>
      <c r="J24" s="2" t="s">
        <v>30</v>
      </c>
      <c r="K24" s="2" t="s">
        <v>30</v>
      </c>
      <c r="L24" s="2" t="s">
        <v>174</v>
      </c>
      <c r="M24" s="2" t="s">
        <v>174</v>
      </c>
      <c r="N24" s="2" t="s">
        <v>323</v>
      </c>
      <c r="O24" s="2" t="s">
        <v>4027</v>
      </c>
      <c r="P24" s="2" t="s">
        <v>374</v>
      </c>
      <c r="Q24" s="2" t="s">
        <v>375</v>
      </c>
      <c r="R24" s="2" t="s">
        <v>375</v>
      </c>
      <c r="S24" s="2" t="s">
        <v>34</v>
      </c>
      <c r="T24" s="147">
        <v>0.02</v>
      </c>
      <c r="U24" s="2" t="s">
        <v>4187</v>
      </c>
      <c r="V24" s="160">
        <v>0</v>
      </c>
      <c r="W24" s="160">
        <v>0.03</v>
      </c>
      <c r="X24" s="4" t="s">
        <v>609</v>
      </c>
      <c r="Y24" s="4" t="s">
        <v>539</v>
      </c>
      <c r="Z24" s="2" t="s">
        <v>1087</v>
      </c>
      <c r="AA24" s="2" t="s">
        <v>1090</v>
      </c>
      <c r="AB24" s="11" t="s">
        <v>4188</v>
      </c>
      <c r="AC24" s="189">
        <v>45228</v>
      </c>
      <c r="AD24" s="147">
        <v>3333.33</v>
      </c>
      <c r="AE24" s="155">
        <v>1</v>
      </c>
      <c r="AF24" s="174">
        <v>0</v>
      </c>
      <c r="AG24" s="147">
        <v>0</v>
      </c>
      <c r="AJ24" s="2" t="s">
        <v>36</v>
      </c>
      <c r="AK24" s="160">
        <v>2.3030745153268897E-11</v>
      </c>
      <c r="AL24" s="160">
        <v>8.8677395808217598E-14</v>
      </c>
      <c r="AM24" s="191"/>
    </row>
    <row r="25" spans="1:39">
      <c r="A25" s="2">
        <v>118</v>
      </c>
      <c r="B25" s="2">
        <v>118</v>
      </c>
      <c r="C25" s="2" t="s">
        <v>4189</v>
      </c>
      <c r="D25" s="2" t="s">
        <v>4190</v>
      </c>
      <c r="E25" s="4" t="s">
        <v>367</v>
      </c>
      <c r="F25" s="2" t="s">
        <v>4191</v>
      </c>
      <c r="G25" s="2" t="s">
        <v>4192</v>
      </c>
      <c r="H25" s="2" t="s">
        <v>370</v>
      </c>
      <c r="I25" s="2" t="s">
        <v>951</v>
      </c>
      <c r="J25" s="2" t="s">
        <v>30</v>
      </c>
      <c r="K25" s="2" t="s">
        <v>30</v>
      </c>
      <c r="L25" s="2" t="s">
        <v>174</v>
      </c>
      <c r="M25" s="2" t="s">
        <v>642</v>
      </c>
      <c r="N25" s="2" t="s">
        <v>323</v>
      </c>
      <c r="O25" s="2" t="s">
        <v>4027</v>
      </c>
      <c r="P25" s="2" t="s">
        <v>4098</v>
      </c>
      <c r="Q25" s="2" t="s">
        <v>612</v>
      </c>
      <c r="R25" s="2" t="s">
        <v>605</v>
      </c>
      <c r="S25" s="2" t="s">
        <v>34</v>
      </c>
      <c r="T25" s="147">
        <v>1.87</v>
      </c>
      <c r="U25" s="2" t="s">
        <v>4193</v>
      </c>
      <c r="V25" s="160">
        <v>0</v>
      </c>
      <c r="W25" s="160">
        <v>5.8000000000000003E-2</v>
      </c>
      <c r="X25" s="4" t="s">
        <v>609</v>
      </c>
      <c r="Y25" s="4" t="s">
        <v>539</v>
      </c>
      <c r="Z25" s="2" t="s">
        <v>1087</v>
      </c>
      <c r="AA25" s="2" t="s">
        <v>1090</v>
      </c>
      <c r="AB25" s="11" t="s">
        <v>4194</v>
      </c>
      <c r="AC25" s="189" t="s">
        <v>4061</v>
      </c>
      <c r="AD25" s="147">
        <v>54498.57</v>
      </c>
      <c r="AE25" s="155">
        <v>1</v>
      </c>
      <c r="AF25" s="174">
        <v>1</v>
      </c>
      <c r="AG25" s="147">
        <v>0.54500000000000004</v>
      </c>
      <c r="AJ25" s="2" t="s">
        <v>36</v>
      </c>
      <c r="AK25" s="160">
        <v>3.7654317960945601E-4</v>
      </c>
      <c r="AL25" s="160">
        <v>1.4498388287003801E-6</v>
      </c>
      <c r="AM25" s="191"/>
    </row>
    <row r="26" spans="1:39">
      <c r="A26" s="2">
        <v>118</v>
      </c>
      <c r="B26" s="2">
        <v>118</v>
      </c>
      <c r="C26" s="2" t="s">
        <v>4195</v>
      </c>
      <c r="D26" s="2" t="s">
        <v>4196</v>
      </c>
      <c r="E26" s="4" t="s">
        <v>33</v>
      </c>
      <c r="F26" s="2" t="s">
        <v>4197</v>
      </c>
      <c r="G26" s="2" t="s">
        <v>4198</v>
      </c>
      <c r="H26" s="2" t="s">
        <v>370</v>
      </c>
      <c r="I26" s="2" t="s">
        <v>951</v>
      </c>
      <c r="J26" s="2" t="s">
        <v>30</v>
      </c>
      <c r="K26" s="2" t="s">
        <v>30</v>
      </c>
      <c r="L26" s="4" t="s">
        <v>174</v>
      </c>
      <c r="M26" s="2" t="s">
        <v>642</v>
      </c>
      <c r="N26" s="2" t="s">
        <v>323</v>
      </c>
      <c r="O26" s="2" t="s">
        <v>4027</v>
      </c>
      <c r="P26" s="2" t="s">
        <v>374</v>
      </c>
      <c r="Q26" s="2" t="s">
        <v>375</v>
      </c>
      <c r="R26" s="2" t="s">
        <v>375</v>
      </c>
      <c r="S26" s="2" t="s">
        <v>34</v>
      </c>
      <c r="T26" s="147">
        <v>0.46</v>
      </c>
      <c r="U26" s="2" t="s">
        <v>4199</v>
      </c>
      <c r="V26" s="160">
        <v>2.0000000000000001E-4</v>
      </c>
      <c r="W26" s="160">
        <v>7.2499999999999995E-2</v>
      </c>
      <c r="X26" s="4" t="s">
        <v>609</v>
      </c>
      <c r="Y26" s="4" t="s">
        <v>539</v>
      </c>
      <c r="Z26" s="2" t="s">
        <v>1087</v>
      </c>
      <c r="AA26" s="2" t="s">
        <v>1090</v>
      </c>
      <c r="AB26" s="11" t="s">
        <v>4200</v>
      </c>
      <c r="AC26" s="189" t="s">
        <v>4061</v>
      </c>
      <c r="AD26" s="147">
        <v>75000</v>
      </c>
      <c r="AE26" s="155">
        <v>1</v>
      </c>
      <c r="AF26" s="174">
        <v>2.83</v>
      </c>
      <c r="AG26" s="147">
        <v>2.1230000000000002</v>
      </c>
      <c r="AJ26" s="2" t="s">
        <v>36</v>
      </c>
      <c r="AK26" s="160">
        <v>1.46648416411856E-3</v>
      </c>
      <c r="AL26" s="160">
        <v>5.64653882462708E-6</v>
      </c>
      <c r="AM26" s="191"/>
    </row>
    <row r="27" spans="1:39">
      <c r="A27" s="2">
        <v>118</v>
      </c>
      <c r="B27" s="2">
        <v>118</v>
      </c>
      <c r="C27" s="2" t="s">
        <v>4201</v>
      </c>
      <c r="D27" s="2" t="s">
        <v>4202</v>
      </c>
      <c r="E27" s="4" t="s">
        <v>367</v>
      </c>
      <c r="F27" s="2" t="s">
        <v>4203</v>
      </c>
      <c r="G27" s="2" t="s">
        <v>4204</v>
      </c>
      <c r="H27" s="2" t="s">
        <v>370</v>
      </c>
      <c r="I27" s="2" t="s">
        <v>951</v>
      </c>
      <c r="J27" s="2" t="s">
        <v>30</v>
      </c>
      <c r="K27" s="2" t="s">
        <v>30</v>
      </c>
      <c r="L27" s="4" t="s">
        <v>174</v>
      </c>
      <c r="M27" s="2" t="s">
        <v>641</v>
      </c>
      <c r="N27" s="2" t="s">
        <v>323</v>
      </c>
      <c r="O27" s="2" t="s">
        <v>4027</v>
      </c>
      <c r="P27" s="2" t="s">
        <v>362</v>
      </c>
      <c r="Q27" s="2" t="s">
        <v>363</v>
      </c>
      <c r="R27" s="2" t="s">
        <v>605</v>
      </c>
      <c r="S27" s="2" t="s">
        <v>34</v>
      </c>
      <c r="T27" s="177">
        <v>5.07</v>
      </c>
      <c r="U27" s="2" t="s">
        <v>4205</v>
      </c>
      <c r="V27" s="180">
        <v>2.6100000000000002E-2</v>
      </c>
      <c r="W27" s="160">
        <v>2.1399999999999999E-2</v>
      </c>
      <c r="X27" s="4" t="s">
        <v>609</v>
      </c>
      <c r="Y27" s="4" t="s">
        <v>323</v>
      </c>
      <c r="Z27" s="2" t="s">
        <v>376</v>
      </c>
      <c r="AA27" s="2" t="s">
        <v>1509</v>
      </c>
      <c r="AB27" s="11" t="s">
        <v>325</v>
      </c>
      <c r="AC27" s="189" t="s">
        <v>4061</v>
      </c>
      <c r="AD27" s="147">
        <v>64699</v>
      </c>
      <c r="AE27" s="155">
        <v>1</v>
      </c>
      <c r="AF27" s="174">
        <v>114.42</v>
      </c>
      <c r="AG27" s="147">
        <v>74.028999999999996</v>
      </c>
      <c r="AJ27" s="2" t="s">
        <v>36</v>
      </c>
      <c r="AK27" s="160">
        <v>5.1148062865787498E-2</v>
      </c>
      <c r="AL27" s="160">
        <v>1.9694008966658399E-4</v>
      </c>
      <c r="AM27" s="191"/>
    </row>
    <row r="28" spans="1:39">
      <c r="A28" s="2">
        <v>118</v>
      </c>
      <c r="B28" s="2">
        <v>118</v>
      </c>
      <c r="C28" s="2" t="s">
        <v>4201</v>
      </c>
      <c r="D28" s="2" t="s">
        <v>4202</v>
      </c>
      <c r="E28" s="4" t="s">
        <v>367</v>
      </c>
      <c r="F28" s="2" t="s">
        <v>4206</v>
      </c>
      <c r="G28" s="2" t="s">
        <v>4207</v>
      </c>
      <c r="H28" s="2" t="s">
        <v>370</v>
      </c>
      <c r="I28" s="2" t="s">
        <v>1162</v>
      </c>
      <c r="J28" s="2" t="s">
        <v>30</v>
      </c>
      <c r="K28" s="2" t="s">
        <v>30</v>
      </c>
      <c r="L28" s="4" t="s">
        <v>174</v>
      </c>
      <c r="M28" s="2" t="s">
        <v>641</v>
      </c>
      <c r="N28" s="2" t="s">
        <v>323</v>
      </c>
      <c r="O28" s="2" t="s">
        <v>4027</v>
      </c>
      <c r="P28" s="2" t="s">
        <v>362</v>
      </c>
      <c r="Q28" s="2" t="s">
        <v>363</v>
      </c>
      <c r="R28" s="2" t="s">
        <v>605</v>
      </c>
      <c r="S28" s="2" t="s">
        <v>34</v>
      </c>
      <c r="T28" s="147">
        <v>0.94</v>
      </c>
      <c r="U28" s="2" t="s">
        <v>4208</v>
      </c>
      <c r="V28" s="180">
        <v>5.0700000000000002E-2</v>
      </c>
      <c r="W28" s="160">
        <v>2.5000000000000001E-2</v>
      </c>
      <c r="X28" s="4" t="s">
        <v>609</v>
      </c>
      <c r="Y28" s="4" t="s">
        <v>323</v>
      </c>
      <c r="Z28" s="2" t="s">
        <v>376</v>
      </c>
      <c r="AA28" s="2" t="s">
        <v>1509</v>
      </c>
      <c r="AB28" s="11" t="s">
        <v>325</v>
      </c>
      <c r="AC28" s="189" t="s">
        <v>4061</v>
      </c>
      <c r="AD28" s="147">
        <v>27693.5</v>
      </c>
      <c r="AE28" s="155">
        <v>1</v>
      </c>
      <c r="AF28" s="174">
        <v>97.82</v>
      </c>
      <c r="AG28" s="147">
        <v>27.09</v>
      </c>
      <c r="AJ28" s="2" t="s">
        <v>36</v>
      </c>
      <c r="AK28" s="160">
        <v>1.8716954474666099E-2</v>
      </c>
      <c r="AL28" s="160">
        <v>7.2067610892684203E-5</v>
      </c>
      <c r="AM28" s="191"/>
    </row>
    <row r="29" spans="1:39">
      <c r="A29" s="2">
        <v>560</v>
      </c>
      <c r="B29" s="2">
        <v>962</v>
      </c>
      <c r="C29" s="2" t="s">
        <v>4209</v>
      </c>
      <c r="D29" s="2" t="s">
        <v>4210</v>
      </c>
      <c r="E29" s="4" t="s">
        <v>367</v>
      </c>
      <c r="F29" s="2" t="s">
        <v>4211</v>
      </c>
      <c r="G29" s="2" t="s">
        <v>4212</v>
      </c>
      <c r="H29" s="2" t="s">
        <v>370</v>
      </c>
      <c r="I29" s="2" t="s">
        <v>951</v>
      </c>
      <c r="J29" s="2" t="s">
        <v>30</v>
      </c>
      <c r="K29" s="2" t="s">
        <v>30</v>
      </c>
      <c r="L29" s="4" t="s">
        <v>174</v>
      </c>
      <c r="M29" s="2" t="s">
        <v>673</v>
      </c>
      <c r="N29" s="2" t="s">
        <v>323</v>
      </c>
      <c r="O29" s="2" t="s">
        <v>4213</v>
      </c>
      <c r="P29" s="2" t="s">
        <v>2745</v>
      </c>
      <c r="Q29" s="2" t="s">
        <v>363</v>
      </c>
      <c r="R29" s="2" t="s">
        <v>605</v>
      </c>
      <c r="S29" s="2" t="s">
        <v>34</v>
      </c>
      <c r="T29" s="177">
        <v>2.75</v>
      </c>
      <c r="U29" s="2" t="s">
        <v>2812</v>
      </c>
      <c r="V29" s="180">
        <v>3.6400000000000002E-2</v>
      </c>
      <c r="W29" s="160">
        <v>3.6400000000000002E-2</v>
      </c>
      <c r="X29" s="4" t="s">
        <v>610</v>
      </c>
      <c r="Y29" s="4" t="s">
        <v>323</v>
      </c>
      <c r="Z29" s="2" t="s">
        <v>376</v>
      </c>
      <c r="AA29" s="2" t="s">
        <v>1509</v>
      </c>
      <c r="AB29" s="11" t="s">
        <v>325</v>
      </c>
      <c r="AC29" s="189" t="s">
        <v>4061</v>
      </c>
      <c r="AD29" s="147">
        <v>8902000</v>
      </c>
      <c r="AE29" s="155">
        <v>1</v>
      </c>
      <c r="AF29" s="174">
        <v>105.15</v>
      </c>
      <c r="AG29" s="147">
        <v>9360.4529999999995</v>
      </c>
      <c r="AJ29" s="2" t="s">
        <v>36</v>
      </c>
      <c r="AK29" s="160">
        <v>0.17706406253715801</v>
      </c>
      <c r="AL29" s="160">
        <v>9.2486915093655398E-4</v>
      </c>
      <c r="AM29" s="191"/>
    </row>
    <row r="30" spans="1:39">
      <c r="A30" s="2">
        <v>560</v>
      </c>
      <c r="B30" s="2">
        <v>962</v>
      </c>
      <c r="C30" s="2" t="s">
        <v>4214</v>
      </c>
      <c r="D30" s="2" t="s">
        <v>4215</v>
      </c>
      <c r="E30" s="4" t="s">
        <v>367</v>
      </c>
      <c r="F30" s="2" t="s">
        <v>4216</v>
      </c>
      <c r="G30" s="2" t="s">
        <v>4217</v>
      </c>
      <c r="H30" s="2" t="s">
        <v>370</v>
      </c>
      <c r="I30" s="2" t="s">
        <v>1162</v>
      </c>
      <c r="J30" s="2" t="s">
        <v>136</v>
      </c>
      <c r="K30" s="2" t="s">
        <v>137</v>
      </c>
      <c r="L30" s="4" t="s">
        <v>174</v>
      </c>
      <c r="M30" s="2" t="s">
        <v>660</v>
      </c>
      <c r="N30" s="2" t="s">
        <v>323</v>
      </c>
      <c r="O30" s="2" t="s">
        <v>4218</v>
      </c>
      <c r="P30" s="2" t="s">
        <v>374</v>
      </c>
      <c r="Q30" s="2" t="s">
        <v>375</v>
      </c>
      <c r="R30" s="2" t="s">
        <v>375</v>
      </c>
      <c r="S30" s="2" t="s">
        <v>34</v>
      </c>
      <c r="T30" s="147">
        <v>5.07</v>
      </c>
      <c r="U30" s="2" t="s">
        <v>151</v>
      </c>
      <c r="V30" s="160">
        <v>0.33199000000000001</v>
      </c>
      <c r="W30" s="160">
        <v>0</v>
      </c>
      <c r="X30" s="4" t="s">
        <v>609</v>
      </c>
      <c r="Y30" s="4" t="s">
        <v>539</v>
      </c>
      <c r="Z30" s="2" t="s">
        <v>1087</v>
      </c>
      <c r="AA30" s="2" t="s">
        <v>1090</v>
      </c>
      <c r="AB30" s="11" t="s">
        <v>4219</v>
      </c>
      <c r="AC30" s="189">
        <v>45565</v>
      </c>
      <c r="AD30" s="147">
        <v>5308724</v>
      </c>
      <c r="AE30" s="155">
        <v>1</v>
      </c>
      <c r="AF30" s="174">
        <v>2.84</v>
      </c>
      <c r="AG30" s="147">
        <v>150.768</v>
      </c>
      <c r="AJ30" s="2" t="s">
        <v>36</v>
      </c>
      <c r="AK30" s="160">
        <v>2.8519509011508E-3</v>
      </c>
      <c r="AL30" s="160">
        <v>1.48967631865249E-5</v>
      </c>
      <c r="AM30" s="191"/>
    </row>
    <row r="31" spans="1:39">
      <c r="A31" s="2">
        <v>560</v>
      </c>
      <c r="B31" s="2">
        <v>962</v>
      </c>
      <c r="C31" s="2" t="s">
        <v>4220</v>
      </c>
      <c r="D31" s="2" t="s">
        <v>4221</v>
      </c>
      <c r="E31" s="4" t="s">
        <v>515</v>
      </c>
      <c r="F31" s="2" t="s">
        <v>4222</v>
      </c>
      <c r="G31" s="2" t="s">
        <v>4223</v>
      </c>
      <c r="H31" s="2" t="s">
        <v>370</v>
      </c>
      <c r="I31" s="2" t="s">
        <v>1162</v>
      </c>
      <c r="J31" s="2" t="s">
        <v>30</v>
      </c>
      <c r="K31" s="2" t="s">
        <v>30</v>
      </c>
      <c r="L31" s="4" t="s">
        <v>174</v>
      </c>
      <c r="M31" s="2" t="s">
        <v>636</v>
      </c>
      <c r="N31" s="2" t="s">
        <v>323</v>
      </c>
      <c r="O31" s="2" t="s">
        <v>4224</v>
      </c>
      <c r="P31" s="2" t="s">
        <v>2745</v>
      </c>
      <c r="Q31" s="2" t="s">
        <v>363</v>
      </c>
      <c r="R31" s="2" t="s">
        <v>605</v>
      </c>
      <c r="S31" s="2" t="s">
        <v>34</v>
      </c>
      <c r="T31" s="177">
        <v>3.31</v>
      </c>
      <c r="U31" s="2" t="s">
        <v>4225</v>
      </c>
      <c r="V31" s="180">
        <v>6.3299999999999995E-2</v>
      </c>
      <c r="W31" s="160">
        <v>3.3500000000000002E-2</v>
      </c>
      <c r="X31" s="4" t="s">
        <v>609</v>
      </c>
      <c r="Y31" s="4" t="s">
        <v>323</v>
      </c>
      <c r="Z31" s="2" t="s">
        <v>376</v>
      </c>
      <c r="AA31" s="2" t="s">
        <v>1509</v>
      </c>
      <c r="AB31" s="11" t="s">
        <v>325</v>
      </c>
      <c r="AC31" s="189" t="s">
        <v>4061</v>
      </c>
      <c r="AD31" s="147">
        <v>2398900.0299999998</v>
      </c>
      <c r="AE31" s="155">
        <v>1</v>
      </c>
      <c r="AF31" s="174">
        <v>91.84</v>
      </c>
      <c r="AG31" s="147">
        <v>2203.15</v>
      </c>
      <c r="AJ31" s="2" t="s">
        <v>36</v>
      </c>
      <c r="AK31" s="160">
        <v>4.16751894125032E-2</v>
      </c>
      <c r="AL31" s="160">
        <v>2.1768447247149999E-4</v>
      </c>
      <c r="AM31" s="191"/>
    </row>
    <row r="32" spans="1:39">
      <c r="A32" s="2">
        <v>560</v>
      </c>
      <c r="B32" s="2">
        <v>962</v>
      </c>
      <c r="C32" s="2" t="s">
        <v>4226</v>
      </c>
      <c r="D32" s="2" t="s">
        <v>4227</v>
      </c>
      <c r="E32" s="4" t="s">
        <v>367</v>
      </c>
      <c r="F32" s="2" t="s">
        <v>4228</v>
      </c>
      <c r="G32" s="2" t="s">
        <v>4229</v>
      </c>
      <c r="H32" s="2" t="s">
        <v>370</v>
      </c>
      <c r="I32" s="2" t="s">
        <v>951</v>
      </c>
      <c r="J32" s="2" t="s">
        <v>30</v>
      </c>
      <c r="K32" s="2" t="s">
        <v>30</v>
      </c>
      <c r="L32" s="4" t="s">
        <v>174</v>
      </c>
      <c r="M32" s="2" t="s">
        <v>646</v>
      </c>
      <c r="N32" s="2" t="s">
        <v>323</v>
      </c>
      <c r="O32" s="2" t="s">
        <v>4230</v>
      </c>
      <c r="P32" s="2" t="s">
        <v>4113</v>
      </c>
      <c r="Q32" s="2" t="s">
        <v>363</v>
      </c>
      <c r="R32" s="2" t="s">
        <v>605</v>
      </c>
      <c r="S32" s="2" t="s">
        <v>34</v>
      </c>
      <c r="T32" s="147">
        <v>1.73</v>
      </c>
      <c r="U32" s="2" t="s">
        <v>4231</v>
      </c>
      <c r="V32" s="160">
        <v>1E-4</v>
      </c>
      <c r="W32" s="160">
        <v>4.9500000000000002E-2</v>
      </c>
      <c r="X32" s="4" t="s">
        <v>609</v>
      </c>
      <c r="Y32" s="4" t="s">
        <v>539</v>
      </c>
      <c r="Z32" s="2" t="s">
        <v>1087</v>
      </c>
      <c r="AA32" s="2" t="s">
        <v>1090</v>
      </c>
      <c r="AB32" s="11" t="s">
        <v>4232</v>
      </c>
      <c r="AC32" s="189">
        <v>45565</v>
      </c>
      <c r="AD32" s="147">
        <v>237811.72</v>
      </c>
      <c r="AE32" s="155">
        <v>1</v>
      </c>
      <c r="AF32" s="174">
        <v>8.84</v>
      </c>
      <c r="AG32" s="147">
        <v>21.023</v>
      </c>
      <c r="AJ32" s="2" t="s">
        <v>36</v>
      </c>
      <c r="AK32" s="160">
        <v>3.9766656365605198E-4</v>
      </c>
      <c r="AL32" s="160">
        <v>2.0771551935178702E-6</v>
      </c>
      <c r="AM32" s="191"/>
    </row>
    <row r="33" spans="1:39">
      <c r="A33" s="2">
        <v>560</v>
      </c>
      <c r="B33" s="2">
        <v>962</v>
      </c>
      <c r="C33" s="2" t="s">
        <v>4233</v>
      </c>
      <c r="D33" s="2" t="s">
        <v>4234</v>
      </c>
      <c r="E33" s="4" t="s">
        <v>367</v>
      </c>
      <c r="F33" s="2" t="s">
        <v>4235</v>
      </c>
      <c r="G33" s="2" t="s">
        <v>4236</v>
      </c>
      <c r="H33" s="2" t="s">
        <v>370</v>
      </c>
      <c r="I33" s="2" t="s">
        <v>951</v>
      </c>
      <c r="J33" s="2" t="s">
        <v>30</v>
      </c>
      <c r="K33" s="2" t="s">
        <v>30</v>
      </c>
      <c r="L33" s="4" t="s">
        <v>174</v>
      </c>
      <c r="M33" s="2" t="s">
        <v>648</v>
      </c>
      <c r="N33" s="2" t="s">
        <v>323</v>
      </c>
      <c r="O33" s="2" t="s">
        <v>4237</v>
      </c>
      <c r="P33" s="2" t="s">
        <v>4098</v>
      </c>
      <c r="Q33" s="2" t="s">
        <v>612</v>
      </c>
      <c r="R33" s="2" t="s">
        <v>605</v>
      </c>
      <c r="S33" s="2" t="s">
        <v>34</v>
      </c>
      <c r="T33" s="147">
        <v>6.37</v>
      </c>
      <c r="U33" s="2" t="s">
        <v>4238</v>
      </c>
      <c r="V33" s="160">
        <v>1E-4</v>
      </c>
      <c r="W33" s="160">
        <v>0.06</v>
      </c>
      <c r="X33" s="4" t="s">
        <v>609</v>
      </c>
      <c r="Y33" s="4" t="s">
        <v>539</v>
      </c>
      <c r="Z33" s="2" t="s">
        <v>1087</v>
      </c>
      <c r="AA33" s="2" t="s">
        <v>1090</v>
      </c>
      <c r="AB33" s="11" t="s">
        <v>4237</v>
      </c>
      <c r="AC33" s="189" t="s">
        <v>4061</v>
      </c>
      <c r="AD33" s="147">
        <v>3382780.98</v>
      </c>
      <c r="AE33" s="155">
        <v>1</v>
      </c>
      <c r="AF33" s="174">
        <v>1.86</v>
      </c>
      <c r="AG33" s="147">
        <v>62.92</v>
      </c>
      <c r="AJ33" s="2" t="s">
        <v>36</v>
      </c>
      <c r="AK33" s="160">
        <v>1.19020119428573E-3</v>
      </c>
      <c r="AL33" s="160">
        <v>6.2168480279374098E-6</v>
      </c>
      <c r="AM33" s="191"/>
    </row>
    <row r="34" spans="1:39">
      <c r="A34" s="2">
        <v>560</v>
      </c>
      <c r="B34" s="2">
        <v>962</v>
      </c>
      <c r="C34" s="2" t="s">
        <v>4094</v>
      </c>
      <c r="D34" s="2" t="s">
        <v>4095</v>
      </c>
      <c r="E34" s="4" t="s">
        <v>367</v>
      </c>
      <c r="F34" s="2" t="s">
        <v>4096</v>
      </c>
      <c r="G34" s="2" t="s">
        <v>4097</v>
      </c>
      <c r="H34" s="2" t="s">
        <v>370</v>
      </c>
      <c r="I34" s="2" t="s">
        <v>951</v>
      </c>
      <c r="J34" s="2" t="s">
        <v>30</v>
      </c>
      <c r="K34" s="2" t="s">
        <v>30</v>
      </c>
      <c r="L34" s="4" t="s">
        <v>174</v>
      </c>
      <c r="M34" s="2" t="s">
        <v>646</v>
      </c>
      <c r="N34" s="2" t="s">
        <v>323</v>
      </c>
      <c r="O34" s="2" t="s">
        <v>4027</v>
      </c>
      <c r="P34" s="2" t="s">
        <v>4098</v>
      </c>
      <c r="Q34" s="2" t="s">
        <v>363</v>
      </c>
      <c r="R34" s="2" t="s">
        <v>605</v>
      </c>
      <c r="S34" s="2" t="s">
        <v>34</v>
      </c>
      <c r="T34" s="147">
        <v>0.01</v>
      </c>
      <c r="U34" s="2" t="s">
        <v>4099</v>
      </c>
      <c r="V34" s="160">
        <v>1.048E-2</v>
      </c>
      <c r="W34" s="160">
        <v>5.3499999999999999E-2</v>
      </c>
      <c r="X34" s="4" t="s">
        <v>610</v>
      </c>
      <c r="Y34" s="4" t="s">
        <v>539</v>
      </c>
      <c r="Z34" s="2" t="s">
        <v>1087</v>
      </c>
      <c r="AA34" s="2" t="s">
        <v>1090</v>
      </c>
      <c r="AB34" s="11" t="s">
        <v>325</v>
      </c>
      <c r="AC34" s="189">
        <v>45103</v>
      </c>
      <c r="AD34" s="147">
        <v>5766544.2999999998</v>
      </c>
      <c r="AE34" s="155">
        <v>1</v>
      </c>
      <c r="AF34" s="174">
        <v>8.4700000000000006</v>
      </c>
      <c r="AG34" s="147">
        <v>488.42599999999999</v>
      </c>
      <c r="AJ34" s="2" t="s">
        <v>36</v>
      </c>
      <c r="AK34" s="160">
        <v>9.2391623908911601E-3</v>
      </c>
      <c r="AL34" s="160">
        <v>4.8259461312400497E-5</v>
      </c>
      <c r="AM34" s="191"/>
    </row>
    <row r="35" spans="1:39">
      <c r="A35" s="2">
        <v>560</v>
      </c>
      <c r="B35" s="2">
        <v>962</v>
      </c>
      <c r="C35" s="2" t="s">
        <v>4100</v>
      </c>
      <c r="D35" s="2" t="s">
        <v>4101</v>
      </c>
      <c r="E35" s="4" t="s">
        <v>367</v>
      </c>
      <c r="F35" s="2" t="s">
        <v>4102</v>
      </c>
      <c r="G35" s="2" t="s">
        <v>4103</v>
      </c>
      <c r="H35" s="2" t="s">
        <v>370</v>
      </c>
      <c r="I35" s="2" t="s">
        <v>1162</v>
      </c>
      <c r="J35" s="2" t="s">
        <v>30</v>
      </c>
      <c r="K35" s="2" t="s">
        <v>30</v>
      </c>
      <c r="L35" s="4" t="s">
        <v>174</v>
      </c>
      <c r="M35" s="2" t="s">
        <v>640</v>
      </c>
      <c r="N35" s="2" t="s">
        <v>323</v>
      </c>
      <c r="O35" s="2" t="s">
        <v>4027</v>
      </c>
      <c r="P35" s="2" t="s">
        <v>2749</v>
      </c>
      <c r="Q35" s="2" t="s">
        <v>612</v>
      </c>
      <c r="R35" s="2" t="s">
        <v>605</v>
      </c>
      <c r="S35" s="2" t="s">
        <v>34</v>
      </c>
      <c r="T35" s="147">
        <v>0.96</v>
      </c>
      <c r="U35" s="2" t="s">
        <v>4104</v>
      </c>
      <c r="V35" s="175">
        <v>6.25E-2</v>
      </c>
      <c r="W35" s="160">
        <v>3.8399999999999997E-2</v>
      </c>
      <c r="X35" s="4" t="s">
        <v>610</v>
      </c>
      <c r="Y35" s="4" t="s">
        <v>323</v>
      </c>
      <c r="Z35" s="2" t="s">
        <v>376</v>
      </c>
      <c r="AA35" s="2" t="s">
        <v>1509</v>
      </c>
      <c r="AB35" s="11" t="s">
        <v>325</v>
      </c>
      <c r="AC35" s="189">
        <v>45508</v>
      </c>
      <c r="AD35" s="147">
        <v>3603491.74</v>
      </c>
      <c r="AE35" s="155">
        <v>1</v>
      </c>
      <c r="AF35" s="174">
        <v>98.47</v>
      </c>
      <c r="AG35" s="147">
        <v>3548.3580000000002</v>
      </c>
      <c r="AJ35" s="2" t="s">
        <v>36</v>
      </c>
      <c r="AK35" s="160">
        <v>6.7121403081175604E-2</v>
      </c>
      <c r="AL35" s="160">
        <v>3.50599179685768E-4</v>
      </c>
      <c r="AM35" s="191"/>
    </row>
    <row r="36" spans="1:39">
      <c r="A36" s="2">
        <v>560</v>
      </c>
      <c r="B36" s="2">
        <v>962</v>
      </c>
      <c r="C36" s="2" t="s">
        <v>4105</v>
      </c>
      <c r="D36" s="2" t="s">
        <v>4106</v>
      </c>
      <c r="E36" s="4" t="s">
        <v>514</v>
      </c>
      <c r="F36" s="2" t="s">
        <v>4107</v>
      </c>
      <c r="G36" s="2" t="s">
        <v>4108</v>
      </c>
      <c r="H36" s="2" t="s">
        <v>370</v>
      </c>
      <c r="I36" s="2" t="s">
        <v>1162</v>
      </c>
      <c r="J36" s="2" t="s">
        <v>136</v>
      </c>
      <c r="K36" s="2" t="s">
        <v>137</v>
      </c>
      <c r="L36" s="4" t="s">
        <v>174</v>
      </c>
      <c r="M36" s="2" t="s">
        <v>660</v>
      </c>
      <c r="N36" s="2" t="s">
        <v>323</v>
      </c>
      <c r="O36" s="2" t="s">
        <v>4027</v>
      </c>
      <c r="P36" s="2" t="s">
        <v>4109</v>
      </c>
      <c r="Q36" s="2" t="s">
        <v>363</v>
      </c>
      <c r="R36" s="2" t="s">
        <v>605</v>
      </c>
      <c r="S36" s="2" t="s">
        <v>34</v>
      </c>
      <c r="T36" s="147">
        <v>0.02</v>
      </c>
      <c r="U36" s="2" t="s">
        <v>4110</v>
      </c>
      <c r="V36" s="160">
        <v>1E-4</v>
      </c>
      <c r="W36" s="160">
        <v>6.7000000000000004E-2</v>
      </c>
      <c r="X36" s="4" t="s">
        <v>609</v>
      </c>
      <c r="Y36" s="4" t="s">
        <v>539</v>
      </c>
      <c r="Z36" s="2" t="s">
        <v>1087</v>
      </c>
      <c r="AA36" s="2" t="s">
        <v>1090</v>
      </c>
      <c r="AB36" s="11" t="s">
        <v>325</v>
      </c>
      <c r="AC36" s="189">
        <v>45565</v>
      </c>
      <c r="AD36" s="147">
        <v>12583786.68</v>
      </c>
      <c r="AE36" s="155">
        <v>1</v>
      </c>
      <c r="AF36" s="174">
        <v>10.039999999999999</v>
      </c>
      <c r="AG36" s="147">
        <v>1263.412</v>
      </c>
      <c r="AJ36" s="2" t="s">
        <v>36</v>
      </c>
      <c r="AK36" s="160">
        <v>2.3898938835849301E-2</v>
      </c>
      <c r="AL36" s="160">
        <v>1.2483273541042799E-4</v>
      </c>
      <c r="AM36" s="191"/>
    </row>
    <row r="37" spans="1:39">
      <c r="A37" s="2">
        <v>560</v>
      </c>
      <c r="B37" s="2">
        <v>962</v>
      </c>
      <c r="C37" s="2" t="s">
        <v>4057</v>
      </c>
      <c r="D37" s="2" t="s">
        <v>4058</v>
      </c>
      <c r="E37" s="4" t="s">
        <v>514</v>
      </c>
      <c r="F37" s="2" t="s">
        <v>4111</v>
      </c>
      <c r="G37" s="2" t="s">
        <v>4112</v>
      </c>
      <c r="H37" s="2" t="s">
        <v>370</v>
      </c>
      <c r="I37" s="2" t="s">
        <v>951</v>
      </c>
      <c r="J37" s="2" t="s">
        <v>136</v>
      </c>
      <c r="K37" s="2" t="s">
        <v>137</v>
      </c>
      <c r="L37" s="4" t="s">
        <v>174</v>
      </c>
      <c r="M37" s="2" t="s">
        <v>646</v>
      </c>
      <c r="N37" s="2" t="s">
        <v>323</v>
      </c>
      <c r="O37" s="2" t="s">
        <v>4027</v>
      </c>
      <c r="P37" s="2" t="s">
        <v>4113</v>
      </c>
      <c r="Q37" s="2" t="s">
        <v>612</v>
      </c>
      <c r="R37" s="2" t="s">
        <v>605</v>
      </c>
      <c r="S37" s="2" t="s">
        <v>34</v>
      </c>
      <c r="T37" s="147">
        <v>0.74</v>
      </c>
      <c r="U37" s="2" t="s">
        <v>4114</v>
      </c>
      <c r="V37" s="160">
        <v>0</v>
      </c>
      <c r="W37" s="160">
        <v>6.6000000000000003E-2</v>
      </c>
      <c r="X37" s="4" t="s">
        <v>609</v>
      </c>
      <c r="Y37" s="4" t="s">
        <v>539</v>
      </c>
      <c r="Z37" s="2" t="s">
        <v>1087</v>
      </c>
      <c r="AA37" s="2" t="s">
        <v>1090</v>
      </c>
      <c r="AB37" s="11" t="s">
        <v>4115</v>
      </c>
      <c r="AC37" s="189" t="s">
        <v>4061</v>
      </c>
      <c r="AD37" s="147">
        <v>36488.1</v>
      </c>
      <c r="AE37" s="155">
        <v>1</v>
      </c>
      <c r="AF37" s="174">
        <v>1</v>
      </c>
      <c r="AG37" s="147">
        <v>0.36499999999999999</v>
      </c>
      <c r="AJ37" s="2" t="s">
        <v>36</v>
      </c>
      <c r="AK37" s="160">
        <v>6.9021565732578102E-6</v>
      </c>
      <c r="AL37" s="160">
        <v>3.6052441122548299E-8</v>
      </c>
      <c r="AM37" s="191"/>
    </row>
    <row r="38" spans="1:39">
      <c r="A38" s="2">
        <v>560</v>
      </c>
      <c r="B38" s="2">
        <v>962</v>
      </c>
      <c r="C38" s="2" t="s">
        <v>4057</v>
      </c>
      <c r="D38" s="2" t="s">
        <v>4058</v>
      </c>
      <c r="E38" s="4" t="s">
        <v>514</v>
      </c>
      <c r="F38" s="2" t="s">
        <v>4116</v>
      </c>
      <c r="G38" s="2" t="s">
        <v>4112</v>
      </c>
      <c r="H38" s="2" t="s">
        <v>370</v>
      </c>
      <c r="I38" s="2" t="s">
        <v>951</v>
      </c>
      <c r="J38" s="2" t="s">
        <v>136</v>
      </c>
      <c r="K38" s="2" t="s">
        <v>137</v>
      </c>
      <c r="L38" s="4" t="s">
        <v>174</v>
      </c>
      <c r="M38" s="2" t="s">
        <v>646</v>
      </c>
      <c r="N38" s="2" t="s">
        <v>323</v>
      </c>
      <c r="O38" s="2" t="s">
        <v>4027</v>
      </c>
      <c r="P38" s="2" t="s">
        <v>4113</v>
      </c>
      <c r="Q38" s="2" t="s">
        <v>612</v>
      </c>
      <c r="R38" s="2" t="s">
        <v>605</v>
      </c>
      <c r="S38" s="2" t="s">
        <v>34</v>
      </c>
      <c r="T38" s="147">
        <v>0.74</v>
      </c>
      <c r="U38" s="2" t="s">
        <v>4114</v>
      </c>
      <c r="V38" s="160">
        <v>0</v>
      </c>
      <c r="W38" s="160">
        <v>6.6000000000000003E-2</v>
      </c>
      <c r="X38" s="4" t="s">
        <v>609</v>
      </c>
      <c r="Y38" s="4" t="s">
        <v>539</v>
      </c>
      <c r="Z38" s="2" t="s">
        <v>1087</v>
      </c>
      <c r="AA38" s="2" t="s">
        <v>1090</v>
      </c>
      <c r="AB38" s="11" t="s">
        <v>4115</v>
      </c>
      <c r="AC38" s="189" t="s">
        <v>4061</v>
      </c>
      <c r="AD38" s="147">
        <v>36488.1</v>
      </c>
      <c r="AE38" s="155">
        <v>1</v>
      </c>
      <c r="AF38" s="174">
        <v>1</v>
      </c>
      <c r="AG38" s="147">
        <v>0.36499999999999999</v>
      </c>
      <c r="AJ38" s="2" t="s">
        <v>36</v>
      </c>
      <c r="AK38" s="160">
        <v>6.9021565732578102E-6</v>
      </c>
      <c r="AL38" s="160">
        <v>3.6052441122548299E-8</v>
      </c>
      <c r="AM38" s="191"/>
    </row>
    <row r="39" spans="1:39">
      <c r="A39" s="2">
        <v>560</v>
      </c>
      <c r="B39" s="2">
        <v>962</v>
      </c>
      <c r="C39" s="2" t="s">
        <v>4057</v>
      </c>
      <c r="D39" s="2" t="s">
        <v>4058</v>
      </c>
      <c r="E39" s="4" t="s">
        <v>514</v>
      </c>
      <c r="F39" s="2" t="s">
        <v>4117</v>
      </c>
      <c r="G39" s="2" t="s">
        <v>4112</v>
      </c>
      <c r="H39" s="2" t="s">
        <v>370</v>
      </c>
      <c r="I39" s="2" t="s">
        <v>951</v>
      </c>
      <c r="J39" s="2" t="s">
        <v>136</v>
      </c>
      <c r="K39" s="2" t="s">
        <v>137</v>
      </c>
      <c r="L39" s="4" t="s">
        <v>174</v>
      </c>
      <c r="M39" s="2" t="s">
        <v>646</v>
      </c>
      <c r="N39" s="2" t="s">
        <v>323</v>
      </c>
      <c r="O39" s="2" t="s">
        <v>4027</v>
      </c>
      <c r="P39" s="2" t="s">
        <v>4113</v>
      </c>
      <c r="Q39" s="2" t="s">
        <v>612</v>
      </c>
      <c r="R39" s="2" t="s">
        <v>605</v>
      </c>
      <c r="S39" s="2" t="s">
        <v>34</v>
      </c>
      <c r="T39" s="147">
        <v>0.01</v>
      </c>
      <c r="U39" s="2" t="s">
        <v>4114</v>
      </c>
      <c r="V39" s="160">
        <v>1E-4</v>
      </c>
      <c r="W39" s="160">
        <v>6.6000000000000003E-2</v>
      </c>
      <c r="X39" s="4" t="s">
        <v>609</v>
      </c>
      <c r="Y39" s="4" t="s">
        <v>539</v>
      </c>
      <c r="Z39" s="2" t="s">
        <v>1087</v>
      </c>
      <c r="AA39" s="2" t="s">
        <v>1090</v>
      </c>
      <c r="AB39" s="11" t="s">
        <v>4115</v>
      </c>
      <c r="AC39" s="189" t="s">
        <v>4061</v>
      </c>
      <c r="AD39" s="147">
        <v>36488.1</v>
      </c>
      <c r="AE39" s="155">
        <v>1</v>
      </c>
      <c r="AF39" s="174">
        <v>1</v>
      </c>
      <c r="AG39" s="147">
        <v>0.36499999999999999</v>
      </c>
      <c r="AJ39" s="2" t="s">
        <v>36</v>
      </c>
      <c r="AK39" s="160">
        <v>6.9021565732578102E-6</v>
      </c>
      <c r="AL39" s="160">
        <v>3.6052441122548299E-8</v>
      </c>
      <c r="AM39" s="191"/>
    </row>
    <row r="40" spans="1:39">
      <c r="A40" s="2">
        <v>560</v>
      </c>
      <c r="B40" s="2">
        <v>962</v>
      </c>
      <c r="C40" s="2" t="s">
        <v>4057</v>
      </c>
      <c r="D40" s="2" t="s">
        <v>4058</v>
      </c>
      <c r="E40" s="4" t="s">
        <v>514</v>
      </c>
      <c r="F40" s="2" t="s">
        <v>4118</v>
      </c>
      <c r="G40" s="2" t="s">
        <v>4112</v>
      </c>
      <c r="H40" s="2" t="s">
        <v>370</v>
      </c>
      <c r="I40" s="2" t="s">
        <v>951</v>
      </c>
      <c r="J40" s="2" t="s">
        <v>136</v>
      </c>
      <c r="K40" s="2" t="s">
        <v>137</v>
      </c>
      <c r="L40" s="4" t="s">
        <v>174</v>
      </c>
      <c r="M40" s="2" t="s">
        <v>646</v>
      </c>
      <c r="N40" s="2" t="s">
        <v>323</v>
      </c>
      <c r="O40" s="2" t="s">
        <v>4027</v>
      </c>
      <c r="P40" s="2" t="s">
        <v>4098</v>
      </c>
      <c r="Q40" s="2" t="s">
        <v>612</v>
      </c>
      <c r="R40" s="2" t="s">
        <v>605</v>
      </c>
      <c r="S40" s="2" t="s">
        <v>34</v>
      </c>
      <c r="T40" s="147">
        <v>0.01</v>
      </c>
      <c r="U40" s="2" t="s">
        <v>4114</v>
      </c>
      <c r="V40" s="160">
        <v>1E-4</v>
      </c>
      <c r="W40" s="160">
        <v>6.6000000000000003E-2</v>
      </c>
      <c r="X40" s="4" t="s">
        <v>609</v>
      </c>
      <c r="Y40" s="4" t="s">
        <v>539</v>
      </c>
      <c r="Z40" s="2" t="s">
        <v>1087</v>
      </c>
      <c r="AA40" s="2" t="s">
        <v>1090</v>
      </c>
      <c r="AB40" s="11" t="s">
        <v>4115</v>
      </c>
      <c r="AC40" s="189" t="s">
        <v>4061</v>
      </c>
      <c r="AD40" s="147">
        <v>36488.1</v>
      </c>
      <c r="AE40" s="155">
        <v>1</v>
      </c>
      <c r="AF40" s="174">
        <v>1</v>
      </c>
      <c r="AG40" s="147">
        <v>0.36499999999999999</v>
      </c>
      <c r="AJ40" s="2" t="s">
        <v>36</v>
      </c>
      <c r="AK40" s="160">
        <v>6.9021565732578102E-6</v>
      </c>
      <c r="AL40" s="160">
        <v>3.6052441122548299E-8</v>
      </c>
      <c r="AM40" s="191"/>
    </row>
    <row r="41" spans="1:39">
      <c r="A41" s="2">
        <v>560</v>
      </c>
      <c r="B41" s="2">
        <v>962</v>
      </c>
      <c r="C41" s="2" t="s">
        <v>4119</v>
      </c>
      <c r="D41" s="2" t="s">
        <v>4120</v>
      </c>
      <c r="E41" s="4" t="s">
        <v>367</v>
      </c>
      <c r="F41" s="2" t="s">
        <v>4121</v>
      </c>
      <c r="G41" s="2" t="s">
        <v>4122</v>
      </c>
      <c r="H41" s="2" t="s">
        <v>33</v>
      </c>
      <c r="I41" s="2" t="s">
        <v>1164</v>
      </c>
      <c r="J41" s="2" t="s">
        <v>30</v>
      </c>
      <c r="K41" s="2" t="s">
        <v>30</v>
      </c>
      <c r="L41" s="4" t="s">
        <v>174</v>
      </c>
      <c r="M41" s="2" t="s">
        <v>642</v>
      </c>
      <c r="N41" s="2" t="s">
        <v>323</v>
      </c>
      <c r="O41" s="2" t="s">
        <v>4027</v>
      </c>
      <c r="P41" s="2" t="s">
        <v>374</v>
      </c>
      <c r="Q41" s="2" t="s">
        <v>375</v>
      </c>
      <c r="R41" s="2" t="s">
        <v>375</v>
      </c>
      <c r="S41" s="2" t="s">
        <v>34</v>
      </c>
      <c r="T41" s="147">
        <v>0.01</v>
      </c>
      <c r="U41" s="2" t="s">
        <v>4123</v>
      </c>
      <c r="V41" s="160">
        <v>1E-4</v>
      </c>
      <c r="W41" s="160">
        <v>0</v>
      </c>
      <c r="X41" s="4" t="s">
        <v>609</v>
      </c>
      <c r="Y41" s="4" t="s">
        <v>539</v>
      </c>
      <c r="Z41" s="2" t="s">
        <v>1087</v>
      </c>
      <c r="AA41" s="2" t="s">
        <v>1090</v>
      </c>
      <c r="AB41" s="11" t="s">
        <v>4124</v>
      </c>
      <c r="AC41" s="189" t="s">
        <v>4061</v>
      </c>
      <c r="AD41" s="147">
        <v>22083.040000000001</v>
      </c>
      <c r="AE41" s="155">
        <v>1</v>
      </c>
      <c r="AF41" s="174">
        <v>0</v>
      </c>
      <c r="AG41" s="147">
        <v>0</v>
      </c>
      <c r="AJ41" s="2" t="s">
        <v>36</v>
      </c>
      <c r="AK41" s="160">
        <v>4.1772687449747999E-12</v>
      </c>
      <c r="AL41" s="160">
        <v>2.18193739714285E-14</v>
      </c>
      <c r="AM41" s="191"/>
    </row>
    <row r="42" spans="1:39">
      <c r="A42" s="2">
        <v>560</v>
      </c>
      <c r="B42" s="2">
        <v>962</v>
      </c>
      <c r="C42" s="2" t="s">
        <v>4129</v>
      </c>
      <c r="D42" s="2" t="s">
        <v>4130</v>
      </c>
      <c r="E42" s="4" t="s">
        <v>367</v>
      </c>
      <c r="F42" s="2" t="s">
        <v>4131</v>
      </c>
      <c r="G42" s="2" t="s">
        <v>4132</v>
      </c>
      <c r="H42" s="2" t="s">
        <v>370</v>
      </c>
      <c r="I42" s="2" t="s">
        <v>1162</v>
      </c>
      <c r="J42" s="2" t="s">
        <v>30</v>
      </c>
      <c r="K42" s="2" t="s">
        <v>30</v>
      </c>
      <c r="L42" s="4" t="s">
        <v>174</v>
      </c>
      <c r="M42" s="2" t="s">
        <v>646</v>
      </c>
      <c r="N42" s="2" t="s">
        <v>323</v>
      </c>
      <c r="O42" s="2" t="s">
        <v>4027</v>
      </c>
      <c r="P42" s="2" t="s">
        <v>2739</v>
      </c>
      <c r="Q42" s="2" t="s">
        <v>628</v>
      </c>
      <c r="R42" s="2" t="s">
        <v>605</v>
      </c>
      <c r="S42" s="2" t="s">
        <v>34</v>
      </c>
      <c r="T42" s="177">
        <v>2.5</v>
      </c>
      <c r="U42" s="2" t="s">
        <v>2765</v>
      </c>
      <c r="V42" s="180">
        <v>6.3700000000000007E-2</v>
      </c>
      <c r="W42" s="160">
        <v>4.5999999999999999E-2</v>
      </c>
      <c r="X42" s="4" t="s">
        <v>610</v>
      </c>
      <c r="Y42" s="4" t="s">
        <v>323</v>
      </c>
      <c r="Z42" s="2" t="s">
        <v>376</v>
      </c>
      <c r="AA42" s="2" t="s">
        <v>1509</v>
      </c>
      <c r="AB42" s="11" t="s">
        <v>325</v>
      </c>
      <c r="AC42" s="189" t="s">
        <v>4061</v>
      </c>
      <c r="AD42" s="147">
        <v>2170280.17</v>
      </c>
      <c r="AE42" s="155">
        <v>1</v>
      </c>
      <c r="AF42" s="174">
        <v>97.11</v>
      </c>
      <c r="AG42" s="147">
        <v>2107.5590000000002</v>
      </c>
      <c r="AJ42" s="2" t="s">
        <v>36</v>
      </c>
      <c r="AK42" s="160">
        <v>3.9866977753943302E-2</v>
      </c>
      <c r="AL42" s="160">
        <v>2.0823953397069601E-4</v>
      </c>
      <c r="AM42" s="191"/>
    </row>
    <row r="43" spans="1:39">
      <c r="A43" s="2">
        <v>560</v>
      </c>
      <c r="B43" s="2">
        <v>962</v>
      </c>
      <c r="C43" s="2" t="s">
        <v>4129</v>
      </c>
      <c r="D43" s="2" t="s">
        <v>4130</v>
      </c>
      <c r="E43" s="4" t="s">
        <v>367</v>
      </c>
      <c r="F43" s="2" t="s">
        <v>4133</v>
      </c>
      <c r="G43" s="2" t="s">
        <v>4134</v>
      </c>
      <c r="H43" s="2" t="s">
        <v>370</v>
      </c>
      <c r="I43" s="2" t="s">
        <v>951</v>
      </c>
      <c r="J43" s="2" t="s">
        <v>30</v>
      </c>
      <c r="L43" s="4" t="s">
        <v>174</v>
      </c>
      <c r="M43" s="2" t="s">
        <v>646</v>
      </c>
      <c r="N43" s="2" t="s">
        <v>323</v>
      </c>
      <c r="O43" s="2" t="s">
        <v>4135</v>
      </c>
      <c r="P43" s="2" t="s">
        <v>2739</v>
      </c>
      <c r="Q43" s="2" t="s">
        <v>612</v>
      </c>
      <c r="R43" s="2" t="s">
        <v>605</v>
      </c>
      <c r="S43" s="2" t="s">
        <v>34</v>
      </c>
      <c r="T43" s="147">
        <v>6.28</v>
      </c>
      <c r="U43" s="2" t="s">
        <v>2919</v>
      </c>
      <c r="V43" s="160">
        <v>4.761E-2</v>
      </c>
      <c r="W43" s="160">
        <v>4.7E-2</v>
      </c>
      <c r="X43" s="4" t="s">
        <v>610</v>
      </c>
      <c r="Y43" s="4" t="s">
        <v>323</v>
      </c>
      <c r="Z43" s="2" t="s">
        <v>376</v>
      </c>
      <c r="AA43" s="2" t="s">
        <v>1509</v>
      </c>
      <c r="AB43" s="11" t="s">
        <v>325</v>
      </c>
      <c r="AC43" s="189" t="s">
        <v>4061</v>
      </c>
      <c r="AD43" s="147">
        <v>10930000</v>
      </c>
      <c r="AE43" s="155">
        <v>1</v>
      </c>
      <c r="AF43" s="174">
        <v>102.11</v>
      </c>
      <c r="AG43" s="147">
        <v>11160.623</v>
      </c>
      <c r="AJ43" s="2" t="s">
        <v>36</v>
      </c>
      <c r="AK43" s="160">
        <v>0.211116411655039</v>
      </c>
      <c r="AL43" s="160">
        <v>1.1027367925391001E-3</v>
      </c>
      <c r="AM43" s="191"/>
    </row>
    <row r="44" spans="1:39">
      <c r="A44" s="2">
        <v>560</v>
      </c>
      <c r="B44" s="2">
        <v>962</v>
      </c>
      <c r="C44" s="2" t="s">
        <v>4136</v>
      </c>
      <c r="D44" s="2" t="s">
        <v>4137</v>
      </c>
      <c r="E44" s="4" t="s">
        <v>367</v>
      </c>
      <c r="F44" s="2" t="s">
        <v>4138</v>
      </c>
      <c r="G44" s="2" t="s">
        <v>4139</v>
      </c>
      <c r="H44" s="2" t="s">
        <v>370</v>
      </c>
      <c r="I44" s="2" t="s">
        <v>951</v>
      </c>
      <c r="J44" s="2" t="s">
        <v>30</v>
      </c>
      <c r="K44" s="2" t="s">
        <v>30</v>
      </c>
      <c r="L44" s="4" t="s">
        <v>174</v>
      </c>
      <c r="M44" s="2" t="s">
        <v>642</v>
      </c>
      <c r="N44" s="2" t="s">
        <v>323</v>
      </c>
      <c r="O44" s="2" t="s">
        <v>4027</v>
      </c>
      <c r="P44" s="2" t="s">
        <v>374</v>
      </c>
      <c r="Q44" s="2" t="s">
        <v>375</v>
      </c>
      <c r="R44" s="2" t="s">
        <v>375</v>
      </c>
      <c r="S44" s="2" t="s">
        <v>34</v>
      </c>
      <c r="T44" s="147">
        <v>0.02</v>
      </c>
      <c r="U44" s="2" t="s">
        <v>4140</v>
      </c>
      <c r="V44" s="160">
        <v>0</v>
      </c>
      <c r="W44" s="160">
        <v>7.0999999999999994E-2</v>
      </c>
      <c r="X44" s="4" t="s">
        <v>609</v>
      </c>
      <c r="Y44" s="4" t="s">
        <v>539</v>
      </c>
      <c r="Z44" s="2" t="s">
        <v>1087</v>
      </c>
      <c r="AA44" s="2" t="s">
        <v>1090</v>
      </c>
      <c r="AB44" s="11" t="s">
        <v>4141</v>
      </c>
      <c r="AC44" s="189">
        <v>45348</v>
      </c>
      <c r="AD44" s="147">
        <v>7475</v>
      </c>
      <c r="AE44" s="155">
        <v>1</v>
      </c>
      <c r="AF44" s="174">
        <v>0</v>
      </c>
      <c r="AG44" s="147">
        <v>0</v>
      </c>
      <c r="AJ44" s="2" t="s">
        <v>36</v>
      </c>
      <c r="AK44" s="160">
        <v>1.41398484396563E-12</v>
      </c>
      <c r="AL44" s="160">
        <v>7.3857503512391006E-15</v>
      </c>
      <c r="AM44" s="191"/>
    </row>
    <row r="45" spans="1:39">
      <c r="A45" s="2">
        <v>560</v>
      </c>
      <c r="B45" s="2">
        <v>962</v>
      </c>
      <c r="C45" s="2" t="s">
        <v>4136</v>
      </c>
      <c r="D45" s="2" t="s">
        <v>4137</v>
      </c>
      <c r="E45" s="4" t="s">
        <v>367</v>
      </c>
      <c r="F45" s="2" t="s">
        <v>4142</v>
      </c>
      <c r="G45" s="2" t="s">
        <v>4139</v>
      </c>
      <c r="H45" s="2" t="s">
        <v>370</v>
      </c>
      <c r="I45" s="2" t="s">
        <v>951</v>
      </c>
      <c r="J45" s="2" t="s">
        <v>30</v>
      </c>
      <c r="K45" s="2" t="s">
        <v>30</v>
      </c>
      <c r="L45" s="4" t="s">
        <v>174</v>
      </c>
      <c r="M45" s="2" t="s">
        <v>659</v>
      </c>
      <c r="N45" s="2" t="s">
        <v>323</v>
      </c>
      <c r="O45" s="2" t="s">
        <v>4027</v>
      </c>
      <c r="P45" s="2" t="s">
        <v>374</v>
      </c>
      <c r="Q45" s="2" t="s">
        <v>375</v>
      </c>
      <c r="R45" s="2" t="s">
        <v>375</v>
      </c>
      <c r="S45" s="2" t="s">
        <v>34</v>
      </c>
      <c r="T45" s="147">
        <v>0.02</v>
      </c>
      <c r="U45" s="2" t="s">
        <v>4140</v>
      </c>
      <c r="V45" s="160">
        <v>0</v>
      </c>
      <c r="W45" s="160">
        <v>7.0999999999999994E-2</v>
      </c>
      <c r="X45" s="4" t="s">
        <v>609</v>
      </c>
      <c r="Y45" s="4" t="s">
        <v>539</v>
      </c>
      <c r="Z45" s="2" t="s">
        <v>1087</v>
      </c>
      <c r="AA45" s="2" t="s">
        <v>1090</v>
      </c>
      <c r="AB45" s="11" t="s">
        <v>4141</v>
      </c>
      <c r="AC45" s="189">
        <v>45348</v>
      </c>
      <c r="AD45" s="147">
        <v>2491.67</v>
      </c>
      <c r="AE45" s="155">
        <v>1</v>
      </c>
      <c r="AF45" s="174">
        <v>0</v>
      </c>
      <c r="AG45" s="147">
        <v>0</v>
      </c>
      <c r="AJ45" s="2" t="s">
        <v>36</v>
      </c>
      <c r="AK45" s="160">
        <v>4.7132891186138198E-13</v>
      </c>
      <c r="AL45" s="160">
        <v>2.4619200772805002E-15</v>
      </c>
      <c r="AM45" s="191"/>
    </row>
    <row r="46" spans="1:39">
      <c r="A46" s="2">
        <v>560</v>
      </c>
      <c r="B46" s="2">
        <v>962</v>
      </c>
      <c r="C46" s="2" t="s">
        <v>4143</v>
      </c>
      <c r="D46" s="2" t="s">
        <v>4144</v>
      </c>
      <c r="E46" s="4" t="s">
        <v>367</v>
      </c>
      <c r="F46" s="2" t="s">
        <v>4145</v>
      </c>
      <c r="G46" s="2" t="s">
        <v>4146</v>
      </c>
      <c r="H46" s="2" t="s">
        <v>370</v>
      </c>
      <c r="I46" s="2" t="s">
        <v>951</v>
      </c>
      <c r="J46" s="2" t="s">
        <v>136</v>
      </c>
      <c r="K46" s="2" t="s">
        <v>30</v>
      </c>
      <c r="L46" s="4" t="s">
        <v>174</v>
      </c>
      <c r="M46" s="2" t="s">
        <v>642</v>
      </c>
      <c r="N46" s="2" t="s">
        <v>323</v>
      </c>
      <c r="O46" s="2" t="s">
        <v>4027</v>
      </c>
      <c r="P46" s="2" t="s">
        <v>374</v>
      </c>
      <c r="Q46" s="2" t="s">
        <v>375</v>
      </c>
      <c r="R46" s="2" t="s">
        <v>375</v>
      </c>
      <c r="S46" s="2" t="s">
        <v>34</v>
      </c>
      <c r="T46" s="147">
        <v>0</v>
      </c>
      <c r="U46" s="2" t="s">
        <v>4147</v>
      </c>
      <c r="V46" s="160">
        <v>0</v>
      </c>
      <c r="W46" s="160">
        <v>0</v>
      </c>
      <c r="X46" s="4" t="s">
        <v>609</v>
      </c>
      <c r="Y46" s="4" t="s">
        <v>539</v>
      </c>
      <c r="Z46" s="2" t="s">
        <v>1087</v>
      </c>
      <c r="AA46" s="2" t="s">
        <v>1090</v>
      </c>
      <c r="AB46" s="11" t="s">
        <v>325</v>
      </c>
      <c r="AC46" s="189" t="s">
        <v>4061</v>
      </c>
      <c r="AD46" s="147">
        <v>5433102.6600000001</v>
      </c>
      <c r="AE46" s="155">
        <v>1</v>
      </c>
      <c r="AF46" s="174">
        <v>0</v>
      </c>
      <c r="AG46" s="147">
        <v>0</v>
      </c>
      <c r="AJ46" s="2" t="s">
        <v>36</v>
      </c>
      <c r="AK46" s="160">
        <v>1.0277357614647902E-9</v>
      </c>
      <c r="AL46" s="160">
        <v>5.3682327597877301E-12</v>
      </c>
      <c r="AM46" s="191"/>
    </row>
    <row r="47" spans="1:39">
      <c r="A47" s="2">
        <v>560</v>
      </c>
      <c r="B47" s="2">
        <v>962</v>
      </c>
      <c r="C47" s="2" t="s">
        <v>4148</v>
      </c>
      <c r="D47" s="2" t="s">
        <v>4149</v>
      </c>
      <c r="E47" s="4" t="s">
        <v>367</v>
      </c>
      <c r="F47" s="2" t="s">
        <v>4150</v>
      </c>
      <c r="G47" s="2" t="s">
        <v>4151</v>
      </c>
      <c r="H47" s="2" t="s">
        <v>33</v>
      </c>
      <c r="I47" s="2" t="s">
        <v>1164</v>
      </c>
      <c r="J47" s="2" t="s">
        <v>30</v>
      </c>
      <c r="K47" s="2" t="s">
        <v>30</v>
      </c>
      <c r="L47" s="4" t="s">
        <v>174</v>
      </c>
      <c r="M47" s="2" t="s">
        <v>642</v>
      </c>
      <c r="N47" s="2" t="s">
        <v>323</v>
      </c>
      <c r="O47" s="2" t="s">
        <v>4027</v>
      </c>
      <c r="P47" s="2" t="s">
        <v>374</v>
      </c>
      <c r="Q47" s="2" t="s">
        <v>375</v>
      </c>
      <c r="R47" s="2" t="s">
        <v>375</v>
      </c>
      <c r="S47" s="2" t="s">
        <v>34</v>
      </c>
      <c r="T47" s="147">
        <v>1.55</v>
      </c>
      <c r="U47" s="2" t="s">
        <v>4152</v>
      </c>
      <c r="V47" s="160">
        <v>0</v>
      </c>
      <c r="W47" s="160">
        <v>7.4999999999999997E-2</v>
      </c>
      <c r="X47" s="4" t="s">
        <v>609</v>
      </c>
      <c r="Y47" s="4" t="s">
        <v>539</v>
      </c>
      <c r="Z47" s="2" t="s">
        <v>1087</v>
      </c>
      <c r="AA47" s="2" t="s">
        <v>1090</v>
      </c>
      <c r="AB47" s="11" t="s">
        <v>4153</v>
      </c>
      <c r="AC47" s="189">
        <v>45377</v>
      </c>
      <c r="AD47" s="147">
        <v>680384.48</v>
      </c>
      <c r="AE47" s="155">
        <v>1</v>
      </c>
      <c r="AF47" s="174">
        <v>16</v>
      </c>
      <c r="AG47" s="147">
        <v>108.86199999999999</v>
      </c>
      <c r="AJ47" s="2" t="s">
        <v>36</v>
      </c>
      <c r="AK47" s="160">
        <v>2.0592446133285498E-3</v>
      </c>
      <c r="AL47" s="160">
        <v>1.07561737249769E-5</v>
      </c>
      <c r="AM47" s="191"/>
    </row>
    <row r="48" spans="1:39">
      <c r="A48" s="2">
        <v>560</v>
      </c>
      <c r="B48" s="2">
        <v>962</v>
      </c>
      <c r="C48" s="2" t="s">
        <v>4148</v>
      </c>
      <c r="D48" s="2" t="s">
        <v>4149</v>
      </c>
      <c r="E48" s="4" t="s">
        <v>367</v>
      </c>
      <c r="F48" s="2" t="s">
        <v>4154</v>
      </c>
      <c r="G48" s="2" t="s">
        <v>4155</v>
      </c>
      <c r="H48" s="2" t="s">
        <v>33</v>
      </c>
      <c r="I48" s="2" t="s">
        <v>951</v>
      </c>
      <c r="J48" s="2" t="s">
        <v>30</v>
      </c>
      <c r="K48" s="2" t="s">
        <v>30</v>
      </c>
      <c r="L48" s="4" t="s">
        <v>174</v>
      </c>
      <c r="M48" s="2" t="s">
        <v>642</v>
      </c>
      <c r="N48" s="2" t="s">
        <v>323</v>
      </c>
      <c r="O48" s="2" t="s">
        <v>4027</v>
      </c>
      <c r="P48" s="2" t="s">
        <v>374</v>
      </c>
      <c r="Q48" s="2" t="s">
        <v>375</v>
      </c>
      <c r="R48" s="2" t="s">
        <v>375</v>
      </c>
      <c r="S48" s="2" t="s">
        <v>34</v>
      </c>
      <c r="T48" s="147">
        <v>0.08</v>
      </c>
      <c r="U48" s="2" t="s">
        <v>4156</v>
      </c>
      <c r="V48" s="160">
        <v>0</v>
      </c>
      <c r="W48" s="160">
        <v>5.7500000000000002E-2</v>
      </c>
      <c r="X48" s="4" t="s">
        <v>609</v>
      </c>
      <c r="Y48" s="4" t="s">
        <v>539</v>
      </c>
      <c r="Z48" s="2" t="s">
        <v>1087</v>
      </c>
      <c r="AA48" s="2" t="s">
        <v>1090</v>
      </c>
      <c r="AB48" s="11" t="s">
        <v>4153</v>
      </c>
      <c r="AC48" s="189">
        <v>45377</v>
      </c>
      <c r="AD48" s="147">
        <v>28150.37</v>
      </c>
      <c r="AE48" s="155">
        <v>1</v>
      </c>
      <c r="AF48" s="174">
        <v>227.27</v>
      </c>
      <c r="AG48" s="147">
        <v>63.976999999999997</v>
      </c>
      <c r="AJ48" s="2" t="s">
        <v>36</v>
      </c>
      <c r="AK48" s="160">
        <v>1.21020732385729E-3</v>
      </c>
      <c r="AL48" s="160">
        <v>6.3213472233429702E-6</v>
      </c>
      <c r="AM48" s="191"/>
    </row>
    <row r="49" spans="1:39">
      <c r="A49" s="2">
        <v>560</v>
      </c>
      <c r="B49" s="2">
        <v>962</v>
      </c>
      <c r="C49" s="2" t="s">
        <v>4148</v>
      </c>
      <c r="D49" s="2" t="s">
        <v>4149</v>
      </c>
      <c r="E49" s="4" t="s">
        <v>367</v>
      </c>
      <c r="F49" s="2" t="s">
        <v>4157</v>
      </c>
      <c r="G49" s="2" t="s">
        <v>4158</v>
      </c>
      <c r="H49" s="2" t="s">
        <v>33</v>
      </c>
      <c r="I49" s="2" t="s">
        <v>951</v>
      </c>
      <c r="J49" s="2" t="s">
        <v>30</v>
      </c>
      <c r="K49" s="2" t="s">
        <v>30</v>
      </c>
      <c r="L49" s="4" t="s">
        <v>174</v>
      </c>
      <c r="M49" s="2" t="s">
        <v>642</v>
      </c>
      <c r="N49" s="2" t="s">
        <v>323</v>
      </c>
      <c r="O49" s="2" t="s">
        <v>4027</v>
      </c>
      <c r="P49" s="2" t="s">
        <v>374</v>
      </c>
      <c r="Q49" s="2" t="s">
        <v>375</v>
      </c>
      <c r="R49" s="2" t="s">
        <v>375</v>
      </c>
      <c r="S49" s="2" t="s">
        <v>34</v>
      </c>
      <c r="T49" s="147">
        <v>1.24</v>
      </c>
      <c r="U49" s="2" t="s">
        <v>4156</v>
      </c>
      <c r="V49" s="160">
        <v>0</v>
      </c>
      <c r="W49" s="160">
        <v>7.4999999999999997E-2</v>
      </c>
      <c r="X49" s="4" t="s">
        <v>609</v>
      </c>
      <c r="Y49" s="4" t="s">
        <v>539</v>
      </c>
      <c r="Z49" s="2" t="s">
        <v>1087</v>
      </c>
      <c r="AA49" s="2" t="s">
        <v>1090</v>
      </c>
      <c r="AB49" s="11" t="s">
        <v>4153</v>
      </c>
      <c r="AC49" s="189">
        <v>45377</v>
      </c>
      <c r="AD49" s="147">
        <v>935053.08</v>
      </c>
      <c r="AE49" s="155">
        <v>1</v>
      </c>
      <c r="AF49" s="174">
        <v>16.86</v>
      </c>
      <c r="AG49" s="147">
        <v>157.65</v>
      </c>
      <c r="AJ49" s="2" t="s">
        <v>36</v>
      </c>
      <c r="AK49" s="160">
        <v>2.98213563806263E-3</v>
      </c>
      <c r="AL49" s="160">
        <v>1.5576764793667901E-5</v>
      </c>
      <c r="AM49" s="191"/>
    </row>
    <row r="50" spans="1:39">
      <c r="A50" s="2">
        <v>560</v>
      </c>
      <c r="B50" s="2">
        <v>962</v>
      </c>
      <c r="C50" s="2" t="s">
        <v>4159</v>
      </c>
      <c r="D50" s="2" t="s">
        <v>4160</v>
      </c>
      <c r="E50" s="4" t="s">
        <v>367</v>
      </c>
      <c r="F50" s="2" t="s">
        <v>4161</v>
      </c>
      <c r="G50" s="2" t="s">
        <v>4162</v>
      </c>
      <c r="H50" s="2" t="s">
        <v>370</v>
      </c>
      <c r="I50" s="2" t="s">
        <v>1162</v>
      </c>
      <c r="J50" s="2" t="s">
        <v>30</v>
      </c>
      <c r="K50" s="2" t="s">
        <v>30</v>
      </c>
      <c r="L50" s="4" t="s">
        <v>174</v>
      </c>
      <c r="M50" s="2" t="s">
        <v>646</v>
      </c>
      <c r="N50" s="2" t="s">
        <v>323</v>
      </c>
      <c r="O50" s="2" t="s">
        <v>4163</v>
      </c>
      <c r="P50" s="2" t="s">
        <v>2773</v>
      </c>
      <c r="Q50" s="2" t="s">
        <v>363</v>
      </c>
      <c r="R50" s="2" t="s">
        <v>605</v>
      </c>
      <c r="S50" s="2" t="s">
        <v>34</v>
      </c>
      <c r="T50" s="177">
        <v>2.08</v>
      </c>
      <c r="U50" s="2" t="s">
        <v>3003</v>
      </c>
      <c r="V50" s="180">
        <v>6.1800000000000001E-2</v>
      </c>
      <c r="W50" s="160">
        <v>2.86E-2</v>
      </c>
      <c r="X50" s="4" t="s">
        <v>610</v>
      </c>
      <c r="Y50" s="4" t="s">
        <v>323</v>
      </c>
      <c r="Z50" s="2" t="s">
        <v>376</v>
      </c>
      <c r="AA50" s="2" t="s">
        <v>1509</v>
      </c>
      <c r="AB50" s="11" t="s">
        <v>325</v>
      </c>
      <c r="AC50" s="189">
        <v>45253</v>
      </c>
      <c r="AD50" s="147">
        <v>4380714.8600000003</v>
      </c>
      <c r="AE50" s="155">
        <v>1</v>
      </c>
      <c r="AF50" s="174">
        <v>95.51</v>
      </c>
      <c r="AG50" s="147">
        <v>4184.0209999999997</v>
      </c>
      <c r="AJ50" s="2" t="s">
        <v>36</v>
      </c>
      <c r="AK50" s="160">
        <v>7.9145711644373201E-2</v>
      </c>
      <c r="AL50" s="160">
        <v>4.13406459108208E-4</v>
      </c>
      <c r="AM50" s="191"/>
    </row>
    <row r="51" spans="1:39">
      <c r="A51" s="2">
        <v>560</v>
      </c>
      <c r="B51" s="2">
        <v>962</v>
      </c>
      <c r="C51" s="2" t="s">
        <v>4164</v>
      </c>
      <c r="D51" s="2" t="s">
        <v>4165</v>
      </c>
      <c r="E51" s="4" t="s">
        <v>367</v>
      </c>
      <c r="F51" s="2" t="s">
        <v>4166</v>
      </c>
      <c r="G51" s="2" t="s">
        <v>4167</v>
      </c>
      <c r="H51" s="2" t="s">
        <v>370</v>
      </c>
      <c r="I51" s="2" t="s">
        <v>1162</v>
      </c>
      <c r="J51" s="2" t="s">
        <v>30</v>
      </c>
      <c r="K51" s="2" t="s">
        <v>30</v>
      </c>
      <c r="L51" s="4" t="s">
        <v>174</v>
      </c>
      <c r="M51" s="2" t="s">
        <v>646</v>
      </c>
      <c r="N51" s="2" t="s">
        <v>323</v>
      </c>
      <c r="O51" s="2" t="s">
        <v>4168</v>
      </c>
      <c r="P51" s="2" t="s">
        <v>2739</v>
      </c>
      <c r="Q51" s="2" t="s">
        <v>628</v>
      </c>
      <c r="R51" s="2" t="s">
        <v>605</v>
      </c>
      <c r="S51" s="2" t="s">
        <v>34</v>
      </c>
      <c r="T51" s="147">
        <v>2.12</v>
      </c>
      <c r="U51" s="2" t="s">
        <v>2795</v>
      </c>
      <c r="V51" s="180">
        <v>6.3100000000000003E-2</v>
      </c>
      <c r="W51" s="160">
        <v>4.4699999999999997E-2</v>
      </c>
      <c r="X51" s="4" t="s">
        <v>610</v>
      </c>
      <c r="Y51" s="4" t="s">
        <v>323</v>
      </c>
      <c r="Z51" s="2" t="s">
        <v>376</v>
      </c>
      <c r="AA51" s="2" t="s">
        <v>1509</v>
      </c>
      <c r="AB51" s="11" t="s">
        <v>325</v>
      </c>
      <c r="AC51" s="189">
        <v>45308</v>
      </c>
      <c r="AD51" s="147">
        <v>6433778.4500000002</v>
      </c>
      <c r="AE51" s="155">
        <v>1</v>
      </c>
      <c r="AF51" s="174">
        <v>97.54</v>
      </c>
      <c r="AG51" s="147">
        <v>6275.5079999999998</v>
      </c>
      <c r="AJ51" s="2" t="s">
        <v>36</v>
      </c>
      <c r="AK51" s="160">
        <v>0.118708662118748</v>
      </c>
      <c r="AL51" s="160">
        <v>6.2005794947543797E-4</v>
      </c>
      <c r="AM51" s="191"/>
    </row>
    <row r="52" spans="1:39">
      <c r="A52" s="2">
        <v>560</v>
      </c>
      <c r="B52" s="2">
        <v>962</v>
      </c>
      <c r="C52" s="2" t="s">
        <v>4169</v>
      </c>
      <c r="D52" s="2" t="s">
        <v>4170</v>
      </c>
      <c r="E52" s="4" t="s">
        <v>515</v>
      </c>
      <c r="F52" s="2" t="s">
        <v>4171</v>
      </c>
      <c r="G52" s="2" t="s">
        <v>4172</v>
      </c>
      <c r="H52" s="2" t="s">
        <v>33</v>
      </c>
      <c r="I52" s="2" t="s">
        <v>1162</v>
      </c>
      <c r="J52" s="2" t="s">
        <v>30</v>
      </c>
      <c r="K52" s="2" t="s">
        <v>30</v>
      </c>
      <c r="L52" s="4" t="s">
        <v>174</v>
      </c>
      <c r="M52" s="2" t="s">
        <v>642</v>
      </c>
      <c r="N52" s="2" t="s">
        <v>323</v>
      </c>
      <c r="O52" s="2" t="s">
        <v>4173</v>
      </c>
      <c r="P52" s="2" t="s">
        <v>374</v>
      </c>
      <c r="Q52" s="2" t="s">
        <v>375</v>
      </c>
      <c r="R52" s="2" t="s">
        <v>375</v>
      </c>
      <c r="S52" s="2" t="s">
        <v>34</v>
      </c>
      <c r="T52" s="147">
        <v>0</v>
      </c>
      <c r="V52" s="160">
        <v>0</v>
      </c>
      <c r="W52" s="160">
        <v>0</v>
      </c>
      <c r="X52" s="4" t="s">
        <v>609</v>
      </c>
      <c r="Y52" s="4" t="s">
        <v>539</v>
      </c>
      <c r="Z52" s="2" t="s">
        <v>1087</v>
      </c>
      <c r="AA52" s="2" t="s">
        <v>1090</v>
      </c>
      <c r="AB52" s="11" t="s">
        <v>4174</v>
      </c>
      <c r="AC52" s="189">
        <v>45382</v>
      </c>
      <c r="AD52" s="147">
        <v>541622.07999999996</v>
      </c>
      <c r="AE52" s="155">
        <v>1</v>
      </c>
      <c r="AF52" s="174">
        <v>0</v>
      </c>
      <c r="AG52" s="147">
        <v>0</v>
      </c>
      <c r="AJ52" s="2" t="s">
        <v>36</v>
      </c>
      <c r="AK52" s="160">
        <v>1.0245423575613901E-10</v>
      </c>
      <c r="AL52" s="160">
        <v>5.3515524650152098E-13</v>
      </c>
      <c r="AM52" s="191"/>
    </row>
    <row r="53" spans="1:39">
      <c r="A53" s="2">
        <v>560</v>
      </c>
      <c r="B53" s="2">
        <v>962</v>
      </c>
      <c r="C53" s="2" t="s">
        <v>3172</v>
      </c>
      <c r="D53" s="2" t="s">
        <v>3173</v>
      </c>
      <c r="E53" s="4" t="s">
        <v>367</v>
      </c>
      <c r="F53" s="2" t="s">
        <v>4175</v>
      </c>
      <c r="G53" s="2" t="s">
        <v>4176</v>
      </c>
      <c r="H53" s="2" t="s">
        <v>370</v>
      </c>
      <c r="I53" s="2" t="s">
        <v>951</v>
      </c>
      <c r="J53" s="2" t="s">
        <v>30</v>
      </c>
      <c r="K53" s="2" t="s">
        <v>30</v>
      </c>
      <c r="L53" s="4" t="s">
        <v>174</v>
      </c>
      <c r="M53" s="2" t="s">
        <v>673</v>
      </c>
      <c r="N53" s="2" t="s">
        <v>323</v>
      </c>
      <c r="O53" s="2" t="s">
        <v>4027</v>
      </c>
      <c r="P53" s="2" t="s">
        <v>362</v>
      </c>
      <c r="Q53" s="2" t="s">
        <v>363</v>
      </c>
      <c r="R53" s="2" t="s">
        <v>605</v>
      </c>
      <c r="S53" s="2" t="s">
        <v>34</v>
      </c>
      <c r="T53" s="147">
        <v>9.51</v>
      </c>
      <c r="U53" s="2" t="s">
        <v>4177</v>
      </c>
      <c r="V53" s="180">
        <v>3.3700000000000001E-2</v>
      </c>
      <c r="W53" s="160">
        <v>4.1000000000000002E-2</v>
      </c>
      <c r="X53" s="4" t="s">
        <v>609</v>
      </c>
      <c r="Y53" s="4" t="s">
        <v>323</v>
      </c>
      <c r="Z53" s="2" t="s">
        <v>376</v>
      </c>
      <c r="AA53" s="2" t="s">
        <v>1509</v>
      </c>
      <c r="AB53" s="11" t="s">
        <v>325</v>
      </c>
      <c r="AC53" s="189">
        <v>45070</v>
      </c>
      <c r="AD53" s="147">
        <v>4763441.4400000004</v>
      </c>
      <c r="AE53" s="155">
        <v>1</v>
      </c>
      <c r="AF53" s="174">
        <v>128.75</v>
      </c>
      <c r="AG53" s="147">
        <v>6132.9309999999996</v>
      </c>
      <c r="AJ53" s="2" t="s">
        <v>36</v>
      </c>
      <c r="AK53" s="160">
        <v>0.116011655874852</v>
      </c>
      <c r="AL53" s="160">
        <v>6.0597051784690105E-4</v>
      </c>
      <c r="AM53" s="191"/>
    </row>
    <row r="54" spans="1:39">
      <c r="A54" s="2">
        <v>560</v>
      </c>
      <c r="B54" s="2">
        <v>962</v>
      </c>
      <c r="C54" s="2" t="s">
        <v>4178</v>
      </c>
      <c r="D54" s="2" t="s">
        <v>4179</v>
      </c>
      <c r="E54" s="4" t="s">
        <v>367</v>
      </c>
      <c r="F54" s="2" t="s">
        <v>4180</v>
      </c>
      <c r="G54" s="2" t="s">
        <v>4181</v>
      </c>
      <c r="H54" s="2" t="s">
        <v>370</v>
      </c>
      <c r="I54" s="2" t="s">
        <v>1162</v>
      </c>
      <c r="J54" s="2" t="s">
        <v>30</v>
      </c>
      <c r="K54" s="2" t="s">
        <v>30</v>
      </c>
      <c r="L54" s="4" t="s">
        <v>174</v>
      </c>
      <c r="M54" s="2" t="s">
        <v>659</v>
      </c>
      <c r="N54" s="2" t="s">
        <v>323</v>
      </c>
      <c r="O54" s="2" t="s">
        <v>4027</v>
      </c>
      <c r="P54" s="2" t="s">
        <v>2756</v>
      </c>
      <c r="Q54" s="2" t="s">
        <v>612</v>
      </c>
      <c r="R54" s="2" t="s">
        <v>605</v>
      </c>
      <c r="S54" s="2" t="s">
        <v>34</v>
      </c>
      <c r="T54" s="177">
        <v>1.68</v>
      </c>
      <c r="U54" s="2" t="s">
        <v>4182</v>
      </c>
      <c r="V54" s="180">
        <v>5.2999999999999999E-2</v>
      </c>
      <c r="W54" s="160">
        <v>3.1E-2</v>
      </c>
      <c r="X54" s="4" t="s">
        <v>609</v>
      </c>
      <c r="Y54" s="4" t="s">
        <v>323</v>
      </c>
      <c r="Z54" s="2" t="s">
        <v>376</v>
      </c>
      <c r="AA54" s="2" t="s">
        <v>1509</v>
      </c>
      <c r="AB54" s="11" t="s">
        <v>325</v>
      </c>
      <c r="AC54" s="189">
        <v>45508</v>
      </c>
      <c r="AD54" s="147">
        <v>2807211.06</v>
      </c>
      <c r="AE54" s="155">
        <v>1</v>
      </c>
      <c r="AF54" s="174">
        <v>96.56</v>
      </c>
      <c r="AG54" s="147">
        <v>2710.643</v>
      </c>
      <c r="AJ54" s="2" t="s">
        <v>36</v>
      </c>
      <c r="AK54" s="160">
        <v>5.1275024999938801E-2</v>
      </c>
      <c r="AL54" s="160">
        <v>2.67827859343236E-4</v>
      </c>
      <c r="AM54" s="191"/>
    </row>
    <row r="55" spans="1:39">
      <c r="A55" s="2">
        <v>560</v>
      </c>
      <c r="B55" s="2">
        <v>962</v>
      </c>
      <c r="C55" s="2" t="s">
        <v>4189</v>
      </c>
      <c r="D55" s="2" t="s">
        <v>4190</v>
      </c>
      <c r="E55" s="4" t="s">
        <v>367</v>
      </c>
      <c r="F55" s="2" t="s">
        <v>4191</v>
      </c>
      <c r="G55" s="2" t="s">
        <v>4192</v>
      </c>
      <c r="H55" s="2" t="s">
        <v>370</v>
      </c>
      <c r="I55" s="2" t="s">
        <v>951</v>
      </c>
      <c r="J55" s="2" t="s">
        <v>30</v>
      </c>
      <c r="K55" s="2" t="s">
        <v>30</v>
      </c>
      <c r="L55" s="4" t="s">
        <v>174</v>
      </c>
      <c r="M55" s="2" t="s">
        <v>642</v>
      </c>
      <c r="N55" s="2" t="s">
        <v>323</v>
      </c>
      <c r="O55" s="2" t="s">
        <v>4027</v>
      </c>
      <c r="P55" s="2" t="s">
        <v>4098</v>
      </c>
      <c r="Q55" s="2" t="s">
        <v>612</v>
      </c>
      <c r="R55" s="2" t="s">
        <v>605</v>
      </c>
      <c r="S55" s="2" t="s">
        <v>34</v>
      </c>
      <c r="T55" s="147">
        <v>1.87</v>
      </c>
      <c r="U55" s="2" t="s">
        <v>4193</v>
      </c>
      <c r="V55" s="160">
        <v>0</v>
      </c>
      <c r="W55" s="160">
        <v>5.8000000000000003E-2</v>
      </c>
      <c r="X55" s="4" t="s">
        <v>609</v>
      </c>
      <c r="Y55" s="4" t="s">
        <v>539</v>
      </c>
      <c r="Z55" s="2" t="s">
        <v>1087</v>
      </c>
      <c r="AA55" s="2" t="s">
        <v>1090</v>
      </c>
      <c r="AB55" s="11" t="s">
        <v>4194</v>
      </c>
      <c r="AC55" s="189" t="s">
        <v>4061</v>
      </c>
      <c r="AD55" s="147">
        <v>1643851.85</v>
      </c>
      <c r="AE55" s="155">
        <v>1</v>
      </c>
      <c r="AF55" s="174">
        <v>1</v>
      </c>
      <c r="AG55" s="147">
        <v>16.439</v>
      </c>
      <c r="AJ55" s="2" t="s">
        <v>36</v>
      </c>
      <c r="AK55" s="160">
        <v>3.1095406041804102E-4</v>
      </c>
      <c r="AL55" s="160">
        <v>1.6242246660230901E-6</v>
      </c>
      <c r="AM55" s="191"/>
    </row>
    <row r="56" spans="1:39">
      <c r="A56" s="2">
        <v>560</v>
      </c>
      <c r="B56" s="2">
        <v>962</v>
      </c>
      <c r="C56" s="2" t="s">
        <v>4195</v>
      </c>
      <c r="D56" s="2" t="s">
        <v>4196</v>
      </c>
      <c r="E56" s="4" t="s">
        <v>33</v>
      </c>
      <c r="F56" s="2" t="s">
        <v>4197</v>
      </c>
      <c r="G56" s="2" t="s">
        <v>4198</v>
      </c>
      <c r="H56" s="2" t="s">
        <v>370</v>
      </c>
      <c r="I56" s="2" t="s">
        <v>951</v>
      </c>
      <c r="J56" s="2" t="s">
        <v>30</v>
      </c>
      <c r="K56" s="2" t="s">
        <v>30</v>
      </c>
      <c r="L56" s="4" t="s">
        <v>174</v>
      </c>
      <c r="M56" s="2" t="s">
        <v>642</v>
      </c>
      <c r="N56" s="2" t="s">
        <v>323</v>
      </c>
      <c r="O56" s="2" t="s">
        <v>4027</v>
      </c>
      <c r="P56" s="2" t="s">
        <v>374</v>
      </c>
      <c r="Q56" s="2" t="s">
        <v>375</v>
      </c>
      <c r="R56" s="2" t="s">
        <v>375</v>
      </c>
      <c r="S56" s="2" t="s">
        <v>34</v>
      </c>
      <c r="T56" s="147">
        <v>0.46</v>
      </c>
      <c r="U56" s="2" t="s">
        <v>4199</v>
      </c>
      <c r="V56" s="160">
        <v>2.0000000000000001E-4</v>
      </c>
      <c r="W56" s="160">
        <v>7.2499999999999995E-2</v>
      </c>
      <c r="X56" s="4" t="s">
        <v>609</v>
      </c>
      <c r="Y56" s="4" t="s">
        <v>539</v>
      </c>
      <c r="Z56" s="2" t="s">
        <v>1087</v>
      </c>
      <c r="AA56" s="2" t="s">
        <v>1090</v>
      </c>
      <c r="AB56" s="11" t="s">
        <v>4200</v>
      </c>
      <c r="AC56" s="189" t="s">
        <v>4061</v>
      </c>
      <c r="AD56" s="147">
        <v>1461050</v>
      </c>
      <c r="AE56" s="155">
        <v>1</v>
      </c>
      <c r="AF56" s="174">
        <v>2.83</v>
      </c>
      <c r="AG56" s="147">
        <v>41.347999999999999</v>
      </c>
      <c r="AJ56" s="2" t="s">
        <v>36</v>
      </c>
      <c r="AK56" s="160">
        <v>7.8214103468374804E-4</v>
      </c>
      <c r="AL56" s="160">
        <v>4.0854033522967997E-6</v>
      </c>
      <c r="AM56" s="191"/>
    </row>
    <row r="57" spans="1:39">
      <c r="A57" s="2">
        <v>560</v>
      </c>
      <c r="B57" s="2">
        <v>962</v>
      </c>
      <c r="C57" s="2" t="s">
        <v>4201</v>
      </c>
      <c r="D57" s="2" t="s">
        <v>4202</v>
      </c>
      <c r="E57" s="4" t="s">
        <v>367</v>
      </c>
      <c r="F57" s="2" t="s">
        <v>4203</v>
      </c>
      <c r="G57" s="2" t="s">
        <v>4204</v>
      </c>
      <c r="H57" s="2" t="s">
        <v>370</v>
      </c>
      <c r="I57" s="2" t="s">
        <v>951</v>
      </c>
      <c r="J57" s="2" t="s">
        <v>30</v>
      </c>
      <c r="K57" s="2" t="s">
        <v>30</v>
      </c>
      <c r="L57" s="4" t="s">
        <v>174</v>
      </c>
      <c r="M57" s="2" t="s">
        <v>641</v>
      </c>
      <c r="N57" s="2" t="s">
        <v>323</v>
      </c>
      <c r="O57" s="2" t="s">
        <v>4027</v>
      </c>
      <c r="P57" s="2" t="s">
        <v>362</v>
      </c>
      <c r="Q57" s="2" t="s">
        <v>363</v>
      </c>
      <c r="R57" s="2" t="s">
        <v>605</v>
      </c>
      <c r="S57" s="2" t="s">
        <v>34</v>
      </c>
      <c r="T57" s="177">
        <v>5.07</v>
      </c>
      <c r="U57" s="2" t="s">
        <v>4205</v>
      </c>
      <c r="V57" s="180">
        <v>2.6100000000000002E-2</v>
      </c>
      <c r="W57" s="160">
        <v>2.1399999999999999E-2</v>
      </c>
      <c r="X57" s="4" t="s">
        <v>609</v>
      </c>
      <c r="Y57" s="4" t="s">
        <v>323</v>
      </c>
      <c r="Z57" s="2" t="s">
        <v>376</v>
      </c>
      <c r="AA57" s="2" t="s">
        <v>1509</v>
      </c>
      <c r="AB57" s="11" t="s">
        <v>325</v>
      </c>
      <c r="AC57" s="189" t="s">
        <v>4061</v>
      </c>
      <c r="AD57" s="147">
        <v>1794897.08</v>
      </c>
      <c r="AE57" s="155">
        <v>1</v>
      </c>
      <c r="AF57" s="174">
        <v>114.42</v>
      </c>
      <c r="AG57" s="147">
        <v>2053.721</v>
      </c>
      <c r="AJ57" s="2" t="s">
        <v>36</v>
      </c>
      <c r="AK57" s="160">
        <v>3.8848571312184797E-2</v>
      </c>
      <c r="AL57" s="160">
        <v>2.0292003159623899E-4</v>
      </c>
      <c r="AM57" s="191"/>
    </row>
    <row r="58" spans="1:39">
      <c r="A58" s="2">
        <v>560</v>
      </c>
      <c r="B58" s="2">
        <v>962</v>
      </c>
      <c r="C58" s="2" t="s">
        <v>4201</v>
      </c>
      <c r="D58" s="2" t="s">
        <v>4202</v>
      </c>
      <c r="E58" s="4" t="s">
        <v>367</v>
      </c>
      <c r="F58" s="2" t="s">
        <v>4206</v>
      </c>
      <c r="G58" s="2" t="s">
        <v>4207</v>
      </c>
      <c r="H58" s="2" t="s">
        <v>370</v>
      </c>
      <c r="I58" s="2" t="s">
        <v>1162</v>
      </c>
      <c r="J58" s="2" t="s">
        <v>30</v>
      </c>
      <c r="K58" s="2" t="s">
        <v>30</v>
      </c>
      <c r="L58" s="4" t="s">
        <v>174</v>
      </c>
      <c r="M58" s="2" t="s">
        <v>641</v>
      </c>
      <c r="N58" s="2" t="s">
        <v>323</v>
      </c>
      <c r="O58" s="2" t="s">
        <v>4027</v>
      </c>
      <c r="P58" s="2" t="s">
        <v>362</v>
      </c>
      <c r="Q58" s="2" t="s">
        <v>363</v>
      </c>
      <c r="R58" s="2" t="s">
        <v>605</v>
      </c>
      <c r="S58" s="2" t="s">
        <v>34</v>
      </c>
      <c r="T58" s="147">
        <v>0.94</v>
      </c>
      <c r="U58" s="2" t="s">
        <v>4208</v>
      </c>
      <c r="V58" s="180">
        <v>5.0700000000000002E-2</v>
      </c>
      <c r="W58" s="160">
        <v>2.5000000000000001E-2</v>
      </c>
      <c r="X58" s="4" t="s">
        <v>609</v>
      </c>
      <c r="Y58" s="4" t="s">
        <v>323</v>
      </c>
      <c r="Z58" s="2" t="s">
        <v>376</v>
      </c>
      <c r="AA58" s="2" t="s">
        <v>1509</v>
      </c>
      <c r="AB58" s="11" t="s">
        <v>325</v>
      </c>
      <c r="AC58" s="189" t="s">
        <v>4061</v>
      </c>
      <c r="AD58" s="147">
        <v>768280.45</v>
      </c>
      <c r="AE58" s="155">
        <v>1</v>
      </c>
      <c r="AF58" s="174">
        <v>97.82</v>
      </c>
      <c r="AG58" s="147">
        <v>751.53200000000004</v>
      </c>
      <c r="AJ58" s="2" t="s">
        <v>36</v>
      </c>
      <c r="AK58" s="160">
        <v>1.4216117291355201E-2</v>
      </c>
      <c r="AL58" s="160">
        <v>7.4255883099434399E-5</v>
      </c>
      <c r="AM58" s="191"/>
    </row>
    <row r="59" spans="1:39">
      <c r="A59" s="2">
        <v>560</v>
      </c>
      <c r="B59" s="2">
        <v>963</v>
      </c>
      <c r="C59" s="2" t="s">
        <v>4148</v>
      </c>
      <c r="D59" s="2" t="s">
        <v>4149</v>
      </c>
      <c r="E59" s="4" t="s">
        <v>367</v>
      </c>
      <c r="F59" s="2" t="s">
        <v>4150</v>
      </c>
      <c r="G59" s="2" t="s">
        <v>4151</v>
      </c>
      <c r="H59" s="2" t="s">
        <v>33</v>
      </c>
      <c r="I59" s="2" t="s">
        <v>1164</v>
      </c>
      <c r="J59" s="2" t="s">
        <v>30</v>
      </c>
      <c r="K59" s="2" t="s">
        <v>30</v>
      </c>
      <c r="L59" s="4" t="s">
        <v>174</v>
      </c>
      <c r="M59" s="2" t="s">
        <v>642</v>
      </c>
      <c r="N59" s="2" t="s">
        <v>323</v>
      </c>
      <c r="O59" s="2" t="s">
        <v>4027</v>
      </c>
      <c r="P59" s="2" t="s">
        <v>374</v>
      </c>
      <c r="Q59" s="2" t="s">
        <v>375</v>
      </c>
      <c r="R59" s="2" t="s">
        <v>375</v>
      </c>
      <c r="S59" s="2" t="s">
        <v>34</v>
      </c>
      <c r="T59" s="147">
        <v>1.55</v>
      </c>
      <c r="U59" s="2" t="s">
        <v>4152</v>
      </c>
      <c r="V59" s="160">
        <v>0</v>
      </c>
      <c r="W59" s="160">
        <v>7.4999999999999997E-2</v>
      </c>
      <c r="X59" s="4" t="s">
        <v>609</v>
      </c>
      <c r="Y59" s="4" t="s">
        <v>539</v>
      </c>
      <c r="Z59" s="2" t="s">
        <v>1087</v>
      </c>
      <c r="AA59" s="2" t="s">
        <v>1090</v>
      </c>
      <c r="AB59" s="11" t="s">
        <v>4153</v>
      </c>
      <c r="AC59" s="189">
        <v>45377</v>
      </c>
      <c r="AD59" s="147">
        <v>18040.5</v>
      </c>
      <c r="AE59" s="155">
        <v>1</v>
      </c>
      <c r="AF59" s="174">
        <v>16</v>
      </c>
      <c r="AG59" s="147">
        <v>2.8860000000000001</v>
      </c>
      <c r="AJ59" s="2" t="s">
        <v>36</v>
      </c>
      <c r="AK59" s="160">
        <v>0.32939563658683402</v>
      </c>
      <c r="AL59" s="160">
        <v>3.2228635097753002E-7</v>
      </c>
      <c r="AM59" s="191"/>
    </row>
    <row r="60" spans="1:39">
      <c r="A60" s="2">
        <v>560</v>
      </c>
      <c r="B60" s="2">
        <v>963</v>
      </c>
      <c r="C60" s="2" t="s">
        <v>4148</v>
      </c>
      <c r="D60" s="2" t="s">
        <v>4149</v>
      </c>
      <c r="E60" s="4" t="s">
        <v>367</v>
      </c>
      <c r="F60" s="2" t="s">
        <v>4154</v>
      </c>
      <c r="G60" s="2" t="s">
        <v>4155</v>
      </c>
      <c r="H60" s="2" t="s">
        <v>33</v>
      </c>
      <c r="I60" s="2" t="s">
        <v>951</v>
      </c>
      <c r="J60" s="2" t="s">
        <v>30</v>
      </c>
      <c r="K60" s="2" t="s">
        <v>30</v>
      </c>
      <c r="L60" s="4" t="s">
        <v>174</v>
      </c>
      <c r="M60" s="2" t="s">
        <v>642</v>
      </c>
      <c r="N60" s="2" t="s">
        <v>323</v>
      </c>
      <c r="O60" s="2" t="s">
        <v>4027</v>
      </c>
      <c r="P60" s="2" t="s">
        <v>374</v>
      </c>
      <c r="Q60" s="2" t="s">
        <v>375</v>
      </c>
      <c r="R60" s="2" t="s">
        <v>375</v>
      </c>
      <c r="S60" s="2" t="s">
        <v>34</v>
      </c>
      <c r="T60" s="147">
        <v>0.08</v>
      </c>
      <c r="U60" s="2" t="s">
        <v>4156</v>
      </c>
      <c r="V60" s="160">
        <v>0</v>
      </c>
      <c r="W60" s="160">
        <v>5.7500000000000002E-2</v>
      </c>
      <c r="X60" s="4" t="s">
        <v>609</v>
      </c>
      <c r="Y60" s="4" t="s">
        <v>539</v>
      </c>
      <c r="Z60" s="2" t="s">
        <v>1087</v>
      </c>
      <c r="AA60" s="2" t="s">
        <v>1090</v>
      </c>
      <c r="AB60" s="11" t="s">
        <v>4153</v>
      </c>
      <c r="AC60" s="189">
        <v>45377</v>
      </c>
      <c r="AD60" s="147">
        <v>746.41</v>
      </c>
      <c r="AE60" s="155">
        <v>1</v>
      </c>
      <c r="AF60" s="174">
        <v>227.27</v>
      </c>
      <c r="AG60" s="147">
        <v>1.696</v>
      </c>
      <c r="AJ60" s="2" t="s">
        <v>36</v>
      </c>
      <c r="AK60" s="160">
        <v>0.193583728541348</v>
      </c>
      <c r="AL60" s="160">
        <v>1.8940564643384099E-7</v>
      </c>
      <c r="AM60" s="191"/>
    </row>
    <row r="61" spans="1:39">
      <c r="A61" s="2">
        <v>560</v>
      </c>
      <c r="B61" s="2">
        <v>963</v>
      </c>
      <c r="C61" s="2" t="s">
        <v>4148</v>
      </c>
      <c r="D61" s="2" t="s">
        <v>4149</v>
      </c>
      <c r="E61" s="4" t="s">
        <v>367</v>
      </c>
      <c r="F61" s="2" t="s">
        <v>4157</v>
      </c>
      <c r="G61" s="2" t="s">
        <v>4158</v>
      </c>
      <c r="H61" s="2" t="s">
        <v>33</v>
      </c>
      <c r="I61" s="2" t="s">
        <v>951</v>
      </c>
      <c r="J61" s="2" t="s">
        <v>30</v>
      </c>
      <c r="K61" s="2" t="s">
        <v>30</v>
      </c>
      <c r="L61" s="4" t="s">
        <v>174</v>
      </c>
      <c r="M61" s="2" t="s">
        <v>642</v>
      </c>
      <c r="N61" s="2" t="s">
        <v>323</v>
      </c>
      <c r="O61" s="2" t="s">
        <v>4027</v>
      </c>
      <c r="P61" s="2" t="s">
        <v>374</v>
      </c>
      <c r="Q61" s="2" t="s">
        <v>375</v>
      </c>
      <c r="R61" s="2" t="s">
        <v>375</v>
      </c>
      <c r="S61" s="2" t="s">
        <v>34</v>
      </c>
      <c r="T61" s="147">
        <v>1.24</v>
      </c>
      <c r="U61" s="2" t="s">
        <v>4156</v>
      </c>
      <c r="V61" s="160">
        <v>0</v>
      </c>
      <c r="W61" s="160">
        <v>7.4999999999999997E-2</v>
      </c>
      <c r="X61" s="4" t="s">
        <v>609</v>
      </c>
      <c r="Y61" s="4" t="s">
        <v>539</v>
      </c>
      <c r="Z61" s="2" t="s">
        <v>1087</v>
      </c>
      <c r="AA61" s="2" t="s">
        <v>1090</v>
      </c>
      <c r="AB61" s="11" t="s">
        <v>4153</v>
      </c>
      <c r="AC61" s="189">
        <v>45377</v>
      </c>
      <c r="AD61" s="147">
        <v>24793.07</v>
      </c>
      <c r="AE61" s="155">
        <v>1</v>
      </c>
      <c r="AF61" s="174">
        <v>16.86</v>
      </c>
      <c r="AG61" s="147">
        <v>4.18</v>
      </c>
      <c r="AJ61" s="2" t="s">
        <v>36</v>
      </c>
      <c r="AK61" s="160">
        <v>0.47702063487181701</v>
      </c>
      <c r="AL61" s="160">
        <v>4.66725186000741E-7</v>
      </c>
      <c r="AM61" s="191"/>
    </row>
    <row r="62" spans="1:39">
      <c r="A62" s="2">
        <v>560</v>
      </c>
      <c r="B62" s="2">
        <v>972</v>
      </c>
      <c r="C62" s="2" t="s">
        <v>4209</v>
      </c>
      <c r="D62" s="2" t="s">
        <v>4210</v>
      </c>
      <c r="E62" s="4" t="s">
        <v>367</v>
      </c>
      <c r="F62" s="2" t="s">
        <v>4211</v>
      </c>
      <c r="G62" s="2" t="s">
        <v>4212</v>
      </c>
      <c r="H62" s="2" t="s">
        <v>370</v>
      </c>
      <c r="I62" s="2" t="s">
        <v>951</v>
      </c>
      <c r="J62" s="2" t="s">
        <v>30</v>
      </c>
      <c r="K62" s="2" t="s">
        <v>30</v>
      </c>
      <c r="L62" s="4" t="s">
        <v>174</v>
      </c>
      <c r="M62" s="2" t="s">
        <v>673</v>
      </c>
      <c r="N62" s="2" t="s">
        <v>323</v>
      </c>
      <c r="O62" s="2" t="s">
        <v>4213</v>
      </c>
      <c r="P62" s="2" t="s">
        <v>2745</v>
      </c>
      <c r="Q62" s="2" t="s">
        <v>363</v>
      </c>
      <c r="R62" s="2" t="s">
        <v>605</v>
      </c>
      <c r="S62" s="2" t="s">
        <v>34</v>
      </c>
      <c r="T62" s="177">
        <v>2.75</v>
      </c>
      <c r="U62" s="2" t="s">
        <v>2812</v>
      </c>
      <c r="V62" s="180">
        <v>3.6400000000000002E-2</v>
      </c>
      <c r="W62" s="160">
        <v>3.6400000000000002E-2</v>
      </c>
      <c r="X62" s="4" t="s">
        <v>610</v>
      </c>
      <c r="Y62" s="4" t="s">
        <v>323</v>
      </c>
      <c r="Z62" s="2" t="s">
        <v>376</v>
      </c>
      <c r="AA62" s="2" t="s">
        <v>1509</v>
      </c>
      <c r="AB62" s="11" t="s">
        <v>325</v>
      </c>
      <c r="AC62" s="189" t="s">
        <v>4061</v>
      </c>
      <c r="AD62" s="147">
        <v>158000</v>
      </c>
      <c r="AE62" s="155">
        <v>1</v>
      </c>
      <c r="AF62" s="174">
        <v>105.15</v>
      </c>
      <c r="AG62" s="147">
        <v>166.137</v>
      </c>
      <c r="AJ62" s="2" t="s">
        <v>36</v>
      </c>
      <c r="AK62" s="160">
        <v>0.10203132788337201</v>
      </c>
      <c r="AL62" s="160">
        <v>1.0572548391232801E-3</v>
      </c>
      <c r="AM62" s="191"/>
    </row>
    <row r="63" spans="1:39">
      <c r="A63" s="2">
        <v>560</v>
      </c>
      <c r="B63" s="2">
        <v>972</v>
      </c>
      <c r="C63" s="2" t="s">
        <v>4220</v>
      </c>
      <c r="D63" s="2" t="s">
        <v>4221</v>
      </c>
      <c r="E63" s="4" t="s">
        <v>515</v>
      </c>
      <c r="F63" s="2" t="s">
        <v>4222</v>
      </c>
      <c r="G63" s="2" t="s">
        <v>4223</v>
      </c>
      <c r="H63" s="2" t="s">
        <v>370</v>
      </c>
      <c r="I63" s="2" t="s">
        <v>1162</v>
      </c>
      <c r="J63" s="2" t="s">
        <v>30</v>
      </c>
      <c r="K63" s="2" t="s">
        <v>30</v>
      </c>
      <c r="L63" s="4" t="s">
        <v>174</v>
      </c>
      <c r="M63" s="2" t="s">
        <v>636</v>
      </c>
      <c r="N63" s="2" t="s">
        <v>323</v>
      </c>
      <c r="O63" s="2" t="s">
        <v>4224</v>
      </c>
      <c r="P63" s="2" t="s">
        <v>2745</v>
      </c>
      <c r="Q63" s="2" t="s">
        <v>363</v>
      </c>
      <c r="R63" s="2" t="s">
        <v>605</v>
      </c>
      <c r="S63" s="2" t="s">
        <v>34</v>
      </c>
      <c r="T63" s="177">
        <v>3.31</v>
      </c>
      <c r="U63" s="2" t="s">
        <v>4225</v>
      </c>
      <c r="V63" s="180">
        <v>6.3299999999999995E-2</v>
      </c>
      <c r="W63" s="160">
        <v>3.3500000000000002E-2</v>
      </c>
      <c r="X63" s="4" t="s">
        <v>609</v>
      </c>
      <c r="Y63" s="4" t="s">
        <v>323</v>
      </c>
      <c r="Z63" s="2" t="s">
        <v>376</v>
      </c>
      <c r="AA63" s="2" t="s">
        <v>1509</v>
      </c>
      <c r="AB63" s="11" t="s">
        <v>325</v>
      </c>
      <c r="AC63" s="189" t="s">
        <v>4061</v>
      </c>
      <c r="AD63" s="147">
        <v>67900</v>
      </c>
      <c r="AE63" s="155">
        <v>1</v>
      </c>
      <c r="AF63" s="174">
        <v>91.84</v>
      </c>
      <c r="AG63" s="147">
        <v>62.359000000000002</v>
      </c>
      <c r="AJ63" s="2" t="s">
        <v>36</v>
      </c>
      <c r="AK63" s="160">
        <v>3.8297358846958902E-2</v>
      </c>
      <c r="AL63" s="160">
        <v>3.96839566891364E-4</v>
      </c>
      <c r="AM63" s="191"/>
    </row>
    <row r="64" spans="1:39">
      <c r="A64" s="2">
        <v>560</v>
      </c>
      <c r="B64" s="2">
        <v>972</v>
      </c>
      <c r="C64" s="2" t="s">
        <v>4226</v>
      </c>
      <c r="D64" s="2" t="s">
        <v>4227</v>
      </c>
      <c r="E64" s="4" t="s">
        <v>367</v>
      </c>
      <c r="F64" s="2" t="s">
        <v>4228</v>
      </c>
      <c r="G64" s="2" t="s">
        <v>4229</v>
      </c>
      <c r="H64" s="2" t="s">
        <v>370</v>
      </c>
      <c r="I64" s="2" t="s">
        <v>951</v>
      </c>
      <c r="J64" s="2" t="s">
        <v>30</v>
      </c>
      <c r="K64" s="2" t="s">
        <v>30</v>
      </c>
      <c r="L64" s="4" t="s">
        <v>174</v>
      </c>
      <c r="M64" s="2" t="s">
        <v>646</v>
      </c>
      <c r="N64" s="2" t="s">
        <v>323</v>
      </c>
      <c r="O64" s="2" t="s">
        <v>4230</v>
      </c>
      <c r="P64" s="2" t="s">
        <v>4113</v>
      </c>
      <c r="Q64" s="2" t="s">
        <v>363</v>
      </c>
      <c r="R64" s="2" t="s">
        <v>605</v>
      </c>
      <c r="S64" s="2" t="s">
        <v>34</v>
      </c>
      <c r="T64" s="147">
        <v>1.73</v>
      </c>
      <c r="U64" s="2" t="s">
        <v>4231</v>
      </c>
      <c r="V64" s="160">
        <v>1E-4</v>
      </c>
      <c r="W64" s="160">
        <v>4.9500000000000002E-2</v>
      </c>
      <c r="X64" s="4" t="s">
        <v>609</v>
      </c>
      <c r="Y64" s="4" t="s">
        <v>539</v>
      </c>
      <c r="Z64" s="2" t="s">
        <v>1087</v>
      </c>
      <c r="AA64" s="2" t="s">
        <v>1090</v>
      </c>
      <c r="AB64" s="11" t="s">
        <v>4232</v>
      </c>
      <c r="AC64" s="189">
        <v>45565</v>
      </c>
      <c r="AD64" s="147">
        <v>10748.13</v>
      </c>
      <c r="AE64" s="155">
        <v>1</v>
      </c>
      <c r="AF64" s="174">
        <v>8.84</v>
      </c>
      <c r="AG64" s="147">
        <v>0.95</v>
      </c>
      <c r="AJ64" s="2" t="s">
        <v>36</v>
      </c>
      <c r="AK64" s="160">
        <v>5.8351543781829599E-4</v>
      </c>
      <c r="AL64" s="160">
        <v>6.0464225364362201E-6</v>
      </c>
      <c r="AM64" s="191"/>
    </row>
    <row r="65" spans="1:39">
      <c r="A65" s="2">
        <v>560</v>
      </c>
      <c r="B65" s="2">
        <v>972</v>
      </c>
      <c r="C65" s="2" t="s">
        <v>4100</v>
      </c>
      <c r="D65" s="2" t="s">
        <v>4101</v>
      </c>
      <c r="E65" s="4" t="s">
        <v>367</v>
      </c>
      <c r="F65" s="2" t="s">
        <v>4102</v>
      </c>
      <c r="G65" s="2" t="s">
        <v>4103</v>
      </c>
      <c r="H65" s="2" t="s">
        <v>370</v>
      </c>
      <c r="I65" s="2" t="s">
        <v>1162</v>
      </c>
      <c r="J65" s="2" t="s">
        <v>30</v>
      </c>
      <c r="K65" s="2" t="s">
        <v>30</v>
      </c>
      <c r="L65" s="4" t="s">
        <v>174</v>
      </c>
      <c r="M65" s="2" t="s">
        <v>640</v>
      </c>
      <c r="N65" s="2" t="s">
        <v>323</v>
      </c>
      <c r="O65" s="2" t="s">
        <v>4027</v>
      </c>
      <c r="P65" s="2" t="s">
        <v>2749</v>
      </c>
      <c r="Q65" s="2" t="s">
        <v>612</v>
      </c>
      <c r="R65" s="2" t="s">
        <v>605</v>
      </c>
      <c r="S65" s="2" t="s">
        <v>34</v>
      </c>
      <c r="T65" s="147">
        <v>0.96</v>
      </c>
      <c r="U65" s="2" t="s">
        <v>4104</v>
      </c>
      <c r="V65" s="175">
        <v>6.25E-2</v>
      </c>
      <c r="W65" s="160">
        <v>3.8399999999999997E-2</v>
      </c>
      <c r="X65" s="4" t="s">
        <v>610</v>
      </c>
      <c r="Y65" s="4" t="s">
        <v>323</v>
      </c>
      <c r="Z65" s="2" t="s">
        <v>376</v>
      </c>
      <c r="AA65" s="2" t="s">
        <v>1509</v>
      </c>
      <c r="AB65" s="11" t="s">
        <v>325</v>
      </c>
      <c r="AC65" s="189">
        <v>45508</v>
      </c>
      <c r="AD65" s="147">
        <v>139873.93</v>
      </c>
      <c r="AE65" s="155">
        <v>1</v>
      </c>
      <c r="AF65" s="174">
        <v>98.47</v>
      </c>
      <c r="AG65" s="147">
        <v>137.73400000000001</v>
      </c>
      <c r="AJ65" s="2" t="s">
        <v>36</v>
      </c>
      <c r="AK65" s="160">
        <v>8.4587831218265797E-2</v>
      </c>
      <c r="AL65" s="160">
        <v>8.7650426336389402E-4</v>
      </c>
      <c r="AM65" s="191"/>
    </row>
    <row r="66" spans="1:39">
      <c r="A66" s="2">
        <v>560</v>
      </c>
      <c r="B66" s="2">
        <v>972</v>
      </c>
      <c r="C66" s="2" t="s">
        <v>4105</v>
      </c>
      <c r="D66" s="2" t="s">
        <v>4106</v>
      </c>
      <c r="E66" s="4" t="s">
        <v>514</v>
      </c>
      <c r="F66" s="2" t="s">
        <v>4107</v>
      </c>
      <c r="G66" s="2" t="s">
        <v>4108</v>
      </c>
      <c r="H66" s="2" t="s">
        <v>370</v>
      </c>
      <c r="I66" s="2" t="s">
        <v>1162</v>
      </c>
      <c r="J66" s="2" t="s">
        <v>136</v>
      </c>
      <c r="K66" s="2" t="s">
        <v>137</v>
      </c>
      <c r="L66" s="4" t="s">
        <v>174</v>
      </c>
      <c r="M66" s="2" t="s">
        <v>660</v>
      </c>
      <c r="N66" s="2" t="s">
        <v>323</v>
      </c>
      <c r="O66" s="2" t="s">
        <v>4239</v>
      </c>
      <c r="P66" s="2" t="s">
        <v>4109</v>
      </c>
      <c r="Q66" s="2" t="s">
        <v>363</v>
      </c>
      <c r="R66" s="2" t="s">
        <v>605</v>
      </c>
      <c r="S66" s="2" t="s">
        <v>34</v>
      </c>
      <c r="T66" s="147">
        <v>0.02</v>
      </c>
      <c r="U66" s="2" t="s">
        <v>4110</v>
      </c>
      <c r="V66" s="160">
        <v>1E-4</v>
      </c>
      <c r="W66" s="160">
        <v>6.7000000000000004E-2</v>
      </c>
      <c r="X66" s="4" t="s">
        <v>609</v>
      </c>
      <c r="Y66" s="4" t="s">
        <v>539</v>
      </c>
      <c r="Z66" s="2" t="s">
        <v>1087</v>
      </c>
      <c r="AA66" s="2" t="s">
        <v>1090</v>
      </c>
      <c r="AB66" s="11" t="s">
        <v>325</v>
      </c>
      <c r="AC66" s="189">
        <v>45565</v>
      </c>
      <c r="AD66" s="147">
        <v>666383.51</v>
      </c>
      <c r="AE66" s="155">
        <v>1</v>
      </c>
      <c r="AF66" s="174">
        <v>10.039999999999999</v>
      </c>
      <c r="AG66" s="147">
        <v>66.905000000000001</v>
      </c>
      <c r="AJ66" s="2" t="s">
        <v>36</v>
      </c>
      <c r="AK66" s="160">
        <v>4.1088958138464998E-2</v>
      </c>
      <c r="AL66" s="160">
        <v>4.2576628891944198E-4</v>
      </c>
      <c r="AM66" s="191"/>
    </row>
    <row r="67" spans="1:39">
      <c r="A67" s="2">
        <v>560</v>
      </c>
      <c r="B67" s="2">
        <v>972</v>
      </c>
      <c r="C67" s="2" t="s">
        <v>4057</v>
      </c>
      <c r="D67" s="2" t="s">
        <v>4058</v>
      </c>
      <c r="E67" s="4" t="s">
        <v>514</v>
      </c>
      <c r="F67" s="2" t="s">
        <v>4111</v>
      </c>
      <c r="G67" s="2" t="s">
        <v>4112</v>
      </c>
      <c r="H67" s="2" t="s">
        <v>370</v>
      </c>
      <c r="I67" s="2" t="s">
        <v>951</v>
      </c>
      <c r="J67" s="2" t="s">
        <v>136</v>
      </c>
      <c r="K67" s="2" t="s">
        <v>137</v>
      </c>
      <c r="L67" s="4" t="s">
        <v>174</v>
      </c>
      <c r="M67" s="2" t="s">
        <v>646</v>
      </c>
      <c r="N67" s="2" t="s">
        <v>323</v>
      </c>
      <c r="O67" s="2" t="s">
        <v>4027</v>
      </c>
      <c r="P67" s="2" t="s">
        <v>4113</v>
      </c>
      <c r="Q67" s="2" t="s">
        <v>612</v>
      </c>
      <c r="R67" s="2" t="s">
        <v>605</v>
      </c>
      <c r="S67" s="2" t="s">
        <v>34</v>
      </c>
      <c r="T67" s="147">
        <v>0.74</v>
      </c>
      <c r="U67" s="2" t="s">
        <v>4114</v>
      </c>
      <c r="V67" s="160">
        <v>0</v>
      </c>
      <c r="W67" s="160">
        <v>6.6000000000000003E-2</v>
      </c>
      <c r="X67" s="4" t="s">
        <v>609</v>
      </c>
      <c r="Y67" s="4" t="s">
        <v>539</v>
      </c>
      <c r="Z67" s="2" t="s">
        <v>1087</v>
      </c>
      <c r="AA67" s="2" t="s">
        <v>1090</v>
      </c>
      <c r="AB67" s="11" t="s">
        <v>4115</v>
      </c>
      <c r="AC67" s="189" t="s">
        <v>4061</v>
      </c>
      <c r="AD67" s="147">
        <v>4179.6899999999996</v>
      </c>
      <c r="AE67" s="155">
        <v>1</v>
      </c>
      <c r="AF67" s="174">
        <v>1</v>
      </c>
      <c r="AG67" s="147">
        <v>4.2000000000000003E-2</v>
      </c>
      <c r="AJ67" s="2" t="s">
        <v>36</v>
      </c>
      <c r="AK67" s="160">
        <v>2.56691357639086E-5</v>
      </c>
      <c r="AL67" s="160">
        <v>2.6598514951727597E-7</v>
      </c>
      <c r="AM67" s="191"/>
    </row>
    <row r="68" spans="1:39">
      <c r="A68" s="2">
        <v>560</v>
      </c>
      <c r="B68" s="2">
        <v>972</v>
      </c>
      <c r="C68" s="2" t="s">
        <v>4057</v>
      </c>
      <c r="D68" s="2" t="s">
        <v>4058</v>
      </c>
      <c r="E68" s="4" t="s">
        <v>514</v>
      </c>
      <c r="F68" s="2" t="s">
        <v>4116</v>
      </c>
      <c r="G68" s="2" t="s">
        <v>4112</v>
      </c>
      <c r="H68" s="2" t="s">
        <v>370</v>
      </c>
      <c r="I68" s="2" t="s">
        <v>951</v>
      </c>
      <c r="J68" s="2" t="s">
        <v>136</v>
      </c>
      <c r="K68" s="2" t="s">
        <v>137</v>
      </c>
      <c r="L68" s="4" t="s">
        <v>174</v>
      </c>
      <c r="M68" s="2" t="s">
        <v>646</v>
      </c>
      <c r="N68" s="2" t="s">
        <v>323</v>
      </c>
      <c r="O68" s="2" t="s">
        <v>4041</v>
      </c>
      <c r="P68" s="2" t="s">
        <v>4113</v>
      </c>
      <c r="Q68" s="2" t="s">
        <v>612</v>
      </c>
      <c r="R68" s="2" t="s">
        <v>605</v>
      </c>
      <c r="S68" s="2" t="s">
        <v>34</v>
      </c>
      <c r="T68" s="147">
        <v>0.74</v>
      </c>
      <c r="U68" s="2" t="s">
        <v>4114</v>
      </c>
      <c r="V68" s="160">
        <v>0</v>
      </c>
      <c r="W68" s="160">
        <v>6.6000000000000003E-2</v>
      </c>
      <c r="X68" s="4" t="s">
        <v>609</v>
      </c>
      <c r="Y68" s="4" t="s">
        <v>539</v>
      </c>
      <c r="Z68" s="2" t="s">
        <v>1087</v>
      </c>
      <c r="AA68" s="2" t="s">
        <v>1090</v>
      </c>
      <c r="AB68" s="11" t="s">
        <v>4115</v>
      </c>
      <c r="AC68" s="189" t="s">
        <v>4061</v>
      </c>
      <c r="AD68" s="147">
        <v>4179.6899999999996</v>
      </c>
      <c r="AE68" s="155">
        <v>1</v>
      </c>
      <c r="AF68" s="174">
        <v>1</v>
      </c>
      <c r="AG68" s="147">
        <v>4.2000000000000003E-2</v>
      </c>
      <c r="AJ68" s="2" t="s">
        <v>36</v>
      </c>
      <c r="AK68" s="160">
        <v>2.56691357639086E-5</v>
      </c>
      <c r="AL68" s="160">
        <v>2.6598514951727597E-7</v>
      </c>
      <c r="AM68" s="191"/>
    </row>
    <row r="69" spans="1:39">
      <c r="A69" s="2">
        <v>560</v>
      </c>
      <c r="B69" s="2">
        <v>972</v>
      </c>
      <c r="C69" s="2" t="s">
        <v>4057</v>
      </c>
      <c r="D69" s="2" t="s">
        <v>4058</v>
      </c>
      <c r="E69" s="4" t="s">
        <v>514</v>
      </c>
      <c r="F69" s="2" t="s">
        <v>4117</v>
      </c>
      <c r="G69" s="2" t="s">
        <v>4112</v>
      </c>
      <c r="H69" s="2" t="s">
        <v>370</v>
      </c>
      <c r="I69" s="2" t="s">
        <v>951</v>
      </c>
      <c r="J69" s="2" t="s">
        <v>136</v>
      </c>
      <c r="K69" s="2" t="s">
        <v>137</v>
      </c>
      <c r="L69" s="4" t="s">
        <v>174</v>
      </c>
      <c r="M69" s="2" t="s">
        <v>646</v>
      </c>
      <c r="N69" s="2" t="s">
        <v>323</v>
      </c>
      <c r="O69" s="2" t="s">
        <v>4027</v>
      </c>
      <c r="P69" s="2" t="s">
        <v>4113</v>
      </c>
      <c r="Q69" s="2" t="s">
        <v>612</v>
      </c>
      <c r="R69" s="2" t="s">
        <v>605</v>
      </c>
      <c r="S69" s="2" t="s">
        <v>34</v>
      </c>
      <c r="T69" s="147">
        <v>0.01</v>
      </c>
      <c r="U69" s="2" t="s">
        <v>4114</v>
      </c>
      <c r="V69" s="160">
        <v>1E-4</v>
      </c>
      <c r="W69" s="160">
        <v>6.6000000000000003E-2</v>
      </c>
      <c r="X69" s="4" t="s">
        <v>609</v>
      </c>
      <c r="Y69" s="4" t="s">
        <v>539</v>
      </c>
      <c r="Z69" s="2" t="s">
        <v>1087</v>
      </c>
      <c r="AA69" s="2" t="s">
        <v>1090</v>
      </c>
      <c r="AB69" s="11" t="s">
        <v>4115</v>
      </c>
      <c r="AC69" s="189" t="s">
        <v>4061</v>
      </c>
      <c r="AD69" s="147">
        <v>4179.6899999999996</v>
      </c>
      <c r="AE69" s="155">
        <v>1</v>
      </c>
      <c r="AF69" s="174">
        <v>1</v>
      </c>
      <c r="AG69" s="147">
        <v>4.2000000000000003E-2</v>
      </c>
      <c r="AJ69" s="2" t="s">
        <v>36</v>
      </c>
      <c r="AK69" s="160">
        <v>2.56691357639086E-5</v>
      </c>
      <c r="AL69" s="160">
        <v>2.6598514951727597E-7</v>
      </c>
      <c r="AM69" s="191"/>
    </row>
    <row r="70" spans="1:39">
      <c r="A70" s="2">
        <v>560</v>
      </c>
      <c r="B70" s="2">
        <v>972</v>
      </c>
      <c r="C70" s="2" t="s">
        <v>4057</v>
      </c>
      <c r="D70" s="2" t="s">
        <v>4058</v>
      </c>
      <c r="E70" s="4" t="s">
        <v>514</v>
      </c>
      <c r="F70" s="2" t="s">
        <v>4118</v>
      </c>
      <c r="G70" s="2" t="s">
        <v>4112</v>
      </c>
      <c r="H70" s="2" t="s">
        <v>370</v>
      </c>
      <c r="I70" s="2" t="s">
        <v>951</v>
      </c>
      <c r="J70" s="2" t="s">
        <v>136</v>
      </c>
      <c r="K70" s="2" t="s">
        <v>137</v>
      </c>
      <c r="L70" s="4" t="s">
        <v>174</v>
      </c>
      <c r="M70" s="2" t="s">
        <v>646</v>
      </c>
      <c r="N70" s="2" t="s">
        <v>323</v>
      </c>
      <c r="O70" s="2" t="s">
        <v>4027</v>
      </c>
      <c r="P70" s="2" t="s">
        <v>4098</v>
      </c>
      <c r="Q70" s="2" t="s">
        <v>612</v>
      </c>
      <c r="R70" s="2" t="s">
        <v>605</v>
      </c>
      <c r="S70" s="2" t="s">
        <v>34</v>
      </c>
      <c r="T70" s="147">
        <v>0.01</v>
      </c>
      <c r="U70" s="2" t="s">
        <v>4114</v>
      </c>
      <c r="V70" s="160">
        <v>1E-4</v>
      </c>
      <c r="W70" s="160">
        <v>6.6000000000000003E-2</v>
      </c>
      <c r="X70" s="4" t="s">
        <v>609</v>
      </c>
      <c r="Y70" s="4" t="s">
        <v>539</v>
      </c>
      <c r="Z70" s="2" t="s">
        <v>1087</v>
      </c>
      <c r="AA70" s="2" t="s">
        <v>1090</v>
      </c>
      <c r="AB70" s="11" t="s">
        <v>4115</v>
      </c>
      <c r="AC70" s="189" t="s">
        <v>4061</v>
      </c>
      <c r="AD70" s="147">
        <v>4179.6899999999996</v>
      </c>
      <c r="AE70" s="155">
        <v>1</v>
      </c>
      <c r="AF70" s="174">
        <v>1</v>
      </c>
      <c r="AG70" s="147">
        <v>4.2000000000000003E-2</v>
      </c>
      <c r="AJ70" s="2" t="s">
        <v>36</v>
      </c>
      <c r="AK70" s="160">
        <v>2.56691357639086E-5</v>
      </c>
      <c r="AL70" s="160">
        <v>2.6598514951727597E-7</v>
      </c>
      <c r="AM70" s="191"/>
    </row>
    <row r="71" spans="1:39">
      <c r="A71" s="2">
        <v>560</v>
      </c>
      <c r="B71" s="2">
        <v>972</v>
      </c>
      <c r="C71" s="2" t="s">
        <v>4129</v>
      </c>
      <c r="D71" s="2" t="s">
        <v>4130</v>
      </c>
      <c r="E71" s="4" t="s">
        <v>367</v>
      </c>
      <c r="F71" s="2" t="s">
        <v>4131</v>
      </c>
      <c r="G71" s="2" t="s">
        <v>4132</v>
      </c>
      <c r="H71" s="2" t="s">
        <v>370</v>
      </c>
      <c r="I71" s="2" t="s">
        <v>1162</v>
      </c>
      <c r="J71" s="2" t="s">
        <v>30</v>
      </c>
      <c r="K71" s="2" t="s">
        <v>30</v>
      </c>
      <c r="L71" s="4" t="s">
        <v>174</v>
      </c>
      <c r="M71" s="2" t="s">
        <v>646</v>
      </c>
      <c r="N71" s="2" t="s">
        <v>323</v>
      </c>
      <c r="O71" s="2" t="s">
        <v>4240</v>
      </c>
      <c r="P71" s="2" t="s">
        <v>2739</v>
      </c>
      <c r="Q71" s="2" t="s">
        <v>628</v>
      </c>
      <c r="R71" s="2" t="s">
        <v>605</v>
      </c>
      <c r="S71" s="2" t="s">
        <v>34</v>
      </c>
      <c r="T71" s="177">
        <v>2.5</v>
      </c>
      <c r="U71" s="2" t="s">
        <v>2765</v>
      </c>
      <c r="V71" s="180">
        <v>6.3700000000000007E-2</v>
      </c>
      <c r="W71" s="160">
        <v>4.5999999999999999E-2</v>
      </c>
      <c r="X71" s="4" t="s">
        <v>610</v>
      </c>
      <c r="Y71" s="4" t="s">
        <v>323</v>
      </c>
      <c r="Z71" s="2" t="s">
        <v>376</v>
      </c>
      <c r="AA71" s="2" t="s">
        <v>1509</v>
      </c>
      <c r="AB71" s="11" t="s">
        <v>325</v>
      </c>
      <c r="AC71" s="189" t="s">
        <v>4061</v>
      </c>
      <c r="AD71" s="147">
        <v>109020</v>
      </c>
      <c r="AE71" s="155">
        <v>1</v>
      </c>
      <c r="AF71" s="174">
        <v>97.11</v>
      </c>
      <c r="AG71" s="147">
        <v>105.869</v>
      </c>
      <c r="AJ71" s="2" t="s">
        <v>36</v>
      </c>
      <c r="AK71" s="160">
        <v>6.5018553999243001E-2</v>
      </c>
      <c r="AL71" s="160">
        <v>6.7372621992211495E-4</v>
      </c>
      <c r="AM71" s="191"/>
    </row>
    <row r="72" spans="1:39">
      <c r="A72" s="2">
        <v>560</v>
      </c>
      <c r="B72" s="2">
        <v>972</v>
      </c>
      <c r="C72" s="2" t="s">
        <v>4129</v>
      </c>
      <c r="D72" s="2" t="s">
        <v>4130</v>
      </c>
      <c r="E72" s="4" t="s">
        <v>367</v>
      </c>
      <c r="F72" s="2" t="s">
        <v>4133</v>
      </c>
      <c r="G72" s="2" t="s">
        <v>4134</v>
      </c>
      <c r="H72" s="2" t="s">
        <v>370</v>
      </c>
      <c r="I72" s="2" t="s">
        <v>951</v>
      </c>
      <c r="J72" s="2" t="s">
        <v>30</v>
      </c>
      <c r="L72" s="4" t="s">
        <v>174</v>
      </c>
      <c r="M72" s="2" t="s">
        <v>646</v>
      </c>
      <c r="N72" s="2" t="s">
        <v>323</v>
      </c>
      <c r="O72" s="2" t="s">
        <v>4135</v>
      </c>
      <c r="P72" s="2" t="s">
        <v>2739</v>
      </c>
      <c r="Q72" s="2" t="s">
        <v>612</v>
      </c>
      <c r="R72" s="2" t="s">
        <v>605</v>
      </c>
      <c r="S72" s="2" t="s">
        <v>34</v>
      </c>
      <c r="T72" s="147">
        <v>6.28</v>
      </c>
      <c r="U72" s="2" t="s">
        <v>2919</v>
      </c>
      <c r="V72" s="160">
        <v>4.761E-2</v>
      </c>
      <c r="W72" s="160">
        <v>4.7E-2</v>
      </c>
      <c r="X72" s="4" t="s">
        <v>610</v>
      </c>
      <c r="Y72" s="4" t="s">
        <v>323</v>
      </c>
      <c r="Z72" s="2" t="s">
        <v>376</v>
      </c>
      <c r="AA72" s="2" t="s">
        <v>1509</v>
      </c>
      <c r="AB72" s="11" t="s">
        <v>325</v>
      </c>
      <c r="AC72" s="189" t="s">
        <v>4061</v>
      </c>
      <c r="AD72" s="147">
        <v>180000</v>
      </c>
      <c r="AE72" s="155">
        <v>1</v>
      </c>
      <c r="AF72" s="174">
        <v>102.11</v>
      </c>
      <c r="AG72" s="147">
        <v>183.798</v>
      </c>
      <c r="AJ72" s="2" t="s">
        <v>36</v>
      </c>
      <c r="AK72" s="160">
        <v>0.112877649182951</v>
      </c>
      <c r="AL72" s="160">
        <v>1.16964508159639E-3</v>
      </c>
      <c r="AM72" s="191"/>
    </row>
    <row r="73" spans="1:39">
      <c r="A73" s="2">
        <v>560</v>
      </c>
      <c r="B73" s="2">
        <v>972</v>
      </c>
      <c r="C73" s="2" t="s">
        <v>4159</v>
      </c>
      <c r="D73" s="2" t="s">
        <v>4160</v>
      </c>
      <c r="E73" s="4" t="s">
        <v>367</v>
      </c>
      <c r="F73" s="2" t="s">
        <v>4161</v>
      </c>
      <c r="G73" s="2" t="s">
        <v>4162</v>
      </c>
      <c r="H73" s="2" t="s">
        <v>370</v>
      </c>
      <c r="I73" s="2" t="s">
        <v>1162</v>
      </c>
      <c r="J73" s="2" t="s">
        <v>30</v>
      </c>
      <c r="K73" s="2" t="s">
        <v>30</v>
      </c>
      <c r="L73" s="4" t="s">
        <v>174</v>
      </c>
      <c r="M73" s="2" t="s">
        <v>646</v>
      </c>
      <c r="N73" s="2" t="s">
        <v>323</v>
      </c>
      <c r="O73" s="2" t="s">
        <v>4163</v>
      </c>
      <c r="P73" s="2" t="s">
        <v>2773</v>
      </c>
      <c r="Q73" s="2" t="s">
        <v>363</v>
      </c>
      <c r="R73" s="2" t="s">
        <v>605</v>
      </c>
      <c r="S73" s="2" t="s">
        <v>34</v>
      </c>
      <c r="T73" s="177">
        <v>2.08</v>
      </c>
      <c r="U73" s="2" t="s">
        <v>3003</v>
      </c>
      <c r="V73" s="180">
        <v>6.1800000000000001E-2</v>
      </c>
      <c r="W73" s="160">
        <v>2.86E-2</v>
      </c>
      <c r="X73" s="4" t="s">
        <v>610</v>
      </c>
      <c r="Y73" s="4" t="s">
        <v>323</v>
      </c>
      <c r="Z73" s="2" t="s">
        <v>376</v>
      </c>
      <c r="AA73" s="2" t="s">
        <v>1509</v>
      </c>
      <c r="AB73" s="11" t="s">
        <v>325</v>
      </c>
      <c r="AC73" s="189">
        <v>45253</v>
      </c>
      <c r="AD73" s="147">
        <v>205000.03</v>
      </c>
      <c r="AE73" s="155">
        <v>1</v>
      </c>
      <c r="AF73" s="174">
        <v>95.51</v>
      </c>
      <c r="AG73" s="147">
        <v>195.79599999999999</v>
      </c>
      <c r="AJ73" s="2" t="s">
        <v>36</v>
      </c>
      <c r="AK73" s="160">
        <v>0.120245807869965</v>
      </c>
      <c r="AL73" s="160">
        <v>1.2459943910572899E-3</v>
      </c>
      <c r="AM73" s="191"/>
    </row>
    <row r="74" spans="1:39">
      <c r="A74" s="2">
        <v>560</v>
      </c>
      <c r="B74" s="2">
        <v>972</v>
      </c>
      <c r="C74" s="2" t="s">
        <v>4164</v>
      </c>
      <c r="D74" s="2" t="s">
        <v>4165</v>
      </c>
      <c r="E74" s="4" t="s">
        <v>367</v>
      </c>
      <c r="F74" s="2" t="s">
        <v>4166</v>
      </c>
      <c r="G74" s="2" t="s">
        <v>4167</v>
      </c>
      <c r="H74" s="2" t="s">
        <v>370</v>
      </c>
      <c r="I74" s="2" t="s">
        <v>1162</v>
      </c>
      <c r="J74" s="2" t="s">
        <v>30</v>
      </c>
      <c r="K74" s="2" t="s">
        <v>30</v>
      </c>
      <c r="L74" s="4" t="s">
        <v>174</v>
      </c>
      <c r="M74" s="2" t="s">
        <v>646</v>
      </c>
      <c r="N74" s="2" t="s">
        <v>323</v>
      </c>
      <c r="O74" s="2" t="s">
        <v>4168</v>
      </c>
      <c r="P74" s="2" t="s">
        <v>2739</v>
      </c>
      <c r="Q74" s="2" t="s">
        <v>628</v>
      </c>
      <c r="R74" s="2" t="s">
        <v>605</v>
      </c>
      <c r="S74" s="2" t="s">
        <v>34</v>
      </c>
      <c r="T74" s="147">
        <v>2.12</v>
      </c>
      <c r="U74" s="2" t="s">
        <v>2795</v>
      </c>
      <c r="V74" s="180">
        <v>6.3100000000000003E-2</v>
      </c>
      <c r="W74" s="160">
        <v>4.4699999999999997E-2</v>
      </c>
      <c r="X74" s="4" t="s">
        <v>610</v>
      </c>
      <c r="Y74" s="4" t="s">
        <v>323</v>
      </c>
      <c r="Z74" s="2" t="s">
        <v>376</v>
      </c>
      <c r="AA74" s="2" t="s">
        <v>1509</v>
      </c>
      <c r="AB74" s="11" t="s">
        <v>325</v>
      </c>
      <c r="AC74" s="189">
        <v>45308</v>
      </c>
      <c r="AD74" s="147">
        <v>302659.64</v>
      </c>
      <c r="AE74" s="155">
        <v>1</v>
      </c>
      <c r="AF74" s="174">
        <v>97.54</v>
      </c>
      <c r="AG74" s="147">
        <v>295.214</v>
      </c>
      <c r="AJ74" s="2" t="s">
        <v>36</v>
      </c>
      <c r="AK74" s="160">
        <v>0.181302769086609</v>
      </c>
      <c r="AL74" s="160">
        <v>1.8786703450765099E-3</v>
      </c>
      <c r="AM74" s="191"/>
    </row>
    <row r="75" spans="1:39">
      <c r="A75" s="2">
        <v>560</v>
      </c>
      <c r="B75" s="2">
        <v>972</v>
      </c>
      <c r="C75" s="2" t="s">
        <v>4169</v>
      </c>
      <c r="D75" s="2" t="s">
        <v>4170</v>
      </c>
      <c r="E75" s="4" t="s">
        <v>515</v>
      </c>
      <c r="F75" s="2" t="s">
        <v>4171</v>
      </c>
      <c r="G75" s="2" t="s">
        <v>4172</v>
      </c>
      <c r="H75" s="2" t="s">
        <v>33</v>
      </c>
      <c r="I75" s="2" t="s">
        <v>1162</v>
      </c>
      <c r="J75" s="2" t="s">
        <v>30</v>
      </c>
      <c r="K75" s="2" t="s">
        <v>30</v>
      </c>
      <c r="L75" s="4" t="s">
        <v>174</v>
      </c>
      <c r="M75" s="2" t="s">
        <v>642</v>
      </c>
      <c r="N75" s="2" t="s">
        <v>323</v>
      </c>
      <c r="O75" s="2" t="s">
        <v>4173</v>
      </c>
      <c r="P75" s="2" t="s">
        <v>374</v>
      </c>
      <c r="Q75" s="2" t="s">
        <v>375</v>
      </c>
      <c r="R75" s="2" t="s">
        <v>375</v>
      </c>
      <c r="S75" s="2" t="s">
        <v>34</v>
      </c>
      <c r="T75" s="147">
        <v>0</v>
      </c>
      <c r="V75" s="160">
        <v>0</v>
      </c>
      <c r="W75" s="160">
        <v>0</v>
      </c>
      <c r="X75" s="4" t="s">
        <v>609</v>
      </c>
      <c r="Y75" s="4" t="s">
        <v>539</v>
      </c>
      <c r="Z75" s="2" t="s">
        <v>1087</v>
      </c>
      <c r="AA75" s="2" t="s">
        <v>1090</v>
      </c>
      <c r="AB75" s="11" t="s">
        <v>4174</v>
      </c>
      <c r="AC75" s="189">
        <v>45382</v>
      </c>
      <c r="AD75" s="147">
        <v>38254.65</v>
      </c>
      <c r="AE75" s="155">
        <v>1</v>
      </c>
      <c r="AF75" s="174">
        <v>0</v>
      </c>
      <c r="AG75" s="147">
        <v>0</v>
      </c>
      <c r="AJ75" s="2" t="s">
        <v>36</v>
      </c>
      <c r="AK75" s="160">
        <v>2.34936993999748E-10</v>
      </c>
      <c r="AL75" s="160">
        <v>2.4344314530458198E-12</v>
      </c>
      <c r="AM75" s="191"/>
    </row>
    <row r="76" spans="1:39">
      <c r="A76" s="2">
        <v>560</v>
      </c>
      <c r="B76" s="2">
        <v>972</v>
      </c>
      <c r="C76" s="2" t="s">
        <v>3172</v>
      </c>
      <c r="D76" s="2" t="s">
        <v>3173</v>
      </c>
      <c r="E76" s="4" t="s">
        <v>367</v>
      </c>
      <c r="F76" s="2" t="s">
        <v>4175</v>
      </c>
      <c r="G76" s="2" t="s">
        <v>4176</v>
      </c>
      <c r="H76" s="2" t="s">
        <v>370</v>
      </c>
      <c r="I76" s="2" t="s">
        <v>951</v>
      </c>
      <c r="J76" s="2" t="s">
        <v>30</v>
      </c>
      <c r="K76" s="2" t="s">
        <v>30</v>
      </c>
      <c r="L76" s="4" t="s">
        <v>174</v>
      </c>
      <c r="M76" s="2" t="s">
        <v>673</v>
      </c>
      <c r="N76" s="2" t="s">
        <v>323</v>
      </c>
      <c r="O76" s="2" t="s">
        <v>1523</v>
      </c>
      <c r="P76" s="2" t="s">
        <v>362</v>
      </c>
      <c r="Q76" s="2" t="s">
        <v>363</v>
      </c>
      <c r="R76" s="2" t="s">
        <v>605</v>
      </c>
      <c r="S76" s="2" t="s">
        <v>34</v>
      </c>
      <c r="T76" s="147">
        <v>9.51</v>
      </c>
      <c r="U76" s="2" t="s">
        <v>4177</v>
      </c>
      <c r="V76" s="180">
        <v>3.3700000000000001E-2</v>
      </c>
      <c r="W76" s="160">
        <v>4.1000000000000002E-2</v>
      </c>
      <c r="X76" s="4" t="s">
        <v>609</v>
      </c>
      <c r="Y76" s="4" t="s">
        <v>323</v>
      </c>
      <c r="Z76" s="2" t="s">
        <v>376</v>
      </c>
      <c r="AA76" s="2" t="s">
        <v>1509</v>
      </c>
      <c r="AB76" s="11" t="s">
        <v>325</v>
      </c>
      <c r="AC76" s="189">
        <v>45070</v>
      </c>
      <c r="AD76" s="147">
        <v>96314.559999999998</v>
      </c>
      <c r="AE76" s="155">
        <v>1</v>
      </c>
      <c r="AF76" s="174">
        <v>128.75</v>
      </c>
      <c r="AG76" s="147">
        <v>124.005</v>
      </c>
      <c r="AJ76" s="2" t="s">
        <v>36</v>
      </c>
      <c r="AK76" s="160">
        <v>7.61563914483359E-2</v>
      </c>
      <c r="AL76" s="160">
        <v>7.89137170506646E-4</v>
      </c>
      <c r="AM76" s="191"/>
    </row>
    <row r="77" spans="1:39">
      <c r="A77" s="2">
        <v>560</v>
      </c>
      <c r="B77" s="2">
        <v>972</v>
      </c>
      <c r="C77" s="2" t="s">
        <v>4178</v>
      </c>
      <c r="D77" s="2" t="s">
        <v>4179</v>
      </c>
      <c r="E77" s="4" t="s">
        <v>367</v>
      </c>
      <c r="F77" s="2" t="s">
        <v>4180</v>
      </c>
      <c r="G77" s="2" t="s">
        <v>4181</v>
      </c>
      <c r="H77" s="2" t="s">
        <v>370</v>
      </c>
      <c r="I77" s="2" t="s">
        <v>1162</v>
      </c>
      <c r="J77" s="2" t="s">
        <v>30</v>
      </c>
      <c r="K77" s="2" t="s">
        <v>30</v>
      </c>
      <c r="L77" s="4" t="s">
        <v>174</v>
      </c>
      <c r="M77" s="2" t="s">
        <v>659</v>
      </c>
      <c r="N77" s="2" t="s">
        <v>323</v>
      </c>
      <c r="O77" s="2" t="s">
        <v>4027</v>
      </c>
      <c r="P77" s="2" t="s">
        <v>2756</v>
      </c>
      <c r="Q77" s="2" t="s">
        <v>612</v>
      </c>
      <c r="R77" s="2" t="s">
        <v>605</v>
      </c>
      <c r="S77" s="2" t="s">
        <v>34</v>
      </c>
      <c r="T77" s="177">
        <v>1.68</v>
      </c>
      <c r="U77" s="2" t="s">
        <v>4182</v>
      </c>
      <c r="V77" s="180">
        <v>5.2999999999999999E-2</v>
      </c>
      <c r="W77" s="160">
        <v>3.1E-2</v>
      </c>
      <c r="X77" s="4" t="s">
        <v>609</v>
      </c>
      <c r="Y77" s="4" t="s">
        <v>323</v>
      </c>
      <c r="Z77" s="2" t="s">
        <v>376</v>
      </c>
      <c r="AA77" s="2" t="s">
        <v>1509</v>
      </c>
      <c r="AB77" s="11" t="s">
        <v>325</v>
      </c>
      <c r="AC77" s="189">
        <v>45508</v>
      </c>
      <c r="AD77" s="147">
        <v>115800.01</v>
      </c>
      <c r="AE77" s="155">
        <v>1</v>
      </c>
      <c r="AF77" s="174">
        <v>96.56</v>
      </c>
      <c r="AG77" s="147">
        <v>111.816</v>
      </c>
      <c r="AJ77" s="2" t="s">
        <v>36</v>
      </c>
      <c r="AK77" s="160">
        <v>6.8670945778838893E-2</v>
      </c>
      <c r="AL77" s="160">
        <v>7.1157252618371503E-4</v>
      </c>
      <c r="AM77" s="191"/>
    </row>
    <row r="78" spans="1:39">
      <c r="A78" s="2">
        <v>560</v>
      </c>
      <c r="B78" s="2">
        <v>972</v>
      </c>
      <c r="C78" s="2" t="s">
        <v>4189</v>
      </c>
      <c r="D78" s="2" t="s">
        <v>4190</v>
      </c>
      <c r="E78" s="4" t="s">
        <v>367</v>
      </c>
      <c r="F78" s="2" t="s">
        <v>4191</v>
      </c>
      <c r="G78" s="2" t="s">
        <v>4192</v>
      </c>
      <c r="H78" s="2" t="s">
        <v>370</v>
      </c>
      <c r="I78" s="2" t="s">
        <v>951</v>
      </c>
      <c r="J78" s="2" t="s">
        <v>30</v>
      </c>
      <c r="K78" s="2" t="s">
        <v>30</v>
      </c>
      <c r="L78" s="4" t="s">
        <v>174</v>
      </c>
      <c r="M78" s="2" t="s">
        <v>642</v>
      </c>
      <c r="N78" s="2" t="s">
        <v>323</v>
      </c>
      <c r="O78" s="2" t="s">
        <v>4027</v>
      </c>
      <c r="P78" s="2" t="s">
        <v>4098</v>
      </c>
      <c r="Q78" s="2" t="s">
        <v>612</v>
      </c>
      <c r="R78" s="2" t="s">
        <v>605</v>
      </c>
      <c r="S78" s="2" t="s">
        <v>34</v>
      </c>
      <c r="T78" s="147">
        <v>1.87</v>
      </c>
      <c r="U78" s="2" t="s">
        <v>4193</v>
      </c>
      <c r="V78" s="160">
        <v>0</v>
      </c>
      <c r="W78" s="160">
        <v>5.8000000000000003E-2</v>
      </c>
      <c r="X78" s="4" t="s">
        <v>609</v>
      </c>
      <c r="Y78" s="4" t="s">
        <v>539</v>
      </c>
      <c r="Z78" s="2" t="s">
        <v>1087</v>
      </c>
      <c r="AA78" s="2" t="s">
        <v>1090</v>
      </c>
      <c r="AB78" s="11" t="s">
        <v>4194</v>
      </c>
      <c r="AC78" s="189" t="s">
        <v>4061</v>
      </c>
      <c r="AD78" s="147">
        <v>32522.82</v>
      </c>
      <c r="AE78" s="155">
        <v>1</v>
      </c>
      <c r="AF78" s="174">
        <v>1</v>
      </c>
      <c r="AG78" s="147">
        <v>0.32500000000000001</v>
      </c>
      <c r="AJ78" s="2" t="s">
        <v>36</v>
      </c>
      <c r="AK78" s="160">
        <v>1.9973555024539201E-4</v>
      </c>
      <c r="AL78" s="160">
        <v>2.0696719470638898E-6</v>
      </c>
      <c r="AM78" s="191"/>
    </row>
    <row r="79" spans="1:39">
      <c r="A79" s="2">
        <v>560</v>
      </c>
      <c r="B79" s="2">
        <v>972</v>
      </c>
      <c r="C79" s="2" t="s">
        <v>4201</v>
      </c>
      <c r="D79" s="2" t="s">
        <v>4202</v>
      </c>
      <c r="E79" s="4" t="s">
        <v>367</v>
      </c>
      <c r="F79" s="2" t="s">
        <v>4203</v>
      </c>
      <c r="G79" s="2" t="s">
        <v>4204</v>
      </c>
      <c r="H79" s="2" t="s">
        <v>370</v>
      </c>
      <c r="I79" s="2" t="s">
        <v>951</v>
      </c>
      <c r="J79" s="2" t="s">
        <v>30</v>
      </c>
      <c r="K79" s="2" t="s">
        <v>30</v>
      </c>
      <c r="L79" s="4" t="s">
        <v>174</v>
      </c>
      <c r="M79" s="2" t="s">
        <v>641</v>
      </c>
      <c r="N79" s="2" t="s">
        <v>323</v>
      </c>
      <c r="O79" s="2" t="s">
        <v>4027</v>
      </c>
      <c r="P79" s="2" t="s">
        <v>362</v>
      </c>
      <c r="Q79" s="2" t="s">
        <v>363</v>
      </c>
      <c r="R79" s="2" t="s">
        <v>605</v>
      </c>
      <c r="S79" s="2" t="s">
        <v>34</v>
      </c>
      <c r="T79" s="177">
        <v>5.07</v>
      </c>
      <c r="U79" s="2" t="s">
        <v>4205</v>
      </c>
      <c r="V79" s="180">
        <v>2.6100000000000002E-2</v>
      </c>
      <c r="W79" s="160">
        <v>2.1399999999999999E-2</v>
      </c>
      <c r="X79" s="4" t="s">
        <v>609</v>
      </c>
      <c r="Y79" s="4" t="s">
        <v>323</v>
      </c>
      <c r="Z79" s="2" t="s">
        <v>376</v>
      </c>
      <c r="AA79" s="2" t="s">
        <v>1509</v>
      </c>
      <c r="AB79" s="11" t="s">
        <v>325</v>
      </c>
      <c r="AC79" s="189" t="s">
        <v>4061</v>
      </c>
      <c r="AD79" s="147">
        <v>113390.01</v>
      </c>
      <c r="AE79" s="155">
        <v>1</v>
      </c>
      <c r="AF79" s="174">
        <v>114.42</v>
      </c>
      <c r="AG79" s="147">
        <v>129.74100000000001</v>
      </c>
      <c r="AJ79" s="2" t="s">
        <v>36</v>
      </c>
      <c r="AK79" s="160">
        <v>7.9679006779247497E-2</v>
      </c>
      <c r="AL79" s="160">
        <v>8.2563872529610601E-4</v>
      </c>
      <c r="AM79" s="191"/>
    </row>
    <row r="80" spans="1:39">
      <c r="A80" s="2">
        <v>560</v>
      </c>
      <c r="B80" s="2">
        <v>972</v>
      </c>
      <c r="C80" s="2" t="s">
        <v>4201</v>
      </c>
      <c r="D80" s="2" t="s">
        <v>4202</v>
      </c>
      <c r="E80" s="4" t="s">
        <v>367</v>
      </c>
      <c r="F80" s="2" t="s">
        <v>4206</v>
      </c>
      <c r="G80" s="2" t="s">
        <v>4207</v>
      </c>
      <c r="H80" s="2" t="s">
        <v>370</v>
      </c>
      <c r="I80" s="2" t="s">
        <v>1162</v>
      </c>
      <c r="J80" s="2" t="s">
        <v>30</v>
      </c>
      <c r="K80" s="2" t="s">
        <v>30</v>
      </c>
      <c r="L80" s="4" t="s">
        <v>174</v>
      </c>
      <c r="M80" s="2" t="s">
        <v>641</v>
      </c>
      <c r="N80" s="2" t="s">
        <v>323</v>
      </c>
      <c r="O80" s="2" t="s">
        <v>4027</v>
      </c>
      <c r="P80" s="2" t="s">
        <v>362</v>
      </c>
      <c r="Q80" s="2" t="s">
        <v>363</v>
      </c>
      <c r="R80" s="2" t="s">
        <v>605</v>
      </c>
      <c r="S80" s="2" t="s">
        <v>34</v>
      </c>
      <c r="T80" s="147">
        <v>0.94</v>
      </c>
      <c r="U80" s="2" t="s">
        <v>4208</v>
      </c>
      <c r="V80" s="180">
        <v>5.0700000000000002E-2</v>
      </c>
      <c r="W80" s="160">
        <v>2.5000000000000001E-2</v>
      </c>
      <c r="X80" s="4" t="s">
        <v>609</v>
      </c>
      <c r="Y80" s="4" t="s">
        <v>323</v>
      </c>
      <c r="Z80" s="2" t="s">
        <v>376</v>
      </c>
      <c r="AA80" s="2" t="s">
        <v>1509</v>
      </c>
      <c r="AB80" s="11" t="s">
        <v>325</v>
      </c>
      <c r="AC80" s="189" t="s">
        <v>4061</v>
      </c>
      <c r="AD80" s="147">
        <v>48535</v>
      </c>
      <c r="AE80" s="155">
        <v>1</v>
      </c>
      <c r="AF80" s="174">
        <v>97.82</v>
      </c>
      <c r="AG80" s="147">
        <v>47.476999999999997</v>
      </c>
      <c r="AJ80" s="2" t="s">
        <v>36</v>
      </c>
      <c r="AK80" s="160">
        <v>2.91574720016924E-2</v>
      </c>
      <c r="AL80" s="160">
        <v>3.0213150225416997E-4</v>
      </c>
      <c r="AM80" s="191"/>
    </row>
    <row r="81" spans="1:39">
      <c r="A81" s="2">
        <v>560</v>
      </c>
      <c r="B81" s="2">
        <v>973</v>
      </c>
      <c r="C81" s="2" t="s">
        <v>4209</v>
      </c>
      <c r="D81" s="2" t="s">
        <v>4210</v>
      </c>
      <c r="E81" s="4" t="s">
        <v>367</v>
      </c>
      <c r="F81" s="2" t="s">
        <v>4211</v>
      </c>
      <c r="G81" s="2" t="s">
        <v>4212</v>
      </c>
      <c r="H81" s="2" t="s">
        <v>370</v>
      </c>
      <c r="I81" s="2" t="s">
        <v>951</v>
      </c>
      <c r="J81" s="2" t="s">
        <v>30</v>
      </c>
      <c r="K81" s="2" t="s">
        <v>30</v>
      </c>
      <c r="L81" s="4" t="s">
        <v>174</v>
      </c>
      <c r="M81" s="2" t="s">
        <v>673</v>
      </c>
      <c r="N81" s="2" t="s">
        <v>323</v>
      </c>
      <c r="O81" s="2" t="s">
        <v>4213</v>
      </c>
      <c r="P81" s="2" t="s">
        <v>2745</v>
      </c>
      <c r="Q81" s="2" t="s">
        <v>363</v>
      </c>
      <c r="R81" s="2" t="s">
        <v>605</v>
      </c>
      <c r="S81" s="2" t="s">
        <v>34</v>
      </c>
      <c r="T81" s="177">
        <v>2.75</v>
      </c>
      <c r="U81" s="2" t="s">
        <v>2812</v>
      </c>
      <c r="V81" s="180">
        <v>3.6400000000000002E-2</v>
      </c>
      <c r="W81" s="160">
        <v>3.6400000000000002E-2</v>
      </c>
      <c r="X81" s="4" t="s">
        <v>610</v>
      </c>
      <c r="Y81" s="4" t="s">
        <v>323</v>
      </c>
      <c r="Z81" s="2" t="s">
        <v>376</v>
      </c>
      <c r="AA81" s="2" t="s">
        <v>1509</v>
      </c>
      <c r="AB81" s="11" t="s">
        <v>325</v>
      </c>
      <c r="AC81" s="189" t="s">
        <v>4061</v>
      </c>
      <c r="AD81" s="147">
        <v>41000</v>
      </c>
      <c r="AE81" s="155">
        <v>1</v>
      </c>
      <c r="AF81" s="174">
        <v>105.15</v>
      </c>
      <c r="AG81" s="147">
        <v>43.110999999999997</v>
      </c>
      <c r="AJ81" s="2" t="s">
        <v>36</v>
      </c>
      <c r="AK81" s="160">
        <v>0.36249245527467699</v>
      </c>
      <c r="AL81" s="160">
        <v>9.1095011123584497E-4</v>
      </c>
      <c r="AM81" s="191"/>
    </row>
    <row r="82" spans="1:39">
      <c r="A82" s="2">
        <v>560</v>
      </c>
      <c r="B82" s="2">
        <v>973</v>
      </c>
      <c r="C82" s="2" t="s">
        <v>4220</v>
      </c>
      <c r="D82" s="2" t="s">
        <v>4221</v>
      </c>
      <c r="E82" s="4" t="s">
        <v>515</v>
      </c>
      <c r="F82" s="2" t="s">
        <v>4222</v>
      </c>
      <c r="G82" s="2" t="s">
        <v>4223</v>
      </c>
      <c r="H82" s="2" t="s">
        <v>370</v>
      </c>
      <c r="I82" s="2" t="s">
        <v>1162</v>
      </c>
      <c r="J82" s="2" t="s">
        <v>30</v>
      </c>
      <c r="K82" s="2" t="s">
        <v>30</v>
      </c>
      <c r="L82" s="4" t="s">
        <v>174</v>
      </c>
      <c r="M82" s="2" t="s">
        <v>636</v>
      </c>
      <c r="N82" s="2" t="s">
        <v>323</v>
      </c>
      <c r="O82" s="2" t="s">
        <v>4224</v>
      </c>
      <c r="P82" s="2" t="s">
        <v>2745</v>
      </c>
      <c r="Q82" s="2" t="s">
        <v>363</v>
      </c>
      <c r="R82" s="2" t="s">
        <v>605</v>
      </c>
      <c r="S82" s="2" t="s">
        <v>34</v>
      </c>
      <c r="T82" s="177">
        <v>3.31</v>
      </c>
      <c r="U82" s="2" t="s">
        <v>4225</v>
      </c>
      <c r="V82" s="180">
        <v>6.3299999999999995E-2</v>
      </c>
      <c r="W82" s="160">
        <v>3.3500000000000002E-2</v>
      </c>
      <c r="X82" s="4" t="s">
        <v>609</v>
      </c>
      <c r="Y82" s="4" t="s">
        <v>323</v>
      </c>
      <c r="Z82" s="2" t="s">
        <v>376</v>
      </c>
      <c r="AA82" s="2" t="s">
        <v>1509</v>
      </c>
      <c r="AB82" s="11" t="s">
        <v>325</v>
      </c>
      <c r="AC82" s="189" t="s">
        <v>4061</v>
      </c>
      <c r="AD82" s="147">
        <v>46900</v>
      </c>
      <c r="AE82" s="155">
        <v>1</v>
      </c>
      <c r="AF82" s="174">
        <v>91.84</v>
      </c>
      <c r="AG82" s="147">
        <v>43.073</v>
      </c>
      <c r="AJ82" s="2" t="s">
        <v>36</v>
      </c>
      <c r="AK82" s="160">
        <v>0.362168401153937</v>
      </c>
      <c r="AL82" s="160">
        <v>9.1013575735609099E-4</v>
      </c>
      <c r="AM82" s="191"/>
    </row>
    <row r="83" spans="1:39">
      <c r="A83" s="2">
        <v>560</v>
      </c>
      <c r="B83" s="2">
        <v>973</v>
      </c>
      <c r="C83" s="2" t="s">
        <v>4159</v>
      </c>
      <c r="D83" s="2" t="s">
        <v>4160</v>
      </c>
      <c r="E83" s="4" t="s">
        <v>367</v>
      </c>
      <c r="F83" s="2" t="s">
        <v>4161</v>
      </c>
      <c r="G83" s="2" t="s">
        <v>4162</v>
      </c>
      <c r="H83" s="2" t="s">
        <v>370</v>
      </c>
      <c r="I83" s="2" t="s">
        <v>1162</v>
      </c>
      <c r="J83" s="2" t="s">
        <v>30</v>
      </c>
      <c r="K83" s="2" t="s">
        <v>30</v>
      </c>
      <c r="L83" s="4" t="s">
        <v>174</v>
      </c>
      <c r="M83" s="2" t="s">
        <v>646</v>
      </c>
      <c r="N83" s="2" t="s">
        <v>323</v>
      </c>
      <c r="O83" s="2" t="s">
        <v>4163</v>
      </c>
      <c r="P83" s="2" t="s">
        <v>2773</v>
      </c>
      <c r="Q83" s="2" t="s">
        <v>363</v>
      </c>
      <c r="R83" s="2" t="s">
        <v>605</v>
      </c>
      <c r="S83" s="2" t="s">
        <v>34</v>
      </c>
      <c r="T83" s="177">
        <v>2.08</v>
      </c>
      <c r="U83" s="2" t="s">
        <v>3003</v>
      </c>
      <c r="V83" s="180">
        <v>6.1800000000000001E-2</v>
      </c>
      <c r="W83" s="160">
        <v>2.86E-2</v>
      </c>
      <c r="X83" s="4" t="s">
        <v>610</v>
      </c>
      <c r="Y83" s="4" t="s">
        <v>323</v>
      </c>
      <c r="Z83" s="2" t="s">
        <v>376</v>
      </c>
      <c r="AA83" s="2" t="s">
        <v>1509</v>
      </c>
      <c r="AB83" s="11" t="s">
        <v>325</v>
      </c>
      <c r="AC83" s="189">
        <v>45253</v>
      </c>
      <c r="AD83" s="147">
        <v>34285.72</v>
      </c>
      <c r="AE83" s="155">
        <v>1</v>
      </c>
      <c r="AF83" s="174">
        <v>95.51</v>
      </c>
      <c r="AG83" s="147">
        <v>32.746000000000002</v>
      </c>
      <c r="AJ83" s="2" t="s">
        <v>36</v>
      </c>
      <c r="AK83" s="160">
        <v>0.275339143571385</v>
      </c>
      <c r="AL83" s="160">
        <v>6.9193225904213001E-4</v>
      </c>
      <c r="AM83" s="191"/>
    </row>
    <row r="84" spans="1:39">
      <c r="A84" s="2">
        <v>560</v>
      </c>
      <c r="B84" s="2">
        <v>8679</v>
      </c>
      <c r="C84" s="2" t="s">
        <v>4100</v>
      </c>
      <c r="D84" s="2" t="s">
        <v>4101</v>
      </c>
      <c r="E84" s="4" t="s">
        <v>367</v>
      </c>
      <c r="F84" s="2" t="s">
        <v>4102</v>
      </c>
      <c r="G84" s="2" t="s">
        <v>4103</v>
      </c>
      <c r="H84" s="2" t="s">
        <v>370</v>
      </c>
      <c r="I84" s="2" t="s">
        <v>1162</v>
      </c>
      <c r="J84" s="2" t="s">
        <v>30</v>
      </c>
      <c r="K84" s="2" t="s">
        <v>30</v>
      </c>
      <c r="L84" s="4" t="s">
        <v>174</v>
      </c>
      <c r="M84" s="2" t="s">
        <v>640</v>
      </c>
      <c r="N84" s="2" t="s">
        <v>323</v>
      </c>
      <c r="O84" s="2" t="s">
        <v>4027</v>
      </c>
      <c r="P84" s="2" t="s">
        <v>2749</v>
      </c>
      <c r="Q84" s="2" t="s">
        <v>612</v>
      </c>
      <c r="R84" s="2" t="s">
        <v>605</v>
      </c>
      <c r="S84" s="2" t="s">
        <v>34</v>
      </c>
      <c r="T84" s="147">
        <v>0.96</v>
      </c>
      <c r="U84" s="2" t="s">
        <v>4104</v>
      </c>
      <c r="V84" s="175">
        <v>6.25E-2</v>
      </c>
      <c r="W84" s="160">
        <v>3.8399999999999997E-2</v>
      </c>
      <c r="X84" s="4" t="s">
        <v>610</v>
      </c>
      <c r="Y84" s="4" t="s">
        <v>323</v>
      </c>
      <c r="Z84" s="2" t="s">
        <v>376</v>
      </c>
      <c r="AA84" s="2" t="s">
        <v>1509</v>
      </c>
      <c r="AB84" s="11" t="s">
        <v>325</v>
      </c>
      <c r="AC84" s="189">
        <v>45508</v>
      </c>
      <c r="AD84" s="147">
        <v>95377.05</v>
      </c>
      <c r="AE84" s="155">
        <v>1</v>
      </c>
      <c r="AF84" s="174">
        <v>98.47</v>
      </c>
      <c r="AG84" s="147">
        <v>93.918000000000006</v>
      </c>
      <c r="AJ84" s="2" t="s">
        <v>36</v>
      </c>
      <c r="AK84" s="160">
        <v>5.4111057382320797E-2</v>
      </c>
      <c r="AL84" s="160">
        <v>3.0251355740147802E-4</v>
      </c>
      <c r="AM84" s="191"/>
    </row>
    <row r="85" spans="1:39">
      <c r="A85" s="2">
        <v>560</v>
      </c>
      <c r="B85" s="2">
        <v>8679</v>
      </c>
      <c r="C85" s="2" t="s">
        <v>4105</v>
      </c>
      <c r="D85" s="2" t="s">
        <v>4106</v>
      </c>
      <c r="E85" s="4" t="s">
        <v>514</v>
      </c>
      <c r="F85" s="2" t="s">
        <v>4107</v>
      </c>
      <c r="G85" s="2" t="s">
        <v>4108</v>
      </c>
      <c r="H85" s="2" t="s">
        <v>370</v>
      </c>
      <c r="I85" s="2" t="s">
        <v>1162</v>
      </c>
      <c r="J85" s="2" t="s">
        <v>136</v>
      </c>
      <c r="K85" s="2" t="s">
        <v>137</v>
      </c>
      <c r="L85" s="4" t="s">
        <v>174</v>
      </c>
      <c r="M85" s="2" t="s">
        <v>660</v>
      </c>
      <c r="N85" s="2" t="s">
        <v>323</v>
      </c>
      <c r="O85" s="2" t="s">
        <v>4241</v>
      </c>
      <c r="P85" s="2" t="s">
        <v>4109</v>
      </c>
      <c r="Q85" s="2" t="s">
        <v>363</v>
      </c>
      <c r="R85" s="2" t="s">
        <v>605</v>
      </c>
      <c r="S85" s="2" t="s">
        <v>34</v>
      </c>
      <c r="T85" s="147">
        <v>0.02</v>
      </c>
      <c r="U85" s="2" t="s">
        <v>4110</v>
      </c>
      <c r="V85" s="160">
        <v>1E-4</v>
      </c>
      <c r="W85" s="160">
        <v>6.7000000000000004E-2</v>
      </c>
      <c r="X85" s="4" t="s">
        <v>609</v>
      </c>
      <c r="Y85" s="4" t="s">
        <v>539</v>
      </c>
      <c r="Z85" s="2" t="s">
        <v>1087</v>
      </c>
      <c r="AA85" s="2" t="s">
        <v>1090</v>
      </c>
      <c r="AB85" s="11" t="s">
        <v>325</v>
      </c>
      <c r="AC85" s="189">
        <v>45565</v>
      </c>
      <c r="AD85" s="147">
        <v>97197.04</v>
      </c>
      <c r="AE85" s="155">
        <v>1</v>
      </c>
      <c r="AF85" s="174">
        <v>10.039999999999999</v>
      </c>
      <c r="AG85" s="147">
        <v>9.7590000000000003</v>
      </c>
      <c r="AJ85" s="2" t="s">
        <v>36</v>
      </c>
      <c r="AK85" s="160">
        <v>5.6224415477584104E-3</v>
      </c>
      <c r="AL85" s="160">
        <v>3.1432850810451497E-5</v>
      </c>
      <c r="AM85" s="191"/>
    </row>
    <row r="86" spans="1:39">
      <c r="A86" s="2">
        <v>560</v>
      </c>
      <c r="B86" s="2">
        <v>8679</v>
      </c>
      <c r="C86" s="2" t="s">
        <v>4129</v>
      </c>
      <c r="D86" s="2" t="s">
        <v>4130</v>
      </c>
      <c r="E86" s="4" t="s">
        <v>367</v>
      </c>
      <c r="F86" s="2" t="s">
        <v>4131</v>
      </c>
      <c r="G86" s="2" t="s">
        <v>4132</v>
      </c>
      <c r="H86" s="2" t="s">
        <v>370</v>
      </c>
      <c r="I86" s="2" t="s">
        <v>1162</v>
      </c>
      <c r="J86" s="2" t="s">
        <v>30</v>
      </c>
      <c r="K86" s="2" t="s">
        <v>30</v>
      </c>
      <c r="L86" s="4" t="s">
        <v>174</v>
      </c>
      <c r="M86" s="2" t="s">
        <v>646</v>
      </c>
      <c r="N86" s="2" t="s">
        <v>323</v>
      </c>
      <c r="O86" s="2" t="s">
        <v>4242</v>
      </c>
      <c r="P86" s="2" t="s">
        <v>2739</v>
      </c>
      <c r="Q86" s="2" t="s">
        <v>628</v>
      </c>
      <c r="R86" s="2" t="s">
        <v>605</v>
      </c>
      <c r="S86" s="2" t="s">
        <v>34</v>
      </c>
      <c r="T86" s="177">
        <v>2.5</v>
      </c>
      <c r="U86" s="2" t="s">
        <v>2765</v>
      </c>
      <c r="V86" s="180">
        <v>6.3700000000000007E-2</v>
      </c>
      <c r="W86" s="160">
        <v>4.5999999999999999E-2</v>
      </c>
      <c r="X86" s="4" t="s">
        <v>610</v>
      </c>
      <c r="Y86" s="4" t="s">
        <v>323</v>
      </c>
      <c r="Z86" s="2" t="s">
        <v>376</v>
      </c>
      <c r="AA86" s="2" t="s">
        <v>1509</v>
      </c>
      <c r="AB86" s="11" t="s">
        <v>325</v>
      </c>
      <c r="AC86" s="189" t="s">
        <v>4061</v>
      </c>
      <c r="AD86" s="147">
        <v>92920</v>
      </c>
      <c r="AE86" s="155">
        <v>1</v>
      </c>
      <c r="AF86" s="174">
        <v>97.11</v>
      </c>
      <c r="AG86" s="147">
        <v>90.234999999999999</v>
      </c>
      <c r="AJ86" s="2" t="s">
        <v>36</v>
      </c>
      <c r="AK86" s="160">
        <v>5.1988986630603397E-2</v>
      </c>
      <c r="AL86" s="160">
        <v>2.9064989767618499E-4</v>
      </c>
      <c r="AM86" s="191"/>
    </row>
    <row r="87" spans="1:39">
      <c r="A87" s="2">
        <v>560</v>
      </c>
      <c r="B87" s="2">
        <v>8679</v>
      </c>
      <c r="C87" s="2" t="s">
        <v>4129</v>
      </c>
      <c r="D87" s="2" t="s">
        <v>4130</v>
      </c>
      <c r="E87" s="4" t="s">
        <v>367</v>
      </c>
      <c r="F87" s="2" t="s">
        <v>4133</v>
      </c>
      <c r="G87" s="2" t="s">
        <v>4134</v>
      </c>
      <c r="H87" s="2" t="s">
        <v>370</v>
      </c>
      <c r="I87" s="2" t="s">
        <v>951</v>
      </c>
      <c r="J87" s="2" t="s">
        <v>30</v>
      </c>
      <c r="L87" s="4" t="s">
        <v>174</v>
      </c>
      <c r="M87" s="2" t="s">
        <v>646</v>
      </c>
      <c r="N87" s="2" t="s">
        <v>323</v>
      </c>
      <c r="O87" s="2" t="s">
        <v>4135</v>
      </c>
      <c r="P87" s="2" t="s">
        <v>2739</v>
      </c>
      <c r="Q87" s="2" t="s">
        <v>612</v>
      </c>
      <c r="R87" s="2" t="s">
        <v>605</v>
      </c>
      <c r="S87" s="2" t="s">
        <v>34</v>
      </c>
      <c r="T87" s="147">
        <v>6.28</v>
      </c>
      <c r="U87" s="2" t="s">
        <v>2919</v>
      </c>
      <c r="V87" s="160">
        <v>4.761E-2</v>
      </c>
      <c r="W87" s="160">
        <v>4.7E-2</v>
      </c>
      <c r="X87" s="4" t="s">
        <v>610</v>
      </c>
      <c r="Y87" s="4" t="s">
        <v>323</v>
      </c>
      <c r="Z87" s="2" t="s">
        <v>376</v>
      </c>
      <c r="AA87" s="2" t="s">
        <v>1509</v>
      </c>
      <c r="AB87" s="11" t="s">
        <v>325</v>
      </c>
      <c r="AC87" s="189" t="s">
        <v>4061</v>
      </c>
      <c r="AD87" s="147">
        <v>340000</v>
      </c>
      <c r="AE87" s="155">
        <v>1</v>
      </c>
      <c r="AF87" s="174">
        <v>102.11</v>
      </c>
      <c r="AG87" s="147">
        <v>347.17399999999998</v>
      </c>
      <c r="AJ87" s="2" t="s">
        <v>36</v>
      </c>
      <c r="AK87" s="160">
        <v>0.20002551176806799</v>
      </c>
      <c r="AL87" s="160">
        <v>1.11826366113074E-3</v>
      </c>
      <c r="AM87" s="191"/>
    </row>
    <row r="88" spans="1:39">
      <c r="A88" s="2">
        <v>560</v>
      </c>
      <c r="B88" s="2">
        <v>8679</v>
      </c>
      <c r="C88" s="2" t="s">
        <v>4159</v>
      </c>
      <c r="D88" s="2" t="s">
        <v>4160</v>
      </c>
      <c r="E88" s="4" t="s">
        <v>367</v>
      </c>
      <c r="F88" s="2" t="s">
        <v>4161</v>
      </c>
      <c r="G88" s="2" t="s">
        <v>4162</v>
      </c>
      <c r="H88" s="2" t="s">
        <v>370</v>
      </c>
      <c r="I88" s="2" t="s">
        <v>1162</v>
      </c>
      <c r="J88" s="2" t="s">
        <v>30</v>
      </c>
      <c r="K88" s="2" t="s">
        <v>30</v>
      </c>
      <c r="L88" s="4" t="s">
        <v>174</v>
      </c>
      <c r="M88" s="2" t="s">
        <v>646</v>
      </c>
      <c r="N88" s="2" t="s">
        <v>323</v>
      </c>
      <c r="O88" s="2" t="s">
        <v>4163</v>
      </c>
      <c r="P88" s="2" t="s">
        <v>2773</v>
      </c>
      <c r="Q88" s="2" t="s">
        <v>363</v>
      </c>
      <c r="R88" s="2" t="s">
        <v>605</v>
      </c>
      <c r="S88" s="2" t="s">
        <v>34</v>
      </c>
      <c r="T88" s="177">
        <v>2.08</v>
      </c>
      <c r="U88" s="2" t="s">
        <v>3003</v>
      </c>
      <c r="V88" s="180">
        <v>6.1800000000000001E-2</v>
      </c>
      <c r="W88" s="160">
        <v>2.86E-2</v>
      </c>
      <c r="X88" s="4" t="s">
        <v>610</v>
      </c>
      <c r="Y88" s="4" t="s">
        <v>323</v>
      </c>
      <c r="Z88" s="2" t="s">
        <v>376</v>
      </c>
      <c r="AA88" s="2" t="s">
        <v>1509</v>
      </c>
      <c r="AB88" s="11" t="s">
        <v>325</v>
      </c>
      <c r="AC88" s="189">
        <v>45253</v>
      </c>
      <c r="AD88" s="147">
        <v>337142.9</v>
      </c>
      <c r="AE88" s="155">
        <v>1</v>
      </c>
      <c r="AF88" s="174">
        <v>95.51</v>
      </c>
      <c r="AG88" s="147">
        <v>322.005</v>
      </c>
      <c r="AJ88" s="2" t="s">
        <v>36</v>
      </c>
      <c r="AK88" s="160">
        <v>0.185524410467275</v>
      </c>
      <c r="AL88" s="160">
        <v>1.03719372916198E-3</v>
      </c>
      <c r="AM88" s="191"/>
    </row>
    <row r="89" spans="1:39">
      <c r="A89" s="2">
        <v>560</v>
      </c>
      <c r="B89" s="2">
        <v>8679</v>
      </c>
      <c r="C89" s="2" t="s">
        <v>4164</v>
      </c>
      <c r="D89" s="2" t="s">
        <v>4165</v>
      </c>
      <c r="E89" s="4" t="s">
        <v>367</v>
      </c>
      <c r="F89" s="2" t="s">
        <v>4166</v>
      </c>
      <c r="G89" s="2" t="s">
        <v>4167</v>
      </c>
      <c r="H89" s="2" t="s">
        <v>370</v>
      </c>
      <c r="I89" s="2" t="s">
        <v>1162</v>
      </c>
      <c r="J89" s="2" t="s">
        <v>30</v>
      </c>
      <c r="K89" s="2" t="s">
        <v>30</v>
      </c>
      <c r="L89" s="4" t="s">
        <v>174</v>
      </c>
      <c r="M89" s="2" t="s">
        <v>646</v>
      </c>
      <c r="N89" s="2" t="s">
        <v>323</v>
      </c>
      <c r="O89" s="2" t="s">
        <v>4168</v>
      </c>
      <c r="P89" s="2" t="s">
        <v>2739</v>
      </c>
      <c r="Q89" s="2" t="s">
        <v>628</v>
      </c>
      <c r="R89" s="2" t="s">
        <v>605</v>
      </c>
      <c r="S89" s="2" t="s">
        <v>34</v>
      </c>
      <c r="T89" s="147">
        <v>2.12</v>
      </c>
      <c r="U89" s="2" t="s">
        <v>2795</v>
      </c>
      <c r="V89" s="180">
        <v>6.3100000000000003E-2</v>
      </c>
      <c r="W89" s="160">
        <v>4.4699999999999997E-2</v>
      </c>
      <c r="X89" s="4" t="s">
        <v>610</v>
      </c>
      <c r="Y89" s="4" t="s">
        <v>323</v>
      </c>
      <c r="Z89" s="2" t="s">
        <v>376</v>
      </c>
      <c r="AA89" s="2" t="s">
        <v>1509</v>
      </c>
      <c r="AB89" s="11" t="s">
        <v>325</v>
      </c>
      <c r="AC89" s="189">
        <v>45308</v>
      </c>
      <c r="AD89" s="147">
        <v>327707.33</v>
      </c>
      <c r="AE89" s="155">
        <v>1</v>
      </c>
      <c r="AF89" s="174">
        <v>97.54</v>
      </c>
      <c r="AG89" s="147">
        <v>319.64600000000002</v>
      </c>
      <c r="AJ89" s="2" t="s">
        <v>36</v>
      </c>
      <c r="AK89" s="160">
        <v>0.18416500274824699</v>
      </c>
      <c r="AL89" s="160">
        <v>1.02959381733367E-3</v>
      </c>
      <c r="AM89" s="191"/>
    </row>
    <row r="90" spans="1:39">
      <c r="A90" s="2">
        <v>560</v>
      </c>
      <c r="B90" s="2">
        <v>8679</v>
      </c>
      <c r="C90" s="2" t="s">
        <v>3172</v>
      </c>
      <c r="D90" s="2" t="s">
        <v>3173</v>
      </c>
      <c r="E90" s="4" t="s">
        <v>367</v>
      </c>
      <c r="F90" s="2" t="s">
        <v>4175</v>
      </c>
      <c r="G90" s="2" t="s">
        <v>4176</v>
      </c>
      <c r="H90" s="2" t="s">
        <v>370</v>
      </c>
      <c r="I90" s="2" t="s">
        <v>951</v>
      </c>
      <c r="J90" s="2" t="s">
        <v>30</v>
      </c>
      <c r="K90" s="2" t="s">
        <v>30</v>
      </c>
      <c r="L90" s="4" t="s">
        <v>174</v>
      </c>
      <c r="M90" s="2" t="s">
        <v>673</v>
      </c>
      <c r="N90" s="2" t="s">
        <v>323</v>
      </c>
      <c r="O90" s="2" t="s">
        <v>4027</v>
      </c>
      <c r="P90" s="2" t="s">
        <v>362</v>
      </c>
      <c r="Q90" s="2" t="s">
        <v>363</v>
      </c>
      <c r="R90" s="2" t="s">
        <v>605</v>
      </c>
      <c r="S90" s="2" t="s">
        <v>34</v>
      </c>
      <c r="T90" s="147">
        <v>9.51</v>
      </c>
      <c r="U90" s="2" t="s">
        <v>4177</v>
      </c>
      <c r="V90" s="180">
        <v>3.3700000000000001E-2</v>
      </c>
      <c r="W90" s="160">
        <v>4.1000000000000002E-2</v>
      </c>
      <c r="X90" s="4" t="s">
        <v>609</v>
      </c>
      <c r="Y90" s="4" t="s">
        <v>323</v>
      </c>
      <c r="Z90" s="2" t="s">
        <v>376</v>
      </c>
      <c r="AA90" s="2" t="s">
        <v>1509</v>
      </c>
      <c r="AB90" s="11" t="s">
        <v>325</v>
      </c>
      <c r="AC90" s="189">
        <v>45070</v>
      </c>
      <c r="AD90" s="147">
        <v>265959.8</v>
      </c>
      <c r="AE90" s="155">
        <v>1</v>
      </c>
      <c r="AF90" s="174">
        <v>128.75</v>
      </c>
      <c r="AG90" s="147">
        <v>342.423</v>
      </c>
      <c r="AJ90" s="2" t="s">
        <v>36</v>
      </c>
      <c r="AK90" s="160">
        <v>0.19728834625387801</v>
      </c>
      <c r="AL90" s="160">
        <v>1.10296124944353E-3</v>
      </c>
      <c r="AM90" s="191"/>
    </row>
    <row r="91" spans="1:39">
      <c r="A91" s="2">
        <v>560</v>
      </c>
      <c r="B91" s="2">
        <v>8679</v>
      </c>
      <c r="C91" s="2" t="s">
        <v>4178</v>
      </c>
      <c r="D91" s="2" t="s">
        <v>4179</v>
      </c>
      <c r="E91" s="4" t="s">
        <v>367</v>
      </c>
      <c r="F91" s="2" t="s">
        <v>4180</v>
      </c>
      <c r="G91" s="2" t="s">
        <v>4181</v>
      </c>
      <c r="H91" s="2" t="s">
        <v>370</v>
      </c>
      <c r="I91" s="2" t="s">
        <v>1162</v>
      </c>
      <c r="J91" s="2" t="s">
        <v>30</v>
      </c>
      <c r="K91" s="2" t="s">
        <v>30</v>
      </c>
      <c r="L91" s="4" t="s">
        <v>174</v>
      </c>
      <c r="M91" s="2" t="s">
        <v>659</v>
      </c>
      <c r="N91" s="2" t="s">
        <v>323</v>
      </c>
      <c r="O91" s="2" t="s">
        <v>4027</v>
      </c>
      <c r="P91" s="2" t="s">
        <v>2756</v>
      </c>
      <c r="Q91" s="2" t="s">
        <v>612</v>
      </c>
      <c r="R91" s="2" t="s">
        <v>605</v>
      </c>
      <c r="S91" s="2" t="s">
        <v>34</v>
      </c>
      <c r="T91" s="177">
        <v>1.68</v>
      </c>
      <c r="U91" s="2" t="s">
        <v>4182</v>
      </c>
      <c r="V91" s="180">
        <v>5.2999999999999999E-2</v>
      </c>
      <c r="W91" s="160">
        <v>3.1E-2</v>
      </c>
      <c r="X91" s="4" t="s">
        <v>609</v>
      </c>
      <c r="Y91" s="4" t="s">
        <v>323</v>
      </c>
      <c r="Z91" s="2" t="s">
        <v>376</v>
      </c>
      <c r="AA91" s="2" t="s">
        <v>1509</v>
      </c>
      <c r="AB91" s="11" t="s">
        <v>325</v>
      </c>
      <c r="AC91" s="189">
        <v>45508</v>
      </c>
      <c r="AD91" s="147">
        <v>79800.02</v>
      </c>
      <c r="AE91" s="155">
        <v>1</v>
      </c>
      <c r="AF91" s="174">
        <v>96.56</v>
      </c>
      <c r="AG91" s="147">
        <v>77.055000000000007</v>
      </c>
      <c r="AJ91" s="2" t="s">
        <v>36</v>
      </c>
      <c r="AK91" s="160">
        <v>4.4395449167045298E-2</v>
      </c>
      <c r="AL91" s="160">
        <v>2.4819742783934698E-4</v>
      </c>
      <c r="AM91" s="191"/>
    </row>
    <row r="92" spans="1:39">
      <c r="A92" s="2">
        <v>560</v>
      </c>
      <c r="B92" s="2">
        <v>8679</v>
      </c>
      <c r="C92" s="2" t="s">
        <v>4201</v>
      </c>
      <c r="D92" s="2" t="s">
        <v>4202</v>
      </c>
      <c r="E92" s="4" t="s">
        <v>367</v>
      </c>
      <c r="F92" s="2" t="s">
        <v>4203</v>
      </c>
      <c r="G92" s="2" t="s">
        <v>4204</v>
      </c>
      <c r="H92" s="2" t="s">
        <v>370</v>
      </c>
      <c r="I92" s="2" t="s">
        <v>951</v>
      </c>
      <c r="J92" s="2" t="s">
        <v>30</v>
      </c>
      <c r="K92" s="2" t="s">
        <v>30</v>
      </c>
      <c r="L92" s="4" t="s">
        <v>174</v>
      </c>
      <c r="M92" s="2" t="s">
        <v>641</v>
      </c>
      <c r="N92" s="2" t="s">
        <v>323</v>
      </c>
      <c r="O92" s="2" t="s">
        <v>4027</v>
      </c>
      <c r="P92" s="2" t="s">
        <v>362</v>
      </c>
      <c r="Q92" s="2" t="s">
        <v>363</v>
      </c>
      <c r="R92" s="2" t="s">
        <v>605</v>
      </c>
      <c r="S92" s="2" t="s">
        <v>34</v>
      </c>
      <c r="T92" s="177">
        <v>5.07</v>
      </c>
      <c r="U92" s="2" t="s">
        <v>4205</v>
      </c>
      <c r="V92" s="180">
        <v>2.6100000000000002E-2</v>
      </c>
      <c r="W92" s="160">
        <v>2.1399999999999999E-2</v>
      </c>
      <c r="X92" s="4" t="s">
        <v>609</v>
      </c>
      <c r="Y92" s="4" t="s">
        <v>323</v>
      </c>
      <c r="Z92" s="2" t="s">
        <v>376</v>
      </c>
      <c r="AA92" s="2" t="s">
        <v>1509</v>
      </c>
      <c r="AB92" s="11" t="s">
        <v>325</v>
      </c>
      <c r="AC92" s="189" t="s">
        <v>4061</v>
      </c>
      <c r="AD92" s="147">
        <v>85376.01</v>
      </c>
      <c r="AE92" s="155">
        <v>1</v>
      </c>
      <c r="AF92" s="174">
        <v>114.42</v>
      </c>
      <c r="AG92" s="147">
        <v>97.686999999999998</v>
      </c>
      <c r="AJ92" s="2" t="s">
        <v>36</v>
      </c>
      <c r="AK92" s="160">
        <v>5.6282838871492102E-2</v>
      </c>
      <c r="AL92" s="160">
        <v>3.1465513023281097E-4</v>
      </c>
      <c r="AM92" s="191"/>
    </row>
    <row r="93" spans="1:39">
      <c r="A93" s="2">
        <v>560</v>
      </c>
      <c r="B93" s="2">
        <v>8679</v>
      </c>
      <c r="C93" s="2" t="s">
        <v>4201</v>
      </c>
      <c r="D93" s="2" t="s">
        <v>4202</v>
      </c>
      <c r="E93" s="4" t="s">
        <v>367</v>
      </c>
      <c r="F93" s="2" t="s">
        <v>4206</v>
      </c>
      <c r="G93" s="2" t="s">
        <v>4207</v>
      </c>
      <c r="H93" s="2" t="s">
        <v>370</v>
      </c>
      <c r="I93" s="2" t="s">
        <v>1162</v>
      </c>
      <c r="J93" s="2" t="s">
        <v>30</v>
      </c>
      <c r="K93" s="2" t="s">
        <v>30</v>
      </c>
      <c r="L93" s="4" t="s">
        <v>174</v>
      </c>
      <c r="M93" s="2" t="s">
        <v>641</v>
      </c>
      <c r="N93" s="2" t="s">
        <v>323</v>
      </c>
      <c r="O93" s="2" t="s">
        <v>4027</v>
      </c>
      <c r="P93" s="2" t="s">
        <v>362</v>
      </c>
      <c r="Q93" s="2" t="s">
        <v>363</v>
      </c>
      <c r="R93" s="2" t="s">
        <v>605</v>
      </c>
      <c r="S93" s="2" t="s">
        <v>34</v>
      </c>
      <c r="T93" s="147">
        <v>0.94</v>
      </c>
      <c r="U93" s="2" t="s">
        <v>4208</v>
      </c>
      <c r="V93" s="180">
        <v>5.0700000000000002E-2</v>
      </c>
      <c r="W93" s="160">
        <v>2.5000000000000001E-2</v>
      </c>
      <c r="X93" s="4" t="s">
        <v>609</v>
      </c>
      <c r="Y93" s="4" t="s">
        <v>323</v>
      </c>
      <c r="Z93" s="2" t="s">
        <v>376</v>
      </c>
      <c r="AA93" s="2" t="s">
        <v>1509</v>
      </c>
      <c r="AB93" s="11" t="s">
        <v>325</v>
      </c>
      <c r="AC93" s="189" t="s">
        <v>4061</v>
      </c>
      <c r="AD93" s="147">
        <v>36544</v>
      </c>
      <c r="AE93" s="155">
        <v>1</v>
      </c>
      <c r="AF93" s="174">
        <v>97.82</v>
      </c>
      <c r="AG93" s="147">
        <v>35.747</v>
      </c>
      <c r="AJ93" s="2" t="s">
        <v>36</v>
      </c>
      <c r="AK93" s="160">
        <v>2.0595955163311599E-2</v>
      </c>
      <c r="AL93" s="160">
        <v>1.15143853510621E-4</v>
      </c>
      <c r="AM93" s="191"/>
    </row>
    <row r="94" spans="1:39">
      <c r="A94" s="2">
        <v>7833</v>
      </c>
      <c r="B94" s="2">
        <v>7834</v>
      </c>
      <c r="C94" s="2" t="s">
        <v>4209</v>
      </c>
      <c r="D94" s="2" t="s">
        <v>4210</v>
      </c>
      <c r="E94" s="4" t="s">
        <v>367</v>
      </c>
      <c r="F94" s="2" t="s">
        <v>4211</v>
      </c>
      <c r="G94" s="2" t="s">
        <v>4212</v>
      </c>
      <c r="H94" s="2" t="s">
        <v>370</v>
      </c>
      <c r="I94" s="2" t="s">
        <v>951</v>
      </c>
      <c r="J94" s="2" t="s">
        <v>30</v>
      </c>
      <c r="K94" s="2" t="s">
        <v>30</v>
      </c>
      <c r="L94" s="4" t="s">
        <v>174</v>
      </c>
      <c r="M94" s="2" t="s">
        <v>673</v>
      </c>
      <c r="N94" s="2" t="s">
        <v>323</v>
      </c>
      <c r="O94" s="2" t="s">
        <v>4213</v>
      </c>
      <c r="P94" s="2" t="s">
        <v>2745</v>
      </c>
      <c r="Q94" s="2" t="s">
        <v>363</v>
      </c>
      <c r="R94" s="2" t="s">
        <v>605</v>
      </c>
      <c r="S94" s="2" t="s">
        <v>34</v>
      </c>
      <c r="T94" s="177">
        <v>2.75</v>
      </c>
      <c r="U94" s="2" t="s">
        <v>2812</v>
      </c>
      <c r="V94" s="180">
        <v>3.6400000000000002E-2</v>
      </c>
      <c r="W94" s="160">
        <v>3.6400000000000002E-2</v>
      </c>
      <c r="X94" s="4" t="s">
        <v>610</v>
      </c>
      <c r="Y94" s="4" t="s">
        <v>323</v>
      </c>
      <c r="Z94" s="2" t="s">
        <v>376</v>
      </c>
      <c r="AA94" s="2" t="s">
        <v>1509</v>
      </c>
      <c r="AB94" s="11" t="s">
        <v>325</v>
      </c>
      <c r="AC94" s="189" t="s">
        <v>4061</v>
      </c>
      <c r="AD94" s="147">
        <v>1855000</v>
      </c>
      <c r="AE94" s="155">
        <v>1</v>
      </c>
      <c r="AF94" s="174">
        <v>105.15</v>
      </c>
      <c r="AG94" s="147">
        <v>1950.5329999999999</v>
      </c>
      <c r="AJ94" s="2" t="s">
        <v>36</v>
      </c>
      <c r="AK94" s="160">
        <v>0.348680201520227</v>
      </c>
      <c r="AL94" s="160">
        <v>9.0625925173253702E-4</v>
      </c>
      <c r="AM94" s="191"/>
    </row>
    <row r="95" spans="1:39">
      <c r="A95" s="2">
        <v>7833</v>
      </c>
      <c r="B95" s="2">
        <v>7834</v>
      </c>
      <c r="C95" s="2" t="s">
        <v>4100</v>
      </c>
      <c r="D95" s="2" t="s">
        <v>4101</v>
      </c>
      <c r="E95" s="4" t="s">
        <v>367</v>
      </c>
      <c r="F95" s="2" t="s">
        <v>4102</v>
      </c>
      <c r="G95" s="2" t="s">
        <v>4103</v>
      </c>
      <c r="H95" s="2" t="s">
        <v>370</v>
      </c>
      <c r="I95" s="2" t="s">
        <v>1162</v>
      </c>
      <c r="J95" s="2" t="s">
        <v>30</v>
      </c>
      <c r="K95" s="2" t="s">
        <v>30</v>
      </c>
      <c r="L95" s="4" t="s">
        <v>174</v>
      </c>
      <c r="M95" s="2" t="s">
        <v>640</v>
      </c>
      <c r="N95" s="2" t="s">
        <v>323</v>
      </c>
      <c r="O95" s="2" t="s">
        <v>4027</v>
      </c>
      <c r="P95" s="2" t="s">
        <v>2749</v>
      </c>
      <c r="Q95" s="2" t="s">
        <v>612</v>
      </c>
      <c r="R95" s="2" t="s">
        <v>605</v>
      </c>
      <c r="S95" s="2" t="s">
        <v>34</v>
      </c>
      <c r="T95" s="147">
        <v>0.96</v>
      </c>
      <c r="U95" s="2" t="s">
        <v>4104</v>
      </c>
      <c r="V95" s="175">
        <v>6.25E-2</v>
      </c>
      <c r="W95" s="160">
        <v>3.8399999999999997E-2</v>
      </c>
      <c r="X95" s="4" t="s">
        <v>610</v>
      </c>
      <c r="Y95" s="4" t="s">
        <v>323</v>
      </c>
      <c r="Z95" s="2" t="s">
        <v>376</v>
      </c>
      <c r="AA95" s="2" t="s">
        <v>1509</v>
      </c>
      <c r="AB95" s="11" t="s">
        <v>325</v>
      </c>
      <c r="AC95" s="189">
        <v>45508</v>
      </c>
      <c r="AD95" s="147">
        <v>42534.69</v>
      </c>
      <c r="AE95" s="155">
        <v>1</v>
      </c>
      <c r="AF95" s="174">
        <v>98.47</v>
      </c>
      <c r="AG95" s="147">
        <v>41.884</v>
      </c>
      <c r="AJ95" s="2" t="s">
        <v>36</v>
      </c>
      <c r="AK95" s="160">
        <v>7.4872322892872304E-3</v>
      </c>
      <c r="AL95" s="160">
        <v>1.94601629299664E-5</v>
      </c>
      <c r="AM95" s="191"/>
    </row>
    <row r="96" spans="1:39">
      <c r="A96" s="2">
        <v>7833</v>
      </c>
      <c r="B96" s="2">
        <v>7834</v>
      </c>
      <c r="C96" s="2" t="s">
        <v>4105</v>
      </c>
      <c r="D96" s="2" t="s">
        <v>4106</v>
      </c>
      <c r="E96" s="4" t="s">
        <v>514</v>
      </c>
      <c r="F96" s="2" t="s">
        <v>4107</v>
      </c>
      <c r="G96" s="2" t="s">
        <v>4108</v>
      </c>
      <c r="H96" s="2" t="s">
        <v>370</v>
      </c>
      <c r="I96" s="2" t="s">
        <v>1162</v>
      </c>
      <c r="J96" s="2" t="s">
        <v>136</v>
      </c>
      <c r="K96" s="2" t="s">
        <v>137</v>
      </c>
      <c r="L96" s="4" t="s">
        <v>174</v>
      </c>
      <c r="M96" s="2" t="s">
        <v>660</v>
      </c>
      <c r="N96" s="2" t="s">
        <v>323</v>
      </c>
      <c r="O96" s="2" t="s">
        <v>4243</v>
      </c>
      <c r="P96" s="2" t="s">
        <v>4109</v>
      </c>
      <c r="Q96" s="2" t="s">
        <v>363</v>
      </c>
      <c r="R96" s="2" t="s">
        <v>605</v>
      </c>
      <c r="S96" s="2" t="s">
        <v>34</v>
      </c>
      <c r="T96" s="147">
        <v>0.02</v>
      </c>
      <c r="U96" s="2" t="s">
        <v>4110</v>
      </c>
      <c r="V96" s="160">
        <v>1E-4</v>
      </c>
      <c r="W96" s="160">
        <v>6.7000000000000004E-2</v>
      </c>
      <c r="X96" s="4" t="s">
        <v>609</v>
      </c>
      <c r="Y96" s="4" t="s">
        <v>539</v>
      </c>
      <c r="Z96" s="2" t="s">
        <v>1087</v>
      </c>
      <c r="AA96" s="2" t="s">
        <v>1090</v>
      </c>
      <c r="AB96" s="11" t="s">
        <v>325</v>
      </c>
      <c r="AC96" s="189">
        <v>45565</v>
      </c>
      <c r="AD96" s="147">
        <v>16095.97</v>
      </c>
      <c r="AE96" s="155">
        <v>1</v>
      </c>
      <c r="AF96" s="174">
        <v>10.039999999999999</v>
      </c>
      <c r="AG96" s="147">
        <v>1.6160000000000001</v>
      </c>
      <c r="AJ96" s="2" t="s">
        <v>36</v>
      </c>
      <c r="AK96" s="160">
        <v>2.8888498128160301E-4</v>
      </c>
      <c r="AL96" s="160">
        <v>7.5084471625168004E-7</v>
      </c>
      <c r="AM96" s="191"/>
    </row>
    <row r="97" spans="1:39">
      <c r="A97" s="2">
        <v>7833</v>
      </c>
      <c r="B97" s="2">
        <v>7834</v>
      </c>
      <c r="C97" s="2" t="s">
        <v>4129</v>
      </c>
      <c r="D97" s="2" t="s">
        <v>4130</v>
      </c>
      <c r="E97" s="4" t="s">
        <v>367</v>
      </c>
      <c r="F97" s="2" t="s">
        <v>4133</v>
      </c>
      <c r="G97" s="2" t="s">
        <v>4134</v>
      </c>
      <c r="H97" s="2" t="s">
        <v>370</v>
      </c>
      <c r="I97" s="2" t="s">
        <v>951</v>
      </c>
      <c r="J97" s="2" t="s">
        <v>30</v>
      </c>
      <c r="L97" s="4" t="s">
        <v>174</v>
      </c>
      <c r="M97" s="2" t="s">
        <v>646</v>
      </c>
      <c r="N97" s="2" t="s">
        <v>323</v>
      </c>
      <c r="O97" s="2" t="s">
        <v>4135</v>
      </c>
      <c r="P97" s="2" t="s">
        <v>2739</v>
      </c>
      <c r="Q97" s="2" t="s">
        <v>612</v>
      </c>
      <c r="R97" s="2" t="s">
        <v>605</v>
      </c>
      <c r="S97" s="2" t="s">
        <v>34</v>
      </c>
      <c r="T97" s="147">
        <v>6.28</v>
      </c>
      <c r="U97" s="2" t="s">
        <v>2919</v>
      </c>
      <c r="V97" s="160">
        <v>4.761E-2</v>
      </c>
      <c r="W97" s="160">
        <v>4.7E-2</v>
      </c>
      <c r="X97" s="4" t="s">
        <v>610</v>
      </c>
      <c r="Y97" s="4" t="s">
        <v>323</v>
      </c>
      <c r="Z97" s="2" t="s">
        <v>376</v>
      </c>
      <c r="AA97" s="2" t="s">
        <v>1509</v>
      </c>
      <c r="AB97" s="11" t="s">
        <v>325</v>
      </c>
      <c r="AC97" s="189" t="s">
        <v>4061</v>
      </c>
      <c r="AD97" s="147">
        <v>2314000</v>
      </c>
      <c r="AE97" s="155">
        <v>1</v>
      </c>
      <c r="AF97" s="174">
        <v>102.11</v>
      </c>
      <c r="AG97" s="147">
        <v>2362.8249999999998</v>
      </c>
      <c r="AJ97" s="2" t="s">
        <v>36</v>
      </c>
      <c r="AK97" s="160">
        <v>0.422382316946327</v>
      </c>
      <c r="AL97" s="160">
        <v>1.0978193795687201E-3</v>
      </c>
      <c r="AM97" s="191"/>
    </row>
    <row r="98" spans="1:39">
      <c r="A98" s="2">
        <v>7833</v>
      </c>
      <c r="B98" s="2">
        <v>7834</v>
      </c>
      <c r="C98" s="2" t="s">
        <v>4159</v>
      </c>
      <c r="D98" s="2" t="s">
        <v>4160</v>
      </c>
      <c r="E98" s="4" t="s">
        <v>367</v>
      </c>
      <c r="F98" s="2" t="s">
        <v>4161</v>
      </c>
      <c r="G98" s="2" t="s">
        <v>4162</v>
      </c>
      <c r="H98" s="2" t="s">
        <v>370</v>
      </c>
      <c r="I98" s="2" t="s">
        <v>1162</v>
      </c>
      <c r="J98" s="2" t="s">
        <v>30</v>
      </c>
      <c r="K98" s="2" t="s">
        <v>30</v>
      </c>
      <c r="L98" s="4" t="s">
        <v>174</v>
      </c>
      <c r="M98" s="2" t="s">
        <v>646</v>
      </c>
      <c r="N98" s="2" t="s">
        <v>323</v>
      </c>
      <c r="O98" s="2" t="s">
        <v>4163</v>
      </c>
      <c r="P98" s="2" t="s">
        <v>2773</v>
      </c>
      <c r="Q98" s="2" t="s">
        <v>363</v>
      </c>
      <c r="R98" s="2" t="s">
        <v>605</v>
      </c>
      <c r="S98" s="2" t="s">
        <v>34</v>
      </c>
      <c r="T98" s="177">
        <v>2.08</v>
      </c>
      <c r="U98" s="2" t="s">
        <v>3003</v>
      </c>
      <c r="V98" s="180">
        <v>6.1800000000000001E-2</v>
      </c>
      <c r="W98" s="160">
        <v>2.86E-2</v>
      </c>
      <c r="X98" s="4" t="s">
        <v>610</v>
      </c>
      <c r="Y98" s="4" t="s">
        <v>323</v>
      </c>
      <c r="Z98" s="2" t="s">
        <v>376</v>
      </c>
      <c r="AA98" s="2" t="s">
        <v>1509</v>
      </c>
      <c r="AB98" s="11" t="s">
        <v>325</v>
      </c>
      <c r="AC98" s="189">
        <v>45253</v>
      </c>
      <c r="AD98" s="147">
        <v>567857.22</v>
      </c>
      <c r="AE98" s="155">
        <v>1</v>
      </c>
      <c r="AF98" s="174">
        <v>95.51</v>
      </c>
      <c r="AG98" s="147">
        <v>542.36</v>
      </c>
      <c r="AJ98" s="2" t="s">
        <v>36</v>
      </c>
      <c r="AK98" s="160">
        <v>9.6953188073314406E-2</v>
      </c>
      <c r="AL98" s="160">
        <v>2.5199229349220399E-4</v>
      </c>
      <c r="AM98" s="191"/>
    </row>
    <row r="99" spans="1:39">
      <c r="A99" s="2">
        <v>7833</v>
      </c>
      <c r="B99" s="2">
        <v>7834</v>
      </c>
      <c r="C99" s="2" t="s">
        <v>4164</v>
      </c>
      <c r="D99" s="2" t="s">
        <v>4165</v>
      </c>
      <c r="E99" s="4" t="s">
        <v>367</v>
      </c>
      <c r="F99" s="2" t="s">
        <v>4166</v>
      </c>
      <c r="G99" s="2" t="s">
        <v>4167</v>
      </c>
      <c r="H99" s="2" t="s">
        <v>370</v>
      </c>
      <c r="I99" s="2" t="s">
        <v>1162</v>
      </c>
      <c r="J99" s="2" t="s">
        <v>30</v>
      </c>
      <c r="K99" s="2" t="s">
        <v>30</v>
      </c>
      <c r="L99" s="4" t="s">
        <v>174</v>
      </c>
      <c r="M99" s="2" t="s">
        <v>646</v>
      </c>
      <c r="N99" s="2" t="s">
        <v>323</v>
      </c>
      <c r="O99" s="2" t="s">
        <v>4168</v>
      </c>
      <c r="P99" s="2" t="s">
        <v>2739</v>
      </c>
      <c r="Q99" s="2" t="s">
        <v>628</v>
      </c>
      <c r="R99" s="2" t="s">
        <v>605</v>
      </c>
      <c r="S99" s="2" t="s">
        <v>34</v>
      </c>
      <c r="T99" s="147">
        <v>2.12</v>
      </c>
      <c r="U99" s="2" t="s">
        <v>2795</v>
      </c>
      <c r="V99" s="180">
        <v>6.3100000000000003E-2</v>
      </c>
      <c r="W99" s="160">
        <v>4.4699999999999997E-2</v>
      </c>
      <c r="X99" s="4" t="s">
        <v>610</v>
      </c>
      <c r="Y99" s="4" t="s">
        <v>323</v>
      </c>
      <c r="Z99" s="2" t="s">
        <v>376</v>
      </c>
      <c r="AA99" s="2" t="s">
        <v>1509</v>
      </c>
      <c r="AB99" s="11" t="s">
        <v>325</v>
      </c>
      <c r="AC99" s="189">
        <v>45308</v>
      </c>
      <c r="AD99" s="147">
        <v>368757.71</v>
      </c>
      <c r="AE99" s="155">
        <v>1</v>
      </c>
      <c r="AF99" s="174">
        <v>97.54</v>
      </c>
      <c r="AG99" s="147">
        <v>359.68599999999998</v>
      </c>
      <c r="AJ99" s="2" t="s">
        <v>36</v>
      </c>
      <c r="AK99" s="160">
        <v>6.4298073077027895E-2</v>
      </c>
      <c r="AL99" s="160">
        <v>1.6711795892216999E-4</v>
      </c>
      <c r="AM99" s="191"/>
    </row>
    <row r="100" spans="1:39">
      <c r="A100" s="2">
        <v>7833</v>
      </c>
      <c r="B100" s="2">
        <v>7834</v>
      </c>
      <c r="C100" s="2" t="s">
        <v>3172</v>
      </c>
      <c r="D100" s="2" t="s">
        <v>3173</v>
      </c>
      <c r="E100" s="4" t="s">
        <v>367</v>
      </c>
      <c r="F100" s="2" t="s">
        <v>4175</v>
      </c>
      <c r="G100" s="2" t="s">
        <v>4176</v>
      </c>
      <c r="H100" s="2" t="s">
        <v>370</v>
      </c>
      <c r="I100" s="2" t="s">
        <v>951</v>
      </c>
      <c r="J100" s="2" t="s">
        <v>30</v>
      </c>
      <c r="K100" s="2" t="s">
        <v>30</v>
      </c>
      <c r="L100" s="4" t="s">
        <v>174</v>
      </c>
      <c r="M100" s="2" t="s">
        <v>673</v>
      </c>
      <c r="N100" s="2" t="s">
        <v>323</v>
      </c>
      <c r="O100" s="2" t="s">
        <v>4027</v>
      </c>
      <c r="P100" s="2" t="s">
        <v>362</v>
      </c>
      <c r="Q100" s="2" t="s">
        <v>363</v>
      </c>
      <c r="R100" s="2" t="s">
        <v>605</v>
      </c>
      <c r="S100" s="2" t="s">
        <v>34</v>
      </c>
      <c r="T100" s="147">
        <v>9.51</v>
      </c>
      <c r="U100" s="2" t="s">
        <v>4177</v>
      </c>
      <c r="V100" s="180">
        <v>3.3700000000000001E-2</v>
      </c>
      <c r="W100" s="160">
        <v>4.1000000000000002E-2</v>
      </c>
      <c r="X100" s="4" t="s">
        <v>609</v>
      </c>
      <c r="Y100" s="4" t="s">
        <v>323</v>
      </c>
      <c r="Z100" s="2" t="s">
        <v>376</v>
      </c>
      <c r="AA100" s="2" t="s">
        <v>1509</v>
      </c>
      <c r="AB100" s="11" t="s">
        <v>325</v>
      </c>
      <c r="AC100" s="189">
        <v>45070</v>
      </c>
      <c r="AD100" s="147">
        <v>126967.8</v>
      </c>
      <c r="AE100" s="155">
        <v>1</v>
      </c>
      <c r="AF100" s="174">
        <v>128.75</v>
      </c>
      <c r="AG100" s="147">
        <v>163.471</v>
      </c>
      <c r="AJ100" s="2" t="s">
        <v>36</v>
      </c>
      <c r="AK100" s="160">
        <v>2.9222335973187599E-2</v>
      </c>
      <c r="AL100" s="160">
        <v>7.5952153914886201E-5</v>
      </c>
      <c r="AM100" s="191"/>
    </row>
    <row r="101" spans="1:39">
      <c r="A101" s="2">
        <v>7833</v>
      </c>
      <c r="B101" s="2">
        <v>7834</v>
      </c>
      <c r="C101" s="2" t="s">
        <v>4178</v>
      </c>
      <c r="D101" s="2" t="s">
        <v>4179</v>
      </c>
      <c r="E101" s="4" t="s">
        <v>367</v>
      </c>
      <c r="F101" s="2" t="s">
        <v>4180</v>
      </c>
      <c r="G101" s="2" t="s">
        <v>4181</v>
      </c>
      <c r="H101" s="2" t="s">
        <v>370</v>
      </c>
      <c r="I101" s="2" t="s">
        <v>1162</v>
      </c>
      <c r="J101" s="2" t="s">
        <v>30</v>
      </c>
      <c r="K101" s="2" t="s">
        <v>30</v>
      </c>
      <c r="L101" s="4" t="s">
        <v>174</v>
      </c>
      <c r="M101" s="2" t="s">
        <v>659</v>
      </c>
      <c r="N101" s="2" t="s">
        <v>323</v>
      </c>
      <c r="O101" s="2" t="s">
        <v>4244</v>
      </c>
      <c r="P101" s="2" t="s">
        <v>2756</v>
      </c>
      <c r="Q101" s="2" t="s">
        <v>612</v>
      </c>
      <c r="R101" s="2" t="s">
        <v>605</v>
      </c>
      <c r="S101" s="2" t="s">
        <v>34</v>
      </c>
      <c r="T101" s="177">
        <v>1.68</v>
      </c>
      <c r="U101" s="2" t="s">
        <v>4182</v>
      </c>
      <c r="V101" s="180">
        <v>5.2999999999999999E-2</v>
      </c>
      <c r="W101" s="160">
        <v>3.1E-2</v>
      </c>
      <c r="X101" s="4" t="s">
        <v>609</v>
      </c>
      <c r="Y101" s="4" t="s">
        <v>323</v>
      </c>
      <c r="Z101" s="2" t="s">
        <v>376</v>
      </c>
      <c r="AA101" s="2" t="s">
        <v>1509</v>
      </c>
      <c r="AB101" s="11" t="s">
        <v>325</v>
      </c>
      <c r="AC101" s="189">
        <v>45508</v>
      </c>
      <c r="AD101" s="147">
        <v>137839.48000000001</v>
      </c>
      <c r="AE101" s="155">
        <v>1</v>
      </c>
      <c r="AF101" s="174">
        <v>96.56</v>
      </c>
      <c r="AG101" s="147">
        <v>133.09800000000001</v>
      </c>
      <c r="AJ101" s="2" t="s">
        <v>36</v>
      </c>
      <c r="AK101" s="160">
        <v>2.3792768582019098E-2</v>
      </c>
      <c r="AL101" s="160">
        <v>6.1840094613273194E-5</v>
      </c>
      <c r="AM101" s="191"/>
    </row>
    <row r="102" spans="1:39">
      <c r="A102" s="2">
        <v>7833</v>
      </c>
      <c r="B102" s="2">
        <v>7834</v>
      </c>
      <c r="C102" s="2" t="s">
        <v>4201</v>
      </c>
      <c r="D102" s="2" t="s">
        <v>4202</v>
      </c>
      <c r="E102" s="4" t="s">
        <v>367</v>
      </c>
      <c r="F102" s="2" t="s">
        <v>4203</v>
      </c>
      <c r="G102" s="2" t="s">
        <v>4204</v>
      </c>
      <c r="H102" s="2" t="s">
        <v>370</v>
      </c>
      <c r="I102" s="2" t="s">
        <v>951</v>
      </c>
      <c r="J102" s="2" t="s">
        <v>30</v>
      </c>
      <c r="K102" s="2" t="s">
        <v>30</v>
      </c>
      <c r="L102" s="4" t="s">
        <v>174</v>
      </c>
      <c r="M102" s="2" t="s">
        <v>641</v>
      </c>
      <c r="N102" s="2" t="s">
        <v>323</v>
      </c>
      <c r="O102" s="2" t="s">
        <v>4027</v>
      </c>
      <c r="P102" s="2" t="s">
        <v>362</v>
      </c>
      <c r="Q102" s="2" t="s">
        <v>363</v>
      </c>
      <c r="R102" s="2" t="s">
        <v>605</v>
      </c>
      <c r="S102" s="2" t="s">
        <v>34</v>
      </c>
      <c r="T102" s="177">
        <v>5.07</v>
      </c>
      <c r="U102" s="2" t="s">
        <v>4205</v>
      </c>
      <c r="V102" s="180">
        <v>2.6100000000000002E-2</v>
      </c>
      <c r="W102" s="160">
        <v>2.1399999999999999E-2</v>
      </c>
      <c r="X102" s="4" t="s">
        <v>609</v>
      </c>
      <c r="Y102" s="4" t="s">
        <v>323</v>
      </c>
      <c r="Z102" s="2" t="s">
        <v>376</v>
      </c>
      <c r="AA102" s="2" t="s">
        <v>1509</v>
      </c>
      <c r="AB102" s="11" t="s">
        <v>325</v>
      </c>
      <c r="AC102" s="189" t="s">
        <v>4061</v>
      </c>
      <c r="AD102" s="147">
        <v>24679</v>
      </c>
      <c r="AE102" s="155">
        <v>1</v>
      </c>
      <c r="AF102" s="174">
        <v>114.42</v>
      </c>
      <c r="AG102" s="147">
        <v>28.238</v>
      </c>
      <c r="AJ102" s="2" t="s">
        <v>36</v>
      </c>
      <c r="AK102" s="160">
        <v>5.0478169632621299E-3</v>
      </c>
      <c r="AL102" s="160">
        <v>1.3119846793891899E-5</v>
      </c>
      <c r="AM102" s="191"/>
    </row>
    <row r="103" spans="1:39">
      <c r="A103" s="2">
        <v>7833</v>
      </c>
      <c r="B103" s="2">
        <v>7834</v>
      </c>
      <c r="C103" s="2" t="s">
        <v>4201</v>
      </c>
      <c r="D103" s="2" t="s">
        <v>4202</v>
      </c>
      <c r="E103" s="4" t="s">
        <v>367</v>
      </c>
      <c r="F103" s="2" t="s">
        <v>4206</v>
      </c>
      <c r="G103" s="2" t="s">
        <v>4207</v>
      </c>
      <c r="H103" s="2" t="s">
        <v>370</v>
      </c>
      <c r="I103" s="2" t="s">
        <v>1162</v>
      </c>
      <c r="J103" s="2" t="s">
        <v>30</v>
      </c>
      <c r="K103" s="2" t="s">
        <v>30</v>
      </c>
      <c r="L103" s="4" t="s">
        <v>174</v>
      </c>
      <c r="M103" s="2" t="s">
        <v>641</v>
      </c>
      <c r="N103" s="2" t="s">
        <v>323</v>
      </c>
      <c r="O103" s="2" t="s">
        <v>4027</v>
      </c>
      <c r="P103" s="2" t="s">
        <v>362</v>
      </c>
      <c r="Q103" s="2" t="s">
        <v>363</v>
      </c>
      <c r="R103" s="2" t="s">
        <v>605</v>
      </c>
      <c r="S103" s="2" t="s">
        <v>34</v>
      </c>
      <c r="T103" s="147">
        <v>0.94</v>
      </c>
      <c r="U103" s="2" t="s">
        <v>4208</v>
      </c>
      <c r="V103" s="180">
        <v>5.0700000000000002E-2</v>
      </c>
      <c r="W103" s="160">
        <v>2.5000000000000001E-2</v>
      </c>
      <c r="X103" s="4" t="s">
        <v>609</v>
      </c>
      <c r="Y103" s="4" t="s">
        <v>323</v>
      </c>
      <c r="Z103" s="2" t="s">
        <v>376</v>
      </c>
      <c r="AA103" s="2" t="s">
        <v>1509</v>
      </c>
      <c r="AB103" s="11" t="s">
        <v>325</v>
      </c>
      <c r="AC103" s="189" t="s">
        <v>4061</v>
      </c>
      <c r="AD103" s="147">
        <v>10563.5</v>
      </c>
      <c r="AE103" s="155">
        <v>1</v>
      </c>
      <c r="AF103" s="174">
        <v>97.82</v>
      </c>
      <c r="AG103" s="147">
        <v>10.333</v>
      </c>
      <c r="AJ103" s="2" t="s">
        <v>36</v>
      </c>
      <c r="AK103" s="160">
        <v>1.8471815940662201E-3</v>
      </c>
      <c r="AL103" s="160">
        <v>4.80103373221051E-6</v>
      </c>
      <c r="AM103" s="191"/>
    </row>
    <row r="104" spans="1:39">
      <c r="A104" s="2">
        <v>7833</v>
      </c>
      <c r="B104" s="2">
        <v>7837</v>
      </c>
      <c r="C104" s="2" t="s">
        <v>4209</v>
      </c>
      <c r="D104" s="2" t="s">
        <v>4210</v>
      </c>
      <c r="E104" s="4" t="s">
        <v>367</v>
      </c>
      <c r="F104" s="2" t="s">
        <v>4211</v>
      </c>
      <c r="G104" s="2" t="s">
        <v>4212</v>
      </c>
      <c r="H104" s="2" t="s">
        <v>370</v>
      </c>
      <c r="I104" s="2" t="s">
        <v>951</v>
      </c>
      <c r="J104" s="2" t="s">
        <v>30</v>
      </c>
      <c r="K104" s="2" t="s">
        <v>30</v>
      </c>
      <c r="L104" s="4" t="s">
        <v>174</v>
      </c>
      <c r="M104" s="2" t="s">
        <v>673</v>
      </c>
      <c r="N104" s="2" t="s">
        <v>323</v>
      </c>
      <c r="O104" s="2" t="s">
        <v>4213</v>
      </c>
      <c r="P104" s="2" t="s">
        <v>2745</v>
      </c>
      <c r="Q104" s="2" t="s">
        <v>363</v>
      </c>
      <c r="R104" s="2" t="s">
        <v>605</v>
      </c>
      <c r="S104" s="2" t="s">
        <v>34</v>
      </c>
      <c r="T104" s="177">
        <v>2.75</v>
      </c>
      <c r="U104" s="2" t="s">
        <v>2812</v>
      </c>
      <c r="V104" s="180">
        <v>3.6400000000000002E-2</v>
      </c>
      <c r="W104" s="160">
        <v>3.6400000000000002E-2</v>
      </c>
      <c r="X104" s="4" t="s">
        <v>610</v>
      </c>
      <c r="Y104" s="4" t="s">
        <v>323</v>
      </c>
      <c r="Z104" s="2" t="s">
        <v>376</v>
      </c>
      <c r="AA104" s="2" t="s">
        <v>1509</v>
      </c>
      <c r="AB104" s="11" t="s">
        <v>325</v>
      </c>
      <c r="AC104" s="189" t="s">
        <v>4061</v>
      </c>
      <c r="AD104" s="147">
        <v>62000</v>
      </c>
      <c r="AE104" s="155">
        <v>1</v>
      </c>
      <c r="AF104" s="174">
        <v>105.15</v>
      </c>
      <c r="AG104" s="147">
        <v>65.192999999999998</v>
      </c>
      <c r="AJ104" s="2" t="s">
        <v>36</v>
      </c>
      <c r="AK104" s="160">
        <v>0.64660080329576197</v>
      </c>
      <c r="AL104" s="160">
        <v>1.66257994296837E-3</v>
      </c>
      <c r="AM104" s="191"/>
    </row>
    <row r="105" spans="1:39">
      <c r="A105" s="2">
        <v>7833</v>
      </c>
      <c r="B105" s="2">
        <v>7837</v>
      </c>
      <c r="C105" s="2" t="s">
        <v>4220</v>
      </c>
      <c r="D105" s="2" t="s">
        <v>4221</v>
      </c>
      <c r="E105" s="4" t="s">
        <v>515</v>
      </c>
      <c r="F105" s="2" t="s">
        <v>4222</v>
      </c>
      <c r="G105" s="2" t="s">
        <v>4223</v>
      </c>
      <c r="H105" s="2" t="s">
        <v>370</v>
      </c>
      <c r="I105" s="2" t="s">
        <v>1162</v>
      </c>
      <c r="J105" s="2" t="s">
        <v>30</v>
      </c>
      <c r="K105" s="2" t="s">
        <v>30</v>
      </c>
      <c r="L105" s="4" t="s">
        <v>174</v>
      </c>
      <c r="M105" s="2" t="s">
        <v>636</v>
      </c>
      <c r="N105" s="2" t="s">
        <v>323</v>
      </c>
      <c r="O105" s="2" t="s">
        <v>4224</v>
      </c>
      <c r="P105" s="2" t="s">
        <v>2745</v>
      </c>
      <c r="Q105" s="2" t="s">
        <v>363</v>
      </c>
      <c r="R105" s="2" t="s">
        <v>605</v>
      </c>
      <c r="S105" s="2" t="s">
        <v>34</v>
      </c>
      <c r="T105" s="177">
        <v>3.31</v>
      </c>
      <c r="U105" s="2" t="s">
        <v>4225</v>
      </c>
      <c r="V105" s="180">
        <v>6.3299999999999995E-2</v>
      </c>
      <c r="W105" s="160">
        <v>3.3500000000000002E-2</v>
      </c>
      <c r="X105" s="4" t="s">
        <v>609</v>
      </c>
      <c r="Y105" s="4" t="s">
        <v>323</v>
      </c>
      <c r="Z105" s="2" t="s">
        <v>376</v>
      </c>
      <c r="AA105" s="2" t="s">
        <v>1509</v>
      </c>
      <c r="AB105" s="11" t="s">
        <v>325</v>
      </c>
      <c r="AC105" s="189" t="s">
        <v>4061</v>
      </c>
      <c r="AD105" s="147">
        <v>7000</v>
      </c>
      <c r="AE105" s="155">
        <v>1</v>
      </c>
      <c r="AF105" s="174">
        <v>91.84</v>
      </c>
      <c r="AG105" s="147">
        <v>6.4290000000000003</v>
      </c>
      <c r="AJ105" s="2" t="s">
        <v>36</v>
      </c>
      <c r="AK105" s="160">
        <v>6.3762478245023194E-2</v>
      </c>
      <c r="AL105" s="160">
        <v>1.6395002434855001E-4</v>
      </c>
      <c r="AM105" s="191"/>
    </row>
    <row r="106" spans="1:39">
      <c r="A106" s="2">
        <v>7833</v>
      </c>
      <c r="B106" s="2">
        <v>7837</v>
      </c>
      <c r="C106" s="2" t="s">
        <v>4226</v>
      </c>
      <c r="D106" s="2" t="s">
        <v>4227</v>
      </c>
      <c r="E106" s="4" t="s">
        <v>367</v>
      </c>
      <c r="F106" s="2" t="s">
        <v>4228</v>
      </c>
      <c r="G106" s="2" t="s">
        <v>4229</v>
      </c>
      <c r="H106" s="2" t="s">
        <v>370</v>
      </c>
      <c r="I106" s="2" t="s">
        <v>951</v>
      </c>
      <c r="J106" s="2" t="s">
        <v>30</v>
      </c>
      <c r="K106" s="2" t="s">
        <v>30</v>
      </c>
      <c r="L106" s="4" t="s">
        <v>174</v>
      </c>
      <c r="M106" s="2" t="s">
        <v>646</v>
      </c>
      <c r="N106" s="2" t="s">
        <v>323</v>
      </c>
      <c r="O106" s="2" t="s">
        <v>4230</v>
      </c>
      <c r="P106" s="2" t="s">
        <v>4113</v>
      </c>
      <c r="Q106" s="2" t="s">
        <v>363</v>
      </c>
      <c r="R106" s="2" t="s">
        <v>605</v>
      </c>
      <c r="S106" s="2" t="s">
        <v>34</v>
      </c>
      <c r="T106" s="147">
        <v>1.73</v>
      </c>
      <c r="U106" s="2" t="s">
        <v>4231</v>
      </c>
      <c r="V106" s="160">
        <v>1E-4</v>
      </c>
      <c r="W106" s="160">
        <v>4.9500000000000002E-2</v>
      </c>
      <c r="X106" s="4" t="s">
        <v>609</v>
      </c>
      <c r="Y106" s="4" t="s">
        <v>539</v>
      </c>
      <c r="Z106" s="2" t="s">
        <v>1087</v>
      </c>
      <c r="AA106" s="2" t="s">
        <v>1090</v>
      </c>
      <c r="AB106" s="11" t="s">
        <v>4232</v>
      </c>
      <c r="AC106" s="189">
        <v>45565</v>
      </c>
      <c r="AD106" s="147">
        <v>869.41</v>
      </c>
      <c r="AE106" s="155">
        <v>1</v>
      </c>
      <c r="AF106" s="174">
        <v>8.84</v>
      </c>
      <c r="AG106" s="147">
        <v>7.6999999999999999E-2</v>
      </c>
      <c r="AJ106" s="2" t="s">
        <v>36</v>
      </c>
      <c r="AK106" s="160">
        <v>7.6227586502191605E-4</v>
      </c>
      <c r="AL106" s="160">
        <v>1.9600108099689498E-6</v>
      </c>
      <c r="AM106" s="191"/>
    </row>
    <row r="107" spans="1:39">
      <c r="A107" s="2">
        <v>7833</v>
      </c>
      <c r="B107" s="2">
        <v>7837</v>
      </c>
      <c r="C107" s="2" t="s">
        <v>4100</v>
      </c>
      <c r="D107" s="2" t="s">
        <v>4101</v>
      </c>
      <c r="E107" s="4" t="s">
        <v>367</v>
      </c>
      <c r="F107" s="2" t="s">
        <v>4102</v>
      </c>
      <c r="G107" s="2" t="s">
        <v>4103</v>
      </c>
      <c r="H107" s="2" t="s">
        <v>370</v>
      </c>
      <c r="I107" s="2" t="s">
        <v>1162</v>
      </c>
      <c r="J107" s="2" t="s">
        <v>30</v>
      </c>
      <c r="K107" s="2" t="s">
        <v>30</v>
      </c>
      <c r="L107" s="4" t="s">
        <v>174</v>
      </c>
      <c r="M107" s="2" t="s">
        <v>640</v>
      </c>
      <c r="N107" s="2" t="s">
        <v>323</v>
      </c>
      <c r="O107" s="2" t="s">
        <v>4027</v>
      </c>
      <c r="P107" s="2" t="s">
        <v>2749</v>
      </c>
      <c r="Q107" s="2" t="s">
        <v>612</v>
      </c>
      <c r="R107" s="2" t="s">
        <v>605</v>
      </c>
      <c r="S107" s="2" t="s">
        <v>34</v>
      </c>
      <c r="T107" s="147">
        <v>0.96</v>
      </c>
      <c r="U107" s="2" t="s">
        <v>4104</v>
      </c>
      <c r="V107" s="175">
        <v>6.25E-2</v>
      </c>
      <c r="W107" s="160">
        <v>3.8399999999999997E-2</v>
      </c>
      <c r="X107" s="4" t="s">
        <v>610</v>
      </c>
      <c r="Y107" s="4" t="s">
        <v>323</v>
      </c>
      <c r="Z107" s="2" t="s">
        <v>376</v>
      </c>
      <c r="AA107" s="2" t="s">
        <v>1509</v>
      </c>
      <c r="AB107" s="11" t="s">
        <v>325</v>
      </c>
      <c r="AC107" s="189">
        <v>45508</v>
      </c>
      <c r="AD107" s="147">
        <v>3579.83</v>
      </c>
      <c r="AE107" s="155">
        <v>1</v>
      </c>
      <c r="AF107" s="174">
        <v>98.47</v>
      </c>
      <c r="AG107" s="147">
        <v>3.5249999999999999</v>
      </c>
      <c r="AJ107" s="2" t="s">
        <v>36</v>
      </c>
      <c r="AK107" s="160">
        <v>3.4962430369383797E-2</v>
      </c>
      <c r="AL107" s="160">
        <v>8.98975615144377E-5</v>
      </c>
      <c r="AM107" s="191"/>
    </row>
    <row r="108" spans="1:39">
      <c r="A108" s="2">
        <v>7833</v>
      </c>
      <c r="B108" s="2">
        <v>7837</v>
      </c>
      <c r="C108" s="2" t="s">
        <v>4105</v>
      </c>
      <c r="D108" s="2" t="s">
        <v>4106</v>
      </c>
      <c r="E108" s="4" t="s">
        <v>514</v>
      </c>
      <c r="F108" s="2" t="s">
        <v>4107</v>
      </c>
      <c r="G108" s="2" t="s">
        <v>4108</v>
      </c>
      <c r="H108" s="2" t="s">
        <v>370</v>
      </c>
      <c r="I108" s="2" t="s">
        <v>1162</v>
      </c>
      <c r="J108" s="2" t="s">
        <v>136</v>
      </c>
      <c r="K108" s="2" t="s">
        <v>137</v>
      </c>
      <c r="L108" s="4" t="s">
        <v>174</v>
      </c>
      <c r="M108" s="2" t="s">
        <v>660</v>
      </c>
      <c r="N108" s="2" t="s">
        <v>323</v>
      </c>
      <c r="O108" s="2" t="s">
        <v>4027</v>
      </c>
      <c r="P108" s="2" t="s">
        <v>4109</v>
      </c>
      <c r="Q108" s="2" t="s">
        <v>363</v>
      </c>
      <c r="R108" s="2" t="s">
        <v>605</v>
      </c>
      <c r="S108" s="2" t="s">
        <v>34</v>
      </c>
      <c r="T108" s="147">
        <v>0.02</v>
      </c>
      <c r="U108" s="2" t="s">
        <v>4110</v>
      </c>
      <c r="V108" s="160">
        <v>1E-4</v>
      </c>
      <c r="W108" s="160">
        <v>6.7000000000000004E-2</v>
      </c>
      <c r="X108" s="4" t="s">
        <v>609</v>
      </c>
      <c r="Y108" s="4" t="s">
        <v>539</v>
      </c>
      <c r="Z108" s="2" t="s">
        <v>1087</v>
      </c>
      <c r="AA108" s="2" t="s">
        <v>1090</v>
      </c>
      <c r="AB108" s="11" t="s">
        <v>325</v>
      </c>
      <c r="AC108" s="189">
        <v>45565</v>
      </c>
      <c r="AD108" s="147">
        <v>51135.81</v>
      </c>
      <c r="AE108" s="155">
        <v>1</v>
      </c>
      <c r="AF108" s="174">
        <v>10.039999999999999</v>
      </c>
      <c r="AG108" s="147">
        <v>5.1340000000000003</v>
      </c>
      <c r="AJ108" s="2" t="s">
        <v>36</v>
      </c>
      <c r="AK108" s="160">
        <v>5.09206719225564E-2</v>
      </c>
      <c r="AL108" s="160">
        <v>1.30930378356166E-4</v>
      </c>
      <c r="AM108" s="191"/>
    </row>
    <row r="109" spans="1:39">
      <c r="A109" s="2">
        <v>7833</v>
      </c>
      <c r="B109" s="2">
        <v>7837</v>
      </c>
      <c r="C109" s="2" t="s">
        <v>4159</v>
      </c>
      <c r="D109" s="2" t="s">
        <v>4160</v>
      </c>
      <c r="E109" s="4" t="s">
        <v>367</v>
      </c>
      <c r="F109" s="2" t="s">
        <v>4161</v>
      </c>
      <c r="G109" s="2" t="s">
        <v>4162</v>
      </c>
      <c r="H109" s="2" t="s">
        <v>370</v>
      </c>
      <c r="I109" s="2" t="s">
        <v>1162</v>
      </c>
      <c r="J109" s="2" t="s">
        <v>30</v>
      </c>
      <c r="K109" s="2" t="s">
        <v>30</v>
      </c>
      <c r="L109" s="4" t="s">
        <v>174</v>
      </c>
      <c r="M109" s="2" t="s">
        <v>646</v>
      </c>
      <c r="N109" s="2" t="s">
        <v>323</v>
      </c>
      <c r="O109" s="2" t="s">
        <v>4163</v>
      </c>
      <c r="P109" s="2" t="s">
        <v>2773</v>
      </c>
      <c r="Q109" s="2" t="s">
        <v>363</v>
      </c>
      <c r="R109" s="2" t="s">
        <v>605</v>
      </c>
      <c r="S109" s="2" t="s">
        <v>34</v>
      </c>
      <c r="T109" s="177">
        <v>2.08</v>
      </c>
      <c r="U109" s="2" t="s">
        <v>3003</v>
      </c>
      <c r="V109" s="180">
        <v>6.1800000000000001E-2</v>
      </c>
      <c r="W109" s="160">
        <v>2.86E-2</v>
      </c>
      <c r="X109" s="4" t="s">
        <v>610</v>
      </c>
      <c r="Y109" s="4" t="s">
        <v>323</v>
      </c>
      <c r="Z109" s="2" t="s">
        <v>376</v>
      </c>
      <c r="AA109" s="2" t="s">
        <v>1509</v>
      </c>
      <c r="AB109" s="11" t="s">
        <v>325</v>
      </c>
      <c r="AC109" s="189">
        <v>45253</v>
      </c>
      <c r="AD109" s="147">
        <v>21428.58</v>
      </c>
      <c r="AE109" s="155">
        <v>1</v>
      </c>
      <c r="AF109" s="174">
        <v>95.51</v>
      </c>
      <c r="AG109" s="147">
        <v>20.466000000000001</v>
      </c>
      <c r="AJ109" s="2" t="s">
        <v>36</v>
      </c>
      <c r="AK109" s="160">
        <v>0.20299134030225199</v>
      </c>
      <c r="AL109" s="160">
        <v>5.21943878297998E-4</v>
      </c>
      <c r="AM109" s="191"/>
    </row>
    <row r="110" spans="1:39">
      <c r="A110" s="2">
        <v>7833</v>
      </c>
      <c r="B110" s="2">
        <v>7986</v>
      </c>
      <c r="C110" s="2" t="s">
        <v>4100</v>
      </c>
      <c r="D110" s="2" t="s">
        <v>4101</v>
      </c>
      <c r="E110" s="4" t="s">
        <v>367</v>
      </c>
      <c r="F110" s="2" t="s">
        <v>4102</v>
      </c>
      <c r="G110" s="2" t="s">
        <v>4103</v>
      </c>
      <c r="H110" s="2" t="s">
        <v>370</v>
      </c>
      <c r="I110" s="2" t="s">
        <v>1162</v>
      </c>
      <c r="J110" s="2" t="s">
        <v>30</v>
      </c>
      <c r="K110" s="2" t="s">
        <v>30</v>
      </c>
      <c r="L110" s="4" t="s">
        <v>174</v>
      </c>
      <c r="M110" s="2" t="s">
        <v>640</v>
      </c>
      <c r="N110" s="2" t="s">
        <v>323</v>
      </c>
      <c r="O110" s="2" t="s">
        <v>4027</v>
      </c>
      <c r="P110" s="2" t="s">
        <v>2749</v>
      </c>
      <c r="Q110" s="2" t="s">
        <v>612</v>
      </c>
      <c r="R110" s="2" t="s">
        <v>605</v>
      </c>
      <c r="S110" s="2" t="s">
        <v>34</v>
      </c>
      <c r="T110" s="147">
        <v>0.96</v>
      </c>
      <c r="U110" s="2" t="s">
        <v>4104</v>
      </c>
      <c r="V110" s="175">
        <v>6.25E-2</v>
      </c>
      <c r="W110" s="160">
        <v>3.8399999999999997E-2</v>
      </c>
      <c r="X110" s="4" t="s">
        <v>610</v>
      </c>
      <c r="Y110" s="4" t="s">
        <v>323</v>
      </c>
      <c r="Z110" s="2" t="s">
        <v>376</v>
      </c>
      <c r="AA110" s="2" t="s">
        <v>1509</v>
      </c>
      <c r="AB110" s="11" t="s">
        <v>325</v>
      </c>
      <c r="AC110" s="189">
        <v>45508</v>
      </c>
      <c r="AD110" s="147">
        <v>11277.66</v>
      </c>
      <c r="AE110" s="155">
        <v>1</v>
      </c>
      <c r="AF110" s="174">
        <v>98.47</v>
      </c>
      <c r="AG110" s="147">
        <v>11.105</v>
      </c>
      <c r="AJ110" s="2" t="s">
        <v>36</v>
      </c>
      <c r="AK110" s="160">
        <v>4.3729934199327698E-2</v>
      </c>
      <c r="AL110" s="160">
        <v>1.0705140787280101E-4</v>
      </c>
      <c r="AM110" s="191"/>
    </row>
    <row r="111" spans="1:39">
      <c r="A111" s="2">
        <v>7833</v>
      </c>
      <c r="B111" s="2">
        <v>7986</v>
      </c>
      <c r="C111" s="2" t="s">
        <v>4105</v>
      </c>
      <c r="D111" s="2" t="s">
        <v>4106</v>
      </c>
      <c r="E111" s="4" t="s">
        <v>514</v>
      </c>
      <c r="F111" s="2" t="s">
        <v>4107</v>
      </c>
      <c r="G111" s="2" t="s">
        <v>4108</v>
      </c>
      <c r="H111" s="2" t="s">
        <v>370</v>
      </c>
      <c r="I111" s="2" t="s">
        <v>1162</v>
      </c>
      <c r="J111" s="2" t="s">
        <v>136</v>
      </c>
      <c r="K111" s="2" t="s">
        <v>137</v>
      </c>
      <c r="L111" s="4" t="s">
        <v>174</v>
      </c>
      <c r="M111" s="2" t="s">
        <v>660</v>
      </c>
      <c r="N111" s="2" t="s">
        <v>323</v>
      </c>
      <c r="O111" s="2" t="s">
        <v>4245</v>
      </c>
      <c r="P111" s="2" t="s">
        <v>4109</v>
      </c>
      <c r="Q111" s="2" t="s">
        <v>363</v>
      </c>
      <c r="R111" s="2" t="s">
        <v>605</v>
      </c>
      <c r="S111" s="2" t="s">
        <v>34</v>
      </c>
      <c r="T111" s="147">
        <v>0.02</v>
      </c>
      <c r="U111" s="2" t="s">
        <v>4110</v>
      </c>
      <c r="V111" s="160">
        <v>1E-4</v>
      </c>
      <c r="W111" s="160">
        <v>6.7000000000000004E-2</v>
      </c>
      <c r="X111" s="4" t="s">
        <v>609</v>
      </c>
      <c r="Y111" s="4" t="s">
        <v>539</v>
      </c>
      <c r="Z111" s="2" t="s">
        <v>1087</v>
      </c>
      <c r="AA111" s="2" t="s">
        <v>1090</v>
      </c>
      <c r="AB111" s="11" t="s">
        <v>325</v>
      </c>
      <c r="AC111" s="189">
        <v>45565</v>
      </c>
      <c r="AD111" s="147">
        <v>21899.1</v>
      </c>
      <c r="AE111" s="155">
        <v>1</v>
      </c>
      <c r="AF111" s="174">
        <v>10.039999999999999</v>
      </c>
      <c r="AG111" s="147">
        <v>2.1989999999999998</v>
      </c>
      <c r="AJ111" s="2" t="s">
        <v>36</v>
      </c>
      <c r="AK111" s="160">
        <v>8.6579658446971804E-3</v>
      </c>
      <c r="AL111" s="160">
        <v>2.1194805113695101E-5</v>
      </c>
      <c r="AM111" s="191"/>
    </row>
    <row r="112" spans="1:39">
      <c r="A112" s="2">
        <v>7833</v>
      </c>
      <c r="B112" s="2">
        <v>7986</v>
      </c>
      <c r="C112" s="2" t="s">
        <v>4129</v>
      </c>
      <c r="D112" s="2" t="s">
        <v>4130</v>
      </c>
      <c r="E112" s="4" t="s">
        <v>367</v>
      </c>
      <c r="F112" s="2" t="s">
        <v>4133</v>
      </c>
      <c r="G112" s="2" t="s">
        <v>4134</v>
      </c>
      <c r="H112" s="2" t="s">
        <v>370</v>
      </c>
      <c r="I112" s="2" t="s">
        <v>951</v>
      </c>
      <c r="J112" s="2" t="s">
        <v>30</v>
      </c>
      <c r="L112" s="4" t="s">
        <v>174</v>
      </c>
      <c r="M112" s="2" t="s">
        <v>646</v>
      </c>
      <c r="N112" s="2" t="s">
        <v>323</v>
      </c>
      <c r="O112" s="2" t="s">
        <v>4135</v>
      </c>
      <c r="P112" s="2" t="s">
        <v>2739</v>
      </c>
      <c r="Q112" s="2" t="s">
        <v>612</v>
      </c>
      <c r="R112" s="2" t="s">
        <v>605</v>
      </c>
      <c r="S112" s="2" t="s">
        <v>34</v>
      </c>
      <c r="T112" s="147">
        <v>6.28</v>
      </c>
      <c r="U112" s="2" t="s">
        <v>2919</v>
      </c>
      <c r="V112" s="160">
        <v>4.761E-2</v>
      </c>
      <c r="W112" s="160">
        <v>4.7E-2</v>
      </c>
      <c r="X112" s="4" t="s">
        <v>610</v>
      </c>
      <c r="Y112" s="4" t="s">
        <v>323</v>
      </c>
      <c r="Z112" s="2" t="s">
        <v>376</v>
      </c>
      <c r="AA112" s="2" t="s">
        <v>1509</v>
      </c>
      <c r="AB112" s="11" t="s">
        <v>325</v>
      </c>
      <c r="AC112" s="189" t="s">
        <v>4061</v>
      </c>
      <c r="AD112" s="147">
        <v>113000</v>
      </c>
      <c r="AE112" s="155">
        <v>1</v>
      </c>
      <c r="AF112" s="174">
        <v>102.11</v>
      </c>
      <c r="AG112" s="147">
        <v>115.384</v>
      </c>
      <c r="AJ112" s="2" t="s">
        <v>36</v>
      </c>
      <c r="AK112" s="160">
        <v>0.45436263376716002</v>
      </c>
      <c r="AL112" s="160">
        <v>1.11228522338632E-3</v>
      </c>
      <c r="AM112" s="191"/>
    </row>
    <row r="113" spans="1:39">
      <c r="A113" s="2">
        <v>7833</v>
      </c>
      <c r="B113" s="2">
        <v>7986</v>
      </c>
      <c r="C113" s="2" t="s">
        <v>4159</v>
      </c>
      <c r="D113" s="2" t="s">
        <v>4160</v>
      </c>
      <c r="E113" s="4" t="s">
        <v>367</v>
      </c>
      <c r="F113" s="2" t="s">
        <v>4161</v>
      </c>
      <c r="G113" s="2" t="s">
        <v>4162</v>
      </c>
      <c r="H113" s="2" t="s">
        <v>370</v>
      </c>
      <c r="I113" s="2" t="s">
        <v>1162</v>
      </c>
      <c r="J113" s="2" t="s">
        <v>30</v>
      </c>
      <c r="K113" s="2" t="s">
        <v>30</v>
      </c>
      <c r="L113" s="4" t="s">
        <v>174</v>
      </c>
      <c r="M113" s="2" t="s">
        <v>646</v>
      </c>
      <c r="N113" s="2" t="s">
        <v>323</v>
      </c>
      <c r="O113" s="2" t="s">
        <v>4163</v>
      </c>
      <c r="P113" s="2" t="s">
        <v>2773</v>
      </c>
      <c r="Q113" s="2" t="s">
        <v>363</v>
      </c>
      <c r="R113" s="2" t="s">
        <v>605</v>
      </c>
      <c r="S113" s="2" t="s">
        <v>34</v>
      </c>
      <c r="T113" s="177">
        <v>2.08</v>
      </c>
      <c r="U113" s="2" t="s">
        <v>3003</v>
      </c>
      <c r="V113" s="180">
        <v>6.1800000000000001E-2</v>
      </c>
      <c r="W113" s="160">
        <v>2.86E-2</v>
      </c>
      <c r="X113" s="4" t="s">
        <v>610</v>
      </c>
      <c r="Y113" s="4" t="s">
        <v>323</v>
      </c>
      <c r="Z113" s="2" t="s">
        <v>376</v>
      </c>
      <c r="AA113" s="2" t="s">
        <v>1509</v>
      </c>
      <c r="AB113" s="11" t="s">
        <v>325</v>
      </c>
      <c r="AC113" s="189">
        <v>45253</v>
      </c>
      <c r="AD113" s="147">
        <v>76428.58</v>
      </c>
      <c r="AE113" s="155">
        <v>1</v>
      </c>
      <c r="AF113" s="174">
        <v>95.51</v>
      </c>
      <c r="AG113" s="147">
        <v>72.997</v>
      </c>
      <c r="AJ113" s="2" t="s">
        <v>36</v>
      </c>
      <c r="AK113" s="160">
        <v>0.28744881619336199</v>
      </c>
      <c r="AL113" s="160">
        <v>7.0367817899306495E-4</v>
      </c>
      <c r="AM113" s="191"/>
    </row>
    <row r="114" spans="1:39">
      <c r="A114" s="2">
        <v>7833</v>
      </c>
      <c r="B114" s="2">
        <v>7986</v>
      </c>
      <c r="C114" s="2" t="s">
        <v>3172</v>
      </c>
      <c r="D114" s="2" t="s">
        <v>3173</v>
      </c>
      <c r="E114" s="4" t="s">
        <v>367</v>
      </c>
      <c r="F114" s="2" t="s">
        <v>4175</v>
      </c>
      <c r="G114" s="2" t="s">
        <v>4176</v>
      </c>
      <c r="H114" s="2" t="s">
        <v>370</v>
      </c>
      <c r="I114" s="2" t="s">
        <v>951</v>
      </c>
      <c r="J114" s="2" t="s">
        <v>30</v>
      </c>
      <c r="K114" s="2" t="s">
        <v>30</v>
      </c>
      <c r="L114" s="4" t="s">
        <v>174</v>
      </c>
      <c r="M114" s="2" t="s">
        <v>673</v>
      </c>
      <c r="N114" s="2" t="s">
        <v>323</v>
      </c>
      <c r="O114" s="2" t="s">
        <v>4027</v>
      </c>
      <c r="P114" s="2" t="s">
        <v>362</v>
      </c>
      <c r="Q114" s="2" t="s">
        <v>363</v>
      </c>
      <c r="R114" s="2" t="s">
        <v>605</v>
      </c>
      <c r="S114" s="2" t="s">
        <v>34</v>
      </c>
      <c r="T114" s="147">
        <v>9.51</v>
      </c>
      <c r="U114" s="2" t="s">
        <v>4177</v>
      </c>
      <c r="V114" s="180">
        <v>3.3700000000000001E-2</v>
      </c>
      <c r="W114" s="160">
        <v>4.1000000000000002E-2</v>
      </c>
      <c r="X114" s="4" t="s">
        <v>609</v>
      </c>
      <c r="Y114" s="4" t="s">
        <v>323</v>
      </c>
      <c r="Z114" s="2" t="s">
        <v>376</v>
      </c>
      <c r="AA114" s="2" t="s">
        <v>1509</v>
      </c>
      <c r="AB114" s="11" t="s">
        <v>325</v>
      </c>
      <c r="AC114" s="189">
        <v>45070</v>
      </c>
      <c r="AD114" s="147">
        <v>32516.13</v>
      </c>
      <c r="AE114" s="155">
        <v>1</v>
      </c>
      <c r="AF114" s="174">
        <v>128.75</v>
      </c>
      <c r="AG114" s="147">
        <v>41.865000000000002</v>
      </c>
      <c r="AJ114" s="2" t="s">
        <v>36</v>
      </c>
      <c r="AK114" s="160">
        <v>0.16485494452794699</v>
      </c>
      <c r="AL114" s="160">
        <v>4.03566898273098E-4</v>
      </c>
      <c r="AM114" s="191"/>
    </row>
    <row r="115" spans="1:39">
      <c r="A115" s="2">
        <v>7833</v>
      </c>
      <c r="B115" s="2">
        <v>7986</v>
      </c>
      <c r="C115" s="2" t="s">
        <v>4178</v>
      </c>
      <c r="D115" s="2" t="s">
        <v>4179</v>
      </c>
      <c r="E115" s="4" t="s">
        <v>367</v>
      </c>
      <c r="F115" s="2" t="s">
        <v>4180</v>
      </c>
      <c r="G115" s="2" t="s">
        <v>4181</v>
      </c>
      <c r="H115" s="2" t="s">
        <v>370</v>
      </c>
      <c r="I115" s="2" t="s">
        <v>1162</v>
      </c>
      <c r="J115" s="2" t="s">
        <v>30</v>
      </c>
      <c r="K115" s="2" t="s">
        <v>30</v>
      </c>
      <c r="L115" s="4" t="s">
        <v>174</v>
      </c>
      <c r="M115" s="2" t="s">
        <v>659</v>
      </c>
      <c r="N115" s="2" t="s">
        <v>323</v>
      </c>
      <c r="O115" s="2" t="s">
        <v>4244</v>
      </c>
      <c r="P115" s="2" t="s">
        <v>2756</v>
      </c>
      <c r="Q115" s="2" t="s">
        <v>612</v>
      </c>
      <c r="R115" s="2" t="s">
        <v>605</v>
      </c>
      <c r="S115" s="2" t="s">
        <v>34</v>
      </c>
      <c r="T115" s="177">
        <v>1.68</v>
      </c>
      <c r="U115" s="2" t="s">
        <v>4182</v>
      </c>
      <c r="V115" s="180">
        <v>5.2999999999999999E-2</v>
      </c>
      <c r="W115" s="160">
        <v>3.1E-2</v>
      </c>
      <c r="X115" s="4" t="s">
        <v>609</v>
      </c>
      <c r="Y115" s="4" t="s">
        <v>323</v>
      </c>
      <c r="Z115" s="2" t="s">
        <v>376</v>
      </c>
      <c r="AA115" s="2" t="s">
        <v>1509</v>
      </c>
      <c r="AB115" s="11" t="s">
        <v>325</v>
      </c>
      <c r="AC115" s="189">
        <v>45508</v>
      </c>
      <c r="AD115" s="147">
        <v>10768.5</v>
      </c>
      <c r="AE115" s="155">
        <v>1</v>
      </c>
      <c r="AF115" s="174">
        <v>96.56</v>
      </c>
      <c r="AG115" s="147">
        <v>10.398</v>
      </c>
      <c r="AJ115" s="2" t="s">
        <v>36</v>
      </c>
      <c r="AK115" s="160">
        <v>4.0945705467506699E-2</v>
      </c>
      <c r="AL115" s="160">
        <v>1.00235582259555E-4</v>
      </c>
      <c r="AM115" s="191"/>
    </row>
    <row r="116" spans="1:39">
      <c r="A116" s="2">
        <v>811</v>
      </c>
      <c r="B116" s="2">
        <v>813</v>
      </c>
      <c r="C116" s="2" t="s">
        <v>4209</v>
      </c>
      <c r="D116" s="2" t="s">
        <v>4210</v>
      </c>
      <c r="E116" s="4" t="s">
        <v>367</v>
      </c>
      <c r="F116" s="2" t="s">
        <v>4211</v>
      </c>
      <c r="G116" s="2" t="s">
        <v>4212</v>
      </c>
      <c r="H116" s="2" t="s">
        <v>370</v>
      </c>
      <c r="I116" s="2" t="s">
        <v>951</v>
      </c>
      <c r="J116" s="2" t="s">
        <v>30</v>
      </c>
      <c r="K116" s="2" t="s">
        <v>30</v>
      </c>
      <c r="L116" s="4" t="s">
        <v>174</v>
      </c>
      <c r="M116" s="2" t="s">
        <v>673</v>
      </c>
      <c r="N116" s="2" t="s">
        <v>323</v>
      </c>
      <c r="O116" s="2" t="s">
        <v>4213</v>
      </c>
      <c r="P116" s="2" t="s">
        <v>2745</v>
      </c>
      <c r="Q116" s="2" t="s">
        <v>363</v>
      </c>
      <c r="R116" s="2" t="s">
        <v>605</v>
      </c>
      <c r="S116" s="2" t="s">
        <v>34</v>
      </c>
      <c r="T116" s="177">
        <v>2.75</v>
      </c>
      <c r="U116" s="2" t="s">
        <v>2812</v>
      </c>
      <c r="V116" s="180">
        <v>3.6400000000000002E-2</v>
      </c>
      <c r="W116" s="160">
        <v>3.6400000000000002E-2</v>
      </c>
      <c r="X116" s="4" t="s">
        <v>610</v>
      </c>
      <c r="Y116" s="4" t="s">
        <v>323</v>
      </c>
      <c r="Z116" s="2" t="s">
        <v>376</v>
      </c>
      <c r="AA116" s="2" t="s">
        <v>1509</v>
      </c>
      <c r="AB116" s="11" t="s">
        <v>325</v>
      </c>
      <c r="AC116" s="189" t="s">
        <v>4061</v>
      </c>
      <c r="AD116" s="147">
        <v>144000</v>
      </c>
      <c r="AE116" s="155">
        <v>1</v>
      </c>
      <c r="AF116" s="174">
        <v>105.15</v>
      </c>
      <c r="AG116" s="147">
        <v>151.416</v>
      </c>
      <c r="AJ116" s="2" t="s">
        <v>36</v>
      </c>
      <c r="AK116" s="160">
        <v>0.110474926609782</v>
      </c>
      <c r="AL116" s="160">
        <v>9.0147944685423195E-4</v>
      </c>
      <c r="AM116" s="191"/>
    </row>
    <row r="117" spans="1:39">
      <c r="A117" s="2">
        <v>811</v>
      </c>
      <c r="B117" s="2">
        <v>813</v>
      </c>
      <c r="C117" s="2" t="s">
        <v>4220</v>
      </c>
      <c r="D117" s="2" t="s">
        <v>4221</v>
      </c>
      <c r="E117" s="4" t="s">
        <v>515</v>
      </c>
      <c r="F117" s="2" t="s">
        <v>4222</v>
      </c>
      <c r="G117" s="2" t="s">
        <v>4223</v>
      </c>
      <c r="H117" s="2" t="s">
        <v>370</v>
      </c>
      <c r="I117" s="2" t="s">
        <v>1162</v>
      </c>
      <c r="J117" s="2" t="s">
        <v>30</v>
      </c>
      <c r="K117" s="2" t="s">
        <v>30</v>
      </c>
      <c r="L117" s="4" t="s">
        <v>174</v>
      </c>
      <c r="M117" s="2" t="s">
        <v>636</v>
      </c>
      <c r="N117" s="2" t="s">
        <v>323</v>
      </c>
      <c r="O117" s="2" t="s">
        <v>4224</v>
      </c>
      <c r="P117" s="2" t="s">
        <v>2745</v>
      </c>
      <c r="Q117" s="2" t="s">
        <v>363</v>
      </c>
      <c r="R117" s="2" t="s">
        <v>605</v>
      </c>
      <c r="S117" s="2" t="s">
        <v>34</v>
      </c>
      <c r="T117" s="177">
        <v>3.31</v>
      </c>
      <c r="U117" s="2" t="s">
        <v>4225</v>
      </c>
      <c r="V117" s="180">
        <v>6.3299999999999995E-2</v>
      </c>
      <c r="W117" s="160">
        <v>3.3500000000000002E-2</v>
      </c>
      <c r="X117" s="4" t="s">
        <v>609</v>
      </c>
      <c r="Y117" s="4" t="s">
        <v>323</v>
      </c>
      <c r="Z117" s="2" t="s">
        <v>376</v>
      </c>
      <c r="AA117" s="2" t="s">
        <v>1509</v>
      </c>
      <c r="AB117" s="11" t="s">
        <v>325</v>
      </c>
      <c r="AC117" s="189" t="s">
        <v>4061</v>
      </c>
      <c r="AD117" s="147">
        <v>51100</v>
      </c>
      <c r="AE117" s="155">
        <v>1</v>
      </c>
      <c r="AF117" s="174">
        <v>91.84</v>
      </c>
      <c r="AG117" s="147">
        <v>46.93</v>
      </c>
      <c r="AJ117" s="2" t="s">
        <v>36</v>
      </c>
      <c r="AK117" s="160">
        <v>3.4240865032621901E-2</v>
      </c>
      <c r="AL117" s="160">
        <v>2.7940671260590902E-4</v>
      </c>
      <c r="AM117" s="191"/>
    </row>
    <row r="118" spans="1:39">
      <c r="A118" s="2">
        <v>811</v>
      </c>
      <c r="B118" s="2">
        <v>813</v>
      </c>
      <c r="C118" s="2" t="s">
        <v>4226</v>
      </c>
      <c r="D118" s="2" t="s">
        <v>4227</v>
      </c>
      <c r="E118" s="4" t="s">
        <v>367</v>
      </c>
      <c r="F118" s="2" t="s">
        <v>4228</v>
      </c>
      <c r="G118" s="2" t="s">
        <v>4229</v>
      </c>
      <c r="H118" s="2" t="s">
        <v>370</v>
      </c>
      <c r="I118" s="2" t="s">
        <v>951</v>
      </c>
      <c r="J118" s="2" t="s">
        <v>30</v>
      </c>
      <c r="K118" s="2" t="s">
        <v>30</v>
      </c>
      <c r="L118" s="4" t="s">
        <v>174</v>
      </c>
      <c r="M118" s="2" t="s">
        <v>646</v>
      </c>
      <c r="N118" s="2" t="s">
        <v>323</v>
      </c>
      <c r="O118" s="2" t="s">
        <v>4230</v>
      </c>
      <c r="P118" s="2" t="s">
        <v>4113</v>
      </c>
      <c r="Q118" s="2" t="s">
        <v>363</v>
      </c>
      <c r="R118" s="2" t="s">
        <v>605</v>
      </c>
      <c r="S118" s="2" t="s">
        <v>34</v>
      </c>
      <c r="T118" s="147">
        <v>1.73</v>
      </c>
      <c r="U118" s="2" t="s">
        <v>4231</v>
      </c>
      <c r="V118" s="160">
        <v>1E-4</v>
      </c>
      <c r="W118" s="160">
        <v>4.9500000000000002E-2</v>
      </c>
      <c r="X118" s="4" t="s">
        <v>609</v>
      </c>
      <c r="Y118" s="4" t="s">
        <v>539</v>
      </c>
      <c r="Z118" s="2" t="s">
        <v>1087</v>
      </c>
      <c r="AA118" s="2" t="s">
        <v>1090</v>
      </c>
      <c r="AB118" s="11" t="s">
        <v>4232</v>
      </c>
      <c r="AC118" s="189">
        <v>45565</v>
      </c>
      <c r="AD118" s="147">
        <v>7015.13</v>
      </c>
      <c r="AE118" s="155">
        <v>1</v>
      </c>
      <c r="AF118" s="174">
        <v>8.84</v>
      </c>
      <c r="AG118" s="147">
        <v>0.62</v>
      </c>
      <c r="AJ118" s="2" t="s">
        <v>36</v>
      </c>
      <c r="AK118" s="160">
        <v>4.5245973950358299E-4</v>
      </c>
      <c r="AL118" s="160">
        <v>3.6920880439433801E-6</v>
      </c>
      <c r="AM118" s="191"/>
    </row>
    <row r="119" spans="1:39">
      <c r="A119" s="2">
        <v>811</v>
      </c>
      <c r="B119" s="2">
        <v>813</v>
      </c>
      <c r="C119" s="2" t="s">
        <v>4100</v>
      </c>
      <c r="D119" s="2" t="s">
        <v>4101</v>
      </c>
      <c r="E119" s="4" t="s">
        <v>367</v>
      </c>
      <c r="F119" s="2" t="s">
        <v>4102</v>
      </c>
      <c r="G119" s="2" t="s">
        <v>4103</v>
      </c>
      <c r="H119" s="2" t="s">
        <v>370</v>
      </c>
      <c r="I119" s="2" t="s">
        <v>1162</v>
      </c>
      <c r="J119" s="2" t="s">
        <v>30</v>
      </c>
      <c r="K119" s="2" t="s">
        <v>30</v>
      </c>
      <c r="L119" s="4" t="s">
        <v>174</v>
      </c>
      <c r="M119" s="2" t="s">
        <v>640</v>
      </c>
      <c r="N119" s="2" t="s">
        <v>323</v>
      </c>
      <c r="O119" s="2" t="s">
        <v>4027</v>
      </c>
      <c r="P119" s="2" t="s">
        <v>2749</v>
      </c>
      <c r="Q119" s="2" t="s">
        <v>612</v>
      </c>
      <c r="R119" s="2" t="s">
        <v>605</v>
      </c>
      <c r="S119" s="2" t="s">
        <v>34</v>
      </c>
      <c r="T119" s="147">
        <v>0.96</v>
      </c>
      <c r="U119" s="2" t="s">
        <v>4104</v>
      </c>
      <c r="V119" s="175">
        <v>6.25E-2</v>
      </c>
      <c r="W119" s="160">
        <v>3.8399999999999997E-2</v>
      </c>
      <c r="X119" s="4" t="s">
        <v>610</v>
      </c>
      <c r="Y119" s="4" t="s">
        <v>323</v>
      </c>
      <c r="Z119" s="2" t="s">
        <v>376</v>
      </c>
      <c r="AA119" s="2" t="s">
        <v>1509</v>
      </c>
      <c r="AB119" s="11" t="s">
        <v>325</v>
      </c>
      <c r="AC119" s="189">
        <v>45508</v>
      </c>
      <c r="AD119" s="147">
        <v>112074.7</v>
      </c>
      <c r="AE119" s="155">
        <v>1</v>
      </c>
      <c r="AF119" s="174">
        <v>98.47</v>
      </c>
      <c r="AG119" s="147">
        <v>110.36</v>
      </c>
      <c r="AJ119" s="2" t="s">
        <v>36</v>
      </c>
      <c r="AK119" s="160">
        <v>8.0519946109899196E-2</v>
      </c>
      <c r="AL119" s="160">
        <v>6.5704570898947204E-4</v>
      </c>
      <c r="AM119" s="191"/>
    </row>
    <row r="120" spans="1:39">
      <c r="A120" s="2">
        <v>811</v>
      </c>
      <c r="B120" s="2">
        <v>813</v>
      </c>
      <c r="C120" s="2" t="s">
        <v>4105</v>
      </c>
      <c r="D120" s="2" t="s">
        <v>4106</v>
      </c>
      <c r="E120" s="4" t="s">
        <v>514</v>
      </c>
      <c r="F120" s="2" t="s">
        <v>4107</v>
      </c>
      <c r="G120" s="2" t="s">
        <v>4108</v>
      </c>
      <c r="H120" s="2" t="s">
        <v>370</v>
      </c>
      <c r="I120" s="2" t="s">
        <v>1162</v>
      </c>
      <c r="J120" s="2" t="s">
        <v>136</v>
      </c>
      <c r="K120" s="2" t="s">
        <v>137</v>
      </c>
      <c r="L120" s="4" t="s">
        <v>174</v>
      </c>
      <c r="M120" s="2" t="s">
        <v>660</v>
      </c>
      <c r="N120" s="2" t="s">
        <v>323</v>
      </c>
      <c r="O120" s="2" t="s">
        <v>4246</v>
      </c>
      <c r="P120" s="2" t="s">
        <v>4109</v>
      </c>
      <c r="Q120" s="2" t="s">
        <v>363</v>
      </c>
      <c r="R120" s="2" t="s">
        <v>605</v>
      </c>
      <c r="S120" s="2" t="s">
        <v>34</v>
      </c>
      <c r="T120" s="147">
        <v>0.02</v>
      </c>
      <c r="U120" s="2" t="s">
        <v>4110</v>
      </c>
      <c r="V120" s="160">
        <v>1E-4</v>
      </c>
      <c r="W120" s="160">
        <v>6.7000000000000004E-2</v>
      </c>
      <c r="X120" s="4" t="s">
        <v>609</v>
      </c>
      <c r="Y120" s="4" t="s">
        <v>539</v>
      </c>
      <c r="Z120" s="2" t="s">
        <v>1087</v>
      </c>
      <c r="AA120" s="2" t="s">
        <v>1090</v>
      </c>
      <c r="AB120" s="11" t="s">
        <v>325</v>
      </c>
      <c r="AC120" s="189">
        <v>45565</v>
      </c>
      <c r="AD120" s="147">
        <v>516041.41</v>
      </c>
      <c r="AE120" s="155">
        <v>1</v>
      </c>
      <c r="AF120" s="174">
        <v>10.039999999999999</v>
      </c>
      <c r="AG120" s="147">
        <v>51.811</v>
      </c>
      <c r="AJ120" s="2" t="s">
        <v>36</v>
      </c>
      <c r="AK120" s="160">
        <v>3.7801603162775498E-2</v>
      </c>
      <c r="AL120" s="160">
        <v>3.0846246614627302E-4</v>
      </c>
      <c r="AM120" s="191"/>
    </row>
    <row r="121" spans="1:39">
      <c r="A121" s="2">
        <v>811</v>
      </c>
      <c r="B121" s="2">
        <v>813</v>
      </c>
      <c r="C121" s="2" t="s">
        <v>4057</v>
      </c>
      <c r="D121" s="2" t="s">
        <v>4058</v>
      </c>
      <c r="E121" s="4" t="s">
        <v>514</v>
      </c>
      <c r="F121" s="2" t="s">
        <v>4111</v>
      </c>
      <c r="G121" s="2" t="s">
        <v>4112</v>
      </c>
      <c r="H121" s="2" t="s">
        <v>370</v>
      </c>
      <c r="I121" s="2" t="s">
        <v>951</v>
      </c>
      <c r="J121" s="2" t="s">
        <v>136</v>
      </c>
      <c r="K121" s="2" t="s">
        <v>137</v>
      </c>
      <c r="L121" s="4" t="s">
        <v>174</v>
      </c>
      <c r="M121" s="2" t="s">
        <v>646</v>
      </c>
      <c r="N121" s="2" t="s">
        <v>323</v>
      </c>
      <c r="O121" s="2" t="s">
        <v>4027</v>
      </c>
      <c r="P121" s="2" t="s">
        <v>4113</v>
      </c>
      <c r="Q121" s="2" t="s">
        <v>612</v>
      </c>
      <c r="R121" s="2" t="s">
        <v>605</v>
      </c>
      <c r="S121" s="2" t="s">
        <v>34</v>
      </c>
      <c r="T121" s="147">
        <v>0.74</v>
      </c>
      <c r="U121" s="2" t="s">
        <v>4114</v>
      </c>
      <c r="V121" s="160">
        <v>0</v>
      </c>
      <c r="W121" s="160">
        <v>6.6000000000000003E-2</v>
      </c>
      <c r="X121" s="4" t="s">
        <v>609</v>
      </c>
      <c r="Y121" s="4" t="s">
        <v>539</v>
      </c>
      <c r="Z121" s="2" t="s">
        <v>1087</v>
      </c>
      <c r="AA121" s="2" t="s">
        <v>1090</v>
      </c>
      <c r="AB121" s="11" t="s">
        <v>4115</v>
      </c>
      <c r="AC121" s="189" t="s">
        <v>4061</v>
      </c>
      <c r="AD121" s="147">
        <v>11163</v>
      </c>
      <c r="AE121" s="155">
        <v>1</v>
      </c>
      <c r="AF121" s="174">
        <v>1</v>
      </c>
      <c r="AG121" s="147">
        <v>0.112</v>
      </c>
      <c r="AJ121" s="2" t="s">
        <v>36</v>
      </c>
      <c r="AK121" s="160">
        <v>8.1446584624148197E-5</v>
      </c>
      <c r="AL121" s="160">
        <v>6.6460711320030797E-7</v>
      </c>
      <c r="AM121" s="191"/>
    </row>
    <row r="122" spans="1:39">
      <c r="A122" s="2">
        <v>811</v>
      </c>
      <c r="B122" s="2">
        <v>813</v>
      </c>
      <c r="C122" s="2" t="s">
        <v>4057</v>
      </c>
      <c r="D122" s="2" t="s">
        <v>4058</v>
      </c>
      <c r="E122" s="4" t="s">
        <v>514</v>
      </c>
      <c r="F122" s="2" t="s">
        <v>4116</v>
      </c>
      <c r="G122" s="2" t="s">
        <v>4112</v>
      </c>
      <c r="H122" s="2" t="s">
        <v>370</v>
      </c>
      <c r="I122" s="2" t="s">
        <v>951</v>
      </c>
      <c r="J122" s="2" t="s">
        <v>136</v>
      </c>
      <c r="K122" s="2" t="s">
        <v>137</v>
      </c>
      <c r="L122" s="4" t="s">
        <v>174</v>
      </c>
      <c r="M122" s="2" t="s">
        <v>646</v>
      </c>
      <c r="N122" s="2" t="s">
        <v>323</v>
      </c>
      <c r="O122" s="2" t="s">
        <v>4247</v>
      </c>
      <c r="P122" s="2" t="s">
        <v>4113</v>
      </c>
      <c r="Q122" s="2" t="s">
        <v>612</v>
      </c>
      <c r="R122" s="2" t="s">
        <v>605</v>
      </c>
      <c r="S122" s="2" t="s">
        <v>34</v>
      </c>
      <c r="T122" s="147">
        <v>0.74</v>
      </c>
      <c r="U122" s="2" t="s">
        <v>4114</v>
      </c>
      <c r="V122" s="160">
        <v>0</v>
      </c>
      <c r="W122" s="160">
        <v>6.6000000000000003E-2</v>
      </c>
      <c r="X122" s="4" t="s">
        <v>609</v>
      </c>
      <c r="Y122" s="4" t="s">
        <v>539</v>
      </c>
      <c r="Z122" s="2" t="s">
        <v>1087</v>
      </c>
      <c r="AA122" s="2" t="s">
        <v>1090</v>
      </c>
      <c r="AB122" s="11" t="s">
        <v>4115</v>
      </c>
      <c r="AC122" s="189" t="s">
        <v>4061</v>
      </c>
      <c r="AD122" s="147">
        <v>11163</v>
      </c>
      <c r="AE122" s="155">
        <v>1</v>
      </c>
      <c r="AF122" s="174">
        <v>1</v>
      </c>
      <c r="AG122" s="147">
        <v>0.112</v>
      </c>
      <c r="AJ122" s="2" t="s">
        <v>36</v>
      </c>
      <c r="AK122" s="160">
        <v>8.1446584624148197E-5</v>
      </c>
      <c r="AL122" s="160">
        <v>6.6460711320030797E-7</v>
      </c>
      <c r="AM122" s="191"/>
    </row>
    <row r="123" spans="1:39">
      <c r="A123" s="2">
        <v>811</v>
      </c>
      <c r="B123" s="2">
        <v>813</v>
      </c>
      <c r="C123" s="2" t="s">
        <v>4057</v>
      </c>
      <c r="D123" s="2" t="s">
        <v>4058</v>
      </c>
      <c r="E123" s="4" t="s">
        <v>514</v>
      </c>
      <c r="F123" s="2" t="s">
        <v>4117</v>
      </c>
      <c r="G123" s="2" t="s">
        <v>4112</v>
      </c>
      <c r="H123" s="2" t="s">
        <v>370</v>
      </c>
      <c r="I123" s="2" t="s">
        <v>951</v>
      </c>
      <c r="J123" s="2" t="s">
        <v>136</v>
      </c>
      <c r="K123" s="2" t="s">
        <v>137</v>
      </c>
      <c r="L123" s="4" t="s">
        <v>174</v>
      </c>
      <c r="M123" s="2" t="s">
        <v>646</v>
      </c>
      <c r="N123" s="2" t="s">
        <v>323</v>
      </c>
      <c r="O123" s="2" t="s">
        <v>4027</v>
      </c>
      <c r="P123" s="2" t="s">
        <v>4113</v>
      </c>
      <c r="Q123" s="2" t="s">
        <v>612</v>
      </c>
      <c r="R123" s="2" t="s">
        <v>605</v>
      </c>
      <c r="S123" s="2" t="s">
        <v>34</v>
      </c>
      <c r="T123" s="147">
        <v>0.01</v>
      </c>
      <c r="U123" s="2" t="s">
        <v>4114</v>
      </c>
      <c r="V123" s="160">
        <v>1E-4</v>
      </c>
      <c r="W123" s="160">
        <v>6.6000000000000003E-2</v>
      </c>
      <c r="X123" s="4" t="s">
        <v>609</v>
      </c>
      <c r="Y123" s="4" t="s">
        <v>539</v>
      </c>
      <c r="Z123" s="2" t="s">
        <v>1087</v>
      </c>
      <c r="AA123" s="2" t="s">
        <v>1090</v>
      </c>
      <c r="AB123" s="11" t="s">
        <v>4115</v>
      </c>
      <c r="AC123" s="189" t="s">
        <v>4061</v>
      </c>
      <c r="AD123" s="147">
        <v>11163</v>
      </c>
      <c r="AE123" s="155">
        <v>1</v>
      </c>
      <c r="AF123" s="174">
        <v>1</v>
      </c>
      <c r="AG123" s="147">
        <v>0.112</v>
      </c>
      <c r="AJ123" s="2" t="s">
        <v>36</v>
      </c>
      <c r="AK123" s="160">
        <v>8.1446584624148197E-5</v>
      </c>
      <c r="AL123" s="160">
        <v>6.6460711320030797E-7</v>
      </c>
      <c r="AM123" s="191"/>
    </row>
    <row r="124" spans="1:39">
      <c r="A124" s="2">
        <v>811</v>
      </c>
      <c r="B124" s="2">
        <v>813</v>
      </c>
      <c r="C124" s="2" t="s">
        <v>4057</v>
      </c>
      <c r="D124" s="2" t="s">
        <v>4058</v>
      </c>
      <c r="E124" s="4" t="s">
        <v>514</v>
      </c>
      <c r="F124" s="2" t="s">
        <v>4118</v>
      </c>
      <c r="G124" s="2" t="s">
        <v>4112</v>
      </c>
      <c r="H124" s="2" t="s">
        <v>370</v>
      </c>
      <c r="I124" s="2" t="s">
        <v>951</v>
      </c>
      <c r="J124" s="2" t="s">
        <v>136</v>
      </c>
      <c r="K124" s="2" t="s">
        <v>137</v>
      </c>
      <c r="L124" s="4" t="s">
        <v>174</v>
      </c>
      <c r="M124" s="2" t="s">
        <v>646</v>
      </c>
      <c r="N124" s="2" t="s">
        <v>323</v>
      </c>
      <c r="O124" s="2" t="s">
        <v>4027</v>
      </c>
      <c r="P124" s="2" t="s">
        <v>4098</v>
      </c>
      <c r="Q124" s="2" t="s">
        <v>612</v>
      </c>
      <c r="R124" s="2" t="s">
        <v>605</v>
      </c>
      <c r="S124" s="2" t="s">
        <v>34</v>
      </c>
      <c r="T124" s="147">
        <v>0.01</v>
      </c>
      <c r="U124" s="2" t="s">
        <v>4114</v>
      </c>
      <c r="V124" s="160">
        <v>1E-4</v>
      </c>
      <c r="W124" s="160">
        <v>6.6000000000000003E-2</v>
      </c>
      <c r="X124" s="4" t="s">
        <v>609</v>
      </c>
      <c r="Y124" s="4" t="s">
        <v>539</v>
      </c>
      <c r="Z124" s="2" t="s">
        <v>1087</v>
      </c>
      <c r="AA124" s="2" t="s">
        <v>1090</v>
      </c>
      <c r="AB124" s="11" t="s">
        <v>4115</v>
      </c>
      <c r="AC124" s="189" t="s">
        <v>4061</v>
      </c>
      <c r="AD124" s="147">
        <v>11163</v>
      </c>
      <c r="AE124" s="155">
        <v>1</v>
      </c>
      <c r="AF124" s="174">
        <v>1</v>
      </c>
      <c r="AG124" s="147">
        <v>0.112</v>
      </c>
      <c r="AJ124" s="2" t="s">
        <v>36</v>
      </c>
      <c r="AK124" s="160">
        <v>8.1446584624148197E-5</v>
      </c>
      <c r="AL124" s="160">
        <v>6.6460711320030797E-7</v>
      </c>
      <c r="AM124" s="191"/>
    </row>
    <row r="125" spans="1:39">
      <c r="A125" s="2">
        <v>811</v>
      </c>
      <c r="B125" s="2">
        <v>813</v>
      </c>
      <c r="C125" s="2" t="s">
        <v>4129</v>
      </c>
      <c r="D125" s="2" t="s">
        <v>4130</v>
      </c>
      <c r="E125" s="4" t="s">
        <v>367</v>
      </c>
      <c r="F125" s="2" t="s">
        <v>4131</v>
      </c>
      <c r="G125" s="2" t="s">
        <v>4132</v>
      </c>
      <c r="H125" s="2" t="s">
        <v>370</v>
      </c>
      <c r="I125" s="2" t="s">
        <v>1162</v>
      </c>
      <c r="J125" s="2" t="s">
        <v>30</v>
      </c>
      <c r="K125" s="2" t="s">
        <v>30</v>
      </c>
      <c r="L125" s="4" t="s">
        <v>174</v>
      </c>
      <c r="M125" s="2" t="s">
        <v>646</v>
      </c>
      <c r="N125" s="2" t="s">
        <v>323</v>
      </c>
      <c r="O125" s="2" t="s">
        <v>4248</v>
      </c>
      <c r="P125" s="2" t="s">
        <v>2739</v>
      </c>
      <c r="Q125" s="2" t="s">
        <v>628</v>
      </c>
      <c r="R125" s="2" t="s">
        <v>605</v>
      </c>
      <c r="S125" s="2" t="s">
        <v>34</v>
      </c>
      <c r="T125" s="177">
        <v>2.5</v>
      </c>
      <c r="U125" s="2" t="s">
        <v>2765</v>
      </c>
      <c r="V125" s="180">
        <v>6.3700000000000007E-2</v>
      </c>
      <c r="W125" s="160">
        <v>4.5999999999999999E-2</v>
      </c>
      <c r="X125" s="4" t="s">
        <v>610</v>
      </c>
      <c r="Y125" s="4" t="s">
        <v>323</v>
      </c>
      <c r="Z125" s="2" t="s">
        <v>376</v>
      </c>
      <c r="AA125" s="2" t="s">
        <v>1509</v>
      </c>
      <c r="AB125" s="11" t="s">
        <v>325</v>
      </c>
      <c r="AC125" s="189" t="s">
        <v>4061</v>
      </c>
      <c r="AD125" s="147">
        <v>72680.009999999995</v>
      </c>
      <c r="AE125" s="155">
        <v>1</v>
      </c>
      <c r="AF125" s="174">
        <v>97.11</v>
      </c>
      <c r="AG125" s="147">
        <v>70.58</v>
      </c>
      <c r="AJ125" s="2" t="s">
        <v>36</v>
      </c>
      <c r="AK125" s="160">
        <v>5.1495690404406602E-2</v>
      </c>
      <c r="AL125" s="160">
        <v>4.2020671953115E-4</v>
      </c>
      <c r="AM125" s="191"/>
    </row>
    <row r="126" spans="1:39">
      <c r="A126" s="2">
        <v>811</v>
      </c>
      <c r="B126" s="2">
        <v>813</v>
      </c>
      <c r="C126" s="2" t="s">
        <v>4129</v>
      </c>
      <c r="D126" s="2" t="s">
        <v>4130</v>
      </c>
      <c r="E126" s="4" t="s">
        <v>367</v>
      </c>
      <c r="F126" s="2" t="s">
        <v>4133</v>
      </c>
      <c r="G126" s="2" t="s">
        <v>4134</v>
      </c>
      <c r="H126" s="2" t="s">
        <v>370</v>
      </c>
      <c r="I126" s="2" t="s">
        <v>951</v>
      </c>
      <c r="J126" s="2" t="s">
        <v>30</v>
      </c>
      <c r="L126" s="4" t="s">
        <v>174</v>
      </c>
      <c r="M126" s="2" t="s">
        <v>646</v>
      </c>
      <c r="N126" s="2" t="s">
        <v>323</v>
      </c>
      <c r="O126" s="2" t="s">
        <v>4135</v>
      </c>
      <c r="P126" s="2" t="s">
        <v>2739</v>
      </c>
      <c r="Q126" s="2" t="s">
        <v>612</v>
      </c>
      <c r="R126" s="2" t="s">
        <v>605</v>
      </c>
      <c r="S126" s="2" t="s">
        <v>34</v>
      </c>
      <c r="T126" s="147">
        <v>6.28</v>
      </c>
      <c r="U126" s="2" t="s">
        <v>2919</v>
      </c>
      <c r="V126" s="160">
        <v>4.761E-2</v>
      </c>
      <c r="W126" s="160">
        <v>4.7E-2</v>
      </c>
      <c r="X126" s="4" t="s">
        <v>610</v>
      </c>
      <c r="Y126" s="4" t="s">
        <v>323</v>
      </c>
      <c r="Z126" s="2" t="s">
        <v>376</v>
      </c>
      <c r="AA126" s="2" t="s">
        <v>1509</v>
      </c>
      <c r="AB126" s="11" t="s">
        <v>325</v>
      </c>
      <c r="AC126" s="189" t="s">
        <v>4061</v>
      </c>
      <c r="AD126" s="147">
        <v>186000</v>
      </c>
      <c r="AE126" s="155">
        <v>1</v>
      </c>
      <c r="AF126" s="174">
        <v>102.11</v>
      </c>
      <c r="AG126" s="147">
        <v>189.92500000000001</v>
      </c>
      <c r="AJ126" s="2" t="s">
        <v>36</v>
      </c>
      <c r="AK126" s="160">
        <v>0.13857126226021199</v>
      </c>
      <c r="AL126" s="160">
        <v>1.1307465746817501E-3</v>
      </c>
      <c r="AM126" s="191"/>
    </row>
    <row r="127" spans="1:39">
      <c r="A127" s="2">
        <v>811</v>
      </c>
      <c r="B127" s="2">
        <v>813</v>
      </c>
      <c r="C127" s="2" t="s">
        <v>4136</v>
      </c>
      <c r="D127" s="2" t="s">
        <v>4137</v>
      </c>
      <c r="E127" s="4" t="s">
        <v>367</v>
      </c>
      <c r="F127" s="2" t="s">
        <v>4138</v>
      </c>
      <c r="G127" s="2" t="s">
        <v>4139</v>
      </c>
      <c r="H127" s="2" t="s">
        <v>370</v>
      </c>
      <c r="I127" s="2" t="s">
        <v>951</v>
      </c>
      <c r="J127" s="2" t="s">
        <v>30</v>
      </c>
      <c r="K127" s="2" t="s">
        <v>30</v>
      </c>
      <c r="L127" s="4" t="s">
        <v>174</v>
      </c>
      <c r="M127" s="2" t="s">
        <v>642</v>
      </c>
      <c r="N127" s="2" t="s">
        <v>323</v>
      </c>
      <c r="O127" s="2" t="s">
        <v>4027</v>
      </c>
      <c r="P127" s="2" t="s">
        <v>374</v>
      </c>
      <c r="Q127" s="2" t="s">
        <v>375</v>
      </c>
      <c r="R127" s="2" t="s">
        <v>375</v>
      </c>
      <c r="S127" s="2" t="s">
        <v>34</v>
      </c>
      <c r="T127" s="147">
        <v>0.02</v>
      </c>
      <c r="U127" s="2" t="s">
        <v>4140</v>
      </c>
      <c r="V127" s="160">
        <v>0</v>
      </c>
      <c r="W127" s="160">
        <v>7.0999999999999994E-2</v>
      </c>
      <c r="X127" s="4" t="s">
        <v>609</v>
      </c>
      <c r="Y127" s="4" t="s">
        <v>539</v>
      </c>
      <c r="Z127" s="2" t="s">
        <v>1087</v>
      </c>
      <c r="AA127" s="2" t="s">
        <v>1090</v>
      </c>
      <c r="AB127" s="11" t="s">
        <v>4141</v>
      </c>
      <c r="AC127" s="189">
        <v>45348</v>
      </c>
      <c r="AD127" s="147">
        <v>16.25</v>
      </c>
      <c r="AE127" s="155">
        <v>1</v>
      </c>
      <c r="AF127" s="174">
        <v>0</v>
      </c>
      <c r="AG127" s="147">
        <v>0</v>
      </c>
      <c r="AJ127" s="2" t="s">
        <v>36</v>
      </c>
      <c r="AK127" s="160">
        <v>1.18561945726275E-13</v>
      </c>
      <c r="AL127" s="160">
        <v>9.6746981900069995E-16</v>
      </c>
      <c r="AM127" s="191"/>
    </row>
    <row r="128" spans="1:39">
      <c r="A128" s="2">
        <v>811</v>
      </c>
      <c r="B128" s="2">
        <v>813</v>
      </c>
      <c r="C128" s="2" t="s">
        <v>4136</v>
      </c>
      <c r="D128" s="2" t="s">
        <v>4137</v>
      </c>
      <c r="E128" s="4" t="s">
        <v>367</v>
      </c>
      <c r="F128" s="2" t="s">
        <v>4142</v>
      </c>
      <c r="G128" s="2" t="s">
        <v>4139</v>
      </c>
      <c r="H128" s="2" t="s">
        <v>370</v>
      </c>
      <c r="I128" s="2" t="s">
        <v>951</v>
      </c>
      <c r="J128" s="2" t="s">
        <v>30</v>
      </c>
      <c r="K128" s="2" t="s">
        <v>30</v>
      </c>
      <c r="L128" s="4" t="s">
        <v>174</v>
      </c>
      <c r="M128" s="2" t="s">
        <v>659</v>
      </c>
      <c r="N128" s="2" t="s">
        <v>323</v>
      </c>
      <c r="O128" s="2" t="s">
        <v>4027</v>
      </c>
      <c r="P128" s="2" t="s">
        <v>374</v>
      </c>
      <c r="Q128" s="2" t="s">
        <v>375</v>
      </c>
      <c r="R128" s="2" t="s">
        <v>375</v>
      </c>
      <c r="S128" s="2" t="s">
        <v>34</v>
      </c>
      <c r="T128" s="147">
        <v>0.02</v>
      </c>
      <c r="U128" s="2" t="s">
        <v>4140</v>
      </c>
      <c r="V128" s="160">
        <v>0</v>
      </c>
      <c r="W128" s="160">
        <v>7.0999999999999994E-2</v>
      </c>
      <c r="X128" s="4" t="s">
        <v>609</v>
      </c>
      <c r="Y128" s="4" t="s">
        <v>539</v>
      </c>
      <c r="Z128" s="2" t="s">
        <v>1087</v>
      </c>
      <c r="AA128" s="2" t="s">
        <v>1090</v>
      </c>
      <c r="AB128" s="11" t="s">
        <v>4141</v>
      </c>
      <c r="AC128" s="189">
        <v>45348</v>
      </c>
      <c r="AD128" s="147">
        <v>5.42</v>
      </c>
      <c r="AE128" s="155">
        <v>1</v>
      </c>
      <c r="AF128" s="174">
        <v>0</v>
      </c>
      <c r="AG128" s="147">
        <v>0</v>
      </c>
      <c r="AJ128" s="2" t="s">
        <v>36</v>
      </c>
      <c r="AK128" s="160">
        <v>3.9544968974548302E-14</v>
      </c>
      <c r="AL128" s="160">
        <v>3.2268839501440003E-16</v>
      </c>
      <c r="AM128" s="191"/>
    </row>
    <row r="129" spans="1:39">
      <c r="A129" s="2">
        <v>811</v>
      </c>
      <c r="B129" s="2">
        <v>813</v>
      </c>
      <c r="C129" s="2" t="s">
        <v>4159</v>
      </c>
      <c r="D129" s="2" t="s">
        <v>4160</v>
      </c>
      <c r="E129" s="4" t="s">
        <v>367</v>
      </c>
      <c r="F129" s="2" t="s">
        <v>4161</v>
      </c>
      <c r="G129" s="2" t="s">
        <v>4162</v>
      </c>
      <c r="H129" s="2" t="s">
        <v>370</v>
      </c>
      <c r="I129" s="2" t="s">
        <v>1162</v>
      </c>
      <c r="J129" s="2" t="s">
        <v>30</v>
      </c>
      <c r="K129" s="2" t="s">
        <v>30</v>
      </c>
      <c r="L129" s="4" t="s">
        <v>174</v>
      </c>
      <c r="M129" s="2" t="s">
        <v>646</v>
      </c>
      <c r="N129" s="2" t="s">
        <v>323</v>
      </c>
      <c r="O129" s="2" t="s">
        <v>4163</v>
      </c>
      <c r="P129" s="2" t="s">
        <v>2773</v>
      </c>
      <c r="Q129" s="2" t="s">
        <v>363</v>
      </c>
      <c r="R129" s="2" t="s">
        <v>605</v>
      </c>
      <c r="S129" s="2" t="s">
        <v>34</v>
      </c>
      <c r="T129" s="177">
        <v>2.08</v>
      </c>
      <c r="U129" s="2" t="s">
        <v>3003</v>
      </c>
      <c r="V129" s="180">
        <v>6.1800000000000001E-2</v>
      </c>
      <c r="W129" s="160">
        <v>2.86E-2</v>
      </c>
      <c r="X129" s="4" t="s">
        <v>610</v>
      </c>
      <c r="Y129" s="4" t="s">
        <v>323</v>
      </c>
      <c r="Z129" s="2" t="s">
        <v>376</v>
      </c>
      <c r="AA129" s="2" t="s">
        <v>1509</v>
      </c>
      <c r="AB129" s="11" t="s">
        <v>325</v>
      </c>
      <c r="AC129" s="189">
        <v>45253</v>
      </c>
      <c r="AD129" s="147">
        <v>197142.88</v>
      </c>
      <c r="AE129" s="155">
        <v>1</v>
      </c>
      <c r="AF129" s="174">
        <v>95.51</v>
      </c>
      <c r="AG129" s="147">
        <v>188.291</v>
      </c>
      <c r="AJ129" s="2" t="s">
        <v>36</v>
      </c>
      <c r="AK129" s="160">
        <v>0.13737948829831201</v>
      </c>
      <c r="AL129" s="160">
        <v>1.1210216555085099E-3</v>
      </c>
      <c r="AM129" s="191"/>
    </row>
    <row r="130" spans="1:39">
      <c r="A130" s="2">
        <v>811</v>
      </c>
      <c r="B130" s="2">
        <v>813</v>
      </c>
      <c r="C130" s="2" t="s">
        <v>4164</v>
      </c>
      <c r="D130" s="2" t="s">
        <v>4165</v>
      </c>
      <c r="E130" s="4" t="s">
        <v>367</v>
      </c>
      <c r="F130" s="2" t="s">
        <v>4166</v>
      </c>
      <c r="G130" s="2" t="s">
        <v>4167</v>
      </c>
      <c r="H130" s="2" t="s">
        <v>370</v>
      </c>
      <c r="I130" s="2" t="s">
        <v>1162</v>
      </c>
      <c r="J130" s="2" t="s">
        <v>30</v>
      </c>
      <c r="K130" s="2" t="s">
        <v>30</v>
      </c>
      <c r="L130" s="4" t="s">
        <v>174</v>
      </c>
      <c r="M130" s="2" t="s">
        <v>646</v>
      </c>
      <c r="N130" s="2" t="s">
        <v>323</v>
      </c>
      <c r="O130" s="2" t="s">
        <v>4168</v>
      </c>
      <c r="P130" s="2" t="s">
        <v>2739</v>
      </c>
      <c r="Q130" s="2" t="s">
        <v>628</v>
      </c>
      <c r="R130" s="2" t="s">
        <v>605</v>
      </c>
      <c r="S130" s="2" t="s">
        <v>34</v>
      </c>
      <c r="T130" s="147">
        <v>2.12</v>
      </c>
      <c r="U130" s="2" t="s">
        <v>2795</v>
      </c>
      <c r="V130" s="180">
        <v>6.3100000000000003E-2</v>
      </c>
      <c r="W130" s="160">
        <v>4.4699999999999997E-2</v>
      </c>
      <c r="X130" s="4" t="s">
        <v>610</v>
      </c>
      <c r="Y130" s="4" t="s">
        <v>323</v>
      </c>
      <c r="Z130" s="2" t="s">
        <v>376</v>
      </c>
      <c r="AA130" s="2" t="s">
        <v>1509</v>
      </c>
      <c r="AB130" s="11" t="s">
        <v>325</v>
      </c>
      <c r="AC130" s="189">
        <v>45308</v>
      </c>
      <c r="AD130" s="147">
        <v>235865.69</v>
      </c>
      <c r="AE130" s="155">
        <v>1</v>
      </c>
      <c r="AF130" s="174">
        <v>97.54</v>
      </c>
      <c r="AG130" s="147">
        <v>230.06299999999999</v>
      </c>
      <c r="AJ130" s="2" t="s">
        <v>36</v>
      </c>
      <c r="AK130" s="160">
        <v>0.167857006991466</v>
      </c>
      <c r="AL130" s="160">
        <v>1.36971932416631E-3</v>
      </c>
      <c r="AM130" s="191"/>
    </row>
    <row r="131" spans="1:39">
      <c r="A131" s="2">
        <v>811</v>
      </c>
      <c r="B131" s="2">
        <v>813</v>
      </c>
      <c r="C131" s="2" t="s">
        <v>4169</v>
      </c>
      <c r="D131" s="2" t="s">
        <v>4170</v>
      </c>
      <c r="E131" s="4" t="s">
        <v>515</v>
      </c>
      <c r="F131" s="2" t="s">
        <v>4171</v>
      </c>
      <c r="G131" s="2" t="s">
        <v>4172</v>
      </c>
      <c r="H131" s="2" t="s">
        <v>33</v>
      </c>
      <c r="I131" s="2" t="s">
        <v>1162</v>
      </c>
      <c r="J131" s="2" t="s">
        <v>30</v>
      </c>
      <c r="K131" s="2" t="s">
        <v>30</v>
      </c>
      <c r="L131" s="4" t="s">
        <v>174</v>
      </c>
      <c r="M131" s="2" t="s">
        <v>642</v>
      </c>
      <c r="N131" s="2" t="s">
        <v>323</v>
      </c>
      <c r="O131" s="2" t="s">
        <v>4173</v>
      </c>
      <c r="P131" s="2" t="s">
        <v>374</v>
      </c>
      <c r="Q131" s="2" t="s">
        <v>375</v>
      </c>
      <c r="R131" s="2" t="s">
        <v>375</v>
      </c>
      <c r="S131" s="2" t="s">
        <v>34</v>
      </c>
      <c r="T131" s="147">
        <v>0</v>
      </c>
      <c r="V131" s="160">
        <v>0</v>
      </c>
      <c r="W131" s="160">
        <v>0</v>
      </c>
      <c r="X131" s="4" t="s">
        <v>609</v>
      </c>
      <c r="Y131" s="4" t="s">
        <v>539</v>
      </c>
      <c r="Z131" s="2" t="s">
        <v>1087</v>
      </c>
      <c r="AA131" s="2" t="s">
        <v>1090</v>
      </c>
      <c r="AB131" s="11" t="s">
        <v>4174</v>
      </c>
      <c r="AC131" s="189">
        <v>45382</v>
      </c>
      <c r="AD131" s="147">
        <v>24208.7</v>
      </c>
      <c r="AE131" s="155">
        <v>1</v>
      </c>
      <c r="AF131" s="174">
        <v>0</v>
      </c>
      <c r="AG131" s="147">
        <v>0</v>
      </c>
      <c r="AJ131" s="2" t="s">
        <v>36</v>
      </c>
      <c r="AK131" s="160">
        <v>1.7662957387714901E-10</v>
      </c>
      <c r="AL131" s="160">
        <v>1.44130379121493E-12</v>
      </c>
      <c r="AM131" s="191"/>
    </row>
    <row r="132" spans="1:39">
      <c r="A132" s="2">
        <v>811</v>
      </c>
      <c r="B132" s="2">
        <v>813</v>
      </c>
      <c r="C132" s="2" t="s">
        <v>3172</v>
      </c>
      <c r="D132" s="2" t="s">
        <v>3173</v>
      </c>
      <c r="E132" s="4" t="s">
        <v>367</v>
      </c>
      <c r="F132" s="2" t="s">
        <v>4175</v>
      </c>
      <c r="G132" s="2" t="s">
        <v>4176</v>
      </c>
      <c r="H132" s="2" t="s">
        <v>370</v>
      </c>
      <c r="I132" s="2" t="s">
        <v>951</v>
      </c>
      <c r="J132" s="2" t="s">
        <v>30</v>
      </c>
      <c r="K132" s="2" t="s">
        <v>30</v>
      </c>
      <c r="L132" s="4" t="s">
        <v>174</v>
      </c>
      <c r="M132" s="2" t="s">
        <v>673</v>
      </c>
      <c r="N132" s="2" t="s">
        <v>323</v>
      </c>
      <c r="O132" s="2" t="s">
        <v>1523</v>
      </c>
      <c r="P132" s="2" t="s">
        <v>362</v>
      </c>
      <c r="Q132" s="2" t="s">
        <v>363</v>
      </c>
      <c r="R132" s="2" t="s">
        <v>605</v>
      </c>
      <c r="S132" s="2" t="s">
        <v>34</v>
      </c>
      <c r="T132" s="147">
        <v>9.51</v>
      </c>
      <c r="U132" s="2" t="s">
        <v>4177</v>
      </c>
      <c r="V132" s="180">
        <v>3.3700000000000001E-2</v>
      </c>
      <c r="W132" s="160">
        <v>4.1000000000000002E-2</v>
      </c>
      <c r="X132" s="4" t="s">
        <v>609</v>
      </c>
      <c r="Y132" s="4" t="s">
        <v>323</v>
      </c>
      <c r="Z132" s="2" t="s">
        <v>376</v>
      </c>
      <c r="AA132" s="2" t="s">
        <v>1509</v>
      </c>
      <c r="AB132" s="11" t="s">
        <v>325</v>
      </c>
      <c r="AC132" s="189">
        <v>45070</v>
      </c>
      <c r="AD132" s="147">
        <v>87435.520000000004</v>
      </c>
      <c r="AE132" s="155">
        <v>1</v>
      </c>
      <c r="AF132" s="174">
        <v>128.75</v>
      </c>
      <c r="AG132" s="147">
        <v>112.57299999999999</v>
      </c>
      <c r="AJ132" s="2" t="s">
        <v>36</v>
      </c>
      <c r="AK132" s="160">
        <v>8.21347779853253E-2</v>
      </c>
      <c r="AL132" s="160">
        <v>6.7022279622994303E-4</v>
      </c>
      <c r="AM132" s="191"/>
    </row>
    <row r="133" spans="1:39">
      <c r="A133" s="2">
        <v>811</v>
      </c>
      <c r="B133" s="2">
        <v>813</v>
      </c>
      <c r="C133" s="2" t="s">
        <v>4178</v>
      </c>
      <c r="D133" s="2" t="s">
        <v>4179</v>
      </c>
      <c r="E133" s="4" t="s">
        <v>367</v>
      </c>
      <c r="F133" s="2" t="s">
        <v>4180</v>
      </c>
      <c r="G133" s="2" t="s">
        <v>4181</v>
      </c>
      <c r="H133" s="2" t="s">
        <v>370</v>
      </c>
      <c r="I133" s="2" t="s">
        <v>1162</v>
      </c>
      <c r="J133" s="2" t="s">
        <v>30</v>
      </c>
      <c r="K133" s="2" t="s">
        <v>30</v>
      </c>
      <c r="L133" s="4" t="s">
        <v>174</v>
      </c>
      <c r="M133" s="2" t="s">
        <v>659</v>
      </c>
      <c r="N133" s="2" t="s">
        <v>323</v>
      </c>
      <c r="O133" s="2" t="s">
        <v>4027</v>
      </c>
      <c r="P133" s="2" t="s">
        <v>2756</v>
      </c>
      <c r="Q133" s="2" t="s">
        <v>612</v>
      </c>
      <c r="R133" s="2" t="s">
        <v>605</v>
      </c>
      <c r="S133" s="2" t="s">
        <v>34</v>
      </c>
      <c r="T133" s="177">
        <v>1.68</v>
      </c>
      <c r="U133" s="2" t="s">
        <v>4182</v>
      </c>
      <c r="V133" s="180">
        <v>5.2999999999999999E-2</v>
      </c>
      <c r="W133" s="160">
        <v>3.1E-2</v>
      </c>
      <c r="X133" s="4" t="s">
        <v>609</v>
      </c>
      <c r="Y133" s="4" t="s">
        <v>323</v>
      </c>
      <c r="Z133" s="2" t="s">
        <v>376</v>
      </c>
      <c r="AA133" s="2" t="s">
        <v>1509</v>
      </c>
      <c r="AB133" s="11" t="s">
        <v>325</v>
      </c>
      <c r="AC133" s="189">
        <v>45508</v>
      </c>
      <c r="AD133" s="147">
        <v>79200.009999999995</v>
      </c>
      <c r="AE133" s="155">
        <v>1</v>
      </c>
      <c r="AF133" s="174">
        <v>96.56</v>
      </c>
      <c r="AG133" s="147">
        <v>76.475999999999999</v>
      </c>
      <c r="AJ133" s="2" t="s">
        <v>36</v>
      </c>
      <c r="AK133" s="160">
        <v>5.5797462132078798E-2</v>
      </c>
      <c r="AL133" s="160">
        <v>4.5530933436476498E-4</v>
      </c>
      <c r="AM133" s="191"/>
    </row>
    <row r="134" spans="1:39">
      <c r="A134" s="2">
        <v>811</v>
      </c>
      <c r="B134" s="2">
        <v>813</v>
      </c>
      <c r="C134" s="2" t="s">
        <v>4189</v>
      </c>
      <c r="D134" s="2" t="s">
        <v>4190</v>
      </c>
      <c r="E134" s="4" t="s">
        <v>367</v>
      </c>
      <c r="F134" s="2" t="s">
        <v>4191</v>
      </c>
      <c r="G134" s="2" t="s">
        <v>4192</v>
      </c>
      <c r="H134" s="2" t="s">
        <v>370</v>
      </c>
      <c r="I134" s="2" t="s">
        <v>951</v>
      </c>
      <c r="J134" s="2" t="s">
        <v>30</v>
      </c>
      <c r="K134" s="2" t="s">
        <v>30</v>
      </c>
      <c r="L134" s="4" t="s">
        <v>174</v>
      </c>
      <c r="M134" s="2" t="s">
        <v>642</v>
      </c>
      <c r="N134" s="2" t="s">
        <v>323</v>
      </c>
      <c r="O134" s="2" t="s">
        <v>4027</v>
      </c>
      <c r="P134" s="2" t="s">
        <v>4098</v>
      </c>
      <c r="Q134" s="2" t="s">
        <v>612</v>
      </c>
      <c r="R134" s="2" t="s">
        <v>605</v>
      </c>
      <c r="S134" s="2" t="s">
        <v>34</v>
      </c>
      <c r="T134" s="147">
        <v>1.87</v>
      </c>
      <c r="U134" s="2" t="s">
        <v>4193</v>
      </c>
      <c r="V134" s="160">
        <v>0</v>
      </c>
      <c r="W134" s="160">
        <v>5.8000000000000003E-2</v>
      </c>
      <c r="X134" s="4" t="s">
        <v>609</v>
      </c>
      <c r="Y134" s="4" t="s">
        <v>539</v>
      </c>
      <c r="Z134" s="2" t="s">
        <v>1087</v>
      </c>
      <c r="AA134" s="2" t="s">
        <v>1090</v>
      </c>
      <c r="AB134" s="11" t="s">
        <v>4194</v>
      </c>
      <c r="AC134" s="189" t="s">
        <v>4061</v>
      </c>
      <c r="AD134" s="147">
        <v>36888.89</v>
      </c>
      <c r="AE134" s="155">
        <v>1</v>
      </c>
      <c r="AF134" s="174">
        <v>1</v>
      </c>
      <c r="AG134" s="147">
        <v>0.36899999999999999</v>
      </c>
      <c r="AJ134" s="2" t="s">
        <v>36</v>
      </c>
      <c r="AK134" s="160">
        <v>2.6914575840507901E-4</v>
      </c>
      <c r="AL134" s="160">
        <v>2.19623924501153E-6</v>
      </c>
      <c r="AM134" s="191"/>
    </row>
    <row r="135" spans="1:39">
      <c r="A135" s="2">
        <v>811</v>
      </c>
      <c r="B135" s="2">
        <v>813</v>
      </c>
      <c r="C135" s="2" t="s">
        <v>4201</v>
      </c>
      <c r="D135" s="2" t="s">
        <v>4202</v>
      </c>
      <c r="E135" s="4" t="s">
        <v>367</v>
      </c>
      <c r="F135" s="2" t="s">
        <v>4203</v>
      </c>
      <c r="G135" s="2" t="s">
        <v>4204</v>
      </c>
      <c r="H135" s="2" t="s">
        <v>370</v>
      </c>
      <c r="I135" s="2" t="s">
        <v>951</v>
      </c>
      <c r="J135" s="2" t="s">
        <v>30</v>
      </c>
      <c r="K135" s="2" t="s">
        <v>30</v>
      </c>
      <c r="L135" s="4" t="s">
        <v>174</v>
      </c>
      <c r="M135" s="2" t="s">
        <v>641</v>
      </c>
      <c r="N135" s="2" t="s">
        <v>323</v>
      </c>
      <c r="O135" s="2" t="s">
        <v>4027</v>
      </c>
      <c r="P135" s="2" t="s">
        <v>362</v>
      </c>
      <c r="Q135" s="2" t="s">
        <v>363</v>
      </c>
      <c r="R135" s="2" t="s">
        <v>605</v>
      </c>
      <c r="S135" s="2" t="s">
        <v>34</v>
      </c>
      <c r="T135" s="177">
        <v>5.07</v>
      </c>
      <c r="U135" s="2" t="s">
        <v>4205</v>
      </c>
      <c r="V135" s="180">
        <v>2.6100000000000002E-2</v>
      </c>
      <c r="W135" s="160">
        <v>2.1399999999999999E-2</v>
      </c>
      <c r="X135" s="4" t="s">
        <v>609</v>
      </c>
      <c r="Y135" s="4" t="s">
        <v>323</v>
      </c>
      <c r="Z135" s="2" t="s">
        <v>376</v>
      </c>
      <c r="AA135" s="2" t="s">
        <v>1509</v>
      </c>
      <c r="AB135" s="11" t="s">
        <v>325</v>
      </c>
      <c r="AC135" s="189" t="s">
        <v>4061</v>
      </c>
      <c r="AD135" s="147">
        <v>90045</v>
      </c>
      <c r="AE135" s="155">
        <v>1</v>
      </c>
      <c r="AF135" s="174">
        <v>114.42</v>
      </c>
      <c r="AG135" s="147">
        <v>103.029</v>
      </c>
      <c r="AJ135" s="2" t="s">
        <v>36</v>
      </c>
      <c r="AK135" s="160">
        <v>7.5171548818608297E-2</v>
      </c>
      <c r="AL135" s="160">
        <v>6.1340259122810096E-4</v>
      </c>
      <c r="AM135" s="191"/>
    </row>
    <row r="136" spans="1:39">
      <c r="A136" s="2">
        <v>811</v>
      </c>
      <c r="B136" s="2">
        <v>813</v>
      </c>
      <c r="C136" s="2" t="s">
        <v>4201</v>
      </c>
      <c r="D136" s="2" t="s">
        <v>4202</v>
      </c>
      <c r="E136" s="4" t="s">
        <v>367</v>
      </c>
      <c r="F136" s="2" t="s">
        <v>4206</v>
      </c>
      <c r="G136" s="2" t="s">
        <v>4207</v>
      </c>
      <c r="H136" s="2" t="s">
        <v>370</v>
      </c>
      <c r="I136" s="2" t="s">
        <v>1162</v>
      </c>
      <c r="J136" s="2" t="s">
        <v>30</v>
      </c>
      <c r="K136" s="2" t="s">
        <v>30</v>
      </c>
      <c r="L136" s="4" t="s">
        <v>174</v>
      </c>
      <c r="M136" s="2" t="s">
        <v>641</v>
      </c>
      <c r="N136" s="2" t="s">
        <v>323</v>
      </c>
      <c r="O136" s="2" t="s">
        <v>4027</v>
      </c>
      <c r="P136" s="2" t="s">
        <v>362</v>
      </c>
      <c r="Q136" s="2" t="s">
        <v>363</v>
      </c>
      <c r="R136" s="2" t="s">
        <v>605</v>
      </c>
      <c r="S136" s="2" t="s">
        <v>34</v>
      </c>
      <c r="T136" s="147">
        <v>0.94</v>
      </c>
      <c r="U136" s="2" t="s">
        <v>4208</v>
      </c>
      <c r="V136" s="180">
        <v>5.0700000000000002E-2</v>
      </c>
      <c r="W136" s="160">
        <v>2.5000000000000001E-2</v>
      </c>
      <c r="X136" s="4" t="s">
        <v>609</v>
      </c>
      <c r="Y136" s="4" t="s">
        <v>323</v>
      </c>
      <c r="Z136" s="2" t="s">
        <v>376</v>
      </c>
      <c r="AA136" s="2" t="s">
        <v>1509</v>
      </c>
      <c r="AB136" s="11" t="s">
        <v>325</v>
      </c>
      <c r="AC136" s="189" t="s">
        <v>4061</v>
      </c>
      <c r="AD136" s="147">
        <v>38542.5</v>
      </c>
      <c r="AE136" s="155">
        <v>1</v>
      </c>
      <c r="AF136" s="174">
        <v>97.82</v>
      </c>
      <c r="AG136" s="147">
        <v>37.701999999999998</v>
      </c>
      <c r="AJ136" s="2" t="s">
        <v>36</v>
      </c>
      <c r="AK136" s="160">
        <v>2.7508030181318002E-2</v>
      </c>
      <c r="AL136" s="160">
        <v>2.2446653365514201E-4</v>
      </c>
      <c r="AM136" s="191"/>
    </row>
    <row r="137" spans="1:39">
      <c r="A137" s="2">
        <v>811</v>
      </c>
      <c r="B137" s="2">
        <v>814</v>
      </c>
      <c r="C137" s="2" t="s">
        <v>4148</v>
      </c>
      <c r="D137" s="2" t="s">
        <v>4149</v>
      </c>
      <c r="E137" s="4" t="s">
        <v>367</v>
      </c>
      <c r="F137" s="2" t="s">
        <v>4150</v>
      </c>
      <c r="G137" s="2" t="s">
        <v>4151</v>
      </c>
      <c r="H137" s="2" t="s">
        <v>33</v>
      </c>
      <c r="I137" s="2" t="s">
        <v>1164</v>
      </c>
      <c r="J137" s="2" t="s">
        <v>30</v>
      </c>
      <c r="K137" s="2" t="s">
        <v>30</v>
      </c>
      <c r="L137" s="4" t="s">
        <v>174</v>
      </c>
      <c r="M137" s="2" t="s">
        <v>642</v>
      </c>
      <c r="N137" s="2" t="s">
        <v>323</v>
      </c>
      <c r="O137" s="2" t="s">
        <v>4027</v>
      </c>
      <c r="P137" s="2" t="s">
        <v>374</v>
      </c>
      <c r="Q137" s="2" t="s">
        <v>375</v>
      </c>
      <c r="R137" s="2" t="s">
        <v>375</v>
      </c>
      <c r="S137" s="2" t="s">
        <v>34</v>
      </c>
      <c r="T137" s="147">
        <v>1.55</v>
      </c>
      <c r="U137" s="2" t="s">
        <v>4152</v>
      </c>
      <c r="V137" s="160">
        <v>0</v>
      </c>
      <c r="W137" s="160">
        <v>7.4999999999999997E-2</v>
      </c>
      <c r="X137" s="4" t="s">
        <v>609</v>
      </c>
      <c r="Y137" s="4" t="s">
        <v>539</v>
      </c>
      <c r="Z137" s="2" t="s">
        <v>1087</v>
      </c>
      <c r="AA137" s="2" t="s">
        <v>1090</v>
      </c>
      <c r="AB137" s="11" t="s">
        <v>4153</v>
      </c>
      <c r="AC137" s="189">
        <v>45377</v>
      </c>
      <c r="AD137" s="147">
        <v>41235.42</v>
      </c>
      <c r="AE137" s="155">
        <v>1</v>
      </c>
      <c r="AF137" s="174">
        <v>16</v>
      </c>
      <c r="AG137" s="147">
        <v>6.5979999999999999</v>
      </c>
      <c r="AJ137" s="2" t="s">
        <v>36</v>
      </c>
      <c r="AK137" s="160">
        <v>0.32939557482653498</v>
      </c>
      <c r="AL137" s="160">
        <v>1.79337385079787E-6</v>
      </c>
      <c r="AM137" s="191"/>
    </row>
    <row r="138" spans="1:39">
      <c r="A138" s="2">
        <v>811</v>
      </c>
      <c r="B138" s="2">
        <v>814</v>
      </c>
      <c r="C138" s="2" t="s">
        <v>4148</v>
      </c>
      <c r="D138" s="2" t="s">
        <v>4149</v>
      </c>
      <c r="E138" s="4" t="s">
        <v>367</v>
      </c>
      <c r="F138" s="2" t="s">
        <v>4154</v>
      </c>
      <c r="G138" s="2" t="s">
        <v>4155</v>
      </c>
      <c r="H138" s="2" t="s">
        <v>33</v>
      </c>
      <c r="I138" s="2" t="s">
        <v>951</v>
      </c>
      <c r="J138" s="2" t="s">
        <v>30</v>
      </c>
      <c r="K138" s="2" t="s">
        <v>30</v>
      </c>
      <c r="L138" s="4" t="s">
        <v>174</v>
      </c>
      <c r="M138" s="2" t="s">
        <v>642</v>
      </c>
      <c r="N138" s="2" t="s">
        <v>323</v>
      </c>
      <c r="O138" s="2" t="s">
        <v>4027</v>
      </c>
      <c r="P138" s="2" t="s">
        <v>374</v>
      </c>
      <c r="Q138" s="2" t="s">
        <v>375</v>
      </c>
      <c r="R138" s="2" t="s">
        <v>375</v>
      </c>
      <c r="S138" s="2" t="s">
        <v>34</v>
      </c>
      <c r="T138" s="147">
        <v>0.08</v>
      </c>
      <c r="U138" s="2" t="s">
        <v>4156</v>
      </c>
      <c r="V138" s="160">
        <v>0</v>
      </c>
      <c r="W138" s="160">
        <v>5.7500000000000002E-2</v>
      </c>
      <c r="X138" s="4" t="s">
        <v>609</v>
      </c>
      <c r="Y138" s="4" t="s">
        <v>539</v>
      </c>
      <c r="Z138" s="2" t="s">
        <v>1087</v>
      </c>
      <c r="AA138" s="2" t="s">
        <v>1090</v>
      </c>
      <c r="AB138" s="11" t="s">
        <v>4153</v>
      </c>
      <c r="AC138" s="189">
        <v>45377</v>
      </c>
      <c r="AD138" s="147">
        <v>1706.08</v>
      </c>
      <c r="AE138" s="155">
        <v>1</v>
      </c>
      <c r="AF138" s="174">
        <v>227.27</v>
      </c>
      <c r="AG138" s="147">
        <v>3.8769999999999998</v>
      </c>
      <c r="AJ138" s="2" t="s">
        <v>36</v>
      </c>
      <c r="AK138" s="160">
        <v>0.19358373248461699</v>
      </c>
      <c r="AL138" s="160">
        <v>1.0539546682149201E-6</v>
      </c>
      <c r="AM138" s="191"/>
    </row>
    <row r="139" spans="1:39">
      <c r="A139" s="2">
        <v>811</v>
      </c>
      <c r="B139" s="2">
        <v>814</v>
      </c>
      <c r="C139" s="2" t="s">
        <v>4148</v>
      </c>
      <c r="D139" s="2" t="s">
        <v>4149</v>
      </c>
      <c r="E139" s="4" t="s">
        <v>367</v>
      </c>
      <c r="F139" s="2" t="s">
        <v>4157</v>
      </c>
      <c r="G139" s="2" t="s">
        <v>4158</v>
      </c>
      <c r="H139" s="2" t="s">
        <v>33</v>
      </c>
      <c r="I139" s="2" t="s">
        <v>951</v>
      </c>
      <c r="J139" s="2" t="s">
        <v>30</v>
      </c>
      <c r="K139" s="2" t="s">
        <v>30</v>
      </c>
      <c r="L139" s="4" t="s">
        <v>174</v>
      </c>
      <c r="M139" s="2" t="s">
        <v>642</v>
      </c>
      <c r="N139" s="2" t="s">
        <v>323</v>
      </c>
      <c r="O139" s="2" t="s">
        <v>4027</v>
      </c>
      <c r="P139" s="2" t="s">
        <v>374</v>
      </c>
      <c r="Q139" s="2" t="s">
        <v>375</v>
      </c>
      <c r="R139" s="2" t="s">
        <v>375</v>
      </c>
      <c r="S139" s="2" t="s">
        <v>34</v>
      </c>
      <c r="T139" s="147">
        <v>1.24</v>
      </c>
      <c r="U139" s="2" t="s">
        <v>4156</v>
      </c>
      <c r="V139" s="160">
        <v>0</v>
      </c>
      <c r="W139" s="160">
        <v>7.4999999999999997E-2</v>
      </c>
      <c r="X139" s="4" t="s">
        <v>609</v>
      </c>
      <c r="Y139" s="4" t="s">
        <v>539</v>
      </c>
      <c r="Z139" s="2" t="s">
        <v>1087</v>
      </c>
      <c r="AA139" s="2" t="s">
        <v>1090</v>
      </c>
      <c r="AB139" s="11" t="s">
        <v>4153</v>
      </c>
      <c r="AC139" s="189">
        <v>45377</v>
      </c>
      <c r="AD139" s="147">
        <v>56669.88</v>
      </c>
      <c r="AE139" s="155">
        <v>1</v>
      </c>
      <c r="AF139" s="174">
        <v>16.86</v>
      </c>
      <c r="AG139" s="147">
        <v>9.5549999999999997</v>
      </c>
      <c r="AJ139" s="2" t="s">
        <v>36</v>
      </c>
      <c r="AK139" s="160">
        <v>0.477020692688848</v>
      </c>
      <c r="AL139" s="160">
        <v>2.5971096819019901E-6</v>
      </c>
      <c r="AM139" s="191"/>
    </row>
    <row r="140" spans="1:39">
      <c r="A140" s="2">
        <v>811</v>
      </c>
      <c r="B140" s="2">
        <v>1412</v>
      </c>
      <c r="C140" s="2" t="s">
        <v>4209</v>
      </c>
      <c r="D140" s="2" t="s">
        <v>4210</v>
      </c>
      <c r="E140" s="4" t="s">
        <v>367</v>
      </c>
      <c r="F140" s="2" t="s">
        <v>4211</v>
      </c>
      <c r="G140" s="2" t="s">
        <v>4212</v>
      </c>
      <c r="H140" s="2" t="s">
        <v>370</v>
      </c>
      <c r="I140" s="2" t="s">
        <v>951</v>
      </c>
      <c r="J140" s="2" t="s">
        <v>30</v>
      </c>
      <c r="K140" s="2" t="s">
        <v>30</v>
      </c>
      <c r="L140" s="4" t="s">
        <v>174</v>
      </c>
      <c r="M140" s="2" t="s">
        <v>673</v>
      </c>
      <c r="N140" s="2" t="s">
        <v>323</v>
      </c>
      <c r="O140" s="2" t="s">
        <v>4213</v>
      </c>
      <c r="P140" s="2" t="s">
        <v>2745</v>
      </c>
      <c r="Q140" s="2" t="s">
        <v>363</v>
      </c>
      <c r="R140" s="2" t="s">
        <v>605</v>
      </c>
      <c r="S140" s="2" t="s">
        <v>34</v>
      </c>
      <c r="T140" s="177">
        <v>2.75</v>
      </c>
      <c r="U140" s="2" t="s">
        <v>2812</v>
      </c>
      <c r="V140" s="180">
        <v>3.6400000000000002E-2</v>
      </c>
      <c r="W140" s="160">
        <v>3.6400000000000002E-2</v>
      </c>
      <c r="X140" s="4" t="s">
        <v>610</v>
      </c>
      <c r="Y140" s="4" t="s">
        <v>323</v>
      </c>
      <c r="Z140" s="2" t="s">
        <v>376</v>
      </c>
      <c r="AA140" s="2" t="s">
        <v>1509</v>
      </c>
      <c r="AB140" s="11" t="s">
        <v>325</v>
      </c>
      <c r="AC140" s="189" t="s">
        <v>4061</v>
      </c>
      <c r="AD140" s="147">
        <v>21000</v>
      </c>
      <c r="AE140" s="155">
        <v>1</v>
      </c>
      <c r="AF140" s="174">
        <v>105.15</v>
      </c>
      <c r="AG140" s="147">
        <v>22.081</v>
      </c>
      <c r="AJ140" s="2" t="s">
        <v>36</v>
      </c>
      <c r="AK140" s="160">
        <v>0.35026971156423797</v>
      </c>
      <c r="AL140" s="160">
        <v>1.0296157780091699E-3</v>
      </c>
      <c r="AM140" s="191"/>
    </row>
    <row r="141" spans="1:39">
      <c r="A141" s="2">
        <v>811</v>
      </c>
      <c r="B141" s="2">
        <v>1412</v>
      </c>
      <c r="C141" s="2" t="s">
        <v>4220</v>
      </c>
      <c r="D141" s="2" t="s">
        <v>4221</v>
      </c>
      <c r="E141" s="4" t="s">
        <v>515</v>
      </c>
      <c r="F141" s="2" t="s">
        <v>4222</v>
      </c>
      <c r="G141" s="2" t="s">
        <v>4223</v>
      </c>
      <c r="H141" s="2" t="s">
        <v>370</v>
      </c>
      <c r="I141" s="2" t="s">
        <v>1162</v>
      </c>
      <c r="J141" s="2" t="s">
        <v>30</v>
      </c>
      <c r="K141" s="2" t="s">
        <v>30</v>
      </c>
      <c r="L141" s="4" t="s">
        <v>174</v>
      </c>
      <c r="M141" s="2" t="s">
        <v>636</v>
      </c>
      <c r="N141" s="2" t="s">
        <v>323</v>
      </c>
      <c r="O141" s="2" t="s">
        <v>4224</v>
      </c>
      <c r="P141" s="2" t="s">
        <v>2745</v>
      </c>
      <c r="Q141" s="2" t="s">
        <v>363</v>
      </c>
      <c r="R141" s="2" t="s">
        <v>605</v>
      </c>
      <c r="S141" s="2" t="s">
        <v>34</v>
      </c>
      <c r="T141" s="177">
        <v>3.31</v>
      </c>
      <c r="U141" s="2" t="s">
        <v>4225</v>
      </c>
      <c r="V141" s="180">
        <v>6.3299999999999995E-2</v>
      </c>
      <c r="W141" s="160">
        <v>3.3500000000000002E-2</v>
      </c>
      <c r="X141" s="4" t="s">
        <v>609</v>
      </c>
      <c r="Y141" s="4" t="s">
        <v>323</v>
      </c>
      <c r="Z141" s="2" t="s">
        <v>376</v>
      </c>
      <c r="AA141" s="2" t="s">
        <v>1509</v>
      </c>
      <c r="AB141" s="11" t="s">
        <v>325</v>
      </c>
      <c r="AC141" s="189" t="s">
        <v>4061</v>
      </c>
      <c r="AD141" s="147">
        <v>23800</v>
      </c>
      <c r="AE141" s="155">
        <v>1</v>
      </c>
      <c r="AF141" s="174">
        <v>91.84</v>
      </c>
      <c r="AG141" s="147">
        <v>21.858000000000001</v>
      </c>
      <c r="AJ141" s="2" t="s">
        <v>36</v>
      </c>
      <c r="AK141" s="160">
        <v>0.34672315439595103</v>
      </c>
      <c r="AL141" s="160">
        <v>1.0191906938596699E-3</v>
      </c>
      <c r="AM141" s="191"/>
    </row>
    <row r="142" spans="1:39">
      <c r="A142" s="2">
        <v>811</v>
      </c>
      <c r="B142" s="2">
        <v>1412</v>
      </c>
      <c r="C142" s="2" t="s">
        <v>4159</v>
      </c>
      <c r="D142" s="2" t="s">
        <v>4160</v>
      </c>
      <c r="E142" s="4" t="s">
        <v>367</v>
      </c>
      <c r="F142" s="2" t="s">
        <v>4161</v>
      </c>
      <c r="G142" s="2" t="s">
        <v>4162</v>
      </c>
      <c r="H142" s="2" t="s">
        <v>370</v>
      </c>
      <c r="I142" s="2" t="s">
        <v>1162</v>
      </c>
      <c r="J142" s="2" t="s">
        <v>30</v>
      </c>
      <c r="K142" s="2" t="s">
        <v>30</v>
      </c>
      <c r="L142" s="4" t="s">
        <v>174</v>
      </c>
      <c r="M142" s="2" t="s">
        <v>646</v>
      </c>
      <c r="N142" s="2" t="s">
        <v>323</v>
      </c>
      <c r="O142" s="2" t="s">
        <v>4163</v>
      </c>
      <c r="P142" s="2" t="s">
        <v>2773</v>
      </c>
      <c r="Q142" s="2" t="s">
        <v>363</v>
      </c>
      <c r="R142" s="2" t="s">
        <v>605</v>
      </c>
      <c r="S142" s="2" t="s">
        <v>34</v>
      </c>
      <c r="T142" s="177">
        <v>2.08</v>
      </c>
      <c r="U142" s="2" t="s">
        <v>3003</v>
      </c>
      <c r="V142" s="180">
        <v>6.1800000000000001E-2</v>
      </c>
      <c r="W142" s="160">
        <v>2.86E-2</v>
      </c>
      <c r="X142" s="4" t="s">
        <v>610</v>
      </c>
      <c r="Y142" s="4" t="s">
        <v>323</v>
      </c>
      <c r="Z142" s="2" t="s">
        <v>376</v>
      </c>
      <c r="AA142" s="2" t="s">
        <v>1509</v>
      </c>
      <c r="AB142" s="11" t="s">
        <v>325</v>
      </c>
      <c r="AC142" s="189">
        <v>45253</v>
      </c>
      <c r="AD142" s="147">
        <v>20000</v>
      </c>
      <c r="AE142" s="155">
        <v>1</v>
      </c>
      <c r="AF142" s="174">
        <v>95.51</v>
      </c>
      <c r="AG142" s="147">
        <v>19.102</v>
      </c>
      <c r="AJ142" s="2" t="s">
        <v>36</v>
      </c>
      <c r="AK142" s="160">
        <v>0.303007134039811</v>
      </c>
      <c r="AL142" s="160">
        <v>8.90687706520447E-4</v>
      </c>
      <c r="AM142" s="191"/>
    </row>
    <row r="143" spans="1:39">
      <c r="A143" s="2">
        <v>811</v>
      </c>
      <c r="B143" s="2">
        <v>9730</v>
      </c>
      <c r="C143" s="2" t="s">
        <v>4209</v>
      </c>
      <c r="D143" s="2" t="s">
        <v>4210</v>
      </c>
      <c r="E143" s="4" t="s">
        <v>367</v>
      </c>
      <c r="F143" s="2" t="s">
        <v>4211</v>
      </c>
      <c r="G143" s="2" t="s">
        <v>4212</v>
      </c>
      <c r="H143" s="2" t="s">
        <v>370</v>
      </c>
      <c r="I143" s="2" t="s">
        <v>951</v>
      </c>
      <c r="J143" s="2" t="s">
        <v>30</v>
      </c>
      <c r="K143" s="2" t="s">
        <v>30</v>
      </c>
      <c r="L143" s="4" t="s">
        <v>174</v>
      </c>
      <c r="M143" s="2" t="s">
        <v>673</v>
      </c>
      <c r="N143" s="2" t="s">
        <v>323</v>
      </c>
      <c r="O143" s="2" t="s">
        <v>4213</v>
      </c>
      <c r="P143" s="2" t="s">
        <v>2745</v>
      </c>
      <c r="Q143" s="2" t="s">
        <v>363</v>
      </c>
      <c r="R143" s="2" t="s">
        <v>605</v>
      </c>
      <c r="S143" s="2" t="s">
        <v>34</v>
      </c>
      <c r="T143" s="177">
        <v>2.75</v>
      </c>
      <c r="U143" s="2" t="s">
        <v>2812</v>
      </c>
      <c r="V143" s="180">
        <v>3.6400000000000002E-2</v>
      </c>
      <c r="W143" s="160">
        <v>3.6400000000000002E-2</v>
      </c>
      <c r="X143" s="4" t="s">
        <v>610</v>
      </c>
      <c r="Y143" s="4" t="s">
        <v>323</v>
      </c>
      <c r="Z143" s="2" t="s">
        <v>376</v>
      </c>
      <c r="AA143" s="2" t="s">
        <v>1509</v>
      </c>
      <c r="AB143" s="11" t="s">
        <v>325</v>
      </c>
      <c r="AC143" s="189" t="s">
        <v>4061</v>
      </c>
      <c r="AD143" s="147">
        <v>3598000</v>
      </c>
      <c r="AE143" s="155">
        <v>1</v>
      </c>
      <c r="AF143" s="174">
        <v>105.15</v>
      </c>
      <c r="AG143" s="147">
        <v>3783.297</v>
      </c>
      <c r="AJ143" s="2" t="s">
        <v>36</v>
      </c>
      <c r="AK143" s="160">
        <v>0.174422268013841</v>
      </c>
      <c r="AL143" s="160">
        <v>9.8396135098933004E-4</v>
      </c>
      <c r="AM143" s="191"/>
    </row>
    <row r="144" spans="1:39">
      <c r="A144" s="2">
        <v>811</v>
      </c>
      <c r="B144" s="2">
        <v>9730</v>
      </c>
      <c r="C144" s="2" t="s">
        <v>4214</v>
      </c>
      <c r="D144" s="2" t="s">
        <v>4215</v>
      </c>
      <c r="E144" s="4" t="s">
        <v>367</v>
      </c>
      <c r="F144" s="2" t="s">
        <v>4216</v>
      </c>
      <c r="G144" s="2" t="s">
        <v>4217</v>
      </c>
      <c r="H144" s="2" t="s">
        <v>370</v>
      </c>
      <c r="I144" s="2" t="s">
        <v>1162</v>
      </c>
      <c r="J144" s="2" t="s">
        <v>136</v>
      </c>
      <c r="K144" s="2" t="s">
        <v>137</v>
      </c>
      <c r="L144" s="4" t="s">
        <v>174</v>
      </c>
      <c r="M144" s="2" t="s">
        <v>660</v>
      </c>
      <c r="N144" s="2" t="s">
        <v>323</v>
      </c>
      <c r="O144" s="2" t="s">
        <v>1523</v>
      </c>
      <c r="P144" s="2" t="s">
        <v>374</v>
      </c>
      <c r="Q144" s="2" t="s">
        <v>375</v>
      </c>
      <c r="R144" s="2" t="s">
        <v>375</v>
      </c>
      <c r="S144" s="2" t="s">
        <v>34</v>
      </c>
      <c r="T144" s="147">
        <v>5.07</v>
      </c>
      <c r="U144" s="2" t="s">
        <v>151</v>
      </c>
      <c r="V144" s="160">
        <v>0.33199000000000001</v>
      </c>
      <c r="W144" s="160">
        <v>0</v>
      </c>
      <c r="X144" s="4" t="s">
        <v>609</v>
      </c>
      <c r="Y144" s="4" t="s">
        <v>539</v>
      </c>
      <c r="Z144" s="2" t="s">
        <v>1087</v>
      </c>
      <c r="AA144" s="2" t="s">
        <v>1090</v>
      </c>
      <c r="AB144" s="11" t="s">
        <v>4219</v>
      </c>
      <c r="AC144" s="189">
        <v>45565</v>
      </c>
      <c r="AD144" s="147">
        <v>3094384</v>
      </c>
      <c r="AE144" s="155">
        <v>1</v>
      </c>
      <c r="AF144" s="174">
        <v>2.84</v>
      </c>
      <c r="AG144" s="147">
        <v>87.881</v>
      </c>
      <c r="AJ144" s="2" t="s">
        <v>36</v>
      </c>
      <c r="AK144" s="160">
        <v>4.0515764691365997E-3</v>
      </c>
      <c r="AL144" s="160">
        <v>2.2855995978058599E-5</v>
      </c>
      <c r="AM144" s="191"/>
    </row>
    <row r="145" spans="1:39">
      <c r="A145" s="2">
        <v>811</v>
      </c>
      <c r="B145" s="2">
        <v>9730</v>
      </c>
      <c r="C145" s="2" t="s">
        <v>4220</v>
      </c>
      <c r="D145" s="2" t="s">
        <v>4221</v>
      </c>
      <c r="E145" s="4" t="s">
        <v>515</v>
      </c>
      <c r="F145" s="2" t="s">
        <v>4222</v>
      </c>
      <c r="G145" s="2" t="s">
        <v>4223</v>
      </c>
      <c r="H145" s="2" t="s">
        <v>370</v>
      </c>
      <c r="I145" s="2" t="s">
        <v>1162</v>
      </c>
      <c r="J145" s="2" t="s">
        <v>30</v>
      </c>
      <c r="K145" s="2" t="s">
        <v>30</v>
      </c>
      <c r="L145" s="4" t="s">
        <v>174</v>
      </c>
      <c r="M145" s="2" t="s">
        <v>636</v>
      </c>
      <c r="N145" s="2" t="s">
        <v>323</v>
      </c>
      <c r="O145" s="2" t="s">
        <v>1523</v>
      </c>
      <c r="P145" s="2" t="s">
        <v>2745</v>
      </c>
      <c r="Q145" s="2" t="s">
        <v>363</v>
      </c>
      <c r="R145" s="2" t="s">
        <v>605</v>
      </c>
      <c r="S145" s="2" t="s">
        <v>34</v>
      </c>
      <c r="T145" s="177">
        <v>3.31</v>
      </c>
      <c r="U145" s="2" t="s">
        <v>4225</v>
      </c>
      <c r="V145" s="180">
        <v>6.3299999999999995E-2</v>
      </c>
      <c r="W145" s="160">
        <v>3.3500000000000002E-2</v>
      </c>
      <c r="X145" s="4" t="s">
        <v>609</v>
      </c>
      <c r="Y145" s="4" t="s">
        <v>323</v>
      </c>
      <c r="Z145" s="2" t="s">
        <v>376</v>
      </c>
      <c r="AA145" s="2" t="s">
        <v>1509</v>
      </c>
      <c r="AB145" s="11" t="s">
        <v>325</v>
      </c>
      <c r="AC145" s="189" t="s">
        <v>4061</v>
      </c>
      <c r="AD145" s="147">
        <v>635600.01</v>
      </c>
      <c r="AE145" s="155">
        <v>1</v>
      </c>
      <c r="AF145" s="174">
        <v>91.84</v>
      </c>
      <c r="AG145" s="147">
        <v>583.73500000000001</v>
      </c>
      <c r="AJ145" s="2" t="s">
        <v>36</v>
      </c>
      <c r="AK145" s="160">
        <v>2.6912079912796798E-2</v>
      </c>
      <c r="AL145" s="160">
        <v>1.5181803797452599E-4</v>
      </c>
      <c r="AM145" s="191"/>
    </row>
    <row r="146" spans="1:39">
      <c r="A146" s="2">
        <v>811</v>
      </c>
      <c r="B146" s="2">
        <v>9730</v>
      </c>
      <c r="C146" s="2" t="s">
        <v>4226</v>
      </c>
      <c r="D146" s="2" t="s">
        <v>4227</v>
      </c>
      <c r="E146" s="4" t="s">
        <v>367</v>
      </c>
      <c r="F146" s="2" t="s">
        <v>4228</v>
      </c>
      <c r="G146" s="2" t="s">
        <v>4229</v>
      </c>
      <c r="H146" s="2" t="s">
        <v>370</v>
      </c>
      <c r="I146" s="2" t="s">
        <v>951</v>
      </c>
      <c r="J146" s="2" t="s">
        <v>30</v>
      </c>
      <c r="K146" s="2" t="s">
        <v>30</v>
      </c>
      <c r="L146" s="4" t="s">
        <v>174</v>
      </c>
      <c r="M146" s="2" t="s">
        <v>646</v>
      </c>
      <c r="N146" s="2" t="s">
        <v>323</v>
      </c>
      <c r="O146" s="2" t="s">
        <v>1523</v>
      </c>
      <c r="P146" s="2" t="s">
        <v>4113</v>
      </c>
      <c r="Q146" s="2" t="s">
        <v>363</v>
      </c>
      <c r="R146" s="2" t="s">
        <v>605</v>
      </c>
      <c r="S146" s="2" t="s">
        <v>34</v>
      </c>
      <c r="T146" s="147">
        <v>1.73</v>
      </c>
      <c r="U146" s="2" t="s">
        <v>4231</v>
      </c>
      <c r="V146" s="160">
        <v>1E-4</v>
      </c>
      <c r="W146" s="160">
        <v>4.9500000000000002E-2</v>
      </c>
      <c r="X146" s="4" t="s">
        <v>609</v>
      </c>
      <c r="Y146" s="4" t="s">
        <v>539</v>
      </c>
      <c r="Z146" s="2" t="s">
        <v>1087</v>
      </c>
      <c r="AA146" s="2" t="s">
        <v>1090</v>
      </c>
      <c r="AB146" s="11" t="s">
        <v>4232</v>
      </c>
      <c r="AC146" s="189">
        <v>45565</v>
      </c>
      <c r="AD146" s="147">
        <v>119784.11</v>
      </c>
      <c r="AE146" s="155">
        <v>1</v>
      </c>
      <c r="AF146" s="174">
        <v>8.84</v>
      </c>
      <c r="AG146" s="147">
        <v>10.589</v>
      </c>
      <c r="AJ146" s="2" t="s">
        <v>36</v>
      </c>
      <c r="AK146" s="160">
        <v>4.8818335610939398E-4</v>
      </c>
      <c r="AL146" s="160">
        <v>2.7539692040341201E-6</v>
      </c>
      <c r="AM146" s="191"/>
    </row>
    <row r="147" spans="1:39">
      <c r="A147" s="2">
        <v>811</v>
      </c>
      <c r="B147" s="2">
        <v>9730</v>
      </c>
      <c r="C147" s="2" t="s">
        <v>4233</v>
      </c>
      <c r="D147" s="2" t="s">
        <v>4234</v>
      </c>
      <c r="E147" s="4" t="s">
        <v>367</v>
      </c>
      <c r="F147" s="2" t="s">
        <v>4235</v>
      </c>
      <c r="G147" s="2" t="s">
        <v>4236</v>
      </c>
      <c r="H147" s="2" t="s">
        <v>370</v>
      </c>
      <c r="I147" s="2" t="s">
        <v>951</v>
      </c>
      <c r="J147" s="2" t="s">
        <v>30</v>
      </c>
      <c r="K147" s="2" t="s">
        <v>30</v>
      </c>
      <c r="L147" s="4" t="s">
        <v>174</v>
      </c>
      <c r="M147" s="2" t="s">
        <v>648</v>
      </c>
      <c r="N147" s="2" t="s">
        <v>323</v>
      </c>
      <c r="O147" s="2" t="s">
        <v>1523</v>
      </c>
      <c r="P147" s="2" t="s">
        <v>4098</v>
      </c>
      <c r="Q147" s="2" t="s">
        <v>612</v>
      </c>
      <c r="R147" s="2" t="s">
        <v>605</v>
      </c>
      <c r="S147" s="2" t="s">
        <v>34</v>
      </c>
      <c r="T147" s="147">
        <v>6.37</v>
      </c>
      <c r="U147" s="2" t="s">
        <v>4238</v>
      </c>
      <c r="V147" s="160">
        <v>1E-4</v>
      </c>
      <c r="W147" s="160">
        <v>0.06</v>
      </c>
      <c r="X147" s="4" t="s">
        <v>609</v>
      </c>
      <c r="Y147" s="4" t="s">
        <v>539</v>
      </c>
      <c r="Z147" s="2" t="s">
        <v>1087</v>
      </c>
      <c r="AA147" s="2" t="s">
        <v>1090</v>
      </c>
      <c r="AB147" s="11" t="s">
        <v>4237</v>
      </c>
      <c r="AC147" s="189" t="s">
        <v>4061</v>
      </c>
      <c r="AD147" s="147">
        <v>1920846.16</v>
      </c>
      <c r="AE147" s="155">
        <v>1</v>
      </c>
      <c r="AF147" s="174">
        <v>1.86</v>
      </c>
      <c r="AG147" s="147">
        <v>35.728000000000002</v>
      </c>
      <c r="AJ147" s="2" t="s">
        <v>36</v>
      </c>
      <c r="AK147" s="160">
        <v>1.6471646802858799E-3</v>
      </c>
      <c r="AL147" s="160">
        <v>9.2920841046934907E-6</v>
      </c>
      <c r="AM147" s="191"/>
    </row>
    <row r="148" spans="1:39">
      <c r="A148" s="2">
        <v>811</v>
      </c>
      <c r="B148" s="2">
        <v>9730</v>
      </c>
      <c r="C148" s="2" t="s">
        <v>4094</v>
      </c>
      <c r="D148" s="2" t="s">
        <v>4095</v>
      </c>
      <c r="E148" s="4" t="s">
        <v>367</v>
      </c>
      <c r="F148" s="2" t="s">
        <v>4096</v>
      </c>
      <c r="G148" s="2" t="s">
        <v>4097</v>
      </c>
      <c r="H148" s="2" t="s">
        <v>370</v>
      </c>
      <c r="I148" s="2" t="s">
        <v>951</v>
      </c>
      <c r="J148" s="2" t="s">
        <v>30</v>
      </c>
      <c r="K148" s="2" t="s">
        <v>30</v>
      </c>
      <c r="L148" s="4" t="s">
        <v>174</v>
      </c>
      <c r="M148" s="2" t="s">
        <v>646</v>
      </c>
      <c r="N148" s="2" t="s">
        <v>323</v>
      </c>
      <c r="O148" s="2" t="s">
        <v>4027</v>
      </c>
      <c r="P148" s="2" t="s">
        <v>4098</v>
      </c>
      <c r="Q148" s="2" t="s">
        <v>363</v>
      </c>
      <c r="R148" s="2" t="s">
        <v>605</v>
      </c>
      <c r="S148" s="2" t="s">
        <v>34</v>
      </c>
      <c r="T148" s="147">
        <v>0.01</v>
      </c>
      <c r="U148" s="2" t="s">
        <v>4099</v>
      </c>
      <c r="V148" s="160">
        <v>1.048E-2</v>
      </c>
      <c r="W148" s="160">
        <v>5.3499999999999999E-2</v>
      </c>
      <c r="X148" s="4" t="s">
        <v>610</v>
      </c>
      <c r="Y148" s="4" t="s">
        <v>539</v>
      </c>
      <c r="Z148" s="2" t="s">
        <v>1087</v>
      </c>
      <c r="AA148" s="2" t="s">
        <v>1090</v>
      </c>
      <c r="AB148" s="11" t="s">
        <v>325</v>
      </c>
      <c r="AC148" s="189">
        <v>45103</v>
      </c>
      <c r="AD148" s="147">
        <v>2081232.37</v>
      </c>
      <c r="AE148" s="155">
        <v>1</v>
      </c>
      <c r="AF148" s="174">
        <v>8.4700000000000006</v>
      </c>
      <c r="AG148" s="147">
        <v>176.28</v>
      </c>
      <c r="AJ148" s="2" t="s">
        <v>36</v>
      </c>
      <c r="AK148" s="160">
        <v>8.1270976054119305E-3</v>
      </c>
      <c r="AL148" s="160">
        <v>4.5847070047321503E-5</v>
      </c>
      <c r="AM148" s="191"/>
    </row>
    <row r="149" spans="1:39">
      <c r="A149" s="2">
        <v>811</v>
      </c>
      <c r="B149" s="2">
        <v>9730</v>
      </c>
      <c r="C149" s="2" t="s">
        <v>4100</v>
      </c>
      <c r="D149" s="2" t="s">
        <v>4101</v>
      </c>
      <c r="E149" s="4" t="s">
        <v>367</v>
      </c>
      <c r="F149" s="2" t="s">
        <v>4102</v>
      </c>
      <c r="G149" s="2" t="s">
        <v>4103</v>
      </c>
      <c r="H149" s="2" t="s">
        <v>370</v>
      </c>
      <c r="I149" s="2" t="s">
        <v>1162</v>
      </c>
      <c r="J149" s="2" t="s">
        <v>30</v>
      </c>
      <c r="K149" s="2" t="s">
        <v>30</v>
      </c>
      <c r="L149" s="4" t="s">
        <v>174</v>
      </c>
      <c r="M149" s="2" t="s">
        <v>640</v>
      </c>
      <c r="N149" s="2" t="s">
        <v>323</v>
      </c>
      <c r="O149" s="2" t="s">
        <v>4027</v>
      </c>
      <c r="P149" s="2" t="s">
        <v>2749</v>
      </c>
      <c r="Q149" s="2" t="s">
        <v>612</v>
      </c>
      <c r="R149" s="2" t="s">
        <v>605</v>
      </c>
      <c r="S149" s="2" t="s">
        <v>34</v>
      </c>
      <c r="T149" s="147">
        <v>0.96</v>
      </c>
      <c r="U149" s="2" t="s">
        <v>4104</v>
      </c>
      <c r="V149" s="175">
        <v>6.25E-2</v>
      </c>
      <c r="W149" s="160">
        <v>3.8399999999999997E-2</v>
      </c>
      <c r="X149" s="4" t="s">
        <v>610</v>
      </c>
      <c r="Y149" s="4" t="s">
        <v>323</v>
      </c>
      <c r="Z149" s="2" t="s">
        <v>376</v>
      </c>
      <c r="AA149" s="2" t="s">
        <v>1509</v>
      </c>
      <c r="AB149" s="11" t="s">
        <v>325</v>
      </c>
      <c r="AC149" s="189">
        <v>45508</v>
      </c>
      <c r="AD149" s="147">
        <v>1410725.7</v>
      </c>
      <c r="AE149" s="155">
        <v>1</v>
      </c>
      <c r="AF149" s="174">
        <v>98.47</v>
      </c>
      <c r="AG149" s="147">
        <v>1389.1420000000001</v>
      </c>
      <c r="AJ149" s="2" t="s">
        <v>36</v>
      </c>
      <c r="AK149" s="160">
        <v>6.4043935198447602E-2</v>
      </c>
      <c r="AL149" s="160">
        <v>3.6128848522676499E-4</v>
      </c>
      <c r="AM149" s="191"/>
    </row>
    <row r="150" spans="1:39">
      <c r="A150" s="2">
        <v>811</v>
      </c>
      <c r="B150" s="2">
        <v>9730</v>
      </c>
      <c r="C150" s="2" t="s">
        <v>4105</v>
      </c>
      <c r="D150" s="2" t="s">
        <v>4106</v>
      </c>
      <c r="E150" s="4" t="s">
        <v>514</v>
      </c>
      <c r="F150" s="2" t="s">
        <v>4107</v>
      </c>
      <c r="G150" s="2" t="s">
        <v>4108</v>
      </c>
      <c r="H150" s="2" t="s">
        <v>370</v>
      </c>
      <c r="I150" s="2" t="s">
        <v>1162</v>
      </c>
      <c r="J150" s="2" t="s">
        <v>136</v>
      </c>
      <c r="K150" s="2" t="s">
        <v>137</v>
      </c>
      <c r="L150" s="4" t="s">
        <v>174</v>
      </c>
      <c r="M150" s="2" t="s">
        <v>660</v>
      </c>
      <c r="N150" s="2" t="s">
        <v>323</v>
      </c>
      <c r="O150" s="2" t="s">
        <v>4249</v>
      </c>
      <c r="P150" s="2" t="s">
        <v>4109</v>
      </c>
      <c r="Q150" s="2" t="s">
        <v>363</v>
      </c>
      <c r="R150" s="2" t="s">
        <v>605</v>
      </c>
      <c r="S150" s="2" t="s">
        <v>34</v>
      </c>
      <c r="T150" s="147">
        <v>0.02</v>
      </c>
      <c r="U150" s="2" t="s">
        <v>4110</v>
      </c>
      <c r="V150" s="160">
        <v>1E-4</v>
      </c>
      <c r="W150" s="160">
        <v>6.7000000000000004E-2</v>
      </c>
      <c r="X150" s="4" t="s">
        <v>609</v>
      </c>
      <c r="Y150" s="4" t="s">
        <v>539</v>
      </c>
      <c r="Z150" s="2" t="s">
        <v>1087</v>
      </c>
      <c r="AA150" s="2" t="s">
        <v>1090</v>
      </c>
      <c r="AB150" s="11" t="s">
        <v>325</v>
      </c>
      <c r="AC150" s="189">
        <v>45565</v>
      </c>
      <c r="AD150" s="147">
        <v>5036491.7300000004</v>
      </c>
      <c r="AE150" s="155">
        <v>1</v>
      </c>
      <c r="AF150" s="174">
        <v>10.039999999999999</v>
      </c>
      <c r="AG150" s="147">
        <v>505.66399999999999</v>
      </c>
      <c r="AJ150" s="2" t="s">
        <v>36</v>
      </c>
      <c r="AK150" s="160">
        <v>2.3312740596920501E-2</v>
      </c>
      <c r="AL150" s="160">
        <v>1.3151322932682699E-4</v>
      </c>
      <c r="AM150" s="191"/>
    </row>
    <row r="151" spans="1:39">
      <c r="A151" s="2">
        <v>811</v>
      </c>
      <c r="B151" s="2">
        <v>9730</v>
      </c>
      <c r="C151" s="2" t="s">
        <v>4057</v>
      </c>
      <c r="D151" s="2" t="s">
        <v>4058</v>
      </c>
      <c r="E151" s="4" t="s">
        <v>514</v>
      </c>
      <c r="F151" s="2" t="s">
        <v>4111</v>
      </c>
      <c r="G151" s="2" t="s">
        <v>4112</v>
      </c>
      <c r="H151" s="2" t="s">
        <v>370</v>
      </c>
      <c r="I151" s="2" t="s">
        <v>951</v>
      </c>
      <c r="J151" s="2" t="s">
        <v>136</v>
      </c>
      <c r="K151" s="2" t="s">
        <v>137</v>
      </c>
      <c r="L151" s="4" t="s">
        <v>174</v>
      </c>
      <c r="M151" s="2" t="s">
        <v>646</v>
      </c>
      <c r="N151" s="2" t="s">
        <v>323</v>
      </c>
      <c r="O151" s="2" t="s">
        <v>4027</v>
      </c>
      <c r="P151" s="2" t="s">
        <v>4113</v>
      </c>
      <c r="Q151" s="2" t="s">
        <v>612</v>
      </c>
      <c r="R151" s="2" t="s">
        <v>605</v>
      </c>
      <c r="S151" s="2" t="s">
        <v>34</v>
      </c>
      <c r="T151" s="147">
        <v>0.74</v>
      </c>
      <c r="U151" s="2" t="s">
        <v>4114</v>
      </c>
      <c r="V151" s="160">
        <v>0</v>
      </c>
      <c r="W151" s="160">
        <v>6.6000000000000003E-2</v>
      </c>
      <c r="X151" s="4" t="s">
        <v>609</v>
      </c>
      <c r="Y151" s="4" t="s">
        <v>539</v>
      </c>
      <c r="Z151" s="2" t="s">
        <v>1087</v>
      </c>
      <c r="AA151" s="2" t="s">
        <v>1090</v>
      </c>
      <c r="AB151" s="11" t="s">
        <v>4115</v>
      </c>
      <c r="AC151" s="189" t="s">
        <v>4061</v>
      </c>
      <c r="AD151" s="147">
        <v>11662.8</v>
      </c>
      <c r="AE151" s="155">
        <v>1</v>
      </c>
      <c r="AF151" s="174">
        <v>1</v>
      </c>
      <c r="AG151" s="147">
        <v>0.11700000000000001</v>
      </c>
      <c r="AJ151" s="2" t="s">
        <v>36</v>
      </c>
      <c r="AK151" s="160">
        <v>5.3769292429112204E-6</v>
      </c>
      <c r="AL151" s="160">
        <v>3.0332655470396197E-8</v>
      </c>
      <c r="AM151" s="191"/>
    </row>
    <row r="152" spans="1:39">
      <c r="A152" s="2">
        <v>811</v>
      </c>
      <c r="B152" s="2">
        <v>9730</v>
      </c>
      <c r="C152" s="2" t="s">
        <v>4057</v>
      </c>
      <c r="D152" s="2" t="s">
        <v>4058</v>
      </c>
      <c r="E152" s="4" t="s">
        <v>514</v>
      </c>
      <c r="F152" s="2" t="s">
        <v>4116</v>
      </c>
      <c r="G152" s="2" t="s">
        <v>4112</v>
      </c>
      <c r="H152" s="2" t="s">
        <v>370</v>
      </c>
      <c r="I152" s="2" t="s">
        <v>951</v>
      </c>
      <c r="J152" s="2" t="s">
        <v>136</v>
      </c>
      <c r="K152" s="2" t="s">
        <v>137</v>
      </c>
      <c r="L152" s="4" t="s">
        <v>174</v>
      </c>
      <c r="M152" s="2" t="s">
        <v>646</v>
      </c>
      <c r="N152" s="2" t="s">
        <v>323</v>
      </c>
      <c r="O152" s="2" t="s">
        <v>4250</v>
      </c>
      <c r="P152" s="2" t="s">
        <v>4113</v>
      </c>
      <c r="Q152" s="2" t="s">
        <v>612</v>
      </c>
      <c r="R152" s="2" t="s">
        <v>605</v>
      </c>
      <c r="S152" s="2" t="s">
        <v>34</v>
      </c>
      <c r="T152" s="147">
        <v>0.74</v>
      </c>
      <c r="U152" s="2" t="s">
        <v>4114</v>
      </c>
      <c r="V152" s="160">
        <v>0</v>
      </c>
      <c r="W152" s="160">
        <v>6.6000000000000003E-2</v>
      </c>
      <c r="X152" s="4" t="s">
        <v>609</v>
      </c>
      <c r="Y152" s="4" t="s">
        <v>539</v>
      </c>
      <c r="Z152" s="2" t="s">
        <v>1087</v>
      </c>
      <c r="AA152" s="2" t="s">
        <v>1090</v>
      </c>
      <c r="AB152" s="11" t="s">
        <v>4115</v>
      </c>
      <c r="AC152" s="189" t="s">
        <v>4061</v>
      </c>
      <c r="AD152" s="147">
        <v>11662.8</v>
      </c>
      <c r="AE152" s="155">
        <v>1</v>
      </c>
      <c r="AF152" s="174">
        <v>1</v>
      </c>
      <c r="AG152" s="147">
        <v>0.11700000000000001</v>
      </c>
      <c r="AJ152" s="2" t="s">
        <v>36</v>
      </c>
      <c r="AK152" s="160">
        <v>5.3769292429112204E-6</v>
      </c>
      <c r="AL152" s="160">
        <v>3.0332655470396197E-8</v>
      </c>
      <c r="AM152" s="191"/>
    </row>
    <row r="153" spans="1:39">
      <c r="A153" s="2">
        <v>811</v>
      </c>
      <c r="B153" s="2">
        <v>9730</v>
      </c>
      <c r="C153" s="2" t="s">
        <v>4057</v>
      </c>
      <c r="D153" s="2" t="s">
        <v>4058</v>
      </c>
      <c r="E153" s="4" t="s">
        <v>514</v>
      </c>
      <c r="F153" s="2" t="s">
        <v>4117</v>
      </c>
      <c r="G153" s="2" t="s">
        <v>4112</v>
      </c>
      <c r="H153" s="2" t="s">
        <v>370</v>
      </c>
      <c r="I153" s="2" t="s">
        <v>951</v>
      </c>
      <c r="J153" s="2" t="s">
        <v>136</v>
      </c>
      <c r="K153" s="2" t="s">
        <v>137</v>
      </c>
      <c r="L153" s="4" t="s">
        <v>174</v>
      </c>
      <c r="M153" s="2" t="s">
        <v>646</v>
      </c>
      <c r="N153" s="2" t="s">
        <v>323</v>
      </c>
      <c r="O153" s="2" t="s">
        <v>4027</v>
      </c>
      <c r="P153" s="2" t="s">
        <v>4113</v>
      </c>
      <c r="Q153" s="2" t="s">
        <v>612</v>
      </c>
      <c r="R153" s="2" t="s">
        <v>605</v>
      </c>
      <c r="S153" s="2" t="s">
        <v>34</v>
      </c>
      <c r="T153" s="147">
        <v>0.01</v>
      </c>
      <c r="U153" s="2" t="s">
        <v>4114</v>
      </c>
      <c r="V153" s="160">
        <v>1E-4</v>
      </c>
      <c r="W153" s="160">
        <v>6.6000000000000003E-2</v>
      </c>
      <c r="X153" s="4" t="s">
        <v>609</v>
      </c>
      <c r="Y153" s="4" t="s">
        <v>539</v>
      </c>
      <c r="Z153" s="2" t="s">
        <v>1087</v>
      </c>
      <c r="AA153" s="2" t="s">
        <v>1090</v>
      </c>
      <c r="AB153" s="11" t="s">
        <v>4115</v>
      </c>
      <c r="AC153" s="189" t="s">
        <v>4061</v>
      </c>
      <c r="AD153" s="147">
        <v>11662.8</v>
      </c>
      <c r="AE153" s="155">
        <v>1</v>
      </c>
      <c r="AF153" s="174">
        <v>1</v>
      </c>
      <c r="AG153" s="147">
        <v>0.11700000000000001</v>
      </c>
      <c r="AJ153" s="2" t="s">
        <v>36</v>
      </c>
      <c r="AK153" s="160">
        <v>5.3769292429112204E-6</v>
      </c>
      <c r="AL153" s="160">
        <v>3.0332655470396197E-8</v>
      </c>
      <c r="AM153" s="191"/>
    </row>
    <row r="154" spans="1:39">
      <c r="A154" s="2">
        <v>811</v>
      </c>
      <c r="B154" s="2">
        <v>9730</v>
      </c>
      <c r="C154" s="2" t="s">
        <v>4057</v>
      </c>
      <c r="D154" s="2" t="s">
        <v>4058</v>
      </c>
      <c r="E154" s="4" t="s">
        <v>514</v>
      </c>
      <c r="F154" s="2" t="s">
        <v>4118</v>
      </c>
      <c r="G154" s="2" t="s">
        <v>4112</v>
      </c>
      <c r="H154" s="2" t="s">
        <v>370</v>
      </c>
      <c r="I154" s="2" t="s">
        <v>951</v>
      </c>
      <c r="J154" s="2" t="s">
        <v>136</v>
      </c>
      <c r="K154" s="2" t="s">
        <v>137</v>
      </c>
      <c r="L154" s="4" t="s">
        <v>174</v>
      </c>
      <c r="M154" s="2" t="s">
        <v>646</v>
      </c>
      <c r="N154" s="2" t="s">
        <v>323</v>
      </c>
      <c r="O154" s="2" t="s">
        <v>4027</v>
      </c>
      <c r="P154" s="2" t="s">
        <v>4098</v>
      </c>
      <c r="Q154" s="2" t="s">
        <v>612</v>
      </c>
      <c r="R154" s="2" t="s">
        <v>605</v>
      </c>
      <c r="S154" s="2" t="s">
        <v>34</v>
      </c>
      <c r="T154" s="147">
        <v>0.01</v>
      </c>
      <c r="U154" s="2" t="s">
        <v>4114</v>
      </c>
      <c r="V154" s="160">
        <v>1E-4</v>
      </c>
      <c r="W154" s="160">
        <v>6.6000000000000003E-2</v>
      </c>
      <c r="X154" s="4" t="s">
        <v>609</v>
      </c>
      <c r="Y154" s="4" t="s">
        <v>539</v>
      </c>
      <c r="Z154" s="2" t="s">
        <v>1087</v>
      </c>
      <c r="AA154" s="2" t="s">
        <v>1090</v>
      </c>
      <c r="AB154" s="11" t="s">
        <v>4115</v>
      </c>
      <c r="AC154" s="189" t="s">
        <v>4061</v>
      </c>
      <c r="AD154" s="147">
        <v>11662.8</v>
      </c>
      <c r="AE154" s="155">
        <v>1</v>
      </c>
      <c r="AF154" s="174">
        <v>1</v>
      </c>
      <c r="AG154" s="147">
        <v>0.11700000000000001</v>
      </c>
      <c r="AJ154" s="2" t="s">
        <v>36</v>
      </c>
      <c r="AK154" s="160">
        <v>5.3769292429112204E-6</v>
      </c>
      <c r="AL154" s="160">
        <v>3.0332655470396197E-8</v>
      </c>
      <c r="AM154" s="191"/>
    </row>
    <row r="155" spans="1:39">
      <c r="A155" s="2">
        <v>811</v>
      </c>
      <c r="B155" s="2">
        <v>9730</v>
      </c>
      <c r="C155" s="2" t="s">
        <v>4119</v>
      </c>
      <c r="D155" s="2" t="s">
        <v>4120</v>
      </c>
      <c r="E155" s="4" t="s">
        <v>367</v>
      </c>
      <c r="F155" s="2" t="s">
        <v>4121</v>
      </c>
      <c r="G155" s="2" t="s">
        <v>4122</v>
      </c>
      <c r="H155" s="2" t="s">
        <v>33</v>
      </c>
      <c r="I155" s="2" t="s">
        <v>1164</v>
      </c>
      <c r="J155" s="2" t="s">
        <v>30</v>
      </c>
      <c r="K155" s="2" t="s">
        <v>30</v>
      </c>
      <c r="L155" s="4" t="s">
        <v>174</v>
      </c>
      <c r="M155" s="2" t="s">
        <v>642</v>
      </c>
      <c r="N155" s="2" t="s">
        <v>323</v>
      </c>
      <c r="O155" s="2" t="s">
        <v>4027</v>
      </c>
      <c r="P155" s="2" t="s">
        <v>374</v>
      </c>
      <c r="Q155" s="2" t="s">
        <v>375</v>
      </c>
      <c r="R155" s="2" t="s">
        <v>375</v>
      </c>
      <c r="S155" s="2" t="s">
        <v>34</v>
      </c>
      <c r="T155" s="147">
        <v>0.01</v>
      </c>
      <c r="U155" s="2" t="s">
        <v>4123</v>
      </c>
      <c r="V155" s="160">
        <v>1E-4</v>
      </c>
      <c r="W155" s="160">
        <v>0</v>
      </c>
      <c r="X155" s="4" t="s">
        <v>609</v>
      </c>
      <c r="Y155" s="4" t="s">
        <v>539</v>
      </c>
      <c r="Z155" s="2" t="s">
        <v>1087</v>
      </c>
      <c r="AA155" s="2" t="s">
        <v>1090</v>
      </c>
      <c r="AB155" s="11" t="s">
        <v>4124</v>
      </c>
      <c r="AC155" s="189" t="s">
        <v>4061</v>
      </c>
      <c r="AD155" s="147">
        <v>31731.52</v>
      </c>
      <c r="AE155" s="155">
        <v>1</v>
      </c>
      <c r="AF155" s="174">
        <v>0</v>
      </c>
      <c r="AG155" s="147">
        <v>0</v>
      </c>
      <c r="AJ155" s="2" t="s">
        <v>36</v>
      </c>
      <c r="AK155" s="160">
        <v>1.4629260367152197E-11</v>
      </c>
      <c r="AL155" s="160">
        <v>8.25274602764333E-14</v>
      </c>
      <c r="AM155" s="191"/>
    </row>
    <row r="156" spans="1:39">
      <c r="A156" s="2">
        <v>811</v>
      </c>
      <c r="B156" s="2">
        <v>9730</v>
      </c>
      <c r="C156" s="2" t="s">
        <v>4119</v>
      </c>
      <c r="D156" s="2" t="s">
        <v>4120</v>
      </c>
      <c r="E156" s="4" t="s">
        <v>367</v>
      </c>
      <c r="F156" s="2" t="s">
        <v>4125</v>
      </c>
      <c r="G156" s="2" t="s">
        <v>4126</v>
      </c>
      <c r="H156" s="2" t="s">
        <v>33</v>
      </c>
      <c r="I156" s="2" t="s">
        <v>1164</v>
      </c>
      <c r="J156" s="2" t="s">
        <v>30</v>
      </c>
      <c r="K156" s="2" t="s">
        <v>30</v>
      </c>
      <c r="L156" s="4" t="s">
        <v>174</v>
      </c>
      <c r="M156" s="2" t="s">
        <v>642</v>
      </c>
      <c r="N156" s="2" t="s">
        <v>323</v>
      </c>
      <c r="O156" s="2" t="s">
        <v>4027</v>
      </c>
      <c r="P156" s="2" t="s">
        <v>374</v>
      </c>
      <c r="Q156" s="2" t="s">
        <v>375</v>
      </c>
      <c r="R156" s="2" t="s">
        <v>375</v>
      </c>
      <c r="S156" s="2" t="s">
        <v>34</v>
      </c>
      <c r="T156" s="147">
        <v>0.01</v>
      </c>
      <c r="U156" s="2" t="s">
        <v>4127</v>
      </c>
      <c r="V156" s="160">
        <v>1E-4</v>
      </c>
      <c r="W156" s="160">
        <v>4.2500000000000003E-2</v>
      </c>
      <c r="X156" s="4" t="s">
        <v>609</v>
      </c>
      <c r="Y156" s="4" t="s">
        <v>539</v>
      </c>
      <c r="Z156" s="2" t="s">
        <v>1087</v>
      </c>
      <c r="AA156" s="2" t="s">
        <v>1090</v>
      </c>
      <c r="AB156" s="11" t="s">
        <v>4128</v>
      </c>
      <c r="AC156" s="189" t="s">
        <v>4061</v>
      </c>
      <c r="AD156" s="147">
        <v>11012.36</v>
      </c>
      <c r="AE156" s="155">
        <v>1</v>
      </c>
      <c r="AF156" s="174">
        <v>0</v>
      </c>
      <c r="AG156" s="147">
        <v>0</v>
      </c>
      <c r="AJ156" s="2" t="s">
        <v>36</v>
      </c>
      <c r="AK156" s="160">
        <v>5.0770552969669204E-10</v>
      </c>
      <c r="AL156" s="160">
        <v>2.86409885958751E-12</v>
      </c>
      <c r="AM156" s="191"/>
    </row>
    <row r="157" spans="1:39">
      <c r="A157" s="2">
        <v>811</v>
      </c>
      <c r="B157" s="2">
        <v>9730</v>
      </c>
      <c r="C157" s="2" t="s">
        <v>4129</v>
      </c>
      <c r="D157" s="2" t="s">
        <v>4130</v>
      </c>
      <c r="E157" s="4" t="s">
        <v>367</v>
      </c>
      <c r="F157" s="2" t="s">
        <v>4131</v>
      </c>
      <c r="G157" s="2" t="s">
        <v>4132</v>
      </c>
      <c r="H157" s="2" t="s">
        <v>370</v>
      </c>
      <c r="I157" s="2" t="s">
        <v>1162</v>
      </c>
      <c r="J157" s="2" t="s">
        <v>30</v>
      </c>
      <c r="K157" s="2" t="s">
        <v>30</v>
      </c>
      <c r="L157" s="4" t="s">
        <v>174</v>
      </c>
      <c r="M157" s="2" t="s">
        <v>646</v>
      </c>
      <c r="N157" s="2" t="s">
        <v>323</v>
      </c>
      <c r="O157" s="2" t="s">
        <v>4030</v>
      </c>
      <c r="P157" s="2" t="s">
        <v>2739</v>
      </c>
      <c r="Q157" s="2" t="s">
        <v>628</v>
      </c>
      <c r="R157" s="2" t="s">
        <v>605</v>
      </c>
      <c r="S157" s="2" t="s">
        <v>34</v>
      </c>
      <c r="T157" s="177">
        <v>2.5</v>
      </c>
      <c r="U157" s="2" t="s">
        <v>2765</v>
      </c>
      <c r="V157" s="180">
        <v>6.3700000000000007E-2</v>
      </c>
      <c r="W157" s="160">
        <v>4.5999999999999999E-2</v>
      </c>
      <c r="X157" s="4" t="s">
        <v>610</v>
      </c>
      <c r="Y157" s="4" t="s">
        <v>323</v>
      </c>
      <c r="Z157" s="2" t="s">
        <v>376</v>
      </c>
      <c r="AA157" s="2" t="s">
        <v>1509</v>
      </c>
      <c r="AB157" s="11" t="s">
        <v>325</v>
      </c>
      <c r="AC157" s="189" t="s">
        <v>4061</v>
      </c>
      <c r="AD157" s="147">
        <v>971980.09</v>
      </c>
      <c r="AE157" s="155">
        <v>1</v>
      </c>
      <c r="AF157" s="174">
        <v>97.11</v>
      </c>
      <c r="AG157" s="147">
        <v>943.89</v>
      </c>
      <c r="AJ157" s="2" t="s">
        <v>36</v>
      </c>
      <c r="AK157" s="160">
        <v>4.3516385596524203E-2</v>
      </c>
      <c r="AL157" s="160">
        <v>2.4548724225011598E-4</v>
      </c>
      <c r="AM157" s="191"/>
    </row>
    <row r="158" spans="1:39">
      <c r="A158" s="2">
        <v>811</v>
      </c>
      <c r="B158" s="2">
        <v>9730</v>
      </c>
      <c r="C158" s="2" t="s">
        <v>4129</v>
      </c>
      <c r="D158" s="2" t="s">
        <v>4130</v>
      </c>
      <c r="E158" s="4" t="s">
        <v>367</v>
      </c>
      <c r="F158" s="2" t="s">
        <v>4133</v>
      </c>
      <c r="G158" s="2" t="s">
        <v>4134</v>
      </c>
      <c r="H158" s="2" t="s">
        <v>370</v>
      </c>
      <c r="I158" s="2" t="s">
        <v>951</v>
      </c>
      <c r="J158" s="2" t="s">
        <v>30</v>
      </c>
      <c r="L158" s="4" t="s">
        <v>174</v>
      </c>
      <c r="M158" s="2" t="s">
        <v>646</v>
      </c>
      <c r="N158" s="2" t="s">
        <v>323</v>
      </c>
      <c r="O158" s="2" t="s">
        <v>4135</v>
      </c>
      <c r="P158" s="2" t="s">
        <v>2739</v>
      </c>
      <c r="Q158" s="2" t="s">
        <v>612</v>
      </c>
      <c r="R158" s="2" t="s">
        <v>605</v>
      </c>
      <c r="S158" s="2" t="s">
        <v>34</v>
      </c>
      <c r="T158" s="147">
        <v>6.28</v>
      </c>
      <c r="U158" s="2" t="s">
        <v>2919</v>
      </c>
      <c r="V158" s="160">
        <v>4.761E-2</v>
      </c>
      <c r="W158" s="160">
        <v>4.7E-2</v>
      </c>
      <c r="X158" s="4" t="s">
        <v>610</v>
      </c>
      <c r="Y158" s="4" t="s">
        <v>323</v>
      </c>
      <c r="Z158" s="2" t="s">
        <v>376</v>
      </c>
      <c r="AA158" s="2" t="s">
        <v>1509</v>
      </c>
      <c r="AB158" s="11" t="s">
        <v>325</v>
      </c>
      <c r="AC158" s="189" t="s">
        <v>4061</v>
      </c>
      <c r="AD158" s="147">
        <v>4080000</v>
      </c>
      <c r="AE158" s="155">
        <v>1</v>
      </c>
      <c r="AF158" s="174">
        <v>102.11</v>
      </c>
      <c r="AG158" s="147">
        <v>4166.0879999999997</v>
      </c>
      <c r="AJ158" s="2" t="s">
        <v>36</v>
      </c>
      <c r="AK158" s="160">
        <v>0.19207017522157199</v>
      </c>
      <c r="AL158" s="160">
        <v>1.08351778272243E-3</v>
      </c>
      <c r="AM158" s="191"/>
    </row>
    <row r="159" spans="1:39">
      <c r="A159" s="2">
        <v>811</v>
      </c>
      <c r="B159" s="2">
        <v>9730</v>
      </c>
      <c r="C159" s="2" t="s">
        <v>4136</v>
      </c>
      <c r="D159" s="2" t="s">
        <v>4137</v>
      </c>
      <c r="E159" s="4" t="s">
        <v>367</v>
      </c>
      <c r="F159" s="2" t="s">
        <v>4138</v>
      </c>
      <c r="G159" s="2" t="s">
        <v>4139</v>
      </c>
      <c r="H159" s="2" t="s">
        <v>370</v>
      </c>
      <c r="I159" s="2" t="s">
        <v>951</v>
      </c>
      <c r="J159" s="2" t="s">
        <v>30</v>
      </c>
      <c r="K159" s="2" t="s">
        <v>30</v>
      </c>
      <c r="L159" s="4" t="s">
        <v>174</v>
      </c>
      <c r="M159" s="2" t="s">
        <v>642</v>
      </c>
      <c r="N159" s="2" t="s">
        <v>323</v>
      </c>
      <c r="O159" s="2" t="s">
        <v>4027</v>
      </c>
      <c r="P159" s="2" t="s">
        <v>374</v>
      </c>
      <c r="Q159" s="2" t="s">
        <v>375</v>
      </c>
      <c r="R159" s="2" t="s">
        <v>375</v>
      </c>
      <c r="S159" s="2" t="s">
        <v>34</v>
      </c>
      <c r="T159" s="147">
        <v>0.02</v>
      </c>
      <c r="U159" s="2" t="s">
        <v>4140</v>
      </c>
      <c r="V159" s="160">
        <v>0</v>
      </c>
      <c r="W159" s="160">
        <v>7.0999999999999994E-2</v>
      </c>
      <c r="X159" s="4" t="s">
        <v>609</v>
      </c>
      <c r="Y159" s="4" t="s">
        <v>539</v>
      </c>
      <c r="Z159" s="2" t="s">
        <v>1087</v>
      </c>
      <c r="AA159" s="2" t="s">
        <v>1090</v>
      </c>
      <c r="AB159" s="11" t="s">
        <v>4141</v>
      </c>
      <c r="AC159" s="189">
        <v>45348</v>
      </c>
      <c r="AD159" s="147">
        <v>4775</v>
      </c>
      <c r="AE159" s="155">
        <v>1</v>
      </c>
      <c r="AF159" s="174">
        <v>0</v>
      </c>
      <c r="AG159" s="147">
        <v>0</v>
      </c>
      <c r="AJ159" s="2" t="s">
        <v>36</v>
      </c>
      <c r="AK159" s="160">
        <v>2.2014299426296497E-12</v>
      </c>
      <c r="AL159" s="160">
        <v>1.2418838518292501E-14</v>
      </c>
      <c r="AM159" s="191"/>
    </row>
    <row r="160" spans="1:39">
      <c r="A160" s="2">
        <v>811</v>
      </c>
      <c r="B160" s="2">
        <v>9730</v>
      </c>
      <c r="C160" s="2" t="s">
        <v>4136</v>
      </c>
      <c r="D160" s="2" t="s">
        <v>4137</v>
      </c>
      <c r="E160" s="4" t="s">
        <v>367</v>
      </c>
      <c r="F160" s="2" t="s">
        <v>4142</v>
      </c>
      <c r="G160" s="2" t="s">
        <v>4139</v>
      </c>
      <c r="H160" s="2" t="s">
        <v>370</v>
      </c>
      <c r="I160" s="2" t="s">
        <v>951</v>
      </c>
      <c r="J160" s="2" t="s">
        <v>30</v>
      </c>
      <c r="K160" s="2" t="s">
        <v>30</v>
      </c>
      <c r="L160" s="4" t="s">
        <v>174</v>
      </c>
      <c r="M160" s="2" t="s">
        <v>659</v>
      </c>
      <c r="N160" s="2" t="s">
        <v>323</v>
      </c>
      <c r="O160" s="2" t="s">
        <v>4027</v>
      </c>
      <c r="P160" s="2" t="s">
        <v>374</v>
      </c>
      <c r="Q160" s="2" t="s">
        <v>375</v>
      </c>
      <c r="R160" s="2" t="s">
        <v>375</v>
      </c>
      <c r="S160" s="2" t="s">
        <v>34</v>
      </c>
      <c r="T160" s="147">
        <v>0.02</v>
      </c>
      <c r="U160" s="2" t="s">
        <v>4140</v>
      </c>
      <c r="V160" s="160">
        <v>0</v>
      </c>
      <c r="W160" s="160">
        <v>7.0999999999999994E-2</v>
      </c>
      <c r="X160" s="4" t="s">
        <v>609</v>
      </c>
      <c r="Y160" s="4" t="s">
        <v>539</v>
      </c>
      <c r="Z160" s="2" t="s">
        <v>1087</v>
      </c>
      <c r="AA160" s="2" t="s">
        <v>1090</v>
      </c>
      <c r="AB160" s="11" t="s">
        <v>4141</v>
      </c>
      <c r="AC160" s="189">
        <v>45348</v>
      </c>
      <c r="AD160" s="147">
        <v>1591.67</v>
      </c>
      <c r="AE160" s="155">
        <v>1</v>
      </c>
      <c r="AF160" s="174">
        <v>0</v>
      </c>
      <c r="AG160" s="147">
        <v>0</v>
      </c>
      <c r="AJ160" s="2" t="s">
        <v>36</v>
      </c>
      <c r="AK160" s="160">
        <v>7.3381151765137899E-13</v>
      </c>
      <c r="AL160" s="160">
        <v>4.1396215087771005E-15</v>
      </c>
      <c r="AM160" s="191"/>
    </row>
    <row r="161" spans="1:39">
      <c r="A161" s="2">
        <v>811</v>
      </c>
      <c r="B161" s="2">
        <v>9730</v>
      </c>
      <c r="C161" s="2" t="s">
        <v>4143</v>
      </c>
      <c r="D161" s="2" t="s">
        <v>4144</v>
      </c>
      <c r="E161" s="4" t="s">
        <v>367</v>
      </c>
      <c r="F161" s="2" t="s">
        <v>4145</v>
      </c>
      <c r="G161" s="2" t="s">
        <v>4146</v>
      </c>
      <c r="H161" s="2" t="s">
        <v>370</v>
      </c>
      <c r="I161" s="2" t="s">
        <v>951</v>
      </c>
      <c r="J161" s="2" t="s">
        <v>136</v>
      </c>
      <c r="K161" s="2" t="s">
        <v>30</v>
      </c>
      <c r="L161" s="4" t="s">
        <v>174</v>
      </c>
      <c r="M161" s="2" t="s">
        <v>642</v>
      </c>
      <c r="N161" s="2" t="s">
        <v>323</v>
      </c>
      <c r="O161" s="2" t="s">
        <v>4027</v>
      </c>
      <c r="P161" s="2" t="s">
        <v>374</v>
      </c>
      <c r="Q161" s="2" t="s">
        <v>375</v>
      </c>
      <c r="R161" s="2" t="s">
        <v>375</v>
      </c>
      <c r="S161" s="2" t="s">
        <v>34</v>
      </c>
      <c r="T161" s="147">
        <v>0</v>
      </c>
      <c r="U161" s="2" t="s">
        <v>4147</v>
      </c>
      <c r="V161" s="160">
        <v>0</v>
      </c>
      <c r="W161" s="160">
        <v>0</v>
      </c>
      <c r="X161" s="4" t="s">
        <v>609</v>
      </c>
      <c r="Y161" s="4" t="s">
        <v>539</v>
      </c>
      <c r="Z161" s="2" t="s">
        <v>1087</v>
      </c>
      <c r="AA161" s="2" t="s">
        <v>1090</v>
      </c>
      <c r="AB161" s="11" t="s">
        <v>325</v>
      </c>
      <c r="AC161" s="189" t="s">
        <v>4061</v>
      </c>
      <c r="AD161" s="147">
        <v>3678370.02</v>
      </c>
      <c r="AE161" s="155">
        <v>1</v>
      </c>
      <c r="AF161" s="174">
        <v>0</v>
      </c>
      <c r="AG161" s="147">
        <v>0</v>
      </c>
      <c r="AJ161" s="2" t="s">
        <v>36</v>
      </c>
      <c r="AK161" s="160">
        <v>1.6958479376124E-9</v>
      </c>
      <c r="AL161" s="160">
        <v>9.5667190133839601E-12</v>
      </c>
      <c r="AM161" s="191"/>
    </row>
    <row r="162" spans="1:39">
      <c r="A162" s="2">
        <v>811</v>
      </c>
      <c r="B162" s="2">
        <v>9730</v>
      </c>
      <c r="C162" s="2" t="s">
        <v>4148</v>
      </c>
      <c r="D162" s="2" t="s">
        <v>4149</v>
      </c>
      <c r="E162" s="4" t="s">
        <v>367</v>
      </c>
      <c r="F162" s="2" t="s">
        <v>4150</v>
      </c>
      <c r="G162" s="2" t="s">
        <v>4151</v>
      </c>
      <c r="H162" s="2" t="s">
        <v>33</v>
      </c>
      <c r="I162" s="2" t="s">
        <v>1164</v>
      </c>
      <c r="J162" s="2" t="s">
        <v>30</v>
      </c>
      <c r="K162" s="2" t="s">
        <v>30</v>
      </c>
      <c r="L162" s="4" t="s">
        <v>174</v>
      </c>
      <c r="M162" s="2" t="s">
        <v>642</v>
      </c>
      <c r="N162" s="2" t="s">
        <v>323</v>
      </c>
      <c r="O162" s="2" t="s">
        <v>4027</v>
      </c>
      <c r="P162" s="2" t="s">
        <v>374</v>
      </c>
      <c r="Q162" s="2" t="s">
        <v>375</v>
      </c>
      <c r="R162" s="2" t="s">
        <v>375</v>
      </c>
      <c r="S162" s="2" t="s">
        <v>34</v>
      </c>
      <c r="T162" s="147">
        <v>1.55</v>
      </c>
      <c r="U162" s="2" t="s">
        <v>4152</v>
      </c>
      <c r="V162" s="160">
        <v>0</v>
      </c>
      <c r="W162" s="160">
        <v>7.4999999999999997E-2</v>
      </c>
      <c r="X162" s="4" t="s">
        <v>609</v>
      </c>
      <c r="Y162" s="4" t="s">
        <v>539</v>
      </c>
      <c r="Z162" s="2" t="s">
        <v>1087</v>
      </c>
      <c r="AA162" s="2" t="s">
        <v>1090</v>
      </c>
      <c r="AB162" s="11" t="s">
        <v>4153</v>
      </c>
      <c r="AC162" s="189">
        <v>45377</v>
      </c>
      <c r="AD162" s="147">
        <v>429106.12</v>
      </c>
      <c r="AE162" s="155">
        <v>1</v>
      </c>
      <c r="AF162" s="174">
        <v>16</v>
      </c>
      <c r="AG162" s="147">
        <v>68.656999999999996</v>
      </c>
      <c r="AJ162" s="2" t="s">
        <v>36</v>
      </c>
      <c r="AK162" s="160">
        <v>3.1653095242173998E-3</v>
      </c>
      <c r="AL162" s="160">
        <v>1.7856333776723901E-5</v>
      </c>
      <c r="AM162" s="191"/>
    </row>
    <row r="163" spans="1:39">
      <c r="A163" s="2">
        <v>811</v>
      </c>
      <c r="B163" s="2">
        <v>9730</v>
      </c>
      <c r="C163" s="2" t="s">
        <v>4148</v>
      </c>
      <c r="D163" s="2" t="s">
        <v>4149</v>
      </c>
      <c r="E163" s="4" t="s">
        <v>367</v>
      </c>
      <c r="F163" s="2" t="s">
        <v>4154</v>
      </c>
      <c r="G163" s="2" t="s">
        <v>4155</v>
      </c>
      <c r="H163" s="2" t="s">
        <v>33</v>
      </c>
      <c r="I163" s="2" t="s">
        <v>951</v>
      </c>
      <c r="J163" s="2" t="s">
        <v>30</v>
      </c>
      <c r="K163" s="2" t="s">
        <v>30</v>
      </c>
      <c r="L163" s="4" t="s">
        <v>174</v>
      </c>
      <c r="M163" s="2" t="s">
        <v>642</v>
      </c>
      <c r="N163" s="2" t="s">
        <v>323</v>
      </c>
      <c r="O163" s="2" t="s">
        <v>4027</v>
      </c>
      <c r="P163" s="2" t="s">
        <v>374</v>
      </c>
      <c r="Q163" s="2" t="s">
        <v>375</v>
      </c>
      <c r="R163" s="2" t="s">
        <v>375</v>
      </c>
      <c r="S163" s="2" t="s">
        <v>34</v>
      </c>
      <c r="T163" s="147">
        <v>0.08</v>
      </c>
      <c r="U163" s="2" t="s">
        <v>4156</v>
      </c>
      <c r="V163" s="160">
        <v>0</v>
      </c>
      <c r="W163" s="160">
        <v>5.7500000000000002E-2</v>
      </c>
      <c r="X163" s="4" t="s">
        <v>609</v>
      </c>
      <c r="Y163" s="4" t="s">
        <v>539</v>
      </c>
      <c r="Z163" s="2" t="s">
        <v>1087</v>
      </c>
      <c r="AA163" s="2" t="s">
        <v>1090</v>
      </c>
      <c r="AB163" s="11" t="s">
        <v>4153</v>
      </c>
      <c r="AC163" s="189">
        <v>45377</v>
      </c>
      <c r="AD163" s="147">
        <v>17753.93</v>
      </c>
      <c r="AE163" s="155">
        <v>1</v>
      </c>
      <c r="AF163" s="174">
        <v>227.27</v>
      </c>
      <c r="AG163" s="147">
        <v>40.348999999999997</v>
      </c>
      <c r="AJ163" s="2" t="s">
        <v>36</v>
      </c>
      <c r="AK163" s="160">
        <v>1.86023627286785E-3</v>
      </c>
      <c r="AL163" s="160">
        <v>1.04940763415893E-5</v>
      </c>
      <c r="AM163" s="191"/>
    </row>
    <row r="164" spans="1:39">
      <c r="A164" s="2">
        <v>811</v>
      </c>
      <c r="B164" s="2">
        <v>9730</v>
      </c>
      <c r="C164" s="2" t="s">
        <v>4148</v>
      </c>
      <c r="D164" s="2" t="s">
        <v>4149</v>
      </c>
      <c r="E164" s="4" t="s">
        <v>367</v>
      </c>
      <c r="F164" s="2" t="s">
        <v>4157</v>
      </c>
      <c r="G164" s="2" t="s">
        <v>4158</v>
      </c>
      <c r="H164" s="2" t="s">
        <v>33</v>
      </c>
      <c r="I164" s="2" t="s">
        <v>951</v>
      </c>
      <c r="J164" s="2" t="s">
        <v>30</v>
      </c>
      <c r="K164" s="2" t="s">
        <v>30</v>
      </c>
      <c r="L164" s="4" t="s">
        <v>174</v>
      </c>
      <c r="M164" s="2" t="s">
        <v>642</v>
      </c>
      <c r="N164" s="2" t="s">
        <v>323</v>
      </c>
      <c r="O164" s="2" t="s">
        <v>4027</v>
      </c>
      <c r="P164" s="2" t="s">
        <v>374</v>
      </c>
      <c r="Q164" s="2" t="s">
        <v>375</v>
      </c>
      <c r="R164" s="2" t="s">
        <v>375</v>
      </c>
      <c r="S164" s="2" t="s">
        <v>34</v>
      </c>
      <c r="T164" s="147">
        <v>1.24</v>
      </c>
      <c r="U164" s="2" t="s">
        <v>4156</v>
      </c>
      <c r="V164" s="160">
        <v>0</v>
      </c>
      <c r="W164" s="160">
        <v>7.4999999999999997E-2</v>
      </c>
      <c r="X164" s="4" t="s">
        <v>609</v>
      </c>
      <c r="Y164" s="4" t="s">
        <v>539</v>
      </c>
      <c r="Z164" s="2" t="s">
        <v>1087</v>
      </c>
      <c r="AA164" s="2" t="s">
        <v>1090</v>
      </c>
      <c r="AB164" s="11" t="s">
        <v>4153</v>
      </c>
      <c r="AC164" s="189">
        <v>45377</v>
      </c>
      <c r="AD164" s="147">
        <v>589720.97</v>
      </c>
      <c r="AE164" s="155">
        <v>1</v>
      </c>
      <c r="AF164" s="174">
        <v>16.86</v>
      </c>
      <c r="AG164" s="147">
        <v>99.427000000000007</v>
      </c>
      <c r="AJ164" s="2" t="s">
        <v>36</v>
      </c>
      <c r="AK164" s="160">
        <v>4.5839052782128999E-3</v>
      </c>
      <c r="AL164" s="160">
        <v>2.5859001156891E-5</v>
      </c>
      <c r="AM164" s="191"/>
    </row>
    <row r="165" spans="1:39">
      <c r="A165" s="2">
        <v>811</v>
      </c>
      <c r="B165" s="2">
        <v>9730</v>
      </c>
      <c r="C165" s="2" t="s">
        <v>4159</v>
      </c>
      <c r="D165" s="2" t="s">
        <v>4160</v>
      </c>
      <c r="E165" s="4" t="s">
        <v>367</v>
      </c>
      <c r="F165" s="2" t="s">
        <v>4161</v>
      </c>
      <c r="G165" s="2" t="s">
        <v>4162</v>
      </c>
      <c r="H165" s="2" t="s">
        <v>370</v>
      </c>
      <c r="I165" s="2" t="s">
        <v>1162</v>
      </c>
      <c r="J165" s="2" t="s">
        <v>30</v>
      </c>
      <c r="K165" s="2" t="s">
        <v>30</v>
      </c>
      <c r="L165" s="4" t="s">
        <v>174</v>
      </c>
      <c r="M165" s="2" t="s">
        <v>646</v>
      </c>
      <c r="N165" s="2" t="s">
        <v>323</v>
      </c>
      <c r="O165" s="2" t="s">
        <v>4163</v>
      </c>
      <c r="P165" s="2" t="s">
        <v>2773</v>
      </c>
      <c r="Q165" s="2" t="s">
        <v>363</v>
      </c>
      <c r="R165" s="2" t="s">
        <v>605</v>
      </c>
      <c r="S165" s="2" t="s">
        <v>34</v>
      </c>
      <c r="T165" s="177">
        <v>2.08</v>
      </c>
      <c r="U165" s="2" t="s">
        <v>3003</v>
      </c>
      <c r="V165" s="180">
        <v>6.1800000000000001E-2</v>
      </c>
      <c r="W165" s="160">
        <v>2.86E-2</v>
      </c>
      <c r="X165" s="4" t="s">
        <v>610</v>
      </c>
      <c r="Y165" s="4" t="s">
        <v>323</v>
      </c>
      <c r="Z165" s="2" t="s">
        <v>376</v>
      </c>
      <c r="AA165" s="2" t="s">
        <v>1509</v>
      </c>
      <c r="AB165" s="11" t="s">
        <v>325</v>
      </c>
      <c r="AC165" s="189">
        <v>45253</v>
      </c>
      <c r="AD165" s="147">
        <v>2120714.56</v>
      </c>
      <c r="AE165" s="155">
        <v>1</v>
      </c>
      <c r="AF165" s="174">
        <v>95.51</v>
      </c>
      <c r="AG165" s="147">
        <v>2025.4939999999999</v>
      </c>
      <c r="AJ165" s="2" t="s">
        <v>36</v>
      </c>
      <c r="AK165" s="160">
        <v>9.3381867825359594E-2</v>
      </c>
      <c r="AL165" s="160">
        <v>5.26791388907157E-4</v>
      </c>
      <c r="AM165" s="191"/>
    </row>
    <row r="166" spans="1:39">
      <c r="A166" s="2">
        <v>811</v>
      </c>
      <c r="B166" s="2">
        <v>9730</v>
      </c>
      <c r="C166" s="2" t="s">
        <v>4164</v>
      </c>
      <c r="D166" s="2" t="s">
        <v>4165</v>
      </c>
      <c r="E166" s="4" t="s">
        <v>367</v>
      </c>
      <c r="F166" s="2" t="s">
        <v>4166</v>
      </c>
      <c r="G166" s="2" t="s">
        <v>4167</v>
      </c>
      <c r="H166" s="2" t="s">
        <v>370</v>
      </c>
      <c r="I166" s="2" t="s">
        <v>1162</v>
      </c>
      <c r="J166" s="2" t="s">
        <v>30</v>
      </c>
      <c r="K166" s="2" t="s">
        <v>30</v>
      </c>
      <c r="L166" s="4" t="s">
        <v>174</v>
      </c>
      <c r="M166" s="2" t="s">
        <v>646</v>
      </c>
      <c r="N166" s="2" t="s">
        <v>323</v>
      </c>
      <c r="O166" s="2" t="s">
        <v>4168</v>
      </c>
      <c r="P166" s="2" t="s">
        <v>2739</v>
      </c>
      <c r="Q166" s="2" t="s">
        <v>628</v>
      </c>
      <c r="R166" s="2" t="s">
        <v>605</v>
      </c>
      <c r="S166" s="2" t="s">
        <v>34</v>
      </c>
      <c r="T166" s="147">
        <v>2.12</v>
      </c>
      <c r="U166" s="2" t="s">
        <v>2795</v>
      </c>
      <c r="V166" s="180">
        <v>6.3100000000000003E-2</v>
      </c>
      <c r="W166" s="160">
        <v>4.4699999999999997E-2</v>
      </c>
      <c r="X166" s="4" t="s">
        <v>610</v>
      </c>
      <c r="Y166" s="4" t="s">
        <v>323</v>
      </c>
      <c r="Z166" s="2" t="s">
        <v>376</v>
      </c>
      <c r="AA166" s="2" t="s">
        <v>1509</v>
      </c>
      <c r="AB166" s="11" t="s">
        <v>325</v>
      </c>
      <c r="AC166" s="189">
        <v>45308</v>
      </c>
      <c r="AD166" s="147">
        <v>2977196.71</v>
      </c>
      <c r="AE166" s="155">
        <v>1</v>
      </c>
      <c r="AF166" s="174">
        <v>97.54</v>
      </c>
      <c r="AG166" s="147">
        <v>2903.9580000000001</v>
      </c>
      <c r="AJ166" s="2" t="s">
        <v>36</v>
      </c>
      <c r="AK166" s="160">
        <v>0.13388187160048501</v>
      </c>
      <c r="AL166" s="160">
        <v>7.5526243726253698E-4</v>
      </c>
      <c r="AM166" s="191"/>
    </row>
    <row r="167" spans="1:39">
      <c r="A167" s="2">
        <v>811</v>
      </c>
      <c r="B167" s="2">
        <v>9730</v>
      </c>
      <c r="C167" s="2" t="s">
        <v>4169</v>
      </c>
      <c r="D167" s="2" t="s">
        <v>4170</v>
      </c>
      <c r="E167" s="4" t="s">
        <v>515</v>
      </c>
      <c r="F167" s="2" t="s">
        <v>4171</v>
      </c>
      <c r="G167" s="2" t="s">
        <v>4172</v>
      </c>
      <c r="H167" s="2" t="s">
        <v>33</v>
      </c>
      <c r="I167" s="2" t="s">
        <v>1162</v>
      </c>
      <c r="J167" s="2" t="s">
        <v>30</v>
      </c>
      <c r="K167" s="2" t="s">
        <v>30</v>
      </c>
      <c r="L167" s="4" t="s">
        <v>174</v>
      </c>
      <c r="M167" s="2" t="s">
        <v>642</v>
      </c>
      <c r="N167" s="2" t="s">
        <v>323</v>
      </c>
      <c r="O167" s="2" t="s">
        <v>4173</v>
      </c>
      <c r="P167" s="2" t="s">
        <v>374</v>
      </c>
      <c r="Q167" s="2" t="s">
        <v>375</v>
      </c>
      <c r="R167" s="2" t="s">
        <v>375</v>
      </c>
      <c r="S167" s="2" t="s">
        <v>34</v>
      </c>
      <c r="T167" s="147">
        <v>0</v>
      </c>
      <c r="V167" s="160">
        <v>0</v>
      </c>
      <c r="W167" s="160">
        <v>0</v>
      </c>
      <c r="X167" s="4" t="s">
        <v>609</v>
      </c>
      <c r="Y167" s="4" t="s">
        <v>539</v>
      </c>
      <c r="Z167" s="2" t="s">
        <v>1087</v>
      </c>
      <c r="AA167" s="2" t="s">
        <v>1090</v>
      </c>
      <c r="AB167" s="11" t="s">
        <v>4174</v>
      </c>
      <c r="AC167" s="189">
        <v>45382</v>
      </c>
      <c r="AD167" s="147">
        <v>457768.4</v>
      </c>
      <c r="AE167" s="155">
        <v>1</v>
      </c>
      <c r="AF167" s="174">
        <v>0</v>
      </c>
      <c r="AG167" s="147">
        <v>0</v>
      </c>
      <c r="AJ167" s="2" t="s">
        <v>36</v>
      </c>
      <c r="AK167" s="160">
        <v>2.1104608639783599E-10</v>
      </c>
      <c r="AL167" s="160">
        <v>1.1905658300266199E-12</v>
      </c>
      <c r="AM167" s="191"/>
    </row>
    <row r="168" spans="1:39">
      <c r="A168" s="2">
        <v>811</v>
      </c>
      <c r="B168" s="2">
        <v>9730</v>
      </c>
      <c r="C168" s="2" t="s">
        <v>4183</v>
      </c>
      <c r="D168" s="2" t="s">
        <v>4184</v>
      </c>
      <c r="E168" s="4" t="s">
        <v>367</v>
      </c>
      <c r="F168" s="2" t="s">
        <v>4251</v>
      </c>
      <c r="G168" s="2" t="s">
        <v>4252</v>
      </c>
      <c r="H168" s="2" t="s">
        <v>33</v>
      </c>
      <c r="I168" s="2" t="s">
        <v>951</v>
      </c>
      <c r="J168" s="2" t="s">
        <v>30</v>
      </c>
      <c r="K168" s="2" t="s">
        <v>30</v>
      </c>
      <c r="L168" s="4" t="s">
        <v>174</v>
      </c>
      <c r="M168" s="2" t="s">
        <v>174</v>
      </c>
      <c r="N168" s="2" t="s">
        <v>323</v>
      </c>
      <c r="O168" s="2" t="s">
        <v>4027</v>
      </c>
      <c r="P168" s="2" t="s">
        <v>374</v>
      </c>
      <c r="Q168" s="2" t="s">
        <v>375</v>
      </c>
      <c r="R168" s="2" t="s">
        <v>375</v>
      </c>
      <c r="S168" s="2" t="s">
        <v>34</v>
      </c>
      <c r="T168" s="147">
        <v>0.02</v>
      </c>
      <c r="U168" s="2" t="s">
        <v>4187</v>
      </c>
      <c r="V168" s="160">
        <v>0</v>
      </c>
      <c r="W168" s="160">
        <v>0.03</v>
      </c>
      <c r="X168" s="4" t="s">
        <v>609</v>
      </c>
      <c r="Y168" s="4" t="s">
        <v>539</v>
      </c>
      <c r="Z168" s="2" t="s">
        <v>1087</v>
      </c>
      <c r="AA168" s="2" t="s">
        <v>1090</v>
      </c>
      <c r="AB168" s="11" t="s">
        <v>4188</v>
      </c>
      <c r="AC168" s="189" t="s">
        <v>4061</v>
      </c>
      <c r="AD168" s="147">
        <v>8333.34</v>
      </c>
      <c r="AE168" s="155">
        <v>1</v>
      </c>
      <c r="AF168" s="174">
        <v>0</v>
      </c>
      <c r="AG168" s="147">
        <v>0</v>
      </c>
      <c r="AJ168" s="2" t="s">
        <v>36</v>
      </c>
      <c r="AK168" s="160">
        <v>3.84194014620175E-12</v>
      </c>
      <c r="AL168" s="160">
        <v>2.1673382990162902E-14</v>
      </c>
      <c r="AM168" s="191"/>
    </row>
    <row r="169" spans="1:39">
      <c r="A169" s="2">
        <v>811</v>
      </c>
      <c r="B169" s="2">
        <v>9730</v>
      </c>
      <c r="C169" s="2" t="s">
        <v>3172</v>
      </c>
      <c r="D169" s="2" t="s">
        <v>3173</v>
      </c>
      <c r="E169" s="4" t="s">
        <v>367</v>
      </c>
      <c r="F169" s="2" t="s">
        <v>4175</v>
      </c>
      <c r="G169" s="2" t="s">
        <v>4176</v>
      </c>
      <c r="H169" s="2" t="s">
        <v>370</v>
      </c>
      <c r="I169" s="2" t="s">
        <v>951</v>
      </c>
      <c r="J169" s="2" t="s">
        <v>30</v>
      </c>
      <c r="K169" s="2" t="s">
        <v>30</v>
      </c>
      <c r="L169" s="4" t="s">
        <v>174</v>
      </c>
      <c r="M169" s="2" t="s">
        <v>673</v>
      </c>
      <c r="N169" s="2" t="s">
        <v>323</v>
      </c>
      <c r="O169" s="2" t="s">
        <v>4027</v>
      </c>
      <c r="P169" s="2" t="s">
        <v>362</v>
      </c>
      <c r="Q169" s="2" t="s">
        <v>363</v>
      </c>
      <c r="R169" s="2" t="s">
        <v>605</v>
      </c>
      <c r="S169" s="2" t="s">
        <v>34</v>
      </c>
      <c r="T169" s="147">
        <v>9.51</v>
      </c>
      <c r="U169" s="2" t="s">
        <v>4177</v>
      </c>
      <c r="V169" s="180">
        <v>3.3700000000000001E-2</v>
      </c>
      <c r="W169" s="160">
        <v>4.1000000000000002E-2</v>
      </c>
      <c r="X169" s="4" t="s">
        <v>609</v>
      </c>
      <c r="Y169" s="4" t="s">
        <v>323</v>
      </c>
      <c r="Z169" s="2" t="s">
        <v>376</v>
      </c>
      <c r="AA169" s="2" t="s">
        <v>1509</v>
      </c>
      <c r="AB169" s="11" t="s">
        <v>325</v>
      </c>
      <c r="AC169" s="189">
        <v>45070</v>
      </c>
      <c r="AD169" s="147">
        <v>1904493.77</v>
      </c>
      <c r="AE169" s="155">
        <v>1</v>
      </c>
      <c r="AF169" s="174">
        <v>128.75</v>
      </c>
      <c r="AG169" s="147">
        <v>2452.0360000000001</v>
      </c>
      <c r="AJ169" s="2" t="s">
        <v>36</v>
      </c>
      <c r="AK169" s="160">
        <v>0.113046803642788</v>
      </c>
      <c r="AL169" s="160">
        <v>6.3772640330853005E-4</v>
      </c>
      <c r="AM169" s="191"/>
    </row>
    <row r="170" spans="1:39">
      <c r="A170" s="2">
        <v>811</v>
      </c>
      <c r="B170" s="2">
        <v>9730</v>
      </c>
      <c r="C170" s="2" t="s">
        <v>4178</v>
      </c>
      <c r="D170" s="2" t="s">
        <v>4179</v>
      </c>
      <c r="E170" s="4" t="s">
        <v>367</v>
      </c>
      <c r="F170" s="2" t="s">
        <v>4180</v>
      </c>
      <c r="G170" s="2" t="s">
        <v>4181</v>
      </c>
      <c r="H170" s="2" t="s">
        <v>370</v>
      </c>
      <c r="I170" s="2" t="s">
        <v>1162</v>
      </c>
      <c r="J170" s="2" t="s">
        <v>30</v>
      </c>
      <c r="K170" s="2" t="s">
        <v>30</v>
      </c>
      <c r="L170" s="4" t="s">
        <v>174</v>
      </c>
      <c r="M170" s="2" t="s">
        <v>659</v>
      </c>
      <c r="N170" s="2" t="s">
        <v>323</v>
      </c>
      <c r="O170" s="2" t="s">
        <v>4027</v>
      </c>
      <c r="P170" s="2" t="s">
        <v>2756</v>
      </c>
      <c r="Q170" s="2" t="s">
        <v>612</v>
      </c>
      <c r="R170" s="2" t="s">
        <v>605</v>
      </c>
      <c r="S170" s="2" t="s">
        <v>34</v>
      </c>
      <c r="T170" s="177">
        <v>1.68</v>
      </c>
      <c r="U170" s="2" t="s">
        <v>4182</v>
      </c>
      <c r="V170" s="180">
        <v>5.2999999999999999E-2</v>
      </c>
      <c r="W170" s="160">
        <v>3.1E-2</v>
      </c>
      <c r="X170" s="4" t="s">
        <v>609</v>
      </c>
      <c r="Y170" s="4" t="s">
        <v>323</v>
      </c>
      <c r="Z170" s="2" t="s">
        <v>376</v>
      </c>
      <c r="AA170" s="2" t="s">
        <v>1509</v>
      </c>
      <c r="AB170" s="11" t="s">
        <v>325</v>
      </c>
      <c r="AC170" s="189">
        <v>45508</v>
      </c>
      <c r="AD170" s="147">
        <v>1092540.8</v>
      </c>
      <c r="AE170" s="155">
        <v>1</v>
      </c>
      <c r="AF170" s="174">
        <v>96.56</v>
      </c>
      <c r="AG170" s="147">
        <v>1054.9570000000001</v>
      </c>
      <c r="AJ170" s="2" t="s">
        <v>36</v>
      </c>
      <c r="AK170" s="160">
        <v>4.86369591792606E-2</v>
      </c>
      <c r="AL170" s="160">
        <v>2.7437372880761101E-4</v>
      </c>
      <c r="AM170" s="191"/>
    </row>
    <row r="171" spans="1:39">
      <c r="A171" s="2">
        <v>811</v>
      </c>
      <c r="B171" s="2">
        <v>9730</v>
      </c>
      <c r="C171" s="2" t="s">
        <v>4183</v>
      </c>
      <c r="D171" s="2" t="s">
        <v>4184</v>
      </c>
      <c r="E171" s="4" t="s">
        <v>367</v>
      </c>
      <c r="F171" s="2" t="s">
        <v>4185</v>
      </c>
      <c r="G171" s="2" t="s">
        <v>4186</v>
      </c>
      <c r="H171" s="2" t="s">
        <v>33</v>
      </c>
      <c r="I171" s="2" t="s">
        <v>951</v>
      </c>
      <c r="J171" s="2" t="s">
        <v>30</v>
      </c>
      <c r="K171" s="2" t="s">
        <v>30</v>
      </c>
      <c r="L171" s="4" t="s">
        <v>174</v>
      </c>
      <c r="M171" s="2" t="s">
        <v>174</v>
      </c>
      <c r="N171" s="2" t="s">
        <v>323</v>
      </c>
      <c r="O171" s="2" t="s">
        <v>4027</v>
      </c>
      <c r="P171" s="2" t="s">
        <v>374</v>
      </c>
      <c r="Q171" s="2" t="s">
        <v>375</v>
      </c>
      <c r="R171" s="2" t="s">
        <v>375</v>
      </c>
      <c r="S171" s="2" t="s">
        <v>34</v>
      </c>
      <c r="T171" s="147">
        <v>0.02</v>
      </c>
      <c r="U171" s="2" t="s">
        <v>4187</v>
      </c>
      <c r="V171" s="160">
        <v>0</v>
      </c>
      <c r="W171" s="160">
        <v>0.03</v>
      </c>
      <c r="X171" s="4" t="s">
        <v>609</v>
      </c>
      <c r="Y171" s="4" t="s">
        <v>539</v>
      </c>
      <c r="Z171" s="2" t="s">
        <v>1087</v>
      </c>
      <c r="AA171" s="2" t="s">
        <v>1090</v>
      </c>
      <c r="AB171" s="11" t="s">
        <v>4188</v>
      </c>
      <c r="AC171" s="189">
        <v>45228</v>
      </c>
      <c r="AD171" s="147">
        <v>8333.33</v>
      </c>
      <c r="AE171" s="155">
        <v>1</v>
      </c>
      <c r="AF171" s="174">
        <v>0</v>
      </c>
      <c r="AG171" s="147">
        <v>0</v>
      </c>
      <c r="AJ171" s="2" t="s">
        <v>36</v>
      </c>
      <c r="AK171" s="160">
        <v>3.8419355358772602E-12</v>
      </c>
      <c r="AL171" s="160">
        <v>2.1673356982124102E-14</v>
      </c>
      <c r="AM171" s="191"/>
    </row>
    <row r="172" spans="1:39">
      <c r="A172" s="2">
        <v>811</v>
      </c>
      <c r="B172" s="2">
        <v>9730</v>
      </c>
      <c r="C172" s="2" t="s">
        <v>4189</v>
      </c>
      <c r="D172" s="2" t="s">
        <v>4190</v>
      </c>
      <c r="E172" s="4" t="s">
        <v>367</v>
      </c>
      <c r="F172" s="2" t="s">
        <v>4191</v>
      </c>
      <c r="G172" s="2" t="s">
        <v>4192</v>
      </c>
      <c r="H172" s="2" t="s">
        <v>370</v>
      </c>
      <c r="I172" s="2" t="s">
        <v>951</v>
      </c>
      <c r="J172" s="2" t="s">
        <v>30</v>
      </c>
      <c r="K172" s="2" t="s">
        <v>30</v>
      </c>
      <c r="L172" s="4" t="s">
        <v>174</v>
      </c>
      <c r="M172" s="2" t="s">
        <v>642</v>
      </c>
      <c r="N172" s="2" t="s">
        <v>323</v>
      </c>
      <c r="O172" s="2" t="s">
        <v>4027</v>
      </c>
      <c r="P172" s="2" t="s">
        <v>4098</v>
      </c>
      <c r="Q172" s="2" t="s">
        <v>612</v>
      </c>
      <c r="R172" s="2" t="s">
        <v>605</v>
      </c>
      <c r="S172" s="2" t="s">
        <v>34</v>
      </c>
      <c r="T172" s="147">
        <v>1.87</v>
      </c>
      <c r="U172" s="2" t="s">
        <v>4193</v>
      </c>
      <c r="V172" s="160">
        <v>0</v>
      </c>
      <c r="W172" s="160">
        <v>5.8000000000000003E-2</v>
      </c>
      <c r="X172" s="4" t="s">
        <v>609</v>
      </c>
      <c r="Y172" s="4" t="s">
        <v>539</v>
      </c>
      <c r="Z172" s="2" t="s">
        <v>1087</v>
      </c>
      <c r="AA172" s="2" t="s">
        <v>1090</v>
      </c>
      <c r="AB172" s="11" t="s">
        <v>4194</v>
      </c>
      <c r="AC172" s="189" t="s">
        <v>4061</v>
      </c>
      <c r="AD172" s="147">
        <v>1086505.23</v>
      </c>
      <c r="AE172" s="155">
        <v>1</v>
      </c>
      <c r="AF172" s="174">
        <v>1</v>
      </c>
      <c r="AG172" s="147">
        <v>10.865</v>
      </c>
      <c r="AJ172" s="2" t="s">
        <v>36</v>
      </c>
      <c r="AK172" s="160">
        <v>5.0091416673208699E-4</v>
      </c>
      <c r="AL172" s="160">
        <v>2.8257870158429902E-6</v>
      </c>
      <c r="AM172" s="191"/>
    </row>
    <row r="173" spans="1:39">
      <c r="A173" s="2">
        <v>811</v>
      </c>
      <c r="B173" s="2">
        <v>9730</v>
      </c>
      <c r="C173" s="2" t="s">
        <v>4253</v>
      </c>
      <c r="D173" s="2" t="s">
        <v>4254</v>
      </c>
      <c r="E173" s="4" t="s">
        <v>367</v>
      </c>
      <c r="F173" s="2" t="s">
        <v>4255</v>
      </c>
      <c r="G173" s="2" t="s">
        <v>4256</v>
      </c>
      <c r="H173" s="2" t="s">
        <v>370</v>
      </c>
      <c r="I173" s="2" t="s">
        <v>1164</v>
      </c>
      <c r="J173" s="2" t="s">
        <v>30</v>
      </c>
      <c r="K173" s="2" t="s">
        <v>30</v>
      </c>
      <c r="L173" s="4" t="s">
        <v>174</v>
      </c>
      <c r="M173" s="2" t="s">
        <v>659</v>
      </c>
      <c r="N173" s="2" t="s">
        <v>323</v>
      </c>
      <c r="O173" s="2" t="s">
        <v>1523</v>
      </c>
      <c r="P173" s="2" t="s">
        <v>374</v>
      </c>
      <c r="Q173" s="2" t="s">
        <v>375</v>
      </c>
      <c r="R173" s="2" t="s">
        <v>375</v>
      </c>
      <c r="S173" s="2" t="s">
        <v>34</v>
      </c>
      <c r="T173" s="147">
        <v>2.27</v>
      </c>
      <c r="U173" s="2" t="s">
        <v>4257</v>
      </c>
      <c r="V173" s="160">
        <v>0</v>
      </c>
      <c r="W173" s="160">
        <v>4.7E-2</v>
      </c>
      <c r="X173" s="4" t="s">
        <v>609</v>
      </c>
      <c r="Y173" s="4" t="s">
        <v>539</v>
      </c>
      <c r="Z173" s="2" t="s">
        <v>1087</v>
      </c>
      <c r="AA173" s="2" t="s">
        <v>1090</v>
      </c>
      <c r="AB173" s="11" t="s">
        <v>4258</v>
      </c>
      <c r="AC173" s="189" t="s">
        <v>4061</v>
      </c>
      <c r="AD173" s="147">
        <v>87405.43</v>
      </c>
      <c r="AE173" s="155">
        <v>1</v>
      </c>
      <c r="AF173" s="174">
        <v>0</v>
      </c>
      <c r="AG173" s="147">
        <v>0</v>
      </c>
      <c r="AJ173" s="2" t="s">
        <v>36</v>
      </c>
      <c r="AK173" s="160">
        <v>4.0296739424171695E-11</v>
      </c>
      <c r="AL173" s="160">
        <v>2.27324381317679E-13</v>
      </c>
      <c r="AM173" s="191"/>
    </row>
    <row r="174" spans="1:39">
      <c r="A174" s="2">
        <v>811</v>
      </c>
      <c r="B174" s="2">
        <v>9730</v>
      </c>
      <c r="C174" s="2" t="s">
        <v>4195</v>
      </c>
      <c r="D174" s="2" t="s">
        <v>4196</v>
      </c>
      <c r="E174" s="4" t="s">
        <v>33</v>
      </c>
      <c r="F174" s="2" t="s">
        <v>4197</v>
      </c>
      <c r="G174" s="2" t="s">
        <v>4198</v>
      </c>
      <c r="H174" s="2" t="s">
        <v>370</v>
      </c>
      <c r="I174" s="2" t="s">
        <v>951</v>
      </c>
      <c r="J174" s="2" t="s">
        <v>30</v>
      </c>
      <c r="K174" s="2" t="s">
        <v>30</v>
      </c>
      <c r="L174" s="4" t="s">
        <v>174</v>
      </c>
      <c r="M174" s="2" t="s">
        <v>642</v>
      </c>
      <c r="N174" s="2" t="s">
        <v>323</v>
      </c>
      <c r="O174" s="2" t="s">
        <v>4259</v>
      </c>
      <c r="P174" s="2" t="s">
        <v>374</v>
      </c>
      <c r="Q174" s="2" t="s">
        <v>375</v>
      </c>
      <c r="R174" s="2" t="s">
        <v>375</v>
      </c>
      <c r="S174" s="2" t="s">
        <v>34</v>
      </c>
      <c r="T174" s="147">
        <v>0.46</v>
      </c>
      <c r="U174" s="2" t="s">
        <v>4199</v>
      </c>
      <c r="V174" s="160">
        <v>2.0000000000000001E-4</v>
      </c>
      <c r="W174" s="160">
        <v>7.2499999999999995E-2</v>
      </c>
      <c r="X174" s="4" t="s">
        <v>609</v>
      </c>
      <c r="Y174" s="4" t="s">
        <v>539</v>
      </c>
      <c r="Z174" s="2" t="s">
        <v>1087</v>
      </c>
      <c r="AA174" s="2" t="s">
        <v>1090</v>
      </c>
      <c r="AB174" s="11" t="s">
        <v>4200</v>
      </c>
      <c r="AC174" s="189" t="s">
        <v>4061</v>
      </c>
      <c r="AD174" s="147">
        <v>916547</v>
      </c>
      <c r="AE174" s="155">
        <v>1</v>
      </c>
      <c r="AF174" s="174">
        <v>2.83</v>
      </c>
      <c r="AG174" s="147">
        <v>25.937999999999999</v>
      </c>
      <c r="AJ174" s="2" t="s">
        <v>36</v>
      </c>
      <c r="AK174" s="160">
        <v>1.19583887900429E-3</v>
      </c>
      <c r="AL174" s="160">
        <v>6.7460379477306803E-6</v>
      </c>
      <c r="AM174" s="191"/>
    </row>
    <row r="175" spans="1:39">
      <c r="A175" s="2">
        <v>811</v>
      </c>
      <c r="B175" s="2">
        <v>9730</v>
      </c>
      <c r="C175" s="2" t="s">
        <v>4201</v>
      </c>
      <c r="D175" s="2" t="s">
        <v>4202</v>
      </c>
      <c r="E175" s="4" t="s">
        <v>367</v>
      </c>
      <c r="F175" s="2" t="s">
        <v>4203</v>
      </c>
      <c r="G175" s="2" t="s">
        <v>4204</v>
      </c>
      <c r="H175" s="2" t="s">
        <v>370</v>
      </c>
      <c r="I175" s="2" t="s">
        <v>951</v>
      </c>
      <c r="J175" s="2" t="s">
        <v>30</v>
      </c>
      <c r="K175" s="2" t="s">
        <v>30</v>
      </c>
      <c r="L175" s="4" t="s">
        <v>174</v>
      </c>
      <c r="M175" s="2" t="s">
        <v>641</v>
      </c>
      <c r="N175" s="2" t="s">
        <v>323</v>
      </c>
      <c r="O175" s="2" t="s">
        <v>4027</v>
      </c>
      <c r="P175" s="2" t="s">
        <v>362</v>
      </c>
      <c r="Q175" s="2" t="s">
        <v>363</v>
      </c>
      <c r="R175" s="2" t="s">
        <v>605</v>
      </c>
      <c r="S175" s="2" t="s">
        <v>34</v>
      </c>
      <c r="T175" s="177">
        <v>5.07</v>
      </c>
      <c r="U175" s="2" t="s">
        <v>4205</v>
      </c>
      <c r="V175" s="180">
        <v>2.6100000000000002E-2</v>
      </c>
      <c r="W175" s="160">
        <v>2.1399999999999999E-2</v>
      </c>
      <c r="X175" s="4" t="s">
        <v>609</v>
      </c>
      <c r="Y175" s="4" t="s">
        <v>323</v>
      </c>
      <c r="Z175" s="2" t="s">
        <v>376</v>
      </c>
      <c r="AA175" s="2" t="s">
        <v>1509</v>
      </c>
      <c r="AB175" s="11" t="s">
        <v>325</v>
      </c>
      <c r="AC175" s="189" t="s">
        <v>4061</v>
      </c>
      <c r="AD175" s="147">
        <v>848424.03</v>
      </c>
      <c r="AE175" s="155">
        <v>1</v>
      </c>
      <c r="AF175" s="174">
        <v>114.42</v>
      </c>
      <c r="AG175" s="147">
        <v>970.76700000000005</v>
      </c>
      <c r="AJ175" s="2" t="s">
        <v>36</v>
      </c>
      <c r="AK175" s="160">
        <v>4.4755498347065999E-2</v>
      </c>
      <c r="AL175" s="160">
        <v>2.5247739935525397E-4</v>
      </c>
      <c r="AM175" s="191"/>
    </row>
    <row r="176" spans="1:39">
      <c r="A176" s="2">
        <v>811</v>
      </c>
      <c r="B176" s="2">
        <v>9730</v>
      </c>
      <c r="C176" s="2" t="s">
        <v>4201</v>
      </c>
      <c r="D176" s="2" t="s">
        <v>4202</v>
      </c>
      <c r="E176" s="4" t="s">
        <v>367</v>
      </c>
      <c r="F176" s="2" t="s">
        <v>4206</v>
      </c>
      <c r="G176" s="2" t="s">
        <v>4207</v>
      </c>
      <c r="H176" s="2" t="s">
        <v>370</v>
      </c>
      <c r="I176" s="2" t="s">
        <v>1162</v>
      </c>
      <c r="J176" s="2" t="s">
        <v>30</v>
      </c>
      <c r="K176" s="2" t="s">
        <v>30</v>
      </c>
      <c r="L176" s="4" t="s">
        <v>174</v>
      </c>
      <c r="M176" s="2" t="s">
        <v>641</v>
      </c>
      <c r="N176" s="2" t="s">
        <v>323</v>
      </c>
      <c r="O176" s="2" t="s">
        <v>4027</v>
      </c>
      <c r="P176" s="2" t="s">
        <v>362</v>
      </c>
      <c r="Q176" s="2" t="s">
        <v>363</v>
      </c>
      <c r="R176" s="2" t="s">
        <v>605</v>
      </c>
      <c r="S176" s="2" t="s">
        <v>34</v>
      </c>
      <c r="T176" s="147">
        <v>0.94</v>
      </c>
      <c r="U176" s="2" t="s">
        <v>4208</v>
      </c>
      <c r="V176" s="180">
        <v>5.0700000000000002E-2</v>
      </c>
      <c r="W176" s="160">
        <v>2.5000000000000001E-2</v>
      </c>
      <c r="X176" s="4" t="s">
        <v>609</v>
      </c>
      <c r="Y176" s="4" t="s">
        <v>323</v>
      </c>
      <c r="Z176" s="2" t="s">
        <v>376</v>
      </c>
      <c r="AA176" s="2" t="s">
        <v>1509</v>
      </c>
      <c r="AB176" s="11" t="s">
        <v>325</v>
      </c>
      <c r="AC176" s="189" t="s">
        <v>4061</v>
      </c>
      <c r="AD176" s="147">
        <v>363155.97</v>
      </c>
      <c r="AE176" s="155">
        <v>1</v>
      </c>
      <c r="AF176" s="174">
        <v>97.82</v>
      </c>
      <c r="AG176" s="147">
        <v>355.23899999999998</v>
      </c>
      <c r="AJ176" s="2" t="s">
        <v>36</v>
      </c>
      <c r="AK176" s="160">
        <v>1.6377678435842799E-2</v>
      </c>
      <c r="AL176" s="160">
        <v>9.23907410636462E-5</v>
      </c>
      <c r="AM176" s="191"/>
    </row>
    <row r="177" spans="1:39">
      <c r="A177" s="2">
        <v>811</v>
      </c>
      <c r="B177" s="2">
        <v>9731</v>
      </c>
      <c r="C177" s="2" t="s">
        <v>4209</v>
      </c>
      <c r="D177" s="2" t="s">
        <v>4210</v>
      </c>
      <c r="E177" s="4" t="s">
        <v>367</v>
      </c>
      <c r="F177" s="2" t="s">
        <v>4211</v>
      </c>
      <c r="G177" s="2" t="s">
        <v>4212</v>
      </c>
      <c r="H177" s="2" t="s">
        <v>370</v>
      </c>
      <c r="I177" s="2" t="s">
        <v>951</v>
      </c>
      <c r="J177" s="2" t="s">
        <v>30</v>
      </c>
      <c r="K177" s="2" t="s">
        <v>30</v>
      </c>
      <c r="L177" s="4" t="s">
        <v>174</v>
      </c>
      <c r="M177" s="2" t="s">
        <v>673</v>
      </c>
      <c r="N177" s="2" t="s">
        <v>323</v>
      </c>
      <c r="O177" s="2" t="s">
        <v>4213</v>
      </c>
      <c r="P177" s="2" t="s">
        <v>2745</v>
      </c>
      <c r="Q177" s="2" t="s">
        <v>363</v>
      </c>
      <c r="R177" s="2" t="s">
        <v>605</v>
      </c>
      <c r="S177" s="2" t="s">
        <v>34</v>
      </c>
      <c r="T177" s="177">
        <v>2.75</v>
      </c>
      <c r="U177" s="2" t="s">
        <v>2812</v>
      </c>
      <c r="V177" s="180">
        <v>3.6400000000000002E-2</v>
      </c>
      <c r="W177" s="160">
        <v>3.6400000000000002E-2</v>
      </c>
      <c r="X177" s="4" t="s">
        <v>610</v>
      </c>
      <c r="Y177" s="4" t="s">
        <v>323</v>
      </c>
      <c r="Z177" s="2" t="s">
        <v>376</v>
      </c>
      <c r="AA177" s="2" t="s">
        <v>1509</v>
      </c>
      <c r="AB177" s="11" t="s">
        <v>325</v>
      </c>
      <c r="AC177" s="189" t="s">
        <v>4061</v>
      </c>
      <c r="AD177" s="147">
        <v>2754000</v>
      </c>
      <c r="AE177" s="155">
        <v>1</v>
      </c>
      <c r="AF177" s="174">
        <v>105.15</v>
      </c>
      <c r="AG177" s="147">
        <v>2895.8310000000001</v>
      </c>
      <c r="AJ177" s="2" t="s">
        <v>36</v>
      </c>
      <c r="AK177" s="160">
        <v>0.25194891724773799</v>
      </c>
      <c r="AL177" s="160">
        <v>7.2177291191195402E-4</v>
      </c>
      <c r="AM177" s="191"/>
    </row>
    <row r="178" spans="1:39">
      <c r="A178" s="2">
        <v>811</v>
      </c>
      <c r="B178" s="2">
        <v>9731</v>
      </c>
      <c r="C178" s="2" t="s">
        <v>4100</v>
      </c>
      <c r="D178" s="2" t="s">
        <v>4101</v>
      </c>
      <c r="E178" s="4" t="s">
        <v>367</v>
      </c>
      <c r="F178" s="2" t="s">
        <v>4102</v>
      </c>
      <c r="G178" s="2" t="s">
        <v>4103</v>
      </c>
      <c r="H178" s="2" t="s">
        <v>370</v>
      </c>
      <c r="I178" s="2" t="s">
        <v>1162</v>
      </c>
      <c r="J178" s="2" t="s">
        <v>30</v>
      </c>
      <c r="K178" s="2" t="s">
        <v>30</v>
      </c>
      <c r="L178" s="4" t="s">
        <v>174</v>
      </c>
      <c r="M178" s="2" t="s">
        <v>640</v>
      </c>
      <c r="N178" s="2" t="s">
        <v>323</v>
      </c>
      <c r="O178" s="2" t="s">
        <v>4027</v>
      </c>
      <c r="P178" s="2" t="s">
        <v>2749</v>
      </c>
      <c r="Q178" s="2" t="s">
        <v>612</v>
      </c>
      <c r="R178" s="2" t="s">
        <v>605</v>
      </c>
      <c r="S178" s="2" t="s">
        <v>34</v>
      </c>
      <c r="T178" s="147">
        <v>0.96</v>
      </c>
      <c r="U178" s="2" t="s">
        <v>4104</v>
      </c>
      <c r="V178" s="175">
        <v>6.25E-2</v>
      </c>
      <c r="W178" s="160">
        <v>3.8399999999999997E-2</v>
      </c>
      <c r="X178" s="4" t="s">
        <v>610</v>
      </c>
      <c r="Y178" s="4" t="s">
        <v>323</v>
      </c>
      <c r="Z178" s="2" t="s">
        <v>376</v>
      </c>
      <c r="AA178" s="2" t="s">
        <v>1509</v>
      </c>
      <c r="AB178" s="11" t="s">
        <v>325</v>
      </c>
      <c r="AC178" s="189">
        <v>45508</v>
      </c>
      <c r="AD178" s="147">
        <v>228454.25</v>
      </c>
      <c r="AE178" s="155">
        <v>1</v>
      </c>
      <c r="AF178" s="174">
        <v>98.47</v>
      </c>
      <c r="AG178" s="147">
        <v>224.959</v>
      </c>
      <c r="AJ178" s="2" t="s">
        <v>36</v>
      </c>
      <c r="AK178" s="160">
        <v>1.9572327001797899E-2</v>
      </c>
      <c r="AL178" s="160">
        <v>5.6069998662030202E-5</v>
      </c>
      <c r="AM178" s="191"/>
    </row>
    <row r="179" spans="1:39">
      <c r="A179" s="2">
        <v>811</v>
      </c>
      <c r="B179" s="2">
        <v>9731</v>
      </c>
      <c r="C179" s="2" t="s">
        <v>4105</v>
      </c>
      <c r="D179" s="2" t="s">
        <v>4106</v>
      </c>
      <c r="E179" s="4" t="s">
        <v>514</v>
      </c>
      <c r="F179" s="2" t="s">
        <v>4107</v>
      </c>
      <c r="G179" s="2" t="s">
        <v>4108</v>
      </c>
      <c r="H179" s="2" t="s">
        <v>370</v>
      </c>
      <c r="I179" s="2" t="s">
        <v>1162</v>
      </c>
      <c r="J179" s="2" t="s">
        <v>136</v>
      </c>
      <c r="K179" s="2" t="s">
        <v>137</v>
      </c>
      <c r="L179" s="4" t="s">
        <v>174</v>
      </c>
      <c r="M179" s="2" t="s">
        <v>660</v>
      </c>
      <c r="N179" s="2" t="s">
        <v>323</v>
      </c>
      <c r="O179" s="2" t="s">
        <v>4260</v>
      </c>
      <c r="P179" s="2" t="s">
        <v>4109</v>
      </c>
      <c r="Q179" s="2" t="s">
        <v>363</v>
      </c>
      <c r="R179" s="2" t="s">
        <v>605</v>
      </c>
      <c r="S179" s="2" t="s">
        <v>34</v>
      </c>
      <c r="T179" s="147">
        <v>0.02</v>
      </c>
      <c r="U179" s="2" t="s">
        <v>4110</v>
      </c>
      <c r="V179" s="160">
        <v>1E-4</v>
      </c>
      <c r="W179" s="160">
        <v>6.7000000000000004E-2</v>
      </c>
      <c r="X179" s="4" t="s">
        <v>609</v>
      </c>
      <c r="Y179" s="4" t="s">
        <v>539</v>
      </c>
      <c r="Z179" s="2" t="s">
        <v>1087</v>
      </c>
      <c r="AA179" s="2" t="s">
        <v>1090</v>
      </c>
      <c r="AB179" s="11" t="s">
        <v>325</v>
      </c>
      <c r="AC179" s="189">
        <v>45565</v>
      </c>
      <c r="AD179" s="147">
        <v>135686.92000000001</v>
      </c>
      <c r="AE179" s="155">
        <v>1</v>
      </c>
      <c r="AF179" s="174">
        <v>10.039999999999999</v>
      </c>
      <c r="AG179" s="147">
        <v>13.622999999999999</v>
      </c>
      <c r="AJ179" s="2" t="s">
        <v>36</v>
      </c>
      <c r="AK179" s="160">
        <v>1.1852527743847999E-3</v>
      </c>
      <c r="AL179" s="160">
        <v>3.3954634759484E-6</v>
      </c>
      <c r="AM179" s="191"/>
    </row>
    <row r="180" spans="1:39">
      <c r="A180" s="2">
        <v>811</v>
      </c>
      <c r="B180" s="2">
        <v>9731</v>
      </c>
      <c r="C180" s="2" t="s">
        <v>4057</v>
      </c>
      <c r="D180" s="2" t="s">
        <v>4058</v>
      </c>
      <c r="E180" s="4" t="s">
        <v>514</v>
      </c>
      <c r="F180" s="2" t="s">
        <v>4111</v>
      </c>
      <c r="G180" s="2" t="s">
        <v>4112</v>
      </c>
      <c r="H180" s="2" t="s">
        <v>370</v>
      </c>
      <c r="I180" s="2" t="s">
        <v>951</v>
      </c>
      <c r="J180" s="2" t="s">
        <v>136</v>
      </c>
      <c r="K180" s="2" t="s">
        <v>137</v>
      </c>
      <c r="L180" s="4" t="s">
        <v>174</v>
      </c>
      <c r="M180" s="2" t="s">
        <v>646</v>
      </c>
      <c r="N180" s="2" t="s">
        <v>323</v>
      </c>
      <c r="O180" s="2" t="s">
        <v>4027</v>
      </c>
      <c r="P180" s="2" t="s">
        <v>4113</v>
      </c>
      <c r="Q180" s="2" t="s">
        <v>612</v>
      </c>
      <c r="R180" s="2" t="s">
        <v>605</v>
      </c>
      <c r="S180" s="2" t="s">
        <v>34</v>
      </c>
      <c r="T180" s="147">
        <v>0.74</v>
      </c>
      <c r="U180" s="2" t="s">
        <v>4114</v>
      </c>
      <c r="V180" s="160">
        <v>0</v>
      </c>
      <c r="W180" s="160">
        <v>6.6000000000000003E-2</v>
      </c>
      <c r="X180" s="4" t="s">
        <v>609</v>
      </c>
      <c r="Y180" s="4" t="s">
        <v>539</v>
      </c>
      <c r="Z180" s="2" t="s">
        <v>1087</v>
      </c>
      <c r="AA180" s="2" t="s">
        <v>1090</v>
      </c>
      <c r="AB180" s="11" t="s">
        <v>4115</v>
      </c>
      <c r="AC180" s="189" t="s">
        <v>4061</v>
      </c>
      <c r="AD180" s="147">
        <v>2897.73</v>
      </c>
      <c r="AE180" s="155">
        <v>1</v>
      </c>
      <c r="AF180" s="174">
        <v>1</v>
      </c>
      <c r="AG180" s="147">
        <v>2.9000000000000001E-2</v>
      </c>
      <c r="AJ180" s="2" t="s">
        <v>36</v>
      </c>
      <c r="AK180" s="160">
        <v>2.5211413786795202E-6</v>
      </c>
      <c r="AL180" s="160">
        <v>7.2224622915999803E-9</v>
      </c>
      <c r="AM180" s="191"/>
    </row>
    <row r="181" spans="1:39">
      <c r="A181" s="2">
        <v>811</v>
      </c>
      <c r="B181" s="2">
        <v>9731</v>
      </c>
      <c r="C181" s="2" t="s">
        <v>4057</v>
      </c>
      <c r="D181" s="2" t="s">
        <v>4058</v>
      </c>
      <c r="E181" s="4" t="s">
        <v>514</v>
      </c>
      <c r="F181" s="2" t="s">
        <v>4116</v>
      </c>
      <c r="G181" s="2" t="s">
        <v>4112</v>
      </c>
      <c r="H181" s="2" t="s">
        <v>370</v>
      </c>
      <c r="I181" s="2" t="s">
        <v>951</v>
      </c>
      <c r="J181" s="2" t="s">
        <v>136</v>
      </c>
      <c r="K181" s="2" t="s">
        <v>137</v>
      </c>
      <c r="L181" s="4" t="s">
        <v>174</v>
      </c>
      <c r="M181" s="2" t="s">
        <v>646</v>
      </c>
      <c r="N181" s="2" t="s">
        <v>323</v>
      </c>
      <c r="O181" s="2" t="s">
        <v>4261</v>
      </c>
      <c r="P181" s="2" t="s">
        <v>4113</v>
      </c>
      <c r="Q181" s="2" t="s">
        <v>612</v>
      </c>
      <c r="R181" s="2" t="s">
        <v>605</v>
      </c>
      <c r="S181" s="2" t="s">
        <v>34</v>
      </c>
      <c r="T181" s="147">
        <v>0.74</v>
      </c>
      <c r="U181" s="2" t="s">
        <v>4114</v>
      </c>
      <c r="V181" s="160">
        <v>0</v>
      </c>
      <c r="W181" s="160">
        <v>6.6000000000000003E-2</v>
      </c>
      <c r="X181" s="4" t="s">
        <v>609</v>
      </c>
      <c r="Y181" s="4" t="s">
        <v>539</v>
      </c>
      <c r="Z181" s="2" t="s">
        <v>1087</v>
      </c>
      <c r="AA181" s="2" t="s">
        <v>1090</v>
      </c>
      <c r="AB181" s="11" t="s">
        <v>4115</v>
      </c>
      <c r="AC181" s="189" t="s">
        <v>4061</v>
      </c>
      <c r="AD181" s="147">
        <v>2897.73</v>
      </c>
      <c r="AE181" s="155">
        <v>1</v>
      </c>
      <c r="AF181" s="174">
        <v>1</v>
      </c>
      <c r="AG181" s="147">
        <v>2.9000000000000001E-2</v>
      </c>
      <c r="AJ181" s="2" t="s">
        <v>36</v>
      </c>
      <c r="AK181" s="160">
        <v>2.5211413786795202E-6</v>
      </c>
      <c r="AL181" s="160">
        <v>7.2224622915999803E-9</v>
      </c>
      <c r="AM181" s="191"/>
    </row>
    <row r="182" spans="1:39">
      <c r="A182" s="2">
        <v>811</v>
      </c>
      <c r="B182" s="2">
        <v>9731</v>
      </c>
      <c r="C182" s="2" t="s">
        <v>4057</v>
      </c>
      <c r="D182" s="2" t="s">
        <v>4058</v>
      </c>
      <c r="E182" s="4" t="s">
        <v>514</v>
      </c>
      <c r="F182" s="2" t="s">
        <v>4117</v>
      </c>
      <c r="G182" s="2" t="s">
        <v>4112</v>
      </c>
      <c r="H182" s="2" t="s">
        <v>370</v>
      </c>
      <c r="I182" s="2" t="s">
        <v>951</v>
      </c>
      <c r="J182" s="2" t="s">
        <v>136</v>
      </c>
      <c r="K182" s="2" t="s">
        <v>137</v>
      </c>
      <c r="L182" s="4" t="s">
        <v>174</v>
      </c>
      <c r="M182" s="2" t="s">
        <v>646</v>
      </c>
      <c r="N182" s="2" t="s">
        <v>323</v>
      </c>
      <c r="O182" s="2" t="s">
        <v>4027</v>
      </c>
      <c r="P182" s="2" t="s">
        <v>4113</v>
      </c>
      <c r="Q182" s="2" t="s">
        <v>612</v>
      </c>
      <c r="R182" s="2" t="s">
        <v>605</v>
      </c>
      <c r="S182" s="2" t="s">
        <v>34</v>
      </c>
      <c r="T182" s="147">
        <v>0.01</v>
      </c>
      <c r="U182" s="2" t="s">
        <v>4114</v>
      </c>
      <c r="V182" s="160">
        <v>1E-4</v>
      </c>
      <c r="W182" s="160">
        <v>6.6000000000000003E-2</v>
      </c>
      <c r="X182" s="4" t="s">
        <v>609</v>
      </c>
      <c r="Y182" s="4" t="s">
        <v>539</v>
      </c>
      <c r="Z182" s="2" t="s">
        <v>1087</v>
      </c>
      <c r="AA182" s="2" t="s">
        <v>1090</v>
      </c>
      <c r="AB182" s="11" t="s">
        <v>4115</v>
      </c>
      <c r="AC182" s="189" t="s">
        <v>4061</v>
      </c>
      <c r="AD182" s="147">
        <v>2897.73</v>
      </c>
      <c r="AE182" s="155">
        <v>1</v>
      </c>
      <c r="AF182" s="174">
        <v>1</v>
      </c>
      <c r="AG182" s="147">
        <v>2.9000000000000001E-2</v>
      </c>
      <c r="AJ182" s="2" t="s">
        <v>36</v>
      </c>
      <c r="AK182" s="160">
        <v>2.5211413786795202E-6</v>
      </c>
      <c r="AL182" s="160">
        <v>7.2224622915999803E-9</v>
      </c>
      <c r="AM182" s="191"/>
    </row>
    <row r="183" spans="1:39">
      <c r="A183" s="2">
        <v>811</v>
      </c>
      <c r="B183" s="2">
        <v>9731</v>
      </c>
      <c r="C183" s="2" t="s">
        <v>4057</v>
      </c>
      <c r="D183" s="2" t="s">
        <v>4058</v>
      </c>
      <c r="E183" s="4" t="s">
        <v>514</v>
      </c>
      <c r="F183" s="2" t="s">
        <v>4118</v>
      </c>
      <c r="G183" s="2" t="s">
        <v>4112</v>
      </c>
      <c r="H183" s="2" t="s">
        <v>370</v>
      </c>
      <c r="I183" s="2" t="s">
        <v>951</v>
      </c>
      <c r="J183" s="2" t="s">
        <v>136</v>
      </c>
      <c r="K183" s="2" t="s">
        <v>137</v>
      </c>
      <c r="L183" s="4" t="s">
        <v>174</v>
      </c>
      <c r="M183" s="2" t="s">
        <v>646</v>
      </c>
      <c r="N183" s="2" t="s">
        <v>323</v>
      </c>
      <c r="O183" s="2" t="s">
        <v>4027</v>
      </c>
      <c r="P183" s="2" t="s">
        <v>4098</v>
      </c>
      <c r="Q183" s="2" t="s">
        <v>612</v>
      </c>
      <c r="R183" s="2" t="s">
        <v>605</v>
      </c>
      <c r="S183" s="2" t="s">
        <v>34</v>
      </c>
      <c r="T183" s="147">
        <v>0.01</v>
      </c>
      <c r="U183" s="2" t="s">
        <v>4114</v>
      </c>
      <c r="V183" s="160">
        <v>1E-4</v>
      </c>
      <c r="W183" s="160">
        <v>6.6000000000000003E-2</v>
      </c>
      <c r="X183" s="4" t="s">
        <v>609</v>
      </c>
      <c r="Y183" s="4" t="s">
        <v>539</v>
      </c>
      <c r="Z183" s="2" t="s">
        <v>1087</v>
      </c>
      <c r="AA183" s="2" t="s">
        <v>1090</v>
      </c>
      <c r="AB183" s="11" t="s">
        <v>4115</v>
      </c>
      <c r="AC183" s="189" t="s">
        <v>4061</v>
      </c>
      <c r="AD183" s="147">
        <v>2897.73</v>
      </c>
      <c r="AE183" s="155">
        <v>1</v>
      </c>
      <c r="AF183" s="174">
        <v>1</v>
      </c>
      <c r="AG183" s="147">
        <v>2.9000000000000001E-2</v>
      </c>
      <c r="AJ183" s="2" t="s">
        <v>36</v>
      </c>
      <c r="AK183" s="160">
        <v>2.5211413786795202E-6</v>
      </c>
      <c r="AL183" s="160">
        <v>7.2224622915999803E-9</v>
      </c>
      <c r="AM183" s="191"/>
    </row>
    <row r="184" spans="1:39">
      <c r="A184" s="2">
        <v>811</v>
      </c>
      <c r="B184" s="2">
        <v>9731</v>
      </c>
      <c r="C184" s="2" t="s">
        <v>4129</v>
      </c>
      <c r="D184" s="2" t="s">
        <v>4130</v>
      </c>
      <c r="E184" s="4" t="s">
        <v>367</v>
      </c>
      <c r="F184" s="2" t="s">
        <v>4131</v>
      </c>
      <c r="G184" s="2" t="s">
        <v>4132</v>
      </c>
      <c r="H184" s="2" t="s">
        <v>370</v>
      </c>
      <c r="I184" s="2" t="s">
        <v>1162</v>
      </c>
      <c r="J184" s="2" t="s">
        <v>30</v>
      </c>
      <c r="K184" s="2" t="s">
        <v>30</v>
      </c>
      <c r="L184" s="4" t="s">
        <v>174</v>
      </c>
      <c r="M184" s="2" t="s">
        <v>646</v>
      </c>
      <c r="N184" s="2" t="s">
        <v>323</v>
      </c>
      <c r="O184" s="2" t="s">
        <v>4262</v>
      </c>
      <c r="P184" s="2" t="s">
        <v>2739</v>
      </c>
      <c r="Q184" s="2" t="s">
        <v>628</v>
      </c>
      <c r="R184" s="2" t="s">
        <v>605</v>
      </c>
      <c r="S184" s="2" t="s">
        <v>34</v>
      </c>
      <c r="T184" s="177">
        <v>2.5</v>
      </c>
      <c r="U184" s="2" t="s">
        <v>2765</v>
      </c>
      <c r="V184" s="180">
        <v>6.3700000000000007E-2</v>
      </c>
      <c r="W184" s="160">
        <v>4.5999999999999999E-2</v>
      </c>
      <c r="X184" s="4" t="s">
        <v>610</v>
      </c>
      <c r="Y184" s="4" t="s">
        <v>323</v>
      </c>
      <c r="Z184" s="2" t="s">
        <v>376</v>
      </c>
      <c r="AA184" s="2" t="s">
        <v>1509</v>
      </c>
      <c r="AB184" s="11" t="s">
        <v>325</v>
      </c>
      <c r="AC184" s="189" t="s">
        <v>4061</v>
      </c>
      <c r="AD184" s="147">
        <v>80040.009999999995</v>
      </c>
      <c r="AE184" s="155">
        <v>1</v>
      </c>
      <c r="AF184" s="174">
        <v>97.11</v>
      </c>
      <c r="AG184" s="147">
        <v>77.727000000000004</v>
      </c>
      <c r="AJ184" s="2" t="s">
        <v>36</v>
      </c>
      <c r="AK184" s="160">
        <v>6.7625481713400404E-3</v>
      </c>
      <c r="AL184" s="160">
        <v>1.9373070298903101E-5</v>
      </c>
      <c r="AM184" s="191"/>
    </row>
    <row r="185" spans="1:39">
      <c r="A185" s="2">
        <v>811</v>
      </c>
      <c r="B185" s="2">
        <v>9731</v>
      </c>
      <c r="C185" s="2" t="s">
        <v>4129</v>
      </c>
      <c r="D185" s="2" t="s">
        <v>4130</v>
      </c>
      <c r="E185" s="4" t="s">
        <v>367</v>
      </c>
      <c r="F185" s="2" t="s">
        <v>4133</v>
      </c>
      <c r="G185" s="2" t="s">
        <v>4134</v>
      </c>
      <c r="H185" s="2" t="s">
        <v>370</v>
      </c>
      <c r="I185" s="2" t="s">
        <v>951</v>
      </c>
      <c r="J185" s="2" t="s">
        <v>30</v>
      </c>
      <c r="L185" s="4" t="s">
        <v>174</v>
      </c>
      <c r="M185" s="2" t="s">
        <v>646</v>
      </c>
      <c r="N185" s="2" t="s">
        <v>323</v>
      </c>
      <c r="O185" s="2" t="s">
        <v>4135</v>
      </c>
      <c r="P185" s="2" t="s">
        <v>2739</v>
      </c>
      <c r="Q185" s="2" t="s">
        <v>612</v>
      </c>
      <c r="R185" s="2" t="s">
        <v>605</v>
      </c>
      <c r="S185" s="2" t="s">
        <v>34</v>
      </c>
      <c r="T185" s="147">
        <v>6.28</v>
      </c>
      <c r="U185" s="2" t="s">
        <v>2919</v>
      </c>
      <c r="V185" s="160">
        <v>4.761E-2</v>
      </c>
      <c r="W185" s="160">
        <v>4.7E-2</v>
      </c>
      <c r="X185" s="4" t="s">
        <v>610</v>
      </c>
      <c r="Y185" s="4" t="s">
        <v>323</v>
      </c>
      <c r="Z185" s="2" t="s">
        <v>376</v>
      </c>
      <c r="AA185" s="2" t="s">
        <v>1509</v>
      </c>
      <c r="AB185" s="11" t="s">
        <v>325</v>
      </c>
      <c r="AC185" s="189" t="s">
        <v>4061</v>
      </c>
      <c r="AD185" s="147">
        <v>4306000</v>
      </c>
      <c r="AE185" s="155">
        <v>1</v>
      </c>
      <c r="AF185" s="174">
        <v>102.11</v>
      </c>
      <c r="AG185" s="147">
        <v>4396.857</v>
      </c>
      <c r="AJ185" s="2" t="s">
        <v>36</v>
      </c>
      <c r="AK185" s="160">
        <v>0.38254416768919602</v>
      </c>
      <c r="AL185" s="160">
        <v>1.0958968225153001E-3</v>
      </c>
      <c r="AM185" s="191"/>
    </row>
    <row r="186" spans="1:39">
      <c r="A186" s="2">
        <v>811</v>
      </c>
      <c r="B186" s="2">
        <v>9731</v>
      </c>
      <c r="C186" s="2" t="s">
        <v>4136</v>
      </c>
      <c r="D186" s="2" t="s">
        <v>4137</v>
      </c>
      <c r="E186" s="4" t="s">
        <v>367</v>
      </c>
      <c r="F186" s="2" t="s">
        <v>4138</v>
      </c>
      <c r="G186" s="2" t="s">
        <v>4139</v>
      </c>
      <c r="H186" s="2" t="s">
        <v>370</v>
      </c>
      <c r="I186" s="2" t="s">
        <v>951</v>
      </c>
      <c r="J186" s="2" t="s">
        <v>30</v>
      </c>
      <c r="K186" s="2" t="s">
        <v>30</v>
      </c>
      <c r="L186" s="4" t="s">
        <v>174</v>
      </c>
      <c r="M186" s="2" t="s">
        <v>642</v>
      </c>
      <c r="N186" s="2" t="s">
        <v>323</v>
      </c>
      <c r="O186" s="2" t="s">
        <v>4027</v>
      </c>
      <c r="P186" s="2" t="s">
        <v>374</v>
      </c>
      <c r="Q186" s="2" t="s">
        <v>375</v>
      </c>
      <c r="R186" s="2" t="s">
        <v>375</v>
      </c>
      <c r="S186" s="2" t="s">
        <v>34</v>
      </c>
      <c r="T186" s="147">
        <v>0.02</v>
      </c>
      <c r="U186" s="2" t="s">
        <v>4140</v>
      </c>
      <c r="V186" s="160">
        <v>0</v>
      </c>
      <c r="W186" s="160">
        <v>7.0999999999999994E-2</v>
      </c>
      <c r="X186" s="4" t="s">
        <v>609</v>
      </c>
      <c r="Y186" s="4" t="s">
        <v>539</v>
      </c>
      <c r="Z186" s="2" t="s">
        <v>1087</v>
      </c>
      <c r="AA186" s="2" t="s">
        <v>1090</v>
      </c>
      <c r="AB186" s="11" t="s">
        <v>4141</v>
      </c>
      <c r="AC186" s="189">
        <v>45348</v>
      </c>
      <c r="AD186" s="147">
        <v>28.75</v>
      </c>
      <c r="AE186" s="155">
        <v>1</v>
      </c>
      <c r="AF186" s="174">
        <v>0</v>
      </c>
      <c r="AG186" s="147">
        <v>0</v>
      </c>
      <c r="AJ186" s="2" t="s">
        <v>36</v>
      </c>
      <c r="AK186" s="160">
        <v>2.5013653665813E-14</v>
      </c>
      <c r="AL186" s="160">
        <v>7.1658087842399999E-17</v>
      </c>
      <c r="AM186" s="191"/>
    </row>
    <row r="187" spans="1:39">
      <c r="A187" s="2">
        <v>811</v>
      </c>
      <c r="B187" s="2">
        <v>9731</v>
      </c>
      <c r="C187" s="2" t="s">
        <v>4136</v>
      </c>
      <c r="D187" s="2" t="s">
        <v>4137</v>
      </c>
      <c r="E187" s="4" t="s">
        <v>367</v>
      </c>
      <c r="F187" s="2" t="s">
        <v>4142</v>
      </c>
      <c r="G187" s="2" t="s">
        <v>4139</v>
      </c>
      <c r="H187" s="2" t="s">
        <v>370</v>
      </c>
      <c r="I187" s="2" t="s">
        <v>951</v>
      </c>
      <c r="J187" s="2" t="s">
        <v>30</v>
      </c>
      <c r="K187" s="2" t="s">
        <v>30</v>
      </c>
      <c r="L187" s="4" t="s">
        <v>174</v>
      </c>
      <c r="M187" s="2" t="s">
        <v>659</v>
      </c>
      <c r="N187" s="2" t="s">
        <v>323</v>
      </c>
      <c r="O187" s="2" t="s">
        <v>4027</v>
      </c>
      <c r="P187" s="2" t="s">
        <v>374</v>
      </c>
      <c r="Q187" s="2" t="s">
        <v>375</v>
      </c>
      <c r="R187" s="2" t="s">
        <v>375</v>
      </c>
      <c r="S187" s="2" t="s">
        <v>34</v>
      </c>
      <c r="T187" s="147">
        <v>0.02</v>
      </c>
      <c r="U187" s="2" t="s">
        <v>4140</v>
      </c>
      <c r="V187" s="160">
        <v>0</v>
      </c>
      <c r="W187" s="160">
        <v>7.0999999999999994E-2</v>
      </c>
      <c r="X187" s="4" t="s">
        <v>609</v>
      </c>
      <c r="Y187" s="4" t="s">
        <v>539</v>
      </c>
      <c r="Z187" s="2" t="s">
        <v>1087</v>
      </c>
      <c r="AA187" s="2" t="s">
        <v>1090</v>
      </c>
      <c r="AB187" s="11" t="s">
        <v>4141</v>
      </c>
      <c r="AC187" s="189">
        <v>45348</v>
      </c>
      <c r="AD187" s="147">
        <v>9.58</v>
      </c>
      <c r="AE187" s="155">
        <v>1</v>
      </c>
      <c r="AF187" s="174">
        <v>0</v>
      </c>
      <c r="AG187" s="147">
        <v>0</v>
      </c>
      <c r="AJ187" s="2" t="s">
        <v>36</v>
      </c>
      <c r="AK187" s="160">
        <v>8.3349844215126009E-15</v>
      </c>
      <c r="AL187" s="160">
        <v>2.3877721096700001E-17</v>
      </c>
      <c r="AM187" s="191"/>
    </row>
    <row r="188" spans="1:39">
      <c r="A188" s="2">
        <v>811</v>
      </c>
      <c r="B188" s="2">
        <v>9731</v>
      </c>
      <c r="C188" s="2" t="s">
        <v>4159</v>
      </c>
      <c r="D188" s="2" t="s">
        <v>4160</v>
      </c>
      <c r="E188" s="4" t="s">
        <v>367</v>
      </c>
      <c r="F188" s="2" t="s">
        <v>4161</v>
      </c>
      <c r="G188" s="2" t="s">
        <v>4162</v>
      </c>
      <c r="H188" s="2" t="s">
        <v>370</v>
      </c>
      <c r="I188" s="2" t="s">
        <v>1162</v>
      </c>
      <c r="J188" s="2" t="s">
        <v>30</v>
      </c>
      <c r="K188" s="2" t="s">
        <v>30</v>
      </c>
      <c r="L188" s="4" t="s">
        <v>174</v>
      </c>
      <c r="M188" s="2" t="s">
        <v>646</v>
      </c>
      <c r="N188" s="2" t="s">
        <v>323</v>
      </c>
      <c r="O188" s="2" t="s">
        <v>4163</v>
      </c>
      <c r="P188" s="2" t="s">
        <v>2773</v>
      </c>
      <c r="Q188" s="2" t="s">
        <v>363</v>
      </c>
      <c r="R188" s="2" t="s">
        <v>605</v>
      </c>
      <c r="S188" s="2" t="s">
        <v>34</v>
      </c>
      <c r="T188" s="177">
        <v>2.08</v>
      </c>
      <c r="U188" s="2" t="s">
        <v>3003</v>
      </c>
      <c r="V188" s="180">
        <v>6.1800000000000001E-2</v>
      </c>
      <c r="W188" s="160">
        <v>2.86E-2</v>
      </c>
      <c r="X188" s="4" t="s">
        <v>610</v>
      </c>
      <c r="Y188" s="4" t="s">
        <v>323</v>
      </c>
      <c r="Z188" s="2" t="s">
        <v>376</v>
      </c>
      <c r="AA188" s="2" t="s">
        <v>1509</v>
      </c>
      <c r="AB188" s="11" t="s">
        <v>325</v>
      </c>
      <c r="AC188" s="189">
        <v>45253</v>
      </c>
      <c r="AD188" s="147">
        <v>1332857.31</v>
      </c>
      <c r="AE188" s="155">
        <v>1</v>
      </c>
      <c r="AF188" s="174">
        <v>95.51</v>
      </c>
      <c r="AG188" s="147">
        <v>1273.0119999999999</v>
      </c>
      <c r="AJ188" s="2" t="s">
        <v>36</v>
      </c>
      <c r="AK188" s="160">
        <v>0.11075715373974999</v>
      </c>
      <c r="AL188" s="160">
        <v>3.1729254581877602E-4</v>
      </c>
      <c r="AM188" s="191"/>
    </row>
    <row r="189" spans="1:39">
      <c r="A189" s="2">
        <v>811</v>
      </c>
      <c r="B189" s="2">
        <v>9731</v>
      </c>
      <c r="C189" s="2" t="s">
        <v>4164</v>
      </c>
      <c r="D189" s="2" t="s">
        <v>4165</v>
      </c>
      <c r="E189" s="4" t="s">
        <v>367</v>
      </c>
      <c r="F189" s="2" t="s">
        <v>4166</v>
      </c>
      <c r="G189" s="2" t="s">
        <v>4167</v>
      </c>
      <c r="H189" s="2" t="s">
        <v>370</v>
      </c>
      <c r="I189" s="2" t="s">
        <v>1162</v>
      </c>
      <c r="J189" s="2" t="s">
        <v>30</v>
      </c>
      <c r="K189" s="2" t="s">
        <v>30</v>
      </c>
      <c r="L189" s="4" t="s">
        <v>174</v>
      </c>
      <c r="M189" s="2" t="s">
        <v>646</v>
      </c>
      <c r="N189" s="2" t="s">
        <v>323</v>
      </c>
      <c r="O189" s="2" t="s">
        <v>4168</v>
      </c>
      <c r="P189" s="2" t="s">
        <v>2739</v>
      </c>
      <c r="Q189" s="2" t="s">
        <v>628</v>
      </c>
      <c r="R189" s="2" t="s">
        <v>605</v>
      </c>
      <c r="S189" s="2" t="s">
        <v>34</v>
      </c>
      <c r="T189" s="147">
        <v>2.12</v>
      </c>
      <c r="U189" s="2" t="s">
        <v>2795</v>
      </c>
      <c r="V189" s="180">
        <v>6.3100000000000003E-2</v>
      </c>
      <c r="W189" s="160">
        <v>4.4699999999999997E-2</v>
      </c>
      <c r="X189" s="4" t="s">
        <v>610</v>
      </c>
      <c r="Y189" s="4" t="s">
        <v>323</v>
      </c>
      <c r="Z189" s="2" t="s">
        <v>376</v>
      </c>
      <c r="AA189" s="2" t="s">
        <v>1509</v>
      </c>
      <c r="AB189" s="11" t="s">
        <v>325</v>
      </c>
      <c r="AC189" s="189">
        <v>45308</v>
      </c>
      <c r="AD189" s="147">
        <v>1148019.29</v>
      </c>
      <c r="AE189" s="155">
        <v>1</v>
      </c>
      <c r="AF189" s="174">
        <v>97.54</v>
      </c>
      <c r="AG189" s="147">
        <v>1119.778</v>
      </c>
      <c r="AJ189" s="2" t="s">
        <v>36</v>
      </c>
      <c r="AK189" s="160">
        <v>9.7425180735505601E-2</v>
      </c>
      <c r="AL189" s="160">
        <v>2.7909965703036001E-4</v>
      </c>
      <c r="AM189" s="191"/>
    </row>
    <row r="190" spans="1:39">
      <c r="A190" s="2">
        <v>811</v>
      </c>
      <c r="B190" s="2">
        <v>9731</v>
      </c>
      <c r="C190" s="2" t="s">
        <v>357</v>
      </c>
      <c r="D190" s="2" t="s">
        <v>366</v>
      </c>
      <c r="E190" s="4" t="s">
        <v>367</v>
      </c>
      <c r="F190" s="2" t="s">
        <v>4263</v>
      </c>
      <c r="G190" s="2" t="s">
        <v>4264</v>
      </c>
      <c r="H190" s="2" t="s">
        <v>33</v>
      </c>
      <c r="I190" s="2" t="s">
        <v>951</v>
      </c>
      <c r="J190" s="2" t="s">
        <v>30</v>
      </c>
      <c r="K190" s="2" t="s">
        <v>30</v>
      </c>
      <c r="L190" s="4" t="s">
        <v>174</v>
      </c>
      <c r="M190" s="2" t="s">
        <v>643</v>
      </c>
      <c r="N190" s="2" t="s">
        <v>323</v>
      </c>
      <c r="O190" s="2" t="s">
        <v>4027</v>
      </c>
      <c r="P190" s="2" t="s">
        <v>2756</v>
      </c>
      <c r="Q190" s="2" t="s">
        <v>363</v>
      </c>
      <c r="R190" s="2" t="s">
        <v>605</v>
      </c>
      <c r="S190" s="2" t="s">
        <v>34</v>
      </c>
      <c r="T190" s="147">
        <v>3.56</v>
      </c>
      <c r="U190" s="2" t="s">
        <v>4265</v>
      </c>
      <c r="V190" s="160">
        <v>0</v>
      </c>
      <c r="W190" s="160">
        <v>6.6000000000000003E-2</v>
      </c>
      <c r="X190" s="4" t="s">
        <v>609</v>
      </c>
      <c r="Y190" s="4" t="s">
        <v>323</v>
      </c>
      <c r="Z190" s="2" t="s">
        <v>174</v>
      </c>
      <c r="AA190" s="2" t="s">
        <v>1091</v>
      </c>
      <c r="AB190" s="11" t="s">
        <v>325</v>
      </c>
      <c r="AC190" s="189" t="s">
        <v>4061</v>
      </c>
      <c r="AD190" s="147">
        <v>20000</v>
      </c>
      <c r="AE190" s="155">
        <v>1</v>
      </c>
      <c r="AF190" s="174">
        <v>155.79</v>
      </c>
      <c r="AG190" s="147">
        <v>31.158000000000001</v>
      </c>
      <c r="AJ190" s="2" t="s">
        <v>36</v>
      </c>
      <c r="AK190" s="160">
        <v>2.7108710292848702E-3</v>
      </c>
      <c r="AL190" s="160">
        <v>7.7659920034534698E-6</v>
      </c>
      <c r="AM190" s="191"/>
    </row>
    <row r="191" spans="1:39">
      <c r="A191" s="2">
        <v>811</v>
      </c>
      <c r="B191" s="2">
        <v>9731</v>
      </c>
      <c r="C191" s="2" t="s">
        <v>4169</v>
      </c>
      <c r="D191" s="2" t="s">
        <v>4170</v>
      </c>
      <c r="E191" s="4" t="s">
        <v>515</v>
      </c>
      <c r="F191" s="2" t="s">
        <v>4171</v>
      </c>
      <c r="G191" s="2" t="s">
        <v>4172</v>
      </c>
      <c r="H191" s="2" t="s">
        <v>33</v>
      </c>
      <c r="I191" s="2" t="s">
        <v>1162</v>
      </c>
      <c r="J191" s="2" t="s">
        <v>30</v>
      </c>
      <c r="K191" s="2" t="s">
        <v>30</v>
      </c>
      <c r="L191" s="4" t="s">
        <v>174</v>
      </c>
      <c r="M191" s="2" t="s">
        <v>642</v>
      </c>
      <c r="N191" s="2" t="s">
        <v>323</v>
      </c>
      <c r="O191" s="2" t="s">
        <v>4173</v>
      </c>
      <c r="P191" s="2" t="s">
        <v>374</v>
      </c>
      <c r="Q191" s="2" t="s">
        <v>375</v>
      </c>
      <c r="R191" s="2" t="s">
        <v>375</v>
      </c>
      <c r="S191" s="2" t="s">
        <v>34</v>
      </c>
      <c r="T191" s="147">
        <v>0</v>
      </c>
      <c r="V191" s="160">
        <v>0</v>
      </c>
      <c r="W191" s="160">
        <v>0</v>
      </c>
      <c r="X191" s="4" t="s">
        <v>609</v>
      </c>
      <c r="Y191" s="4" t="s">
        <v>539</v>
      </c>
      <c r="Z191" s="2" t="s">
        <v>1087</v>
      </c>
      <c r="AA191" s="2" t="s">
        <v>1090</v>
      </c>
      <c r="AB191" s="11" t="s">
        <v>4174</v>
      </c>
      <c r="AC191" s="189">
        <v>45382</v>
      </c>
      <c r="AD191" s="147">
        <v>15796.29</v>
      </c>
      <c r="AE191" s="155">
        <v>1</v>
      </c>
      <c r="AF191" s="174">
        <v>0</v>
      </c>
      <c r="AG191" s="147">
        <v>0</v>
      </c>
      <c r="AJ191" s="2" t="s">
        <v>36</v>
      </c>
      <c r="AK191" s="160">
        <v>1.3743406165730199E-11</v>
      </c>
      <c r="AL191" s="160">
        <v>3.9371545614042002E-14</v>
      </c>
      <c r="AM191" s="191"/>
    </row>
    <row r="192" spans="1:39">
      <c r="A192" s="2">
        <v>811</v>
      </c>
      <c r="B192" s="2">
        <v>9731</v>
      </c>
      <c r="C192" s="2" t="s">
        <v>3172</v>
      </c>
      <c r="D192" s="2" t="s">
        <v>3173</v>
      </c>
      <c r="E192" s="4" t="s">
        <v>367</v>
      </c>
      <c r="F192" s="2" t="s">
        <v>4175</v>
      </c>
      <c r="G192" s="2" t="s">
        <v>4176</v>
      </c>
      <c r="H192" s="2" t="s">
        <v>370</v>
      </c>
      <c r="I192" s="2" t="s">
        <v>951</v>
      </c>
      <c r="J192" s="2" t="s">
        <v>30</v>
      </c>
      <c r="K192" s="2" t="s">
        <v>30</v>
      </c>
      <c r="L192" s="4" t="s">
        <v>174</v>
      </c>
      <c r="M192" s="2" t="s">
        <v>673</v>
      </c>
      <c r="N192" s="2" t="s">
        <v>323</v>
      </c>
      <c r="O192" s="2" t="s">
        <v>4027</v>
      </c>
      <c r="P192" s="2" t="s">
        <v>362</v>
      </c>
      <c r="Q192" s="2" t="s">
        <v>363</v>
      </c>
      <c r="R192" s="2" t="s">
        <v>605</v>
      </c>
      <c r="S192" s="2" t="s">
        <v>34</v>
      </c>
      <c r="T192" s="147">
        <v>9.51</v>
      </c>
      <c r="U192" s="2" t="s">
        <v>4177</v>
      </c>
      <c r="V192" s="180">
        <v>3.3700000000000001E-2</v>
      </c>
      <c r="W192" s="160">
        <v>4.1000000000000002E-2</v>
      </c>
      <c r="X192" s="4" t="s">
        <v>609</v>
      </c>
      <c r="Y192" s="4" t="s">
        <v>323</v>
      </c>
      <c r="Z192" s="2" t="s">
        <v>376</v>
      </c>
      <c r="AA192" s="2" t="s">
        <v>1509</v>
      </c>
      <c r="AB192" s="11" t="s">
        <v>325</v>
      </c>
      <c r="AC192" s="189">
        <v>45070</v>
      </c>
      <c r="AD192" s="147">
        <v>681484.18</v>
      </c>
      <c r="AE192" s="155">
        <v>1</v>
      </c>
      <c r="AF192" s="174">
        <v>128.75</v>
      </c>
      <c r="AG192" s="147">
        <v>877.41099999999994</v>
      </c>
      <c r="AJ192" s="2" t="s">
        <v>36</v>
      </c>
      <c r="AK192" s="160">
        <v>7.6338267543339403E-2</v>
      </c>
      <c r="AL192" s="160">
        <v>2.18690734046266E-4</v>
      </c>
      <c r="AM192" s="191"/>
    </row>
    <row r="193" spans="1:39">
      <c r="A193" s="2">
        <v>811</v>
      </c>
      <c r="B193" s="2">
        <v>9731</v>
      </c>
      <c r="C193" s="2" t="s">
        <v>4178</v>
      </c>
      <c r="D193" s="2" t="s">
        <v>4179</v>
      </c>
      <c r="E193" s="4" t="s">
        <v>367</v>
      </c>
      <c r="F193" s="2" t="s">
        <v>4180</v>
      </c>
      <c r="G193" s="2" t="s">
        <v>4181</v>
      </c>
      <c r="H193" s="2" t="s">
        <v>370</v>
      </c>
      <c r="I193" s="2" t="s">
        <v>1162</v>
      </c>
      <c r="J193" s="2" t="s">
        <v>30</v>
      </c>
      <c r="K193" s="2" t="s">
        <v>30</v>
      </c>
      <c r="L193" s="4" t="s">
        <v>174</v>
      </c>
      <c r="M193" s="2" t="s">
        <v>659</v>
      </c>
      <c r="N193" s="2" t="s">
        <v>323</v>
      </c>
      <c r="O193" s="2" t="s">
        <v>4027</v>
      </c>
      <c r="P193" s="2" t="s">
        <v>2756</v>
      </c>
      <c r="Q193" s="2" t="s">
        <v>612</v>
      </c>
      <c r="R193" s="2" t="s">
        <v>605</v>
      </c>
      <c r="S193" s="2" t="s">
        <v>34</v>
      </c>
      <c r="T193" s="177">
        <v>1.68</v>
      </c>
      <c r="U193" s="2" t="s">
        <v>4182</v>
      </c>
      <c r="V193" s="180">
        <v>5.2999999999999999E-2</v>
      </c>
      <c r="W193" s="160">
        <v>3.1E-2</v>
      </c>
      <c r="X193" s="4" t="s">
        <v>609</v>
      </c>
      <c r="Y193" s="4" t="s">
        <v>323</v>
      </c>
      <c r="Z193" s="2" t="s">
        <v>376</v>
      </c>
      <c r="AA193" s="2" t="s">
        <v>1509</v>
      </c>
      <c r="AB193" s="11" t="s">
        <v>325</v>
      </c>
      <c r="AC193" s="189">
        <v>45508</v>
      </c>
      <c r="AD193" s="147">
        <v>443765.23</v>
      </c>
      <c r="AE193" s="155">
        <v>1</v>
      </c>
      <c r="AF193" s="174">
        <v>96.56</v>
      </c>
      <c r="AG193" s="147">
        <v>428.5</v>
      </c>
      <c r="AJ193" s="2" t="s">
        <v>36</v>
      </c>
      <c r="AK193" s="160">
        <v>3.7281193892131699E-2</v>
      </c>
      <c r="AL193" s="160">
        <v>1.0680163331926201E-4</v>
      </c>
      <c r="AM193" s="191"/>
    </row>
    <row r="194" spans="1:39">
      <c r="A194" s="2">
        <v>811</v>
      </c>
      <c r="B194" s="2">
        <v>9731</v>
      </c>
      <c r="C194" s="2" t="s">
        <v>4189</v>
      </c>
      <c r="D194" s="2" t="s">
        <v>4190</v>
      </c>
      <c r="E194" s="4" t="s">
        <v>367</v>
      </c>
      <c r="F194" s="2" t="s">
        <v>4191</v>
      </c>
      <c r="G194" s="2" t="s">
        <v>4192</v>
      </c>
      <c r="H194" s="2" t="s">
        <v>370</v>
      </c>
      <c r="I194" s="2" t="s">
        <v>951</v>
      </c>
      <c r="J194" s="2" t="s">
        <v>30</v>
      </c>
      <c r="K194" s="2" t="s">
        <v>30</v>
      </c>
      <c r="L194" s="4" t="s">
        <v>174</v>
      </c>
      <c r="M194" s="2" t="s">
        <v>642</v>
      </c>
      <c r="N194" s="2" t="s">
        <v>323</v>
      </c>
      <c r="O194" s="2" t="s">
        <v>4027</v>
      </c>
      <c r="P194" s="2" t="s">
        <v>4098</v>
      </c>
      <c r="Q194" s="2" t="s">
        <v>612</v>
      </c>
      <c r="R194" s="2" t="s">
        <v>605</v>
      </c>
      <c r="S194" s="2" t="s">
        <v>34</v>
      </c>
      <c r="T194" s="147">
        <v>1.87</v>
      </c>
      <c r="U194" s="2" t="s">
        <v>4193</v>
      </c>
      <c r="V194" s="160">
        <v>0</v>
      </c>
      <c r="W194" s="160">
        <v>5.8000000000000003E-2</v>
      </c>
      <c r="X194" s="4" t="s">
        <v>609</v>
      </c>
      <c r="Y194" s="4" t="s">
        <v>539</v>
      </c>
      <c r="Z194" s="2" t="s">
        <v>1087</v>
      </c>
      <c r="AA194" s="2" t="s">
        <v>1090</v>
      </c>
      <c r="AB194" s="11" t="s">
        <v>4194</v>
      </c>
      <c r="AC194" s="189" t="s">
        <v>4061</v>
      </c>
      <c r="AD194" s="147">
        <v>9562.81</v>
      </c>
      <c r="AE194" s="155">
        <v>1</v>
      </c>
      <c r="AF194" s="174">
        <v>1</v>
      </c>
      <c r="AG194" s="147">
        <v>9.6000000000000002E-2</v>
      </c>
      <c r="AJ194" s="2" t="s">
        <v>36</v>
      </c>
      <c r="AK194" s="160">
        <v>8.3200284317207906E-6</v>
      </c>
      <c r="AL194" s="160">
        <v>2.3834875791303901E-8</v>
      </c>
      <c r="AM194" s="191"/>
    </row>
    <row r="195" spans="1:39">
      <c r="A195" s="2">
        <v>811</v>
      </c>
      <c r="B195" s="2">
        <v>9731</v>
      </c>
      <c r="C195" s="2" t="s">
        <v>4195</v>
      </c>
      <c r="D195" s="2" t="s">
        <v>4196</v>
      </c>
      <c r="E195" s="4" t="s">
        <v>33</v>
      </c>
      <c r="F195" s="2" t="s">
        <v>4197</v>
      </c>
      <c r="G195" s="2" t="s">
        <v>4198</v>
      </c>
      <c r="H195" s="2" t="s">
        <v>370</v>
      </c>
      <c r="I195" s="2" t="s">
        <v>951</v>
      </c>
      <c r="J195" s="2" t="s">
        <v>30</v>
      </c>
      <c r="K195" s="2" t="s">
        <v>30</v>
      </c>
      <c r="L195" s="4" t="s">
        <v>174</v>
      </c>
      <c r="M195" s="2" t="s">
        <v>642</v>
      </c>
      <c r="N195" s="2" t="s">
        <v>323</v>
      </c>
      <c r="O195" s="2" t="s">
        <v>4266</v>
      </c>
      <c r="P195" s="2" t="s">
        <v>374</v>
      </c>
      <c r="Q195" s="2" t="s">
        <v>375</v>
      </c>
      <c r="R195" s="2" t="s">
        <v>375</v>
      </c>
      <c r="S195" s="2" t="s">
        <v>34</v>
      </c>
      <c r="T195" s="147">
        <v>0.46</v>
      </c>
      <c r="U195" s="2" t="s">
        <v>4199</v>
      </c>
      <c r="V195" s="160">
        <v>2.0000000000000001E-4</v>
      </c>
      <c r="W195" s="160">
        <v>7.2499999999999995E-2</v>
      </c>
      <c r="X195" s="4" t="s">
        <v>609</v>
      </c>
      <c r="Y195" s="4" t="s">
        <v>539</v>
      </c>
      <c r="Z195" s="2" t="s">
        <v>1087</v>
      </c>
      <c r="AA195" s="2" t="s">
        <v>1090</v>
      </c>
      <c r="AB195" s="11" t="s">
        <v>4200</v>
      </c>
      <c r="AC195" s="189" t="s">
        <v>4061</v>
      </c>
      <c r="AD195" s="147">
        <v>50000</v>
      </c>
      <c r="AE195" s="155">
        <v>1</v>
      </c>
      <c r="AF195" s="174">
        <v>2.83</v>
      </c>
      <c r="AG195" s="147">
        <v>1.415</v>
      </c>
      <c r="AJ195" s="2" t="s">
        <v>36</v>
      </c>
      <c r="AK195" s="160">
        <v>1.2311067804217501E-4</v>
      </c>
      <c r="AL195" s="160">
        <v>3.5268241494597399E-7</v>
      </c>
      <c r="AM195" s="191"/>
    </row>
    <row r="196" spans="1:39">
      <c r="A196" s="2">
        <v>811</v>
      </c>
      <c r="B196" s="2">
        <v>9731</v>
      </c>
      <c r="C196" s="2" t="s">
        <v>4201</v>
      </c>
      <c r="D196" s="2" t="s">
        <v>4202</v>
      </c>
      <c r="E196" s="4" t="s">
        <v>367</v>
      </c>
      <c r="F196" s="2" t="s">
        <v>4203</v>
      </c>
      <c r="G196" s="2" t="s">
        <v>4204</v>
      </c>
      <c r="H196" s="2" t="s">
        <v>370</v>
      </c>
      <c r="I196" s="2" t="s">
        <v>951</v>
      </c>
      <c r="J196" s="2" t="s">
        <v>30</v>
      </c>
      <c r="K196" s="2" t="s">
        <v>30</v>
      </c>
      <c r="L196" s="4" t="s">
        <v>174</v>
      </c>
      <c r="M196" s="2" t="s">
        <v>641</v>
      </c>
      <c r="N196" s="2" t="s">
        <v>323</v>
      </c>
      <c r="O196" s="2" t="s">
        <v>4027</v>
      </c>
      <c r="P196" s="2" t="s">
        <v>362</v>
      </c>
      <c r="Q196" s="2" t="s">
        <v>363</v>
      </c>
      <c r="R196" s="2" t="s">
        <v>605</v>
      </c>
      <c r="S196" s="2" t="s">
        <v>34</v>
      </c>
      <c r="T196" s="177">
        <v>5.07</v>
      </c>
      <c r="U196" s="2" t="s">
        <v>4205</v>
      </c>
      <c r="V196" s="180">
        <v>2.6100000000000002E-2</v>
      </c>
      <c r="W196" s="160">
        <v>2.1399999999999999E-2</v>
      </c>
      <c r="X196" s="4" t="s">
        <v>609</v>
      </c>
      <c r="Y196" s="4" t="s">
        <v>323</v>
      </c>
      <c r="Z196" s="2" t="s">
        <v>376</v>
      </c>
      <c r="AA196" s="2" t="s">
        <v>1509</v>
      </c>
      <c r="AB196" s="11" t="s">
        <v>325</v>
      </c>
      <c r="AC196" s="189" t="s">
        <v>4061</v>
      </c>
      <c r="AD196" s="147">
        <v>98049.01</v>
      </c>
      <c r="AE196" s="155">
        <v>1</v>
      </c>
      <c r="AF196" s="174">
        <v>114.42</v>
      </c>
      <c r="AG196" s="147">
        <v>112.188</v>
      </c>
      <c r="AJ196" s="2" t="s">
        <v>36</v>
      </c>
      <c r="AK196" s="160">
        <v>9.7607781012291998E-3</v>
      </c>
      <c r="AL196" s="160">
        <v>2.7962276280486201E-5</v>
      </c>
      <c r="AM196" s="191"/>
    </row>
    <row r="197" spans="1:39">
      <c r="A197" s="2">
        <v>811</v>
      </c>
      <c r="B197" s="2">
        <v>9731</v>
      </c>
      <c r="C197" s="2" t="s">
        <v>4201</v>
      </c>
      <c r="D197" s="2" t="s">
        <v>4202</v>
      </c>
      <c r="E197" s="4" t="s">
        <v>367</v>
      </c>
      <c r="F197" s="2" t="s">
        <v>4206</v>
      </c>
      <c r="G197" s="2" t="s">
        <v>4207</v>
      </c>
      <c r="H197" s="2" t="s">
        <v>370</v>
      </c>
      <c r="I197" s="2" t="s">
        <v>1162</v>
      </c>
      <c r="J197" s="2" t="s">
        <v>30</v>
      </c>
      <c r="K197" s="2" t="s">
        <v>30</v>
      </c>
      <c r="L197" s="4" t="s">
        <v>174</v>
      </c>
      <c r="M197" s="2" t="s">
        <v>641</v>
      </c>
      <c r="N197" s="2" t="s">
        <v>323</v>
      </c>
      <c r="O197" s="2" t="s">
        <v>4027</v>
      </c>
      <c r="P197" s="2" t="s">
        <v>362</v>
      </c>
      <c r="Q197" s="2" t="s">
        <v>363</v>
      </c>
      <c r="R197" s="2" t="s">
        <v>605</v>
      </c>
      <c r="S197" s="2" t="s">
        <v>34</v>
      </c>
      <c r="T197" s="147">
        <v>0.94</v>
      </c>
      <c r="U197" s="2" t="s">
        <v>4208</v>
      </c>
      <c r="V197" s="180">
        <v>5.0700000000000002E-2</v>
      </c>
      <c r="W197" s="160">
        <v>2.5000000000000001E-2</v>
      </c>
      <c r="X197" s="4" t="s">
        <v>609</v>
      </c>
      <c r="Y197" s="4" t="s">
        <v>323</v>
      </c>
      <c r="Z197" s="2" t="s">
        <v>376</v>
      </c>
      <c r="AA197" s="2" t="s">
        <v>1509</v>
      </c>
      <c r="AB197" s="11" t="s">
        <v>325</v>
      </c>
      <c r="AC197" s="189" t="s">
        <v>4061</v>
      </c>
      <c r="AD197" s="147">
        <v>41968.5</v>
      </c>
      <c r="AE197" s="155">
        <v>1</v>
      </c>
      <c r="AF197" s="174">
        <v>97.82</v>
      </c>
      <c r="AG197" s="147">
        <v>41.054000000000002</v>
      </c>
      <c r="AJ197" s="2" t="s">
        <v>36</v>
      </c>
      <c r="AK197" s="160">
        <v>3.57182678070687E-3</v>
      </c>
      <c r="AL197" s="160">
        <v>1.02324226851943E-5</v>
      </c>
      <c r="AM197" s="191"/>
    </row>
    <row r="198" spans="1:39">
      <c r="A198" s="2">
        <v>811</v>
      </c>
      <c r="B198" s="2">
        <v>9731</v>
      </c>
      <c r="C198" s="2" t="s">
        <v>4267</v>
      </c>
      <c r="D198" s="2" t="s">
        <v>4268</v>
      </c>
      <c r="E198" s="4" t="s">
        <v>367</v>
      </c>
      <c r="F198" s="2" t="s">
        <v>4269</v>
      </c>
      <c r="G198" s="2" t="s">
        <v>4270</v>
      </c>
      <c r="H198" s="2" t="s">
        <v>370</v>
      </c>
      <c r="I198" s="2" t="s">
        <v>951</v>
      </c>
      <c r="J198" s="2" t="s">
        <v>30</v>
      </c>
      <c r="K198" s="2" t="s">
        <v>30</v>
      </c>
      <c r="L198" s="4" t="s">
        <v>174</v>
      </c>
      <c r="M198" s="2" t="s">
        <v>174</v>
      </c>
      <c r="N198" s="2" t="s">
        <v>323</v>
      </c>
      <c r="O198" s="2" t="s">
        <v>4027</v>
      </c>
      <c r="P198" s="2" t="s">
        <v>374</v>
      </c>
      <c r="Q198" s="2" t="s">
        <v>375</v>
      </c>
      <c r="R198" s="2" t="s">
        <v>375</v>
      </c>
      <c r="S198" s="2" t="s">
        <v>34</v>
      </c>
      <c r="T198" s="147">
        <v>0.02</v>
      </c>
      <c r="U198" s="2" t="s">
        <v>4271</v>
      </c>
      <c r="V198" s="160">
        <v>0</v>
      </c>
      <c r="W198" s="160">
        <v>7.0000000000000007E-2</v>
      </c>
      <c r="X198" s="4" t="s">
        <v>609</v>
      </c>
      <c r="Y198" s="4" t="s">
        <v>539</v>
      </c>
      <c r="Z198" s="2" t="s">
        <v>1087</v>
      </c>
      <c r="AA198" s="2" t="s">
        <v>1090</v>
      </c>
      <c r="AB198" s="11" t="s">
        <v>4272</v>
      </c>
      <c r="AC198" s="189" t="s">
        <v>4061</v>
      </c>
      <c r="AD198" s="147">
        <v>9000</v>
      </c>
      <c r="AE198" s="155">
        <v>1</v>
      </c>
      <c r="AF198" s="174">
        <v>0</v>
      </c>
      <c r="AG198" s="147">
        <v>0</v>
      </c>
      <c r="AJ198" s="2" t="s">
        <v>36</v>
      </c>
      <c r="AK198" s="160">
        <v>7.8303611475588402E-12</v>
      </c>
      <c r="AL198" s="160">
        <v>2.2432097063701499E-14</v>
      </c>
      <c r="AM198" s="191"/>
    </row>
    <row r="199" spans="1:39">
      <c r="A199" s="2">
        <v>811</v>
      </c>
      <c r="B199" s="2">
        <v>9732</v>
      </c>
      <c r="C199" s="2" t="s">
        <v>4209</v>
      </c>
      <c r="D199" s="2" t="s">
        <v>4210</v>
      </c>
      <c r="E199" s="4" t="s">
        <v>367</v>
      </c>
      <c r="F199" s="2" t="s">
        <v>4211</v>
      </c>
      <c r="G199" s="2" t="s">
        <v>4212</v>
      </c>
      <c r="H199" s="2" t="s">
        <v>370</v>
      </c>
      <c r="I199" s="2" t="s">
        <v>951</v>
      </c>
      <c r="J199" s="2" t="s">
        <v>30</v>
      </c>
      <c r="K199" s="2" t="s">
        <v>30</v>
      </c>
      <c r="L199" s="4" t="s">
        <v>174</v>
      </c>
      <c r="M199" s="2" t="s">
        <v>673</v>
      </c>
      <c r="N199" s="2" t="s">
        <v>323</v>
      </c>
      <c r="O199" s="2" t="s">
        <v>4213</v>
      </c>
      <c r="P199" s="2" t="s">
        <v>2745</v>
      </c>
      <c r="Q199" s="2" t="s">
        <v>363</v>
      </c>
      <c r="R199" s="2" t="s">
        <v>605</v>
      </c>
      <c r="S199" s="2" t="s">
        <v>34</v>
      </c>
      <c r="T199" s="177">
        <v>2.75</v>
      </c>
      <c r="U199" s="2" t="s">
        <v>2812</v>
      </c>
      <c r="V199" s="180">
        <v>3.6400000000000002E-2</v>
      </c>
      <c r="W199" s="160">
        <v>3.6400000000000002E-2</v>
      </c>
      <c r="X199" s="4" t="s">
        <v>610</v>
      </c>
      <c r="Y199" s="4" t="s">
        <v>323</v>
      </c>
      <c r="Z199" s="2" t="s">
        <v>376</v>
      </c>
      <c r="AA199" s="2" t="s">
        <v>1509</v>
      </c>
      <c r="AB199" s="11" t="s">
        <v>325</v>
      </c>
      <c r="AC199" s="189" t="s">
        <v>4061</v>
      </c>
      <c r="AD199" s="147">
        <v>892000</v>
      </c>
      <c r="AE199" s="155">
        <v>1</v>
      </c>
      <c r="AF199" s="174">
        <v>105.15</v>
      </c>
      <c r="AG199" s="147">
        <v>937.93799999999999</v>
      </c>
      <c r="AJ199" s="2" t="s">
        <v>36</v>
      </c>
      <c r="AK199" s="160">
        <v>0.21795444083856699</v>
      </c>
      <c r="AL199" s="160">
        <v>7.1025064711135002E-4</v>
      </c>
      <c r="AM199" s="191"/>
    </row>
    <row r="200" spans="1:39">
      <c r="A200" s="2">
        <v>811</v>
      </c>
      <c r="B200" s="2">
        <v>9732</v>
      </c>
      <c r="C200" s="2" t="s">
        <v>4100</v>
      </c>
      <c r="D200" s="2" t="s">
        <v>4101</v>
      </c>
      <c r="E200" s="4" t="s">
        <v>367</v>
      </c>
      <c r="F200" s="2" t="s">
        <v>4102</v>
      </c>
      <c r="G200" s="2" t="s">
        <v>4103</v>
      </c>
      <c r="H200" s="2" t="s">
        <v>370</v>
      </c>
      <c r="I200" s="2" t="s">
        <v>1162</v>
      </c>
      <c r="J200" s="2" t="s">
        <v>30</v>
      </c>
      <c r="K200" s="2" t="s">
        <v>30</v>
      </c>
      <c r="L200" s="4" t="s">
        <v>174</v>
      </c>
      <c r="M200" s="2" t="s">
        <v>640</v>
      </c>
      <c r="N200" s="2" t="s">
        <v>323</v>
      </c>
      <c r="O200" s="2" t="s">
        <v>4027</v>
      </c>
      <c r="P200" s="2" t="s">
        <v>2749</v>
      </c>
      <c r="Q200" s="2" t="s">
        <v>612</v>
      </c>
      <c r="R200" s="2" t="s">
        <v>605</v>
      </c>
      <c r="S200" s="2" t="s">
        <v>34</v>
      </c>
      <c r="T200" s="147">
        <v>0.96</v>
      </c>
      <c r="U200" s="2" t="s">
        <v>4104</v>
      </c>
      <c r="V200" s="175">
        <v>6.25E-2</v>
      </c>
      <c r="W200" s="160">
        <v>3.8399999999999997E-2</v>
      </c>
      <c r="X200" s="4" t="s">
        <v>610</v>
      </c>
      <c r="Y200" s="4" t="s">
        <v>323</v>
      </c>
      <c r="Z200" s="2" t="s">
        <v>376</v>
      </c>
      <c r="AA200" s="2" t="s">
        <v>1509</v>
      </c>
      <c r="AB200" s="11" t="s">
        <v>325</v>
      </c>
      <c r="AC200" s="189">
        <v>45508</v>
      </c>
      <c r="AD200" s="147">
        <v>113421.37</v>
      </c>
      <c r="AE200" s="155">
        <v>1</v>
      </c>
      <c r="AF200" s="174">
        <v>98.47</v>
      </c>
      <c r="AG200" s="147">
        <v>111.68600000000001</v>
      </c>
      <c r="AJ200" s="2" t="s">
        <v>36</v>
      </c>
      <c r="AK200" s="160">
        <v>2.5953170359819599E-2</v>
      </c>
      <c r="AL200" s="160">
        <v>8.4573895222011299E-5</v>
      </c>
      <c r="AM200" s="191"/>
    </row>
    <row r="201" spans="1:39">
      <c r="A201" s="2">
        <v>811</v>
      </c>
      <c r="B201" s="2">
        <v>9732</v>
      </c>
      <c r="C201" s="2" t="s">
        <v>4105</v>
      </c>
      <c r="D201" s="2" t="s">
        <v>4106</v>
      </c>
      <c r="E201" s="4" t="s">
        <v>514</v>
      </c>
      <c r="F201" s="2" t="s">
        <v>4107</v>
      </c>
      <c r="G201" s="2" t="s">
        <v>4108</v>
      </c>
      <c r="H201" s="2" t="s">
        <v>370</v>
      </c>
      <c r="I201" s="2" t="s">
        <v>1162</v>
      </c>
      <c r="J201" s="2" t="s">
        <v>136</v>
      </c>
      <c r="K201" s="2" t="s">
        <v>137</v>
      </c>
      <c r="L201" s="4" t="s">
        <v>174</v>
      </c>
      <c r="M201" s="2" t="s">
        <v>660</v>
      </c>
      <c r="N201" s="2" t="s">
        <v>323</v>
      </c>
      <c r="O201" s="2" t="s">
        <v>4273</v>
      </c>
      <c r="P201" s="2" t="s">
        <v>4109</v>
      </c>
      <c r="Q201" s="2" t="s">
        <v>363</v>
      </c>
      <c r="R201" s="2" t="s">
        <v>605</v>
      </c>
      <c r="S201" s="2" t="s">
        <v>34</v>
      </c>
      <c r="T201" s="147">
        <v>0.02</v>
      </c>
      <c r="U201" s="2" t="s">
        <v>4110</v>
      </c>
      <c r="V201" s="160">
        <v>1E-4</v>
      </c>
      <c r="W201" s="160">
        <v>6.7000000000000004E-2</v>
      </c>
      <c r="X201" s="4" t="s">
        <v>609</v>
      </c>
      <c r="Y201" s="4" t="s">
        <v>539</v>
      </c>
      <c r="Z201" s="2" t="s">
        <v>1087</v>
      </c>
      <c r="AA201" s="2" t="s">
        <v>1090</v>
      </c>
      <c r="AB201" s="11" t="s">
        <v>325</v>
      </c>
      <c r="AC201" s="189">
        <v>45565</v>
      </c>
      <c r="AD201" s="147">
        <v>225438.11</v>
      </c>
      <c r="AE201" s="155">
        <v>1</v>
      </c>
      <c r="AF201" s="174">
        <v>10.039999999999999</v>
      </c>
      <c r="AG201" s="147">
        <v>22.634</v>
      </c>
      <c r="AJ201" s="2" t="s">
        <v>36</v>
      </c>
      <c r="AK201" s="160">
        <v>5.2595990521322597E-3</v>
      </c>
      <c r="AL201" s="160">
        <v>1.7139516019726701E-5</v>
      </c>
      <c r="AM201" s="191"/>
    </row>
    <row r="202" spans="1:39">
      <c r="A202" s="2">
        <v>811</v>
      </c>
      <c r="B202" s="2">
        <v>9732</v>
      </c>
      <c r="C202" s="2" t="s">
        <v>4129</v>
      </c>
      <c r="D202" s="2" t="s">
        <v>4130</v>
      </c>
      <c r="E202" s="4" t="s">
        <v>367</v>
      </c>
      <c r="F202" s="2" t="s">
        <v>4131</v>
      </c>
      <c r="G202" s="2" t="s">
        <v>4132</v>
      </c>
      <c r="H202" s="2" t="s">
        <v>370</v>
      </c>
      <c r="I202" s="2" t="s">
        <v>1162</v>
      </c>
      <c r="J202" s="2" t="s">
        <v>30</v>
      </c>
      <c r="K202" s="2" t="s">
        <v>30</v>
      </c>
      <c r="L202" s="4" t="s">
        <v>174</v>
      </c>
      <c r="M202" s="2" t="s">
        <v>646</v>
      </c>
      <c r="N202" s="2" t="s">
        <v>323</v>
      </c>
      <c r="O202" s="2" t="s">
        <v>4249</v>
      </c>
      <c r="P202" s="2" t="s">
        <v>2739</v>
      </c>
      <c r="Q202" s="2" t="s">
        <v>628</v>
      </c>
      <c r="R202" s="2" t="s">
        <v>605</v>
      </c>
      <c r="S202" s="2" t="s">
        <v>34</v>
      </c>
      <c r="T202" s="177">
        <v>2.5</v>
      </c>
      <c r="U202" s="2" t="s">
        <v>2765</v>
      </c>
      <c r="V202" s="180">
        <v>6.3700000000000007E-2</v>
      </c>
      <c r="W202" s="160">
        <v>4.5999999999999999E-2</v>
      </c>
      <c r="X202" s="4" t="s">
        <v>610</v>
      </c>
      <c r="Y202" s="4" t="s">
        <v>323</v>
      </c>
      <c r="Z202" s="2" t="s">
        <v>376</v>
      </c>
      <c r="AA202" s="2" t="s">
        <v>1509</v>
      </c>
      <c r="AB202" s="11" t="s">
        <v>325</v>
      </c>
      <c r="AC202" s="189" t="s">
        <v>4061</v>
      </c>
      <c r="AD202" s="147">
        <v>60720.01</v>
      </c>
      <c r="AE202" s="155">
        <v>1</v>
      </c>
      <c r="AF202" s="174">
        <v>97.11</v>
      </c>
      <c r="AG202" s="147">
        <v>58.965000000000003</v>
      </c>
      <c r="AJ202" s="2" t="s">
        <v>36</v>
      </c>
      <c r="AK202" s="160">
        <v>1.3702107780955999E-2</v>
      </c>
      <c r="AL202" s="160">
        <v>4.4651216468774102E-5</v>
      </c>
      <c r="AM202" s="191"/>
    </row>
    <row r="203" spans="1:39">
      <c r="A203" s="2">
        <v>811</v>
      </c>
      <c r="B203" s="2">
        <v>9732</v>
      </c>
      <c r="C203" s="2" t="s">
        <v>4129</v>
      </c>
      <c r="D203" s="2" t="s">
        <v>4130</v>
      </c>
      <c r="E203" s="4" t="s">
        <v>367</v>
      </c>
      <c r="F203" s="2" t="s">
        <v>4133</v>
      </c>
      <c r="G203" s="2" t="s">
        <v>4134</v>
      </c>
      <c r="H203" s="2" t="s">
        <v>370</v>
      </c>
      <c r="I203" s="2" t="s">
        <v>951</v>
      </c>
      <c r="J203" s="2" t="s">
        <v>30</v>
      </c>
      <c r="L203" s="4" t="s">
        <v>174</v>
      </c>
      <c r="M203" s="2" t="s">
        <v>646</v>
      </c>
      <c r="N203" s="2" t="s">
        <v>323</v>
      </c>
      <c r="O203" s="2" t="s">
        <v>4135</v>
      </c>
      <c r="P203" s="2" t="s">
        <v>2739</v>
      </c>
      <c r="Q203" s="2" t="s">
        <v>612</v>
      </c>
      <c r="R203" s="2" t="s">
        <v>605</v>
      </c>
      <c r="S203" s="2" t="s">
        <v>34</v>
      </c>
      <c r="T203" s="147">
        <v>6.28</v>
      </c>
      <c r="U203" s="2" t="s">
        <v>2919</v>
      </c>
      <c r="V203" s="160">
        <v>4.761E-2</v>
      </c>
      <c r="W203" s="160">
        <v>4.7E-2</v>
      </c>
      <c r="X203" s="4" t="s">
        <v>610</v>
      </c>
      <c r="Y203" s="4" t="s">
        <v>323</v>
      </c>
      <c r="Z203" s="2" t="s">
        <v>376</v>
      </c>
      <c r="AA203" s="2" t="s">
        <v>1509</v>
      </c>
      <c r="AB203" s="11" t="s">
        <v>325</v>
      </c>
      <c r="AC203" s="189" t="s">
        <v>4061</v>
      </c>
      <c r="AD203" s="147">
        <v>1434000</v>
      </c>
      <c r="AE203" s="155">
        <v>1</v>
      </c>
      <c r="AF203" s="174">
        <v>102.11</v>
      </c>
      <c r="AG203" s="147">
        <v>1464.2570000000001</v>
      </c>
      <c r="AJ203" s="2" t="s">
        <v>36</v>
      </c>
      <c r="AK203" s="160">
        <v>0.34025852760068698</v>
      </c>
      <c r="AL203" s="160">
        <v>1.1088043835387701E-3</v>
      </c>
      <c r="AM203" s="191"/>
    </row>
    <row r="204" spans="1:39">
      <c r="A204" s="2">
        <v>811</v>
      </c>
      <c r="B204" s="2">
        <v>9732</v>
      </c>
      <c r="C204" s="2" t="s">
        <v>4159</v>
      </c>
      <c r="D204" s="2" t="s">
        <v>4160</v>
      </c>
      <c r="E204" s="4" t="s">
        <v>367</v>
      </c>
      <c r="F204" s="2" t="s">
        <v>4161</v>
      </c>
      <c r="G204" s="2" t="s">
        <v>4162</v>
      </c>
      <c r="H204" s="2" t="s">
        <v>370</v>
      </c>
      <c r="I204" s="2" t="s">
        <v>1162</v>
      </c>
      <c r="J204" s="2" t="s">
        <v>30</v>
      </c>
      <c r="K204" s="2" t="s">
        <v>30</v>
      </c>
      <c r="L204" s="4" t="s">
        <v>174</v>
      </c>
      <c r="M204" s="2" t="s">
        <v>646</v>
      </c>
      <c r="N204" s="2" t="s">
        <v>323</v>
      </c>
      <c r="O204" s="2" t="s">
        <v>4163</v>
      </c>
      <c r="P204" s="2" t="s">
        <v>2773</v>
      </c>
      <c r="Q204" s="2" t="s">
        <v>363</v>
      </c>
      <c r="R204" s="2" t="s">
        <v>605</v>
      </c>
      <c r="S204" s="2" t="s">
        <v>34</v>
      </c>
      <c r="T204" s="177">
        <v>2.08</v>
      </c>
      <c r="U204" s="2" t="s">
        <v>3003</v>
      </c>
      <c r="V204" s="180">
        <v>6.1800000000000001E-2</v>
      </c>
      <c r="W204" s="160">
        <v>2.86E-2</v>
      </c>
      <c r="X204" s="4" t="s">
        <v>610</v>
      </c>
      <c r="Y204" s="4" t="s">
        <v>323</v>
      </c>
      <c r="Z204" s="2" t="s">
        <v>376</v>
      </c>
      <c r="AA204" s="2" t="s">
        <v>1509</v>
      </c>
      <c r="AB204" s="11" t="s">
        <v>325</v>
      </c>
      <c r="AC204" s="189">
        <v>45253</v>
      </c>
      <c r="AD204" s="147">
        <v>560714.36</v>
      </c>
      <c r="AE204" s="155">
        <v>1</v>
      </c>
      <c r="AF204" s="174">
        <v>95.51</v>
      </c>
      <c r="AG204" s="147">
        <v>535.53800000000001</v>
      </c>
      <c r="AJ204" s="2" t="s">
        <v>36</v>
      </c>
      <c r="AK204" s="160">
        <v>0.12444633601182301</v>
      </c>
      <c r="AL204" s="160">
        <v>4.0553470873530198E-4</v>
      </c>
      <c r="AM204" s="191"/>
    </row>
    <row r="205" spans="1:39">
      <c r="A205" s="2">
        <v>811</v>
      </c>
      <c r="B205" s="2">
        <v>9732</v>
      </c>
      <c r="C205" s="2" t="s">
        <v>4164</v>
      </c>
      <c r="D205" s="2" t="s">
        <v>4165</v>
      </c>
      <c r="E205" s="4" t="s">
        <v>367</v>
      </c>
      <c r="F205" s="2" t="s">
        <v>4166</v>
      </c>
      <c r="G205" s="2" t="s">
        <v>4167</v>
      </c>
      <c r="H205" s="2" t="s">
        <v>370</v>
      </c>
      <c r="I205" s="2" t="s">
        <v>1162</v>
      </c>
      <c r="J205" s="2" t="s">
        <v>30</v>
      </c>
      <c r="K205" s="2" t="s">
        <v>30</v>
      </c>
      <c r="L205" s="4" t="s">
        <v>174</v>
      </c>
      <c r="M205" s="2" t="s">
        <v>646</v>
      </c>
      <c r="N205" s="2" t="s">
        <v>323</v>
      </c>
      <c r="O205" s="2" t="s">
        <v>4168</v>
      </c>
      <c r="P205" s="2" t="s">
        <v>2739</v>
      </c>
      <c r="Q205" s="2" t="s">
        <v>628</v>
      </c>
      <c r="R205" s="2" t="s">
        <v>605</v>
      </c>
      <c r="S205" s="2" t="s">
        <v>34</v>
      </c>
      <c r="T205" s="147">
        <v>2.12</v>
      </c>
      <c r="U205" s="2" t="s">
        <v>2795</v>
      </c>
      <c r="V205" s="180">
        <v>6.3100000000000003E-2</v>
      </c>
      <c r="W205" s="160">
        <v>4.4699999999999997E-2</v>
      </c>
      <c r="X205" s="4" t="s">
        <v>610</v>
      </c>
      <c r="Y205" s="4" t="s">
        <v>323</v>
      </c>
      <c r="Z205" s="2" t="s">
        <v>376</v>
      </c>
      <c r="AA205" s="2" t="s">
        <v>1509</v>
      </c>
      <c r="AB205" s="11" t="s">
        <v>325</v>
      </c>
      <c r="AC205" s="189">
        <v>45308</v>
      </c>
      <c r="AD205" s="147">
        <v>471731.57</v>
      </c>
      <c r="AE205" s="155">
        <v>1</v>
      </c>
      <c r="AF205" s="174">
        <v>97.54</v>
      </c>
      <c r="AG205" s="147">
        <v>460.12700000000001</v>
      </c>
      <c r="AJ205" s="2" t="s">
        <v>36</v>
      </c>
      <c r="AK205" s="160">
        <v>0.106922544131216</v>
      </c>
      <c r="AL205" s="160">
        <v>3.4842972626667401E-4</v>
      </c>
      <c r="AM205" s="191"/>
    </row>
    <row r="206" spans="1:39">
      <c r="A206" s="2">
        <v>811</v>
      </c>
      <c r="B206" s="2">
        <v>9732</v>
      </c>
      <c r="C206" s="2" t="s">
        <v>3172</v>
      </c>
      <c r="D206" s="2" t="s">
        <v>3173</v>
      </c>
      <c r="E206" s="4" t="s">
        <v>367</v>
      </c>
      <c r="F206" s="2" t="s">
        <v>4175</v>
      </c>
      <c r="G206" s="2" t="s">
        <v>4176</v>
      </c>
      <c r="H206" s="2" t="s">
        <v>370</v>
      </c>
      <c r="I206" s="2" t="s">
        <v>951</v>
      </c>
      <c r="J206" s="2" t="s">
        <v>30</v>
      </c>
      <c r="K206" s="2" t="s">
        <v>30</v>
      </c>
      <c r="L206" s="4" t="s">
        <v>174</v>
      </c>
      <c r="M206" s="2" t="s">
        <v>673</v>
      </c>
      <c r="N206" s="2" t="s">
        <v>323</v>
      </c>
      <c r="O206" s="2" t="s">
        <v>4027</v>
      </c>
      <c r="P206" s="2" t="s">
        <v>362</v>
      </c>
      <c r="Q206" s="2" t="s">
        <v>363</v>
      </c>
      <c r="R206" s="2" t="s">
        <v>605</v>
      </c>
      <c r="S206" s="2" t="s">
        <v>34</v>
      </c>
      <c r="T206" s="147">
        <v>9.51</v>
      </c>
      <c r="U206" s="2" t="s">
        <v>4177</v>
      </c>
      <c r="V206" s="180">
        <v>3.3700000000000001E-2</v>
      </c>
      <c r="W206" s="160">
        <v>4.1000000000000002E-2</v>
      </c>
      <c r="X206" s="4" t="s">
        <v>609</v>
      </c>
      <c r="Y206" s="4" t="s">
        <v>323</v>
      </c>
      <c r="Z206" s="2" t="s">
        <v>376</v>
      </c>
      <c r="AA206" s="2" t="s">
        <v>1509</v>
      </c>
      <c r="AB206" s="11" t="s">
        <v>325</v>
      </c>
      <c r="AC206" s="189">
        <v>45070</v>
      </c>
      <c r="AD206" s="147">
        <v>330508.21000000002</v>
      </c>
      <c r="AE206" s="155">
        <v>1</v>
      </c>
      <c r="AF206" s="174">
        <v>128.75</v>
      </c>
      <c r="AG206" s="147">
        <v>425.529</v>
      </c>
      <c r="AJ206" s="2" t="s">
        <v>36</v>
      </c>
      <c r="AK206" s="160">
        <v>9.8882874009527694E-2</v>
      </c>
      <c r="AL206" s="160">
        <v>3.2223076062724501E-4</v>
      </c>
      <c r="AM206" s="191"/>
    </row>
    <row r="207" spans="1:39">
      <c r="A207" s="2">
        <v>811</v>
      </c>
      <c r="B207" s="2">
        <v>9732</v>
      </c>
      <c r="C207" s="2" t="s">
        <v>4178</v>
      </c>
      <c r="D207" s="2" t="s">
        <v>4179</v>
      </c>
      <c r="E207" s="4" t="s">
        <v>367</v>
      </c>
      <c r="F207" s="2" t="s">
        <v>4180</v>
      </c>
      <c r="G207" s="2" t="s">
        <v>4181</v>
      </c>
      <c r="H207" s="2" t="s">
        <v>370</v>
      </c>
      <c r="I207" s="2" t="s">
        <v>1162</v>
      </c>
      <c r="J207" s="2" t="s">
        <v>30</v>
      </c>
      <c r="K207" s="2" t="s">
        <v>30</v>
      </c>
      <c r="L207" s="4" t="s">
        <v>174</v>
      </c>
      <c r="M207" s="2" t="s">
        <v>659</v>
      </c>
      <c r="N207" s="2" t="s">
        <v>323</v>
      </c>
      <c r="O207" s="2" t="s">
        <v>4027</v>
      </c>
      <c r="P207" s="2" t="s">
        <v>2756</v>
      </c>
      <c r="Q207" s="2" t="s">
        <v>612</v>
      </c>
      <c r="R207" s="2" t="s">
        <v>605</v>
      </c>
      <c r="S207" s="2" t="s">
        <v>34</v>
      </c>
      <c r="T207" s="177">
        <v>1.68</v>
      </c>
      <c r="U207" s="2" t="s">
        <v>4182</v>
      </c>
      <c r="V207" s="180">
        <v>5.2999999999999999E-2</v>
      </c>
      <c r="W207" s="160">
        <v>3.1E-2</v>
      </c>
      <c r="X207" s="4" t="s">
        <v>609</v>
      </c>
      <c r="Y207" s="4" t="s">
        <v>323</v>
      </c>
      <c r="Z207" s="2" t="s">
        <v>376</v>
      </c>
      <c r="AA207" s="2" t="s">
        <v>1509</v>
      </c>
      <c r="AB207" s="11" t="s">
        <v>325</v>
      </c>
      <c r="AC207" s="189">
        <v>45508</v>
      </c>
      <c r="AD207" s="147">
        <v>177070.49</v>
      </c>
      <c r="AE207" s="155">
        <v>1</v>
      </c>
      <c r="AF207" s="174">
        <v>96.56</v>
      </c>
      <c r="AG207" s="147">
        <v>170.97900000000001</v>
      </c>
      <c r="AJ207" s="2" t="s">
        <v>36</v>
      </c>
      <c r="AK207" s="160">
        <v>3.9731506911383899E-2</v>
      </c>
      <c r="AL207" s="160">
        <v>1.2947351926369201E-4</v>
      </c>
      <c r="AM207" s="191"/>
    </row>
    <row r="208" spans="1:39">
      <c r="A208" s="2">
        <v>811</v>
      </c>
      <c r="B208" s="2">
        <v>9732</v>
      </c>
      <c r="C208" s="2" t="s">
        <v>4201</v>
      </c>
      <c r="D208" s="2" t="s">
        <v>4202</v>
      </c>
      <c r="E208" s="4" t="s">
        <v>367</v>
      </c>
      <c r="F208" s="2" t="s">
        <v>4203</v>
      </c>
      <c r="G208" s="2" t="s">
        <v>4204</v>
      </c>
      <c r="H208" s="2" t="s">
        <v>370</v>
      </c>
      <c r="I208" s="2" t="s">
        <v>951</v>
      </c>
      <c r="J208" s="2" t="s">
        <v>30</v>
      </c>
      <c r="K208" s="2" t="s">
        <v>30</v>
      </c>
      <c r="L208" s="4" t="s">
        <v>174</v>
      </c>
      <c r="M208" s="2" t="s">
        <v>641</v>
      </c>
      <c r="N208" s="2" t="s">
        <v>323</v>
      </c>
      <c r="O208" s="2" t="s">
        <v>4027</v>
      </c>
      <c r="P208" s="2" t="s">
        <v>362</v>
      </c>
      <c r="Q208" s="2" t="s">
        <v>363</v>
      </c>
      <c r="R208" s="2" t="s">
        <v>605</v>
      </c>
      <c r="S208" s="2" t="s">
        <v>34</v>
      </c>
      <c r="T208" s="177">
        <v>5.07</v>
      </c>
      <c r="U208" s="2" t="s">
        <v>4205</v>
      </c>
      <c r="V208" s="180">
        <v>2.6100000000000002E-2</v>
      </c>
      <c r="W208" s="160">
        <v>2.1399999999999999E-2</v>
      </c>
      <c r="X208" s="4" t="s">
        <v>609</v>
      </c>
      <c r="Y208" s="4" t="s">
        <v>323</v>
      </c>
      <c r="Z208" s="2" t="s">
        <v>376</v>
      </c>
      <c r="AA208" s="2" t="s">
        <v>1509</v>
      </c>
      <c r="AB208" s="11" t="s">
        <v>325</v>
      </c>
      <c r="AC208" s="189" t="s">
        <v>4061</v>
      </c>
      <c r="AD208" s="147">
        <v>74037</v>
      </c>
      <c r="AE208" s="155">
        <v>1</v>
      </c>
      <c r="AF208" s="174">
        <v>114.42</v>
      </c>
      <c r="AG208" s="147">
        <v>84.712999999999994</v>
      </c>
      <c r="AJ208" s="2" t="s">
        <v>36</v>
      </c>
      <c r="AK208" s="160">
        <v>1.96853140162663E-2</v>
      </c>
      <c r="AL208" s="160">
        <v>6.4148759551997398E-5</v>
      </c>
      <c r="AM208" s="191"/>
    </row>
    <row r="209" spans="1:39">
      <c r="A209" s="2">
        <v>811</v>
      </c>
      <c r="B209" s="2">
        <v>9732</v>
      </c>
      <c r="C209" s="2" t="s">
        <v>4201</v>
      </c>
      <c r="D209" s="2" t="s">
        <v>4202</v>
      </c>
      <c r="E209" s="4" t="s">
        <v>367</v>
      </c>
      <c r="F209" s="2" t="s">
        <v>4206</v>
      </c>
      <c r="G209" s="2" t="s">
        <v>4207</v>
      </c>
      <c r="H209" s="2" t="s">
        <v>370</v>
      </c>
      <c r="I209" s="2" t="s">
        <v>1162</v>
      </c>
      <c r="J209" s="2" t="s">
        <v>30</v>
      </c>
      <c r="K209" s="2" t="s">
        <v>30</v>
      </c>
      <c r="L209" s="4" t="s">
        <v>174</v>
      </c>
      <c r="M209" s="2" t="s">
        <v>641</v>
      </c>
      <c r="N209" s="2" t="s">
        <v>323</v>
      </c>
      <c r="O209" s="2" t="s">
        <v>4027</v>
      </c>
      <c r="P209" s="2" t="s">
        <v>362</v>
      </c>
      <c r="Q209" s="2" t="s">
        <v>363</v>
      </c>
      <c r="R209" s="2" t="s">
        <v>605</v>
      </c>
      <c r="S209" s="2" t="s">
        <v>34</v>
      </c>
      <c r="T209" s="147">
        <v>0.94</v>
      </c>
      <c r="U209" s="2" t="s">
        <v>4208</v>
      </c>
      <c r="V209" s="180">
        <v>5.0700000000000002E-2</v>
      </c>
      <c r="W209" s="160">
        <v>2.5000000000000001E-2</v>
      </c>
      <c r="X209" s="4" t="s">
        <v>609</v>
      </c>
      <c r="Y209" s="4" t="s">
        <v>323</v>
      </c>
      <c r="Z209" s="2" t="s">
        <v>376</v>
      </c>
      <c r="AA209" s="2" t="s">
        <v>1509</v>
      </c>
      <c r="AB209" s="11" t="s">
        <v>325</v>
      </c>
      <c r="AC209" s="189" t="s">
        <v>4061</v>
      </c>
      <c r="AD209" s="147">
        <v>31690.5</v>
      </c>
      <c r="AE209" s="155">
        <v>1</v>
      </c>
      <c r="AF209" s="174">
        <v>97.82</v>
      </c>
      <c r="AG209" s="147">
        <v>31</v>
      </c>
      <c r="AJ209" s="2" t="s">
        <v>36</v>
      </c>
      <c r="AK209" s="160">
        <v>7.2035792876217796E-3</v>
      </c>
      <c r="AL209" s="160">
        <v>2.3474386807015501E-5</v>
      </c>
      <c r="AM209" s="191"/>
    </row>
    <row r="210" spans="1:39">
      <c r="A210" s="2">
        <v>9641</v>
      </c>
      <c r="B210" s="2">
        <v>11365</v>
      </c>
      <c r="C210" s="2" t="s">
        <v>4209</v>
      </c>
      <c r="D210" s="2" t="s">
        <v>4210</v>
      </c>
      <c r="E210" s="4" t="s">
        <v>367</v>
      </c>
      <c r="F210" s="2" t="s">
        <v>4211</v>
      </c>
      <c r="G210" s="2" t="s">
        <v>4212</v>
      </c>
      <c r="H210" s="2" t="s">
        <v>370</v>
      </c>
      <c r="I210" s="2" t="s">
        <v>951</v>
      </c>
      <c r="J210" s="2" t="s">
        <v>30</v>
      </c>
      <c r="K210" s="2" t="s">
        <v>30</v>
      </c>
      <c r="L210" s="4" t="s">
        <v>174</v>
      </c>
      <c r="M210" s="2" t="s">
        <v>673</v>
      </c>
      <c r="N210" s="2" t="s">
        <v>323</v>
      </c>
      <c r="O210" s="2" t="s">
        <v>4213</v>
      </c>
      <c r="P210" s="2" t="s">
        <v>2745</v>
      </c>
      <c r="Q210" s="2" t="s">
        <v>363</v>
      </c>
      <c r="R210" s="2" t="s">
        <v>605</v>
      </c>
      <c r="S210" s="2" t="s">
        <v>34</v>
      </c>
      <c r="T210" s="177">
        <v>2.75</v>
      </c>
      <c r="U210" s="2" t="s">
        <v>2812</v>
      </c>
      <c r="V210" s="180">
        <v>3.6400000000000002E-2</v>
      </c>
      <c r="W210" s="160">
        <v>3.6400000000000002E-2</v>
      </c>
      <c r="X210" s="4" t="s">
        <v>610</v>
      </c>
      <c r="Y210" s="4" t="s">
        <v>323</v>
      </c>
      <c r="Z210" s="2" t="s">
        <v>376</v>
      </c>
      <c r="AA210" s="2" t="s">
        <v>1509</v>
      </c>
      <c r="AB210" s="11" t="s">
        <v>325</v>
      </c>
      <c r="AC210" s="189" t="s">
        <v>4061</v>
      </c>
      <c r="AD210" s="147">
        <v>578000</v>
      </c>
      <c r="AE210" s="155">
        <v>1</v>
      </c>
      <c r="AF210" s="174">
        <v>105.15</v>
      </c>
      <c r="AG210" s="147">
        <v>607.76700000000005</v>
      </c>
      <c r="AJ210" s="2" t="s">
        <v>36</v>
      </c>
      <c r="AK210" s="160">
        <v>0.27636620866585199</v>
      </c>
      <c r="AL210" s="160">
        <v>1.3003874564355899E-3</v>
      </c>
      <c r="AM210" s="191"/>
    </row>
    <row r="211" spans="1:39">
      <c r="A211" s="2">
        <v>9641</v>
      </c>
      <c r="B211" s="2">
        <v>11365</v>
      </c>
      <c r="C211" s="2" t="s">
        <v>4100</v>
      </c>
      <c r="D211" s="2" t="s">
        <v>4101</v>
      </c>
      <c r="E211" s="4" t="s">
        <v>367</v>
      </c>
      <c r="F211" s="2" t="s">
        <v>4102</v>
      </c>
      <c r="G211" s="2" t="s">
        <v>4103</v>
      </c>
      <c r="H211" s="2" t="s">
        <v>370</v>
      </c>
      <c r="I211" s="2" t="s">
        <v>1162</v>
      </c>
      <c r="J211" s="2" t="s">
        <v>30</v>
      </c>
      <c r="K211" s="2" t="s">
        <v>30</v>
      </c>
      <c r="L211" s="4" t="s">
        <v>174</v>
      </c>
      <c r="M211" s="2" t="s">
        <v>640</v>
      </c>
      <c r="N211" s="2" t="s">
        <v>323</v>
      </c>
      <c r="O211" s="2" t="s">
        <v>4027</v>
      </c>
      <c r="P211" s="2" t="s">
        <v>2749</v>
      </c>
      <c r="Q211" s="2" t="s">
        <v>612</v>
      </c>
      <c r="R211" s="2" t="s">
        <v>605</v>
      </c>
      <c r="S211" s="2" t="s">
        <v>34</v>
      </c>
      <c r="T211" s="147">
        <v>0.96</v>
      </c>
      <c r="U211" s="2" t="s">
        <v>4104</v>
      </c>
      <c r="V211" s="175">
        <v>6.25E-2</v>
      </c>
      <c r="W211" s="160">
        <v>3.8399999999999997E-2</v>
      </c>
      <c r="X211" s="4" t="s">
        <v>610</v>
      </c>
      <c r="Y211" s="4" t="s">
        <v>323</v>
      </c>
      <c r="Z211" s="2" t="s">
        <v>376</v>
      </c>
      <c r="AA211" s="2" t="s">
        <v>1509</v>
      </c>
      <c r="AB211" s="11" t="s">
        <v>325</v>
      </c>
      <c r="AC211" s="189">
        <v>45508</v>
      </c>
      <c r="AD211" s="147">
        <v>35766.28</v>
      </c>
      <c r="AE211" s="155">
        <v>1</v>
      </c>
      <c r="AF211" s="174">
        <v>98.47</v>
      </c>
      <c r="AG211" s="147">
        <v>35.219000000000001</v>
      </c>
      <c r="AJ211" s="2" t="s">
        <v>36</v>
      </c>
      <c r="AK211" s="160">
        <v>1.6014948090790699E-2</v>
      </c>
      <c r="AL211" s="160">
        <v>7.5355224190635795E-5</v>
      </c>
      <c r="AM211" s="191"/>
    </row>
    <row r="212" spans="1:39">
      <c r="A212" s="2">
        <v>9641</v>
      </c>
      <c r="B212" s="2">
        <v>11365</v>
      </c>
      <c r="C212" s="2" t="s">
        <v>4105</v>
      </c>
      <c r="D212" s="2" t="s">
        <v>4106</v>
      </c>
      <c r="E212" s="4" t="s">
        <v>514</v>
      </c>
      <c r="F212" s="2" t="s">
        <v>4107</v>
      </c>
      <c r="G212" s="2" t="s">
        <v>4108</v>
      </c>
      <c r="H212" s="2" t="s">
        <v>370</v>
      </c>
      <c r="I212" s="2" t="s">
        <v>1162</v>
      </c>
      <c r="J212" s="2" t="s">
        <v>136</v>
      </c>
      <c r="K212" s="2" t="s">
        <v>137</v>
      </c>
      <c r="L212" s="4" t="s">
        <v>174</v>
      </c>
      <c r="M212" s="2" t="s">
        <v>660</v>
      </c>
      <c r="N212" s="2" t="s">
        <v>323</v>
      </c>
      <c r="O212" s="2" t="s">
        <v>4274</v>
      </c>
      <c r="P212" s="2" t="s">
        <v>4109</v>
      </c>
      <c r="Q212" s="2" t="s">
        <v>363</v>
      </c>
      <c r="R212" s="2" t="s">
        <v>605</v>
      </c>
      <c r="S212" s="2" t="s">
        <v>34</v>
      </c>
      <c r="T212" s="147">
        <v>0.02</v>
      </c>
      <c r="U212" s="2" t="s">
        <v>4110</v>
      </c>
      <c r="V212" s="160">
        <v>1E-4</v>
      </c>
      <c r="W212" s="160">
        <v>6.7000000000000004E-2</v>
      </c>
      <c r="X212" s="4" t="s">
        <v>609</v>
      </c>
      <c r="Y212" s="4" t="s">
        <v>539</v>
      </c>
      <c r="Z212" s="2" t="s">
        <v>1087</v>
      </c>
      <c r="AA212" s="2" t="s">
        <v>1090</v>
      </c>
      <c r="AB212" s="11" t="s">
        <v>325</v>
      </c>
      <c r="AC212" s="189">
        <v>45565</v>
      </c>
      <c r="AD212" s="147">
        <v>160418.45000000001</v>
      </c>
      <c r="AE212" s="155">
        <v>1</v>
      </c>
      <c r="AF212" s="174">
        <v>10.039999999999999</v>
      </c>
      <c r="AG212" s="147">
        <v>16.106000000000002</v>
      </c>
      <c r="AJ212" s="2" t="s">
        <v>36</v>
      </c>
      <c r="AK212" s="160">
        <v>7.3237895084561598E-3</v>
      </c>
      <c r="AL212" s="160">
        <v>3.4460667446814897E-5</v>
      </c>
      <c r="AM212" s="191"/>
    </row>
    <row r="213" spans="1:39">
      <c r="A213" s="2">
        <v>9641</v>
      </c>
      <c r="B213" s="2">
        <v>11365</v>
      </c>
      <c r="C213" s="2" t="s">
        <v>4129</v>
      </c>
      <c r="D213" s="2" t="s">
        <v>4130</v>
      </c>
      <c r="E213" s="4" t="s">
        <v>367</v>
      </c>
      <c r="F213" s="2" t="s">
        <v>4133</v>
      </c>
      <c r="G213" s="2" t="s">
        <v>4134</v>
      </c>
      <c r="H213" s="2" t="s">
        <v>370</v>
      </c>
      <c r="I213" s="2" t="s">
        <v>951</v>
      </c>
      <c r="J213" s="2" t="s">
        <v>30</v>
      </c>
      <c r="L213" s="4" t="s">
        <v>174</v>
      </c>
      <c r="M213" s="2" t="s">
        <v>646</v>
      </c>
      <c r="N213" s="2" t="s">
        <v>323</v>
      </c>
      <c r="O213" s="2" t="s">
        <v>4135</v>
      </c>
      <c r="P213" s="2" t="s">
        <v>2739</v>
      </c>
      <c r="Q213" s="2" t="s">
        <v>612</v>
      </c>
      <c r="R213" s="2" t="s">
        <v>605</v>
      </c>
      <c r="S213" s="2" t="s">
        <v>34</v>
      </c>
      <c r="T213" s="147">
        <v>6.28</v>
      </c>
      <c r="U213" s="2" t="s">
        <v>2919</v>
      </c>
      <c r="V213" s="160">
        <v>4.761E-2</v>
      </c>
      <c r="W213" s="160">
        <v>4.7E-2</v>
      </c>
      <c r="X213" s="4" t="s">
        <v>610</v>
      </c>
      <c r="Y213" s="4" t="s">
        <v>323</v>
      </c>
      <c r="Z213" s="2" t="s">
        <v>376</v>
      </c>
      <c r="AA213" s="2" t="s">
        <v>1509</v>
      </c>
      <c r="AB213" s="11" t="s">
        <v>325</v>
      </c>
      <c r="AC213" s="189" t="s">
        <v>4061</v>
      </c>
      <c r="AD213" s="147">
        <v>518000</v>
      </c>
      <c r="AE213" s="155">
        <v>1</v>
      </c>
      <c r="AF213" s="174">
        <v>102.11</v>
      </c>
      <c r="AG213" s="147">
        <v>528.92999999999995</v>
      </c>
      <c r="AJ213" s="2" t="s">
        <v>36</v>
      </c>
      <c r="AK213" s="160">
        <v>0.240517045967266</v>
      </c>
      <c r="AL213" s="160">
        <v>1.13170619210156E-3</v>
      </c>
      <c r="AM213" s="191"/>
    </row>
    <row r="214" spans="1:39">
      <c r="A214" s="2">
        <v>9641</v>
      </c>
      <c r="B214" s="2">
        <v>11365</v>
      </c>
      <c r="C214" s="2" t="s">
        <v>4159</v>
      </c>
      <c r="D214" s="2" t="s">
        <v>4160</v>
      </c>
      <c r="E214" s="4" t="s">
        <v>367</v>
      </c>
      <c r="F214" s="2" t="s">
        <v>4161</v>
      </c>
      <c r="G214" s="2" t="s">
        <v>4162</v>
      </c>
      <c r="H214" s="2" t="s">
        <v>370</v>
      </c>
      <c r="I214" s="2" t="s">
        <v>1162</v>
      </c>
      <c r="J214" s="2" t="s">
        <v>30</v>
      </c>
      <c r="K214" s="2" t="s">
        <v>30</v>
      </c>
      <c r="L214" s="4" t="s">
        <v>174</v>
      </c>
      <c r="M214" s="2" t="s">
        <v>646</v>
      </c>
      <c r="N214" s="2" t="s">
        <v>323</v>
      </c>
      <c r="O214" s="2" t="s">
        <v>4163</v>
      </c>
      <c r="P214" s="2" t="s">
        <v>2773</v>
      </c>
      <c r="Q214" s="2" t="s">
        <v>363</v>
      </c>
      <c r="R214" s="2" t="s">
        <v>605</v>
      </c>
      <c r="S214" s="2" t="s">
        <v>34</v>
      </c>
      <c r="T214" s="177">
        <v>2.08</v>
      </c>
      <c r="U214" s="2" t="s">
        <v>3003</v>
      </c>
      <c r="V214" s="180">
        <v>6.1800000000000001E-2</v>
      </c>
      <c r="W214" s="160">
        <v>2.86E-2</v>
      </c>
      <c r="X214" s="4" t="s">
        <v>610</v>
      </c>
      <c r="Y214" s="4" t="s">
        <v>323</v>
      </c>
      <c r="Z214" s="2" t="s">
        <v>376</v>
      </c>
      <c r="AA214" s="2" t="s">
        <v>1509</v>
      </c>
      <c r="AB214" s="11" t="s">
        <v>325</v>
      </c>
      <c r="AC214" s="189">
        <v>45253</v>
      </c>
      <c r="AD214" s="147">
        <v>441428.63</v>
      </c>
      <c r="AE214" s="155">
        <v>1</v>
      </c>
      <c r="AF214" s="174">
        <v>95.51</v>
      </c>
      <c r="AG214" s="147">
        <v>421.608</v>
      </c>
      <c r="AJ214" s="2" t="s">
        <v>36</v>
      </c>
      <c r="AK214" s="160">
        <v>0.19171547386780399</v>
      </c>
      <c r="AL214" s="160">
        <v>9.0207988388235204E-4</v>
      </c>
      <c r="AM214" s="191"/>
    </row>
    <row r="215" spans="1:39">
      <c r="A215" s="2">
        <v>9641</v>
      </c>
      <c r="B215" s="2">
        <v>11365</v>
      </c>
      <c r="C215" s="2" t="s">
        <v>4164</v>
      </c>
      <c r="D215" s="2" t="s">
        <v>4165</v>
      </c>
      <c r="E215" s="4" t="s">
        <v>367</v>
      </c>
      <c r="F215" s="2" t="s">
        <v>4166</v>
      </c>
      <c r="G215" s="2" t="s">
        <v>4167</v>
      </c>
      <c r="H215" s="2" t="s">
        <v>370</v>
      </c>
      <c r="I215" s="2" t="s">
        <v>1162</v>
      </c>
      <c r="J215" s="2" t="s">
        <v>30</v>
      </c>
      <c r="K215" s="2" t="s">
        <v>30</v>
      </c>
      <c r="L215" s="4" t="s">
        <v>174</v>
      </c>
      <c r="M215" s="2" t="s">
        <v>646</v>
      </c>
      <c r="N215" s="2" t="s">
        <v>323</v>
      </c>
      <c r="O215" s="2" t="s">
        <v>4168</v>
      </c>
      <c r="P215" s="2" t="s">
        <v>2739</v>
      </c>
      <c r="Q215" s="2" t="s">
        <v>628</v>
      </c>
      <c r="R215" s="2" t="s">
        <v>605</v>
      </c>
      <c r="S215" s="2" t="s">
        <v>34</v>
      </c>
      <c r="T215" s="147">
        <v>2.12</v>
      </c>
      <c r="U215" s="2" t="s">
        <v>2795</v>
      </c>
      <c r="V215" s="180">
        <v>6.3100000000000003E-2</v>
      </c>
      <c r="W215" s="160">
        <v>4.4699999999999997E-2</v>
      </c>
      <c r="X215" s="4" t="s">
        <v>610</v>
      </c>
      <c r="Y215" s="4" t="s">
        <v>323</v>
      </c>
      <c r="Z215" s="2" t="s">
        <v>376</v>
      </c>
      <c r="AA215" s="2" t="s">
        <v>1509</v>
      </c>
      <c r="AB215" s="11" t="s">
        <v>325</v>
      </c>
      <c r="AC215" s="189">
        <v>45308</v>
      </c>
      <c r="AD215" s="147">
        <v>333969.25</v>
      </c>
      <c r="AE215" s="155">
        <v>1</v>
      </c>
      <c r="AF215" s="174">
        <v>97.54</v>
      </c>
      <c r="AG215" s="147">
        <v>325.75400000000002</v>
      </c>
      <c r="AJ215" s="2" t="s">
        <v>36</v>
      </c>
      <c r="AK215" s="160">
        <v>0.148127965443689</v>
      </c>
      <c r="AL215" s="160">
        <v>6.9698733843107097E-4</v>
      </c>
      <c r="AM215" s="191"/>
    </row>
    <row r="216" spans="1:39">
      <c r="A216" s="2">
        <v>9641</v>
      </c>
      <c r="B216" s="2">
        <v>11365</v>
      </c>
      <c r="C216" s="2" t="s">
        <v>3172</v>
      </c>
      <c r="D216" s="2" t="s">
        <v>3173</v>
      </c>
      <c r="E216" s="4" t="s">
        <v>367</v>
      </c>
      <c r="F216" s="2" t="s">
        <v>4175</v>
      </c>
      <c r="G216" s="2" t="s">
        <v>4176</v>
      </c>
      <c r="H216" s="2" t="s">
        <v>370</v>
      </c>
      <c r="I216" s="2" t="s">
        <v>951</v>
      </c>
      <c r="J216" s="2" t="s">
        <v>30</v>
      </c>
      <c r="K216" s="2" t="s">
        <v>30</v>
      </c>
      <c r="L216" s="4" t="s">
        <v>174</v>
      </c>
      <c r="M216" s="2" t="s">
        <v>673</v>
      </c>
      <c r="N216" s="2" t="s">
        <v>323</v>
      </c>
      <c r="O216" s="2" t="s">
        <v>4027</v>
      </c>
      <c r="P216" s="2" t="s">
        <v>362</v>
      </c>
      <c r="Q216" s="2" t="s">
        <v>363</v>
      </c>
      <c r="R216" s="2" t="s">
        <v>605</v>
      </c>
      <c r="S216" s="2" t="s">
        <v>34</v>
      </c>
      <c r="T216" s="147">
        <v>9.51</v>
      </c>
      <c r="U216" s="2" t="s">
        <v>4177</v>
      </c>
      <c r="V216" s="180">
        <v>3.3700000000000001E-2</v>
      </c>
      <c r="W216" s="160">
        <v>4.1000000000000002E-2</v>
      </c>
      <c r="X216" s="4" t="s">
        <v>609</v>
      </c>
      <c r="Y216" s="4" t="s">
        <v>323</v>
      </c>
      <c r="Z216" s="2" t="s">
        <v>376</v>
      </c>
      <c r="AA216" s="2" t="s">
        <v>1509</v>
      </c>
      <c r="AB216" s="11" t="s">
        <v>325</v>
      </c>
      <c r="AC216" s="189">
        <v>45070</v>
      </c>
      <c r="AD216" s="147">
        <v>110709.74</v>
      </c>
      <c r="AE216" s="155">
        <v>1</v>
      </c>
      <c r="AF216" s="174">
        <v>128.75</v>
      </c>
      <c r="AG216" s="147">
        <v>142.53899999999999</v>
      </c>
      <c r="AJ216" s="2" t="s">
        <v>36</v>
      </c>
      <c r="AK216" s="160">
        <v>6.4815801202121201E-2</v>
      </c>
      <c r="AL216" s="160">
        <v>3.0497814935099199E-4</v>
      </c>
      <c r="AM216" s="191"/>
    </row>
    <row r="217" spans="1:39">
      <c r="A217" s="2">
        <v>9641</v>
      </c>
      <c r="B217" s="2">
        <v>11365</v>
      </c>
      <c r="C217" s="2" t="s">
        <v>4178</v>
      </c>
      <c r="D217" s="2" t="s">
        <v>4179</v>
      </c>
      <c r="E217" s="4" t="s">
        <v>367</v>
      </c>
      <c r="F217" s="2" t="s">
        <v>4180</v>
      </c>
      <c r="G217" s="2" t="s">
        <v>4181</v>
      </c>
      <c r="H217" s="2" t="s">
        <v>370</v>
      </c>
      <c r="I217" s="2" t="s">
        <v>1162</v>
      </c>
      <c r="J217" s="2" t="s">
        <v>30</v>
      </c>
      <c r="K217" s="2" t="s">
        <v>30</v>
      </c>
      <c r="L217" s="4" t="s">
        <v>174</v>
      </c>
      <c r="M217" s="2" t="s">
        <v>659</v>
      </c>
      <c r="N217" s="2" t="s">
        <v>323</v>
      </c>
      <c r="O217" s="2" t="s">
        <v>4244</v>
      </c>
      <c r="P217" s="2" t="s">
        <v>2756</v>
      </c>
      <c r="Q217" s="2" t="s">
        <v>612</v>
      </c>
      <c r="R217" s="2" t="s">
        <v>605</v>
      </c>
      <c r="S217" s="2" t="s">
        <v>34</v>
      </c>
      <c r="T217" s="177">
        <v>1.68</v>
      </c>
      <c r="U217" s="2" t="s">
        <v>4182</v>
      </c>
      <c r="V217" s="180">
        <v>5.2999999999999999E-2</v>
      </c>
      <c r="W217" s="160">
        <v>3.1E-2</v>
      </c>
      <c r="X217" s="4" t="s">
        <v>609</v>
      </c>
      <c r="Y217" s="4" t="s">
        <v>323</v>
      </c>
      <c r="Z217" s="2" t="s">
        <v>376</v>
      </c>
      <c r="AA217" s="2" t="s">
        <v>1509</v>
      </c>
      <c r="AB217" s="11" t="s">
        <v>325</v>
      </c>
      <c r="AC217" s="189">
        <v>45508</v>
      </c>
      <c r="AD217" s="147">
        <v>125531.99</v>
      </c>
      <c r="AE217" s="155">
        <v>1</v>
      </c>
      <c r="AF217" s="174">
        <v>96.56</v>
      </c>
      <c r="AG217" s="147">
        <v>121.214</v>
      </c>
      <c r="AJ217" s="2" t="s">
        <v>36</v>
      </c>
      <c r="AK217" s="160">
        <v>5.5118767254021497E-2</v>
      </c>
      <c r="AL217" s="160">
        <v>2.5935064166250502E-4</v>
      </c>
      <c r="AM217" s="191"/>
    </row>
    <row r="218" spans="1:39">
      <c r="A218" s="2">
        <v>9641</v>
      </c>
      <c r="B218" s="2">
        <v>11366</v>
      </c>
      <c r="C218" s="2" t="s">
        <v>4209</v>
      </c>
      <c r="D218" s="2" t="s">
        <v>4210</v>
      </c>
      <c r="E218" s="4" t="s">
        <v>367</v>
      </c>
      <c r="F218" s="2" t="s">
        <v>4211</v>
      </c>
      <c r="G218" s="2" t="s">
        <v>4212</v>
      </c>
      <c r="H218" s="2" t="s">
        <v>370</v>
      </c>
      <c r="I218" s="2" t="s">
        <v>951</v>
      </c>
      <c r="J218" s="2" t="s">
        <v>30</v>
      </c>
      <c r="K218" s="2" t="s">
        <v>30</v>
      </c>
      <c r="L218" s="4" t="s">
        <v>174</v>
      </c>
      <c r="M218" s="2" t="s">
        <v>673</v>
      </c>
      <c r="N218" s="2" t="s">
        <v>323</v>
      </c>
      <c r="O218" s="2" t="s">
        <v>4213</v>
      </c>
      <c r="P218" s="2" t="s">
        <v>2745</v>
      </c>
      <c r="Q218" s="2" t="s">
        <v>363</v>
      </c>
      <c r="R218" s="2" t="s">
        <v>605</v>
      </c>
      <c r="S218" s="2" t="s">
        <v>34</v>
      </c>
      <c r="T218" s="177">
        <v>2.75</v>
      </c>
      <c r="U218" s="2" t="s">
        <v>2812</v>
      </c>
      <c r="V218" s="180">
        <v>3.6400000000000002E-2</v>
      </c>
      <c r="W218" s="160">
        <v>3.6400000000000002E-2</v>
      </c>
      <c r="X218" s="4" t="s">
        <v>610</v>
      </c>
      <c r="Y218" s="4" t="s">
        <v>323</v>
      </c>
      <c r="Z218" s="2" t="s">
        <v>376</v>
      </c>
      <c r="AA218" s="2" t="s">
        <v>1509</v>
      </c>
      <c r="AB218" s="11" t="s">
        <v>325</v>
      </c>
      <c r="AC218" s="189" t="s">
        <v>4061</v>
      </c>
      <c r="AD218" s="147">
        <v>202000</v>
      </c>
      <c r="AE218" s="155">
        <v>1</v>
      </c>
      <c r="AF218" s="174">
        <v>105.15</v>
      </c>
      <c r="AG218" s="147">
        <v>212.40299999999999</v>
      </c>
      <c r="AJ218" s="2" t="s">
        <v>36</v>
      </c>
      <c r="AK218" s="160">
        <v>0.28116638901501201</v>
      </c>
      <c r="AL218" s="160">
        <v>1.2556657550396599E-3</v>
      </c>
      <c r="AM218" s="191"/>
    </row>
    <row r="219" spans="1:39">
      <c r="A219" s="2">
        <v>9641</v>
      </c>
      <c r="B219" s="2">
        <v>11366</v>
      </c>
      <c r="C219" s="2" t="s">
        <v>4214</v>
      </c>
      <c r="D219" s="2" t="s">
        <v>4215</v>
      </c>
      <c r="E219" s="4" t="s">
        <v>367</v>
      </c>
      <c r="F219" s="2" t="s">
        <v>4216</v>
      </c>
      <c r="G219" s="2" t="s">
        <v>4217</v>
      </c>
      <c r="H219" s="2" t="s">
        <v>370</v>
      </c>
      <c r="I219" s="2" t="s">
        <v>1162</v>
      </c>
      <c r="J219" s="2" t="s">
        <v>136</v>
      </c>
      <c r="K219" s="2" t="s">
        <v>137</v>
      </c>
      <c r="L219" s="4" t="s">
        <v>174</v>
      </c>
      <c r="M219" s="2" t="s">
        <v>660</v>
      </c>
      <c r="N219" s="2" t="s">
        <v>323</v>
      </c>
      <c r="O219" s="2" t="s">
        <v>4218</v>
      </c>
      <c r="P219" s="2" t="s">
        <v>374</v>
      </c>
      <c r="Q219" s="2" t="s">
        <v>375</v>
      </c>
      <c r="R219" s="2" t="s">
        <v>375</v>
      </c>
      <c r="S219" s="2" t="s">
        <v>34</v>
      </c>
      <c r="T219" s="147">
        <v>5.07</v>
      </c>
      <c r="U219" s="2" t="s">
        <v>151</v>
      </c>
      <c r="V219" s="160">
        <v>0.33199000000000001</v>
      </c>
      <c r="W219" s="160">
        <v>0</v>
      </c>
      <c r="X219" s="4" t="s">
        <v>609</v>
      </c>
      <c r="Y219" s="4" t="s">
        <v>539</v>
      </c>
      <c r="Z219" s="2" t="s">
        <v>1087</v>
      </c>
      <c r="AA219" s="2" t="s">
        <v>1090</v>
      </c>
      <c r="AB219" s="11" t="s">
        <v>4219</v>
      </c>
      <c r="AC219" s="189">
        <v>45565</v>
      </c>
      <c r="AD219" s="147">
        <v>145641</v>
      </c>
      <c r="AE219" s="155">
        <v>1</v>
      </c>
      <c r="AF219" s="174">
        <v>2.84</v>
      </c>
      <c r="AG219" s="147">
        <v>4.1360000000000001</v>
      </c>
      <c r="AJ219" s="2" t="s">
        <v>36</v>
      </c>
      <c r="AK219" s="160">
        <v>5.4752600263461701E-3</v>
      </c>
      <c r="AL219" s="160">
        <v>2.4452056802043099E-5</v>
      </c>
      <c r="AM219" s="191"/>
    </row>
    <row r="220" spans="1:39">
      <c r="A220" s="2">
        <v>9641</v>
      </c>
      <c r="B220" s="2">
        <v>11366</v>
      </c>
      <c r="C220" s="2" t="s">
        <v>4220</v>
      </c>
      <c r="D220" s="2" t="s">
        <v>4221</v>
      </c>
      <c r="E220" s="4" t="s">
        <v>515</v>
      </c>
      <c r="F220" s="2" t="s">
        <v>4222</v>
      </c>
      <c r="G220" s="2" t="s">
        <v>4223</v>
      </c>
      <c r="H220" s="2" t="s">
        <v>370</v>
      </c>
      <c r="I220" s="2" t="s">
        <v>1162</v>
      </c>
      <c r="J220" s="2" t="s">
        <v>30</v>
      </c>
      <c r="K220" s="2" t="s">
        <v>30</v>
      </c>
      <c r="L220" s="4" t="s">
        <v>174</v>
      </c>
      <c r="M220" s="2" t="s">
        <v>636</v>
      </c>
      <c r="N220" s="2" t="s">
        <v>323</v>
      </c>
      <c r="O220" s="2" t="s">
        <v>4224</v>
      </c>
      <c r="P220" s="2" t="s">
        <v>2745</v>
      </c>
      <c r="Q220" s="2" t="s">
        <v>363</v>
      </c>
      <c r="R220" s="2" t="s">
        <v>605</v>
      </c>
      <c r="S220" s="2" t="s">
        <v>34</v>
      </c>
      <c r="T220" s="177">
        <v>3.31</v>
      </c>
      <c r="U220" s="2" t="s">
        <v>4225</v>
      </c>
      <c r="V220" s="180">
        <v>6.3299999999999995E-2</v>
      </c>
      <c r="W220" s="160">
        <v>3.3500000000000002E-2</v>
      </c>
      <c r="X220" s="4" t="s">
        <v>609</v>
      </c>
      <c r="Y220" s="4" t="s">
        <v>323</v>
      </c>
      <c r="Z220" s="2" t="s">
        <v>376</v>
      </c>
      <c r="AA220" s="2" t="s">
        <v>1509</v>
      </c>
      <c r="AB220" s="11" t="s">
        <v>325</v>
      </c>
      <c r="AC220" s="189" t="s">
        <v>4061</v>
      </c>
      <c r="AD220" s="147">
        <v>47600</v>
      </c>
      <c r="AE220" s="155">
        <v>1</v>
      </c>
      <c r="AF220" s="174">
        <v>91.84</v>
      </c>
      <c r="AG220" s="147">
        <v>43.716000000000001</v>
      </c>
      <c r="AJ220" s="2" t="s">
        <v>36</v>
      </c>
      <c r="AK220" s="160">
        <v>5.78684146436634E-2</v>
      </c>
      <c r="AL220" s="160">
        <v>2.5843553641329399E-4</v>
      </c>
      <c r="AM220" s="191"/>
    </row>
    <row r="221" spans="1:39">
      <c r="A221" s="2">
        <v>9641</v>
      </c>
      <c r="B221" s="2">
        <v>11366</v>
      </c>
      <c r="C221" s="2" t="s">
        <v>4226</v>
      </c>
      <c r="D221" s="2" t="s">
        <v>4227</v>
      </c>
      <c r="E221" s="4" t="s">
        <v>367</v>
      </c>
      <c r="F221" s="2" t="s">
        <v>4228</v>
      </c>
      <c r="G221" s="2" t="s">
        <v>4229</v>
      </c>
      <c r="H221" s="2" t="s">
        <v>370</v>
      </c>
      <c r="I221" s="2" t="s">
        <v>951</v>
      </c>
      <c r="J221" s="2" t="s">
        <v>30</v>
      </c>
      <c r="K221" s="2" t="s">
        <v>30</v>
      </c>
      <c r="L221" s="4" t="s">
        <v>174</v>
      </c>
      <c r="M221" s="2" t="s">
        <v>646</v>
      </c>
      <c r="N221" s="2" t="s">
        <v>323</v>
      </c>
      <c r="O221" s="2" t="s">
        <v>4230</v>
      </c>
      <c r="P221" s="2" t="s">
        <v>4113</v>
      </c>
      <c r="Q221" s="2" t="s">
        <v>363</v>
      </c>
      <c r="R221" s="2" t="s">
        <v>605</v>
      </c>
      <c r="S221" s="2" t="s">
        <v>34</v>
      </c>
      <c r="T221" s="147">
        <v>1.73</v>
      </c>
      <c r="U221" s="2" t="s">
        <v>4231</v>
      </c>
      <c r="V221" s="160">
        <v>1E-4</v>
      </c>
      <c r="W221" s="160">
        <v>4.9500000000000002E-2</v>
      </c>
      <c r="X221" s="4" t="s">
        <v>609</v>
      </c>
      <c r="Y221" s="4" t="s">
        <v>539</v>
      </c>
      <c r="Z221" s="2" t="s">
        <v>1087</v>
      </c>
      <c r="AA221" s="2" t="s">
        <v>1090</v>
      </c>
      <c r="AB221" s="11" t="s">
        <v>4232</v>
      </c>
      <c r="AC221" s="189">
        <v>45565</v>
      </c>
      <c r="AD221" s="147">
        <v>5229.54</v>
      </c>
      <c r="AE221" s="155">
        <v>1</v>
      </c>
      <c r="AF221" s="174">
        <v>8.84</v>
      </c>
      <c r="AG221" s="147">
        <v>0.46200000000000002</v>
      </c>
      <c r="AJ221" s="2" t="s">
        <v>36</v>
      </c>
      <c r="AK221" s="160">
        <v>6.11953624082738E-4</v>
      </c>
      <c r="AL221" s="160">
        <v>2.7329340897573601E-6</v>
      </c>
      <c r="AM221" s="191"/>
    </row>
    <row r="222" spans="1:39">
      <c r="A222" s="2">
        <v>9641</v>
      </c>
      <c r="B222" s="2">
        <v>11366</v>
      </c>
      <c r="C222" s="2" t="s">
        <v>4233</v>
      </c>
      <c r="D222" s="2" t="s">
        <v>4234</v>
      </c>
      <c r="E222" s="4" t="s">
        <v>367</v>
      </c>
      <c r="F222" s="2" t="s">
        <v>4235</v>
      </c>
      <c r="G222" s="2" t="s">
        <v>4236</v>
      </c>
      <c r="H222" s="2" t="s">
        <v>370</v>
      </c>
      <c r="I222" s="2" t="s">
        <v>951</v>
      </c>
      <c r="J222" s="2" t="s">
        <v>30</v>
      </c>
      <c r="K222" s="2" t="s">
        <v>30</v>
      </c>
      <c r="L222" s="4" t="s">
        <v>174</v>
      </c>
      <c r="M222" s="2" t="s">
        <v>648</v>
      </c>
      <c r="N222" s="2" t="s">
        <v>323</v>
      </c>
      <c r="O222" s="2" t="s">
        <v>4237</v>
      </c>
      <c r="P222" s="2" t="s">
        <v>4098</v>
      </c>
      <c r="Q222" s="2" t="s">
        <v>612</v>
      </c>
      <c r="R222" s="2" t="s">
        <v>605</v>
      </c>
      <c r="S222" s="2" t="s">
        <v>34</v>
      </c>
      <c r="T222" s="147">
        <v>6.37</v>
      </c>
      <c r="U222" s="2" t="s">
        <v>4238</v>
      </c>
      <c r="V222" s="160">
        <v>1E-4</v>
      </c>
      <c r="W222" s="160">
        <v>0.06</v>
      </c>
      <c r="X222" s="4" t="s">
        <v>609</v>
      </c>
      <c r="Y222" s="4" t="s">
        <v>539</v>
      </c>
      <c r="Z222" s="2" t="s">
        <v>1087</v>
      </c>
      <c r="AA222" s="2" t="s">
        <v>1090</v>
      </c>
      <c r="AB222" s="11" t="s">
        <v>4237</v>
      </c>
      <c r="AC222" s="189" t="s">
        <v>4061</v>
      </c>
      <c r="AD222" s="147">
        <v>81698.539999999994</v>
      </c>
      <c r="AE222" s="155">
        <v>1</v>
      </c>
      <c r="AF222" s="174">
        <v>1.86</v>
      </c>
      <c r="AG222" s="147">
        <v>1.52</v>
      </c>
      <c r="AJ222" s="2" t="s">
        <v>36</v>
      </c>
      <c r="AK222" s="160">
        <v>2.01154613033023E-3</v>
      </c>
      <c r="AL222" s="160">
        <v>8.98339804905826E-6</v>
      </c>
      <c r="AM222" s="191"/>
    </row>
    <row r="223" spans="1:39">
      <c r="A223" s="2">
        <v>9641</v>
      </c>
      <c r="B223" s="2">
        <v>11366</v>
      </c>
      <c r="C223" s="2" t="s">
        <v>4100</v>
      </c>
      <c r="D223" s="2" t="s">
        <v>4101</v>
      </c>
      <c r="E223" s="4" t="s">
        <v>367</v>
      </c>
      <c r="F223" s="2" t="s">
        <v>4102</v>
      </c>
      <c r="G223" s="2" t="s">
        <v>4103</v>
      </c>
      <c r="H223" s="2" t="s">
        <v>370</v>
      </c>
      <c r="I223" s="2" t="s">
        <v>1162</v>
      </c>
      <c r="J223" s="2" t="s">
        <v>30</v>
      </c>
      <c r="K223" s="2" t="s">
        <v>30</v>
      </c>
      <c r="L223" s="4" t="s">
        <v>174</v>
      </c>
      <c r="M223" s="2" t="s">
        <v>640</v>
      </c>
      <c r="N223" s="2" t="s">
        <v>323</v>
      </c>
      <c r="O223" s="2" t="s">
        <v>4027</v>
      </c>
      <c r="P223" s="2" t="s">
        <v>2749</v>
      </c>
      <c r="Q223" s="2" t="s">
        <v>612</v>
      </c>
      <c r="R223" s="2" t="s">
        <v>605</v>
      </c>
      <c r="S223" s="2" t="s">
        <v>34</v>
      </c>
      <c r="T223" s="147">
        <v>0.96</v>
      </c>
      <c r="U223" s="2" t="s">
        <v>4104</v>
      </c>
      <c r="V223" s="175">
        <v>6.25E-2</v>
      </c>
      <c r="W223" s="160">
        <v>3.8399999999999997E-2</v>
      </c>
      <c r="X223" s="4" t="s">
        <v>610</v>
      </c>
      <c r="Y223" s="4" t="s">
        <v>323</v>
      </c>
      <c r="Z223" s="2" t="s">
        <v>376</v>
      </c>
      <c r="AA223" s="2" t="s">
        <v>1509</v>
      </c>
      <c r="AB223" s="11" t="s">
        <v>325</v>
      </c>
      <c r="AC223" s="189">
        <v>45508</v>
      </c>
      <c r="AD223" s="147">
        <v>11599.73</v>
      </c>
      <c r="AE223" s="155">
        <v>1</v>
      </c>
      <c r="AF223" s="174">
        <v>98.47</v>
      </c>
      <c r="AG223" s="147">
        <v>11.422000000000001</v>
      </c>
      <c r="AJ223" s="2" t="s">
        <v>36</v>
      </c>
      <c r="AK223" s="160">
        <v>1.51200969309524E-2</v>
      </c>
      <c r="AL223" s="160">
        <v>6.7525097845402206E-5</v>
      </c>
      <c r="AM223" s="191"/>
    </row>
    <row r="224" spans="1:39">
      <c r="A224" s="2">
        <v>9641</v>
      </c>
      <c r="B224" s="2">
        <v>11366</v>
      </c>
      <c r="C224" s="2" t="s">
        <v>4105</v>
      </c>
      <c r="D224" s="2" t="s">
        <v>4106</v>
      </c>
      <c r="E224" s="4" t="s">
        <v>514</v>
      </c>
      <c r="F224" s="2" t="s">
        <v>4107</v>
      </c>
      <c r="G224" s="2" t="s">
        <v>4108</v>
      </c>
      <c r="H224" s="2" t="s">
        <v>370</v>
      </c>
      <c r="I224" s="2" t="s">
        <v>1162</v>
      </c>
      <c r="J224" s="2" t="s">
        <v>136</v>
      </c>
      <c r="K224" s="2" t="s">
        <v>137</v>
      </c>
      <c r="L224" s="4" t="s">
        <v>174</v>
      </c>
      <c r="M224" s="2" t="s">
        <v>660</v>
      </c>
      <c r="N224" s="2" t="s">
        <v>323</v>
      </c>
      <c r="O224" s="2" t="s">
        <v>4275</v>
      </c>
      <c r="P224" s="2" t="s">
        <v>4109</v>
      </c>
      <c r="Q224" s="2" t="s">
        <v>363</v>
      </c>
      <c r="R224" s="2" t="s">
        <v>605</v>
      </c>
      <c r="S224" s="2" t="s">
        <v>34</v>
      </c>
      <c r="T224" s="147">
        <v>0.02</v>
      </c>
      <c r="U224" s="2" t="s">
        <v>4110</v>
      </c>
      <c r="V224" s="160">
        <v>1E-4</v>
      </c>
      <c r="W224" s="160">
        <v>6.7000000000000004E-2</v>
      </c>
      <c r="X224" s="4" t="s">
        <v>609</v>
      </c>
      <c r="Y224" s="4" t="s">
        <v>539</v>
      </c>
      <c r="Z224" s="2" t="s">
        <v>1087</v>
      </c>
      <c r="AA224" s="2" t="s">
        <v>1090</v>
      </c>
      <c r="AB224" s="11" t="s">
        <v>325</v>
      </c>
      <c r="AC224" s="189">
        <v>45565</v>
      </c>
      <c r="AD224" s="147">
        <v>290338.59999999998</v>
      </c>
      <c r="AE224" s="155">
        <v>1</v>
      </c>
      <c r="AF224" s="174">
        <v>10.039999999999999</v>
      </c>
      <c r="AG224" s="147">
        <v>29.15</v>
      </c>
      <c r="AJ224" s="2" t="s">
        <v>36</v>
      </c>
      <c r="AK224" s="160">
        <v>3.8587020699655201E-2</v>
      </c>
      <c r="AL224" s="160">
        <v>1.7232643151730501E-4</v>
      </c>
      <c r="AM224" s="191"/>
    </row>
    <row r="225" spans="1:39">
      <c r="A225" s="2">
        <v>9641</v>
      </c>
      <c r="B225" s="2">
        <v>11366</v>
      </c>
      <c r="C225" s="2" t="s">
        <v>4129</v>
      </c>
      <c r="D225" s="2" t="s">
        <v>4130</v>
      </c>
      <c r="E225" s="4" t="s">
        <v>367</v>
      </c>
      <c r="F225" s="2" t="s">
        <v>4133</v>
      </c>
      <c r="G225" s="2" t="s">
        <v>4134</v>
      </c>
      <c r="H225" s="2" t="s">
        <v>370</v>
      </c>
      <c r="I225" s="2" t="s">
        <v>951</v>
      </c>
      <c r="J225" s="2" t="s">
        <v>30</v>
      </c>
      <c r="L225" s="4" t="s">
        <v>174</v>
      </c>
      <c r="M225" s="2" t="s">
        <v>646</v>
      </c>
      <c r="N225" s="2" t="s">
        <v>323</v>
      </c>
      <c r="O225" s="2" t="s">
        <v>4135</v>
      </c>
      <c r="P225" s="2" t="s">
        <v>2739</v>
      </c>
      <c r="Q225" s="2" t="s">
        <v>612</v>
      </c>
      <c r="R225" s="2" t="s">
        <v>605</v>
      </c>
      <c r="S225" s="2" t="s">
        <v>34</v>
      </c>
      <c r="T225" s="147">
        <v>6.28</v>
      </c>
      <c r="U225" s="2" t="s">
        <v>2919</v>
      </c>
      <c r="V225" s="160">
        <v>4.761E-2</v>
      </c>
      <c r="W225" s="160">
        <v>4.7E-2</v>
      </c>
      <c r="X225" s="4" t="s">
        <v>610</v>
      </c>
      <c r="Y225" s="4" t="s">
        <v>323</v>
      </c>
      <c r="Z225" s="2" t="s">
        <v>376</v>
      </c>
      <c r="AA225" s="2" t="s">
        <v>1509</v>
      </c>
      <c r="AB225" s="11" t="s">
        <v>325</v>
      </c>
      <c r="AC225" s="189" t="s">
        <v>4061</v>
      </c>
      <c r="AD225" s="147">
        <v>184000</v>
      </c>
      <c r="AE225" s="155">
        <v>1</v>
      </c>
      <c r="AF225" s="174">
        <v>102.11</v>
      </c>
      <c r="AG225" s="147">
        <v>187.88200000000001</v>
      </c>
      <c r="AJ225" s="2" t="s">
        <v>36</v>
      </c>
      <c r="AK225" s="160">
        <v>0.24870748514603899</v>
      </c>
      <c r="AL225" s="160">
        <v>1.11070698462198E-3</v>
      </c>
      <c r="AM225" s="191"/>
    </row>
    <row r="226" spans="1:39">
      <c r="A226" s="2">
        <v>9641</v>
      </c>
      <c r="B226" s="2">
        <v>11366</v>
      </c>
      <c r="C226" s="2" t="s">
        <v>4159</v>
      </c>
      <c r="D226" s="2" t="s">
        <v>4160</v>
      </c>
      <c r="E226" s="4" t="s">
        <v>367</v>
      </c>
      <c r="F226" s="2" t="s">
        <v>4161</v>
      </c>
      <c r="G226" s="2" t="s">
        <v>4162</v>
      </c>
      <c r="H226" s="2" t="s">
        <v>370</v>
      </c>
      <c r="I226" s="2" t="s">
        <v>1162</v>
      </c>
      <c r="J226" s="2" t="s">
        <v>30</v>
      </c>
      <c r="K226" s="2" t="s">
        <v>30</v>
      </c>
      <c r="L226" s="4" t="s">
        <v>174</v>
      </c>
      <c r="M226" s="2" t="s">
        <v>646</v>
      </c>
      <c r="N226" s="2" t="s">
        <v>323</v>
      </c>
      <c r="O226" s="2" t="s">
        <v>4163</v>
      </c>
      <c r="P226" s="2" t="s">
        <v>2773</v>
      </c>
      <c r="Q226" s="2" t="s">
        <v>363</v>
      </c>
      <c r="R226" s="2" t="s">
        <v>605</v>
      </c>
      <c r="S226" s="2" t="s">
        <v>34</v>
      </c>
      <c r="T226" s="177">
        <v>2.08</v>
      </c>
      <c r="U226" s="2" t="s">
        <v>3003</v>
      </c>
      <c r="V226" s="180">
        <v>6.1800000000000001E-2</v>
      </c>
      <c r="W226" s="160">
        <v>2.86E-2</v>
      </c>
      <c r="X226" s="4" t="s">
        <v>610</v>
      </c>
      <c r="Y226" s="4" t="s">
        <v>323</v>
      </c>
      <c r="Z226" s="2" t="s">
        <v>376</v>
      </c>
      <c r="AA226" s="2" t="s">
        <v>1509</v>
      </c>
      <c r="AB226" s="11" t="s">
        <v>325</v>
      </c>
      <c r="AC226" s="189">
        <v>45253</v>
      </c>
      <c r="AD226" s="147">
        <v>113571.44</v>
      </c>
      <c r="AE226" s="155">
        <v>1</v>
      </c>
      <c r="AF226" s="174">
        <v>95.51</v>
      </c>
      <c r="AG226" s="147">
        <v>108.47199999999999</v>
      </c>
      <c r="AJ226" s="2" t="s">
        <v>36</v>
      </c>
      <c r="AK226" s="160">
        <v>0.14358885562634</v>
      </c>
      <c r="AL226" s="160">
        <v>6.4125591059072996E-4</v>
      </c>
      <c r="AM226" s="191"/>
    </row>
    <row r="227" spans="1:39">
      <c r="A227" s="2">
        <v>9641</v>
      </c>
      <c r="B227" s="2">
        <v>11366</v>
      </c>
      <c r="C227" s="2" t="s">
        <v>4164</v>
      </c>
      <c r="D227" s="2" t="s">
        <v>4165</v>
      </c>
      <c r="E227" s="4" t="s">
        <v>367</v>
      </c>
      <c r="F227" s="2" t="s">
        <v>4166</v>
      </c>
      <c r="G227" s="2" t="s">
        <v>4167</v>
      </c>
      <c r="H227" s="2" t="s">
        <v>370</v>
      </c>
      <c r="I227" s="2" t="s">
        <v>1162</v>
      </c>
      <c r="J227" s="2" t="s">
        <v>30</v>
      </c>
      <c r="K227" s="2" t="s">
        <v>30</v>
      </c>
      <c r="L227" s="4" t="s">
        <v>174</v>
      </c>
      <c r="M227" s="2" t="s">
        <v>646</v>
      </c>
      <c r="N227" s="2" t="s">
        <v>323</v>
      </c>
      <c r="O227" s="2" t="s">
        <v>4168</v>
      </c>
      <c r="P227" s="2" t="s">
        <v>2739</v>
      </c>
      <c r="Q227" s="2" t="s">
        <v>628</v>
      </c>
      <c r="R227" s="2" t="s">
        <v>605</v>
      </c>
      <c r="S227" s="2" t="s">
        <v>34</v>
      </c>
      <c r="T227" s="147">
        <v>2.12</v>
      </c>
      <c r="U227" s="2" t="s">
        <v>2795</v>
      </c>
      <c r="V227" s="180">
        <v>6.3100000000000003E-2</v>
      </c>
      <c r="W227" s="160">
        <v>4.4699999999999997E-2</v>
      </c>
      <c r="X227" s="4" t="s">
        <v>610</v>
      </c>
      <c r="Y227" s="4" t="s">
        <v>323</v>
      </c>
      <c r="Z227" s="2" t="s">
        <v>376</v>
      </c>
      <c r="AA227" s="2" t="s">
        <v>1509</v>
      </c>
      <c r="AB227" s="11" t="s">
        <v>325</v>
      </c>
      <c r="AC227" s="189">
        <v>45308</v>
      </c>
      <c r="AD227" s="147">
        <v>116193.47</v>
      </c>
      <c r="AE227" s="155">
        <v>1</v>
      </c>
      <c r="AF227" s="174">
        <v>97.54</v>
      </c>
      <c r="AG227" s="147">
        <v>113.33499999999999</v>
      </c>
      <c r="AJ227" s="2" t="s">
        <v>36</v>
      </c>
      <c r="AK227" s="160">
        <v>0.15002624165714901</v>
      </c>
      <c r="AL227" s="160">
        <v>6.7000474226714096E-4</v>
      </c>
      <c r="AM227" s="191"/>
    </row>
    <row r="228" spans="1:39">
      <c r="A228" s="2">
        <v>9641</v>
      </c>
      <c r="B228" s="2">
        <v>11366</v>
      </c>
      <c r="C228" s="2" t="s">
        <v>3172</v>
      </c>
      <c r="D228" s="2" t="s">
        <v>3173</v>
      </c>
      <c r="E228" s="4" t="s">
        <v>367</v>
      </c>
      <c r="F228" s="2" t="s">
        <v>4175</v>
      </c>
      <c r="G228" s="2" t="s">
        <v>4176</v>
      </c>
      <c r="H228" s="2" t="s">
        <v>370</v>
      </c>
      <c r="I228" s="2" t="s">
        <v>951</v>
      </c>
      <c r="J228" s="2" t="s">
        <v>30</v>
      </c>
      <c r="K228" s="2" t="s">
        <v>30</v>
      </c>
      <c r="L228" s="4" t="s">
        <v>174</v>
      </c>
      <c r="M228" s="2" t="s">
        <v>673</v>
      </c>
      <c r="N228" s="2" t="s">
        <v>323</v>
      </c>
      <c r="O228" s="2" t="s">
        <v>4027</v>
      </c>
      <c r="P228" s="2" t="s">
        <v>362</v>
      </c>
      <c r="Q228" s="2" t="s">
        <v>363</v>
      </c>
      <c r="R228" s="2" t="s">
        <v>605</v>
      </c>
      <c r="S228" s="2" t="s">
        <v>34</v>
      </c>
      <c r="T228" s="147">
        <v>9.51</v>
      </c>
      <c r="U228" s="2" t="s">
        <v>4177</v>
      </c>
      <c r="V228" s="180">
        <v>3.3700000000000001E-2</v>
      </c>
      <c r="W228" s="160">
        <v>4.1000000000000002E-2</v>
      </c>
      <c r="X228" s="4" t="s">
        <v>609</v>
      </c>
      <c r="Y228" s="4" t="s">
        <v>323</v>
      </c>
      <c r="Z228" s="2" t="s">
        <v>376</v>
      </c>
      <c r="AA228" s="2" t="s">
        <v>1509</v>
      </c>
      <c r="AB228" s="11" t="s">
        <v>325</v>
      </c>
      <c r="AC228" s="189">
        <v>45070</v>
      </c>
      <c r="AD228" s="147">
        <v>18580.669999999998</v>
      </c>
      <c r="AE228" s="155">
        <v>1</v>
      </c>
      <c r="AF228" s="174">
        <v>128.75</v>
      </c>
      <c r="AG228" s="147">
        <v>23.922999999999998</v>
      </c>
      <c r="AJ228" s="2" t="s">
        <v>36</v>
      </c>
      <c r="AK228" s="160">
        <v>3.1667323943523402E-2</v>
      </c>
      <c r="AL228" s="160">
        <v>1.4142364017594801E-4</v>
      </c>
      <c r="AM228" s="191"/>
    </row>
    <row r="229" spans="1:39">
      <c r="A229" s="2">
        <v>9641</v>
      </c>
      <c r="B229" s="2">
        <v>11366</v>
      </c>
      <c r="C229" s="2" t="s">
        <v>4178</v>
      </c>
      <c r="D229" s="2" t="s">
        <v>4179</v>
      </c>
      <c r="E229" s="4" t="s">
        <v>367</v>
      </c>
      <c r="F229" s="2" t="s">
        <v>4180</v>
      </c>
      <c r="G229" s="2" t="s">
        <v>4181</v>
      </c>
      <c r="H229" s="2" t="s">
        <v>370</v>
      </c>
      <c r="I229" s="2" t="s">
        <v>1162</v>
      </c>
      <c r="J229" s="2" t="s">
        <v>30</v>
      </c>
      <c r="K229" s="2" t="s">
        <v>30</v>
      </c>
      <c r="L229" s="4" t="s">
        <v>174</v>
      </c>
      <c r="M229" s="2" t="s">
        <v>659</v>
      </c>
      <c r="N229" s="2" t="s">
        <v>323</v>
      </c>
      <c r="O229" s="2" t="s">
        <v>4244</v>
      </c>
      <c r="P229" s="2" t="s">
        <v>2756</v>
      </c>
      <c r="Q229" s="2" t="s">
        <v>612</v>
      </c>
      <c r="R229" s="2" t="s">
        <v>605</v>
      </c>
      <c r="S229" s="2" t="s">
        <v>34</v>
      </c>
      <c r="T229" s="177">
        <v>1.68</v>
      </c>
      <c r="U229" s="2" t="s">
        <v>4182</v>
      </c>
      <c r="V229" s="180">
        <v>5.2999999999999999E-2</v>
      </c>
      <c r="W229" s="160">
        <v>3.1E-2</v>
      </c>
      <c r="X229" s="4" t="s">
        <v>609</v>
      </c>
      <c r="Y229" s="4" t="s">
        <v>323</v>
      </c>
      <c r="Z229" s="2" t="s">
        <v>376</v>
      </c>
      <c r="AA229" s="2" t="s">
        <v>1509</v>
      </c>
      <c r="AB229" s="11" t="s">
        <v>325</v>
      </c>
      <c r="AC229" s="189">
        <v>45508</v>
      </c>
      <c r="AD229" s="147">
        <v>19691.240000000002</v>
      </c>
      <c r="AE229" s="155">
        <v>1</v>
      </c>
      <c r="AF229" s="174">
        <v>96.56</v>
      </c>
      <c r="AG229" s="147">
        <v>19.013999999999999</v>
      </c>
      <c r="AJ229" s="2" t="s">
        <v>36</v>
      </c>
      <c r="AK229" s="160">
        <v>2.5169412556906499E-2</v>
      </c>
      <c r="AL229" s="160">
        <v>1.1240450728442201E-4</v>
      </c>
      <c r="AM229" s="191"/>
    </row>
    <row r="230" spans="1:39">
      <c r="A230" s="2">
        <v>9641</v>
      </c>
      <c r="B230" s="2">
        <v>11367</v>
      </c>
      <c r="C230" s="2" t="s">
        <v>3172</v>
      </c>
      <c r="D230" s="2" t="s">
        <v>3173</v>
      </c>
      <c r="E230" s="4" t="s">
        <v>367</v>
      </c>
      <c r="F230" s="2" t="s">
        <v>4175</v>
      </c>
      <c r="G230" s="2" t="s">
        <v>4176</v>
      </c>
      <c r="H230" s="2" t="s">
        <v>370</v>
      </c>
      <c r="I230" s="2" t="s">
        <v>951</v>
      </c>
      <c r="J230" s="2" t="s">
        <v>30</v>
      </c>
      <c r="K230" s="2" t="s">
        <v>30</v>
      </c>
      <c r="L230" s="4" t="s">
        <v>174</v>
      </c>
      <c r="M230" s="2" t="s">
        <v>673</v>
      </c>
      <c r="N230" s="2" t="s">
        <v>323</v>
      </c>
      <c r="O230" s="2" t="s">
        <v>4027</v>
      </c>
      <c r="P230" s="2" t="s">
        <v>362</v>
      </c>
      <c r="Q230" s="2" t="s">
        <v>363</v>
      </c>
      <c r="R230" s="2" t="s">
        <v>605</v>
      </c>
      <c r="S230" s="2" t="s">
        <v>34</v>
      </c>
      <c r="T230" s="147">
        <v>9.51</v>
      </c>
      <c r="U230" s="2" t="s">
        <v>4177</v>
      </c>
      <c r="V230" s="180">
        <v>3.3700000000000001E-2</v>
      </c>
      <c r="W230" s="160">
        <v>4.1000000000000002E-2</v>
      </c>
      <c r="X230" s="4" t="s">
        <v>609</v>
      </c>
      <c r="Y230" s="4" t="s">
        <v>323</v>
      </c>
      <c r="Z230" s="2" t="s">
        <v>376</v>
      </c>
      <c r="AA230" s="2" t="s">
        <v>1509</v>
      </c>
      <c r="AB230" s="11" t="s">
        <v>325</v>
      </c>
      <c r="AC230" s="189">
        <v>45070</v>
      </c>
      <c r="AD230" s="147">
        <v>17806.47</v>
      </c>
      <c r="AE230" s="155">
        <v>1</v>
      </c>
      <c r="AF230" s="174">
        <v>128.75</v>
      </c>
      <c r="AG230" s="147">
        <v>22.925999999999998</v>
      </c>
      <c r="AJ230" s="2" t="s">
        <v>36</v>
      </c>
      <c r="AK230" s="160">
        <v>1</v>
      </c>
      <c r="AL230" s="160">
        <v>2.9595959467509902E-5</v>
      </c>
      <c r="AM230" s="191"/>
    </row>
    <row r="231" spans="1:39">
      <c r="A231" s="196" t="s">
        <v>4461</v>
      </c>
      <c r="B231" s="196"/>
      <c r="C231" s="196"/>
      <c r="D231" s="196"/>
      <c r="E231" s="196"/>
      <c r="F231" s="196"/>
      <c r="G231" s="196"/>
      <c r="H231" s="196"/>
      <c r="I231" s="196"/>
      <c r="J231" s="196"/>
      <c r="K231" s="196"/>
      <c r="L231" s="196"/>
      <c r="M231" s="196"/>
      <c r="N231" s="196"/>
      <c r="O231" s="196"/>
      <c r="P231" s="196"/>
      <c r="Q231" s="196"/>
      <c r="R231" s="196"/>
      <c r="S231" s="196"/>
      <c r="T231" s="196"/>
      <c r="U231" s="196"/>
      <c r="V231" s="196"/>
      <c r="W231" s="196"/>
      <c r="X231" s="196"/>
      <c r="Y231" s="196"/>
      <c r="Z231" s="196"/>
      <c r="AA231" s="196"/>
      <c r="AB231" s="196"/>
      <c r="AC231" s="196"/>
      <c r="AD231" s="196"/>
      <c r="AE231" s="196"/>
      <c r="AF231" s="196"/>
      <c r="AG231" s="196"/>
      <c r="AH231" s="196"/>
      <c r="AI231" s="196"/>
      <c r="AJ231" s="196"/>
      <c r="AK231" s="196"/>
      <c r="AL231" s="19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M1:AM230"/>
    <mergeCell ref="A231:AL231"/>
  </mergeCells>
  <dataValidations count="16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P4 R2:R20">
      <formula1>What_is_rated</formula1>
    </dataValidation>
    <dataValidation type="list" allowBlank="1" showInputMessage="1" showErrorMessage="1" sqref="V4 X2:X20">
      <formula1>Subordination_Risk</formula1>
    </dataValidation>
    <dataValidation type="list" allowBlank="1" showInputMessage="1" showErrorMessage="1" sqref="Z2:Z19">
      <formula1>Valuation</formula1>
    </dataValidation>
    <dataValidation type="list" allowBlank="1" showInputMessage="1" showErrorMessage="1" sqref="AA2:AA20">
      <formula1>Dependence_Independence</formula1>
    </dataValidation>
    <dataValidation type="list" allowBlank="1" showInputMessage="1" showErrorMessage="1" sqref="AE4">
      <formula1>Info_Provider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AJ2:AJ20">
      <formula1>In_the_books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tradeable_status_bonds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A47"/>
  <sheetViews>
    <sheetView rightToLeft="1" zoomScale="70" zoomScaleNormal="70" workbookViewId="0">
      <selection sqref="A1:Z46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4" customWidth="1"/>
    <col min="13" max="13" width="11.5703125" style="2" customWidth="1"/>
    <col min="14" max="14" width="17" style="2" customWidth="1"/>
    <col min="15" max="15" width="13.28515625" style="2" customWidth="1"/>
    <col min="16" max="16" width="13.42578125" style="2" customWidth="1"/>
    <col min="17" max="17" width="15.85546875" style="2" customWidth="1"/>
    <col min="18" max="18" width="21" style="2" customWidth="1"/>
    <col min="19" max="19" width="18" style="2" customWidth="1"/>
    <col min="20" max="20" width="33.42578125" style="2" customWidth="1"/>
    <col min="21" max="21" width="16.7109375" style="2" customWidth="1"/>
    <col min="22" max="22" width="11.5703125" style="2" customWidth="1"/>
    <col min="23" max="23" width="14.42578125" style="2" customWidth="1"/>
    <col min="24" max="24" width="19.42578125" style="2" customWidth="1"/>
    <col min="25" max="25" width="24.28515625" style="2" customWidth="1"/>
    <col min="26" max="26" width="22.85546875" style="2" customWidth="1"/>
    <col min="27" max="27" width="9" style="2" customWidth="1"/>
    <col min="28" max="16384" width="9" style="2"/>
  </cols>
  <sheetData>
    <row r="1" spans="1:27" ht="66.75" customHeight="1">
      <c r="A1" s="222" t="s">
        <v>0</v>
      </c>
      <c r="B1" s="222" t="s">
        <v>1</v>
      </c>
      <c r="C1" s="222" t="s">
        <v>2</v>
      </c>
      <c r="D1" s="222" t="s">
        <v>331</v>
      </c>
      <c r="E1" s="222" t="s">
        <v>332</v>
      </c>
      <c r="F1" s="222" t="s">
        <v>3</v>
      </c>
      <c r="G1" s="222" t="s">
        <v>4</v>
      </c>
      <c r="H1" s="222" t="s">
        <v>333</v>
      </c>
      <c r="I1" s="222" t="s">
        <v>5</v>
      </c>
      <c r="J1" s="222" t="s">
        <v>6</v>
      </c>
      <c r="K1" s="222" t="s">
        <v>7</v>
      </c>
      <c r="L1" s="222" t="s">
        <v>525</v>
      </c>
      <c r="M1" s="222" t="s">
        <v>334</v>
      </c>
      <c r="N1" s="222" t="s">
        <v>309</v>
      </c>
      <c r="O1" s="222" t="s">
        <v>342</v>
      </c>
      <c r="P1" s="222" t="s">
        <v>11</v>
      </c>
      <c r="Q1" s="222" t="s">
        <v>335</v>
      </c>
      <c r="R1" s="222" t="s">
        <v>336</v>
      </c>
      <c r="S1" s="222" t="s">
        <v>318</v>
      </c>
      <c r="T1" s="222" t="s">
        <v>337</v>
      </c>
      <c r="U1" s="222" t="s">
        <v>17</v>
      </c>
      <c r="V1" s="223" t="s">
        <v>18</v>
      </c>
      <c r="W1" s="226" t="s">
        <v>19</v>
      </c>
      <c r="X1" s="222" t="s">
        <v>20</v>
      </c>
      <c r="Y1" s="225" t="s">
        <v>24</v>
      </c>
      <c r="Z1" s="225" t="s">
        <v>25</v>
      </c>
      <c r="AA1" s="191" t="s">
        <v>4461</v>
      </c>
    </row>
    <row r="2" spans="1:27">
      <c r="A2" s="21">
        <v>118</v>
      </c>
      <c r="B2" s="21">
        <v>118</v>
      </c>
      <c r="C2" s="21" t="s">
        <v>4043</v>
      </c>
      <c r="D2" s="21" t="s">
        <v>4044</v>
      </c>
      <c r="E2" s="19" t="s">
        <v>33</v>
      </c>
      <c r="F2" s="21" t="s">
        <v>4045</v>
      </c>
      <c r="G2" s="21" t="s">
        <v>4046</v>
      </c>
      <c r="H2" s="19" t="s">
        <v>33</v>
      </c>
      <c r="I2" s="21" t="s">
        <v>962</v>
      </c>
      <c r="J2" s="19" t="s">
        <v>136</v>
      </c>
      <c r="K2" s="19" t="s">
        <v>499</v>
      </c>
      <c r="L2" s="21" t="s">
        <v>174</v>
      </c>
      <c r="M2" s="21" t="s">
        <v>742</v>
      </c>
      <c r="N2" s="21" t="s">
        <v>323</v>
      </c>
      <c r="O2" s="21" t="s">
        <v>4047</v>
      </c>
      <c r="P2" s="19" t="s">
        <v>141</v>
      </c>
      <c r="Q2" s="21" t="s">
        <v>1087</v>
      </c>
      <c r="R2" s="21" t="s">
        <v>1090</v>
      </c>
      <c r="S2" s="21" t="s">
        <v>4048</v>
      </c>
      <c r="T2" s="21" t="s">
        <v>4049</v>
      </c>
      <c r="U2" s="150">
        <v>7465.24</v>
      </c>
      <c r="V2" s="172">
        <v>3.71</v>
      </c>
      <c r="W2" s="173">
        <v>440</v>
      </c>
      <c r="X2" s="150">
        <v>121.863</v>
      </c>
      <c r="Y2" s="171">
        <v>0.99999996654190404</v>
      </c>
      <c r="Z2" s="171">
        <v>3.2419400546100202E-4</v>
      </c>
      <c r="AA2" s="191"/>
    </row>
    <row r="3" spans="1:27">
      <c r="A3" s="21">
        <v>118</v>
      </c>
      <c r="B3" s="21">
        <v>118</v>
      </c>
      <c r="C3" s="21" t="s">
        <v>4050</v>
      </c>
      <c r="D3" s="21" t="s">
        <v>4051</v>
      </c>
      <c r="E3" s="19" t="s">
        <v>33</v>
      </c>
      <c r="F3" s="21" t="s">
        <v>4052</v>
      </c>
      <c r="G3" s="21" t="s">
        <v>4053</v>
      </c>
      <c r="H3" s="19" t="s">
        <v>33</v>
      </c>
      <c r="I3" s="21" t="s">
        <v>962</v>
      </c>
      <c r="J3" s="19" t="s">
        <v>136</v>
      </c>
      <c r="K3" s="19" t="s">
        <v>499</v>
      </c>
      <c r="L3" s="21" t="s">
        <v>174</v>
      </c>
      <c r="M3" s="21" t="s">
        <v>668</v>
      </c>
      <c r="N3" s="21" t="s">
        <v>323</v>
      </c>
      <c r="O3" s="21" t="s">
        <v>4054</v>
      </c>
      <c r="P3" s="19" t="s">
        <v>141</v>
      </c>
      <c r="Q3" s="21" t="s">
        <v>1087</v>
      </c>
      <c r="R3" s="21" t="s">
        <v>1090</v>
      </c>
      <c r="S3" s="21" t="s">
        <v>4055</v>
      </c>
      <c r="T3" s="21" t="s">
        <v>4056</v>
      </c>
      <c r="U3" s="150">
        <v>74800</v>
      </c>
      <c r="V3" s="172">
        <v>3.71</v>
      </c>
      <c r="W3" s="173">
        <v>0</v>
      </c>
      <c r="X3" s="150">
        <v>0</v>
      </c>
      <c r="Y3" s="171">
        <v>2.27722074993066E-8</v>
      </c>
      <c r="Z3" s="171">
        <v>7.382613409397469E-12</v>
      </c>
      <c r="AA3" s="191"/>
    </row>
    <row r="4" spans="1:27">
      <c r="A4" s="21">
        <v>118</v>
      </c>
      <c r="B4" s="21">
        <v>118</v>
      </c>
      <c r="C4" s="21" t="s">
        <v>4057</v>
      </c>
      <c r="D4" s="21" t="s">
        <v>4058</v>
      </c>
      <c r="E4" s="19" t="s">
        <v>514</v>
      </c>
      <c r="F4" s="21" t="s">
        <v>4059</v>
      </c>
      <c r="G4" s="21" t="s">
        <v>4060</v>
      </c>
      <c r="H4" s="19" t="s">
        <v>370</v>
      </c>
      <c r="I4" s="21" t="s">
        <v>962</v>
      </c>
      <c r="J4" s="19" t="s">
        <v>136</v>
      </c>
      <c r="K4" s="19" t="s">
        <v>137</v>
      </c>
      <c r="L4" s="21" t="s">
        <v>174</v>
      </c>
      <c r="M4" s="21" t="s">
        <v>2403</v>
      </c>
      <c r="N4" s="21" t="s">
        <v>323</v>
      </c>
      <c r="O4" s="2" t="s">
        <v>4027</v>
      </c>
      <c r="P4" s="19" t="s">
        <v>141</v>
      </c>
      <c r="Q4" s="21" t="s">
        <v>1087</v>
      </c>
      <c r="R4" s="21" t="s">
        <v>1090</v>
      </c>
      <c r="S4" s="21" t="s">
        <v>325</v>
      </c>
      <c r="T4" s="21" t="s">
        <v>4061</v>
      </c>
      <c r="U4" s="150">
        <v>351</v>
      </c>
      <c r="V4" s="172">
        <v>3.71</v>
      </c>
      <c r="W4" s="173">
        <v>0</v>
      </c>
      <c r="X4" s="150">
        <v>0</v>
      </c>
      <c r="Y4" s="171">
        <v>1.06858888131773E-8</v>
      </c>
      <c r="Z4" s="171">
        <v>3.4643012121637797E-12</v>
      </c>
      <c r="AA4" s="191"/>
    </row>
    <row r="5" spans="1:27">
      <c r="A5" s="21">
        <v>560</v>
      </c>
      <c r="B5" s="21">
        <v>962</v>
      </c>
      <c r="C5" s="21" t="s">
        <v>4043</v>
      </c>
      <c r="D5" s="21" t="s">
        <v>4044</v>
      </c>
      <c r="E5" s="19" t="s">
        <v>33</v>
      </c>
      <c r="F5" s="21" t="s">
        <v>4045</v>
      </c>
      <c r="G5" s="21" t="s">
        <v>4046</v>
      </c>
      <c r="H5" s="19" t="s">
        <v>33</v>
      </c>
      <c r="I5" s="21" t="s">
        <v>962</v>
      </c>
      <c r="J5" s="19" t="s">
        <v>136</v>
      </c>
      <c r="K5" s="19" t="s">
        <v>499</v>
      </c>
      <c r="L5" s="21" t="s">
        <v>174</v>
      </c>
      <c r="M5" s="21" t="s">
        <v>742</v>
      </c>
      <c r="N5" s="21" t="s">
        <v>323</v>
      </c>
      <c r="O5" s="21" t="s">
        <v>4047</v>
      </c>
      <c r="P5" s="19" t="s">
        <v>141</v>
      </c>
      <c r="Q5" s="21" t="s">
        <v>1087</v>
      </c>
      <c r="R5" s="21" t="s">
        <v>1090</v>
      </c>
      <c r="S5" s="21" t="s">
        <v>4048</v>
      </c>
      <c r="T5" s="21" t="s">
        <v>4049</v>
      </c>
      <c r="U5" s="150">
        <v>98707.58</v>
      </c>
      <c r="V5" s="172">
        <v>3.71</v>
      </c>
      <c r="W5" s="173">
        <v>440</v>
      </c>
      <c r="X5" s="150">
        <v>1611.3030000000001</v>
      </c>
      <c r="Y5" s="171">
        <v>0.99999991003198196</v>
      </c>
      <c r="Z5" s="171">
        <v>1.59206398269213E-4</v>
      </c>
      <c r="AA5" s="191"/>
    </row>
    <row r="6" spans="1:27">
      <c r="A6" s="21">
        <v>560</v>
      </c>
      <c r="B6" s="21">
        <v>962</v>
      </c>
      <c r="C6" s="21" t="s">
        <v>4062</v>
      </c>
      <c r="D6" s="21" t="s">
        <v>4063</v>
      </c>
      <c r="E6" s="19" t="s">
        <v>367</v>
      </c>
      <c r="F6" s="21" t="s">
        <v>4064</v>
      </c>
      <c r="G6" s="21" t="s">
        <v>4065</v>
      </c>
      <c r="H6" s="19" t="s">
        <v>370</v>
      </c>
      <c r="I6" s="21" t="s">
        <v>962</v>
      </c>
      <c r="J6" s="19" t="s">
        <v>30</v>
      </c>
      <c r="K6" s="19" t="s">
        <v>30</v>
      </c>
      <c r="L6" s="21" t="s">
        <v>174</v>
      </c>
      <c r="M6" s="21" t="s">
        <v>646</v>
      </c>
      <c r="N6" s="21" t="s">
        <v>323</v>
      </c>
      <c r="O6" s="21" t="s">
        <v>4027</v>
      </c>
      <c r="P6" s="19" t="s">
        <v>34</v>
      </c>
      <c r="Q6" s="21" t="s">
        <v>1087</v>
      </c>
      <c r="R6" s="21" t="s">
        <v>1090</v>
      </c>
      <c r="S6" s="21" t="s">
        <v>4066</v>
      </c>
      <c r="T6" s="21" t="s">
        <v>4061</v>
      </c>
      <c r="U6" s="150">
        <v>44406.86</v>
      </c>
      <c r="V6" s="172">
        <v>1</v>
      </c>
      <c r="W6" s="173">
        <v>0</v>
      </c>
      <c r="X6" s="150">
        <v>0</v>
      </c>
      <c r="Y6" s="171">
        <v>2.7559601635857901E-10</v>
      </c>
      <c r="Z6" s="171">
        <v>4.3876653089287905E-14</v>
      </c>
      <c r="AA6" s="191"/>
    </row>
    <row r="7" spans="1:27">
      <c r="A7" s="21">
        <v>560</v>
      </c>
      <c r="B7" s="21">
        <v>962</v>
      </c>
      <c r="C7" s="21" t="s">
        <v>4067</v>
      </c>
      <c r="D7" s="21" t="s">
        <v>4068</v>
      </c>
      <c r="E7" s="19" t="s">
        <v>367</v>
      </c>
      <c r="F7" s="21" t="s">
        <v>4069</v>
      </c>
      <c r="G7" s="21" t="s">
        <v>4070</v>
      </c>
      <c r="H7" s="19" t="s">
        <v>370</v>
      </c>
      <c r="I7" s="21" t="s">
        <v>962</v>
      </c>
      <c r="J7" s="19" t="s">
        <v>30</v>
      </c>
      <c r="K7" s="19" t="s">
        <v>30</v>
      </c>
      <c r="L7" s="21" t="s">
        <v>174</v>
      </c>
      <c r="M7" s="21" t="s">
        <v>642</v>
      </c>
      <c r="N7" s="21" t="s">
        <v>323</v>
      </c>
      <c r="O7" s="21" t="s">
        <v>4027</v>
      </c>
      <c r="P7" s="19" t="s">
        <v>34</v>
      </c>
      <c r="Q7" s="21" t="s">
        <v>1087</v>
      </c>
      <c r="R7" s="21" t="s">
        <v>1090</v>
      </c>
      <c r="S7" s="21" t="s">
        <v>4071</v>
      </c>
      <c r="T7" s="21" t="s">
        <v>4061</v>
      </c>
      <c r="U7" s="150">
        <v>150931</v>
      </c>
      <c r="V7" s="172">
        <v>1</v>
      </c>
      <c r="W7" s="173">
        <v>0</v>
      </c>
      <c r="X7" s="150">
        <v>0</v>
      </c>
      <c r="Y7" s="171">
        <v>9.367017245762631E-10</v>
      </c>
      <c r="Z7" s="171">
        <v>1.4912892123918E-13</v>
      </c>
      <c r="AA7" s="191"/>
    </row>
    <row r="8" spans="1:27">
      <c r="A8" s="21">
        <v>560</v>
      </c>
      <c r="B8" s="21">
        <v>962</v>
      </c>
      <c r="C8" s="21" t="s">
        <v>4072</v>
      </c>
      <c r="D8" s="21" t="s">
        <v>4073</v>
      </c>
      <c r="E8" s="19" t="s">
        <v>367</v>
      </c>
      <c r="F8" s="21" t="s">
        <v>4074</v>
      </c>
      <c r="G8" s="21" t="s">
        <v>4075</v>
      </c>
      <c r="H8" s="19" t="s">
        <v>370</v>
      </c>
      <c r="I8" s="21" t="s">
        <v>962</v>
      </c>
      <c r="J8" s="19" t="s">
        <v>30</v>
      </c>
      <c r="K8" s="19" t="s">
        <v>30</v>
      </c>
      <c r="L8" s="21" t="s">
        <v>174</v>
      </c>
      <c r="M8" s="21" t="s">
        <v>174</v>
      </c>
      <c r="N8" s="21" t="s">
        <v>323</v>
      </c>
      <c r="O8" s="21" t="s">
        <v>4027</v>
      </c>
      <c r="P8" s="19" t="s">
        <v>34</v>
      </c>
      <c r="Q8" s="21" t="s">
        <v>1087</v>
      </c>
      <c r="R8" s="21" t="s">
        <v>1090</v>
      </c>
      <c r="S8" s="21" t="s">
        <v>4076</v>
      </c>
      <c r="T8" s="21" t="s">
        <v>4061</v>
      </c>
      <c r="U8" s="150">
        <v>46249</v>
      </c>
      <c r="V8" s="172">
        <v>1</v>
      </c>
      <c r="W8" s="173">
        <v>0</v>
      </c>
      <c r="X8" s="150">
        <v>0</v>
      </c>
      <c r="Y8" s="171">
        <v>2.8702862937320801E-10</v>
      </c>
      <c r="Z8" s="171">
        <v>4.56967983939075E-14</v>
      </c>
      <c r="AA8" s="191"/>
    </row>
    <row r="9" spans="1:27">
      <c r="A9" s="21">
        <v>560</v>
      </c>
      <c r="B9" s="21">
        <v>962</v>
      </c>
      <c r="C9" s="21" t="s">
        <v>4077</v>
      </c>
      <c r="D9" s="21" t="s">
        <v>4078</v>
      </c>
      <c r="E9" s="19" t="s">
        <v>367</v>
      </c>
      <c r="F9" s="21" t="s">
        <v>4079</v>
      </c>
      <c r="G9" s="21" t="s">
        <v>4080</v>
      </c>
      <c r="H9" s="19" t="s">
        <v>370</v>
      </c>
      <c r="I9" s="21" t="s">
        <v>962</v>
      </c>
      <c r="J9" s="19" t="s">
        <v>30</v>
      </c>
      <c r="K9" s="19" t="s">
        <v>30</v>
      </c>
      <c r="L9" s="21" t="s">
        <v>174</v>
      </c>
      <c r="M9" s="21" t="s">
        <v>174</v>
      </c>
      <c r="N9" s="21" t="s">
        <v>323</v>
      </c>
      <c r="O9" s="21" t="s">
        <v>4027</v>
      </c>
      <c r="P9" s="19" t="s">
        <v>34</v>
      </c>
      <c r="Q9" s="21" t="s">
        <v>1087</v>
      </c>
      <c r="R9" s="21" t="s">
        <v>1090</v>
      </c>
      <c r="S9" s="21" t="s">
        <v>4081</v>
      </c>
      <c r="T9" s="21" t="s">
        <v>4061</v>
      </c>
      <c r="U9" s="150">
        <v>4223</v>
      </c>
      <c r="V9" s="172">
        <v>1</v>
      </c>
      <c r="W9" s="173">
        <v>0</v>
      </c>
      <c r="X9" s="150">
        <v>0</v>
      </c>
      <c r="Y9" s="171">
        <v>1.31043038967659E-9</v>
      </c>
      <c r="Z9" s="171">
        <v>2.08628921292862E-13</v>
      </c>
      <c r="AA9" s="191"/>
    </row>
    <row r="10" spans="1:27">
      <c r="A10" s="21">
        <v>560</v>
      </c>
      <c r="B10" s="21">
        <v>962</v>
      </c>
      <c r="C10" s="21" t="s">
        <v>4050</v>
      </c>
      <c r="D10" s="21" t="s">
        <v>4051</v>
      </c>
      <c r="E10" s="19" t="s">
        <v>33</v>
      </c>
      <c r="F10" s="21" t="s">
        <v>4052</v>
      </c>
      <c r="G10" s="21" t="s">
        <v>4053</v>
      </c>
      <c r="H10" s="19" t="s">
        <v>33</v>
      </c>
      <c r="I10" s="21" t="s">
        <v>962</v>
      </c>
      <c r="J10" s="19" t="s">
        <v>136</v>
      </c>
      <c r="K10" s="19" t="s">
        <v>499</v>
      </c>
      <c r="L10" s="21" t="s">
        <v>174</v>
      </c>
      <c r="M10" s="21" t="s">
        <v>668</v>
      </c>
      <c r="N10" s="21" t="s">
        <v>323</v>
      </c>
      <c r="O10" s="21" t="s">
        <v>4054</v>
      </c>
      <c r="P10" s="19" t="s">
        <v>141</v>
      </c>
      <c r="Q10" s="21" t="s">
        <v>1087</v>
      </c>
      <c r="R10" s="21" t="s">
        <v>1090</v>
      </c>
      <c r="S10" s="21" t="s">
        <v>4055</v>
      </c>
      <c r="T10" s="21" t="s">
        <v>4056</v>
      </c>
      <c r="U10" s="150">
        <v>984500</v>
      </c>
      <c r="V10" s="172">
        <v>3.71</v>
      </c>
      <c r="W10" s="173">
        <v>0</v>
      </c>
      <c r="X10" s="150">
        <v>0</v>
      </c>
      <c r="Y10" s="171">
        <v>2.26679632779626E-8</v>
      </c>
      <c r="Z10" s="171">
        <v>3.6088851142674499E-12</v>
      </c>
      <c r="AA10" s="191"/>
    </row>
    <row r="11" spans="1:27">
      <c r="A11" s="21">
        <v>560</v>
      </c>
      <c r="B11" s="21">
        <v>962</v>
      </c>
      <c r="C11" s="21" t="s">
        <v>4057</v>
      </c>
      <c r="D11" s="21" t="s">
        <v>4058</v>
      </c>
      <c r="E11" s="19" t="s">
        <v>514</v>
      </c>
      <c r="F11" s="21" t="s">
        <v>4059</v>
      </c>
      <c r="G11" s="21" t="s">
        <v>4060</v>
      </c>
      <c r="H11" s="19" t="s">
        <v>370</v>
      </c>
      <c r="I11" s="21" t="s">
        <v>962</v>
      </c>
      <c r="J11" s="19" t="s">
        <v>136</v>
      </c>
      <c r="K11" s="19" t="s">
        <v>137</v>
      </c>
      <c r="L11" s="21" t="s">
        <v>174</v>
      </c>
      <c r="M11" s="21" t="s">
        <v>2403</v>
      </c>
      <c r="N11" s="21" t="s">
        <v>323</v>
      </c>
      <c r="O11" s="21" t="s">
        <v>4027</v>
      </c>
      <c r="P11" s="19" t="s">
        <v>141</v>
      </c>
      <c r="Q11" s="21" t="s">
        <v>1087</v>
      </c>
      <c r="R11" s="21" t="s">
        <v>1090</v>
      </c>
      <c r="S11" s="21" t="s">
        <v>325</v>
      </c>
      <c r="T11" s="21" t="s">
        <v>4061</v>
      </c>
      <c r="U11" s="150">
        <v>18009</v>
      </c>
      <c r="V11" s="172">
        <v>3.71</v>
      </c>
      <c r="W11" s="173">
        <v>0</v>
      </c>
      <c r="X11" s="150">
        <v>0</v>
      </c>
      <c r="Y11" s="171">
        <v>4.1465449535076598E-8</v>
      </c>
      <c r="Z11" s="171">
        <v>6.6015654670231095E-12</v>
      </c>
      <c r="AA11" s="191"/>
    </row>
    <row r="12" spans="1:27">
      <c r="A12" s="21">
        <v>560</v>
      </c>
      <c r="B12" s="21">
        <v>962</v>
      </c>
      <c r="C12" s="21" t="s">
        <v>4082</v>
      </c>
      <c r="D12" s="21" t="s">
        <v>4083</v>
      </c>
      <c r="E12" s="19" t="s">
        <v>33</v>
      </c>
      <c r="F12" s="21" t="s">
        <v>4084</v>
      </c>
      <c r="G12" s="21" t="s">
        <v>4085</v>
      </c>
      <c r="H12" s="19" t="s">
        <v>370</v>
      </c>
      <c r="I12" s="21" t="s">
        <v>962</v>
      </c>
      <c r="J12" s="19" t="s">
        <v>136</v>
      </c>
      <c r="K12" s="19" t="s">
        <v>137</v>
      </c>
      <c r="L12" s="21" t="s">
        <v>174</v>
      </c>
      <c r="M12" s="21" t="s">
        <v>672</v>
      </c>
      <c r="N12" s="21" t="s">
        <v>323</v>
      </c>
      <c r="O12" s="21" t="s">
        <v>4027</v>
      </c>
      <c r="P12" s="19" t="s">
        <v>141</v>
      </c>
      <c r="Q12" s="21" t="s">
        <v>1087</v>
      </c>
      <c r="R12" s="21" t="s">
        <v>1090</v>
      </c>
      <c r="S12" s="21" t="s">
        <v>325</v>
      </c>
      <c r="T12" s="21" t="s">
        <v>4061</v>
      </c>
      <c r="U12" s="150">
        <v>10000</v>
      </c>
      <c r="V12" s="172">
        <v>3.71</v>
      </c>
      <c r="W12" s="173">
        <v>0</v>
      </c>
      <c r="X12" s="150">
        <v>0</v>
      </c>
      <c r="Y12" s="171">
        <v>2.3024848428606001E-8</v>
      </c>
      <c r="Z12" s="171">
        <v>3.6657035188089902E-12</v>
      </c>
      <c r="AA12" s="191"/>
    </row>
    <row r="13" spans="1:27">
      <c r="A13" s="21">
        <v>560</v>
      </c>
      <c r="B13" s="21">
        <v>963</v>
      </c>
      <c r="C13" s="21" t="s">
        <v>4043</v>
      </c>
      <c r="D13" s="21" t="s">
        <v>4044</v>
      </c>
      <c r="E13" s="19" t="s">
        <v>33</v>
      </c>
      <c r="F13" s="21" t="s">
        <v>4045</v>
      </c>
      <c r="G13" s="21" t="s">
        <v>4046</v>
      </c>
      <c r="H13" s="19" t="s">
        <v>33</v>
      </c>
      <c r="I13" s="21" t="s">
        <v>962</v>
      </c>
      <c r="J13" s="19" t="s">
        <v>136</v>
      </c>
      <c r="K13" s="19" t="s">
        <v>499</v>
      </c>
      <c r="L13" s="21" t="s">
        <v>174</v>
      </c>
      <c r="M13" s="21" t="s">
        <v>742</v>
      </c>
      <c r="N13" s="21" t="s">
        <v>323</v>
      </c>
      <c r="O13" s="21" t="s">
        <v>4047</v>
      </c>
      <c r="P13" s="19" t="s">
        <v>141</v>
      </c>
      <c r="Q13" s="21" t="s">
        <v>1087</v>
      </c>
      <c r="R13" s="21" t="s">
        <v>1090</v>
      </c>
      <c r="S13" s="21" t="s">
        <v>4048</v>
      </c>
      <c r="T13" s="21" t="s">
        <v>4049</v>
      </c>
      <c r="U13" s="150">
        <v>59888.32</v>
      </c>
      <c r="V13" s="172">
        <v>3.71</v>
      </c>
      <c r="W13" s="173">
        <v>440</v>
      </c>
      <c r="X13" s="150">
        <v>977.61699999999996</v>
      </c>
      <c r="Y13" s="171">
        <v>0.99999997196296597</v>
      </c>
      <c r="Z13" s="171">
        <v>1.09154608677054E-4</v>
      </c>
      <c r="AA13" s="191"/>
    </row>
    <row r="14" spans="1:27">
      <c r="A14" s="21">
        <v>560</v>
      </c>
      <c r="B14" s="21">
        <v>963</v>
      </c>
      <c r="C14" s="21" t="s">
        <v>4050</v>
      </c>
      <c r="D14" s="21" t="s">
        <v>4051</v>
      </c>
      <c r="E14" s="19" t="s">
        <v>33</v>
      </c>
      <c r="F14" s="21" t="s">
        <v>4052</v>
      </c>
      <c r="G14" s="21" t="s">
        <v>4053</v>
      </c>
      <c r="H14" s="19" t="s">
        <v>33</v>
      </c>
      <c r="I14" s="21" t="s">
        <v>962</v>
      </c>
      <c r="J14" s="19" t="s">
        <v>136</v>
      </c>
      <c r="K14" s="19" t="s">
        <v>499</v>
      </c>
      <c r="L14" s="21" t="s">
        <v>174</v>
      </c>
      <c r="M14" s="21" t="s">
        <v>668</v>
      </c>
      <c r="N14" s="21" t="s">
        <v>323</v>
      </c>
      <c r="O14" s="21" t="s">
        <v>4054</v>
      </c>
      <c r="P14" s="19" t="s">
        <v>141</v>
      </c>
      <c r="Q14" s="21" t="s">
        <v>1087</v>
      </c>
      <c r="R14" s="21" t="s">
        <v>1090</v>
      </c>
      <c r="S14" s="21" t="s">
        <v>4055</v>
      </c>
      <c r="T14" s="21" t="s">
        <v>4056</v>
      </c>
      <c r="U14" s="150">
        <v>594000</v>
      </c>
      <c r="V14" s="172">
        <v>3.71</v>
      </c>
      <c r="W14" s="173">
        <v>0</v>
      </c>
      <c r="X14" s="150">
        <v>0</v>
      </c>
      <c r="Y14" s="171">
        <v>2.2541957465996801E-8</v>
      </c>
      <c r="Z14" s="171">
        <v>2.4605586150024299E-12</v>
      </c>
      <c r="AA14" s="191"/>
    </row>
    <row r="15" spans="1:27">
      <c r="A15" s="21">
        <v>560</v>
      </c>
      <c r="B15" s="21">
        <v>963</v>
      </c>
      <c r="C15" s="21" t="s">
        <v>4057</v>
      </c>
      <c r="D15" s="21" t="s">
        <v>4058</v>
      </c>
      <c r="E15" s="19" t="s">
        <v>514</v>
      </c>
      <c r="F15" s="21" t="s">
        <v>4059</v>
      </c>
      <c r="G15" s="21" t="s">
        <v>4060</v>
      </c>
      <c r="H15" s="19" t="s">
        <v>370</v>
      </c>
      <c r="I15" s="21" t="s">
        <v>962</v>
      </c>
      <c r="J15" s="19" t="s">
        <v>136</v>
      </c>
      <c r="K15" s="19" t="s">
        <v>137</v>
      </c>
      <c r="L15" s="21" t="s">
        <v>174</v>
      </c>
      <c r="M15" s="21" t="s">
        <v>2403</v>
      </c>
      <c r="N15" s="21" t="s">
        <v>323</v>
      </c>
      <c r="O15" s="21" t="s">
        <v>4027</v>
      </c>
      <c r="P15" s="19" t="s">
        <v>141</v>
      </c>
      <c r="Q15" s="21" t="s">
        <v>1087</v>
      </c>
      <c r="R15" s="21" t="s">
        <v>1090</v>
      </c>
      <c r="S15" s="21" t="s">
        <v>325</v>
      </c>
      <c r="T15" s="21" t="s">
        <v>4061</v>
      </c>
      <c r="U15" s="150">
        <v>1448</v>
      </c>
      <c r="V15" s="172">
        <v>3.71</v>
      </c>
      <c r="W15" s="173">
        <v>0</v>
      </c>
      <c r="X15" s="150">
        <v>0</v>
      </c>
      <c r="Y15" s="171">
        <v>5.4950765001285002E-9</v>
      </c>
      <c r="Z15" s="171">
        <v>5.9981294183897704E-13</v>
      </c>
      <c r="AA15" s="191"/>
    </row>
    <row r="16" spans="1:27">
      <c r="A16" s="21">
        <v>560</v>
      </c>
      <c r="B16" s="21">
        <v>8679</v>
      </c>
      <c r="C16" s="21" t="s">
        <v>4043</v>
      </c>
      <c r="D16" s="21" t="s">
        <v>4044</v>
      </c>
      <c r="E16" s="19" t="s">
        <v>33</v>
      </c>
      <c r="F16" s="21" t="s">
        <v>4045</v>
      </c>
      <c r="G16" s="21" t="s">
        <v>4046</v>
      </c>
      <c r="H16" s="19" t="s">
        <v>33</v>
      </c>
      <c r="I16" s="21" t="s">
        <v>962</v>
      </c>
      <c r="J16" s="19" t="s">
        <v>136</v>
      </c>
      <c r="K16" s="19" t="s">
        <v>499</v>
      </c>
      <c r="L16" s="21" t="s">
        <v>174</v>
      </c>
      <c r="M16" s="21" t="s">
        <v>742</v>
      </c>
      <c r="N16" s="21" t="s">
        <v>323</v>
      </c>
      <c r="O16" s="21" t="s">
        <v>4047</v>
      </c>
      <c r="P16" s="19" t="s">
        <v>141</v>
      </c>
      <c r="Q16" s="21" t="s">
        <v>1087</v>
      </c>
      <c r="R16" s="21" t="s">
        <v>1090</v>
      </c>
      <c r="S16" s="21" t="s">
        <v>4048</v>
      </c>
      <c r="T16" s="21" t="s">
        <v>4049</v>
      </c>
      <c r="U16" s="150">
        <v>2156.56</v>
      </c>
      <c r="V16" s="172">
        <v>3.71</v>
      </c>
      <c r="W16" s="173">
        <v>440</v>
      </c>
      <c r="X16" s="150">
        <v>35.204000000000001</v>
      </c>
      <c r="Y16" s="171">
        <v>0.99999997681492803</v>
      </c>
      <c r="Z16" s="171">
        <v>1.13392714216587E-4</v>
      </c>
      <c r="AA16" s="191"/>
    </row>
    <row r="17" spans="1:27">
      <c r="A17" s="21">
        <v>560</v>
      </c>
      <c r="B17" s="21">
        <v>8679</v>
      </c>
      <c r="C17" s="21" t="s">
        <v>4050</v>
      </c>
      <c r="D17" s="21" t="s">
        <v>4051</v>
      </c>
      <c r="E17" s="19" t="s">
        <v>33</v>
      </c>
      <c r="F17" s="21" t="s">
        <v>4052</v>
      </c>
      <c r="G17" s="21" t="s">
        <v>4053</v>
      </c>
      <c r="H17" s="19" t="s">
        <v>33</v>
      </c>
      <c r="I17" s="21" t="s">
        <v>962</v>
      </c>
      <c r="J17" s="19" t="s">
        <v>136</v>
      </c>
      <c r="K17" s="19" t="s">
        <v>499</v>
      </c>
      <c r="L17" s="21" t="s">
        <v>174</v>
      </c>
      <c r="M17" s="21" t="s">
        <v>668</v>
      </c>
      <c r="N17" s="21" t="s">
        <v>323</v>
      </c>
      <c r="O17" s="21" t="s">
        <v>4054</v>
      </c>
      <c r="P17" s="19" t="s">
        <v>141</v>
      </c>
      <c r="Q17" s="21" t="s">
        <v>1087</v>
      </c>
      <c r="R17" s="21" t="s">
        <v>1090</v>
      </c>
      <c r="S17" s="21" t="s">
        <v>4055</v>
      </c>
      <c r="T17" s="21" t="s">
        <v>4056</v>
      </c>
      <c r="U17" s="150">
        <v>22000</v>
      </c>
      <c r="V17" s="172">
        <v>3.71</v>
      </c>
      <c r="W17" s="173">
        <v>0</v>
      </c>
      <c r="X17" s="150">
        <v>0</v>
      </c>
      <c r="Y17" s="171">
        <v>2.3185071985359299E-8</v>
      </c>
      <c r="Z17" s="171">
        <v>2.6290183026808098E-12</v>
      </c>
      <c r="AA17" s="191"/>
    </row>
    <row r="18" spans="1:27">
      <c r="A18" s="21">
        <v>7833</v>
      </c>
      <c r="B18" s="21">
        <v>7834</v>
      </c>
      <c r="C18" s="21" t="s">
        <v>4043</v>
      </c>
      <c r="D18" s="21" t="s">
        <v>4044</v>
      </c>
      <c r="E18" s="19" t="s">
        <v>33</v>
      </c>
      <c r="F18" s="21" t="s">
        <v>4045</v>
      </c>
      <c r="G18" s="21" t="s">
        <v>4046</v>
      </c>
      <c r="H18" s="19" t="s">
        <v>33</v>
      </c>
      <c r="I18" s="21" t="s">
        <v>962</v>
      </c>
      <c r="J18" s="19" t="s">
        <v>136</v>
      </c>
      <c r="K18" s="19" t="s">
        <v>499</v>
      </c>
      <c r="L18" s="21" t="s">
        <v>174</v>
      </c>
      <c r="M18" s="21" t="s">
        <v>742</v>
      </c>
      <c r="N18" s="21" t="s">
        <v>323</v>
      </c>
      <c r="O18" s="21" t="s">
        <v>4047</v>
      </c>
      <c r="P18" s="19" t="s">
        <v>141</v>
      </c>
      <c r="Q18" s="21" t="s">
        <v>1087</v>
      </c>
      <c r="R18" s="21" t="s">
        <v>1090</v>
      </c>
      <c r="S18" s="21" t="s">
        <v>4048</v>
      </c>
      <c r="T18" s="21" t="s">
        <v>4049</v>
      </c>
      <c r="U18" s="150">
        <v>10285.43</v>
      </c>
      <c r="V18" s="172">
        <v>3.71</v>
      </c>
      <c r="W18" s="173">
        <v>440</v>
      </c>
      <c r="X18" s="150">
        <v>167.899</v>
      </c>
      <c r="Y18" s="171">
        <v>0.99999997715214695</v>
      </c>
      <c r="Z18" s="171">
        <v>7.8009644927072797E-5</v>
      </c>
      <c r="AA18" s="191"/>
    </row>
    <row r="19" spans="1:27">
      <c r="A19" s="4">
        <v>7833</v>
      </c>
      <c r="B19" s="21">
        <v>7834</v>
      </c>
      <c r="C19" s="21" t="s">
        <v>4050</v>
      </c>
      <c r="D19" s="21" t="s">
        <v>4051</v>
      </c>
      <c r="E19" s="19" t="s">
        <v>33</v>
      </c>
      <c r="F19" s="21" t="s">
        <v>4052</v>
      </c>
      <c r="G19" s="21" t="s">
        <v>4053</v>
      </c>
      <c r="H19" s="19" t="s">
        <v>33</v>
      </c>
      <c r="I19" s="21" t="s">
        <v>962</v>
      </c>
      <c r="J19" s="19" t="s">
        <v>136</v>
      </c>
      <c r="K19" s="19" t="s">
        <v>499</v>
      </c>
      <c r="L19" s="21" t="s">
        <v>174</v>
      </c>
      <c r="M19" s="21" t="s">
        <v>668</v>
      </c>
      <c r="N19" s="21" t="s">
        <v>323</v>
      </c>
      <c r="O19" s="21" t="s">
        <v>4054</v>
      </c>
      <c r="P19" s="19" t="s">
        <v>141</v>
      </c>
      <c r="Q19" s="21" t="s">
        <v>1087</v>
      </c>
      <c r="R19" s="21" t="s">
        <v>1090</v>
      </c>
      <c r="S19" s="21" t="s">
        <v>4055</v>
      </c>
      <c r="T19" s="21" t="s">
        <v>4056</v>
      </c>
      <c r="U19" s="150">
        <v>103400</v>
      </c>
      <c r="V19" s="172">
        <v>3.71</v>
      </c>
      <c r="W19" s="173">
        <v>0</v>
      </c>
      <c r="X19" s="150">
        <v>0</v>
      </c>
      <c r="Y19" s="171">
        <v>2.2847853189487901E-8</v>
      </c>
      <c r="Z19" s="171">
        <v>1.7823529553807799E-12</v>
      </c>
      <c r="AA19" s="191"/>
    </row>
    <row r="20" spans="1:27">
      <c r="A20" s="2">
        <v>7833</v>
      </c>
      <c r="B20" s="2">
        <v>7836</v>
      </c>
      <c r="C20" s="2" t="s">
        <v>4043</v>
      </c>
      <c r="D20" s="2" t="s">
        <v>4044</v>
      </c>
      <c r="E20" s="19" t="s">
        <v>33</v>
      </c>
      <c r="F20" s="2" t="s">
        <v>4045</v>
      </c>
      <c r="G20" s="2" t="s">
        <v>4046</v>
      </c>
      <c r="H20" s="4" t="s">
        <v>33</v>
      </c>
      <c r="I20" s="21" t="s">
        <v>962</v>
      </c>
      <c r="J20" s="19" t="s">
        <v>136</v>
      </c>
      <c r="K20" s="19" t="s">
        <v>499</v>
      </c>
      <c r="L20" s="21" t="s">
        <v>174</v>
      </c>
      <c r="M20" s="21" t="s">
        <v>742</v>
      </c>
      <c r="N20" s="21" t="s">
        <v>323</v>
      </c>
      <c r="O20" s="2" t="s">
        <v>4047</v>
      </c>
      <c r="P20" s="2" t="s">
        <v>141</v>
      </c>
      <c r="Q20" s="2" t="s">
        <v>1087</v>
      </c>
      <c r="R20" s="21" t="s">
        <v>1090</v>
      </c>
      <c r="S20" s="2" t="s">
        <v>4048</v>
      </c>
      <c r="T20" s="2" t="s">
        <v>4049</v>
      </c>
      <c r="U20" s="147">
        <v>31520.04</v>
      </c>
      <c r="V20" s="155">
        <v>3.71</v>
      </c>
      <c r="W20" s="174">
        <v>440</v>
      </c>
      <c r="X20" s="147">
        <v>514.53300000000002</v>
      </c>
      <c r="Y20" s="160">
        <v>0.99999997810916597</v>
      </c>
      <c r="Z20" s="160">
        <v>1.5374981127820001E-4</v>
      </c>
      <c r="AA20" s="191"/>
    </row>
    <row r="21" spans="1:27">
      <c r="A21" s="2">
        <v>7833</v>
      </c>
      <c r="B21" s="2">
        <v>7836</v>
      </c>
      <c r="C21" s="2" t="s">
        <v>4050</v>
      </c>
      <c r="D21" s="2" t="s">
        <v>4051</v>
      </c>
      <c r="E21" s="4" t="s">
        <v>33</v>
      </c>
      <c r="F21" s="2" t="s">
        <v>4052</v>
      </c>
      <c r="G21" s="2" t="s">
        <v>4053</v>
      </c>
      <c r="H21" s="2" t="s">
        <v>33</v>
      </c>
      <c r="I21" s="2" t="s">
        <v>962</v>
      </c>
      <c r="J21" s="2" t="s">
        <v>136</v>
      </c>
      <c r="K21" s="2" t="s">
        <v>499</v>
      </c>
      <c r="L21" s="4" t="s">
        <v>174</v>
      </c>
      <c r="M21" s="2" t="s">
        <v>668</v>
      </c>
      <c r="N21" s="2" t="s">
        <v>323</v>
      </c>
      <c r="O21" s="2" t="s">
        <v>4054</v>
      </c>
      <c r="P21" s="2" t="s">
        <v>141</v>
      </c>
      <c r="Q21" s="2" t="s">
        <v>1087</v>
      </c>
      <c r="R21" s="21" t="s">
        <v>1090</v>
      </c>
      <c r="S21" s="2" t="s">
        <v>4055</v>
      </c>
      <c r="T21" s="2" t="s">
        <v>4056</v>
      </c>
      <c r="U21" s="147">
        <v>303600</v>
      </c>
      <c r="V21" s="155">
        <v>3.71</v>
      </c>
      <c r="W21" s="174">
        <v>0</v>
      </c>
      <c r="X21" s="147">
        <v>0</v>
      </c>
      <c r="Y21" s="160">
        <v>2.1890834684706101E-8</v>
      </c>
      <c r="Z21" s="160">
        <v>3.36571177517409E-12</v>
      </c>
      <c r="AA21" s="191"/>
    </row>
    <row r="22" spans="1:27">
      <c r="A22" s="2">
        <v>811</v>
      </c>
      <c r="B22" s="2">
        <v>814</v>
      </c>
      <c r="C22" s="2" t="s">
        <v>4043</v>
      </c>
      <c r="D22" s="2" t="s">
        <v>4044</v>
      </c>
      <c r="E22" s="4" t="s">
        <v>33</v>
      </c>
      <c r="F22" s="2" t="s">
        <v>4045</v>
      </c>
      <c r="G22" s="2" t="s">
        <v>4046</v>
      </c>
      <c r="H22" s="2" t="s">
        <v>33</v>
      </c>
      <c r="I22" s="2" t="s">
        <v>962</v>
      </c>
      <c r="J22" s="2" t="s">
        <v>136</v>
      </c>
      <c r="K22" s="2" t="s">
        <v>499</v>
      </c>
      <c r="L22" s="4" t="s">
        <v>174</v>
      </c>
      <c r="M22" s="2" t="s">
        <v>742</v>
      </c>
      <c r="N22" s="2" t="s">
        <v>323</v>
      </c>
      <c r="O22" s="2" t="s">
        <v>4047</v>
      </c>
      <c r="P22" s="2" t="s">
        <v>141</v>
      </c>
      <c r="Q22" s="2" t="s">
        <v>1087</v>
      </c>
      <c r="R22" s="21" t="s">
        <v>1090</v>
      </c>
      <c r="S22" s="2" t="s">
        <v>4048</v>
      </c>
      <c r="T22" s="2" t="s">
        <v>4049</v>
      </c>
      <c r="U22" s="147">
        <v>31520.16</v>
      </c>
      <c r="V22" s="155">
        <v>3.71</v>
      </c>
      <c r="W22" s="174">
        <v>440</v>
      </c>
      <c r="X22" s="147">
        <v>514.53499999999997</v>
      </c>
      <c r="Y22" s="160">
        <v>0.99999995846812095</v>
      </c>
      <c r="Z22" s="160">
        <v>1.3986061300935799E-4</v>
      </c>
      <c r="AA22" s="191"/>
    </row>
    <row r="23" spans="1:27">
      <c r="A23" s="2">
        <v>811</v>
      </c>
      <c r="B23" s="2">
        <v>814</v>
      </c>
      <c r="C23" s="2" t="s">
        <v>4072</v>
      </c>
      <c r="D23" s="2" t="s">
        <v>4073</v>
      </c>
      <c r="E23" s="4" t="s">
        <v>367</v>
      </c>
      <c r="F23" s="2" t="s">
        <v>4074</v>
      </c>
      <c r="G23" s="2" t="s">
        <v>4075</v>
      </c>
      <c r="H23" s="2" t="s">
        <v>370</v>
      </c>
      <c r="I23" s="2" t="s">
        <v>962</v>
      </c>
      <c r="J23" s="2" t="s">
        <v>30</v>
      </c>
      <c r="K23" s="2" t="s">
        <v>30</v>
      </c>
      <c r="L23" s="4" t="s">
        <v>174</v>
      </c>
      <c r="M23" s="2" t="s">
        <v>174</v>
      </c>
      <c r="N23" s="2" t="s">
        <v>323</v>
      </c>
      <c r="O23" s="2" t="s">
        <v>4027</v>
      </c>
      <c r="P23" s="2" t="s">
        <v>34</v>
      </c>
      <c r="Q23" s="2" t="s">
        <v>1087</v>
      </c>
      <c r="R23" s="21" t="s">
        <v>1090</v>
      </c>
      <c r="S23" s="2" t="s">
        <v>4076</v>
      </c>
      <c r="T23" s="2" t="s">
        <v>4061</v>
      </c>
      <c r="U23" s="147">
        <v>1.02</v>
      </c>
      <c r="V23" s="155">
        <v>1</v>
      </c>
      <c r="W23" s="174">
        <v>0</v>
      </c>
      <c r="X23" s="147">
        <v>0</v>
      </c>
      <c r="Y23" s="160">
        <v>1.9823719971944402E-14</v>
      </c>
      <c r="Z23" s="160">
        <v>2.7725577426000001E-18</v>
      </c>
      <c r="AA23" s="191"/>
    </row>
    <row r="24" spans="1:27">
      <c r="A24" s="2">
        <v>811</v>
      </c>
      <c r="B24" s="2">
        <v>814</v>
      </c>
      <c r="C24" s="2" t="s">
        <v>4050</v>
      </c>
      <c r="D24" s="2" t="s">
        <v>4051</v>
      </c>
      <c r="E24" s="4" t="s">
        <v>33</v>
      </c>
      <c r="F24" s="2" t="s">
        <v>4052</v>
      </c>
      <c r="G24" s="2" t="s">
        <v>4053</v>
      </c>
      <c r="H24" s="2" t="s">
        <v>33</v>
      </c>
      <c r="I24" s="2" t="s">
        <v>962</v>
      </c>
      <c r="J24" s="2" t="s">
        <v>136</v>
      </c>
      <c r="K24" s="2" t="s">
        <v>499</v>
      </c>
      <c r="L24" s="4" t="s">
        <v>174</v>
      </c>
      <c r="M24" s="2" t="s">
        <v>668</v>
      </c>
      <c r="N24" s="2" t="s">
        <v>323</v>
      </c>
      <c r="O24" s="2" t="s">
        <v>4054</v>
      </c>
      <c r="P24" s="2" t="s">
        <v>141</v>
      </c>
      <c r="Q24" s="2" t="s">
        <v>1087</v>
      </c>
      <c r="R24" s="21" t="s">
        <v>1090</v>
      </c>
      <c r="S24" s="2" t="s">
        <v>4055</v>
      </c>
      <c r="T24" s="2" t="s">
        <v>4056</v>
      </c>
      <c r="U24" s="147">
        <v>313500</v>
      </c>
      <c r="V24" s="155">
        <v>3.71</v>
      </c>
      <c r="W24" s="174">
        <v>0</v>
      </c>
      <c r="X24" s="147">
        <v>0</v>
      </c>
      <c r="Y24" s="160">
        <v>2.2604579748597E-8</v>
      </c>
      <c r="Z24" s="160">
        <v>3.1614905117603297E-12</v>
      </c>
      <c r="AA24" s="191"/>
    </row>
    <row r="25" spans="1:27">
      <c r="A25" s="2">
        <v>811</v>
      </c>
      <c r="B25" s="2">
        <v>814</v>
      </c>
      <c r="C25" s="2" t="s">
        <v>4057</v>
      </c>
      <c r="D25" s="2" t="s">
        <v>4058</v>
      </c>
      <c r="E25" s="4" t="s">
        <v>514</v>
      </c>
      <c r="F25" s="2" t="s">
        <v>4059</v>
      </c>
      <c r="G25" s="2" t="s">
        <v>4060</v>
      </c>
      <c r="H25" s="2" t="s">
        <v>370</v>
      </c>
      <c r="I25" s="2" t="s">
        <v>962</v>
      </c>
      <c r="J25" s="2" t="s">
        <v>136</v>
      </c>
      <c r="K25" s="2" t="s">
        <v>137</v>
      </c>
      <c r="L25" s="4" t="s">
        <v>174</v>
      </c>
      <c r="M25" s="2" t="s">
        <v>2403</v>
      </c>
      <c r="N25" s="2" t="s">
        <v>323</v>
      </c>
      <c r="O25" s="2" t="s">
        <v>4027</v>
      </c>
      <c r="P25" s="2" t="s">
        <v>141</v>
      </c>
      <c r="Q25" s="2" t="s">
        <v>1087</v>
      </c>
      <c r="R25" s="21" t="s">
        <v>1090</v>
      </c>
      <c r="S25" s="2" t="s">
        <v>325</v>
      </c>
      <c r="T25" s="2" t="s">
        <v>4061</v>
      </c>
      <c r="U25" s="147">
        <v>2625</v>
      </c>
      <c r="V25" s="155">
        <v>3.71</v>
      </c>
      <c r="W25" s="174">
        <v>0</v>
      </c>
      <c r="X25" s="147">
        <v>0</v>
      </c>
      <c r="Y25" s="160">
        <v>1.89272796938013E-8</v>
      </c>
      <c r="Z25" s="160">
        <v>2.64718105051702E-12</v>
      </c>
      <c r="AA25" s="191"/>
    </row>
    <row r="26" spans="1:27">
      <c r="A26" s="2">
        <v>811</v>
      </c>
      <c r="B26" s="2">
        <v>9730</v>
      </c>
      <c r="C26" s="2" t="s">
        <v>4043</v>
      </c>
      <c r="D26" s="2" t="s">
        <v>4044</v>
      </c>
      <c r="E26" s="4" t="s">
        <v>33</v>
      </c>
      <c r="F26" s="2" t="s">
        <v>4045</v>
      </c>
      <c r="G26" s="2" t="s">
        <v>4046</v>
      </c>
      <c r="H26" s="2" t="s">
        <v>33</v>
      </c>
      <c r="I26" s="2" t="s">
        <v>962</v>
      </c>
      <c r="J26" s="2" t="s">
        <v>136</v>
      </c>
      <c r="K26" s="2" t="s">
        <v>499</v>
      </c>
      <c r="L26" s="4" t="s">
        <v>174</v>
      </c>
      <c r="M26" s="2" t="s">
        <v>742</v>
      </c>
      <c r="N26" s="2" t="s">
        <v>323</v>
      </c>
      <c r="O26" s="2" t="s">
        <v>4047</v>
      </c>
      <c r="P26" s="2" t="s">
        <v>141</v>
      </c>
      <c r="Q26" s="2" t="s">
        <v>1087</v>
      </c>
      <c r="R26" s="21" t="s">
        <v>1090</v>
      </c>
      <c r="S26" s="2" t="s">
        <v>4048</v>
      </c>
      <c r="T26" s="2" t="s">
        <v>4049</v>
      </c>
      <c r="U26" s="147">
        <v>46450.53</v>
      </c>
      <c r="V26" s="155">
        <v>3.71</v>
      </c>
      <c r="W26" s="174">
        <v>440</v>
      </c>
      <c r="X26" s="147">
        <v>758.25800000000004</v>
      </c>
      <c r="Y26" s="160">
        <v>0.99999984113933404</v>
      </c>
      <c r="Z26" s="160">
        <v>1.9720815218934401E-4</v>
      </c>
      <c r="AA26" s="191"/>
    </row>
    <row r="27" spans="1:27">
      <c r="A27" s="2">
        <v>811</v>
      </c>
      <c r="B27" s="2">
        <v>9730</v>
      </c>
      <c r="C27" s="2" t="s">
        <v>4086</v>
      </c>
      <c r="D27" s="2" t="s">
        <v>4087</v>
      </c>
      <c r="E27" s="4" t="s">
        <v>367</v>
      </c>
      <c r="F27" s="2" t="s">
        <v>4088</v>
      </c>
      <c r="G27" s="2" t="s">
        <v>4089</v>
      </c>
      <c r="H27" s="2" t="s">
        <v>370</v>
      </c>
      <c r="I27" s="2" t="s">
        <v>962</v>
      </c>
      <c r="J27" s="2" t="s">
        <v>30</v>
      </c>
      <c r="K27" s="2" t="s">
        <v>30</v>
      </c>
      <c r="L27" s="4" t="s">
        <v>174</v>
      </c>
      <c r="M27" s="2" t="s">
        <v>632</v>
      </c>
      <c r="N27" s="2" t="s">
        <v>323</v>
      </c>
      <c r="O27" s="2" t="s">
        <v>1523</v>
      </c>
      <c r="P27" s="2" t="s">
        <v>34</v>
      </c>
      <c r="Q27" s="2" t="s">
        <v>1087</v>
      </c>
      <c r="R27" s="21" t="s">
        <v>1090</v>
      </c>
      <c r="S27" s="2" t="s">
        <v>4066</v>
      </c>
      <c r="T27" s="2" t="s">
        <v>4061</v>
      </c>
      <c r="U27" s="147">
        <v>9318.9500000000007</v>
      </c>
      <c r="V27" s="155">
        <v>1</v>
      </c>
      <c r="W27" s="174">
        <v>0</v>
      </c>
      <c r="X27" s="147">
        <v>0</v>
      </c>
      <c r="Y27" s="160">
        <v>1.2289936892159501E-10</v>
      </c>
      <c r="Z27" s="160">
        <v>2.4236761300532401E-14</v>
      </c>
      <c r="AA27" s="191"/>
    </row>
    <row r="28" spans="1:27">
      <c r="A28" s="2">
        <v>811</v>
      </c>
      <c r="B28" s="2">
        <v>9730</v>
      </c>
      <c r="C28" s="2" t="s">
        <v>4062</v>
      </c>
      <c r="D28" s="2" t="s">
        <v>4063</v>
      </c>
      <c r="E28" s="4" t="s">
        <v>367</v>
      </c>
      <c r="F28" s="2" t="s">
        <v>4064</v>
      </c>
      <c r="G28" s="2" t="s">
        <v>4065</v>
      </c>
      <c r="H28" s="2" t="s">
        <v>370</v>
      </c>
      <c r="I28" s="2" t="s">
        <v>962</v>
      </c>
      <c r="J28" s="2" t="s">
        <v>30</v>
      </c>
      <c r="K28" s="2" t="s">
        <v>30</v>
      </c>
      <c r="L28" s="4" t="s">
        <v>174</v>
      </c>
      <c r="M28" s="2" t="s">
        <v>646</v>
      </c>
      <c r="N28" s="2" t="s">
        <v>323</v>
      </c>
      <c r="O28" s="2" t="s">
        <v>1523</v>
      </c>
      <c r="P28" s="2" t="s">
        <v>34</v>
      </c>
      <c r="Q28" s="2" t="s">
        <v>1087</v>
      </c>
      <c r="R28" s="21" t="s">
        <v>1090</v>
      </c>
      <c r="S28" s="2" t="s">
        <v>4066</v>
      </c>
      <c r="T28" s="2" t="s">
        <v>4061</v>
      </c>
      <c r="U28" s="147">
        <v>84776.74</v>
      </c>
      <c r="V28" s="155">
        <v>1</v>
      </c>
      <c r="W28" s="174">
        <v>0</v>
      </c>
      <c r="X28" s="147">
        <v>0</v>
      </c>
      <c r="Y28" s="160">
        <v>1.1180452567328E-9</v>
      </c>
      <c r="Z28" s="160">
        <v>2.2048767417115599E-13</v>
      </c>
      <c r="AA28" s="191"/>
    </row>
    <row r="29" spans="1:27">
      <c r="A29" s="2">
        <v>811</v>
      </c>
      <c r="B29" s="2">
        <v>9730</v>
      </c>
      <c r="C29" s="2" t="s">
        <v>4067</v>
      </c>
      <c r="D29" s="2" t="s">
        <v>4068</v>
      </c>
      <c r="E29" s="4" t="s">
        <v>367</v>
      </c>
      <c r="F29" s="2" t="s">
        <v>4069</v>
      </c>
      <c r="G29" s="2" t="s">
        <v>4070</v>
      </c>
      <c r="H29" s="2" t="s">
        <v>370</v>
      </c>
      <c r="I29" s="2" t="s">
        <v>962</v>
      </c>
      <c r="J29" s="2" t="s">
        <v>30</v>
      </c>
      <c r="K29" s="2" t="s">
        <v>30</v>
      </c>
      <c r="L29" s="4" t="s">
        <v>174</v>
      </c>
      <c r="M29" s="2" t="s">
        <v>642</v>
      </c>
      <c r="N29" s="2" t="s">
        <v>323</v>
      </c>
      <c r="O29" s="2" t="s">
        <v>1523</v>
      </c>
      <c r="P29" s="2" t="s">
        <v>34</v>
      </c>
      <c r="Q29" s="2" t="s">
        <v>1087</v>
      </c>
      <c r="R29" s="21" t="s">
        <v>1090</v>
      </c>
      <c r="S29" s="2" t="s">
        <v>4071</v>
      </c>
      <c r="T29" s="2" t="s">
        <v>4061</v>
      </c>
      <c r="U29" s="147">
        <v>129263</v>
      </c>
      <c r="V29" s="155">
        <v>1</v>
      </c>
      <c r="W29" s="174">
        <v>0</v>
      </c>
      <c r="X29" s="147">
        <v>0</v>
      </c>
      <c r="Y29" s="160">
        <v>1.7047350962192301E-9</v>
      </c>
      <c r="Z29" s="160">
        <v>3.3618771170472102E-13</v>
      </c>
      <c r="AA29" s="191"/>
    </row>
    <row r="30" spans="1:27">
      <c r="A30" s="2">
        <v>811</v>
      </c>
      <c r="B30" s="2">
        <v>9730</v>
      </c>
      <c r="C30" s="2" t="s">
        <v>4072</v>
      </c>
      <c r="D30" s="2" t="s">
        <v>4073</v>
      </c>
      <c r="E30" s="4" t="s">
        <v>367</v>
      </c>
      <c r="F30" s="2" t="s">
        <v>4074</v>
      </c>
      <c r="G30" s="2" t="s">
        <v>4075</v>
      </c>
      <c r="H30" s="2" t="s">
        <v>370</v>
      </c>
      <c r="I30" s="2" t="s">
        <v>962</v>
      </c>
      <c r="J30" s="2" t="s">
        <v>30</v>
      </c>
      <c r="K30" s="2" t="s">
        <v>30</v>
      </c>
      <c r="L30" s="4" t="s">
        <v>174</v>
      </c>
      <c r="M30" s="2" t="s">
        <v>174</v>
      </c>
      <c r="N30" s="2" t="s">
        <v>323</v>
      </c>
      <c r="O30" s="2" t="s">
        <v>1523</v>
      </c>
      <c r="P30" s="2" t="s">
        <v>34</v>
      </c>
      <c r="Q30" s="2" t="s">
        <v>1087</v>
      </c>
      <c r="R30" s="21" t="s">
        <v>1090</v>
      </c>
      <c r="S30" s="2" t="s">
        <v>4076</v>
      </c>
      <c r="T30" s="2" t="s">
        <v>4061</v>
      </c>
      <c r="U30" s="147">
        <v>71333.490000000005</v>
      </c>
      <c r="V30" s="155">
        <v>1</v>
      </c>
      <c r="W30" s="174">
        <v>0</v>
      </c>
      <c r="X30" s="147">
        <v>0</v>
      </c>
      <c r="Y30" s="160">
        <v>9.4075415191356609E-10</v>
      </c>
      <c r="Z30" s="160">
        <v>1.8552441743586E-13</v>
      </c>
      <c r="AA30" s="191"/>
    </row>
    <row r="31" spans="1:27">
      <c r="A31" s="2">
        <v>811</v>
      </c>
      <c r="B31" s="2">
        <v>9730</v>
      </c>
      <c r="C31" s="2" t="s">
        <v>4050</v>
      </c>
      <c r="D31" s="2" t="s">
        <v>4051</v>
      </c>
      <c r="E31" s="4" t="s">
        <v>33</v>
      </c>
      <c r="F31" s="2" t="s">
        <v>4052</v>
      </c>
      <c r="G31" s="2" t="s">
        <v>4053</v>
      </c>
      <c r="H31" s="2" t="s">
        <v>33</v>
      </c>
      <c r="I31" s="2" t="s">
        <v>962</v>
      </c>
      <c r="J31" s="2" t="s">
        <v>136</v>
      </c>
      <c r="K31" s="2" t="s">
        <v>499</v>
      </c>
      <c r="L31" s="4" t="s">
        <v>174</v>
      </c>
      <c r="M31" s="2" t="s">
        <v>668</v>
      </c>
      <c r="N31" s="2" t="s">
        <v>323</v>
      </c>
      <c r="O31" s="2" t="s">
        <v>4054</v>
      </c>
      <c r="P31" s="2" t="s">
        <v>141</v>
      </c>
      <c r="Q31" s="2" t="s">
        <v>1087</v>
      </c>
      <c r="R31" s="21" t="s">
        <v>1090</v>
      </c>
      <c r="S31" s="2" t="s">
        <v>4055</v>
      </c>
      <c r="T31" s="2" t="s">
        <v>4056</v>
      </c>
      <c r="U31" s="147">
        <v>462000</v>
      </c>
      <c r="V31" s="155">
        <v>3.71</v>
      </c>
      <c r="W31" s="174">
        <v>0</v>
      </c>
      <c r="X31" s="147">
        <v>0</v>
      </c>
      <c r="Y31" s="160">
        <v>2.2604690047590401E-8</v>
      </c>
      <c r="Z31" s="160">
        <v>4.4578298632719798E-12</v>
      </c>
      <c r="AA31" s="191"/>
    </row>
    <row r="32" spans="1:27">
      <c r="A32" s="2">
        <v>811</v>
      </c>
      <c r="B32" s="2">
        <v>9730</v>
      </c>
      <c r="C32" s="2" t="s">
        <v>4057</v>
      </c>
      <c r="D32" s="2" t="s">
        <v>4058</v>
      </c>
      <c r="E32" s="4" t="s">
        <v>514</v>
      </c>
      <c r="F32" s="2" t="s">
        <v>4059</v>
      </c>
      <c r="G32" s="2" t="s">
        <v>4060</v>
      </c>
      <c r="H32" s="2" t="s">
        <v>370</v>
      </c>
      <c r="I32" s="2" t="s">
        <v>962</v>
      </c>
      <c r="J32" s="2" t="s">
        <v>136</v>
      </c>
      <c r="K32" s="2" t="s">
        <v>137</v>
      </c>
      <c r="L32" s="4" t="s">
        <v>174</v>
      </c>
      <c r="M32" s="2" t="s">
        <v>2403</v>
      </c>
      <c r="N32" s="2" t="s">
        <v>323</v>
      </c>
      <c r="O32" s="2" t="s">
        <v>4027</v>
      </c>
      <c r="P32" s="2" t="s">
        <v>141</v>
      </c>
      <c r="Q32" s="2" t="s">
        <v>1087</v>
      </c>
      <c r="R32" s="21" t="s">
        <v>1090</v>
      </c>
      <c r="S32" s="2" t="s">
        <v>325</v>
      </c>
      <c r="T32" s="2" t="s">
        <v>4061</v>
      </c>
      <c r="U32" s="147">
        <v>7054</v>
      </c>
      <c r="V32" s="155">
        <v>3.71</v>
      </c>
      <c r="W32" s="174">
        <v>0</v>
      </c>
      <c r="X32" s="147">
        <v>0</v>
      </c>
      <c r="Y32" s="160">
        <v>3.45137410380309E-8</v>
      </c>
      <c r="Z32" s="160">
        <v>6.80639217651961E-12</v>
      </c>
      <c r="AA32" s="191"/>
    </row>
    <row r="33" spans="1:27">
      <c r="A33" s="2">
        <v>811</v>
      </c>
      <c r="B33" s="2">
        <v>9730</v>
      </c>
      <c r="C33" s="2" t="s">
        <v>4082</v>
      </c>
      <c r="D33" s="2" t="s">
        <v>4083</v>
      </c>
      <c r="E33" s="4" t="s">
        <v>33</v>
      </c>
      <c r="F33" s="2" t="s">
        <v>4084</v>
      </c>
      <c r="G33" s="2" t="s">
        <v>4085</v>
      </c>
      <c r="H33" s="2" t="s">
        <v>370</v>
      </c>
      <c r="I33" s="2" t="s">
        <v>962</v>
      </c>
      <c r="J33" s="2" t="s">
        <v>136</v>
      </c>
      <c r="K33" s="2" t="s">
        <v>137</v>
      </c>
      <c r="L33" s="4" t="s">
        <v>174</v>
      </c>
      <c r="M33" s="2" t="s">
        <v>672</v>
      </c>
      <c r="N33" s="2" t="s">
        <v>323</v>
      </c>
      <c r="O33" s="2" t="s">
        <v>1523</v>
      </c>
      <c r="P33" s="2" t="s">
        <v>141</v>
      </c>
      <c r="Q33" s="2" t="s">
        <v>1087</v>
      </c>
      <c r="R33" s="21" t="s">
        <v>1090</v>
      </c>
      <c r="S33" s="2" t="s">
        <v>325</v>
      </c>
      <c r="T33" s="2" t="s">
        <v>4061</v>
      </c>
      <c r="U33" s="147">
        <v>20000</v>
      </c>
      <c r="V33" s="155">
        <v>3.71</v>
      </c>
      <c r="W33" s="174">
        <v>0</v>
      </c>
      <c r="X33" s="147">
        <v>0</v>
      </c>
      <c r="Y33" s="160">
        <v>9.7855801071819995E-8</v>
      </c>
      <c r="Z33" s="160">
        <v>1.9297964776069198E-11</v>
      </c>
      <c r="AA33" s="191"/>
    </row>
    <row r="34" spans="1:27">
      <c r="A34" s="2">
        <v>811</v>
      </c>
      <c r="B34" s="2">
        <v>9731</v>
      </c>
      <c r="C34" s="2" t="s">
        <v>4043</v>
      </c>
      <c r="D34" s="2" t="s">
        <v>4044</v>
      </c>
      <c r="E34" s="4" t="s">
        <v>33</v>
      </c>
      <c r="F34" s="2" t="s">
        <v>4045</v>
      </c>
      <c r="G34" s="2" t="s">
        <v>4046</v>
      </c>
      <c r="H34" s="2" t="s">
        <v>33</v>
      </c>
      <c r="I34" s="2" t="s">
        <v>962</v>
      </c>
      <c r="J34" s="2" t="s">
        <v>136</v>
      </c>
      <c r="K34" s="2" t="s">
        <v>499</v>
      </c>
      <c r="L34" s="4" t="s">
        <v>174</v>
      </c>
      <c r="M34" s="2" t="s">
        <v>742</v>
      </c>
      <c r="N34" s="2" t="s">
        <v>323</v>
      </c>
      <c r="O34" s="2" t="s">
        <v>4047</v>
      </c>
      <c r="P34" s="2" t="s">
        <v>141</v>
      </c>
      <c r="Q34" s="2" t="s">
        <v>1087</v>
      </c>
      <c r="R34" s="21" t="s">
        <v>1090</v>
      </c>
      <c r="S34" s="2" t="s">
        <v>4048</v>
      </c>
      <c r="T34" s="2" t="s">
        <v>4049</v>
      </c>
      <c r="U34" s="147">
        <v>26543.18</v>
      </c>
      <c r="V34" s="155">
        <v>3.71</v>
      </c>
      <c r="W34" s="174">
        <v>440</v>
      </c>
      <c r="X34" s="147">
        <v>433.291</v>
      </c>
      <c r="Y34" s="160">
        <v>0.99999996241989098</v>
      </c>
      <c r="Z34" s="160">
        <v>1.07995809553711E-4</v>
      </c>
      <c r="AA34" s="191"/>
    </row>
    <row r="35" spans="1:27">
      <c r="A35" s="2">
        <v>811</v>
      </c>
      <c r="B35" s="2">
        <v>9731</v>
      </c>
      <c r="C35" s="2" t="s">
        <v>4072</v>
      </c>
      <c r="D35" s="2" t="s">
        <v>4073</v>
      </c>
      <c r="E35" s="4" t="s">
        <v>367</v>
      </c>
      <c r="F35" s="2" t="s">
        <v>4074</v>
      </c>
      <c r="G35" s="2" t="s">
        <v>4075</v>
      </c>
      <c r="H35" s="2" t="s">
        <v>370</v>
      </c>
      <c r="I35" s="2" t="s">
        <v>962</v>
      </c>
      <c r="J35" s="2" t="s">
        <v>30</v>
      </c>
      <c r="K35" s="2" t="s">
        <v>30</v>
      </c>
      <c r="L35" s="4" t="s">
        <v>174</v>
      </c>
      <c r="M35" s="2" t="s">
        <v>174</v>
      </c>
      <c r="N35" s="2" t="s">
        <v>323</v>
      </c>
      <c r="O35" s="2" t="s">
        <v>4027</v>
      </c>
      <c r="P35" s="2" t="s">
        <v>34</v>
      </c>
      <c r="Q35" s="2" t="s">
        <v>1087</v>
      </c>
      <c r="R35" s="21" t="s">
        <v>1090</v>
      </c>
      <c r="S35" s="2" t="s">
        <v>4076</v>
      </c>
      <c r="T35" s="2" t="s">
        <v>4061</v>
      </c>
      <c r="U35" s="147">
        <v>641.87</v>
      </c>
      <c r="V35" s="155">
        <v>1</v>
      </c>
      <c r="W35" s="174">
        <v>0</v>
      </c>
      <c r="X35" s="147">
        <v>0</v>
      </c>
      <c r="Y35" s="160">
        <v>1.4813835689739199E-11</v>
      </c>
      <c r="Z35" s="160">
        <v>1.5998322380309E-15</v>
      </c>
      <c r="AA35" s="191"/>
    </row>
    <row r="36" spans="1:27">
      <c r="A36" s="2">
        <v>811</v>
      </c>
      <c r="B36" s="2">
        <v>9731</v>
      </c>
      <c r="C36" s="2" t="s">
        <v>4050</v>
      </c>
      <c r="D36" s="2" t="s">
        <v>4051</v>
      </c>
      <c r="E36" s="4" t="s">
        <v>33</v>
      </c>
      <c r="F36" s="2" t="s">
        <v>4052</v>
      </c>
      <c r="G36" s="2" t="s">
        <v>4053</v>
      </c>
      <c r="H36" s="2" t="s">
        <v>33</v>
      </c>
      <c r="I36" s="2" t="s">
        <v>962</v>
      </c>
      <c r="J36" s="2" t="s">
        <v>136</v>
      </c>
      <c r="K36" s="2" t="s">
        <v>499</v>
      </c>
      <c r="L36" s="4" t="s">
        <v>174</v>
      </c>
      <c r="M36" s="2" t="s">
        <v>668</v>
      </c>
      <c r="N36" s="2" t="s">
        <v>323</v>
      </c>
      <c r="O36" s="2" t="s">
        <v>4054</v>
      </c>
      <c r="P36" s="2" t="s">
        <v>141</v>
      </c>
      <c r="Q36" s="2" t="s">
        <v>1087</v>
      </c>
      <c r="R36" s="21" t="s">
        <v>1090</v>
      </c>
      <c r="S36" s="2" t="s">
        <v>4055</v>
      </c>
      <c r="T36" s="2" t="s">
        <v>4056</v>
      </c>
      <c r="U36" s="147">
        <v>269500</v>
      </c>
      <c r="V36" s="155">
        <v>3.71</v>
      </c>
      <c r="W36" s="174">
        <v>0</v>
      </c>
      <c r="X36" s="147">
        <v>0</v>
      </c>
      <c r="Y36" s="160">
        <v>2.30756065016393E-8</v>
      </c>
      <c r="Z36" s="160">
        <v>2.4920688987396301E-12</v>
      </c>
      <c r="AA36" s="191"/>
    </row>
    <row r="37" spans="1:27">
      <c r="A37" s="2">
        <v>811</v>
      </c>
      <c r="B37" s="2">
        <v>9731</v>
      </c>
      <c r="C37" s="2" t="s">
        <v>4090</v>
      </c>
      <c r="D37" s="2" t="s">
        <v>4091</v>
      </c>
      <c r="E37" s="4" t="s">
        <v>367</v>
      </c>
      <c r="F37" s="2" t="s">
        <v>4092</v>
      </c>
      <c r="G37" s="2" t="s">
        <v>4093</v>
      </c>
      <c r="H37" s="2" t="s">
        <v>370</v>
      </c>
      <c r="I37" s="2" t="s">
        <v>962</v>
      </c>
      <c r="J37" s="2" t="s">
        <v>30</v>
      </c>
      <c r="K37" s="2" t="s">
        <v>30</v>
      </c>
      <c r="L37" s="4" t="s">
        <v>174</v>
      </c>
      <c r="M37" s="2" t="s">
        <v>651</v>
      </c>
      <c r="N37" s="2" t="s">
        <v>323</v>
      </c>
      <c r="O37" s="2" t="s">
        <v>4027</v>
      </c>
      <c r="P37" s="2" t="s">
        <v>34</v>
      </c>
      <c r="Q37" s="2" t="s">
        <v>1087</v>
      </c>
      <c r="R37" s="21" t="s">
        <v>1090</v>
      </c>
      <c r="S37" s="2" t="s">
        <v>4081</v>
      </c>
      <c r="T37" s="2" t="s">
        <v>4061</v>
      </c>
      <c r="U37" s="147">
        <v>6000</v>
      </c>
      <c r="V37" s="155">
        <v>1</v>
      </c>
      <c r="W37" s="174">
        <v>0</v>
      </c>
      <c r="X37" s="147">
        <v>0</v>
      </c>
      <c r="Y37" s="160">
        <v>1.38475102650747E-8</v>
      </c>
      <c r="Z37" s="160">
        <v>1.4954731375800999E-12</v>
      </c>
      <c r="AA37" s="191"/>
    </row>
    <row r="38" spans="1:27">
      <c r="A38" s="2">
        <v>811</v>
      </c>
      <c r="B38" s="2">
        <v>9731</v>
      </c>
      <c r="C38" s="2" t="s">
        <v>4057</v>
      </c>
      <c r="D38" s="2" t="s">
        <v>4058</v>
      </c>
      <c r="E38" s="4" t="s">
        <v>514</v>
      </c>
      <c r="F38" s="2" t="s">
        <v>4059</v>
      </c>
      <c r="G38" s="2" t="s">
        <v>4060</v>
      </c>
      <c r="H38" s="2" t="s">
        <v>370</v>
      </c>
      <c r="I38" s="2" t="s">
        <v>962</v>
      </c>
      <c r="J38" s="2" t="s">
        <v>136</v>
      </c>
      <c r="K38" s="2" t="s">
        <v>137</v>
      </c>
      <c r="L38" s="4" t="s">
        <v>174</v>
      </c>
      <c r="M38" s="2" t="s">
        <v>2403</v>
      </c>
      <c r="N38" s="2" t="s">
        <v>323</v>
      </c>
      <c r="O38" s="2" t="s">
        <v>4027</v>
      </c>
      <c r="P38" s="2" t="s">
        <v>141</v>
      </c>
      <c r="Q38" s="2" t="s">
        <v>1087</v>
      </c>
      <c r="R38" s="21" t="s">
        <v>1090</v>
      </c>
      <c r="S38" s="2" t="s">
        <v>325</v>
      </c>
      <c r="T38" s="2" t="s">
        <v>4061</v>
      </c>
      <c r="U38" s="147">
        <v>75</v>
      </c>
      <c r="V38" s="155">
        <v>3.71</v>
      </c>
      <c r="W38" s="174">
        <v>0</v>
      </c>
      <c r="X38" s="147">
        <v>0</v>
      </c>
      <c r="Y38" s="160">
        <v>6.4217828854283903E-10</v>
      </c>
      <c r="Z38" s="160">
        <v>6.9352566755277198E-14</v>
      </c>
      <c r="AA38" s="191"/>
    </row>
    <row r="39" spans="1:27">
      <c r="A39" s="2">
        <v>811</v>
      </c>
      <c r="B39" s="2">
        <v>9732</v>
      </c>
      <c r="C39" s="2" t="s">
        <v>4043</v>
      </c>
      <c r="D39" s="2" t="s">
        <v>4044</v>
      </c>
      <c r="E39" s="4" t="s">
        <v>33</v>
      </c>
      <c r="F39" s="2" t="s">
        <v>4045</v>
      </c>
      <c r="G39" s="2" t="s">
        <v>4046</v>
      </c>
      <c r="H39" s="2" t="s">
        <v>33</v>
      </c>
      <c r="I39" s="2" t="s">
        <v>962</v>
      </c>
      <c r="J39" s="2" t="s">
        <v>136</v>
      </c>
      <c r="K39" s="2" t="s">
        <v>499</v>
      </c>
      <c r="L39" s="4" t="s">
        <v>174</v>
      </c>
      <c r="M39" s="2" t="s">
        <v>742</v>
      </c>
      <c r="N39" s="2" t="s">
        <v>323</v>
      </c>
      <c r="O39" s="2" t="s">
        <v>4047</v>
      </c>
      <c r="P39" s="2" t="s">
        <v>141</v>
      </c>
      <c r="Q39" s="2" t="s">
        <v>1087</v>
      </c>
      <c r="R39" s="21" t="s">
        <v>1090</v>
      </c>
      <c r="S39" s="2" t="s">
        <v>4048</v>
      </c>
      <c r="T39" s="2" t="s">
        <v>4049</v>
      </c>
      <c r="U39" s="147">
        <v>4479.1499999999996</v>
      </c>
      <c r="V39" s="155">
        <v>3.71</v>
      </c>
      <c r="W39" s="174">
        <v>440</v>
      </c>
      <c r="X39" s="147">
        <v>73.117999999999995</v>
      </c>
      <c r="Y39" s="160">
        <v>0.99999997711619404</v>
      </c>
      <c r="Z39" s="160">
        <v>5.5368110037558603E-5</v>
      </c>
      <c r="AA39" s="191"/>
    </row>
    <row r="40" spans="1:27">
      <c r="A40" s="2">
        <v>811</v>
      </c>
      <c r="B40" s="2">
        <v>9732</v>
      </c>
      <c r="C40" s="2" t="s">
        <v>4050</v>
      </c>
      <c r="D40" s="2" t="s">
        <v>4051</v>
      </c>
      <c r="E40" s="4" t="s">
        <v>33</v>
      </c>
      <c r="F40" s="2" t="s">
        <v>4052</v>
      </c>
      <c r="G40" s="2" t="s">
        <v>4053</v>
      </c>
      <c r="H40" s="2" t="s">
        <v>33</v>
      </c>
      <c r="I40" s="2" t="s">
        <v>962</v>
      </c>
      <c r="J40" s="2" t="s">
        <v>136</v>
      </c>
      <c r="K40" s="2" t="s">
        <v>499</v>
      </c>
      <c r="L40" s="4" t="s">
        <v>174</v>
      </c>
      <c r="M40" s="2" t="s">
        <v>668</v>
      </c>
      <c r="N40" s="2" t="s">
        <v>323</v>
      </c>
      <c r="O40" s="2" t="s">
        <v>4054</v>
      </c>
      <c r="P40" s="2" t="s">
        <v>141</v>
      </c>
      <c r="Q40" s="2" t="s">
        <v>1087</v>
      </c>
      <c r="R40" s="21" t="s">
        <v>1090</v>
      </c>
      <c r="S40" s="2" t="s">
        <v>4055</v>
      </c>
      <c r="T40" s="2" t="s">
        <v>4056</v>
      </c>
      <c r="U40" s="147">
        <v>45100</v>
      </c>
      <c r="V40" s="155">
        <v>3.71</v>
      </c>
      <c r="W40" s="174">
        <v>0</v>
      </c>
      <c r="X40" s="147">
        <v>0</v>
      </c>
      <c r="Y40" s="160">
        <v>2.2883805555609901E-8</v>
      </c>
      <c r="Z40" s="160">
        <v>1.2670330930756399E-12</v>
      </c>
      <c r="AA40" s="191"/>
    </row>
    <row r="41" spans="1:27">
      <c r="A41" s="2">
        <v>9641</v>
      </c>
      <c r="B41" s="2">
        <v>11365</v>
      </c>
      <c r="C41" s="2" t="s">
        <v>4043</v>
      </c>
      <c r="D41" s="2" t="s">
        <v>4044</v>
      </c>
      <c r="E41" s="4" t="s">
        <v>33</v>
      </c>
      <c r="F41" s="2" t="s">
        <v>4045</v>
      </c>
      <c r="G41" s="2" t="s">
        <v>4046</v>
      </c>
      <c r="H41" s="2" t="s">
        <v>33</v>
      </c>
      <c r="I41" s="2" t="s">
        <v>962</v>
      </c>
      <c r="J41" s="2" t="s">
        <v>136</v>
      </c>
      <c r="K41" s="2" t="s">
        <v>499</v>
      </c>
      <c r="L41" s="4" t="s">
        <v>174</v>
      </c>
      <c r="M41" s="2" t="s">
        <v>742</v>
      </c>
      <c r="N41" s="2" t="s">
        <v>323</v>
      </c>
      <c r="O41" s="2" t="s">
        <v>4047</v>
      </c>
      <c r="P41" s="2" t="s">
        <v>141</v>
      </c>
      <c r="Q41" s="2" t="s">
        <v>1087</v>
      </c>
      <c r="R41" s="21" t="s">
        <v>1090</v>
      </c>
      <c r="S41" s="2" t="s">
        <v>4048</v>
      </c>
      <c r="T41" s="2" t="s">
        <v>4049</v>
      </c>
      <c r="U41" s="147">
        <v>3649.73</v>
      </c>
      <c r="V41" s="155">
        <v>3.71</v>
      </c>
      <c r="W41" s="174">
        <v>440</v>
      </c>
      <c r="X41" s="147">
        <v>59.578000000000003</v>
      </c>
      <c r="Y41" s="160">
        <v>0.99999997739558899</v>
      </c>
      <c r="Z41" s="160">
        <v>1.27474400930147E-4</v>
      </c>
      <c r="AA41" s="191"/>
    </row>
    <row r="42" spans="1:27">
      <c r="A42" s="2">
        <v>9641</v>
      </c>
      <c r="B42" s="2">
        <v>11365</v>
      </c>
      <c r="C42" s="2" t="s">
        <v>4050</v>
      </c>
      <c r="D42" s="2" t="s">
        <v>4051</v>
      </c>
      <c r="E42" s="4" t="s">
        <v>33</v>
      </c>
      <c r="F42" s="2" t="s">
        <v>4052</v>
      </c>
      <c r="G42" s="2" t="s">
        <v>4053</v>
      </c>
      <c r="H42" s="2" t="s">
        <v>33</v>
      </c>
      <c r="I42" s="2" t="s">
        <v>962</v>
      </c>
      <c r="J42" s="2" t="s">
        <v>136</v>
      </c>
      <c r="K42" s="2" t="s">
        <v>499</v>
      </c>
      <c r="L42" s="4" t="s">
        <v>174</v>
      </c>
      <c r="M42" s="2" t="s">
        <v>668</v>
      </c>
      <c r="N42" s="2" t="s">
        <v>323</v>
      </c>
      <c r="O42" s="2" t="s">
        <v>4054</v>
      </c>
      <c r="P42" s="2" t="s">
        <v>141</v>
      </c>
      <c r="Q42" s="2" t="s">
        <v>1087</v>
      </c>
      <c r="R42" s="21" t="s">
        <v>1090</v>
      </c>
      <c r="S42" s="2" t="s">
        <v>4055</v>
      </c>
      <c r="T42" s="2" t="s">
        <v>4056</v>
      </c>
      <c r="U42" s="147">
        <v>36300</v>
      </c>
      <c r="V42" s="155">
        <v>3.71</v>
      </c>
      <c r="W42" s="174">
        <v>0</v>
      </c>
      <c r="X42" s="147">
        <v>0</v>
      </c>
      <c r="Y42" s="160">
        <v>2.2604411322244699E-8</v>
      </c>
      <c r="Z42" s="160">
        <v>2.8814838568160298E-12</v>
      </c>
      <c r="AA42" s="191"/>
    </row>
    <row r="43" spans="1:27">
      <c r="A43" s="2">
        <v>9641</v>
      </c>
      <c r="B43" s="2">
        <v>11366</v>
      </c>
      <c r="C43" s="2" t="s">
        <v>4043</v>
      </c>
      <c r="D43" s="2" t="s">
        <v>4044</v>
      </c>
      <c r="E43" s="4" t="s">
        <v>33</v>
      </c>
      <c r="F43" s="2" t="s">
        <v>4045</v>
      </c>
      <c r="G43" s="2" t="s">
        <v>4046</v>
      </c>
      <c r="H43" s="2" t="s">
        <v>33</v>
      </c>
      <c r="I43" s="2" t="s">
        <v>962</v>
      </c>
      <c r="J43" s="2" t="s">
        <v>136</v>
      </c>
      <c r="K43" s="2" t="s">
        <v>499</v>
      </c>
      <c r="L43" s="4" t="s">
        <v>174</v>
      </c>
      <c r="M43" s="2" t="s">
        <v>742</v>
      </c>
      <c r="N43" s="2" t="s">
        <v>323</v>
      </c>
      <c r="O43" s="2" t="s">
        <v>4047</v>
      </c>
      <c r="P43" s="2" t="s">
        <v>141</v>
      </c>
      <c r="Q43" s="2" t="s">
        <v>1087</v>
      </c>
      <c r="R43" s="21" t="s">
        <v>1090</v>
      </c>
      <c r="S43" s="2" t="s">
        <v>4048</v>
      </c>
      <c r="T43" s="2" t="s">
        <v>4049</v>
      </c>
      <c r="U43" s="147">
        <v>2488.37</v>
      </c>
      <c r="V43" s="155">
        <v>3.71</v>
      </c>
      <c r="W43" s="174">
        <v>440</v>
      </c>
      <c r="X43" s="147">
        <v>40.619999999999997</v>
      </c>
      <c r="Y43" s="160">
        <v>0.99999997689250397</v>
      </c>
      <c r="Z43" s="160">
        <v>2.4013471410585399E-4</v>
      </c>
      <c r="AA43" s="191"/>
    </row>
    <row r="44" spans="1:27">
      <c r="A44" s="2">
        <v>9641</v>
      </c>
      <c r="B44" s="2">
        <v>11366</v>
      </c>
      <c r="C44" s="2" t="s">
        <v>4050</v>
      </c>
      <c r="D44" s="2" t="s">
        <v>4051</v>
      </c>
      <c r="E44" s="4" t="s">
        <v>33</v>
      </c>
      <c r="F44" s="2" t="s">
        <v>4052</v>
      </c>
      <c r="G44" s="2" t="s">
        <v>4053</v>
      </c>
      <c r="H44" s="2" t="s">
        <v>33</v>
      </c>
      <c r="I44" s="2" t="s">
        <v>962</v>
      </c>
      <c r="J44" s="2" t="s">
        <v>136</v>
      </c>
      <c r="K44" s="2" t="s">
        <v>499</v>
      </c>
      <c r="L44" s="4" t="s">
        <v>174</v>
      </c>
      <c r="M44" s="2" t="s">
        <v>668</v>
      </c>
      <c r="N44" s="2" t="s">
        <v>323</v>
      </c>
      <c r="O44" s="2" t="s">
        <v>4054</v>
      </c>
      <c r="P44" s="2" t="s">
        <v>141</v>
      </c>
      <c r="Q44" s="2" t="s">
        <v>1087</v>
      </c>
      <c r="R44" s="21" t="s">
        <v>1090</v>
      </c>
      <c r="S44" s="2" t="s">
        <v>4055</v>
      </c>
      <c r="T44" s="2" t="s">
        <v>4056</v>
      </c>
      <c r="U44" s="147">
        <v>25300</v>
      </c>
      <c r="V44" s="155">
        <v>3.71</v>
      </c>
      <c r="W44" s="174">
        <v>0</v>
      </c>
      <c r="X44" s="147">
        <v>0</v>
      </c>
      <c r="Y44" s="160">
        <v>2.3107495537769299E-8</v>
      </c>
      <c r="Z44" s="160">
        <v>5.5489119628860005E-12</v>
      </c>
      <c r="AA44" s="191"/>
    </row>
    <row r="45" spans="1:27">
      <c r="A45" s="2">
        <v>9641</v>
      </c>
      <c r="B45" s="2">
        <v>11367</v>
      </c>
      <c r="C45" s="2" t="s">
        <v>4043</v>
      </c>
      <c r="D45" s="2" t="s">
        <v>4044</v>
      </c>
      <c r="E45" s="4" t="s">
        <v>33</v>
      </c>
      <c r="F45" s="2" t="s">
        <v>4045</v>
      </c>
      <c r="G45" s="2" t="s">
        <v>4046</v>
      </c>
      <c r="H45" s="2" t="s">
        <v>33</v>
      </c>
      <c r="I45" s="2" t="s">
        <v>962</v>
      </c>
      <c r="J45" s="2" t="s">
        <v>136</v>
      </c>
      <c r="K45" s="2" t="s">
        <v>499</v>
      </c>
      <c r="L45" s="4" t="s">
        <v>174</v>
      </c>
      <c r="M45" s="2" t="s">
        <v>742</v>
      </c>
      <c r="N45" s="2" t="s">
        <v>323</v>
      </c>
      <c r="O45" s="2" t="s">
        <v>4047</v>
      </c>
      <c r="P45" s="2" t="s">
        <v>141</v>
      </c>
      <c r="Q45" s="2" t="s">
        <v>1087</v>
      </c>
      <c r="R45" s="21" t="s">
        <v>1090</v>
      </c>
      <c r="S45" s="2" t="s">
        <v>4048</v>
      </c>
      <c r="T45" s="2" t="s">
        <v>4049</v>
      </c>
      <c r="U45" s="147">
        <v>6635.71</v>
      </c>
      <c r="V45" s="155">
        <v>3.71</v>
      </c>
      <c r="W45" s="174">
        <v>440</v>
      </c>
      <c r="X45" s="147">
        <v>108.321</v>
      </c>
      <c r="Y45" s="160">
        <v>0.99999997739503399</v>
      </c>
      <c r="Z45" s="160">
        <v>1.3983675512952001E-4</v>
      </c>
      <c r="AA45" s="191"/>
    </row>
    <row r="46" spans="1:27">
      <c r="A46" s="2">
        <v>9641</v>
      </c>
      <c r="B46" s="2">
        <v>11367</v>
      </c>
      <c r="C46" s="2" t="s">
        <v>4050</v>
      </c>
      <c r="D46" s="2" t="s">
        <v>4051</v>
      </c>
      <c r="E46" s="4" t="s">
        <v>33</v>
      </c>
      <c r="F46" s="2" t="s">
        <v>4052</v>
      </c>
      <c r="G46" s="2" t="s">
        <v>4053</v>
      </c>
      <c r="H46" s="2" t="s">
        <v>33</v>
      </c>
      <c r="I46" s="2" t="s">
        <v>962</v>
      </c>
      <c r="J46" s="2" t="s">
        <v>136</v>
      </c>
      <c r="K46" s="2" t="s">
        <v>499</v>
      </c>
      <c r="L46" s="4" t="s">
        <v>174</v>
      </c>
      <c r="M46" s="2" t="s">
        <v>668</v>
      </c>
      <c r="N46" s="2" t="s">
        <v>323</v>
      </c>
      <c r="O46" s="2" t="s">
        <v>4054</v>
      </c>
      <c r="P46" s="2" t="s">
        <v>141</v>
      </c>
      <c r="Q46" s="2" t="s">
        <v>1087</v>
      </c>
      <c r="R46" s="21" t="s">
        <v>1090</v>
      </c>
      <c r="S46" s="2" t="s">
        <v>4055</v>
      </c>
      <c r="T46" s="2" t="s">
        <v>4056</v>
      </c>
      <c r="U46" s="147">
        <v>66000</v>
      </c>
      <c r="V46" s="155">
        <v>3.71</v>
      </c>
      <c r="W46" s="174">
        <v>0</v>
      </c>
      <c r="X46" s="147">
        <v>0</v>
      </c>
      <c r="Y46" s="160">
        <v>2.2604965649381199E-8</v>
      </c>
      <c r="Z46" s="160">
        <v>3.1610051176781398E-12</v>
      </c>
      <c r="AA46" s="191"/>
    </row>
    <row r="47" spans="1:27">
      <c r="A47" s="196" t="s">
        <v>4461</v>
      </c>
      <c r="B47" s="196"/>
      <c r="C47" s="196"/>
      <c r="D47" s="196"/>
      <c r="E47" s="196"/>
      <c r="F47" s="196"/>
      <c r="G47" s="196"/>
      <c r="H47" s="196"/>
      <c r="I47" s="196"/>
      <c r="J47" s="196"/>
      <c r="K47" s="196"/>
      <c r="L47" s="196"/>
      <c r="M47" s="196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6"/>
      <c r="Y47" s="196"/>
      <c r="Z47" s="19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A1:AA46"/>
    <mergeCell ref="A47:Z47"/>
  </mergeCells>
  <dataValidations count="11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Q2:Q19">
      <formula1>Valuation</formula1>
    </dataValidation>
    <dataValidation type="list" allowBlank="1" showInputMessage="1" showErrorMessage="1" sqref="R2:R46">
      <formula1>Dependence_Independence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2">
      <formula1>Type_of_Security_ID</formula1>
    </dataValidation>
    <dataValidation type="list" allowBlank="1" showInputMessage="1" showErrorMessage="1" sqref="H3:H19">
      <formula1>Type_of_Security_ID_Traded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M2:M20">
      <formula1>Industry_Sector</formula1>
    </dataValidation>
    <dataValidation type="list" allowBlank="1" showInputMessage="1" showErrorMessage="1" sqref="L2:L20">
      <formula1>tradeable_status_stock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33"/>
  <sheetViews>
    <sheetView showGridLines="0" rightToLeft="1" tabSelected="1" workbookViewId="0">
      <selection activeCell="A2" sqref="A2:E32"/>
    </sheetView>
  </sheetViews>
  <sheetFormatPr defaultColWidth="9" defaultRowHeight="12.75"/>
  <cols>
    <col min="1" max="1" width="42.7109375" style="9" customWidth="1"/>
    <col min="2" max="2" width="13" style="134" customWidth="1"/>
    <col min="3" max="3" width="14" style="10" customWidth="1"/>
    <col min="4" max="4" width="26.28515625" style="134" customWidth="1"/>
    <col min="5" max="5" width="21.85546875" style="137" customWidth="1"/>
    <col min="6" max="6" width="11.140625" style="9" customWidth="1"/>
    <col min="7" max="8" width="8.5703125" style="9" customWidth="1"/>
    <col min="9" max="10" width="9" style="9" customWidth="1"/>
    <col min="11" max="12" width="8.5703125" style="9" customWidth="1"/>
    <col min="13" max="13" width="9" style="9" customWidth="1"/>
    <col min="14" max="16384" width="9" style="9"/>
  </cols>
  <sheetData>
    <row r="1" spans="1:6" ht="18.75" customHeight="1">
      <c r="A1" s="45"/>
      <c r="B1" s="131"/>
      <c r="C1" s="103" t="s">
        <v>1367</v>
      </c>
      <c r="D1" s="135"/>
      <c r="E1" s="136"/>
      <c r="F1" s="193" t="s">
        <v>4461</v>
      </c>
    </row>
    <row r="2" spans="1:6" ht="39.75" customHeight="1">
      <c r="A2" s="216" t="s">
        <v>4462</v>
      </c>
      <c r="B2" s="210" t="s">
        <v>36</v>
      </c>
      <c r="C2" s="211" t="s">
        <v>1092</v>
      </c>
      <c r="D2" s="210" t="s">
        <v>22</v>
      </c>
      <c r="E2" s="217" t="s">
        <v>1368</v>
      </c>
      <c r="F2" s="193"/>
    </row>
    <row r="3" spans="1:6">
      <c r="A3" s="212" t="s">
        <v>1145</v>
      </c>
      <c r="B3" s="132">
        <f>SUM('מזומנים ושווי מזומנים'!O:O)</f>
        <v>6426795.3619999951</v>
      </c>
      <c r="C3" s="46"/>
      <c r="D3" s="132">
        <f>B3+C3</f>
        <v>6426795.3619999951</v>
      </c>
      <c r="E3" s="214">
        <f>SUM('מזומנים ושווי מזומנים'!O:O)/B30</f>
        <v>0.13159143628563297</v>
      </c>
      <c r="F3" s="193"/>
    </row>
    <row r="4" spans="1:6">
      <c r="A4" s="212" t="s">
        <v>1155</v>
      </c>
      <c r="B4" s="132">
        <f>SUM('איגרות חוב ממשלתיות'!U:U)</f>
        <v>16890254.235999987</v>
      </c>
      <c r="C4" s="46"/>
      <c r="D4" s="132">
        <f t="shared" ref="D4:D29" si="0">B4+C4</f>
        <v>16890254.235999987</v>
      </c>
      <c r="E4" s="214">
        <f>SUM('איגרות חוב ממשלתיות'!U:U)/B30</f>
        <v>0.34583531744086299</v>
      </c>
      <c r="F4" s="193"/>
    </row>
    <row r="5" spans="1:6">
      <c r="A5" s="212" t="s">
        <v>1160</v>
      </c>
      <c r="B5" s="132">
        <f>SUM('ניירות ערך מסחריים'!AD:AD)</f>
        <v>3054.0320000000002</v>
      </c>
      <c r="C5" s="46"/>
      <c r="D5" s="132">
        <f t="shared" si="0"/>
        <v>3054.0320000000002</v>
      </c>
      <c r="E5" s="214">
        <f>SUM('ניירות ערך מסחריים'!AD:AD)/B30</f>
        <v>6.2532636361587723E-5</v>
      </c>
      <c r="F5" s="193"/>
    </row>
    <row r="6" spans="1:6">
      <c r="A6" s="212" t="s">
        <v>1161</v>
      </c>
      <c r="B6" s="132">
        <f>SUM('איגרות חוב'!AD:AD)</f>
        <v>5780174.3050000174</v>
      </c>
      <c r="C6" s="46"/>
      <c r="D6" s="132">
        <f t="shared" si="0"/>
        <v>5780174.3050000174</v>
      </c>
      <c r="E6" s="214">
        <f>SUM('איגרות חוב'!AD:AD)/B30</f>
        <v>0.11835158830069858</v>
      </c>
      <c r="F6" s="193"/>
    </row>
    <row r="7" spans="1:6">
      <c r="A7" s="212" t="s">
        <v>1168</v>
      </c>
      <c r="B7" s="132">
        <f>SUM('מניות מבכ ויהש'!U:U)</f>
        <v>6985800.1180000119</v>
      </c>
      <c r="C7" s="46"/>
      <c r="D7" s="132">
        <f t="shared" si="0"/>
        <v>6985800.1180000119</v>
      </c>
      <c r="E7" s="214">
        <f>SUM('מניות מבכ ויהש'!U:U)/B30</f>
        <v>0.14303730231825709</v>
      </c>
      <c r="F7" s="193"/>
    </row>
    <row r="8" spans="1:6">
      <c r="A8" s="212" t="s">
        <v>668</v>
      </c>
      <c r="B8" s="132">
        <f>SUM('קרנות סל'!T:T)</f>
        <v>11908762.734000001</v>
      </c>
      <c r="C8" s="46"/>
      <c r="D8" s="132">
        <f t="shared" si="0"/>
        <v>11908762.734000001</v>
      </c>
      <c r="E8" s="214">
        <f>SUM('קרנות סל'!T:T)/B30</f>
        <v>0.24383710765363598</v>
      </c>
      <c r="F8" s="193"/>
    </row>
    <row r="9" spans="1:6">
      <c r="A9" s="212" t="s">
        <v>1181</v>
      </c>
      <c r="B9" s="132">
        <f>SUM('קרנות נאמנות'!T:T)</f>
        <v>0</v>
      </c>
      <c r="C9" s="46"/>
      <c r="D9" s="132">
        <f t="shared" si="0"/>
        <v>0</v>
      </c>
      <c r="E9" s="214">
        <f>SUM('קרנות נאמנות'!T:T)/B30</f>
        <v>0</v>
      </c>
      <c r="F9" s="193"/>
    </row>
    <row r="10" spans="1:6">
      <c r="A10" s="212" t="s">
        <v>1312</v>
      </c>
      <c r="B10" s="132">
        <f>SUM('כתבי אופציה'!W:W)</f>
        <v>1243.2639999999999</v>
      </c>
      <c r="C10" s="46"/>
      <c r="D10" s="132">
        <f t="shared" si="0"/>
        <v>1243.2639999999999</v>
      </c>
      <c r="E10" s="214">
        <f>SUM('כתבי אופציה'!W:W)/B30</f>
        <v>2.5456372301748307E-5</v>
      </c>
      <c r="F10" s="193"/>
    </row>
    <row r="11" spans="1:6">
      <c r="A11" s="212" t="s">
        <v>1184</v>
      </c>
      <c r="B11" s="132">
        <f>SUM(אופציות!V:V)</f>
        <v>-8512.11</v>
      </c>
      <c r="C11" s="46"/>
      <c r="D11" s="132">
        <f t="shared" si="0"/>
        <v>-8512.11</v>
      </c>
      <c r="E11" s="214">
        <f>SUM(אופציות!V:V)/B30</f>
        <v>-1.7428916242522491E-4</v>
      </c>
      <c r="F11" s="193"/>
    </row>
    <row r="12" spans="1:6">
      <c r="A12" s="212" t="s">
        <v>1317</v>
      </c>
      <c r="B12" s="132">
        <f>SUM('חוזים עתידיים'!R:R)</f>
        <v>313853.46400000009</v>
      </c>
      <c r="C12" s="46"/>
      <c r="D12" s="132">
        <f t="shared" si="0"/>
        <v>313853.46400000009</v>
      </c>
      <c r="E12" s="214">
        <f>SUM('חוזים עתידיים'!R:R)/B30</f>
        <v>6.4262864747771688E-3</v>
      </c>
      <c r="F12" s="193"/>
    </row>
    <row r="13" spans="1:6">
      <c r="A13" s="212" t="s">
        <v>1189</v>
      </c>
      <c r="B13" s="132">
        <f>SUM('מוצרים מובנים'!Z:Z)</f>
        <v>3537.5910000000003</v>
      </c>
      <c r="C13" s="46"/>
      <c r="D13" s="132">
        <f t="shared" si="0"/>
        <v>3537.5910000000003</v>
      </c>
      <c r="E13" s="214">
        <f>SUM('מוצרים מובנים'!Z:Z)/B30</f>
        <v>7.243371765555353E-5</v>
      </c>
      <c r="F13" s="193"/>
    </row>
    <row r="14" spans="1:6">
      <c r="A14" s="212" t="s">
        <v>1195</v>
      </c>
      <c r="B14" s="132">
        <f>SUM('לא סחיר איגרות חוב ממשלתיות'!U:U)</f>
        <v>0</v>
      </c>
      <c r="C14" s="46"/>
      <c r="D14" s="132">
        <f t="shared" si="0"/>
        <v>0</v>
      </c>
      <c r="E14" s="214">
        <f>SUM('לא סחיר איגרות חוב ממשלתיות'!U:U)/B30</f>
        <v>0</v>
      </c>
      <c r="F14" s="193"/>
    </row>
    <row r="15" spans="1:6">
      <c r="A15" s="212" t="s">
        <v>1196</v>
      </c>
      <c r="B15" s="132">
        <f>SUM('לא סחיר איגרות חוב מיועדות'!N:N)</f>
        <v>0</v>
      </c>
      <c r="C15" s="46"/>
      <c r="D15" s="132">
        <f t="shared" si="0"/>
        <v>0</v>
      </c>
      <c r="E15" s="214">
        <f>SUM('לא סחיר איגרות חוב מיועדות'!N:N)/B30</f>
        <v>0</v>
      </c>
      <c r="F15" s="193"/>
    </row>
    <row r="16" spans="1:6">
      <c r="A16" s="212" t="s">
        <v>1202</v>
      </c>
      <c r="B16" s="132">
        <f>SUM('אפיק השקעה מובטח תשואה'!F:F)</f>
        <v>0</v>
      </c>
      <c r="C16" s="46"/>
      <c r="D16" s="132">
        <f t="shared" si="0"/>
        <v>0</v>
      </c>
      <c r="E16" s="214">
        <f>SUM('אפיק השקעה מובטח תשואה'!F:F)/B30</f>
        <v>0</v>
      </c>
      <c r="F16" s="193"/>
    </row>
    <row r="17" spans="1:6">
      <c r="A17" s="212" t="s">
        <v>1206</v>
      </c>
      <c r="B17" s="132">
        <f>SUM('לא סחיר ניירות ערך מסחריים'!AI:AI)</f>
        <v>5125.5</v>
      </c>
      <c r="C17" s="46"/>
      <c r="D17" s="132">
        <f t="shared" si="0"/>
        <v>5125.5</v>
      </c>
      <c r="E17" s="214">
        <f>SUM('לא סחיר ניירות ערך מסחריים'!AI:AI)/B30</f>
        <v>1.0494684655279246E-4</v>
      </c>
      <c r="F17" s="193"/>
    </row>
    <row r="18" spans="1:6">
      <c r="A18" s="212" t="s">
        <v>1208</v>
      </c>
      <c r="B18" s="132">
        <f>SUM('לא סחיר איגרות חוב'!AG:AG)</f>
        <v>105671.27899999999</v>
      </c>
      <c r="C18" s="46"/>
      <c r="D18" s="132">
        <f t="shared" si="0"/>
        <v>105671.27899999999</v>
      </c>
      <c r="E18" s="214">
        <f>SUM('לא סחיר איגרות חוב'!AG:AG)/B30</f>
        <v>2.1636654964882099E-3</v>
      </c>
      <c r="F18" s="193"/>
    </row>
    <row r="19" spans="1:6">
      <c r="A19" s="212" t="s">
        <v>1211</v>
      </c>
      <c r="B19" s="132">
        <f>SUM('לא סחיר מניות מבכ ויהש'!X:X)</f>
        <v>5416.1400000000012</v>
      </c>
      <c r="C19" s="46"/>
      <c r="D19" s="132">
        <f t="shared" si="0"/>
        <v>5416.1400000000012</v>
      </c>
      <c r="E19" s="214">
        <f>SUM('לא סחיר מניות מבכ ויהש'!X:X)/B30</f>
        <v>1.1089782723411208E-4</v>
      </c>
      <c r="F19" s="193"/>
    </row>
    <row r="20" spans="1:6">
      <c r="A20" s="212" t="s">
        <v>970</v>
      </c>
      <c r="B20" s="132">
        <f>SUM('קרנות השקעה'!W:W)</f>
        <v>100089.47399999999</v>
      </c>
      <c r="C20" s="46"/>
      <c r="D20" s="132">
        <f t="shared" si="0"/>
        <v>100089.47399999999</v>
      </c>
      <c r="E20" s="214">
        <f>SUM('קרנות השקעה'!W:W)/B30</f>
        <v>2.0493756061706584E-3</v>
      </c>
      <c r="F20" s="193"/>
    </row>
    <row r="21" spans="1:6">
      <c r="A21" s="212" t="s">
        <v>1328</v>
      </c>
      <c r="B21" s="132">
        <f>SUM('לא סחיר כתבי אופציה'!Z:Z)</f>
        <v>0</v>
      </c>
      <c r="C21" s="46"/>
      <c r="D21" s="132">
        <f t="shared" si="0"/>
        <v>0</v>
      </c>
      <c r="E21" s="214">
        <f>SUM('לא סחיר כתבי אופציה'!Z:Z)/B30</f>
        <v>0</v>
      </c>
      <c r="F21" s="193"/>
    </row>
    <row r="22" spans="1:6">
      <c r="A22" s="212" t="s">
        <v>1226</v>
      </c>
      <c r="B22" s="132">
        <f>SUM('לא סחיר אופציות'!Z:Z)</f>
        <v>0</v>
      </c>
      <c r="C22" s="46"/>
      <c r="D22" s="132">
        <f t="shared" si="0"/>
        <v>0</v>
      </c>
      <c r="E22" s="214">
        <f>SUM('לא סחיר אופציות'!Z:Z)/B30</f>
        <v>0</v>
      </c>
      <c r="F22" s="193"/>
    </row>
    <row r="23" spans="1:6">
      <c r="A23" s="212" t="s">
        <v>1235</v>
      </c>
      <c r="B23" s="132">
        <f>SUM('לא סחיר נגזרים אחרים'!R:R)</f>
        <v>80087.972999999984</v>
      </c>
      <c r="C23" s="46"/>
      <c r="D23" s="132">
        <f t="shared" si="0"/>
        <v>80087.972999999984</v>
      </c>
      <c r="E23" s="214">
        <f>SUM('לא סחיר נגזרים אחרים'!R:R)/B30</f>
        <v>1.6398361551370956E-3</v>
      </c>
      <c r="F23" s="193"/>
    </row>
    <row r="24" spans="1:6">
      <c r="A24" s="212" t="s">
        <v>1228</v>
      </c>
      <c r="B24" s="132">
        <f>SUM(הלוואות!AT:AT)</f>
        <v>323270.58599999989</v>
      </c>
      <c r="C24" s="46"/>
      <c r="D24" s="132">
        <f t="shared" si="0"/>
        <v>323270.58599999989</v>
      </c>
      <c r="E24" s="214">
        <f>SUM(הלוואות!AT:AT)/B30</f>
        <v>6.6191061523701656E-3</v>
      </c>
      <c r="F24" s="193"/>
    </row>
    <row r="25" spans="1:6">
      <c r="A25" s="212" t="s">
        <v>1247</v>
      </c>
      <c r="B25" s="132">
        <f>SUM('לא סחיר מוצרים מובנים'!AB:AB)</f>
        <v>9959.6</v>
      </c>
      <c r="C25" s="46"/>
      <c r="D25" s="132">
        <f t="shared" si="0"/>
        <v>9959.6</v>
      </c>
      <c r="E25" s="214">
        <f>SUM('לא סחיר מוצרים מובנים'!AB:AB)/B30</f>
        <v>2.0392715109300395E-4</v>
      </c>
      <c r="F25" s="193"/>
    </row>
    <row r="26" spans="1:6">
      <c r="A26" s="212" t="s">
        <v>1252</v>
      </c>
      <c r="B26" s="132">
        <f>SUM('פיקדונות מעל 3 חודשים'!T:T)</f>
        <v>-67930.099999999991</v>
      </c>
      <c r="C26" s="46"/>
      <c r="D26" s="132">
        <f t="shared" si="0"/>
        <v>-67930.099999999991</v>
      </c>
      <c r="E26" s="214">
        <f>SUM('פיקדונות מעל 3 חודשים'!T:T)/B30</f>
        <v>-1.3908984062073644E-3</v>
      </c>
      <c r="F26" s="193"/>
    </row>
    <row r="27" spans="1:6">
      <c r="A27" s="212" t="s">
        <v>1255</v>
      </c>
      <c r="B27" s="132">
        <f>SUM('זכויות מקרקעין'!S:S)</f>
        <v>0</v>
      </c>
      <c r="C27" s="46"/>
      <c r="D27" s="132">
        <f t="shared" si="0"/>
        <v>0</v>
      </c>
      <c r="E27" s="214">
        <f>SUM('זכויות מקרקעין'!S:S)/B30</f>
        <v>0</v>
      </c>
      <c r="F27" s="193"/>
    </row>
    <row r="28" spans="1:6">
      <c r="A28" s="212" t="s">
        <v>1290</v>
      </c>
      <c r="B28" s="132">
        <f>SUM('השקעה בחברות מוחזקות'!U:U)</f>
        <v>0</v>
      </c>
      <c r="C28" s="46"/>
      <c r="D28" s="132">
        <f t="shared" si="0"/>
        <v>0</v>
      </c>
      <c r="E28" s="214">
        <f>SUM('השקעה בחברות מוחזקות'!U:U)/B30</f>
        <v>0</v>
      </c>
      <c r="F28" s="193"/>
    </row>
    <row r="29" spans="1:6">
      <c r="A29" s="212" t="s">
        <v>1258</v>
      </c>
      <c r="B29" s="132">
        <f>SUM('נכסים אחרים'!N:N)</f>
        <v>-27644.288999999993</v>
      </c>
      <c r="C29" s="46"/>
      <c r="D29" s="132">
        <f t="shared" si="0"/>
        <v>-27644.288999999993</v>
      </c>
      <c r="E29" s="214">
        <f>SUM('נכסים אחרים'!N:N)/B30</f>
        <v>-5.6602886659721933E-4</v>
      </c>
      <c r="F29" s="193"/>
    </row>
    <row r="30" spans="1:6">
      <c r="A30" s="213" t="s">
        <v>1369</v>
      </c>
      <c r="B30" s="133">
        <f>IF(SUM(B3:B29)=0,0.0001,SUM(B3:B29))</f>
        <v>48839009.159000017</v>
      </c>
      <c r="C30" s="47">
        <f t="shared" ref="C30:E30" si="1">SUM(C3:C29)</f>
        <v>0</v>
      </c>
      <c r="D30" s="133">
        <f t="shared" si="1"/>
        <v>48839009.159000017</v>
      </c>
      <c r="E30" s="215">
        <f t="shared" si="1"/>
        <v>0.99999999999999978</v>
      </c>
      <c r="F30" s="193"/>
    </row>
    <row r="31" spans="1:6">
      <c r="A31" s="212" t="s">
        <v>1366</v>
      </c>
      <c r="B31" s="132"/>
      <c r="C31" s="46"/>
      <c r="D31" s="132"/>
      <c r="E31" s="214"/>
      <c r="F31" s="193"/>
    </row>
    <row r="32" spans="1:6">
      <c r="A32" s="218" t="s">
        <v>1370</v>
      </c>
      <c r="B32" s="219">
        <f>SUM('יתרות התחייבות להשקעה'!O:O)</f>
        <v>67228.227504800016</v>
      </c>
      <c r="C32" s="220"/>
      <c r="D32" s="219"/>
      <c r="E32" s="221"/>
      <c r="F32" s="193"/>
    </row>
    <row r="33" spans="1:5">
      <c r="A33" s="194" t="s">
        <v>4461</v>
      </c>
      <c r="B33" s="194"/>
      <c r="C33" s="194"/>
      <c r="D33" s="194"/>
      <c r="E33" s="194"/>
    </row>
  </sheetData>
  <customSheetViews>
    <customSheetView guid="{AE318230-F718-49FC-82EB-7CAC3DCD05F1}" showGridLines="0">
      <pageMargins left="0.7" right="0.7" top="0.75" bottom="0.75" header="0.3" footer="0.3"/>
      <pageSetup orientation="portrait"/>
    </customSheetView>
  </customSheetViews>
  <mergeCells count="2">
    <mergeCell ref="F1:F32"/>
    <mergeCell ref="A33:E33"/>
  </mergeCells>
  <pageMargins left="0.7" right="0.7" top="0.75" bottom="0.75" header="0.3" footer="0.3"/>
  <pageSetup orientation="portrait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A1048574"/>
  <sheetViews>
    <sheetView rightToLeft="1" zoomScale="70" zoomScaleNormal="70" workbookViewId="0">
      <selection sqref="A1:Z64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24.28515625" style="2" customWidth="1"/>
    <col min="4" max="4" width="31.42578125" style="2" customWidth="1"/>
    <col min="5" max="5" width="34.42578125" style="2" customWidth="1"/>
    <col min="6" max="6" width="15.5703125" style="2" customWidth="1"/>
    <col min="7" max="7" width="22.7109375" style="2" customWidth="1"/>
    <col min="8" max="8" width="26.140625" style="2" customWidth="1"/>
    <col min="9" max="9" width="12.42578125" style="2" customWidth="1"/>
    <col min="10" max="10" width="22.85546875" style="2" customWidth="1"/>
    <col min="11" max="11" width="12" style="2" customWidth="1"/>
    <col min="12" max="12" width="25.140625" style="2" customWidth="1"/>
    <col min="13" max="13" width="23.7109375" style="2" customWidth="1"/>
    <col min="14" max="14" width="22.42578125" style="2" customWidth="1"/>
    <col min="15" max="15" width="17" style="2" customWidth="1"/>
    <col min="16" max="16" width="13.28515625" customWidth="1"/>
    <col min="17" max="17" width="13.42578125" style="2" customWidth="1"/>
    <col min="18" max="18" width="15.85546875" style="2" customWidth="1"/>
    <col min="19" max="19" width="21" style="2" customWidth="1"/>
    <col min="20" max="20" width="18" style="2" customWidth="1"/>
    <col min="21" max="22" width="11.5703125" style="2" customWidth="1"/>
    <col min="23" max="23" width="19.42578125" style="2" customWidth="1"/>
    <col min="24" max="24" width="24.42578125" style="2" customWidth="1"/>
    <col min="25" max="25" width="24.28515625" style="2" customWidth="1"/>
    <col min="26" max="26" width="22.85546875" style="2" customWidth="1"/>
    <col min="27" max="27" width="9" style="2" customWidth="1"/>
    <col min="28" max="16384" width="9" style="2"/>
  </cols>
  <sheetData>
    <row r="1" spans="1:27" ht="66.75" customHeight="1">
      <c r="A1" s="20" t="s">
        <v>0</v>
      </c>
      <c r="B1" s="20" t="s">
        <v>1</v>
      </c>
      <c r="C1" s="20" t="s">
        <v>392</v>
      </c>
      <c r="D1" s="20" t="s">
        <v>393</v>
      </c>
      <c r="E1" s="20" t="s">
        <v>394</v>
      </c>
      <c r="F1" s="20" t="s">
        <v>395</v>
      </c>
      <c r="G1" s="20" t="s">
        <v>396</v>
      </c>
      <c r="H1" s="20" t="s">
        <v>397</v>
      </c>
      <c r="I1" s="20" t="s">
        <v>5</v>
      </c>
      <c r="J1" s="20" t="s">
        <v>1027</v>
      </c>
      <c r="K1" s="20" t="s">
        <v>6</v>
      </c>
      <c r="L1" s="20" t="s">
        <v>1324</v>
      </c>
      <c r="M1" s="20" t="s">
        <v>1325</v>
      </c>
      <c r="N1" s="20" t="s">
        <v>7</v>
      </c>
      <c r="O1" s="20" t="s">
        <v>309</v>
      </c>
      <c r="P1" s="30" t="s">
        <v>342</v>
      </c>
      <c r="Q1" s="20" t="s">
        <v>11</v>
      </c>
      <c r="R1" s="20" t="s">
        <v>335</v>
      </c>
      <c r="S1" s="20" t="s">
        <v>336</v>
      </c>
      <c r="T1" s="20" t="s">
        <v>318</v>
      </c>
      <c r="U1" s="154" t="s">
        <v>18</v>
      </c>
      <c r="V1" s="104" t="s">
        <v>4011</v>
      </c>
      <c r="W1" s="20" t="s">
        <v>20</v>
      </c>
      <c r="X1" s="159" t="s">
        <v>1327</v>
      </c>
      <c r="Y1" s="159" t="s">
        <v>24</v>
      </c>
      <c r="Z1" s="159" t="s">
        <v>25</v>
      </c>
      <c r="AA1" s="191" t="s">
        <v>4461</v>
      </c>
    </row>
    <row r="2" spans="1:27">
      <c r="A2" s="21">
        <v>118</v>
      </c>
      <c r="B2" s="21">
        <v>118</v>
      </c>
      <c r="C2" s="21" t="s">
        <v>4012</v>
      </c>
      <c r="D2" s="21" t="s">
        <v>4013</v>
      </c>
      <c r="E2" s="21" t="s">
        <v>367</v>
      </c>
      <c r="F2" s="21" t="s">
        <v>4014</v>
      </c>
      <c r="G2" s="21">
        <v>400090121</v>
      </c>
      <c r="H2" s="21" t="s">
        <v>33</v>
      </c>
      <c r="I2" s="2" t="s">
        <v>1220</v>
      </c>
      <c r="J2" s="21" t="s">
        <v>1039</v>
      </c>
      <c r="K2" s="19" t="s">
        <v>30</v>
      </c>
      <c r="L2" s="21" t="s">
        <v>30</v>
      </c>
      <c r="M2" s="21" t="s">
        <v>30</v>
      </c>
      <c r="N2" s="19" t="s">
        <v>30</v>
      </c>
      <c r="O2" s="21" t="s">
        <v>323</v>
      </c>
      <c r="P2" t="s">
        <v>4015</v>
      </c>
      <c r="Q2" s="19" t="s">
        <v>34</v>
      </c>
      <c r="R2" s="21" t="s">
        <v>1088</v>
      </c>
      <c r="S2" s="21" t="s">
        <v>1091</v>
      </c>
      <c r="T2" s="21" t="s">
        <v>325</v>
      </c>
      <c r="U2" s="172">
        <v>1</v>
      </c>
      <c r="V2" s="150">
        <v>344.31099999999998</v>
      </c>
      <c r="W2" s="150">
        <v>344.31099999999998</v>
      </c>
      <c r="X2" s="171">
        <v>0</v>
      </c>
      <c r="Y2" s="171">
        <v>0.17566960661299399</v>
      </c>
      <c r="Z2" s="171">
        <v>9.1597963588488905E-4</v>
      </c>
      <c r="AA2" s="191"/>
    </row>
    <row r="3" spans="1:27">
      <c r="A3" s="21">
        <v>118</v>
      </c>
      <c r="B3" s="21">
        <v>118</v>
      </c>
      <c r="C3" s="21" t="s">
        <v>4457</v>
      </c>
      <c r="D3" s="2">
        <v>516445962</v>
      </c>
      <c r="E3" s="21" t="s">
        <v>513</v>
      </c>
      <c r="F3" s="21" t="s">
        <v>4017</v>
      </c>
      <c r="G3" s="21">
        <v>400090122</v>
      </c>
      <c r="H3" s="21" t="s">
        <v>33</v>
      </c>
      <c r="I3" s="2" t="s">
        <v>1220</v>
      </c>
      <c r="J3" s="21" t="s">
        <v>1039</v>
      </c>
      <c r="K3" s="19" t="s">
        <v>30</v>
      </c>
      <c r="L3" s="21" t="s">
        <v>30</v>
      </c>
      <c r="M3" s="21" t="s">
        <v>30</v>
      </c>
      <c r="N3" s="19" t="s">
        <v>30</v>
      </c>
      <c r="O3" s="21" t="s">
        <v>323</v>
      </c>
      <c r="P3" t="s">
        <v>4018</v>
      </c>
      <c r="Q3" s="19" t="s">
        <v>34</v>
      </c>
      <c r="R3" s="21" t="s">
        <v>1088</v>
      </c>
      <c r="S3" s="21" t="s">
        <v>1091</v>
      </c>
      <c r="T3" s="28" t="s">
        <v>325</v>
      </c>
      <c r="U3" s="172">
        <v>1</v>
      </c>
      <c r="V3" s="150">
        <v>608.4</v>
      </c>
      <c r="W3" s="150">
        <v>608.4</v>
      </c>
      <c r="X3" s="175">
        <v>0</v>
      </c>
      <c r="Y3" s="171">
        <v>0.31040909766782299</v>
      </c>
      <c r="Z3" s="171">
        <v>1.61854072391426E-3</v>
      </c>
      <c r="AA3" s="191"/>
    </row>
    <row r="4" spans="1:27">
      <c r="A4" s="21">
        <v>118</v>
      </c>
      <c r="B4" s="21">
        <v>118</v>
      </c>
      <c r="C4" s="21" t="s">
        <v>4019</v>
      </c>
      <c r="D4" s="2" t="s">
        <v>4020</v>
      </c>
      <c r="E4" s="21" t="s">
        <v>33</v>
      </c>
      <c r="F4" s="21" t="s">
        <v>4021</v>
      </c>
      <c r="G4" s="21">
        <v>666110341</v>
      </c>
      <c r="H4" s="21" t="s">
        <v>33</v>
      </c>
      <c r="I4" s="2" t="s">
        <v>1220</v>
      </c>
      <c r="J4" s="21" t="s">
        <v>1040</v>
      </c>
      <c r="K4" s="19" t="s">
        <v>136</v>
      </c>
      <c r="L4" s="21" t="s">
        <v>421</v>
      </c>
      <c r="M4" s="21" t="s">
        <v>30</v>
      </c>
      <c r="N4" s="19" t="s">
        <v>137</v>
      </c>
      <c r="O4" s="21" t="s">
        <v>323</v>
      </c>
      <c r="P4" t="s">
        <v>4022</v>
      </c>
      <c r="Q4" s="19" t="s">
        <v>141</v>
      </c>
      <c r="R4" s="21" t="s">
        <v>1088</v>
      </c>
      <c r="S4" s="21" t="s">
        <v>1091</v>
      </c>
      <c r="T4" s="21" t="s">
        <v>325</v>
      </c>
      <c r="U4" s="172">
        <v>3.71</v>
      </c>
      <c r="V4" s="150">
        <v>57.689</v>
      </c>
      <c r="W4" s="150">
        <v>214.02799999999999</v>
      </c>
      <c r="X4" s="175">
        <v>0</v>
      </c>
      <c r="Y4" s="171">
        <v>0.10919831389647</v>
      </c>
      <c r="Z4" s="171">
        <v>5.6938382074531396E-4</v>
      </c>
      <c r="AA4" s="191"/>
    </row>
    <row r="5" spans="1:27">
      <c r="A5" s="21">
        <v>118</v>
      </c>
      <c r="B5" s="21">
        <v>118</v>
      </c>
      <c r="C5" s="21" t="s">
        <v>3289</v>
      </c>
      <c r="D5" s="2" t="s">
        <v>3290</v>
      </c>
      <c r="E5" s="21" t="s">
        <v>367</v>
      </c>
      <c r="F5" s="21" t="s">
        <v>4023</v>
      </c>
      <c r="G5" s="21">
        <v>666110342</v>
      </c>
      <c r="H5" s="21" t="s">
        <v>33</v>
      </c>
      <c r="I5" s="2" t="s">
        <v>1220</v>
      </c>
      <c r="J5" s="21" t="s">
        <v>1036</v>
      </c>
      <c r="K5" s="19" t="s">
        <v>136</v>
      </c>
      <c r="L5" s="21" t="s">
        <v>486</v>
      </c>
      <c r="M5" s="21" t="s">
        <v>30</v>
      </c>
      <c r="N5" s="19" t="s">
        <v>496</v>
      </c>
      <c r="O5" s="21" t="s">
        <v>323</v>
      </c>
      <c r="P5" t="s">
        <v>4024</v>
      </c>
      <c r="Q5" s="19" t="s">
        <v>1371</v>
      </c>
      <c r="R5" s="21" t="s">
        <v>1088</v>
      </c>
      <c r="S5" s="21" t="s">
        <v>1091</v>
      </c>
      <c r="T5" s="21" t="s">
        <v>325</v>
      </c>
      <c r="U5" s="172">
        <v>4.1524000000000001</v>
      </c>
      <c r="V5" s="150">
        <v>191.035</v>
      </c>
      <c r="W5" s="150">
        <v>793.25400000000002</v>
      </c>
      <c r="X5" s="175">
        <v>0</v>
      </c>
      <c r="Y5" s="171">
        <v>0.40472298182271299</v>
      </c>
      <c r="Z5" s="171">
        <v>2.1103138822466901E-3</v>
      </c>
      <c r="AA5" s="191"/>
    </row>
    <row r="6" spans="1:27">
      <c r="A6" s="21">
        <v>560</v>
      </c>
      <c r="B6" s="21">
        <v>962</v>
      </c>
      <c r="C6" s="21" t="s">
        <v>4012</v>
      </c>
      <c r="D6" s="2" t="s">
        <v>4013</v>
      </c>
      <c r="E6" s="21" t="s">
        <v>367</v>
      </c>
      <c r="F6" s="21" t="s">
        <v>4014</v>
      </c>
      <c r="G6" s="21">
        <v>400090121</v>
      </c>
      <c r="H6" s="21" t="s">
        <v>33</v>
      </c>
      <c r="I6" s="2" t="s">
        <v>1220</v>
      </c>
      <c r="J6" s="21" t="s">
        <v>1039</v>
      </c>
      <c r="K6" s="19" t="s">
        <v>30</v>
      </c>
      <c r="L6" s="21" t="s">
        <v>30</v>
      </c>
      <c r="M6" s="21" t="s">
        <v>30</v>
      </c>
      <c r="N6" s="19" t="s">
        <v>30</v>
      </c>
      <c r="O6" s="21" t="s">
        <v>323</v>
      </c>
      <c r="P6" t="s">
        <v>4015</v>
      </c>
      <c r="Q6" s="19" t="s">
        <v>34</v>
      </c>
      <c r="R6" s="21" t="s">
        <v>1088</v>
      </c>
      <c r="S6" s="21" t="s">
        <v>1091</v>
      </c>
      <c r="T6" s="21" t="s">
        <v>325</v>
      </c>
      <c r="U6" s="172">
        <v>1</v>
      </c>
      <c r="V6" s="150">
        <v>4691.2920000000004</v>
      </c>
      <c r="W6" s="150">
        <v>4691.2920000000004</v>
      </c>
      <c r="X6" s="171">
        <v>0</v>
      </c>
      <c r="Y6" s="171">
        <v>0.104307614186006</v>
      </c>
      <c r="Z6" s="171">
        <v>4.63527867127144E-4</v>
      </c>
      <c r="AA6" s="191"/>
    </row>
    <row r="7" spans="1:27">
      <c r="A7" s="21">
        <v>560</v>
      </c>
      <c r="B7" s="21">
        <v>962</v>
      </c>
      <c r="C7" s="21" t="s">
        <v>4457</v>
      </c>
      <c r="D7" s="2">
        <v>516445962</v>
      </c>
      <c r="E7" s="21" t="s">
        <v>513</v>
      </c>
      <c r="F7" s="21" t="s">
        <v>4017</v>
      </c>
      <c r="G7" s="21">
        <v>400090122</v>
      </c>
      <c r="H7" s="21" t="s">
        <v>33</v>
      </c>
      <c r="I7" s="2" t="s">
        <v>1220</v>
      </c>
      <c r="J7" s="21" t="s">
        <v>1039</v>
      </c>
      <c r="K7" s="19" t="s">
        <v>30</v>
      </c>
      <c r="L7" s="21" t="s">
        <v>30</v>
      </c>
      <c r="M7" s="21" t="s">
        <v>30</v>
      </c>
      <c r="N7" s="19" t="s">
        <v>30</v>
      </c>
      <c r="O7" s="21" t="s">
        <v>323</v>
      </c>
      <c r="P7" t="s">
        <v>4018</v>
      </c>
      <c r="Q7" s="19" t="s">
        <v>34</v>
      </c>
      <c r="R7" s="21" t="s">
        <v>1088</v>
      </c>
      <c r="S7" s="21" t="s">
        <v>1091</v>
      </c>
      <c r="T7" s="21" t="s">
        <v>325</v>
      </c>
      <c r="U7" s="172">
        <v>1</v>
      </c>
      <c r="V7" s="150">
        <v>8641.0400000000009</v>
      </c>
      <c r="W7" s="150">
        <v>8641.0400000000009</v>
      </c>
      <c r="X7" s="171">
        <v>0</v>
      </c>
      <c r="Y7" s="171">
        <v>0.192127522557447</v>
      </c>
      <c r="Z7" s="171">
        <v>8.5378676755721802E-4</v>
      </c>
      <c r="AA7" s="191"/>
    </row>
    <row r="8" spans="1:27">
      <c r="A8" s="21">
        <v>560</v>
      </c>
      <c r="B8" s="21">
        <v>962</v>
      </c>
      <c r="C8" s="21" t="s">
        <v>4016</v>
      </c>
      <c r="D8" s="2" t="s">
        <v>1488</v>
      </c>
      <c r="E8" s="21" t="s">
        <v>513</v>
      </c>
      <c r="F8" s="21" t="s">
        <v>4025</v>
      </c>
      <c r="G8" s="21">
        <v>400050917</v>
      </c>
      <c r="H8" s="21" t="s">
        <v>33</v>
      </c>
      <c r="I8" s="2" t="s">
        <v>1220</v>
      </c>
      <c r="J8" s="21" t="s">
        <v>1039</v>
      </c>
      <c r="K8" s="19" t="s">
        <v>30</v>
      </c>
      <c r="L8" s="21" t="s">
        <v>30</v>
      </c>
      <c r="M8" s="21" t="s">
        <v>30</v>
      </c>
      <c r="N8" s="19" t="s">
        <v>30</v>
      </c>
      <c r="O8" s="21" t="s">
        <v>323</v>
      </c>
      <c r="P8" t="s">
        <v>1519</v>
      </c>
      <c r="Q8" s="19" t="s">
        <v>34</v>
      </c>
      <c r="R8" s="21" t="s">
        <v>1088</v>
      </c>
      <c r="S8" s="21" t="s">
        <v>1091</v>
      </c>
      <c r="T8" s="21" t="s">
        <v>325</v>
      </c>
      <c r="U8" s="172">
        <v>1</v>
      </c>
      <c r="V8" s="150">
        <v>1954.7049999999999</v>
      </c>
      <c r="W8" s="150">
        <v>1954.7049999999999</v>
      </c>
      <c r="X8" s="171">
        <v>0</v>
      </c>
      <c r="Y8" s="171">
        <v>4.3461510691724797E-2</v>
      </c>
      <c r="Z8" s="171">
        <v>1.93136632548551E-4</v>
      </c>
      <c r="AA8" s="191"/>
    </row>
    <row r="9" spans="1:27">
      <c r="A9" s="21">
        <v>560</v>
      </c>
      <c r="B9" s="21">
        <v>962</v>
      </c>
      <c r="C9" s="21" t="s">
        <v>4458</v>
      </c>
      <c r="D9" s="2">
        <v>515366425</v>
      </c>
      <c r="E9" s="21" t="s">
        <v>513</v>
      </c>
      <c r="F9" s="21" t="s">
        <v>4026</v>
      </c>
      <c r="G9" s="21">
        <v>400090117</v>
      </c>
      <c r="H9" s="21" t="s">
        <v>33</v>
      </c>
      <c r="I9" s="2" t="s">
        <v>1220</v>
      </c>
      <c r="J9" s="21" t="s">
        <v>1039</v>
      </c>
      <c r="K9" s="19" t="s">
        <v>30</v>
      </c>
      <c r="L9" s="21" t="s">
        <v>30</v>
      </c>
      <c r="M9" s="21" t="s">
        <v>30</v>
      </c>
      <c r="N9" s="19" t="s">
        <v>30</v>
      </c>
      <c r="O9" s="21" t="s">
        <v>323</v>
      </c>
      <c r="P9" t="s">
        <v>4027</v>
      </c>
      <c r="Q9" s="19" t="s">
        <v>34</v>
      </c>
      <c r="R9" s="21" t="s">
        <v>1088</v>
      </c>
      <c r="S9" s="21" t="s">
        <v>1091</v>
      </c>
      <c r="T9" s="21" t="s">
        <v>325</v>
      </c>
      <c r="U9" s="172">
        <v>1</v>
      </c>
      <c r="V9" s="150">
        <v>1249.011</v>
      </c>
      <c r="W9" s="150">
        <v>1249.011</v>
      </c>
      <c r="X9" s="171">
        <v>0</v>
      </c>
      <c r="Y9" s="171">
        <v>2.77709015274447E-2</v>
      </c>
      <c r="Z9" s="171">
        <v>1.2340984743701799E-4</v>
      </c>
      <c r="AA9" s="191"/>
    </row>
    <row r="10" spans="1:27">
      <c r="A10" s="21">
        <v>560</v>
      </c>
      <c r="B10" s="21">
        <v>962</v>
      </c>
      <c r="C10" s="21" t="s">
        <v>4019</v>
      </c>
      <c r="D10" s="2" t="s">
        <v>4020</v>
      </c>
      <c r="E10" s="21" t="s">
        <v>33</v>
      </c>
      <c r="F10" s="21" t="s">
        <v>4021</v>
      </c>
      <c r="G10" s="21">
        <v>666110341</v>
      </c>
      <c r="H10" s="21" t="s">
        <v>33</v>
      </c>
      <c r="I10" s="2" t="s">
        <v>1220</v>
      </c>
      <c r="J10" s="21" t="s">
        <v>1040</v>
      </c>
      <c r="K10" s="19" t="s">
        <v>136</v>
      </c>
      <c r="L10" s="21" t="s">
        <v>421</v>
      </c>
      <c r="M10" s="21" t="s">
        <v>30</v>
      </c>
      <c r="N10" s="19" t="s">
        <v>137</v>
      </c>
      <c r="O10" s="21" t="s">
        <v>323</v>
      </c>
      <c r="P10" t="s">
        <v>4022</v>
      </c>
      <c r="Q10" s="19" t="s">
        <v>141</v>
      </c>
      <c r="R10" s="21" t="s">
        <v>1088</v>
      </c>
      <c r="S10" s="21" t="s">
        <v>1091</v>
      </c>
      <c r="T10" s="21" t="s">
        <v>325</v>
      </c>
      <c r="U10" s="172">
        <v>3.71</v>
      </c>
      <c r="V10" s="150">
        <v>1998.23</v>
      </c>
      <c r="W10" s="150">
        <v>7413.4319999999998</v>
      </c>
      <c r="X10" s="171">
        <v>0</v>
      </c>
      <c r="Y10" s="171">
        <v>0.164832521685118</v>
      </c>
      <c r="Z10" s="171">
        <v>7.3249175341738105E-4</v>
      </c>
      <c r="AA10" s="191"/>
    </row>
    <row r="11" spans="1:27">
      <c r="A11" s="21">
        <v>560</v>
      </c>
      <c r="B11" s="21">
        <v>962</v>
      </c>
      <c r="C11" s="21" t="s">
        <v>3289</v>
      </c>
      <c r="D11" s="2" t="s">
        <v>3290</v>
      </c>
      <c r="E11" s="21" t="s">
        <v>367</v>
      </c>
      <c r="F11" s="21" t="s">
        <v>4023</v>
      </c>
      <c r="G11" s="21">
        <v>666110342</v>
      </c>
      <c r="H11" s="21" t="s">
        <v>33</v>
      </c>
      <c r="I11" s="2" t="s">
        <v>1220</v>
      </c>
      <c r="J11" s="21" t="s">
        <v>1036</v>
      </c>
      <c r="K11" s="19" t="s">
        <v>136</v>
      </c>
      <c r="L11" s="21" t="s">
        <v>486</v>
      </c>
      <c r="M11" s="21" t="s">
        <v>30</v>
      </c>
      <c r="N11" s="19" t="s">
        <v>496</v>
      </c>
      <c r="O11" s="21" t="s">
        <v>323</v>
      </c>
      <c r="P11" t="s">
        <v>4024</v>
      </c>
      <c r="Q11" s="19" t="s">
        <v>1371</v>
      </c>
      <c r="R11" s="21" t="s">
        <v>1088</v>
      </c>
      <c r="S11" s="21" t="s">
        <v>1091</v>
      </c>
      <c r="T11" s="21" t="s">
        <v>325</v>
      </c>
      <c r="U11" s="172">
        <v>4.1524000000000001</v>
      </c>
      <c r="V11" s="150">
        <v>5063.5929999999998</v>
      </c>
      <c r="W11" s="150">
        <v>21026.062999999998</v>
      </c>
      <c r="X11" s="171">
        <v>0</v>
      </c>
      <c r="Y11" s="171">
        <v>0.46749992935225898</v>
      </c>
      <c r="Z11" s="171">
        <v>2.0775016936761099E-3</v>
      </c>
      <c r="AA11" s="191"/>
    </row>
    <row r="12" spans="1:27">
      <c r="A12" s="21">
        <v>560</v>
      </c>
      <c r="B12" s="21">
        <v>972</v>
      </c>
      <c r="C12" s="21" t="s">
        <v>4012</v>
      </c>
      <c r="D12" s="2" t="s">
        <v>4013</v>
      </c>
      <c r="E12" s="21" t="s">
        <v>367</v>
      </c>
      <c r="F12" s="21" t="s">
        <v>4014</v>
      </c>
      <c r="G12" s="21">
        <v>400090121</v>
      </c>
      <c r="H12" s="21" t="s">
        <v>33</v>
      </c>
      <c r="I12" s="2" t="s">
        <v>1220</v>
      </c>
      <c r="J12" s="21" t="s">
        <v>1039</v>
      </c>
      <c r="K12" s="19" t="s">
        <v>30</v>
      </c>
      <c r="L12" s="21" t="s">
        <v>30</v>
      </c>
      <c r="M12" s="21" t="s">
        <v>30</v>
      </c>
      <c r="N12" s="19" t="s">
        <v>30</v>
      </c>
      <c r="O12" s="21" t="s">
        <v>323</v>
      </c>
      <c r="P12" t="s">
        <v>4015</v>
      </c>
      <c r="Q12" s="19" t="s">
        <v>34</v>
      </c>
      <c r="R12" s="21" t="s">
        <v>1088</v>
      </c>
      <c r="S12" s="21" t="s">
        <v>1091</v>
      </c>
      <c r="T12" s="21" t="s">
        <v>325</v>
      </c>
      <c r="U12" s="172">
        <v>1</v>
      </c>
      <c r="V12" s="150">
        <v>163.172</v>
      </c>
      <c r="W12" s="150">
        <v>163.172</v>
      </c>
      <c r="X12" s="171">
        <v>0</v>
      </c>
      <c r="Y12" s="171">
        <v>0.169948105531112</v>
      </c>
      <c r="Z12" s="171">
        <v>1.03838337990429E-3</v>
      </c>
      <c r="AA12" s="191"/>
    </row>
    <row r="13" spans="1:27">
      <c r="A13" s="21">
        <v>560</v>
      </c>
      <c r="B13" s="21">
        <v>972</v>
      </c>
      <c r="C13" s="21" t="s">
        <v>4457</v>
      </c>
      <c r="D13" s="2">
        <v>516445962</v>
      </c>
      <c r="E13" s="21" t="s">
        <v>513</v>
      </c>
      <c r="F13" s="21" t="s">
        <v>4017</v>
      </c>
      <c r="G13" s="21">
        <v>400090122</v>
      </c>
      <c r="H13" s="21" t="s">
        <v>33</v>
      </c>
      <c r="I13" s="2" t="s">
        <v>1220</v>
      </c>
      <c r="J13" s="21" t="s">
        <v>1039</v>
      </c>
      <c r="K13" s="19" t="s">
        <v>30</v>
      </c>
      <c r="L13" s="21" t="s">
        <v>30</v>
      </c>
      <c r="M13" s="21" t="s">
        <v>30</v>
      </c>
      <c r="N13" s="19" t="s">
        <v>30</v>
      </c>
      <c r="O13" s="21" t="s">
        <v>323</v>
      </c>
      <c r="P13" t="s">
        <v>4018</v>
      </c>
      <c r="Q13" s="19" t="s">
        <v>34</v>
      </c>
      <c r="R13" s="21" t="s">
        <v>1088</v>
      </c>
      <c r="S13" s="21" t="s">
        <v>1091</v>
      </c>
      <c r="T13" s="21" t="s">
        <v>325</v>
      </c>
      <c r="U13" s="172">
        <v>1</v>
      </c>
      <c r="V13" s="150">
        <v>299.79199999999997</v>
      </c>
      <c r="W13" s="150">
        <v>299.79199999999997</v>
      </c>
      <c r="X13" s="171">
        <v>0</v>
      </c>
      <c r="Y13" s="171">
        <v>0.312242027621976</v>
      </c>
      <c r="Z13" s="171">
        <v>1.9077996249326999E-3</v>
      </c>
      <c r="AA13" s="191"/>
    </row>
    <row r="14" spans="1:27">
      <c r="A14" s="21">
        <v>560</v>
      </c>
      <c r="B14" s="21">
        <v>972</v>
      </c>
      <c r="C14" s="21" t="s">
        <v>4016</v>
      </c>
      <c r="D14" s="2" t="s">
        <v>1488</v>
      </c>
      <c r="E14" s="21" t="s">
        <v>513</v>
      </c>
      <c r="F14" s="21" t="s">
        <v>4025</v>
      </c>
      <c r="G14" s="21">
        <v>400050917</v>
      </c>
      <c r="H14" s="21" t="s">
        <v>33</v>
      </c>
      <c r="I14" s="2" t="s">
        <v>1220</v>
      </c>
      <c r="J14" s="21" t="s">
        <v>1039</v>
      </c>
      <c r="K14" s="19" t="s">
        <v>30</v>
      </c>
      <c r="L14" s="21" t="s">
        <v>30</v>
      </c>
      <c r="M14" s="21" t="s">
        <v>30</v>
      </c>
      <c r="N14" s="19" t="s">
        <v>30</v>
      </c>
      <c r="O14" s="21" t="s">
        <v>323</v>
      </c>
      <c r="P14" t="s">
        <v>4028</v>
      </c>
      <c r="Q14" s="19" t="s">
        <v>34</v>
      </c>
      <c r="R14" s="21" t="s">
        <v>1088</v>
      </c>
      <c r="S14" s="21" t="s">
        <v>1091</v>
      </c>
      <c r="T14" s="21" t="s">
        <v>325</v>
      </c>
      <c r="U14" s="172">
        <v>1</v>
      </c>
      <c r="V14" s="150">
        <v>96.777000000000001</v>
      </c>
      <c r="W14" s="150">
        <v>96.777000000000001</v>
      </c>
      <c r="X14" s="171">
        <v>0</v>
      </c>
      <c r="Y14" s="171">
        <v>0.100795900859019</v>
      </c>
      <c r="Z14" s="171">
        <v>6.1586322417301297E-4</v>
      </c>
      <c r="AA14" s="191"/>
    </row>
    <row r="15" spans="1:27">
      <c r="A15" s="21">
        <v>560</v>
      </c>
      <c r="B15" s="21">
        <v>972</v>
      </c>
      <c r="C15" s="21" t="s">
        <v>4458</v>
      </c>
      <c r="D15" s="2">
        <v>515366425</v>
      </c>
      <c r="E15" s="21" t="s">
        <v>513</v>
      </c>
      <c r="F15" s="21" t="s">
        <v>4026</v>
      </c>
      <c r="G15" s="21">
        <v>400090117</v>
      </c>
      <c r="H15" s="21" t="s">
        <v>33</v>
      </c>
      <c r="I15" s="2" t="s">
        <v>1220</v>
      </c>
      <c r="J15" s="21" t="s">
        <v>1039</v>
      </c>
      <c r="K15" s="19" t="s">
        <v>30</v>
      </c>
      <c r="L15" s="21" t="s">
        <v>30</v>
      </c>
      <c r="M15" s="21" t="s">
        <v>30</v>
      </c>
      <c r="N15" s="19" t="s">
        <v>30</v>
      </c>
      <c r="O15" s="21" t="s">
        <v>323</v>
      </c>
      <c r="P15" t="s">
        <v>4029</v>
      </c>
      <c r="Q15" s="19" t="s">
        <v>34</v>
      </c>
      <c r="R15" s="21" t="s">
        <v>1088</v>
      </c>
      <c r="S15" s="21" t="s">
        <v>1091</v>
      </c>
      <c r="T15" s="21" t="s">
        <v>325</v>
      </c>
      <c r="U15" s="172">
        <v>1</v>
      </c>
      <c r="V15" s="150">
        <v>63.377000000000002</v>
      </c>
      <c r="W15" s="150">
        <v>63.377000000000002</v>
      </c>
      <c r="X15" s="171">
        <v>0</v>
      </c>
      <c r="Y15" s="171">
        <v>6.6008578625815398E-2</v>
      </c>
      <c r="Z15" s="171">
        <v>4.0331259217011201E-4</v>
      </c>
      <c r="AA15" s="191"/>
    </row>
    <row r="16" spans="1:27">
      <c r="A16" s="21">
        <v>560</v>
      </c>
      <c r="B16" s="21">
        <v>972</v>
      </c>
      <c r="C16" s="21" t="s">
        <v>4019</v>
      </c>
      <c r="D16" s="2" t="s">
        <v>4020</v>
      </c>
      <c r="E16" s="21" t="s">
        <v>33</v>
      </c>
      <c r="F16" s="21" t="s">
        <v>4021</v>
      </c>
      <c r="G16" s="21">
        <v>666110341</v>
      </c>
      <c r="H16" s="21" t="s">
        <v>33</v>
      </c>
      <c r="I16" s="2" t="s">
        <v>1220</v>
      </c>
      <c r="J16" s="21" t="s">
        <v>1040</v>
      </c>
      <c r="K16" s="19" t="s">
        <v>136</v>
      </c>
      <c r="L16" s="21" t="s">
        <v>421</v>
      </c>
      <c r="M16" s="21" t="s">
        <v>30</v>
      </c>
      <c r="N16" s="19" t="s">
        <v>137</v>
      </c>
      <c r="O16" s="21" t="s">
        <v>323</v>
      </c>
      <c r="P16" t="s">
        <v>4022</v>
      </c>
      <c r="Q16" s="19" t="s">
        <v>141</v>
      </c>
      <c r="R16" s="21" t="s">
        <v>1088</v>
      </c>
      <c r="S16" s="21" t="s">
        <v>1091</v>
      </c>
      <c r="T16" s="21" t="s">
        <v>325</v>
      </c>
      <c r="U16" s="172">
        <v>3.71</v>
      </c>
      <c r="V16" s="150">
        <v>46.82</v>
      </c>
      <c r="W16" s="150">
        <v>173.70400000000001</v>
      </c>
      <c r="X16" s="171">
        <v>0</v>
      </c>
      <c r="Y16" s="171">
        <v>0.180917824150025</v>
      </c>
      <c r="Z16" s="171">
        <v>1.105408390042E-3</v>
      </c>
      <c r="AA16" s="191"/>
    </row>
    <row r="17" spans="1:27">
      <c r="A17" s="21">
        <v>560</v>
      </c>
      <c r="B17" s="21">
        <v>972</v>
      </c>
      <c r="C17" s="21" t="s">
        <v>3289</v>
      </c>
      <c r="D17" s="2" t="s">
        <v>3290</v>
      </c>
      <c r="E17" s="21" t="s">
        <v>367</v>
      </c>
      <c r="F17" s="21" t="s">
        <v>4023</v>
      </c>
      <c r="G17" s="21">
        <v>666110342</v>
      </c>
      <c r="H17" s="21" t="s">
        <v>33</v>
      </c>
      <c r="I17" s="2" t="s">
        <v>1220</v>
      </c>
      <c r="J17" s="21" t="s">
        <v>1036</v>
      </c>
      <c r="K17" s="19" t="s">
        <v>136</v>
      </c>
      <c r="L17" s="21" t="s">
        <v>486</v>
      </c>
      <c r="M17" s="21" t="s">
        <v>30</v>
      </c>
      <c r="N17" s="19" t="s">
        <v>496</v>
      </c>
      <c r="O17" s="21" t="s">
        <v>323</v>
      </c>
      <c r="P17" t="s">
        <v>1523</v>
      </c>
      <c r="Q17" s="19" t="s">
        <v>1371</v>
      </c>
      <c r="R17" s="21" t="s">
        <v>1088</v>
      </c>
      <c r="S17" s="21" t="s">
        <v>1091</v>
      </c>
      <c r="T17" s="21" t="s">
        <v>325</v>
      </c>
      <c r="U17" s="172">
        <v>4.1524000000000001</v>
      </c>
      <c r="V17" s="150">
        <v>39.328000000000003</v>
      </c>
      <c r="W17" s="150">
        <v>163.30500000000001</v>
      </c>
      <c r="X17" s="171">
        <v>0</v>
      </c>
      <c r="Y17" s="171">
        <v>0.17008756321205301</v>
      </c>
      <c r="Z17" s="171">
        <v>1.0392354667082999E-3</v>
      </c>
      <c r="AA17" s="191"/>
    </row>
    <row r="18" spans="1:27">
      <c r="A18" s="21">
        <v>560</v>
      </c>
      <c r="B18" s="21">
        <v>8679</v>
      </c>
      <c r="C18" s="21" t="s">
        <v>4012</v>
      </c>
      <c r="D18" s="2" t="s">
        <v>4013</v>
      </c>
      <c r="E18" s="21" t="s">
        <v>367</v>
      </c>
      <c r="F18" s="21" t="s">
        <v>4014</v>
      </c>
      <c r="G18" s="21">
        <v>400090121</v>
      </c>
      <c r="H18" s="21" t="s">
        <v>33</v>
      </c>
      <c r="I18" s="2" t="s">
        <v>1220</v>
      </c>
      <c r="J18" s="21" t="s">
        <v>1039</v>
      </c>
      <c r="K18" s="19" t="s">
        <v>30</v>
      </c>
      <c r="L18" s="21" t="s">
        <v>30</v>
      </c>
      <c r="M18" s="21" t="s">
        <v>30</v>
      </c>
      <c r="N18" s="19" t="s">
        <v>30</v>
      </c>
      <c r="O18" s="21" t="s">
        <v>323</v>
      </c>
      <c r="P18" t="s">
        <v>4015</v>
      </c>
      <c r="Q18" s="19" t="s">
        <v>34</v>
      </c>
      <c r="R18" s="21" t="s">
        <v>1088</v>
      </c>
      <c r="S18" s="21" t="s">
        <v>1091</v>
      </c>
      <c r="T18" s="21" t="s">
        <v>325</v>
      </c>
      <c r="U18" s="172">
        <v>1</v>
      </c>
      <c r="V18" s="150">
        <v>267.30799999999999</v>
      </c>
      <c r="W18" s="150">
        <v>267.30799999999999</v>
      </c>
      <c r="X18" s="171">
        <v>0</v>
      </c>
      <c r="Y18" s="171">
        <v>0.14937505019936201</v>
      </c>
      <c r="Z18" s="171">
        <v>8.6101069371410802E-4</v>
      </c>
      <c r="AA18" s="191"/>
    </row>
    <row r="19" spans="1:27">
      <c r="A19" s="21">
        <v>560</v>
      </c>
      <c r="B19" s="21">
        <v>8679</v>
      </c>
      <c r="C19" s="21" t="s">
        <v>4457</v>
      </c>
      <c r="D19" s="2">
        <v>516445962</v>
      </c>
      <c r="E19" s="21" t="s">
        <v>513</v>
      </c>
      <c r="F19" s="21" t="s">
        <v>4017</v>
      </c>
      <c r="G19" s="21">
        <v>400090122</v>
      </c>
      <c r="H19" s="21" t="s">
        <v>33</v>
      </c>
      <c r="I19" s="2" t="s">
        <v>1220</v>
      </c>
      <c r="J19" s="21" t="s">
        <v>1039</v>
      </c>
      <c r="K19" s="19" t="s">
        <v>30</v>
      </c>
      <c r="L19" s="21" t="s">
        <v>30</v>
      </c>
      <c r="M19" s="21" t="s">
        <v>30</v>
      </c>
      <c r="N19" s="19" t="s">
        <v>30</v>
      </c>
      <c r="O19" s="21" t="s">
        <v>323</v>
      </c>
      <c r="P19" t="s">
        <v>4018</v>
      </c>
      <c r="Q19" s="19" t="s">
        <v>34</v>
      </c>
      <c r="R19" s="21" t="s">
        <v>1088</v>
      </c>
      <c r="S19" s="21" t="s">
        <v>1091</v>
      </c>
      <c r="T19" s="21" t="s">
        <v>325</v>
      </c>
      <c r="U19" s="172">
        <v>1</v>
      </c>
      <c r="V19" s="150">
        <v>484.95800000000003</v>
      </c>
      <c r="W19" s="150">
        <v>484.95800000000003</v>
      </c>
      <c r="X19" s="171">
        <v>0</v>
      </c>
      <c r="Y19" s="171">
        <v>0.27100063818916997</v>
      </c>
      <c r="Z19" s="171">
        <v>1.56207109000336E-3</v>
      </c>
      <c r="AA19" s="191"/>
    </row>
    <row r="20" spans="1:27">
      <c r="A20" s="2">
        <v>560</v>
      </c>
      <c r="B20" s="2">
        <v>8679</v>
      </c>
      <c r="C20" s="21" t="s">
        <v>4016</v>
      </c>
      <c r="D20" s="2" t="s">
        <v>1488</v>
      </c>
      <c r="E20" s="21" t="s">
        <v>513</v>
      </c>
      <c r="F20" s="2" t="s">
        <v>4025</v>
      </c>
      <c r="G20" s="2">
        <v>400050917</v>
      </c>
      <c r="H20" s="21" t="s">
        <v>33</v>
      </c>
      <c r="I20" s="2" t="s">
        <v>1220</v>
      </c>
      <c r="J20" s="21" t="s">
        <v>1039</v>
      </c>
      <c r="K20" s="19" t="s">
        <v>30</v>
      </c>
      <c r="L20" s="21" t="s">
        <v>30</v>
      </c>
      <c r="M20" s="21" t="s">
        <v>30</v>
      </c>
      <c r="N20" s="19" t="s">
        <v>30</v>
      </c>
      <c r="O20" s="21" t="s">
        <v>323</v>
      </c>
      <c r="P20" t="s">
        <v>4030</v>
      </c>
      <c r="Q20" s="2" t="s">
        <v>34</v>
      </c>
      <c r="R20" s="21" t="s">
        <v>1088</v>
      </c>
      <c r="S20" s="21" t="s">
        <v>1091</v>
      </c>
      <c r="T20" s="2" t="s">
        <v>325</v>
      </c>
      <c r="U20" s="155">
        <v>1</v>
      </c>
      <c r="V20" s="147">
        <v>88.24</v>
      </c>
      <c r="W20" s="147">
        <v>88.24</v>
      </c>
      <c r="X20" s="160">
        <v>0</v>
      </c>
      <c r="Y20" s="160">
        <v>4.93095865056042E-2</v>
      </c>
      <c r="Z20" s="160">
        <v>2.8422471642541701E-4</v>
      </c>
      <c r="AA20" s="191"/>
    </row>
    <row r="21" spans="1:27">
      <c r="A21" s="2">
        <v>560</v>
      </c>
      <c r="B21" s="2">
        <v>8679</v>
      </c>
      <c r="C21" s="21" t="s">
        <v>4458</v>
      </c>
      <c r="D21" s="2">
        <v>515366425</v>
      </c>
      <c r="E21" s="21" t="s">
        <v>513</v>
      </c>
      <c r="F21" s="2" t="s">
        <v>4026</v>
      </c>
      <c r="G21" s="2">
        <v>400090117</v>
      </c>
      <c r="H21" s="2" t="s">
        <v>33</v>
      </c>
      <c r="I21" s="2" t="s">
        <v>1220</v>
      </c>
      <c r="J21" s="2" t="s">
        <v>1039</v>
      </c>
      <c r="K21" s="2" t="s">
        <v>30</v>
      </c>
      <c r="L21" s="2" t="s">
        <v>30</v>
      </c>
      <c r="M21" s="2" t="s">
        <v>30</v>
      </c>
      <c r="N21" s="2" t="s">
        <v>30</v>
      </c>
      <c r="O21" s="2" t="s">
        <v>323</v>
      </c>
      <c r="P21" t="s">
        <v>4031</v>
      </c>
      <c r="Q21" s="2" t="s">
        <v>34</v>
      </c>
      <c r="R21" s="21" t="s">
        <v>1088</v>
      </c>
      <c r="S21" s="2" t="s">
        <v>1091</v>
      </c>
      <c r="T21" s="2" t="s">
        <v>325</v>
      </c>
      <c r="U21" s="155">
        <v>1</v>
      </c>
      <c r="V21" s="147">
        <v>56.773000000000003</v>
      </c>
      <c r="W21" s="147">
        <v>56.773000000000003</v>
      </c>
      <c r="X21" s="160">
        <v>0</v>
      </c>
      <c r="Y21" s="160">
        <v>3.1725586117735301E-2</v>
      </c>
      <c r="Z21" s="160">
        <v>1.8286901912508701E-4</v>
      </c>
      <c r="AA21" s="191"/>
    </row>
    <row r="22" spans="1:27">
      <c r="A22" s="2">
        <v>560</v>
      </c>
      <c r="B22" s="2">
        <v>8679</v>
      </c>
      <c r="C22" s="2" t="s">
        <v>4019</v>
      </c>
      <c r="D22" s="2" t="s">
        <v>4020</v>
      </c>
      <c r="E22" s="2" t="s">
        <v>33</v>
      </c>
      <c r="F22" s="2" t="s">
        <v>4021</v>
      </c>
      <c r="G22" s="2">
        <v>666110341</v>
      </c>
      <c r="H22" s="2" t="s">
        <v>33</v>
      </c>
      <c r="I22" s="2" t="s">
        <v>1220</v>
      </c>
      <c r="J22" s="2" t="s">
        <v>1040</v>
      </c>
      <c r="K22" s="2" t="s">
        <v>136</v>
      </c>
      <c r="L22" s="2" t="s">
        <v>421</v>
      </c>
      <c r="M22" s="2" t="s">
        <v>30</v>
      </c>
      <c r="N22" s="2" t="s">
        <v>137</v>
      </c>
      <c r="O22" s="2" t="s">
        <v>323</v>
      </c>
      <c r="P22" t="s">
        <v>4022</v>
      </c>
      <c r="Q22" s="2" t="s">
        <v>141</v>
      </c>
      <c r="R22" s="21" t="s">
        <v>1088</v>
      </c>
      <c r="S22" s="2" t="s">
        <v>1091</v>
      </c>
      <c r="T22" s="2" t="s">
        <v>325</v>
      </c>
      <c r="U22" s="155">
        <v>3.71</v>
      </c>
      <c r="V22" s="147">
        <v>51.837000000000003</v>
      </c>
      <c r="W22" s="147">
        <v>192.315</v>
      </c>
      <c r="X22" s="160">
        <v>0</v>
      </c>
      <c r="Y22" s="160">
        <v>0.10746811698110099</v>
      </c>
      <c r="Z22" s="160">
        <v>6.1945551034494099E-4</v>
      </c>
      <c r="AA22" s="191"/>
    </row>
    <row r="23" spans="1:27">
      <c r="A23" s="2">
        <v>560</v>
      </c>
      <c r="B23" s="2">
        <v>8679</v>
      </c>
      <c r="C23" s="2" t="s">
        <v>3289</v>
      </c>
      <c r="D23" s="2" t="s">
        <v>3290</v>
      </c>
      <c r="E23" s="2" t="s">
        <v>367</v>
      </c>
      <c r="F23" s="2" t="s">
        <v>4023</v>
      </c>
      <c r="G23" s="2">
        <v>666110342</v>
      </c>
      <c r="H23" s="2" t="s">
        <v>33</v>
      </c>
      <c r="I23" s="2" t="s">
        <v>1220</v>
      </c>
      <c r="J23" s="2" t="s">
        <v>1036</v>
      </c>
      <c r="K23" s="2" t="s">
        <v>136</v>
      </c>
      <c r="L23" s="2" t="s">
        <v>486</v>
      </c>
      <c r="M23" s="2" t="s">
        <v>30</v>
      </c>
      <c r="N23" s="2" t="s">
        <v>496</v>
      </c>
      <c r="O23" s="2" t="s">
        <v>323</v>
      </c>
      <c r="P23" t="s">
        <v>4024</v>
      </c>
      <c r="Q23" s="2" t="s">
        <v>1371</v>
      </c>
      <c r="R23" s="21" t="s">
        <v>1088</v>
      </c>
      <c r="S23" s="2" t="s">
        <v>1091</v>
      </c>
      <c r="T23" s="2" t="s">
        <v>325</v>
      </c>
      <c r="U23" s="155">
        <v>4.1524000000000001</v>
      </c>
      <c r="V23" s="147">
        <v>168.55600000000001</v>
      </c>
      <c r="W23" s="147">
        <v>699.91399999999999</v>
      </c>
      <c r="X23" s="160">
        <v>0</v>
      </c>
      <c r="Y23" s="160">
        <v>0.39112102200702697</v>
      </c>
      <c r="Z23" s="160">
        <v>2.2544553594123599E-3</v>
      </c>
      <c r="AA23" s="191"/>
    </row>
    <row r="24" spans="1:27">
      <c r="A24" s="2">
        <v>7833</v>
      </c>
      <c r="B24" s="2">
        <v>7834</v>
      </c>
      <c r="C24" s="2" t="s">
        <v>4012</v>
      </c>
      <c r="D24" s="2" t="s">
        <v>4013</v>
      </c>
      <c r="E24" s="2" t="s">
        <v>367</v>
      </c>
      <c r="F24" s="2" t="s">
        <v>4014</v>
      </c>
      <c r="G24" s="2">
        <v>400090121</v>
      </c>
      <c r="H24" s="2" t="s">
        <v>33</v>
      </c>
      <c r="I24" s="2" t="s">
        <v>1220</v>
      </c>
      <c r="J24" s="2" t="s">
        <v>1039</v>
      </c>
      <c r="K24" s="2" t="s">
        <v>30</v>
      </c>
      <c r="L24" s="2" t="s">
        <v>30</v>
      </c>
      <c r="M24" s="2" t="s">
        <v>30</v>
      </c>
      <c r="N24" s="2" t="s">
        <v>30</v>
      </c>
      <c r="O24" s="2" t="s">
        <v>323</v>
      </c>
      <c r="P24" t="s">
        <v>4015</v>
      </c>
      <c r="Q24" s="2" t="s">
        <v>34</v>
      </c>
      <c r="R24" s="21" t="s">
        <v>1088</v>
      </c>
      <c r="S24" s="2" t="s">
        <v>1091</v>
      </c>
      <c r="T24" s="2" t="s">
        <v>325</v>
      </c>
      <c r="U24" s="155">
        <v>1</v>
      </c>
      <c r="V24" s="147">
        <v>664.42200000000003</v>
      </c>
      <c r="W24" s="147">
        <v>664.42200000000003</v>
      </c>
      <c r="X24" s="160">
        <v>0</v>
      </c>
      <c r="Y24" s="160">
        <v>8.8936367458568505E-2</v>
      </c>
      <c r="Z24" s="160">
        <v>3.0870475286221802E-4</v>
      </c>
      <c r="AA24" s="191"/>
    </row>
    <row r="25" spans="1:27">
      <c r="A25" s="2">
        <v>7833</v>
      </c>
      <c r="B25" s="2">
        <v>7834</v>
      </c>
      <c r="C25" s="21" t="s">
        <v>4457</v>
      </c>
      <c r="D25" s="2">
        <v>516445962</v>
      </c>
      <c r="E25" s="21" t="s">
        <v>513</v>
      </c>
      <c r="F25" s="2" t="s">
        <v>4017</v>
      </c>
      <c r="G25" s="2">
        <v>400090122</v>
      </c>
      <c r="H25" s="2" t="s">
        <v>33</v>
      </c>
      <c r="I25" s="2" t="s">
        <v>1220</v>
      </c>
      <c r="J25" s="2" t="s">
        <v>1039</v>
      </c>
      <c r="K25" s="2" t="s">
        <v>30</v>
      </c>
      <c r="L25" s="2" t="s">
        <v>30</v>
      </c>
      <c r="M25" s="2" t="s">
        <v>30</v>
      </c>
      <c r="N25" s="2" t="s">
        <v>30</v>
      </c>
      <c r="O25" s="2" t="s">
        <v>323</v>
      </c>
      <c r="P25" t="s">
        <v>4018</v>
      </c>
      <c r="Q25" s="2" t="s">
        <v>34</v>
      </c>
      <c r="R25" s="21" t="s">
        <v>1088</v>
      </c>
      <c r="S25" s="2" t="s">
        <v>1091</v>
      </c>
      <c r="T25" s="2" t="s">
        <v>325</v>
      </c>
      <c r="U25" s="155">
        <v>1</v>
      </c>
      <c r="V25" s="147">
        <v>1478.384</v>
      </c>
      <c r="W25" s="147">
        <v>1478.384</v>
      </c>
      <c r="X25" s="160">
        <v>0</v>
      </c>
      <c r="Y25" s="160">
        <v>0.197889379701117</v>
      </c>
      <c r="Z25" s="160">
        <v>6.86888770031559E-4</v>
      </c>
      <c r="AA25" s="191"/>
    </row>
    <row r="26" spans="1:27">
      <c r="A26" s="2">
        <v>7833</v>
      </c>
      <c r="B26" s="2">
        <v>7834</v>
      </c>
      <c r="C26" s="2" t="s">
        <v>4019</v>
      </c>
      <c r="D26" s="2" t="s">
        <v>4020</v>
      </c>
      <c r="E26" s="2" t="s">
        <v>33</v>
      </c>
      <c r="F26" s="2" t="s">
        <v>4021</v>
      </c>
      <c r="G26" s="2">
        <v>666110341</v>
      </c>
      <c r="H26" s="2" t="s">
        <v>33</v>
      </c>
      <c r="I26" s="2" t="s">
        <v>1220</v>
      </c>
      <c r="J26" s="2" t="s">
        <v>1040</v>
      </c>
      <c r="K26" s="2" t="s">
        <v>136</v>
      </c>
      <c r="L26" s="2" t="s">
        <v>421</v>
      </c>
      <c r="M26" s="2" t="s">
        <v>30</v>
      </c>
      <c r="N26" s="2" t="s">
        <v>137</v>
      </c>
      <c r="O26" s="2" t="s">
        <v>323</v>
      </c>
      <c r="P26" t="s">
        <v>4022</v>
      </c>
      <c r="Q26" s="2" t="s">
        <v>141</v>
      </c>
      <c r="R26" s="21" t="s">
        <v>1088</v>
      </c>
      <c r="S26" s="2" t="s">
        <v>1091</v>
      </c>
      <c r="T26" s="2" t="s">
        <v>325</v>
      </c>
      <c r="U26" s="155">
        <v>3.71</v>
      </c>
      <c r="V26" s="147">
        <v>373.30900000000003</v>
      </c>
      <c r="W26" s="147">
        <v>1384.9780000000001</v>
      </c>
      <c r="X26" s="160">
        <v>0</v>
      </c>
      <c r="Y26" s="160">
        <v>0.185386544013036</v>
      </c>
      <c r="Z26" s="160">
        <v>6.4349049650791999E-4</v>
      </c>
      <c r="AA26" s="191"/>
    </row>
    <row r="27" spans="1:27">
      <c r="A27" s="2">
        <v>7833</v>
      </c>
      <c r="B27" s="2">
        <v>7834</v>
      </c>
      <c r="C27" s="2" t="s">
        <v>3289</v>
      </c>
      <c r="D27" s="2" t="s">
        <v>3290</v>
      </c>
      <c r="E27" s="2" t="s">
        <v>367</v>
      </c>
      <c r="F27" s="2" t="s">
        <v>4023</v>
      </c>
      <c r="G27" s="2">
        <v>666110342</v>
      </c>
      <c r="H27" s="2" t="s">
        <v>33</v>
      </c>
      <c r="I27" s="2" t="s">
        <v>1220</v>
      </c>
      <c r="J27" s="2" t="s">
        <v>1036</v>
      </c>
      <c r="K27" s="2" t="s">
        <v>136</v>
      </c>
      <c r="L27" s="2" t="s">
        <v>486</v>
      </c>
      <c r="M27" s="2" t="s">
        <v>30</v>
      </c>
      <c r="N27" s="2" t="s">
        <v>496</v>
      </c>
      <c r="O27" s="2" t="s">
        <v>323</v>
      </c>
      <c r="P27" t="s">
        <v>4024</v>
      </c>
      <c r="Q27" s="2" t="s">
        <v>1371</v>
      </c>
      <c r="R27" s="21" t="s">
        <v>1088</v>
      </c>
      <c r="S27" s="2" t="s">
        <v>1091</v>
      </c>
      <c r="T27" s="2" t="s">
        <v>325</v>
      </c>
      <c r="U27" s="155">
        <v>4.1524000000000001</v>
      </c>
      <c r="V27" s="147">
        <v>949.56500000000005</v>
      </c>
      <c r="W27" s="147">
        <v>3942.9740000000002</v>
      </c>
      <c r="X27" s="160">
        <v>0</v>
      </c>
      <c r="Y27" s="160">
        <v>0.52778770882727899</v>
      </c>
      <c r="Z27" s="160">
        <v>1.8319904317336099E-3</v>
      </c>
      <c r="AA27" s="191"/>
    </row>
    <row r="28" spans="1:27">
      <c r="A28" s="2">
        <v>7833</v>
      </c>
      <c r="B28" s="2">
        <v>7986</v>
      </c>
      <c r="C28" s="2" t="s">
        <v>4012</v>
      </c>
      <c r="D28" s="2" t="s">
        <v>4013</v>
      </c>
      <c r="E28" s="2" t="s">
        <v>367</v>
      </c>
      <c r="F28" s="2" t="s">
        <v>4014</v>
      </c>
      <c r="G28" s="2">
        <v>400090121</v>
      </c>
      <c r="H28" s="2" t="s">
        <v>33</v>
      </c>
      <c r="I28" s="2" t="s">
        <v>1220</v>
      </c>
      <c r="J28" s="2" t="s">
        <v>1039</v>
      </c>
      <c r="K28" s="2" t="s">
        <v>30</v>
      </c>
      <c r="L28" s="2" t="s">
        <v>30</v>
      </c>
      <c r="M28" s="2" t="s">
        <v>30</v>
      </c>
      <c r="N28" s="2" t="s">
        <v>30</v>
      </c>
      <c r="O28" s="2" t="s">
        <v>323</v>
      </c>
      <c r="P28" t="s">
        <v>4015</v>
      </c>
      <c r="Q28" s="2" t="s">
        <v>34</v>
      </c>
      <c r="R28" s="21" t="s">
        <v>1088</v>
      </c>
      <c r="S28" s="2" t="s">
        <v>1091</v>
      </c>
      <c r="T28" s="2" t="s">
        <v>325</v>
      </c>
      <c r="U28" s="155">
        <v>1</v>
      </c>
      <c r="V28" s="147">
        <v>64.536000000000001</v>
      </c>
      <c r="W28" s="147">
        <v>64.536000000000001</v>
      </c>
      <c r="X28" s="160">
        <v>0</v>
      </c>
      <c r="Y28" s="160">
        <v>0.13258410375618601</v>
      </c>
      <c r="Z28" s="160">
        <v>6.2211493622487302E-4</v>
      </c>
      <c r="AA28" s="191"/>
    </row>
    <row r="29" spans="1:27">
      <c r="A29" s="2">
        <v>7833</v>
      </c>
      <c r="B29" s="2">
        <v>7986</v>
      </c>
      <c r="C29" s="21" t="s">
        <v>4457</v>
      </c>
      <c r="D29" s="2">
        <v>516445962</v>
      </c>
      <c r="E29" s="21" t="s">
        <v>513</v>
      </c>
      <c r="F29" s="2" t="s">
        <v>4017</v>
      </c>
      <c r="G29" s="2">
        <v>400090122</v>
      </c>
      <c r="H29" s="2" t="s">
        <v>33</v>
      </c>
      <c r="I29" s="2" t="s">
        <v>1220</v>
      </c>
      <c r="J29" s="2" t="s">
        <v>1039</v>
      </c>
      <c r="K29" s="2" t="s">
        <v>30</v>
      </c>
      <c r="L29" s="2" t="s">
        <v>30</v>
      </c>
      <c r="M29" s="2" t="s">
        <v>30</v>
      </c>
      <c r="N29" s="2" t="s">
        <v>30</v>
      </c>
      <c r="O29" s="2" t="s">
        <v>323</v>
      </c>
      <c r="P29" t="s">
        <v>4018</v>
      </c>
      <c r="Q29" s="2" t="s">
        <v>34</v>
      </c>
      <c r="R29" s="21" t="s">
        <v>1088</v>
      </c>
      <c r="S29" s="2" t="s">
        <v>1091</v>
      </c>
      <c r="T29" s="2" t="s">
        <v>325</v>
      </c>
      <c r="U29" s="155">
        <v>1</v>
      </c>
      <c r="V29" s="147">
        <v>139.31399999999999</v>
      </c>
      <c r="W29" s="147">
        <v>139.31399999999999</v>
      </c>
      <c r="X29" s="160">
        <v>0</v>
      </c>
      <c r="Y29" s="160">
        <v>0.28621011546271202</v>
      </c>
      <c r="Z29" s="160">
        <v>1.3429633167444601E-3</v>
      </c>
      <c r="AA29" s="191"/>
    </row>
    <row r="30" spans="1:27">
      <c r="A30" s="2">
        <v>7833</v>
      </c>
      <c r="B30" s="2">
        <v>7986</v>
      </c>
      <c r="C30" s="2" t="s">
        <v>4019</v>
      </c>
      <c r="D30" s="2" t="s">
        <v>4020</v>
      </c>
      <c r="E30" s="2" t="s">
        <v>33</v>
      </c>
      <c r="F30" s="2" t="s">
        <v>4021</v>
      </c>
      <c r="G30" s="2">
        <v>666110341</v>
      </c>
      <c r="H30" s="2" t="s">
        <v>33</v>
      </c>
      <c r="I30" s="2" t="s">
        <v>1220</v>
      </c>
      <c r="J30" s="2" t="s">
        <v>1040</v>
      </c>
      <c r="K30" s="2" t="s">
        <v>136</v>
      </c>
      <c r="L30" s="2" t="s">
        <v>421</v>
      </c>
      <c r="M30" s="2" t="s">
        <v>30</v>
      </c>
      <c r="N30" s="2" t="s">
        <v>137</v>
      </c>
      <c r="O30" s="2" t="s">
        <v>323</v>
      </c>
      <c r="P30" t="s">
        <v>4022</v>
      </c>
      <c r="Q30" s="2" t="s">
        <v>141</v>
      </c>
      <c r="R30" s="21" t="s">
        <v>1088</v>
      </c>
      <c r="S30" s="2" t="s">
        <v>1091</v>
      </c>
      <c r="T30" s="2" t="s">
        <v>325</v>
      </c>
      <c r="U30" s="155">
        <v>3.71</v>
      </c>
      <c r="V30" s="147">
        <v>15.885999999999999</v>
      </c>
      <c r="W30" s="147">
        <v>58.935000000000002</v>
      </c>
      <c r="X30" s="160">
        <v>0</v>
      </c>
      <c r="Y30" s="160">
        <v>0.121078014272061</v>
      </c>
      <c r="Z30" s="160">
        <v>5.6812573297334895E-4</v>
      </c>
      <c r="AA30" s="191"/>
    </row>
    <row r="31" spans="1:27">
      <c r="A31" s="2">
        <v>7833</v>
      </c>
      <c r="B31" s="2">
        <v>7986</v>
      </c>
      <c r="C31" s="2" t="s">
        <v>3289</v>
      </c>
      <c r="D31" s="2" t="s">
        <v>3290</v>
      </c>
      <c r="E31" s="2" t="s">
        <v>367</v>
      </c>
      <c r="F31" s="2" t="s">
        <v>4023</v>
      </c>
      <c r="G31" s="2">
        <v>666110342</v>
      </c>
      <c r="H31" s="2" t="s">
        <v>33</v>
      </c>
      <c r="I31" s="2" t="s">
        <v>1220</v>
      </c>
      <c r="J31" s="2" t="s">
        <v>1036</v>
      </c>
      <c r="K31" s="2" t="s">
        <v>136</v>
      </c>
      <c r="L31" s="2" t="s">
        <v>486</v>
      </c>
      <c r="M31" s="2" t="s">
        <v>30</v>
      </c>
      <c r="N31" s="2" t="s">
        <v>496</v>
      </c>
      <c r="O31" s="2" t="s">
        <v>323</v>
      </c>
      <c r="P31" t="s">
        <v>4024</v>
      </c>
      <c r="Q31" s="2" t="s">
        <v>1371</v>
      </c>
      <c r="R31" s="21" t="s">
        <v>1088</v>
      </c>
      <c r="S31" s="2" t="s">
        <v>1091</v>
      </c>
      <c r="T31" s="2" t="s">
        <v>325</v>
      </c>
      <c r="U31" s="155">
        <v>4.1524000000000001</v>
      </c>
      <c r="V31" s="147">
        <v>53.936999999999998</v>
      </c>
      <c r="W31" s="147">
        <v>223.96899999999999</v>
      </c>
      <c r="X31" s="160">
        <v>0</v>
      </c>
      <c r="Y31" s="160">
        <v>0.46012776650904103</v>
      </c>
      <c r="Z31" s="160">
        <v>2.15902470965499E-3</v>
      </c>
      <c r="AA31" s="191"/>
    </row>
    <row r="32" spans="1:27">
      <c r="A32" s="2">
        <v>811</v>
      </c>
      <c r="B32" s="2">
        <v>813</v>
      </c>
      <c r="C32" s="2" t="s">
        <v>4012</v>
      </c>
      <c r="D32" s="2" t="s">
        <v>4013</v>
      </c>
      <c r="E32" s="2" t="s">
        <v>367</v>
      </c>
      <c r="F32" s="2" t="s">
        <v>4014</v>
      </c>
      <c r="G32" s="2">
        <v>400090121</v>
      </c>
      <c r="H32" s="2" t="s">
        <v>33</v>
      </c>
      <c r="I32" s="2" t="s">
        <v>1220</v>
      </c>
      <c r="J32" s="2" t="s">
        <v>1039</v>
      </c>
      <c r="K32" s="2" t="s">
        <v>30</v>
      </c>
      <c r="L32" s="2" t="s">
        <v>30</v>
      </c>
      <c r="M32" s="2" t="s">
        <v>30</v>
      </c>
      <c r="N32" s="2" t="s">
        <v>30</v>
      </c>
      <c r="O32" s="2" t="s">
        <v>323</v>
      </c>
      <c r="P32" t="s">
        <v>4015</v>
      </c>
      <c r="Q32" s="2" t="s">
        <v>34</v>
      </c>
      <c r="R32" s="21" t="s">
        <v>1088</v>
      </c>
      <c r="S32" s="2" t="s">
        <v>1091</v>
      </c>
      <c r="T32" s="2" t="s">
        <v>325</v>
      </c>
      <c r="U32" s="155">
        <v>1</v>
      </c>
      <c r="V32" s="147">
        <v>154.005</v>
      </c>
      <c r="W32" s="147">
        <v>154.005</v>
      </c>
      <c r="X32" s="160">
        <v>0</v>
      </c>
      <c r="Y32" s="160">
        <v>0.20585310356707501</v>
      </c>
      <c r="Z32" s="160">
        <v>9.1689070871126801E-4</v>
      </c>
      <c r="AA32" s="191"/>
    </row>
    <row r="33" spans="1:27">
      <c r="A33" s="2">
        <v>811</v>
      </c>
      <c r="B33" s="2">
        <v>813</v>
      </c>
      <c r="C33" s="21" t="s">
        <v>4457</v>
      </c>
      <c r="D33" s="2">
        <v>516445962</v>
      </c>
      <c r="E33" s="21" t="s">
        <v>513</v>
      </c>
      <c r="F33" s="2" t="s">
        <v>4017</v>
      </c>
      <c r="G33" s="2">
        <v>400090122</v>
      </c>
      <c r="H33" s="2" t="s">
        <v>33</v>
      </c>
      <c r="I33" s="2" t="s">
        <v>1220</v>
      </c>
      <c r="J33" s="2" t="s">
        <v>1039</v>
      </c>
      <c r="K33" s="2" t="s">
        <v>30</v>
      </c>
      <c r="L33" s="2" t="s">
        <v>30</v>
      </c>
      <c r="M33" s="2" t="s">
        <v>30</v>
      </c>
      <c r="N33" s="2" t="s">
        <v>30</v>
      </c>
      <c r="O33" s="2" t="s">
        <v>323</v>
      </c>
      <c r="P33" t="s">
        <v>4018</v>
      </c>
      <c r="Q33" s="2" t="s">
        <v>34</v>
      </c>
      <c r="R33" s="21" t="s">
        <v>1088</v>
      </c>
      <c r="S33" s="2" t="s">
        <v>1091</v>
      </c>
      <c r="T33" s="2" t="s">
        <v>325</v>
      </c>
      <c r="U33" s="155">
        <v>1</v>
      </c>
      <c r="V33" s="147">
        <v>288.62200000000001</v>
      </c>
      <c r="W33" s="147">
        <v>288.62200000000001</v>
      </c>
      <c r="X33" s="160">
        <v>0</v>
      </c>
      <c r="Y33" s="160">
        <v>0.385792271077807</v>
      </c>
      <c r="Z33" s="160">
        <v>1.7183581044655099E-3</v>
      </c>
      <c r="AA33" s="191"/>
    </row>
    <row r="34" spans="1:27">
      <c r="A34" s="2">
        <v>811</v>
      </c>
      <c r="B34" s="2">
        <v>813</v>
      </c>
      <c r="C34" s="21" t="s">
        <v>4016</v>
      </c>
      <c r="D34" s="2" t="s">
        <v>1488</v>
      </c>
      <c r="E34" s="21" t="s">
        <v>513</v>
      </c>
      <c r="F34" s="2" t="s">
        <v>4025</v>
      </c>
      <c r="G34" s="2">
        <v>400050917</v>
      </c>
      <c r="H34" s="2" t="s">
        <v>33</v>
      </c>
      <c r="I34" s="2" t="s">
        <v>1220</v>
      </c>
      <c r="J34" s="2" t="s">
        <v>1039</v>
      </c>
      <c r="K34" s="2" t="s">
        <v>30</v>
      </c>
      <c r="L34" s="2" t="s">
        <v>30</v>
      </c>
      <c r="M34" s="2" t="s">
        <v>30</v>
      </c>
      <c r="N34" s="2" t="s">
        <v>30</v>
      </c>
      <c r="O34" s="2" t="s">
        <v>323</v>
      </c>
      <c r="P34" t="s">
        <v>4032</v>
      </c>
      <c r="Q34" s="2" t="s">
        <v>34</v>
      </c>
      <c r="R34" s="21" t="s">
        <v>1088</v>
      </c>
      <c r="S34" s="2" t="s">
        <v>1091</v>
      </c>
      <c r="T34" s="2" t="s">
        <v>325</v>
      </c>
      <c r="U34" s="155">
        <v>1</v>
      </c>
      <c r="V34" s="147">
        <v>73.117999999999995</v>
      </c>
      <c r="W34" s="147">
        <v>73.117999999999995</v>
      </c>
      <c r="X34" s="160">
        <v>0</v>
      </c>
      <c r="Y34" s="160">
        <v>9.7734803497492903E-2</v>
      </c>
      <c r="Z34" s="160">
        <v>4.3532077822365002E-4</v>
      </c>
      <c r="AA34" s="191"/>
    </row>
    <row r="35" spans="1:27">
      <c r="A35" s="2">
        <v>811</v>
      </c>
      <c r="B35" s="2">
        <v>813</v>
      </c>
      <c r="C35" s="21" t="s">
        <v>4458</v>
      </c>
      <c r="D35" s="2">
        <v>515366425</v>
      </c>
      <c r="E35" s="21" t="s">
        <v>513</v>
      </c>
      <c r="F35" s="2" t="s">
        <v>4026</v>
      </c>
      <c r="G35" s="2">
        <v>400090117</v>
      </c>
      <c r="H35" s="2" t="s">
        <v>33</v>
      </c>
      <c r="I35" s="2" t="s">
        <v>1220</v>
      </c>
      <c r="J35" s="2" t="s">
        <v>1039</v>
      </c>
      <c r="K35" s="2" t="s">
        <v>30</v>
      </c>
      <c r="L35" s="2" t="s">
        <v>30</v>
      </c>
      <c r="M35" s="2" t="s">
        <v>30</v>
      </c>
      <c r="N35" s="2" t="s">
        <v>30</v>
      </c>
      <c r="O35" s="2" t="s">
        <v>323</v>
      </c>
      <c r="P35" t="s">
        <v>4033</v>
      </c>
      <c r="Q35" s="2" t="s">
        <v>34</v>
      </c>
      <c r="R35" s="21" t="s">
        <v>1088</v>
      </c>
      <c r="S35" s="2" t="s">
        <v>1091</v>
      </c>
      <c r="T35" s="2" t="s">
        <v>325</v>
      </c>
      <c r="U35" s="155">
        <v>1</v>
      </c>
      <c r="V35" s="147">
        <v>48.960999999999999</v>
      </c>
      <c r="W35" s="147">
        <v>48.960999999999999</v>
      </c>
      <c r="X35" s="160">
        <v>0</v>
      </c>
      <c r="Y35" s="160">
        <v>6.5444969785359797E-2</v>
      </c>
      <c r="Z35" s="160">
        <v>2.9149856712524001E-4</v>
      </c>
      <c r="AA35" s="191"/>
    </row>
    <row r="36" spans="1:27">
      <c r="A36" s="2">
        <v>811</v>
      </c>
      <c r="B36" s="2">
        <v>813</v>
      </c>
      <c r="C36" s="2" t="s">
        <v>4019</v>
      </c>
      <c r="D36" s="2" t="s">
        <v>4020</v>
      </c>
      <c r="E36" s="2" t="s">
        <v>33</v>
      </c>
      <c r="F36" s="2" t="s">
        <v>4021</v>
      </c>
      <c r="G36" s="2">
        <v>666110341</v>
      </c>
      <c r="H36" s="2" t="s">
        <v>33</v>
      </c>
      <c r="I36" s="2" t="s">
        <v>1220</v>
      </c>
      <c r="J36" s="2" t="s">
        <v>1040</v>
      </c>
      <c r="K36" s="2" t="s">
        <v>136</v>
      </c>
      <c r="L36" s="2" t="s">
        <v>421</v>
      </c>
      <c r="M36" s="2" t="s">
        <v>30</v>
      </c>
      <c r="N36" s="2" t="s">
        <v>137</v>
      </c>
      <c r="O36" s="2" t="s">
        <v>323</v>
      </c>
      <c r="P36" t="s">
        <v>1523</v>
      </c>
      <c r="Q36" s="2" t="s">
        <v>141</v>
      </c>
      <c r="R36" s="21" t="s">
        <v>1088</v>
      </c>
      <c r="S36" s="2" t="s">
        <v>1091</v>
      </c>
      <c r="T36" s="2" t="s">
        <v>325</v>
      </c>
      <c r="U36" s="155">
        <v>3.71</v>
      </c>
      <c r="V36" s="147">
        <v>10.451000000000001</v>
      </c>
      <c r="W36" s="147">
        <v>38.773000000000003</v>
      </c>
      <c r="X36" s="160">
        <v>0</v>
      </c>
      <c r="Y36" s="160">
        <v>5.18269119401783E-2</v>
      </c>
      <c r="Z36" s="160">
        <v>2.3084234920783101E-4</v>
      </c>
      <c r="AA36" s="191"/>
    </row>
    <row r="37" spans="1:27">
      <c r="A37" s="2">
        <v>811</v>
      </c>
      <c r="B37" s="2">
        <v>813</v>
      </c>
      <c r="C37" s="2" t="s">
        <v>3289</v>
      </c>
      <c r="D37" s="2" t="s">
        <v>3290</v>
      </c>
      <c r="E37" s="2" t="s">
        <v>367</v>
      </c>
      <c r="F37" s="2" t="s">
        <v>4023</v>
      </c>
      <c r="G37" s="2">
        <v>666110342</v>
      </c>
      <c r="H37" s="2" t="s">
        <v>33</v>
      </c>
      <c r="I37" s="2" t="s">
        <v>1220</v>
      </c>
      <c r="J37" s="2" t="s">
        <v>1036</v>
      </c>
      <c r="K37" s="2" t="s">
        <v>136</v>
      </c>
      <c r="L37" s="2" t="s">
        <v>486</v>
      </c>
      <c r="M37" s="2" t="s">
        <v>30</v>
      </c>
      <c r="N37" s="2" t="s">
        <v>496</v>
      </c>
      <c r="O37" s="2" t="s">
        <v>323</v>
      </c>
      <c r="P37" t="s">
        <v>1523</v>
      </c>
      <c r="Q37" s="2" t="s">
        <v>1371</v>
      </c>
      <c r="R37" s="21" t="s">
        <v>1088</v>
      </c>
      <c r="S37" s="2" t="s">
        <v>1091</v>
      </c>
      <c r="T37" s="2" t="s">
        <v>325</v>
      </c>
      <c r="U37" s="155">
        <v>4.1524000000000001</v>
      </c>
      <c r="V37" s="147">
        <v>34.835000000000001</v>
      </c>
      <c r="W37" s="147">
        <v>144.649</v>
      </c>
      <c r="X37" s="160">
        <v>0</v>
      </c>
      <c r="Y37" s="160">
        <v>0.193347940132087</v>
      </c>
      <c r="Z37" s="160">
        <v>8.6119143594941402E-4</v>
      </c>
      <c r="AA37" s="191"/>
    </row>
    <row r="38" spans="1:27">
      <c r="A38" s="2">
        <v>811</v>
      </c>
      <c r="B38" s="2">
        <v>9730</v>
      </c>
      <c r="C38" s="2" t="s">
        <v>4012</v>
      </c>
      <c r="D38" s="2" t="s">
        <v>4013</v>
      </c>
      <c r="E38" s="2" t="s">
        <v>367</v>
      </c>
      <c r="F38" s="2" t="s">
        <v>4014</v>
      </c>
      <c r="G38" s="2">
        <v>400090121</v>
      </c>
      <c r="H38" s="2" t="s">
        <v>33</v>
      </c>
      <c r="I38" s="2" t="s">
        <v>1220</v>
      </c>
      <c r="J38" s="2" t="s">
        <v>1039</v>
      </c>
      <c r="K38" s="2" t="s">
        <v>30</v>
      </c>
      <c r="L38" s="2" t="s">
        <v>30</v>
      </c>
      <c r="M38" s="2" t="s">
        <v>30</v>
      </c>
      <c r="N38" s="2" t="s">
        <v>30</v>
      </c>
      <c r="O38" s="2" t="s">
        <v>323</v>
      </c>
      <c r="P38" t="s">
        <v>4015</v>
      </c>
      <c r="Q38" s="2" t="s">
        <v>34</v>
      </c>
      <c r="R38" s="21" t="s">
        <v>1088</v>
      </c>
      <c r="S38" s="2" t="s">
        <v>1091</v>
      </c>
      <c r="T38" s="2" t="s">
        <v>325</v>
      </c>
      <c r="U38" s="155">
        <v>1</v>
      </c>
      <c r="V38" s="147">
        <v>2266.4430000000002</v>
      </c>
      <c r="W38" s="147">
        <v>2266.4430000000002</v>
      </c>
      <c r="X38" s="160">
        <v>0</v>
      </c>
      <c r="Y38" s="160">
        <v>0.11300739956714199</v>
      </c>
      <c r="Z38" s="160">
        <v>5.8945739644256198E-4</v>
      </c>
      <c r="AA38" s="191"/>
    </row>
    <row r="39" spans="1:27">
      <c r="A39" s="2">
        <v>811</v>
      </c>
      <c r="B39" s="2">
        <v>9730</v>
      </c>
      <c r="C39" s="21" t="s">
        <v>4457</v>
      </c>
      <c r="D39" s="2">
        <v>516445962</v>
      </c>
      <c r="E39" s="21" t="s">
        <v>513</v>
      </c>
      <c r="F39" s="2" t="s">
        <v>4017</v>
      </c>
      <c r="G39" s="2">
        <v>400090122</v>
      </c>
      <c r="H39" s="2" t="s">
        <v>33</v>
      </c>
      <c r="I39" s="2" t="s">
        <v>1220</v>
      </c>
      <c r="J39" s="2" t="s">
        <v>1039</v>
      </c>
      <c r="K39" s="2" t="s">
        <v>30</v>
      </c>
      <c r="L39" s="2" t="s">
        <v>30</v>
      </c>
      <c r="M39" s="2" t="s">
        <v>30</v>
      </c>
      <c r="N39" s="2" t="s">
        <v>30</v>
      </c>
      <c r="O39" s="2" t="s">
        <v>323</v>
      </c>
      <c r="P39" t="s">
        <v>4018</v>
      </c>
      <c r="Q39" s="2" t="s">
        <v>34</v>
      </c>
      <c r="R39" s="21" t="s">
        <v>1088</v>
      </c>
      <c r="S39" s="2" t="s">
        <v>1091</v>
      </c>
      <c r="T39" s="2" t="s">
        <v>325</v>
      </c>
      <c r="U39" s="155">
        <v>1</v>
      </c>
      <c r="V39" s="147">
        <v>4155.93</v>
      </c>
      <c r="W39" s="147">
        <v>4155.93</v>
      </c>
      <c r="X39" s="160">
        <v>0</v>
      </c>
      <c r="Y39" s="160">
        <v>0.207219354532057</v>
      </c>
      <c r="Z39" s="160">
        <v>1.0808759575288E-3</v>
      </c>
      <c r="AA39" s="191"/>
    </row>
    <row r="40" spans="1:27">
      <c r="A40" s="2">
        <v>811</v>
      </c>
      <c r="B40" s="2">
        <v>9730</v>
      </c>
      <c r="C40" s="21" t="s">
        <v>4016</v>
      </c>
      <c r="D40" s="2" t="s">
        <v>1488</v>
      </c>
      <c r="E40" s="21" t="s">
        <v>513</v>
      </c>
      <c r="F40" s="2" t="s">
        <v>4025</v>
      </c>
      <c r="G40" s="2">
        <v>400050917</v>
      </c>
      <c r="H40" s="2" t="s">
        <v>33</v>
      </c>
      <c r="I40" s="2" t="s">
        <v>1220</v>
      </c>
      <c r="J40" s="2" t="s">
        <v>1039</v>
      </c>
      <c r="K40" s="2" t="s">
        <v>30</v>
      </c>
      <c r="L40" s="2" t="s">
        <v>30</v>
      </c>
      <c r="M40" s="2" t="s">
        <v>30</v>
      </c>
      <c r="N40" s="2" t="s">
        <v>30</v>
      </c>
      <c r="O40" s="2" t="s">
        <v>323</v>
      </c>
      <c r="P40" t="s">
        <v>4034</v>
      </c>
      <c r="Q40" s="2" t="s">
        <v>34</v>
      </c>
      <c r="R40" s="21" t="s">
        <v>1088</v>
      </c>
      <c r="S40" s="2" t="s">
        <v>1091</v>
      </c>
      <c r="T40" s="2" t="s">
        <v>325</v>
      </c>
      <c r="U40" s="155">
        <v>1</v>
      </c>
      <c r="V40" s="147">
        <v>829.29300000000001</v>
      </c>
      <c r="W40" s="147">
        <v>829.29300000000001</v>
      </c>
      <c r="X40" s="160">
        <v>0</v>
      </c>
      <c r="Y40" s="160">
        <v>4.1349483635643801E-2</v>
      </c>
      <c r="Z40" s="160">
        <v>2.1568285848069099E-4</v>
      </c>
      <c r="AA40" s="191"/>
    </row>
    <row r="41" spans="1:27">
      <c r="A41" s="2">
        <v>811</v>
      </c>
      <c r="B41" s="2">
        <v>9730</v>
      </c>
      <c r="C41" s="21" t="s">
        <v>4458</v>
      </c>
      <c r="D41" s="2">
        <v>515366425</v>
      </c>
      <c r="E41" s="21" t="s">
        <v>513</v>
      </c>
      <c r="F41" s="2" t="s">
        <v>4026</v>
      </c>
      <c r="G41" s="2">
        <v>400090117</v>
      </c>
      <c r="H41" s="2" t="s">
        <v>33</v>
      </c>
      <c r="I41" s="2" t="s">
        <v>1220</v>
      </c>
      <c r="J41" s="2" t="s">
        <v>1039</v>
      </c>
      <c r="K41" s="2" t="s">
        <v>30</v>
      </c>
      <c r="L41" s="2" t="s">
        <v>30</v>
      </c>
      <c r="M41" s="2" t="s">
        <v>30</v>
      </c>
      <c r="N41" s="2" t="s">
        <v>30</v>
      </c>
      <c r="O41" s="2" t="s">
        <v>323</v>
      </c>
      <c r="P41" t="s">
        <v>4035</v>
      </c>
      <c r="Q41" s="2" t="s">
        <v>34</v>
      </c>
      <c r="R41" s="21" t="s">
        <v>1088</v>
      </c>
      <c r="S41" s="2" t="s">
        <v>1091</v>
      </c>
      <c r="T41" s="2" t="s">
        <v>325</v>
      </c>
      <c r="U41" s="155">
        <v>1</v>
      </c>
      <c r="V41" s="147">
        <v>530.43100000000004</v>
      </c>
      <c r="W41" s="147">
        <v>530.43100000000004</v>
      </c>
      <c r="X41" s="160">
        <v>0</v>
      </c>
      <c r="Y41" s="160">
        <v>2.64478966635915E-2</v>
      </c>
      <c r="Z41" s="160">
        <v>1.3795475666564599E-4</v>
      </c>
      <c r="AA41" s="191"/>
    </row>
    <row r="42" spans="1:27">
      <c r="A42" s="2">
        <v>811</v>
      </c>
      <c r="B42" s="2">
        <v>9730</v>
      </c>
      <c r="C42" s="2" t="s">
        <v>4019</v>
      </c>
      <c r="D42" s="2" t="s">
        <v>4020</v>
      </c>
      <c r="E42" s="2" t="s">
        <v>33</v>
      </c>
      <c r="F42" s="2" t="s">
        <v>4021</v>
      </c>
      <c r="G42" s="2">
        <v>666110341</v>
      </c>
      <c r="H42" s="2" t="s">
        <v>33</v>
      </c>
      <c r="I42" s="2" t="s">
        <v>1220</v>
      </c>
      <c r="J42" s="2" t="s">
        <v>1040</v>
      </c>
      <c r="K42" s="2" t="s">
        <v>136</v>
      </c>
      <c r="L42" s="2" t="s">
        <v>421</v>
      </c>
      <c r="M42" s="2" t="s">
        <v>30</v>
      </c>
      <c r="N42" s="2" t="s">
        <v>137</v>
      </c>
      <c r="O42" s="2" t="s">
        <v>323</v>
      </c>
      <c r="P42" t="s">
        <v>4022</v>
      </c>
      <c r="Q42" s="2" t="s">
        <v>141</v>
      </c>
      <c r="R42" s="21" t="s">
        <v>1088</v>
      </c>
      <c r="S42" s="2" t="s">
        <v>1091</v>
      </c>
      <c r="T42" s="2" t="s">
        <v>325</v>
      </c>
      <c r="U42" s="155">
        <v>3.71</v>
      </c>
      <c r="V42" s="147">
        <v>880.81</v>
      </c>
      <c r="W42" s="147">
        <v>3267.8040000000001</v>
      </c>
      <c r="X42" s="160">
        <v>0</v>
      </c>
      <c r="Y42" s="160">
        <v>0.16293636219838201</v>
      </c>
      <c r="Z42" s="160">
        <v>8.4989163731899399E-4</v>
      </c>
      <c r="AA42" s="191"/>
    </row>
    <row r="43" spans="1:27">
      <c r="A43" s="2">
        <v>811</v>
      </c>
      <c r="B43" s="2">
        <v>9730</v>
      </c>
      <c r="C43" s="2" t="s">
        <v>3289</v>
      </c>
      <c r="D43" s="2" t="s">
        <v>3290</v>
      </c>
      <c r="E43" s="2" t="s">
        <v>367</v>
      </c>
      <c r="F43" s="2" t="s">
        <v>4023</v>
      </c>
      <c r="G43" s="2">
        <v>666110342</v>
      </c>
      <c r="H43" s="2" t="s">
        <v>33</v>
      </c>
      <c r="I43" s="2" t="s">
        <v>1220</v>
      </c>
      <c r="J43" s="2" t="s">
        <v>1036</v>
      </c>
      <c r="K43" s="2" t="s">
        <v>136</v>
      </c>
      <c r="L43" s="2" t="s">
        <v>486</v>
      </c>
      <c r="M43" s="2" t="s">
        <v>30</v>
      </c>
      <c r="N43" s="2" t="s">
        <v>496</v>
      </c>
      <c r="O43" s="2" t="s">
        <v>323</v>
      </c>
      <c r="P43" t="s">
        <v>4024</v>
      </c>
      <c r="Q43" s="2" t="s">
        <v>1371</v>
      </c>
      <c r="R43" s="21" t="s">
        <v>1088</v>
      </c>
      <c r="S43" s="2" t="s">
        <v>1091</v>
      </c>
      <c r="T43" s="2" t="s">
        <v>325</v>
      </c>
      <c r="U43" s="155">
        <v>4.1524000000000001</v>
      </c>
      <c r="V43" s="147">
        <v>2168.819</v>
      </c>
      <c r="W43" s="147">
        <v>9005.8040000000001</v>
      </c>
      <c r="X43" s="160">
        <v>0</v>
      </c>
      <c r="Y43" s="160">
        <v>0.44903950340318399</v>
      </c>
      <c r="Z43" s="160">
        <v>2.3422329651841801E-3</v>
      </c>
      <c r="AA43" s="191"/>
    </row>
    <row r="44" spans="1:27">
      <c r="A44" s="2">
        <v>811</v>
      </c>
      <c r="B44" s="2">
        <v>9731</v>
      </c>
      <c r="C44" s="2" t="s">
        <v>4012</v>
      </c>
      <c r="D44" s="2" t="s">
        <v>4013</v>
      </c>
      <c r="E44" s="2" t="s">
        <v>367</v>
      </c>
      <c r="F44" s="2" t="s">
        <v>4014</v>
      </c>
      <c r="G44" s="2">
        <v>400090121</v>
      </c>
      <c r="H44" s="2" t="s">
        <v>33</v>
      </c>
      <c r="I44" s="2" t="s">
        <v>1220</v>
      </c>
      <c r="J44" s="2" t="s">
        <v>1039</v>
      </c>
      <c r="K44" s="2" t="s">
        <v>30</v>
      </c>
      <c r="L44" s="2" t="s">
        <v>30</v>
      </c>
      <c r="M44" s="2" t="s">
        <v>30</v>
      </c>
      <c r="N44" s="2" t="s">
        <v>30</v>
      </c>
      <c r="O44" s="2" t="s">
        <v>323</v>
      </c>
      <c r="P44" t="s">
        <v>4015</v>
      </c>
      <c r="Q44" s="2" t="s">
        <v>34</v>
      </c>
      <c r="R44" s="21" t="s">
        <v>1088</v>
      </c>
      <c r="S44" s="2" t="s">
        <v>1091</v>
      </c>
      <c r="T44" s="2" t="s">
        <v>325</v>
      </c>
      <c r="U44" s="155">
        <v>1</v>
      </c>
      <c r="V44" s="147">
        <v>1452.415</v>
      </c>
      <c r="W44" s="147">
        <v>1452.415</v>
      </c>
      <c r="X44" s="160">
        <v>0</v>
      </c>
      <c r="Y44" s="160">
        <v>0.106466438457451</v>
      </c>
      <c r="Z44" s="160">
        <v>3.6200802539121401E-4</v>
      </c>
      <c r="AA44" s="191"/>
    </row>
    <row r="45" spans="1:27">
      <c r="A45" s="2">
        <v>811</v>
      </c>
      <c r="B45" s="2">
        <v>9731</v>
      </c>
      <c r="C45" s="2" t="s">
        <v>4036</v>
      </c>
      <c r="D45" s="2" t="s">
        <v>4037</v>
      </c>
      <c r="E45" s="2" t="s">
        <v>367</v>
      </c>
      <c r="F45" s="2" t="s">
        <v>4038</v>
      </c>
      <c r="G45" s="2">
        <v>666101167</v>
      </c>
      <c r="H45" s="2" t="s">
        <v>33</v>
      </c>
      <c r="I45" s="2" t="s">
        <v>1220</v>
      </c>
      <c r="J45" s="2" t="s">
        <v>765</v>
      </c>
      <c r="K45" s="2" t="s">
        <v>30</v>
      </c>
      <c r="N45" s="2" t="s">
        <v>30</v>
      </c>
      <c r="O45" s="2" t="s">
        <v>323</v>
      </c>
      <c r="P45" t="s">
        <v>4027</v>
      </c>
      <c r="Q45" s="2" t="s">
        <v>141</v>
      </c>
      <c r="R45" s="21" t="s">
        <v>1088</v>
      </c>
      <c r="S45" s="2" t="s">
        <v>1091</v>
      </c>
      <c r="T45" s="2" t="s">
        <v>325</v>
      </c>
      <c r="U45" s="155">
        <v>3.71</v>
      </c>
      <c r="V45" s="147">
        <v>1.0580000000000001</v>
      </c>
      <c r="W45" s="147">
        <v>3.9249999999999998</v>
      </c>
      <c r="X45" s="160">
        <v>0</v>
      </c>
      <c r="Y45" s="160">
        <v>2.8771380453465801E-4</v>
      </c>
      <c r="Z45" s="160">
        <v>9.782867518294059E-7</v>
      </c>
      <c r="AA45" s="191"/>
    </row>
    <row r="46" spans="1:27">
      <c r="A46" s="2">
        <v>811</v>
      </c>
      <c r="B46" s="2">
        <v>9731</v>
      </c>
      <c r="C46" s="21" t="s">
        <v>4457</v>
      </c>
      <c r="D46" s="2">
        <v>516445962</v>
      </c>
      <c r="E46" s="21" t="s">
        <v>513</v>
      </c>
      <c r="F46" s="2" t="s">
        <v>4017</v>
      </c>
      <c r="G46" s="2">
        <v>400090122</v>
      </c>
      <c r="H46" s="2" t="s">
        <v>33</v>
      </c>
      <c r="I46" s="2" t="s">
        <v>1220</v>
      </c>
      <c r="J46" s="2" t="s">
        <v>1039</v>
      </c>
      <c r="K46" s="2" t="s">
        <v>30</v>
      </c>
      <c r="L46" s="2" t="s">
        <v>30</v>
      </c>
      <c r="M46" s="2" t="s">
        <v>30</v>
      </c>
      <c r="N46" s="2" t="s">
        <v>30</v>
      </c>
      <c r="O46" s="2" t="s">
        <v>323</v>
      </c>
      <c r="P46" t="s">
        <v>4018</v>
      </c>
      <c r="Q46" s="2" t="s">
        <v>34</v>
      </c>
      <c r="R46" s="21" t="s">
        <v>1088</v>
      </c>
      <c r="S46" s="2" t="s">
        <v>1091</v>
      </c>
      <c r="T46" s="2" t="s">
        <v>325</v>
      </c>
      <c r="U46" s="155">
        <v>1</v>
      </c>
      <c r="V46" s="147">
        <v>2731.6280000000002</v>
      </c>
      <c r="W46" s="147">
        <v>2731.6280000000002</v>
      </c>
      <c r="X46" s="160">
        <v>0</v>
      </c>
      <c r="Y46" s="160">
        <v>0.20023660223782999</v>
      </c>
      <c r="Z46" s="160">
        <v>6.8084607729347699E-4</v>
      </c>
      <c r="AA46" s="191"/>
    </row>
    <row r="47" spans="1:27">
      <c r="A47" s="2">
        <v>811</v>
      </c>
      <c r="B47" s="2">
        <v>9731</v>
      </c>
      <c r="C47" s="21" t="s">
        <v>4016</v>
      </c>
      <c r="D47" s="2" t="s">
        <v>1488</v>
      </c>
      <c r="E47" s="21" t="s">
        <v>513</v>
      </c>
      <c r="F47" s="2" t="s">
        <v>4025</v>
      </c>
      <c r="G47" s="2">
        <v>400050917</v>
      </c>
      <c r="H47" s="2" t="s">
        <v>33</v>
      </c>
      <c r="I47" s="2" t="s">
        <v>1220</v>
      </c>
      <c r="J47" s="2" t="s">
        <v>1039</v>
      </c>
      <c r="K47" s="2" t="s">
        <v>30</v>
      </c>
      <c r="L47" s="2" t="s">
        <v>30</v>
      </c>
      <c r="M47" s="2" t="s">
        <v>30</v>
      </c>
      <c r="N47" s="2" t="s">
        <v>30</v>
      </c>
      <c r="O47" s="2" t="s">
        <v>323</v>
      </c>
      <c r="P47" t="s">
        <v>4039</v>
      </c>
      <c r="Q47" s="2" t="s">
        <v>34</v>
      </c>
      <c r="R47" s="21" t="s">
        <v>1088</v>
      </c>
      <c r="S47" s="2" t="s">
        <v>1091</v>
      </c>
      <c r="T47" s="2" t="s">
        <v>325</v>
      </c>
      <c r="U47" s="155">
        <v>1</v>
      </c>
      <c r="V47" s="147">
        <v>82.484999999999999</v>
      </c>
      <c r="W47" s="147">
        <v>82.484999999999999</v>
      </c>
      <c r="X47" s="160">
        <v>0</v>
      </c>
      <c r="Y47" s="160">
        <v>6.0464161621607802E-3</v>
      </c>
      <c r="Z47" s="160">
        <v>2.0559072016221499E-5</v>
      </c>
      <c r="AA47" s="191"/>
    </row>
    <row r="48" spans="1:27">
      <c r="A48" s="2">
        <v>811</v>
      </c>
      <c r="B48" s="2">
        <v>9731</v>
      </c>
      <c r="C48" s="21" t="s">
        <v>4458</v>
      </c>
      <c r="D48" s="2">
        <v>515366425</v>
      </c>
      <c r="E48" s="21" t="s">
        <v>513</v>
      </c>
      <c r="F48" s="2" t="s">
        <v>4026</v>
      </c>
      <c r="G48" s="2">
        <v>400090117</v>
      </c>
      <c r="H48" s="2" t="s">
        <v>33</v>
      </c>
      <c r="I48" s="2" t="s">
        <v>1220</v>
      </c>
      <c r="J48" s="2" t="s">
        <v>1039</v>
      </c>
      <c r="K48" s="2" t="s">
        <v>30</v>
      </c>
      <c r="L48" s="2" t="s">
        <v>30</v>
      </c>
      <c r="M48" s="2" t="s">
        <v>30</v>
      </c>
      <c r="N48" s="2" t="s">
        <v>30</v>
      </c>
      <c r="O48" s="2" t="s">
        <v>323</v>
      </c>
      <c r="P48" t="s">
        <v>4040</v>
      </c>
      <c r="Q48" s="2" t="s">
        <v>34</v>
      </c>
      <c r="R48" s="21" t="s">
        <v>1088</v>
      </c>
      <c r="S48" s="2" t="s">
        <v>1091</v>
      </c>
      <c r="T48" s="2" t="s">
        <v>325</v>
      </c>
      <c r="U48" s="155">
        <v>1</v>
      </c>
      <c r="V48" s="147">
        <v>61.707999999999998</v>
      </c>
      <c r="W48" s="147">
        <v>61.707999999999998</v>
      </c>
      <c r="X48" s="160">
        <v>0</v>
      </c>
      <c r="Y48" s="160">
        <v>4.5234090216835603E-3</v>
      </c>
      <c r="Z48" s="160">
        <v>1.5380531101647499E-5</v>
      </c>
      <c r="AA48" s="191"/>
    </row>
    <row r="49" spans="1:27">
      <c r="A49" s="2">
        <v>811</v>
      </c>
      <c r="B49" s="2">
        <v>9731</v>
      </c>
      <c r="C49" s="2" t="s">
        <v>4019</v>
      </c>
      <c r="D49" s="2" t="s">
        <v>4020</v>
      </c>
      <c r="E49" s="2" t="s">
        <v>33</v>
      </c>
      <c r="F49" s="2" t="s">
        <v>4021</v>
      </c>
      <c r="G49" s="2">
        <v>666110341</v>
      </c>
      <c r="H49" s="2" t="s">
        <v>33</v>
      </c>
      <c r="I49" s="2" t="s">
        <v>1220</v>
      </c>
      <c r="J49" s="2" t="s">
        <v>1040</v>
      </c>
      <c r="K49" s="2" t="s">
        <v>136</v>
      </c>
      <c r="L49" s="2" t="s">
        <v>421</v>
      </c>
      <c r="M49" s="2" t="s">
        <v>30</v>
      </c>
      <c r="N49" s="2" t="s">
        <v>137</v>
      </c>
      <c r="O49" s="2" t="s">
        <v>323</v>
      </c>
      <c r="P49" t="s">
        <v>4022</v>
      </c>
      <c r="Q49" s="2" t="s">
        <v>141</v>
      </c>
      <c r="R49" s="21" t="s">
        <v>1088</v>
      </c>
      <c r="S49" s="2" t="s">
        <v>1091</v>
      </c>
      <c r="T49" s="2" t="s">
        <v>325</v>
      </c>
      <c r="U49" s="155">
        <v>3.71</v>
      </c>
      <c r="V49" s="147">
        <v>660.50300000000004</v>
      </c>
      <c r="W49" s="147">
        <v>2450.4650000000001</v>
      </c>
      <c r="X49" s="160">
        <v>0</v>
      </c>
      <c r="Y49" s="160">
        <v>0.17962649547437401</v>
      </c>
      <c r="Z49" s="160">
        <v>6.1076742940555301E-4</v>
      </c>
      <c r="AA49" s="191"/>
    </row>
    <row r="50" spans="1:27">
      <c r="A50" s="2">
        <v>811</v>
      </c>
      <c r="B50" s="2">
        <v>9731</v>
      </c>
      <c r="C50" s="2" t="s">
        <v>3289</v>
      </c>
      <c r="D50" s="2" t="s">
        <v>3290</v>
      </c>
      <c r="E50" s="2" t="s">
        <v>367</v>
      </c>
      <c r="F50" s="2" t="s">
        <v>4023</v>
      </c>
      <c r="G50" s="2">
        <v>666110342</v>
      </c>
      <c r="H50" s="2" t="s">
        <v>33</v>
      </c>
      <c r="I50" s="2" t="s">
        <v>1220</v>
      </c>
      <c r="J50" s="2" t="s">
        <v>1036</v>
      </c>
      <c r="K50" s="2" t="s">
        <v>136</v>
      </c>
      <c r="L50" s="2" t="s">
        <v>486</v>
      </c>
      <c r="M50" s="2" t="s">
        <v>30</v>
      </c>
      <c r="N50" s="2" t="s">
        <v>496</v>
      </c>
      <c r="O50" s="2" t="s">
        <v>323</v>
      </c>
      <c r="P50" t="s">
        <v>4024</v>
      </c>
      <c r="Q50" s="2" t="s">
        <v>1371</v>
      </c>
      <c r="R50" s="21" t="s">
        <v>1088</v>
      </c>
      <c r="S50" s="2" t="s">
        <v>1091</v>
      </c>
      <c r="T50" s="2" t="s">
        <v>325</v>
      </c>
      <c r="U50" s="155">
        <v>4.1524000000000001</v>
      </c>
      <c r="V50" s="147">
        <v>1651.9059999999999</v>
      </c>
      <c r="W50" s="147">
        <v>6859.375</v>
      </c>
      <c r="X50" s="160">
        <v>0</v>
      </c>
      <c r="Y50" s="160">
        <v>0.50281292484196605</v>
      </c>
      <c r="Z50" s="160">
        <v>1.7096684805133801E-3</v>
      </c>
      <c r="AA50" s="191"/>
    </row>
    <row r="51" spans="1:27">
      <c r="A51" s="2">
        <v>811</v>
      </c>
      <c r="B51" s="2">
        <v>9732</v>
      </c>
      <c r="C51" s="2" t="s">
        <v>4012</v>
      </c>
      <c r="D51" s="2" t="s">
        <v>4013</v>
      </c>
      <c r="E51" s="2" t="s">
        <v>367</v>
      </c>
      <c r="F51" s="2" t="s">
        <v>4014</v>
      </c>
      <c r="G51" s="2">
        <v>400090121</v>
      </c>
      <c r="H51" s="2" t="s">
        <v>33</v>
      </c>
      <c r="I51" s="2" t="s">
        <v>1220</v>
      </c>
      <c r="J51" s="2" t="s">
        <v>1039</v>
      </c>
      <c r="K51" s="2" t="s">
        <v>30</v>
      </c>
      <c r="L51" s="2" t="s">
        <v>30</v>
      </c>
      <c r="M51" s="2" t="s">
        <v>30</v>
      </c>
      <c r="N51" s="2" t="s">
        <v>30</v>
      </c>
      <c r="O51" s="2" t="s">
        <v>323</v>
      </c>
      <c r="P51" t="s">
        <v>4015</v>
      </c>
      <c r="Q51" s="2" t="s">
        <v>34</v>
      </c>
      <c r="R51" s="21" t="s">
        <v>1088</v>
      </c>
      <c r="S51" s="2" t="s">
        <v>1091</v>
      </c>
      <c r="T51" s="2" t="s">
        <v>325</v>
      </c>
      <c r="U51" s="155">
        <v>1</v>
      </c>
      <c r="V51" s="147">
        <v>455.78100000000001</v>
      </c>
      <c r="W51" s="147">
        <v>455.78100000000001</v>
      </c>
      <c r="X51" s="160">
        <v>0</v>
      </c>
      <c r="Y51" s="160">
        <v>0.10696967885648399</v>
      </c>
      <c r="Z51" s="160">
        <v>3.45139007170976E-4</v>
      </c>
      <c r="AA51" s="191"/>
    </row>
    <row r="52" spans="1:27">
      <c r="A52" s="2">
        <v>811</v>
      </c>
      <c r="B52" s="2">
        <v>9732</v>
      </c>
      <c r="C52" s="21" t="s">
        <v>4457</v>
      </c>
      <c r="D52" s="2">
        <v>516445962</v>
      </c>
      <c r="E52" s="21" t="s">
        <v>513</v>
      </c>
      <c r="F52" s="2" t="s">
        <v>4017</v>
      </c>
      <c r="G52" s="2">
        <v>400090122</v>
      </c>
      <c r="H52" s="2" t="s">
        <v>33</v>
      </c>
      <c r="I52" s="2" t="s">
        <v>1220</v>
      </c>
      <c r="J52" s="2" t="s">
        <v>1039</v>
      </c>
      <c r="K52" s="2" t="s">
        <v>30</v>
      </c>
      <c r="L52" s="2" t="s">
        <v>30</v>
      </c>
      <c r="M52" s="2" t="s">
        <v>30</v>
      </c>
      <c r="N52" s="2" t="s">
        <v>30</v>
      </c>
      <c r="O52" s="2" t="s">
        <v>323</v>
      </c>
      <c r="P52" t="s">
        <v>4018</v>
      </c>
      <c r="Q52" s="2" t="s">
        <v>34</v>
      </c>
      <c r="R52" s="21" t="s">
        <v>1088</v>
      </c>
      <c r="S52" s="2" t="s">
        <v>1091</v>
      </c>
      <c r="T52" s="2" t="s">
        <v>325</v>
      </c>
      <c r="U52" s="155">
        <v>1</v>
      </c>
      <c r="V52" s="147">
        <v>875.85900000000004</v>
      </c>
      <c r="W52" s="147">
        <v>875.85900000000004</v>
      </c>
      <c r="X52" s="160">
        <v>0</v>
      </c>
      <c r="Y52" s="160">
        <v>0.20555996552039299</v>
      </c>
      <c r="Z52" s="160">
        <v>6.6324180059467201E-4</v>
      </c>
      <c r="AA52" s="191"/>
    </row>
    <row r="53" spans="1:27">
      <c r="A53" s="2">
        <v>811</v>
      </c>
      <c r="B53" s="2">
        <v>9732</v>
      </c>
      <c r="C53" s="21" t="s">
        <v>4016</v>
      </c>
      <c r="D53" s="2" t="s">
        <v>1488</v>
      </c>
      <c r="E53" s="21" t="s">
        <v>513</v>
      </c>
      <c r="F53" s="2" t="s">
        <v>4025</v>
      </c>
      <c r="G53" s="2">
        <v>400050917</v>
      </c>
      <c r="H53" s="2" t="s">
        <v>33</v>
      </c>
      <c r="I53" s="2" t="s">
        <v>1220</v>
      </c>
      <c r="J53" s="2" t="s">
        <v>1039</v>
      </c>
      <c r="K53" s="2" t="s">
        <v>30</v>
      </c>
      <c r="L53" s="2" t="s">
        <v>30</v>
      </c>
      <c r="M53" s="2" t="s">
        <v>30</v>
      </c>
      <c r="N53" s="2" t="s">
        <v>30</v>
      </c>
      <c r="O53" s="2" t="s">
        <v>323</v>
      </c>
      <c r="P53" t="s">
        <v>4041</v>
      </c>
      <c r="Q53" s="2" t="s">
        <v>34</v>
      </c>
      <c r="R53" s="21" t="s">
        <v>1088</v>
      </c>
      <c r="S53" s="2" t="s">
        <v>1091</v>
      </c>
      <c r="T53" s="2" t="s">
        <v>325</v>
      </c>
      <c r="U53" s="155">
        <v>1</v>
      </c>
      <c r="V53" s="147">
        <v>72.478999999999999</v>
      </c>
      <c r="W53" s="147">
        <v>72.478999999999999</v>
      </c>
      <c r="X53" s="160">
        <v>0</v>
      </c>
      <c r="Y53" s="160">
        <v>1.7010425684084899E-2</v>
      </c>
      <c r="Z53" s="160">
        <v>5.4884351293954001E-5</v>
      </c>
      <c r="AA53" s="191"/>
    </row>
    <row r="54" spans="1:27">
      <c r="A54" s="2">
        <v>811</v>
      </c>
      <c r="B54" s="2">
        <v>9732</v>
      </c>
      <c r="C54" s="21" t="s">
        <v>4458</v>
      </c>
      <c r="D54" s="2">
        <v>515366425</v>
      </c>
      <c r="E54" s="21" t="s">
        <v>513</v>
      </c>
      <c r="F54" s="2" t="s">
        <v>4026</v>
      </c>
      <c r="G54" s="2">
        <v>400090117</v>
      </c>
      <c r="H54" s="2" t="s">
        <v>33</v>
      </c>
      <c r="I54" s="2" t="s">
        <v>1220</v>
      </c>
      <c r="J54" s="2" t="s">
        <v>1039</v>
      </c>
      <c r="K54" s="2" t="s">
        <v>30</v>
      </c>
      <c r="L54" s="2" t="s">
        <v>30</v>
      </c>
      <c r="M54" s="2" t="s">
        <v>30</v>
      </c>
      <c r="N54" s="2" t="s">
        <v>30</v>
      </c>
      <c r="O54" s="2" t="s">
        <v>323</v>
      </c>
      <c r="P54" t="s">
        <v>4042</v>
      </c>
      <c r="Q54" s="2" t="s">
        <v>34</v>
      </c>
      <c r="R54" s="21" t="s">
        <v>1088</v>
      </c>
      <c r="S54" s="2" t="s">
        <v>1091</v>
      </c>
      <c r="T54" s="2" t="s">
        <v>325</v>
      </c>
      <c r="U54" s="155">
        <v>1</v>
      </c>
      <c r="V54" s="147">
        <v>46.737000000000002</v>
      </c>
      <c r="W54" s="147">
        <v>46.737000000000002</v>
      </c>
      <c r="X54" s="160">
        <v>0</v>
      </c>
      <c r="Y54" s="160">
        <v>1.0968876959282999E-2</v>
      </c>
      <c r="Z54" s="160">
        <v>3.5391218745143202E-5</v>
      </c>
      <c r="AA54" s="191"/>
    </row>
    <row r="55" spans="1:27">
      <c r="A55" s="2">
        <v>811</v>
      </c>
      <c r="B55" s="2">
        <v>9732</v>
      </c>
      <c r="C55" s="2" t="s">
        <v>4019</v>
      </c>
      <c r="D55" s="2" t="s">
        <v>4020</v>
      </c>
      <c r="E55" s="2" t="s">
        <v>33</v>
      </c>
      <c r="F55" s="2" t="s">
        <v>4021</v>
      </c>
      <c r="G55" s="2">
        <v>666110341</v>
      </c>
      <c r="H55" s="2" t="s">
        <v>33</v>
      </c>
      <c r="I55" s="2" t="s">
        <v>1220</v>
      </c>
      <c r="J55" s="2" t="s">
        <v>1040</v>
      </c>
      <c r="K55" s="2" t="s">
        <v>136</v>
      </c>
      <c r="L55" s="2" t="s">
        <v>421</v>
      </c>
      <c r="M55" s="2" t="s">
        <v>30</v>
      </c>
      <c r="N55" s="2" t="s">
        <v>137</v>
      </c>
      <c r="O55" s="2" t="s">
        <v>323</v>
      </c>
      <c r="P55" t="s">
        <v>4022</v>
      </c>
      <c r="Q55" s="2" t="s">
        <v>141</v>
      </c>
      <c r="R55" s="21" t="s">
        <v>1088</v>
      </c>
      <c r="S55" s="2" t="s">
        <v>1091</v>
      </c>
      <c r="T55" s="2" t="s">
        <v>325</v>
      </c>
      <c r="U55" s="155">
        <v>3.71</v>
      </c>
      <c r="V55" s="147">
        <v>204.00299999999999</v>
      </c>
      <c r="W55" s="147">
        <v>756.85199999999998</v>
      </c>
      <c r="X55" s="160">
        <v>0</v>
      </c>
      <c r="Y55" s="160">
        <v>0.177629621921638</v>
      </c>
      <c r="Z55" s="160">
        <v>5.7312419752556703E-4</v>
      </c>
      <c r="AA55" s="191"/>
    </row>
    <row r="56" spans="1:27">
      <c r="A56" s="2">
        <v>811</v>
      </c>
      <c r="B56" s="2">
        <v>9732</v>
      </c>
      <c r="C56" s="2" t="s">
        <v>3289</v>
      </c>
      <c r="D56" s="2" t="s">
        <v>3290</v>
      </c>
      <c r="E56" s="2" t="s">
        <v>367</v>
      </c>
      <c r="F56" s="2" t="s">
        <v>4023</v>
      </c>
      <c r="G56" s="2">
        <v>666110342</v>
      </c>
      <c r="H56" s="2" t="s">
        <v>33</v>
      </c>
      <c r="I56" s="2" t="s">
        <v>1220</v>
      </c>
      <c r="J56" s="2" t="s">
        <v>1036</v>
      </c>
      <c r="K56" s="2" t="s">
        <v>136</v>
      </c>
      <c r="L56" s="2" t="s">
        <v>486</v>
      </c>
      <c r="M56" s="2" t="s">
        <v>30</v>
      </c>
      <c r="N56" s="2" t="s">
        <v>496</v>
      </c>
      <c r="O56" s="2" t="s">
        <v>323</v>
      </c>
      <c r="P56" t="s">
        <v>4024</v>
      </c>
      <c r="Q56" s="2" t="s">
        <v>1371</v>
      </c>
      <c r="R56" s="21" t="s">
        <v>1088</v>
      </c>
      <c r="S56" s="2" t="s">
        <v>1091</v>
      </c>
      <c r="T56" s="2" t="s">
        <v>325</v>
      </c>
      <c r="U56" s="155">
        <v>4.1524000000000001</v>
      </c>
      <c r="V56" s="147">
        <v>494.44600000000003</v>
      </c>
      <c r="W56" s="147">
        <v>2053.1370000000002</v>
      </c>
      <c r="X56" s="160">
        <v>0</v>
      </c>
      <c r="Y56" s="160">
        <v>0.48186143105811702</v>
      </c>
      <c r="Z56" s="160">
        <v>1.5547319360705301E-3</v>
      </c>
      <c r="AA56" s="191"/>
    </row>
    <row r="57" spans="1:27">
      <c r="A57" s="2">
        <v>9641</v>
      </c>
      <c r="B57" s="2">
        <v>11365</v>
      </c>
      <c r="C57" s="2" t="s">
        <v>4012</v>
      </c>
      <c r="D57" s="2" t="s">
        <v>4013</v>
      </c>
      <c r="E57" s="2" t="s">
        <v>367</v>
      </c>
      <c r="F57" s="2" t="s">
        <v>4014</v>
      </c>
      <c r="G57" s="2">
        <v>400090121</v>
      </c>
      <c r="H57" s="2" t="s">
        <v>33</v>
      </c>
      <c r="I57" s="2" t="s">
        <v>1220</v>
      </c>
      <c r="J57" s="2" t="s">
        <v>1039</v>
      </c>
      <c r="K57" s="2" t="s">
        <v>30</v>
      </c>
      <c r="L57" s="2" t="s">
        <v>30</v>
      </c>
      <c r="M57" s="2" t="s">
        <v>30</v>
      </c>
      <c r="N57" s="2" t="s">
        <v>30</v>
      </c>
      <c r="O57" s="2" t="s">
        <v>323</v>
      </c>
      <c r="P57" t="s">
        <v>4015</v>
      </c>
      <c r="Q57" s="2" t="s">
        <v>34</v>
      </c>
      <c r="R57" s="21" t="s">
        <v>1088</v>
      </c>
      <c r="S57" s="2" t="s">
        <v>1091</v>
      </c>
      <c r="T57" s="2" t="s">
        <v>325</v>
      </c>
      <c r="U57" s="155">
        <v>1</v>
      </c>
      <c r="V57" s="147">
        <v>355.31200000000001</v>
      </c>
      <c r="W57" s="147">
        <v>355.31200000000001</v>
      </c>
      <c r="X57" s="160">
        <v>0</v>
      </c>
      <c r="Y57" s="160">
        <v>0.12738658019586199</v>
      </c>
      <c r="Z57" s="160">
        <v>7.60231515876345E-4</v>
      </c>
      <c r="AA57" s="191"/>
    </row>
    <row r="58" spans="1:27">
      <c r="A58" s="2">
        <v>9641</v>
      </c>
      <c r="B58" s="2">
        <v>11365</v>
      </c>
      <c r="C58" s="21" t="s">
        <v>4457</v>
      </c>
      <c r="D58" s="2">
        <v>516445962</v>
      </c>
      <c r="E58" s="21" t="s">
        <v>513</v>
      </c>
      <c r="F58" s="2" t="s">
        <v>4017</v>
      </c>
      <c r="G58" s="2">
        <v>400090122</v>
      </c>
      <c r="H58" s="2" t="s">
        <v>33</v>
      </c>
      <c r="I58" s="2" t="s">
        <v>1220</v>
      </c>
      <c r="J58" s="2" t="s">
        <v>1039</v>
      </c>
      <c r="K58" s="2" t="s">
        <v>30</v>
      </c>
      <c r="L58" s="2" t="s">
        <v>30</v>
      </c>
      <c r="M58" s="2" t="s">
        <v>30</v>
      </c>
      <c r="N58" s="2" t="s">
        <v>30</v>
      </c>
      <c r="O58" s="2" t="s">
        <v>323</v>
      </c>
      <c r="P58" t="s">
        <v>4018</v>
      </c>
      <c r="Q58" s="2" t="s">
        <v>34</v>
      </c>
      <c r="R58" s="21" t="s">
        <v>1088</v>
      </c>
      <c r="S58" s="2" t="s">
        <v>1091</v>
      </c>
      <c r="T58" s="2" t="s">
        <v>325</v>
      </c>
      <c r="U58" s="155">
        <v>1</v>
      </c>
      <c r="V58" s="147">
        <v>646.60799999999995</v>
      </c>
      <c r="W58" s="147">
        <v>646.60799999999995</v>
      </c>
      <c r="X58" s="160">
        <v>0</v>
      </c>
      <c r="Y58" s="160">
        <v>0.23182203152306899</v>
      </c>
      <c r="Z58" s="160">
        <v>1.3834927836773999E-3</v>
      </c>
      <c r="AA58" s="191"/>
    </row>
    <row r="59" spans="1:27">
      <c r="A59" s="2">
        <v>9641</v>
      </c>
      <c r="B59" s="2">
        <v>11365</v>
      </c>
      <c r="C59" s="2" t="s">
        <v>4019</v>
      </c>
      <c r="D59" s="2" t="s">
        <v>4020</v>
      </c>
      <c r="E59" s="2" t="s">
        <v>33</v>
      </c>
      <c r="F59" s="2" t="s">
        <v>4021</v>
      </c>
      <c r="G59" s="2">
        <v>666110341</v>
      </c>
      <c r="H59" s="2" t="s">
        <v>33</v>
      </c>
      <c r="I59" s="2" t="s">
        <v>1220</v>
      </c>
      <c r="J59" s="2" t="s">
        <v>1040</v>
      </c>
      <c r="K59" s="2" t="s">
        <v>136</v>
      </c>
      <c r="L59" s="2" t="s">
        <v>421</v>
      </c>
      <c r="M59" s="2" t="s">
        <v>30</v>
      </c>
      <c r="N59" s="2" t="s">
        <v>137</v>
      </c>
      <c r="O59" s="2" t="s">
        <v>323</v>
      </c>
      <c r="P59" t="s">
        <v>4022</v>
      </c>
      <c r="Q59" s="2" t="s">
        <v>141</v>
      </c>
      <c r="R59" s="21" t="s">
        <v>1088</v>
      </c>
      <c r="S59" s="2" t="s">
        <v>1091</v>
      </c>
      <c r="T59" s="2" t="s">
        <v>325</v>
      </c>
      <c r="U59" s="155">
        <v>3.71</v>
      </c>
      <c r="V59" s="147">
        <v>129.59200000000001</v>
      </c>
      <c r="W59" s="147">
        <v>480.78699999999998</v>
      </c>
      <c r="X59" s="160">
        <v>0</v>
      </c>
      <c r="Y59" s="160">
        <v>0.17237194234244699</v>
      </c>
      <c r="Z59" s="160">
        <v>1.02870006259737E-3</v>
      </c>
      <c r="AA59" s="191"/>
    </row>
    <row r="60" spans="1:27">
      <c r="A60" s="2">
        <v>9641</v>
      </c>
      <c r="B60" s="2">
        <v>11365</v>
      </c>
      <c r="C60" s="2" t="s">
        <v>3289</v>
      </c>
      <c r="D60" s="2" t="s">
        <v>3290</v>
      </c>
      <c r="E60" s="2" t="s">
        <v>367</v>
      </c>
      <c r="F60" s="2" t="s">
        <v>4023</v>
      </c>
      <c r="G60" s="2">
        <v>666110342</v>
      </c>
      <c r="H60" s="2" t="s">
        <v>33</v>
      </c>
      <c r="I60" s="2" t="s">
        <v>1220</v>
      </c>
      <c r="J60" s="2" t="s">
        <v>1036</v>
      </c>
      <c r="K60" s="2" t="s">
        <v>136</v>
      </c>
      <c r="L60" s="2" t="s">
        <v>486</v>
      </c>
      <c r="M60" s="2" t="s">
        <v>30</v>
      </c>
      <c r="N60" s="2" t="s">
        <v>496</v>
      </c>
      <c r="O60" s="2" t="s">
        <v>323</v>
      </c>
      <c r="P60" t="s">
        <v>4024</v>
      </c>
      <c r="Q60" s="2" t="s">
        <v>1371</v>
      </c>
      <c r="R60" s="21" t="s">
        <v>1088</v>
      </c>
      <c r="S60" s="2" t="s">
        <v>1091</v>
      </c>
      <c r="T60" s="2" t="s">
        <v>325</v>
      </c>
      <c r="U60" s="155">
        <v>4.1524000000000001</v>
      </c>
      <c r="V60" s="147">
        <v>314.64600000000002</v>
      </c>
      <c r="W60" s="147">
        <v>1306.5360000000001</v>
      </c>
      <c r="X60" s="160">
        <v>0</v>
      </c>
      <c r="Y60" s="160">
        <v>0.468419445938622</v>
      </c>
      <c r="Z60" s="160">
        <v>2.7954846178015599E-3</v>
      </c>
      <c r="AA60" s="191"/>
    </row>
    <row r="61" spans="1:27">
      <c r="A61" s="2">
        <v>9641</v>
      </c>
      <c r="B61" s="2">
        <v>11366</v>
      </c>
      <c r="C61" s="2" t="s">
        <v>4012</v>
      </c>
      <c r="D61" s="2" t="s">
        <v>4013</v>
      </c>
      <c r="E61" s="2" t="s">
        <v>367</v>
      </c>
      <c r="F61" s="2" t="s">
        <v>4014</v>
      </c>
      <c r="G61" s="2">
        <v>400090121</v>
      </c>
      <c r="H61" s="2" t="s">
        <v>33</v>
      </c>
      <c r="I61" s="2" t="s">
        <v>1220</v>
      </c>
      <c r="J61" s="2" t="s">
        <v>1039</v>
      </c>
      <c r="K61" s="2" t="s">
        <v>30</v>
      </c>
      <c r="L61" s="2" t="s">
        <v>30</v>
      </c>
      <c r="M61" s="2" t="s">
        <v>30</v>
      </c>
      <c r="N61" s="2" t="s">
        <v>30</v>
      </c>
      <c r="O61" s="2" t="s">
        <v>323</v>
      </c>
      <c r="P61" t="s">
        <v>4015</v>
      </c>
      <c r="Q61" s="2" t="s">
        <v>34</v>
      </c>
      <c r="R61" s="21" t="s">
        <v>1088</v>
      </c>
      <c r="S61" s="2" t="s">
        <v>1091</v>
      </c>
      <c r="T61" s="2" t="s">
        <v>325</v>
      </c>
      <c r="U61" s="155">
        <v>1</v>
      </c>
      <c r="V61" s="147">
        <v>121.371</v>
      </c>
      <c r="W61" s="147">
        <v>121.371</v>
      </c>
      <c r="X61" s="160">
        <v>0</v>
      </c>
      <c r="Y61" s="160">
        <v>0.12764240364815699</v>
      </c>
      <c r="Z61" s="160">
        <v>7.1751253798461E-4</v>
      </c>
      <c r="AA61" s="191"/>
    </row>
    <row r="62" spans="1:27">
      <c r="A62" s="2">
        <v>9641</v>
      </c>
      <c r="B62" s="2">
        <v>11366</v>
      </c>
      <c r="C62" s="21" t="s">
        <v>4457</v>
      </c>
      <c r="D62" s="2">
        <v>516445962</v>
      </c>
      <c r="E62" s="21" t="s">
        <v>513</v>
      </c>
      <c r="F62" s="2" t="s">
        <v>4017</v>
      </c>
      <c r="G62" s="2">
        <v>400090122</v>
      </c>
      <c r="H62" s="2" t="s">
        <v>33</v>
      </c>
      <c r="I62" s="2" t="s">
        <v>1220</v>
      </c>
      <c r="J62" s="2" t="s">
        <v>1039</v>
      </c>
      <c r="K62" s="2" t="s">
        <v>30</v>
      </c>
      <c r="L62" s="2" t="s">
        <v>30</v>
      </c>
      <c r="M62" s="2" t="s">
        <v>30</v>
      </c>
      <c r="N62" s="2" t="s">
        <v>30</v>
      </c>
      <c r="O62" s="2" t="s">
        <v>323</v>
      </c>
      <c r="P62" t="s">
        <v>4018</v>
      </c>
      <c r="Q62" s="2" t="s">
        <v>34</v>
      </c>
      <c r="R62" s="21" t="s">
        <v>1088</v>
      </c>
      <c r="S62" s="2" t="s">
        <v>1091</v>
      </c>
      <c r="T62" s="2" t="s">
        <v>325</v>
      </c>
      <c r="U62" s="155">
        <v>1</v>
      </c>
      <c r="V62" s="147">
        <v>223.37299999999999</v>
      </c>
      <c r="W62" s="147">
        <v>223.37299999999999</v>
      </c>
      <c r="X62" s="160">
        <v>0</v>
      </c>
      <c r="Y62" s="160">
        <v>0.23491480460011099</v>
      </c>
      <c r="Z62" s="160">
        <v>1.3205197711835699E-3</v>
      </c>
      <c r="AA62" s="191"/>
    </row>
    <row r="63" spans="1:27">
      <c r="A63" s="2">
        <v>9641</v>
      </c>
      <c r="B63" s="2">
        <v>11366</v>
      </c>
      <c r="C63" s="2" t="s">
        <v>4019</v>
      </c>
      <c r="D63" s="2" t="s">
        <v>4020</v>
      </c>
      <c r="E63" s="2" t="s">
        <v>33</v>
      </c>
      <c r="F63" s="2" t="s">
        <v>4021</v>
      </c>
      <c r="G63" s="2">
        <v>666110341</v>
      </c>
      <c r="H63" s="2" t="s">
        <v>33</v>
      </c>
      <c r="I63" s="2" t="s">
        <v>1220</v>
      </c>
      <c r="J63" s="2" t="s">
        <v>1040</v>
      </c>
      <c r="K63" s="2" t="s">
        <v>136</v>
      </c>
      <c r="L63" s="2" t="s">
        <v>421</v>
      </c>
      <c r="M63" s="2" t="s">
        <v>30</v>
      </c>
      <c r="N63" s="2" t="s">
        <v>137</v>
      </c>
      <c r="O63" s="2" t="s">
        <v>323</v>
      </c>
      <c r="P63" t="s">
        <v>4022</v>
      </c>
      <c r="Q63" s="2" t="s">
        <v>141</v>
      </c>
      <c r="R63" s="21" t="s">
        <v>1088</v>
      </c>
      <c r="S63" s="2" t="s">
        <v>1091</v>
      </c>
      <c r="T63" s="2" t="s">
        <v>325</v>
      </c>
      <c r="U63" s="155">
        <v>3.71</v>
      </c>
      <c r="V63" s="147">
        <v>43.893999999999998</v>
      </c>
      <c r="W63" s="147">
        <v>162.84700000000001</v>
      </c>
      <c r="X63" s="160">
        <v>0</v>
      </c>
      <c r="Y63" s="160">
        <v>0.17126144279802699</v>
      </c>
      <c r="Z63" s="160">
        <v>9.62706976434263E-4</v>
      </c>
      <c r="AA63" s="191"/>
    </row>
    <row r="64" spans="1:27">
      <c r="A64" s="2">
        <v>9641</v>
      </c>
      <c r="B64" s="2">
        <v>11366</v>
      </c>
      <c r="C64" s="2" t="s">
        <v>3289</v>
      </c>
      <c r="D64" s="2" t="s">
        <v>3290</v>
      </c>
      <c r="E64" s="2" t="s">
        <v>367</v>
      </c>
      <c r="F64" s="2" t="s">
        <v>4023</v>
      </c>
      <c r="G64" s="2">
        <v>666110342</v>
      </c>
      <c r="H64" s="2" t="s">
        <v>33</v>
      </c>
      <c r="I64" s="2" t="s">
        <v>1220</v>
      </c>
      <c r="J64" s="2" t="s">
        <v>1036</v>
      </c>
      <c r="K64" s="2" t="s">
        <v>136</v>
      </c>
      <c r="L64" s="2" t="s">
        <v>486</v>
      </c>
      <c r="M64" s="2" t="s">
        <v>30</v>
      </c>
      <c r="N64" s="2" t="s">
        <v>496</v>
      </c>
      <c r="O64" s="2" t="s">
        <v>323</v>
      </c>
      <c r="P64" t="s">
        <v>4024</v>
      </c>
      <c r="Q64" s="2" t="s">
        <v>1371</v>
      </c>
      <c r="R64" s="21" t="s">
        <v>1088</v>
      </c>
      <c r="S64" s="2" t="s">
        <v>1091</v>
      </c>
      <c r="T64" s="2" t="s">
        <v>325</v>
      </c>
      <c r="U64" s="155">
        <v>4.1524000000000001</v>
      </c>
      <c r="V64" s="147">
        <v>106.752</v>
      </c>
      <c r="W64" s="147">
        <v>443.27800000000002</v>
      </c>
      <c r="X64" s="160">
        <v>0</v>
      </c>
      <c r="Y64" s="160">
        <v>0.466181348953706</v>
      </c>
      <c r="Z64" s="160">
        <v>2.6205316829576498E-3</v>
      </c>
      <c r="AA64" s="191"/>
    </row>
    <row r="65" spans="1:26">
      <c r="A65" s="196" t="s">
        <v>4461</v>
      </c>
      <c r="B65" s="196"/>
      <c r="C65" s="196"/>
      <c r="D65" s="196"/>
      <c r="E65" s="196"/>
      <c r="F65" s="196"/>
      <c r="G65" s="196"/>
      <c r="H65" s="196"/>
      <c r="I65" s="196"/>
      <c r="J65" s="196"/>
      <c r="K65" s="196"/>
      <c r="L65" s="196"/>
      <c r="M65" s="196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6"/>
      <c r="Y65" s="196"/>
      <c r="Z65" s="196"/>
    </row>
    <row r="1048574" spans="12:12">
      <c r="L1048574" s="21"/>
    </row>
  </sheetData>
  <sheetProtection formatColumns="0"/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mergeCells count="2">
    <mergeCell ref="AA1:AA64"/>
    <mergeCell ref="A65:Z65"/>
  </mergeCells>
  <dataValidations count="10">
    <dataValidation type="list" allowBlank="1" showInputMessage="1" showErrorMessage="1" sqref="J2:J20">
      <formula1>Fund_Strategy</formula1>
    </dataValidation>
    <dataValidation type="list" allowBlank="1" showInputMessage="1" showErrorMessage="1" sqref="K2:K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R2:R64">
      <formula1>Valuation</formula1>
    </dataValidation>
    <dataValidation type="list" allowBlank="1" showInputMessage="1" showErrorMessage="1" sqref="S2:S20">
      <formula1>Dependence_Independence</formula1>
    </dataValidation>
    <dataValidation type="list" allowBlank="1" showInputMessage="1" showErrorMessage="1" sqref="L2:M20">
      <formula1>Country_list</formula1>
    </dataValidation>
    <dataValidation type="list" allowBlank="1" showInputMessage="1" showErrorMessage="1" sqref="L1048574:L1048576">
      <formula1>Country</formula1>
    </dataValidation>
    <dataValidation type="list" allowBlank="1" showInputMessage="1" showErrorMessage="1" sqref="E62 E25 E29 E33:E35 E39:E41 E46:E48 E52:E54 E58 E2:E21">
      <formula1>Issuer_Number_Fund</formula1>
    </dataValidation>
    <dataValidation type="list" allowBlank="1" showInputMessage="1" showErrorMessage="1" sqref="H2:H20">
      <formula1>Type_of_Security_ID_Fund</formula1>
    </dataValidation>
    <dataValidation type="list" allowBlank="1" showInputMessage="1" showErrorMessage="1" sqref="N2:N20">
      <formula1>Country_list_funds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C24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10" width="11.5703125" style="2" customWidth="1"/>
    <col min="11" max="11" width="11.5703125" style="4" customWidth="1"/>
    <col min="12" max="29" width="11.5703125" style="2" customWidth="1"/>
    <col min="30" max="30" width="9" style="2" customWidth="1"/>
    <col min="31" max="16384" width="9" style="2"/>
  </cols>
  <sheetData>
    <row r="1" spans="1:29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6</v>
      </c>
      <c r="J1" s="20" t="s">
        <v>7</v>
      </c>
      <c r="K1" s="20" t="s">
        <v>525</v>
      </c>
      <c r="L1" s="20" t="s">
        <v>1313</v>
      </c>
      <c r="M1" s="20" t="s">
        <v>334</v>
      </c>
      <c r="N1" s="20" t="s">
        <v>1314</v>
      </c>
      <c r="O1" s="20" t="s">
        <v>309</v>
      </c>
      <c r="P1" s="20" t="s">
        <v>342</v>
      </c>
      <c r="Q1" s="20" t="s">
        <v>11</v>
      </c>
      <c r="R1" s="20" t="s">
        <v>335</v>
      </c>
      <c r="S1" s="20" t="s">
        <v>336</v>
      </c>
      <c r="T1" s="20" t="s">
        <v>318</v>
      </c>
      <c r="U1" s="20" t="s">
        <v>1315</v>
      </c>
      <c r="V1" s="20" t="s">
        <v>1316</v>
      </c>
      <c r="W1" s="20" t="s">
        <v>17</v>
      </c>
      <c r="X1" s="20" t="s">
        <v>19</v>
      </c>
      <c r="Y1" s="20" t="s">
        <v>18</v>
      </c>
      <c r="Z1" s="20" t="s">
        <v>20</v>
      </c>
      <c r="AA1" s="20" t="s">
        <v>24</v>
      </c>
      <c r="AB1" s="20" t="s">
        <v>25</v>
      </c>
      <c r="AC1" s="190" t="s">
        <v>4461</v>
      </c>
    </row>
    <row r="2" spans="1:29">
      <c r="A2" s="204" t="s">
        <v>4461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</row>
    <row r="3" spans="1:29">
      <c r="A3" s="21"/>
      <c r="B3" s="21"/>
      <c r="C3" s="21"/>
      <c r="D3" s="21"/>
      <c r="E3" s="19"/>
      <c r="F3" s="21"/>
      <c r="G3" s="21"/>
      <c r="H3" s="21"/>
      <c r="I3" s="19"/>
      <c r="J3" s="19"/>
      <c r="K3" s="21"/>
      <c r="L3" s="21"/>
      <c r="M3" s="21"/>
      <c r="N3" s="21"/>
      <c r="O3" s="21"/>
      <c r="P3" s="21"/>
      <c r="Q3" s="19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</row>
    <row r="4" spans="1:29">
      <c r="A4" s="21"/>
      <c r="B4" s="21"/>
      <c r="C4" s="21"/>
      <c r="D4" s="21"/>
      <c r="E4" s="19"/>
      <c r="F4" s="21"/>
      <c r="G4" s="21"/>
      <c r="H4" s="21"/>
      <c r="I4" s="19"/>
      <c r="J4" s="19"/>
      <c r="K4" s="21"/>
      <c r="L4" s="21"/>
      <c r="M4" s="21"/>
      <c r="N4" s="21"/>
      <c r="O4" s="21"/>
      <c r="P4" s="21"/>
      <c r="Q4" s="19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</row>
    <row r="5" spans="1:29">
      <c r="A5" s="21"/>
      <c r="B5" s="21"/>
      <c r="C5" s="21"/>
      <c r="D5" s="21"/>
      <c r="E5" s="19"/>
      <c r="F5" s="21"/>
      <c r="G5" s="21"/>
      <c r="H5" s="21"/>
      <c r="I5" s="19"/>
      <c r="J5" s="19"/>
      <c r="K5" s="21"/>
      <c r="L5" s="21"/>
      <c r="M5" s="21"/>
      <c r="N5" s="21"/>
      <c r="O5" s="21"/>
      <c r="P5" s="21"/>
      <c r="Q5" s="19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</row>
    <row r="6" spans="1:29">
      <c r="A6" s="21"/>
      <c r="B6" s="21"/>
      <c r="C6" s="21"/>
      <c r="D6" s="21"/>
      <c r="E6" s="19"/>
      <c r="F6" s="21"/>
      <c r="G6" s="21"/>
      <c r="H6" s="21"/>
      <c r="I6" s="19"/>
      <c r="J6" s="19"/>
      <c r="K6" s="21"/>
      <c r="L6" s="21"/>
      <c r="M6" s="21"/>
      <c r="N6" s="21"/>
      <c r="O6" s="21"/>
      <c r="P6" s="21"/>
      <c r="Q6" s="19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</row>
    <row r="7" spans="1:29">
      <c r="A7" s="21"/>
      <c r="B7" s="21"/>
      <c r="C7" s="21"/>
      <c r="D7" s="21"/>
      <c r="E7" s="19"/>
      <c r="F7" s="21"/>
      <c r="G7" s="21"/>
      <c r="H7" s="21"/>
      <c r="I7" s="19"/>
      <c r="J7" s="19"/>
      <c r="K7" s="21"/>
      <c r="L7" s="21"/>
      <c r="M7" s="21"/>
      <c r="N7" s="21"/>
      <c r="O7" s="21"/>
      <c r="P7" s="21"/>
      <c r="Q7" s="19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</row>
    <row r="8" spans="1:29">
      <c r="A8" s="21"/>
      <c r="B8" s="21"/>
      <c r="C8" s="21"/>
      <c r="D8" s="21"/>
      <c r="E8" s="19"/>
      <c r="F8" s="21"/>
      <c r="G8" s="21"/>
      <c r="H8" s="21"/>
      <c r="I8" s="19"/>
      <c r="J8" s="19"/>
      <c r="K8" s="21"/>
      <c r="L8" s="21"/>
      <c r="M8" s="21"/>
      <c r="N8" s="21"/>
      <c r="O8" s="21"/>
      <c r="P8" s="21"/>
      <c r="Q8" s="19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</row>
    <row r="9" spans="1:29">
      <c r="A9" s="21"/>
      <c r="B9" s="21"/>
      <c r="C9" s="21"/>
      <c r="D9" s="21"/>
      <c r="E9" s="19"/>
      <c r="F9" s="21"/>
      <c r="G9" s="21"/>
      <c r="H9" s="21"/>
      <c r="I9" s="19"/>
      <c r="J9" s="19"/>
      <c r="K9" s="21"/>
      <c r="L9" s="21"/>
      <c r="M9" s="21"/>
      <c r="N9" s="21"/>
      <c r="O9" s="21"/>
      <c r="P9" s="21"/>
      <c r="Q9" s="19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</row>
    <row r="10" spans="1:29">
      <c r="A10" s="21"/>
      <c r="B10" s="21"/>
      <c r="C10" s="21"/>
      <c r="D10" s="21"/>
      <c r="E10" s="19"/>
      <c r="F10" s="21"/>
      <c r="G10" s="21"/>
      <c r="H10" s="21"/>
      <c r="I10" s="19"/>
      <c r="J10" s="19"/>
      <c r="K10" s="21"/>
      <c r="L10" s="21"/>
      <c r="M10" s="21"/>
      <c r="N10" s="21"/>
      <c r="O10" s="21"/>
      <c r="P10" s="21"/>
      <c r="Q10" s="19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</row>
    <row r="11" spans="1:29">
      <c r="A11" s="21"/>
      <c r="B11" s="21"/>
      <c r="C11" s="21"/>
      <c r="D11" s="21"/>
      <c r="E11" s="19"/>
      <c r="F11" s="21"/>
      <c r="G11" s="21"/>
      <c r="H11" s="21"/>
      <c r="I11" s="19"/>
      <c r="J11" s="19"/>
      <c r="K11" s="21"/>
      <c r="L11" s="21"/>
      <c r="M11" s="21"/>
      <c r="N11" s="21"/>
      <c r="O11" s="21"/>
      <c r="P11" s="21"/>
      <c r="Q11" s="19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</row>
    <row r="12" spans="1:29">
      <c r="A12" s="21"/>
      <c r="B12" s="21"/>
      <c r="C12" s="21"/>
      <c r="D12" s="21"/>
      <c r="E12" s="19"/>
      <c r="F12" s="21"/>
      <c r="G12" s="21"/>
      <c r="H12" s="21"/>
      <c r="I12" s="19"/>
      <c r="J12" s="19"/>
      <c r="K12" s="21"/>
      <c r="L12" s="21"/>
      <c r="M12" s="21"/>
      <c r="N12" s="21"/>
      <c r="O12" s="21"/>
      <c r="P12" s="21"/>
      <c r="Q12" s="19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</row>
    <row r="13" spans="1:29">
      <c r="A13" s="21"/>
      <c r="B13" s="21"/>
      <c r="C13" s="21"/>
      <c r="D13" s="21"/>
      <c r="E13" s="19"/>
      <c r="F13" s="21"/>
      <c r="G13" s="21"/>
      <c r="H13" s="21"/>
      <c r="I13" s="19"/>
      <c r="J13" s="19"/>
      <c r="K13" s="21"/>
      <c r="L13" s="21"/>
      <c r="M13" s="21"/>
      <c r="N13" s="21"/>
      <c r="O13" s="21"/>
      <c r="P13" s="21"/>
      <c r="Q13" s="19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</row>
    <row r="14" spans="1:29">
      <c r="A14" s="21"/>
      <c r="B14" s="21"/>
      <c r="C14" s="21"/>
      <c r="D14" s="21"/>
      <c r="E14" s="19"/>
      <c r="F14" s="21"/>
      <c r="G14" s="21"/>
      <c r="H14" s="21"/>
      <c r="I14" s="19"/>
      <c r="J14" s="19"/>
      <c r="K14" s="21"/>
      <c r="L14" s="21"/>
      <c r="M14" s="21"/>
      <c r="N14" s="21"/>
      <c r="O14" s="21"/>
      <c r="P14" s="21"/>
      <c r="Q14" s="19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</row>
    <row r="15" spans="1:29">
      <c r="A15" s="21"/>
      <c r="B15" s="21"/>
      <c r="C15" s="21"/>
      <c r="D15" s="21"/>
      <c r="E15" s="19"/>
      <c r="F15" s="21"/>
      <c r="G15" s="21"/>
      <c r="H15" s="21"/>
      <c r="I15" s="19"/>
      <c r="J15" s="19"/>
      <c r="K15" s="21"/>
      <c r="L15" s="21"/>
      <c r="M15" s="21"/>
      <c r="N15" s="21"/>
      <c r="O15" s="21"/>
      <c r="P15" s="21"/>
      <c r="Q15" s="19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9">
      <c r="A16" s="21"/>
      <c r="B16" s="21"/>
      <c r="C16" s="21"/>
      <c r="D16" s="21"/>
      <c r="E16" s="19"/>
      <c r="F16" s="21"/>
      <c r="G16" s="21"/>
      <c r="H16" s="21"/>
      <c r="I16" s="19"/>
      <c r="J16" s="19"/>
      <c r="K16" s="21"/>
      <c r="L16" s="21"/>
      <c r="M16" s="21"/>
      <c r="N16" s="21"/>
      <c r="O16" s="21"/>
      <c r="P16" s="21"/>
      <c r="Q16" s="19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>
      <c r="A17" s="21"/>
      <c r="B17" s="21"/>
      <c r="C17" s="21"/>
      <c r="D17" s="21"/>
      <c r="E17" s="19"/>
      <c r="F17" s="21"/>
      <c r="G17" s="21"/>
      <c r="H17" s="21"/>
      <c r="I17" s="19"/>
      <c r="J17" s="19"/>
      <c r="K17" s="21"/>
      <c r="L17" s="21"/>
      <c r="M17" s="21"/>
      <c r="N17" s="21"/>
      <c r="O17" s="21"/>
      <c r="P17" s="21"/>
      <c r="Q17" s="19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</row>
    <row r="18" spans="1:28">
      <c r="A18" s="21"/>
      <c r="B18" s="21"/>
      <c r="C18" s="21"/>
      <c r="D18" s="21"/>
      <c r="E18" s="19"/>
      <c r="F18" s="21"/>
      <c r="G18" s="21"/>
      <c r="H18" s="21"/>
      <c r="I18" s="19"/>
      <c r="J18" s="19"/>
      <c r="K18" s="21"/>
      <c r="L18" s="21"/>
      <c r="M18" s="21"/>
      <c r="N18" s="21"/>
      <c r="O18" s="21"/>
      <c r="P18" s="21"/>
      <c r="Q18" s="19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8">
      <c r="A19" s="21"/>
      <c r="B19" s="21"/>
      <c r="C19" s="21"/>
      <c r="D19" s="21"/>
      <c r="E19" s="19"/>
      <c r="F19" s="21"/>
      <c r="G19" s="21"/>
      <c r="H19" s="21"/>
      <c r="I19" s="19"/>
      <c r="J19" s="19"/>
      <c r="K19" s="21"/>
      <c r="L19" s="21"/>
      <c r="M19" s="21"/>
      <c r="N19" s="21"/>
      <c r="O19" s="21"/>
      <c r="P19" s="21"/>
      <c r="Q19" s="19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</row>
    <row r="20" spans="1:28">
      <c r="E20" s="19"/>
      <c r="H20" s="21"/>
      <c r="I20" s="19"/>
      <c r="J20" s="19"/>
      <c r="K20" s="21"/>
      <c r="M20" s="21"/>
      <c r="O20" s="21"/>
      <c r="S20" s="21"/>
    </row>
    <row r="24" spans="1:28">
      <c r="K24" s="2"/>
    </row>
  </sheetData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AB2"/>
  </mergeCells>
  <dataValidations count="9">
    <dataValidation type="list" allowBlank="1" showInputMessage="1" showErrorMessage="1" sqref="I3:I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R3:R19">
      <formula1>Valuation</formula1>
    </dataValidation>
    <dataValidation type="list" allowBlank="1" showInputMessage="1" showErrorMessage="1" sqref="S3:S20">
      <formula1>Dependence_Independence</formula1>
    </dataValidation>
    <dataValidation type="list" allowBlank="1" showInputMessage="1" showErrorMessage="1" sqref="J3:J20">
      <formula1>Country_list</formula1>
    </dataValidation>
    <dataValidation type="list" allowBlank="1" showInputMessage="1" showErrorMessage="1" sqref="H3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M3:M20">
      <formula1>Industry_Sector</formula1>
    </dataValidation>
    <dataValidation type="list" allowBlank="1" showInputMessage="1" showErrorMessage="1" sqref="K3:K20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C20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9" width="11.5703125" style="2" customWidth="1"/>
    <col min="30" max="30" width="9" style="2" customWidth="1"/>
    <col min="31" max="16384" width="9" style="2"/>
  </cols>
  <sheetData>
    <row r="1" spans="1:29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5</v>
      </c>
      <c r="J1" s="20" t="s">
        <v>6</v>
      </c>
      <c r="K1" s="20" t="s">
        <v>7</v>
      </c>
      <c r="L1" s="20" t="s">
        <v>334</v>
      </c>
      <c r="M1" s="20" t="s">
        <v>364</v>
      </c>
      <c r="N1" s="20" t="s">
        <v>1314</v>
      </c>
      <c r="O1" s="20" t="s">
        <v>309</v>
      </c>
      <c r="P1" s="20" t="s">
        <v>342</v>
      </c>
      <c r="Q1" s="20" t="s">
        <v>11</v>
      </c>
      <c r="R1" s="20" t="s">
        <v>335</v>
      </c>
      <c r="S1" s="20" t="s">
        <v>336</v>
      </c>
      <c r="T1" s="20" t="s">
        <v>318</v>
      </c>
      <c r="U1" s="20" t="s">
        <v>1315</v>
      </c>
      <c r="V1" s="20" t="s">
        <v>1316</v>
      </c>
      <c r="W1" s="20" t="s">
        <v>17</v>
      </c>
      <c r="X1" s="20" t="s">
        <v>19</v>
      </c>
      <c r="Y1" s="20" t="s">
        <v>18</v>
      </c>
      <c r="Z1" s="20" t="s">
        <v>1536</v>
      </c>
      <c r="AA1" s="20" t="s">
        <v>24</v>
      </c>
      <c r="AB1" s="20" t="s">
        <v>25</v>
      </c>
      <c r="AC1" s="190" t="s">
        <v>4461</v>
      </c>
    </row>
    <row r="2" spans="1:29">
      <c r="A2" s="204" t="s">
        <v>4461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</row>
    <row r="3" spans="1:29">
      <c r="A3" s="21"/>
      <c r="B3" s="21"/>
      <c r="C3" s="21"/>
      <c r="D3" s="21"/>
      <c r="E3" s="19"/>
      <c r="F3" s="21"/>
      <c r="G3" s="21"/>
      <c r="H3" s="21"/>
      <c r="I3" s="21"/>
      <c r="J3" s="19"/>
      <c r="K3" s="19"/>
      <c r="L3" s="21"/>
      <c r="M3" s="21"/>
      <c r="N3" s="21"/>
      <c r="O3" s="21"/>
      <c r="P3" s="21"/>
      <c r="Q3" s="19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</row>
    <row r="4" spans="1:29">
      <c r="A4" s="21"/>
      <c r="B4" s="21"/>
      <c r="C4" s="21"/>
      <c r="D4" s="21"/>
      <c r="E4" s="19"/>
      <c r="F4" s="21"/>
      <c r="G4" s="21"/>
      <c r="H4" s="21"/>
      <c r="I4" s="21"/>
      <c r="J4" s="19"/>
      <c r="K4" s="19"/>
      <c r="L4" s="21"/>
      <c r="M4" s="21"/>
      <c r="N4" s="21"/>
      <c r="O4" s="21"/>
      <c r="P4" s="21"/>
      <c r="Q4" s="19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</row>
    <row r="5" spans="1:29">
      <c r="A5" s="21"/>
      <c r="B5" s="21"/>
      <c r="C5" s="21"/>
      <c r="D5" s="21"/>
      <c r="E5" s="19"/>
      <c r="F5" s="21"/>
      <c r="G5" s="21"/>
      <c r="H5" s="21"/>
      <c r="I5" s="21"/>
      <c r="J5" s="19"/>
      <c r="K5" s="19"/>
      <c r="L5" s="21"/>
      <c r="M5" s="21"/>
      <c r="N5" s="21"/>
      <c r="O5" s="21"/>
      <c r="P5" s="21"/>
      <c r="Q5" s="19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</row>
    <row r="6" spans="1:29">
      <c r="A6" s="21"/>
      <c r="B6" s="21"/>
      <c r="C6" s="21"/>
      <c r="D6" s="21"/>
      <c r="E6" s="19"/>
      <c r="F6" s="21"/>
      <c r="G6" s="21"/>
      <c r="H6" s="21"/>
      <c r="I6" s="21"/>
      <c r="J6" s="19"/>
      <c r="K6" s="19"/>
      <c r="L6" s="21"/>
      <c r="M6" s="21"/>
      <c r="N6" s="21"/>
      <c r="O6" s="21"/>
      <c r="P6" s="21"/>
      <c r="Q6" s="19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</row>
    <row r="7" spans="1:29">
      <c r="A7" s="21"/>
      <c r="B7" s="21"/>
      <c r="C7" s="21"/>
      <c r="D7" s="21"/>
      <c r="E7" s="19"/>
      <c r="F7" s="21"/>
      <c r="G7" s="21"/>
      <c r="H7" s="21"/>
      <c r="I7" s="21"/>
      <c r="J7" s="19"/>
      <c r="K7" s="19"/>
      <c r="L7" s="21"/>
      <c r="M7" s="21"/>
      <c r="N7" s="21"/>
      <c r="O7" s="21"/>
      <c r="P7" s="21"/>
      <c r="Q7" s="19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</row>
    <row r="8" spans="1:29">
      <c r="A8" s="21"/>
      <c r="B8" s="21"/>
      <c r="C8" s="21"/>
      <c r="D8" s="21"/>
      <c r="E8" s="19"/>
      <c r="F8" s="21"/>
      <c r="G8" s="21"/>
      <c r="H8" s="21"/>
      <c r="I8" s="21"/>
      <c r="J8" s="19"/>
      <c r="K8" s="19"/>
      <c r="L8" s="21"/>
      <c r="M8" s="21"/>
      <c r="N8" s="21"/>
      <c r="O8" s="21"/>
      <c r="P8" s="21"/>
      <c r="Q8" s="19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</row>
    <row r="9" spans="1:29">
      <c r="A9" s="21"/>
      <c r="B9" s="21"/>
      <c r="C9" s="21"/>
      <c r="D9" s="21"/>
      <c r="E9" s="19"/>
      <c r="F9" s="21"/>
      <c r="G9" s="21"/>
      <c r="H9" s="21"/>
      <c r="I9" s="21"/>
      <c r="J9" s="19"/>
      <c r="K9" s="19"/>
      <c r="L9" s="21"/>
      <c r="M9" s="21"/>
      <c r="N9" s="21"/>
      <c r="O9" s="21"/>
      <c r="P9" s="21"/>
      <c r="Q9" s="19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</row>
    <row r="10" spans="1:29">
      <c r="A10" s="21"/>
      <c r="B10" s="21"/>
      <c r="C10" s="21"/>
      <c r="D10" s="21"/>
      <c r="E10" s="19"/>
      <c r="F10" s="21"/>
      <c r="G10" s="21"/>
      <c r="H10" s="21"/>
      <c r="I10" s="21"/>
      <c r="J10" s="19"/>
      <c r="K10" s="19"/>
      <c r="L10" s="21"/>
      <c r="M10" s="21"/>
      <c r="N10" s="21"/>
      <c r="O10" s="21"/>
      <c r="P10" s="21"/>
      <c r="Q10" s="19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</row>
    <row r="11" spans="1:29">
      <c r="A11" s="21"/>
      <c r="B11" s="21"/>
      <c r="C11" s="21"/>
      <c r="D11" s="21"/>
      <c r="E11" s="19"/>
      <c r="F11" s="21"/>
      <c r="G11" s="21"/>
      <c r="H11" s="21"/>
      <c r="I11" s="21"/>
      <c r="J11" s="19"/>
      <c r="K11" s="19"/>
      <c r="L11" s="21"/>
      <c r="M11" s="21"/>
      <c r="N11" s="21"/>
      <c r="O11" s="21"/>
      <c r="P11" s="21"/>
      <c r="Q11" s="19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</row>
    <row r="12" spans="1:29">
      <c r="A12" s="21"/>
      <c r="B12" s="21"/>
      <c r="C12" s="21"/>
      <c r="D12" s="21"/>
      <c r="E12" s="19"/>
      <c r="F12" s="21"/>
      <c r="G12" s="21"/>
      <c r="H12" s="21"/>
      <c r="I12" s="21"/>
      <c r="J12" s="19"/>
      <c r="K12" s="19"/>
      <c r="L12" s="21"/>
      <c r="M12" s="21"/>
      <c r="N12" s="21"/>
      <c r="O12" s="21"/>
      <c r="P12" s="21"/>
      <c r="Q12" s="19"/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</row>
    <row r="13" spans="1:29">
      <c r="A13" s="21"/>
      <c r="B13" s="21"/>
      <c r="C13" s="21"/>
      <c r="D13" s="21"/>
      <c r="E13" s="19"/>
      <c r="F13" s="21"/>
      <c r="G13" s="21"/>
      <c r="H13" s="21"/>
      <c r="I13" s="21"/>
      <c r="J13" s="19"/>
      <c r="K13" s="19"/>
      <c r="L13" s="21"/>
      <c r="M13" s="21"/>
      <c r="N13" s="21"/>
      <c r="O13" s="21"/>
      <c r="P13" s="21"/>
      <c r="Q13" s="19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</row>
    <row r="14" spans="1:29">
      <c r="A14" s="21"/>
      <c r="B14" s="21"/>
      <c r="C14" s="21"/>
      <c r="D14" s="21"/>
      <c r="E14" s="19"/>
      <c r="F14" s="21"/>
      <c r="G14" s="21"/>
      <c r="H14" s="21"/>
      <c r="I14" s="21"/>
      <c r="J14" s="19"/>
      <c r="K14" s="19"/>
      <c r="L14" s="21"/>
      <c r="M14" s="21"/>
      <c r="N14" s="21"/>
      <c r="O14" s="21"/>
      <c r="P14" s="21"/>
      <c r="Q14" s="19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</row>
    <row r="15" spans="1:29">
      <c r="A15" s="21"/>
      <c r="B15" s="21"/>
      <c r="C15" s="21"/>
      <c r="D15" s="21"/>
      <c r="E15" s="19"/>
      <c r="F15" s="21"/>
      <c r="G15" s="21"/>
      <c r="H15" s="21"/>
      <c r="I15" s="21"/>
      <c r="J15" s="19"/>
      <c r="K15" s="19"/>
      <c r="L15" s="21"/>
      <c r="M15" s="21"/>
      <c r="N15" s="21"/>
      <c r="O15" s="21"/>
      <c r="P15" s="21"/>
      <c r="Q15" s="19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</row>
    <row r="16" spans="1:29">
      <c r="A16" s="21"/>
      <c r="B16" s="21"/>
      <c r="C16" s="21"/>
      <c r="D16" s="21"/>
      <c r="E16" s="19"/>
      <c r="F16" s="21"/>
      <c r="G16" s="21"/>
      <c r="H16" s="21"/>
      <c r="I16" s="21"/>
      <c r="J16" s="19"/>
      <c r="K16" s="19"/>
      <c r="L16" s="21"/>
      <c r="M16" s="21"/>
      <c r="N16" s="21"/>
      <c r="O16" s="21"/>
      <c r="P16" s="21"/>
      <c r="Q16" s="19"/>
      <c r="R16" s="21"/>
      <c r="S16" s="21"/>
      <c r="T16" s="21"/>
      <c r="U16" s="21"/>
      <c r="V16" s="21"/>
      <c r="W16" s="21"/>
      <c r="X16" s="21"/>
      <c r="Y16" s="21"/>
      <c r="Z16" s="21"/>
      <c r="AA16" s="21"/>
      <c r="AB16" s="21"/>
    </row>
    <row r="17" spans="1:28">
      <c r="A17" s="21"/>
      <c r="B17" s="21"/>
      <c r="C17" s="21"/>
      <c r="D17" s="21"/>
      <c r="E17" s="19"/>
      <c r="F17" s="21"/>
      <c r="G17" s="21"/>
      <c r="H17" s="21"/>
      <c r="I17" s="21"/>
      <c r="J17" s="19"/>
      <c r="K17" s="19"/>
      <c r="L17" s="21"/>
      <c r="M17" s="21"/>
      <c r="N17" s="21"/>
      <c r="O17" s="21"/>
      <c r="P17" s="21"/>
      <c r="Q17" s="19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</row>
    <row r="18" spans="1:28">
      <c r="A18" s="21"/>
      <c r="B18" s="21"/>
      <c r="C18" s="21"/>
      <c r="D18" s="21"/>
      <c r="E18" s="19"/>
      <c r="F18" s="21"/>
      <c r="G18" s="21"/>
      <c r="H18" s="21"/>
      <c r="I18" s="21"/>
      <c r="J18" s="19"/>
      <c r="K18" s="19"/>
      <c r="L18" s="21"/>
      <c r="M18" s="21"/>
      <c r="N18" s="21"/>
      <c r="O18" s="21"/>
      <c r="P18" s="21"/>
      <c r="Q18" s="19"/>
      <c r="R18" s="21"/>
      <c r="S18" s="21"/>
      <c r="T18" s="21"/>
      <c r="U18" s="21"/>
      <c r="V18" s="21"/>
      <c r="W18" s="21"/>
      <c r="X18" s="21"/>
      <c r="Y18" s="21"/>
      <c r="Z18" s="21"/>
      <c r="AA18" s="21"/>
      <c r="AB18" s="21"/>
    </row>
    <row r="19" spans="1:28">
      <c r="A19" s="21"/>
      <c r="B19" s="21"/>
      <c r="C19" s="21"/>
      <c r="D19" s="21"/>
      <c r="E19" s="19"/>
      <c r="F19" s="21"/>
      <c r="G19" s="21"/>
      <c r="H19" s="21"/>
      <c r="I19" s="21"/>
      <c r="J19" s="19"/>
      <c r="K19" s="19"/>
      <c r="L19" s="21"/>
      <c r="M19" s="21"/>
      <c r="N19" s="21"/>
      <c r="O19" s="21"/>
      <c r="P19" s="21"/>
      <c r="Q19" s="19"/>
      <c r="R19" s="21"/>
      <c r="S19" s="21"/>
      <c r="T19" s="21"/>
      <c r="U19" s="21"/>
      <c r="V19" s="21"/>
      <c r="W19" s="21"/>
      <c r="X19" s="21"/>
      <c r="Y19" s="21"/>
      <c r="Z19" s="21"/>
      <c r="AA19" s="21"/>
      <c r="AB19" s="21"/>
    </row>
    <row r="20" spans="1:28">
      <c r="E20" s="19"/>
      <c r="H20" s="21"/>
      <c r="I20" s="21"/>
      <c r="J20" s="19"/>
      <c r="K20" s="19"/>
      <c r="L20" s="21"/>
      <c r="M20" s="21"/>
      <c r="O20" s="21"/>
      <c r="R20" s="21"/>
      <c r="S20" s="2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AB2"/>
  </mergeCells>
  <dataValidations count="9">
    <dataValidation type="list" allowBlank="1" showInputMessage="1" showErrorMessage="1" sqref="J3:J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M3:M20">
      <formula1>Underlying_Asset</formula1>
    </dataValidation>
    <dataValidation type="list" allowBlank="1" showInputMessage="1" showErrorMessage="1" sqref="R3:R20">
      <formula1>Valuation</formula1>
    </dataValidation>
    <dataValidation type="list" allowBlank="1" showInputMessage="1" showErrorMessage="1" sqref="S3:S20">
      <formula1>Dependence_Independence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H3:H20">
      <formula1>Type_of_Security_ID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L3:L20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בחירה'!$C$964:$C$969</xm:f>
          </x14:formula1>
          <xm:sqref>I3:I20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P111"/>
  <sheetViews>
    <sheetView rightToLeft="1" zoomScale="70" zoomScaleNormal="70" workbookViewId="0">
      <selection sqref="A1:AO110"/>
    </sheetView>
  </sheetViews>
  <sheetFormatPr defaultColWidth="9" defaultRowHeight="15"/>
  <cols>
    <col min="1" max="1" width="33.7109375" style="11" customWidth="1"/>
    <col min="2" max="2" width="13.28515625" style="11" customWidth="1"/>
    <col min="3" max="3" width="12.42578125" style="11" customWidth="1"/>
    <col min="4" max="4" width="19.42578125" style="11" customWidth="1"/>
    <col min="5" max="5" width="19.85546875" style="11" customWidth="1"/>
    <col min="6" max="6" width="11.5703125" style="11" customWidth="1"/>
    <col min="7" max="7" width="16.5703125" style="11" customWidth="1"/>
    <col min="8" max="8" width="27.5703125" style="11" customWidth="1"/>
    <col min="9" max="9" width="30.5703125" style="11" customWidth="1"/>
    <col min="10" max="10" width="29.140625" style="11" customWidth="1"/>
    <col min="11" max="11" width="19.42578125" style="11" customWidth="1"/>
    <col min="12" max="12" width="19.85546875" style="11" customWidth="1"/>
    <col min="13" max="13" width="12.7109375" style="11" customWidth="1"/>
    <col min="14" max="14" width="16.5703125" style="11" customWidth="1"/>
    <col min="15" max="15" width="27.5703125" style="11" customWidth="1"/>
    <col min="16" max="16" width="26.28515625" style="11" customWidth="1"/>
    <col min="17" max="17" width="29.85546875" style="11" customWidth="1"/>
    <col min="18" max="18" width="22.85546875" style="11" customWidth="1"/>
    <col min="19" max="19" width="12" style="11" customWidth="1"/>
    <col min="20" max="20" width="22.42578125" style="11" customWidth="1"/>
    <col min="21" max="21" width="11.5703125" style="11" customWidth="1"/>
    <col min="22" max="22" width="12.85546875" style="11" customWidth="1"/>
    <col min="23" max="23" width="12" style="11" customWidth="1"/>
    <col min="24" max="24" width="11.5703125" style="11" customWidth="1"/>
    <col min="25" max="25" width="17" style="11" customWidth="1"/>
    <col min="26" max="26" width="22.7109375" style="11" customWidth="1"/>
    <col min="27" max="28" width="14.28515625" style="11" customWidth="1"/>
    <col min="29" max="29" width="12.7109375" style="11" customWidth="1"/>
    <col min="30" max="30" width="28.42578125" style="11" customWidth="1"/>
    <col min="31" max="31" width="12" style="11" customWidth="1"/>
    <col min="32" max="32" width="11.5703125" style="11" customWidth="1"/>
    <col min="33" max="33" width="16.28515625" style="11" customWidth="1"/>
    <col min="34" max="34" width="15.28515625" style="139" customWidth="1"/>
    <col min="35" max="35" width="36.5703125" style="11" customWidth="1"/>
    <col min="36" max="36" width="32.7109375" style="11" customWidth="1"/>
    <col min="37" max="37" width="29.140625" style="11" customWidth="1"/>
    <col min="38" max="38" width="27.140625" style="11" customWidth="1"/>
    <col min="39" max="39" width="22.85546875" style="11" customWidth="1"/>
    <col min="40" max="40" width="24.28515625" style="11" customWidth="1"/>
    <col min="41" max="41" width="22.85546875" style="11" customWidth="1"/>
    <col min="42" max="42" width="9" style="11" customWidth="1"/>
    <col min="43" max="16384" width="9" style="11"/>
  </cols>
  <sheetData>
    <row r="1" spans="1:42" ht="66.75" customHeight="1">
      <c r="A1" s="222" t="s">
        <v>0</v>
      </c>
      <c r="B1" s="222" t="s">
        <v>1</v>
      </c>
      <c r="C1" s="222" t="s">
        <v>5</v>
      </c>
      <c r="D1" s="222" t="s">
        <v>1329</v>
      </c>
      <c r="E1" s="222" t="s">
        <v>1330</v>
      </c>
      <c r="F1" s="226" t="s">
        <v>18</v>
      </c>
      <c r="G1" s="222" t="s">
        <v>1331</v>
      </c>
      <c r="H1" s="222" t="s">
        <v>1332</v>
      </c>
      <c r="I1" s="222" t="s">
        <v>1333</v>
      </c>
      <c r="J1" s="222" t="s">
        <v>1334</v>
      </c>
      <c r="K1" s="222" t="s">
        <v>1335</v>
      </c>
      <c r="L1" s="222" t="s">
        <v>1336</v>
      </c>
      <c r="M1" s="226" t="s">
        <v>4463</v>
      </c>
      <c r="N1" s="222" t="s">
        <v>1337</v>
      </c>
      <c r="O1" s="222" t="s">
        <v>1338</v>
      </c>
      <c r="P1" s="222" t="s">
        <v>1485</v>
      </c>
      <c r="Q1" s="222" t="s">
        <v>1486</v>
      </c>
      <c r="R1" s="222" t="s">
        <v>1487</v>
      </c>
      <c r="S1" s="222" t="s">
        <v>6</v>
      </c>
      <c r="T1" s="222" t="s">
        <v>7</v>
      </c>
      <c r="U1" s="222" t="s">
        <v>1342</v>
      </c>
      <c r="V1" s="222" t="s">
        <v>1122</v>
      </c>
      <c r="W1" s="222" t="s">
        <v>1129</v>
      </c>
      <c r="X1" s="222" t="s">
        <v>523</v>
      </c>
      <c r="Y1" s="222" t="s">
        <v>309</v>
      </c>
      <c r="Z1" s="222" t="s">
        <v>1343</v>
      </c>
      <c r="AA1" s="222" t="s">
        <v>1344</v>
      </c>
      <c r="AB1" s="222" t="s">
        <v>1093</v>
      </c>
      <c r="AC1" s="222" t="s">
        <v>1101</v>
      </c>
      <c r="AD1" s="222" t="s">
        <v>1345</v>
      </c>
      <c r="AE1" s="222" t="s">
        <v>1119</v>
      </c>
      <c r="AF1" s="222" t="s">
        <v>1104</v>
      </c>
      <c r="AG1" s="222" t="s">
        <v>1115</v>
      </c>
      <c r="AH1" s="224" t="s">
        <v>1346</v>
      </c>
      <c r="AI1" s="222" t="s">
        <v>1347</v>
      </c>
      <c r="AJ1" s="222" t="s">
        <v>1348</v>
      </c>
      <c r="AK1" s="222" t="s">
        <v>1144</v>
      </c>
      <c r="AL1" s="222" t="s">
        <v>1349</v>
      </c>
      <c r="AM1" s="222" t="s">
        <v>1350</v>
      </c>
      <c r="AN1" s="225" t="s">
        <v>24</v>
      </c>
      <c r="AO1" s="225" t="s">
        <v>25</v>
      </c>
      <c r="AP1" s="191" t="s">
        <v>4461</v>
      </c>
    </row>
    <row r="2" spans="1:42">
      <c r="A2" s="12" t="s">
        <v>4290</v>
      </c>
      <c r="B2" s="12" t="s">
        <v>4291</v>
      </c>
      <c r="C2" s="12" t="s">
        <v>1244</v>
      </c>
      <c r="D2" s="1" t="s">
        <v>4292</v>
      </c>
      <c r="E2" s="12" t="s">
        <v>141</v>
      </c>
      <c r="F2" s="176">
        <v>3.71</v>
      </c>
      <c r="G2" s="13">
        <v>5263170</v>
      </c>
      <c r="H2" s="146">
        <v>284.38099999999997</v>
      </c>
      <c r="I2" s="177">
        <v>2.215E-3</v>
      </c>
      <c r="J2" s="146">
        <v>0</v>
      </c>
      <c r="K2" s="11" t="s">
        <v>4292</v>
      </c>
      <c r="L2" s="12" t="s">
        <v>141</v>
      </c>
      <c r="M2" s="178">
        <v>3.71</v>
      </c>
      <c r="N2" s="177">
        <v>-5263170</v>
      </c>
      <c r="O2" s="177">
        <v>-15.977</v>
      </c>
      <c r="P2" s="177">
        <v>0</v>
      </c>
      <c r="Q2" s="177">
        <v>3.4E-5</v>
      </c>
      <c r="R2" s="13">
        <v>995.779</v>
      </c>
      <c r="S2" s="11" t="s">
        <v>136</v>
      </c>
      <c r="T2" s="19" t="s">
        <v>137</v>
      </c>
      <c r="U2" s="12" t="s">
        <v>943</v>
      </c>
      <c r="V2" s="12" t="s">
        <v>1123</v>
      </c>
      <c r="W2" s="11" t="s">
        <v>1136</v>
      </c>
      <c r="X2" s="12" t="s">
        <v>4293</v>
      </c>
      <c r="Y2" s="12" t="s">
        <v>323</v>
      </c>
      <c r="Z2" s="1" t="s">
        <v>4294</v>
      </c>
      <c r="AA2" s="25" t="s">
        <v>4295</v>
      </c>
      <c r="AB2" s="12" t="s">
        <v>1097</v>
      </c>
      <c r="AC2" s="12" t="s">
        <v>1103</v>
      </c>
      <c r="AD2" s="12" t="s">
        <v>539</v>
      </c>
      <c r="AE2" s="12" t="s">
        <v>1120</v>
      </c>
      <c r="AF2" s="12" t="s">
        <v>1111</v>
      </c>
      <c r="AG2" s="12" t="s">
        <v>1094</v>
      </c>
      <c r="AH2" s="179">
        <v>5.33E-2</v>
      </c>
      <c r="AI2" s="13">
        <v>11961.75</v>
      </c>
      <c r="AJ2" s="11" t="s">
        <v>4296</v>
      </c>
      <c r="AK2" s="12" t="s">
        <v>323</v>
      </c>
      <c r="AL2" s="11" t="s">
        <v>4296</v>
      </c>
      <c r="AM2" s="11" t="s">
        <v>1982</v>
      </c>
      <c r="AN2" s="175">
        <v>0.25917400000000002</v>
      </c>
      <c r="AO2" s="175">
        <v>9.9999999999999995E-7</v>
      </c>
      <c r="AP2" s="191"/>
    </row>
    <row r="3" spans="1:42">
      <c r="A3" s="12" t="s">
        <v>4290</v>
      </c>
      <c r="B3" s="12" t="s">
        <v>4291</v>
      </c>
      <c r="C3" s="12" t="s">
        <v>1244</v>
      </c>
      <c r="D3" s="1" t="s">
        <v>4297</v>
      </c>
      <c r="E3" s="12" t="s">
        <v>141</v>
      </c>
      <c r="F3" s="176">
        <v>3.71</v>
      </c>
      <c r="G3" s="13">
        <v>8758490.4000000004</v>
      </c>
      <c r="H3" s="146">
        <v>319.32</v>
      </c>
      <c r="I3" s="177">
        <v>2.4880000000000002E-3</v>
      </c>
      <c r="J3" s="146">
        <v>0</v>
      </c>
      <c r="K3" s="11" t="s">
        <v>4297</v>
      </c>
      <c r="L3" s="12" t="s">
        <v>141</v>
      </c>
      <c r="M3" s="178">
        <v>3.71</v>
      </c>
      <c r="N3" s="177">
        <v>-8758490.4000000004</v>
      </c>
      <c r="O3" s="177">
        <v>-117.35899999999999</v>
      </c>
      <c r="P3" s="177">
        <v>0</v>
      </c>
      <c r="Q3" s="177">
        <v>2.4899999999999998E-4</v>
      </c>
      <c r="R3" s="13">
        <v>749.27599999999995</v>
      </c>
      <c r="S3" s="11" t="s">
        <v>136</v>
      </c>
      <c r="T3" s="19" t="s">
        <v>137</v>
      </c>
      <c r="U3" s="12" t="s">
        <v>943</v>
      </c>
      <c r="V3" s="12" t="s">
        <v>1123</v>
      </c>
      <c r="W3" s="11" t="s">
        <v>1136</v>
      </c>
      <c r="X3" s="12" t="s">
        <v>4293</v>
      </c>
      <c r="Y3" s="12" t="s">
        <v>323</v>
      </c>
      <c r="Z3" s="1" t="s">
        <v>4298</v>
      </c>
      <c r="AA3" s="25" t="s">
        <v>4299</v>
      </c>
      <c r="AB3" s="12" t="s">
        <v>1097</v>
      </c>
      <c r="AC3" s="12" t="s">
        <v>1103</v>
      </c>
      <c r="AD3" s="12" t="s">
        <v>539</v>
      </c>
      <c r="AE3" s="12" t="s">
        <v>1120</v>
      </c>
      <c r="AF3" s="12" t="s">
        <v>1111</v>
      </c>
      <c r="AG3" s="12" t="s">
        <v>1094</v>
      </c>
      <c r="AH3" s="157">
        <v>5.33E-2</v>
      </c>
      <c r="AI3" s="13">
        <v>12164.57</v>
      </c>
      <c r="AJ3" s="12" t="s">
        <v>4296</v>
      </c>
      <c r="AK3" s="12" t="s">
        <v>323</v>
      </c>
      <c r="AL3" s="11" t="s">
        <v>4296</v>
      </c>
      <c r="AM3" s="11" t="s">
        <v>1982</v>
      </c>
      <c r="AN3" s="175">
        <v>0.19501599999999999</v>
      </c>
      <c r="AO3" s="175">
        <v>0</v>
      </c>
      <c r="AP3" s="191"/>
    </row>
    <row r="4" spans="1:42">
      <c r="A4" s="12" t="s">
        <v>4290</v>
      </c>
      <c r="B4" s="12" t="s">
        <v>4291</v>
      </c>
      <c r="C4" s="12" t="s">
        <v>1244</v>
      </c>
      <c r="D4" s="1" t="s">
        <v>4300</v>
      </c>
      <c r="E4" s="12" t="s">
        <v>141</v>
      </c>
      <c r="F4" s="176">
        <v>3.71</v>
      </c>
      <c r="G4" s="13">
        <v>8798024.9700000007</v>
      </c>
      <c r="H4" s="146">
        <v>405.86599999999999</v>
      </c>
      <c r="I4" s="177">
        <v>3.1619999999999999E-3</v>
      </c>
      <c r="J4" s="146">
        <v>0</v>
      </c>
      <c r="K4" s="11" t="s">
        <v>4300</v>
      </c>
      <c r="L4" s="12" t="s">
        <v>141</v>
      </c>
      <c r="M4" s="178">
        <v>3.71</v>
      </c>
      <c r="N4" s="177">
        <v>-8798024.9700000007</v>
      </c>
      <c r="O4" s="177">
        <v>-85.477999999999994</v>
      </c>
      <c r="P4" s="177">
        <v>0</v>
      </c>
      <c r="Q4" s="177">
        <v>1.8100000000000001E-4</v>
      </c>
      <c r="R4" s="13">
        <v>1188.6410000000001</v>
      </c>
      <c r="S4" s="11" t="s">
        <v>136</v>
      </c>
      <c r="T4" s="19" t="s">
        <v>137</v>
      </c>
      <c r="U4" s="12" t="s">
        <v>943</v>
      </c>
      <c r="V4" s="12" t="s">
        <v>1123</v>
      </c>
      <c r="W4" s="11" t="s">
        <v>1136</v>
      </c>
      <c r="X4" s="12" t="s">
        <v>4293</v>
      </c>
      <c r="Y4" s="12" t="s">
        <v>323</v>
      </c>
      <c r="Z4" s="1" t="s">
        <v>4301</v>
      </c>
      <c r="AA4" s="25" t="s">
        <v>4302</v>
      </c>
      <c r="AB4" s="12" t="s">
        <v>1097</v>
      </c>
      <c r="AC4" s="12" t="s">
        <v>1103</v>
      </c>
      <c r="AD4" s="12" t="s">
        <v>539</v>
      </c>
      <c r="AE4" s="12" t="s">
        <v>1120</v>
      </c>
      <c r="AF4" s="12" t="s">
        <v>1111</v>
      </c>
      <c r="AG4" s="12" t="s">
        <v>1094</v>
      </c>
      <c r="AH4" s="157">
        <v>5.33E-2</v>
      </c>
      <c r="AI4" s="13">
        <v>12052.089</v>
      </c>
      <c r="AJ4" s="12" t="s">
        <v>4296</v>
      </c>
      <c r="AK4" s="12" t="s">
        <v>323</v>
      </c>
      <c r="AL4" s="11" t="s">
        <v>4296</v>
      </c>
      <c r="AM4" s="11" t="s">
        <v>1982</v>
      </c>
      <c r="AN4" s="175">
        <v>0.30936999999999998</v>
      </c>
      <c r="AO4" s="175">
        <v>9.9999999999999995E-7</v>
      </c>
      <c r="AP4" s="191"/>
    </row>
    <row r="5" spans="1:42">
      <c r="A5" s="12" t="s">
        <v>4290</v>
      </c>
      <c r="B5" s="12" t="s">
        <v>4291</v>
      </c>
      <c r="C5" s="12" t="s">
        <v>1244</v>
      </c>
      <c r="D5" s="1" t="s">
        <v>4303</v>
      </c>
      <c r="E5" s="12" t="s">
        <v>141</v>
      </c>
      <c r="F5" s="176">
        <v>3.71</v>
      </c>
      <c r="G5" s="13">
        <v>9350763.7300000004</v>
      </c>
      <c r="H5" s="146">
        <v>357.45</v>
      </c>
      <c r="I5" s="177">
        <v>2.7850000000000001E-3</v>
      </c>
      <c r="J5" s="146">
        <v>0</v>
      </c>
      <c r="K5" s="11" t="s">
        <v>4303</v>
      </c>
      <c r="L5" s="12" t="s">
        <v>141</v>
      </c>
      <c r="M5" s="178">
        <v>3.71</v>
      </c>
      <c r="N5" s="177">
        <v>-9350763.7300000004</v>
      </c>
      <c r="O5" s="177">
        <v>-22.826000000000001</v>
      </c>
      <c r="P5" s="177">
        <v>0</v>
      </c>
      <c r="Q5" s="177">
        <v>4.8000000000000001E-5</v>
      </c>
      <c r="R5" s="13">
        <v>1241.4549999999999</v>
      </c>
      <c r="S5" s="11" t="s">
        <v>136</v>
      </c>
      <c r="T5" s="19" t="s">
        <v>137</v>
      </c>
      <c r="U5" s="12" t="s">
        <v>943</v>
      </c>
      <c r="V5" s="12" t="s">
        <v>1123</v>
      </c>
      <c r="W5" s="11" t="s">
        <v>1136</v>
      </c>
      <c r="X5" s="12" t="s">
        <v>4293</v>
      </c>
      <c r="Y5" s="12" t="s">
        <v>323</v>
      </c>
      <c r="Z5" s="1" t="s">
        <v>4304</v>
      </c>
      <c r="AA5" s="25" t="s">
        <v>4305</v>
      </c>
      <c r="AB5" s="12" t="s">
        <v>1100</v>
      </c>
      <c r="AC5" s="12" t="s">
        <v>1103</v>
      </c>
      <c r="AD5" s="12" t="s">
        <v>539</v>
      </c>
      <c r="AE5" s="12" t="s">
        <v>1120</v>
      </c>
      <c r="AF5" s="12" t="s">
        <v>1111</v>
      </c>
      <c r="AG5" s="12" t="s">
        <v>1100</v>
      </c>
      <c r="AH5" s="157">
        <v>5.33E-2</v>
      </c>
      <c r="AI5" s="13">
        <v>12143.849</v>
      </c>
      <c r="AJ5" s="12" t="s">
        <v>4296</v>
      </c>
      <c r="AK5" s="12" t="s">
        <v>323</v>
      </c>
      <c r="AL5" s="11" t="s">
        <v>4296</v>
      </c>
      <c r="AM5" s="11" t="s">
        <v>1982</v>
      </c>
      <c r="AN5" s="175">
        <v>0.32311699999999999</v>
      </c>
      <c r="AO5" s="175">
        <v>9.9999999999999995E-7</v>
      </c>
      <c r="AP5" s="191"/>
    </row>
    <row r="6" spans="1:42">
      <c r="A6" s="12" t="s">
        <v>4290</v>
      </c>
      <c r="B6" s="12" t="s">
        <v>4291</v>
      </c>
      <c r="C6" s="12" t="s">
        <v>1244</v>
      </c>
      <c r="D6" s="1" t="s">
        <v>4306</v>
      </c>
      <c r="E6" s="12" t="s">
        <v>141</v>
      </c>
      <c r="F6" s="176">
        <v>3.71</v>
      </c>
      <c r="G6" s="13">
        <v>10659926.5</v>
      </c>
      <c r="H6" s="146">
        <v>56.933</v>
      </c>
      <c r="I6" s="177">
        <v>4.44E-4</v>
      </c>
      <c r="J6" s="146">
        <v>0</v>
      </c>
      <c r="K6" s="11" t="s">
        <v>4306</v>
      </c>
      <c r="L6" s="12" t="s">
        <v>141</v>
      </c>
      <c r="M6" s="178">
        <v>3.71</v>
      </c>
      <c r="N6" s="177">
        <v>-10659926.5</v>
      </c>
      <c r="O6" s="177">
        <v>-7.077</v>
      </c>
      <c r="P6" s="177">
        <v>0</v>
      </c>
      <c r="Q6" s="177">
        <v>1.5E-5</v>
      </c>
      <c r="R6" s="13">
        <v>184.96600000000001</v>
      </c>
      <c r="S6" s="11" t="s">
        <v>136</v>
      </c>
      <c r="T6" s="19" t="s">
        <v>137</v>
      </c>
      <c r="U6" s="12" t="s">
        <v>943</v>
      </c>
      <c r="V6" s="12" t="s">
        <v>1123</v>
      </c>
      <c r="W6" s="11" t="s">
        <v>1136</v>
      </c>
      <c r="X6" s="12" t="s">
        <v>4293</v>
      </c>
      <c r="Y6" s="12" t="s">
        <v>323</v>
      </c>
      <c r="Z6" s="1" t="s">
        <v>4307</v>
      </c>
      <c r="AA6" s="25" t="s">
        <v>4305</v>
      </c>
      <c r="AB6" s="12" t="s">
        <v>1100</v>
      </c>
      <c r="AC6" s="12" t="s">
        <v>1103</v>
      </c>
      <c r="AD6" s="12" t="s">
        <v>539</v>
      </c>
      <c r="AE6" s="12" t="s">
        <v>1120</v>
      </c>
      <c r="AF6" s="12" t="s">
        <v>1111</v>
      </c>
      <c r="AG6" s="12" t="s">
        <v>1100</v>
      </c>
      <c r="AH6" s="157">
        <v>5.33E-2</v>
      </c>
      <c r="AI6" s="13">
        <v>12541.09</v>
      </c>
      <c r="AJ6" s="12" t="s">
        <v>4296</v>
      </c>
      <c r="AK6" s="12" t="s">
        <v>323</v>
      </c>
      <c r="AL6" s="11" t="s">
        <v>4296</v>
      </c>
      <c r="AM6" s="11" t="s">
        <v>1982</v>
      </c>
      <c r="AN6" s="175">
        <v>4.8141999999999997E-2</v>
      </c>
      <c r="AO6" s="175">
        <v>0</v>
      </c>
      <c r="AP6" s="191"/>
    </row>
    <row r="7" spans="1:42">
      <c r="A7" s="12" t="s">
        <v>4290</v>
      </c>
      <c r="B7" s="12" t="s">
        <v>4291</v>
      </c>
      <c r="C7" s="12" t="s">
        <v>1240</v>
      </c>
      <c r="D7" s="1" t="s">
        <v>4308</v>
      </c>
      <c r="E7" s="12" t="s">
        <v>141</v>
      </c>
      <c r="F7" s="176">
        <v>3.71</v>
      </c>
      <c r="G7" s="13">
        <v>9000000</v>
      </c>
      <c r="H7" s="146">
        <v>8991.5529999999999</v>
      </c>
      <c r="I7" s="177">
        <v>7.0045999999999997E-2</v>
      </c>
      <c r="J7" s="146">
        <v>6.0000000000000002E-6</v>
      </c>
      <c r="K7" s="11" t="s">
        <v>4308</v>
      </c>
      <c r="L7" s="12" t="s">
        <v>34</v>
      </c>
      <c r="M7" s="178">
        <v>1</v>
      </c>
      <c r="N7" s="177">
        <v>-33048000</v>
      </c>
      <c r="O7" s="177">
        <v>-33048</v>
      </c>
      <c r="P7" s="177">
        <v>-2.0999999999999999E-5</v>
      </c>
      <c r="Q7" s="177">
        <v>7.0057999999999995E-2</v>
      </c>
      <c r="R7" s="13">
        <v>310.66199999999998</v>
      </c>
      <c r="S7" s="11" t="s">
        <v>30</v>
      </c>
      <c r="T7" s="19" t="s">
        <v>137</v>
      </c>
      <c r="U7" s="12" t="s">
        <v>942</v>
      </c>
      <c r="V7" s="12" t="s">
        <v>1124</v>
      </c>
      <c r="W7" s="11" t="s">
        <v>1138</v>
      </c>
      <c r="X7" s="12" t="s">
        <v>4309</v>
      </c>
      <c r="Y7" s="12" t="s">
        <v>323</v>
      </c>
      <c r="Z7" s="1" t="s">
        <v>4310</v>
      </c>
      <c r="AA7" s="25" t="s">
        <v>4311</v>
      </c>
      <c r="AB7" s="12" t="s">
        <v>1100</v>
      </c>
      <c r="AC7" s="12" t="s">
        <v>1102</v>
      </c>
      <c r="AD7" s="12" t="s">
        <v>539</v>
      </c>
      <c r="AE7" s="12" t="s">
        <v>1120</v>
      </c>
      <c r="AF7" s="12" t="s">
        <v>1100</v>
      </c>
      <c r="AG7" s="12" t="s">
        <v>1100</v>
      </c>
      <c r="AH7" s="157">
        <v>0</v>
      </c>
      <c r="AI7" s="13">
        <v>3.6720000000000002</v>
      </c>
      <c r="AJ7" s="12" t="s">
        <v>4296</v>
      </c>
      <c r="AK7" s="12" t="s">
        <v>323</v>
      </c>
      <c r="AL7" s="11" t="s">
        <v>323</v>
      </c>
      <c r="AM7" s="11" t="s">
        <v>1982</v>
      </c>
      <c r="AN7" s="175">
        <v>8.0856999999999998E-2</v>
      </c>
      <c r="AO7" s="175">
        <v>0</v>
      </c>
      <c r="AP7" s="191"/>
    </row>
    <row r="8" spans="1:42">
      <c r="A8" s="12" t="s">
        <v>4290</v>
      </c>
      <c r="B8" s="12" t="s">
        <v>4291</v>
      </c>
      <c r="C8" s="12" t="s">
        <v>1240</v>
      </c>
      <c r="D8" s="1" t="s">
        <v>4312</v>
      </c>
      <c r="E8" s="12" t="s">
        <v>141</v>
      </c>
      <c r="F8" s="176">
        <v>3.71</v>
      </c>
      <c r="G8" s="13">
        <v>3220000</v>
      </c>
      <c r="H8" s="146">
        <v>3196.5219999999999</v>
      </c>
      <c r="I8" s="177">
        <v>2.4902000000000001E-2</v>
      </c>
      <c r="J8" s="146">
        <v>1.9999999999999999E-6</v>
      </c>
      <c r="K8" s="11" t="s">
        <v>4312</v>
      </c>
      <c r="L8" s="12" t="s">
        <v>34</v>
      </c>
      <c r="M8" s="178">
        <v>1</v>
      </c>
      <c r="N8" s="177">
        <v>-11918508</v>
      </c>
      <c r="O8" s="177">
        <v>-11918.508</v>
      </c>
      <c r="P8" s="177">
        <v>-6.9999999999999999E-6</v>
      </c>
      <c r="Q8" s="177">
        <v>2.5266E-2</v>
      </c>
      <c r="R8" s="13">
        <v>-59.411999999999999</v>
      </c>
      <c r="S8" s="11" t="s">
        <v>30</v>
      </c>
      <c r="T8" s="19" t="s">
        <v>137</v>
      </c>
      <c r="U8" s="12" t="s">
        <v>942</v>
      </c>
      <c r="V8" s="12" t="s">
        <v>1124</v>
      </c>
      <c r="W8" s="11" t="s">
        <v>1138</v>
      </c>
      <c r="X8" s="12" t="s">
        <v>4309</v>
      </c>
      <c r="Y8" s="12" t="s">
        <v>323</v>
      </c>
      <c r="Z8" s="1" t="s">
        <v>4313</v>
      </c>
      <c r="AA8" s="25" t="s">
        <v>4314</v>
      </c>
      <c r="AB8" s="12" t="s">
        <v>1100</v>
      </c>
      <c r="AC8" s="12" t="s">
        <v>1102</v>
      </c>
      <c r="AD8" s="12" t="s">
        <v>539</v>
      </c>
      <c r="AE8" s="12" t="s">
        <v>1120</v>
      </c>
      <c r="AF8" s="12" t="s">
        <v>1100</v>
      </c>
      <c r="AG8" s="12" t="s">
        <v>1100</v>
      </c>
      <c r="AH8" s="157">
        <v>0</v>
      </c>
      <c r="AI8" s="13">
        <v>3.7014</v>
      </c>
      <c r="AJ8" s="12" t="s">
        <v>4296</v>
      </c>
      <c r="AK8" s="12" t="s">
        <v>323</v>
      </c>
      <c r="AL8" s="11" t="s">
        <v>323</v>
      </c>
      <c r="AM8" s="11" t="s">
        <v>1982</v>
      </c>
      <c r="AN8" s="175">
        <v>-1.5462999999999999E-2</v>
      </c>
      <c r="AO8" s="175">
        <v>0</v>
      </c>
      <c r="AP8" s="191"/>
    </row>
    <row r="9" spans="1:42">
      <c r="A9" s="12" t="s">
        <v>4290</v>
      </c>
      <c r="B9" s="12" t="s">
        <v>4291</v>
      </c>
      <c r="C9" s="12" t="s">
        <v>1240</v>
      </c>
      <c r="D9" s="1" t="s">
        <v>4315</v>
      </c>
      <c r="E9" s="12" t="s">
        <v>141</v>
      </c>
      <c r="F9" s="176">
        <v>3.71</v>
      </c>
      <c r="G9" s="13">
        <v>1000000</v>
      </c>
      <c r="H9" s="146">
        <v>994.35900000000004</v>
      </c>
      <c r="I9" s="177">
        <v>7.7460000000000003E-3</v>
      </c>
      <c r="J9" s="146">
        <v>9.9999999999999995E-7</v>
      </c>
      <c r="K9" s="11" t="s">
        <v>4315</v>
      </c>
      <c r="L9" s="12" t="s">
        <v>34</v>
      </c>
      <c r="M9" s="178">
        <v>1</v>
      </c>
      <c r="N9" s="177">
        <v>-3585000</v>
      </c>
      <c r="O9" s="177">
        <v>-3585</v>
      </c>
      <c r="P9" s="177">
        <v>-1.9999999999999999E-6</v>
      </c>
      <c r="Q9" s="177">
        <v>7.6E-3</v>
      </c>
      <c r="R9" s="13">
        <v>104.07</v>
      </c>
      <c r="S9" s="11" t="s">
        <v>30</v>
      </c>
      <c r="T9" s="19" t="s">
        <v>137</v>
      </c>
      <c r="U9" s="12" t="s">
        <v>942</v>
      </c>
      <c r="V9" s="12" t="s">
        <v>1124</v>
      </c>
      <c r="W9" s="11" t="s">
        <v>1138</v>
      </c>
      <c r="X9" s="12" t="s">
        <v>4309</v>
      </c>
      <c r="Y9" s="12" t="s">
        <v>323</v>
      </c>
      <c r="Z9" s="1" t="s">
        <v>4316</v>
      </c>
      <c r="AA9" s="25" t="s">
        <v>4317</v>
      </c>
      <c r="AB9" s="12" t="s">
        <v>1100</v>
      </c>
      <c r="AC9" s="12" t="s">
        <v>1102</v>
      </c>
      <c r="AD9" s="12" t="s">
        <v>539</v>
      </c>
      <c r="AE9" s="12" t="s">
        <v>1120</v>
      </c>
      <c r="AF9" s="12" t="s">
        <v>1100</v>
      </c>
      <c r="AG9" s="12" t="s">
        <v>1100</v>
      </c>
      <c r="AH9" s="157">
        <v>0</v>
      </c>
      <c r="AI9" s="13">
        <v>3.585</v>
      </c>
      <c r="AJ9" s="12" t="s">
        <v>4296</v>
      </c>
      <c r="AK9" s="12" t="s">
        <v>323</v>
      </c>
      <c r="AL9" s="11" t="s">
        <v>323</v>
      </c>
      <c r="AM9" s="11" t="s">
        <v>1982</v>
      </c>
      <c r="AN9" s="175">
        <v>2.7087E-2</v>
      </c>
      <c r="AO9" s="175">
        <v>0</v>
      </c>
      <c r="AP9" s="191"/>
    </row>
    <row r="10" spans="1:42">
      <c r="A10" s="12" t="s">
        <v>4290</v>
      </c>
      <c r="B10" s="12" t="s">
        <v>4291</v>
      </c>
      <c r="C10" s="12" t="s">
        <v>1240</v>
      </c>
      <c r="D10" s="1" t="s">
        <v>4318</v>
      </c>
      <c r="E10" s="12" t="s">
        <v>141</v>
      </c>
      <c r="F10" s="176">
        <v>3.71</v>
      </c>
      <c r="G10" s="13">
        <v>5000000</v>
      </c>
      <c r="H10" s="146">
        <v>4993.1469999999999</v>
      </c>
      <c r="I10" s="177">
        <v>3.8898000000000002E-2</v>
      </c>
      <c r="J10" s="146">
        <v>3.0000000000000001E-6</v>
      </c>
      <c r="K10" s="11" t="s">
        <v>4318</v>
      </c>
      <c r="L10" s="12" t="s">
        <v>34</v>
      </c>
      <c r="M10" s="178">
        <v>1</v>
      </c>
      <c r="N10" s="177">
        <v>-18525000</v>
      </c>
      <c r="O10" s="177">
        <v>-18525</v>
      </c>
      <c r="P10" s="177">
        <v>-1.2E-5</v>
      </c>
      <c r="Q10" s="177">
        <v>3.9271E-2</v>
      </c>
      <c r="R10" s="13">
        <v>-0.42499999999999999</v>
      </c>
      <c r="S10" s="11" t="s">
        <v>30</v>
      </c>
      <c r="T10" s="19" t="s">
        <v>137</v>
      </c>
      <c r="U10" s="12" t="s">
        <v>942</v>
      </c>
      <c r="V10" s="12" t="s">
        <v>1124</v>
      </c>
      <c r="W10" s="11" t="s">
        <v>1138</v>
      </c>
      <c r="X10" s="12" t="s">
        <v>4309</v>
      </c>
      <c r="Y10" s="12" t="s">
        <v>323</v>
      </c>
      <c r="Z10" s="1" t="s">
        <v>4319</v>
      </c>
      <c r="AA10" s="25" t="s">
        <v>4320</v>
      </c>
      <c r="AB10" s="12" t="s">
        <v>1100</v>
      </c>
      <c r="AC10" s="12" t="s">
        <v>1102</v>
      </c>
      <c r="AD10" s="12" t="s">
        <v>539</v>
      </c>
      <c r="AE10" s="12" t="s">
        <v>1120</v>
      </c>
      <c r="AF10" s="12" t="s">
        <v>1100</v>
      </c>
      <c r="AG10" s="12" t="s">
        <v>1100</v>
      </c>
      <c r="AH10" s="157">
        <v>0</v>
      </c>
      <c r="AI10" s="13">
        <v>3.7050000000000001</v>
      </c>
      <c r="AJ10" s="12" t="s">
        <v>4296</v>
      </c>
      <c r="AK10" s="12" t="s">
        <v>323</v>
      </c>
      <c r="AL10" s="11" t="s">
        <v>323</v>
      </c>
      <c r="AM10" s="11" t="s">
        <v>1982</v>
      </c>
      <c r="AN10" s="175">
        <v>-1.11E-4</v>
      </c>
      <c r="AO10" s="175">
        <v>0</v>
      </c>
      <c r="AP10" s="191"/>
    </row>
    <row r="11" spans="1:42">
      <c r="A11" s="12" t="s">
        <v>4290</v>
      </c>
      <c r="B11" s="12" t="s">
        <v>4291</v>
      </c>
      <c r="C11" s="12" t="s">
        <v>1240</v>
      </c>
      <c r="D11" s="1" t="s">
        <v>4321</v>
      </c>
      <c r="E11" s="12" t="s">
        <v>141</v>
      </c>
      <c r="F11" s="176">
        <v>3.71</v>
      </c>
      <c r="G11" s="13">
        <v>4500000</v>
      </c>
      <c r="H11" s="146">
        <v>4489.3689999999997</v>
      </c>
      <c r="I11" s="177">
        <v>3.4972999999999997E-2</v>
      </c>
      <c r="J11" s="146">
        <v>3.0000000000000001E-6</v>
      </c>
      <c r="K11" s="11" t="s">
        <v>4321</v>
      </c>
      <c r="L11" s="12" t="s">
        <v>34</v>
      </c>
      <c r="M11" s="178">
        <v>1</v>
      </c>
      <c r="N11" s="177">
        <v>-16649100</v>
      </c>
      <c r="O11" s="177">
        <v>-16649.099999999999</v>
      </c>
      <c r="P11" s="177">
        <v>-1.0000000000000001E-5</v>
      </c>
      <c r="Q11" s="177">
        <v>3.5293999999999999E-2</v>
      </c>
      <c r="R11" s="13">
        <v>6.4589999999999996</v>
      </c>
      <c r="S11" s="11" t="s">
        <v>30</v>
      </c>
      <c r="T11" s="19" t="s">
        <v>137</v>
      </c>
      <c r="U11" s="12" t="s">
        <v>942</v>
      </c>
      <c r="V11" s="12" t="s">
        <v>1124</v>
      </c>
      <c r="W11" s="11" t="s">
        <v>1138</v>
      </c>
      <c r="X11" s="12" t="s">
        <v>4309</v>
      </c>
      <c r="Y11" s="12" t="s">
        <v>323</v>
      </c>
      <c r="Z11" s="1" t="s">
        <v>4322</v>
      </c>
      <c r="AA11" s="25" t="s">
        <v>4323</v>
      </c>
      <c r="AB11" s="12" t="s">
        <v>1100</v>
      </c>
      <c r="AC11" s="12" t="s">
        <v>1102</v>
      </c>
      <c r="AD11" s="12" t="s">
        <v>539</v>
      </c>
      <c r="AE11" s="12" t="s">
        <v>1120</v>
      </c>
      <c r="AF11" s="12" t="s">
        <v>1100</v>
      </c>
      <c r="AG11" s="12" t="s">
        <v>1100</v>
      </c>
      <c r="AH11" s="157">
        <v>0</v>
      </c>
      <c r="AI11" s="13">
        <v>3.6998000000000002</v>
      </c>
      <c r="AJ11" s="12" t="s">
        <v>4296</v>
      </c>
      <c r="AK11" s="12" t="s">
        <v>323</v>
      </c>
      <c r="AL11" s="11" t="s">
        <v>323</v>
      </c>
      <c r="AM11" s="11" t="s">
        <v>1982</v>
      </c>
      <c r="AN11" s="175">
        <v>1.681E-3</v>
      </c>
      <c r="AO11" s="175">
        <v>0</v>
      </c>
      <c r="AP11" s="191"/>
    </row>
    <row r="12" spans="1:42">
      <c r="A12" s="12" t="s">
        <v>4290</v>
      </c>
      <c r="B12" s="12" t="s">
        <v>4291</v>
      </c>
      <c r="C12" s="12" t="s">
        <v>1240</v>
      </c>
      <c r="D12" s="1" t="s">
        <v>4324</v>
      </c>
      <c r="E12" s="12" t="s">
        <v>141</v>
      </c>
      <c r="F12" s="176">
        <v>3.71</v>
      </c>
      <c r="G12" s="13">
        <v>10000000</v>
      </c>
      <c r="H12" s="146">
        <v>9952.5669999999991</v>
      </c>
      <c r="I12" s="177">
        <v>7.7533000000000005E-2</v>
      </c>
      <c r="J12" s="146">
        <v>6.0000000000000002E-6</v>
      </c>
      <c r="K12" s="11" t="s">
        <v>4324</v>
      </c>
      <c r="L12" s="12" t="s">
        <v>34</v>
      </c>
      <c r="M12" s="178">
        <v>1</v>
      </c>
      <c r="N12" s="177">
        <v>-36790000</v>
      </c>
      <c r="O12" s="177">
        <v>-36790</v>
      </c>
      <c r="P12" s="177">
        <v>-2.3E-5</v>
      </c>
      <c r="Q12" s="177">
        <v>7.7991000000000005E-2</v>
      </c>
      <c r="R12" s="13">
        <v>134.023</v>
      </c>
      <c r="S12" s="11" t="s">
        <v>30</v>
      </c>
      <c r="T12" s="19" t="s">
        <v>137</v>
      </c>
      <c r="U12" s="12" t="s">
        <v>942</v>
      </c>
      <c r="V12" s="12" t="s">
        <v>1124</v>
      </c>
      <c r="W12" s="11" t="s">
        <v>1138</v>
      </c>
      <c r="X12" s="12" t="s">
        <v>4309</v>
      </c>
      <c r="Y12" s="12" t="s">
        <v>323</v>
      </c>
      <c r="Z12" s="1" t="s">
        <v>4325</v>
      </c>
      <c r="AA12" s="25" t="s">
        <v>4326</v>
      </c>
      <c r="AB12" s="12" t="s">
        <v>1100</v>
      </c>
      <c r="AC12" s="12" t="s">
        <v>1102</v>
      </c>
      <c r="AD12" s="12" t="s">
        <v>539</v>
      </c>
      <c r="AE12" s="12" t="s">
        <v>1120</v>
      </c>
      <c r="AF12" s="12" t="s">
        <v>1100</v>
      </c>
      <c r="AG12" s="12" t="s">
        <v>1100</v>
      </c>
      <c r="AH12" s="157">
        <v>0</v>
      </c>
      <c r="AI12" s="13">
        <v>3.6789999999999998</v>
      </c>
      <c r="AJ12" s="12" t="s">
        <v>4296</v>
      </c>
      <c r="AK12" s="12" t="s">
        <v>323</v>
      </c>
      <c r="AL12" s="11" t="s">
        <v>323</v>
      </c>
      <c r="AM12" s="11" t="s">
        <v>1982</v>
      </c>
      <c r="AN12" s="175">
        <v>3.4882000000000003E-2</v>
      </c>
      <c r="AO12" s="175">
        <v>0</v>
      </c>
      <c r="AP12" s="191"/>
    </row>
    <row r="13" spans="1:42">
      <c r="A13" s="12" t="s">
        <v>4290</v>
      </c>
      <c r="B13" s="12" t="s">
        <v>4291</v>
      </c>
      <c r="C13" s="12" t="s">
        <v>1240</v>
      </c>
      <c r="D13" s="1" t="s">
        <v>4327</v>
      </c>
      <c r="E13" s="12" t="s">
        <v>141</v>
      </c>
      <c r="F13" s="176">
        <v>3.71</v>
      </c>
      <c r="G13" s="13">
        <v>9500000</v>
      </c>
      <c r="H13" s="146">
        <v>9420.9310000000005</v>
      </c>
      <c r="I13" s="177">
        <v>7.3390999999999998E-2</v>
      </c>
      <c r="J13" s="146">
        <v>6.0000000000000002E-6</v>
      </c>
      <c r="K13" s="11" t="s">
        <v>4327</v>
      </c>
      <c r="L13" s="12" t="s">
        <v>34</v>
      </c>
      <c r="M13" s="178">
        <v>1</v>
      </c>
      <c r="N13" s="177">
        <v>-35249750</v>
      </c>
      <c r="O13" s="177">
        <v>-35249.75</v>
      </c>
      <c r="P13" s="177">
        <v>-2.1999999999999999E-5</v>
      </c>
      <c r="Q13" s="177">
        <v>7.4726000000000001E-2</v>
      </c>
      <c r="R13" s="13">
        <v>-298.09699999999998</v>
      </c>
      <c r="S13" s="11" t="s">
        <v>30</v>
      </c>
      <c r="T13" s="19" t="s">
        <v>137</v>
      </c>
      <c r="U13" s="12" t="s">
        <v>942</v>
      </c>
      <c r="V13" s="12" t="s">
        <v>1124</v>
      </c>
      <c r="W13" s="11" t="s">
        <v>1138</v>
      </c>
      <c r="X13" s="12" t="s">
        <v>4309</v>
      </c>
      <c r="Y13" s="12" t="s">
        <v>323</v>
      </c>
      <c r="Z13" s="1" t="s">
        <v>4328</v>
      </c>
      <c r="AA13" s="25" t="s">
        <v>4329</v>
      </c>
      <c r="AB13" s="12" t="s">
        <v>1100</v>
      </c>
      <c r="AC13" s="12" t="s">
        <v>1102</v>
      </c>
      <c r="AD13" s="12" t="s">
        <v>539</v>
      </c>
      <c r="AE13" s="12" t="s">
        <v>1120</v>
      </c>
      <c r="AF13" s="12" t="s">
        <v>1100</v>
      </c>
      <c r="AG13" s="12" t="s">
        <v>1100</v>
      </c>
      <c r="AH13" s="157">
        <v>0</v>
      </c>
      <c r="AI13" s="13">
        <v>3.7105000000000001</v>
      </c>
      <c r="AJ13" s="12" t="s">
        <v>4296</v>
      </c>
      <c r="AK13" s="12" t="s">
        <v>323</v>
      </c>
      <c r="AL13" s="11" t="s">
        <v>323</v>
      </c>
      <c r="AM13" s="11" t="s">
        <v>1982</v>
      </c>
      <c r="AN13" s="175">
        <v>-7.7586000000000002E-2</v>
      </c>
      <c r="AO13" s="175">
        <v>0</v>
      </c>
      <c r="AP13" s="191"/>
    </row>
    <row r="14" spans="1:42">
      <c r="A14" s="12" t="s">
        <v>4290</v>
      </c>
      <c r="B14" s="12" t="s">
        <v>4291</v>
      </c>
      <c r="C14" s="12" t="s">
        <v>1240</v>
      </c>
      <c r="D14" s="1" t="s">
        <v>4330</v>
      </c>
      <c r="E14" s="12" t="s">
        <v>141</v>
      </c>
      <c r="F14" s="176">
        <v>3.71</v>
      </c>
      <c r="G14" s="13">
        <v>10400000</v>
      </c>
      <c r="H14" s="146">
        <v>10324.208000000001</v>
      </c>
      <c r="I14" s="177">
        <v>8.0427999999999999E-2</v>
      </c>
      <c r="J14" s="146">
        <v>6.0000000000000002E-6</v>
      </c>
      <c r="K14" s="11" t="s">
        <v>4330</v>
      </c>
      <c r="L14" s="12" t="s">
        <v>34</v>
      </c>
      <c r="M14" s="178">
        <v>1</v>
      </c>
      <c r="N14" s="177">
        <v>-38500800</v>
      </c>
      <c r="O14" s="177">
        <v>-38500.800000000003</v>
      </c>
      <c r="P14" s="177">
        <v>-2.4000000000000001E-5</v>
      </c>
      <c r="Q14" s="177">
        <v>8.1617999999999996E-2</v>
      </c>
      <c r="R14" s="13">
        <v>-197.99</v>
      </c>
      <c r="S14" s="11" t="s">
        <v>30</v>
      </c>
      <c r="T14" s="19" t="s">
        <v>137</v>
      </c>
      <c r="U14" s="12" t="s">
        <v>942</v>
      </c>
      <c r="V14" s="12" t="s">
        <v>1124</v>
      </c>
      <c r="W14" s="11" t="s">
        <v>1138</v>
      </c>
      <c r="X14" s="12" t="s">
        <v>4309</v>
      </c>
      <c r="Y14" s="12" t="s">
        <v>323</v>
      </c>
      <c r="Z14" s="1" t="s">
        <v>4331</v>
      </c>
      <c r="AA14" s="25" t="s">
        <v>4314</v>
      </c>
      <c r="AB14" s="12" t="s">
        <v>1100</v>
      </c>
      <c r="AC14" s="12" t="s">
        <v>1102</v>
      </c>
      <c r="AD14" s="12" t="s">
        <v>539</v>
      </c>
      <c r="AE14" s="12" t="s">
        <v>1120</v>
      </c>
      <c r="AF14" s="12" t="s">
        <v>1100</v>
      </c>
      <c r="AG14" s="12" t="s">
        <v>1100</v>
      </c>
      <c r="AH14" s="157">
        <v>0</v>
      </c>
      <c r="AI14" s="13">
        <v>3.702</v>
      </c>
      <c r="AJ14" s="12" t="s">
        <v>4296</v>
      </c>
      <c r="AK14" s="12" t="s">
        <v>323</v>
      </c>
      <c r="AL14" s="11" t="s">
        <v>323</v>
      </c>
      <c r="AM14" s="11" t="s">
        <v>1982</v>
      </c>
      <c r="AN14" s="175">
        <v>-5.1531E-2</v>
      </c>
      <c r="AO14" s="175">
        <v>0</v>
      </c>
      <c r="AP14" s="191"/>
    </row>
    <row r="15" spans="1:42">
      <c r="A15" s="12" t="s">
        <v>4290</v>
      </c>
      <c r="B15" s="12" t="s">
        <v>4291</v>
      </c>
      <c r="C15" s="12" t="s">
        <v>1240</v>
      </c>
      <c r="D15" s="1" t="s">
        <v>4332</v>
      </c>
      <c r="E15" s="12" t="s">
        <v>141</v>
      </c>
      <c r="F15" s="176">
        <v>3.71</v>
      </c>
      <c r="G15" s="13">
        <v>7800000</v>
      </c>
      <c r="H15" s="146">
        <v>7762.26</v>
      </c>
      <c r="I15" s="177">
        <v>6.0470000000000003E-2</v>
      </c>
      <c r="J15" s="146">
        <v>5.0000000000000004E-6</v>
      </c>
      <c r="K15" s="11" t="s">
        <v>4332</v>
      </c>
      <c r="L15" s="12" t="s">
        <v>34</v>
      </c>
      <c r="M15" s="178">
        <v>1</v>
      </c>
      <c r="N15" s="177">
        <v>-29160300</v>
      </c>
      <c r="O15" s="177">
        <v>-29160.3</v>
      </c>
      <c r="P15" s="177">
        <v>-1.8E-5</v>
      </c>
      <c r="Q15" s="177">
        <v>6.1816999999999997E-2</v>
      </c>
      <c r="R15" s="13">
        <v>-362.31400000000002</v>
      </c>
      <c r="S15" s="11" t="s">
        <v>30</v>
      </c>
      <c r="T15" s="19" t="s">
        <v>137</v>
      </c>
      <c r="U15" s="12" t="s">
        <v>942</v>
      </c>
      <c r="V15" s="12" t="s">
        <v>1124</v>
      </c>
      <c r="W15" s="11" t="s">
        <v>1138</v>
      </c>
      <c r="X15" s="12" t="s">
        <v>4309</v>
      </c>
      <c r="Y15" s="12" t="s">
        <v>323</v>
      </c>
      <c r="Z15" s="1" t="s">
        <v>4333</v>
      </c>
      <c r="AA15" s="25" t="s">
        <v>4334</v>
      </c>
      <c r="AB15" s="12" t="s">
        <v>1100</v>
      </c>
      <c r="AC15" s="12" t="s">
        <v>1102</v>
      </c>
      <c r="AD15" s="12" t="s">
        <v>539</v>
      </c>
      <c r="AE15" s="12" t="s">
        <v>1120</v>
      </c>
      <c r="AF15" s="12" t="s">
        <v>1100</v>
      </c>
      <c r="AG15" s="12" t="s">
        <v>1100</v>
      </c>
      <c r="AH15" s="157">
        <v>0</v>
      </c>
      <c r="AI15" s="13">
        <v>3.7385000000000002</v>
      </c>
      <c r="AJ15" s="12" t="s">
        <v>4296</v>
      </c>
      <c r="AK15" s="12" t="s">
        <v>323</v>
      </c>
      <c r="AL15" s="11" t="s">
        <v>323</v>
      </c>
      <c r="AM15" s="11" t="s">
        <v>1982</v>
      </c>
      <c r="AN15" s="175">
        <v>-9.4299999999999995E-2</v>
      </c>
      <c r="AO15" s="175">
        <v>0</v>
      </c>
      <c r="AP15" s="191"/>
    </row>
    <row r="16" spans="1:42">
      <c r="A16" s="12" t="s">
        <v>4290</v>
      </c>
      <c r="B16" s="12" t="s">
        <v>4291</v>
      </c>
      <c r="C16" s="12" t="s">
        <v>1240</v>
      </c>
      <c r="D16" s="1" t="s">
        <v>4335</v>
      </c>
      <c r="E16" s="12" t="s">
        <v>141</v>
      </c>
      <c r="F16" s="176">
        <v>3.71</v>
      </c>
      <c r="G16" s="13">
        <v>11000000</v>
      </c>
      <c r="H16" s="146">
        <v>10909.109</v>
      </c>
      <c r="I16" s="177">
        <v>8.4984000000000004E-2</v>
      </c>
      <c r="J16" s="146">
        <v>6.9999999999999999E-6</v>
      </c>
      <c r="K16" s="11" t="s">
        <v>4335</v>
      </c>
      <c r="L16" s="12" t="s">
        <v>34</v>
      </c>
      <c r="M16" s="178">
        <v>1</v>
      </c>
      <c r="N16" s="177">
        <v>-40905700</v>
      </c>
      <c r="O16" s="177">
        <v>-40905.699999999997</v>
      </c>
      <c r="P16" s="177">
        <v>-2.5999999999999998E-5</v>
      </c>
      <c r="Q16" s="177">
        <v>8.6716000000000001E-2</v>
      </c>
      <c r="R16" s="13">
        <v>-432.90699999999998</v>
      </c>
      <c r="S16" s="11" t="s">
        <v>30</v>
      </c>
      <c r="T16" s="19" t="s">
        <v>137</v>
      </c>
      <c r="U16" s="12" t="s">
        <v>942</v>
      </c>
      <c r="V16" s="12" t="s">
        <v>1124</v>
      </c>
      <c r="W16" s="11" t="s">
        <v>1138</v>
      </c>
      <c r="X16" s="12" t="s">
        <v>4309</v>
      </c>
      <c r="Y16" s="12" t="s">
        <v>323</v>
      </c>
      <c r="Z16" s="1" t="s">
        <v>4307</v>
      </c>
      <c r="AA16" s="25" t="s">
        <v>4329</v>
      </c>
      <c r="AB16" s="12" t="s">
        <v>1100</v>
      </c>
      <c r="AC16" s="12" t="s">
        <v>1102</v>
      </c>
      <c r="AD16" s="12" t="s">
        <v>539</v>
      </c>
      <c r="AE16" s="12" t="s">
        <v>1120</v>
      </c>
      <c r="AF16" s="12" t="s">
        <v>1100</v>
      </c>
      <c r="AG16" s="12" t="s">
        <v>1100</v>
      </c>
      <c r="AH16" s="157">
        <v>0</v>
      </c>
      <c r="AI16" s="13">
        <v>3.7187000000000001</v>
      </c>
      <c r="AJ16" s="12" t="s">
        <v>4296</v>
      </c>
      <c r="AK16" s="12" t="s">
        <v>323</v>
      </c>
      <c r="AL16" s="11" t="s">
        <v>323</v>
      </c>
      <c r="AM16" s="11" t="s">
        <v>1982</v>
      </c>
      <c r="AN16" s="175">
        <v>-0.112674</v>
      </c>
      <c r="AO16" s="175">
        <v>0</v>
      </c>
      <c r="AP16" s="191"/>
    </row>
    <row r="17" spans="1:42">
      <c r="A17" s="12" t="s">
        <v>4290</v>
      </c>
      <c r="B17" s="12" t="s">
        <v>4291</v>
      </c>
      <c r="C17" s="12" t="s">
        <v>1240</v>
      </c>
      <c r="D17" s="1" t="s">
        <v>4336</v>
      </c>
      <c r="E17" s="12" t="s">
        <v>141</v>
      </c>
      <c r="F17" s="176">
        <v>3.71</v>
      </c>
      <c r="G17" s="13">
        <v>2500000</v>
      </c>
      <c r="H17" s="146">
        <v>2488.1779999999999</v>
      </c>
      <c r="I17" s="177">
        <v>1.9383000000000001E-2</v>
      </c>
      <c r="J17" s="146">
        <v>1.9999999999999999E-6</v>
      </c>
      <c r="K17" s="11" t="s">
        <v>4336</v>
      </c>
      <c r="L17" s="12" t="s">
        <v>34</v>
      </c>
      <c r="M17" s="178">
        <v>1</v>
      </c>
      <c r="N17" s="177">
        <v>-9207500</v>
      </c>
      <c r="O17" s="177">
        <v>-9207.5</v>
      </c>
      <c r="P17" s="177">
        <v>-6.0000000000000002E-6</v>
      </c>
      <c r="Q17" s="177">
        <v>1.9519000000000002E-2</v>
      </c>
      <c r="R17" s="13">
        <v>23.64</v>
      </c>
      <c r="S17" s="11" t="s">
        <v>30</v>
      </c>
      <c r="T17" s="19" t="s">
        <v>137</v>
      </c>
      <c r="U17" s="12" t="s">
        <v>942</v>
      </c>
      <c r="V17" s="12" t="s">
        <v>1124</v>
      </c>
      <c r="W17" s="11" t="s">
        <v>1138</v>
      </c>
      <c r="X17" s="12" t="s">
        <v>4309</v>
      </c>
      <c r="Y17" s="12" t="s">
        <v>323</v>
      </c>
      <c r="Z17" s="1" t="s">
        <v>4325</v>
      </c>
      <c r="AA17" s="25" t="s">
        <v>4326</v>
      </c>
      <c r="AB17" s="12" t="s">
        <v>1100</v>
      </c>
      <c r="AC17" s="12" t="s">
        <v>1102</v>
      </c>
      <c r="AD17" s="12" t="s">
        <v>539</v>
      </c>
      <c r="AE17" s="12" t="s">
        <v>1120</v>
      </c>
      <c r="AF17" s="12" t="s">
        <v>1100</v>
      </c>
      <c r="AG17" s="12" t="s">
        <v>1100</v>
      </c>
      <c r="AH17" s="157">
        <v>0</v>
      </c>
      <c r="AI17" s="13">
        <v>3.6829999999999998</v>
      </c>
      <c r="AJ17" s="12" t="s">
        <v>4296</v>
      </c>
      <c r="AK17" s="12" t="s">
        <v>323</v>
      </c>
      <c r="AL17" s="11" t="s">
        <v>323</v>
      </c>
      <c r="AM17" s="11" t="s">
        <v>1982</v>
      </c>
      <c r="AN17" s="175">
        <v>6.1529999999999996E-3</v>
      </c>
      <c r="AO17" s="175">
        <v>0</v>
      </c>
      <c r="AP17" s="191"/>
    </row>
    <row r="18" spans="1:42">
      <c r="A18" s="12" t="s">
        <v>4290</v>
      </c>
      <c r="B18" s="12" t="s">
        <v>4291</v>
      </c>
      <c r="C18" s="12" t="s">
        <v>1240</v>
      </c>
      <c r="D18" s="1" t="s">
        <v>4337</v>
      </c>
      <c r="E18" s="12" t="s">
        <v>141</v>
      </c>
      <c r="F18" s="176">
        <v>3.71</v>
      </c>
      <c r="G18" s="13">
        <v>7000000</v>
      </c>
      <c r="H18" s="146">
        <v>6993.6670000000004</v>
      </c>
      <c r="I18" s="177">
        <v>5.4482000000000003E-2</v>
      </c>
      <c r="J18" s="146">
        <v>3.9999999999999998E-6</v>
      </c>
      <c r="K18" s="11" t="s">
        <v>4337</v>
      </c>
      <c r="L18" s="12" t="s">
        <v>34</v>
      </c>
      <c r="M18" s="178">
        <v>1</v>
      </c>
      <c r="N18" s="177">
        <v>-25928000</v>
      </c>
      <c r="O18" s="177">
        <v>-25928</v>
      </c>
      <c r="P18" s="177">
        <v>-1.5999999999999999E-5</v>
      </c>
      <c r="Q18" s="177">
        <v>5.4965E-2</v>
      </c>
      <c r="R18" s="13">
        <v>18.506</v>
      </c>
      <c r="S18" s="11" t="s">
        <v>30</v>
      </c>
      <c r="T18" s="19" t="s">
        <v>137</v>
      </c>
      <c r="U18" s="12" t="s">
        <v>942</v>
      </c>
      <c r="V18" s="12" t="s">
        <v>1124</v>
      </c>
      <c r="W18" s="11" t="s">
        <v>1138</v>
      </c>
      <c r="X18" s="12" t="s">
        <v>4309</v>
      </c>
      <c r="Y18" s="12" t="s">
        <v>323</v>
      </c>
      <c r="Z18" s="1" t="s">
        <v>4338</v>
      </c>
      <c r="AA18" s="25" t="s">
        <v>4311</v>
      </c>
      <c r="AB18" s="12" t="s">
        <v>1100</v>
      </c>
      <c r="AC18" s="12" t="s">
        <v>1102</v>
      </c>
      <c r="AD18" s="12" t="s">
        <v>539</v>
      </c>
      <c r="AE18" s="12" t="s">
        <v>1120</v>
      </c>
      <c r="AF18" s="12" t="s">
        <v>1100</v>
      </c>
      <c r="AG18" s="12" t="s">
        <v>1100</v>
      </c>
      <c r="AH18" s="157">
        <v>0</v>
      </c>
      <c r="AI18" s="13">
        <v>3.7040000000000002</v>
      </c>
      <c r="AJ18" s="12" t="s">
        <v>4296</v>
      </c>
      <c r="AK18" s="12" t="s">
        <v>323</v>
      </c>
      <c r="AL18" s="11" t="s">
        <v>323</v>
      </c>
      <c r="AM18" s="11" t="s">
        <v>1982</v>
      </c>
      <c r="AN18" s="175">
        <v>4.8170000000000001E-3</v>
      </c>
      <c r="AO18" s="175">
        <v>0</v>
      </c>
      <c r="AP18" s="191"/>
    </row>
    <row r="19" spans="1:42">
      <c r="A19" s="12" t="s">
        <v>4290</v>
      </c>
      <c r="B19" s="12" t="s">
        <v>4291</v>
      </c>
      <c r="C19" s="12" t="s">
        <v>1240</v>
      </c>
      <c r="D19" s="1" t="s">
        <v>4339</v>
      </c>
      <c r="E19" s="12" t="s">
        <v>141</v>
      </c>
      <c r="F19" s="176">
        <v>3.71</v>
      </c>
      <c r="G19" s="13">
        <v>9000000</v>
      </c>
      <c r="H19" s="146">
        <v>8987.1389999999992</v>
      </c>
      <c r="I19" s="177">
        <v>7.0012000000000005E-2</v>
      </c>
      <c r="J19" s="146">
        <v>6.0000000000000002E-6</v>
      </c>
      <c r="K19" s="11" t="s">
        <v>4339</v>
      </c>
      <c r="L19" s="12" t="s">
        <v>34</v>
      </c>
      <c r="M19" s="178">
        <v>1</v>
      </c>
      <c r="N19" s="177">
        <v>-32973300</v>
      </c>
      <c r="O19" s="177">
        <v>-32973.300000000003</v>
      </c>
      <c r="P19" s="177">
        <v>-2.0999999999999999E-5</v>
      </c>
      <c r="Q19" s="177">
        <v>6.9900000000000004E-2</v>
      </c>
      <c r="R19" s="13">
        <v>368.98500000000001</v>
      </c>
      <c r="S19" s="11" t="s">
        <v>30</v>
      </c>
      <c r="T19" s="19" t="s">
        <v>137</v>
      </c>
      <c r="U19" s="12" t="s">
        <v>942</v>
      </c>
      <c r="V19" s="12" t="s">
        <v>1124</v>
      </c>
      <c r="W19" s="11" t="s">
        <v>1138</v>
      </c>
      <c r="X19" s="12" t="s">
        <v>4309</v>
      </c>
      <c r="Y19" s="12" t="s">
        <v>323</v>
      </c>
      <c r="Z19" s="1" t="s">
        <v>4340</v>
      </c>
      <c r="AA19" s="25" t="s">
        <v>4320</v>
      </c>
      <c r="AB19" s="12" t="s">
        <v>1100</v>
      </c>
      <c r="AC19" s="12" t="s">
        <v>1102</v>
      </c>
      <c r="AD19" s="12" t="s">
        <v>539</v>
      </c>
      <c r="AE19" s="12" t="s">
        <v>1120</v>
      </c>
      <c r="AF19" s="12" t="s">
        <v>1100</v>
      </c>
      <c r="AG19" s="12" t="s">
        <v>1100</v>
      </c>
      <c r="AH19" s="157">
        <v>0</v>
      </c>
      <c r="AI19" s="13">
        <v>3.6637</v>
      </c>
      <c r="AJ19" s="12" t="s">
        <v>4296</v>
      </c>
      <c r="AK19" s="12" t="s">
        <v>323</v>
      </c>
      <c r="AL19" s="11" t="s">
        <v>323</v>
      </c>
      <c r="AM19" s="11" t="s">
        <v>1982</v>
      </c>
      <c r="AN19" s="175">
        <v>9.6036999999999997E-2</v>
      </c>
      <c r="AO19" s="175">
        <v>0</v>
      </c>
      <c r="AP19" s="191"/>
    </row>
    <row r="20" spans="1:42">
      <c r="A20" s="11" t="s">
        <v>4290</v>
      </c>
      <c r="B20" s="11" t="s">
        <v>4291</v>
      </c>
      <c r="C20" s="12" t="s">
        <v>1240</v>
      </c>
      <c r="D20" s="11" t="s">
        <v>4341</v>
      </c>
      <c r="E20" s="12" t="s">
        <v>141</v>
      </c>
      <c r="F20" s="178">
        <v>3.71</v>
      </c>
      <c r="G20" s="177">
        <v>12000000</v>
      </c>
      <c r="H20" s="177">
        <v>11998.455</v>
      </c>
      <c r="I20" s="177">
        <v>9.3470999999999999E-2</v>
      </c>
      <c r="J20" s="177">
        <v>7.9999999999999996E-6</v>
      </c>
      <c r="K20" s="11" t="s">
        <v>4341</v>
      </c>
      <c r="L20" s="11" t="s">
        <v>34</v>
      </c>
      <c r="M20" s="178">
        <v>1</v>
      </c>
      <c r="N20" s="177">
        <v>-44610000</v>
      </c>
      <c r="O20" s="177">
        <v>-44610</v>
      </c>
      <c r="P20" s="177">
        <v>-2.8E-5</v>
      </c>
      <c r="Q20" s="177">
        <v>9.4567999999999999E-2</v>
      </c>
      <c r="R20" s="177">
        <v>-95.731999999999999</v>
      </c>
      <c r="S20" s="11" t="s">
        <v>30</v>
      </c>
      <c r="T20" s="19" t="s">
        <v>137</v>
      </c>
      <c r="U20" s="12" t="s">
        <v>942</v>
      </c>
      <c r="V20" s="12" t="s">
        <v>1124</v>
      </c>
      <c r="W20" s="11" t="s">
        <v>1138</v>
      </c>
      <c r="X20" s="11" t="s">
        <v>4309</v>
      </c>
      <c r="Y20" s="12" t="s">
        <v>323</v>
      </c>
      <c r="Z20" s="11" t="s">
        <v>4342</v>
      </c>
      <c r="AA20" s="11" t="s">
        <v>4343</v>
      </c>
      <c r="AB20" s="12" t="s">
        <v>1100</v>
      </c>
      <c r="AC20" s="12" t="s">
        <v>1102</v>
      </c>
      <c r="AD20" s="12" t="s">
        <v>539</v>
      </c>
      <c r="AE20" s="12" t="s">
        <v>1120</v>
      </c>
      <c r="AF20" s="12" t="s">
        <v>1100</v>
      </c>
      <c r="AG20" s="12" t="s">
        <v>1100</v>
      </c>
      <c r="AH20" s="157">
        <v>0</v>
      </c>
      <c r="AI20" s="177">
        <v>3.7174999999999998</v>
      </c>
      <c r="AJ20" s="11" t="s">
        <v>4296</v>
      </c>
      <c r="AK20" s="12" t="s">
        <v>323</v>
      </c>
      <c r="AL20" s="11" t="s">
        <v>323</v>
      </c>
      <c r="AM20" s="11" t="s">
        <v>1982</v>
      </c>
      <c r="AN20" s="180">
        <v>-2.4916000000000001E-2</v>
      </c>
      <c r="AO20" s="180">
        <v>0</v>
      </c>
      <c r="AP20" s="191"/>
    </row>
    <row r="21" spans="1:42">
      <c r="A21" s="11" t="s">
        <v>4290</v>
      </c>
      <c r="B21" s="11" t="s">
        <v>4291</v>
      </c>
      <c r="C21" s="11" t="s">
        <v>1240</v>
      </c>
      <c r="D21" s="11" t="s">
        <v>4344</v>
      </c>
      <c r="E21" s="11" t="s">
        <v>141</v>
      </c>
      <c r="F21" s="178">
        <v>3.71</v>
      </c>
      <c r="G21" s="177">
        <v>2500000</v>
      </c>
      <c r="H21" s="177">
        <v>2499.683</v>
      </c>
      <c r="I21" s="177">
        <v>1.9473000000000001E-2</v>
      </c>
      <c r="J21" s="177">
        <v>1.9999999999999999E-6</v>
      </c>
      <c r="K21" s="11" t="s">
        <v>4344</v>
      </c>
      <c r="L21" s="11" t="s">
        <v>34</v>
      </c>
      <c r="M21" s="178">
        <v>1</v>
      </c>
      <c r="N21" s="177">
        <v>-9303250</v>
      </c>
      <c r="O21" s="177">
        <v>-9303.25</v>
      </c>
      <c r="P21" s="177">
        <v>-6.0000000000000002E-6</v>
      </c>
      <c r="Q21" s="177">
        <v>1.9722E-2</v>
      </c>
      <c r="R21" s="177">
        <v>-29.425999999999998</v>
      </c>
      <c r="S21" s="11" t="s">
        <v>30</v>
      </c>
      <c r="T21" s="11" t="s">
        <v>137</v>
      </c>
      <c r="U21" s="11" t="s">
        <v>942</v>
      </c>
      <c r="V21" s="11" t="s">
        <v>1124</v>
      </c>
      <c r="W21" s="11" t="s">
        <v>1138</v>
      </c>
      <c r="X21" s="11" t="s">
        <v>4309</v>
      </c>
      <c r="Y21" s="11" t="s">
        <v>323</v>
      </c>
      <c r="Z21" s="11" t="s">
        <v>4345</v>
      </c>
      <c r="AA21" s="11" t="s">
        <v>4343</v>
      </c>
      <c r="AB21" s="11" t="s">
        <v>1100</v>
      </c>
      <c r="AC21" s="11" t="s">
        <v>1102</v>
      </c>
      <c r="AD21" s="11" t="s">
        <v>539</v>
      </c>
      <c r="AE21" s="11" t="s">
        <v>1120</v>
      </c>
      <c r="AF21" s="11" t="s">
        <v>1100</v>
      </c>
      <c r="AG21" s="11" t="s">
        <v>1100</v>
      </c>
      <c r="AH21" s="157">
        <v>0</v>
      </c>
      <c r="AI21" s="177">
        <v>3.7212999999999998</v>
      </c>
      <c r="AJ21" s="11" t="s">
        <v>4296</v>
      </c>
      <c r="AK21" s="11" t="s">
        <v>323</v>
      </c>
      <c r="AL21" s="11" t="s">
        <v>323</v>
      </c>
      <c r="AM21" s="11" t="s">
        <v>1982</v>
      </c>
      <c r="AN21" s="180">
        <v>-7.659E-3</v>
      </c>
      <c r="AO21" s="180">
        <v>0</v>
      </c>
      <c r="AP21" s="191"/>
    </row>
    <row r="22" spans="1:42">
      <c r="A22" s="11" t="s">
        <v>4290</v>
      </c>
      <c r="B22" s="11" t="s">
        <v>4291</v>
      </c>
      <c r="C22" s="12" t="s">
        <v>1240</v>
      </c>
      <c r="D22" s="11" t="s">
        <v>4346</v>
      </c>
      <c r="E22" s="12" t="s">
        <v>141</v>
      </c>
      <c r="F22" s="178">
        <v>3.71</v>
      </c>
      <c r="G22" s="177">
        <v>3000000</v>
      </c>
      <c r="H22" s="177">
        <v>2983.0039999999999</v>
      </c>
      <c r="I22" s="177">
        <v>2.3238000000000002E-2</v>
      </c>
      <c r="J22" s="177">
        <v>1.9999999999999999E-6</v>
      </c>
      <c r="K22" s="11" t="s">
        <v>4346</v>
      </c>
      <c r="L22" s="11" t="s">
        <v>34</v>
      </c>
      <c r="M22" s="178">
        <v>1</v>
      </c>
      <c r="N22" s="177">
        <v>-10737000</v>
      </c>
      <c r="O22" s="177">
        <v>-10737</v>
      </c>
      <c r="P22" s="177">
        <v>-6.9999999999999999E-6</v>
      </c>
      <c r="Q22" s="177">
        <v>2.2761E-2</v>
      </c>
      <c r="R22" s="177">
        <v>329.94400000000002</v>
      </c>
      <c r="S22" s="11" t="s">
        <v>30</v>
      </c>
      <c r="T22" s="19" t="s">
        <v>137</v>
      </c>
      <c r="U22" s="11" t="s">
        <v>942</v>
      </c>
      <c r="V22" s="11" t="s">
        <v>1124</v>
      </c>
      <c r="W22" s="11" t="s">
        <v>1138</v>
      </c>
      <c r="X22" s="11" t="s">
        <v>4309</v>
      </c>
      <c r="Y22" s="11" t="s">
        <v>323</v>
      </c>
      <c r="Z22" s="11" t="s">
        <v>4316</v>
      </c>
      <c r="AA22" s="11" t="s">
        <v>4317</v>
      </c>
      <c r="AB22" s="11" t="s">
        <v>1100</v>
      </c>
      <c r="AC22" s="11" t="s">
        <v>1102</v>
      </c>
      <c r="AD22" s="11" t="s">
        <v>539</v>
      </c>
      <c r="AE22" s="12" t="s">
        <v>1120</v>
      </c>
      <c r="AF22" s="12" t="s">
        <v>1100</v>
      </c>
      <c r="AG22" s="11" t="s">
        <v>1100</v>
      </c>
      <c r="AH22" s="157">
        <v>0</v>
      </c>
      <c r="AI22" s="177">
        <v>3.5790000000000002</v>
      </c>
      <c r="AJ22" s="11" t="s">
        <v>4296</v>
      </c>
      <c r="AK22" s="11" t="s">
        <v>323</v>
      </c>
      <c r="AL22" s="11" t="s">
        <v>323</v>
      </c>
      <c r="AM22" s="11" t="s">
        <v>1982</v>
      </c>
      <c r="AN22" s="180">
        <v>8.5875000000000007E-2</v>
      </c>
      <c r="AO22" s="180">
        <v>0</v>
      </c>
      <c r="AP22" s="191"/>
    </row>
    <row r="23" spans="1:42">
      <c r="A23" s="11" t="s">
        <v>4290</v>
      </c>
      <c r="B23" s="11" t="s">
        <v>4291</v>
      </c>
      <c r="C23" s="12" t="s">
        <v>1240</v>
      </c>
      <c r="D23" s="11" t="s">
        <v>4347</v>
      </c>
      <c r="E23" s="12" t="s">
        <v>141</v>
      </c>
      <c r="F23" s="178">
        <v>3.71</v>
      </c>
      <c r="G23" s="177">
        <v>20000000</v>
      </c>
      <c r="H23" s="177">
        <v>19957.957999999999</v>
      </c>
      <c r="I23" s="177">
        <v>0.155477</v>
      </c>
      <c r="J23" s="177">
        <v>1.2999999999999999E-5</v>
      </c>
      <c r="K23" s="11" t="s">
        <v>4347</v>
      </c>
      <c r="L23" s="11" t="s">
        <v>34</v>
      </c>
      <c r="M23" s="178">
        <v>1</v>
      </c>
      <c r="N23" s="177">
        <v>-74382000</v>
      </c>
      <c r="O23" s="177">
        <v>-74382</v>
      </c>
      <c r="P23" s="177">
        <v>-4.6999999999999997E-5</v>
      </c>
      <c r="Q23" s="177">
        <v>0.15768199999999999</v>
      </c>
      <c r="R23" s="177">
        <v>-337.97500000000002</v>
      </c>
      <c r="S23" s="11" t="s">
        <v>30</v>
      </c>
      <c r="T23" s="19" t="s">
        <v>137</v>
      </c>
      <c r="U23" s="11" t="s">
        <v>942</v>
      </c>
      <c r="V23" s="11" t="s">
        <v>1124</v>
      </c>
      <c r="W23" s="11" t="s">
        <v>1138</v>
      </c>
      <c r="X23" s="11" t="s">
        <v>4309</v>
      </c>
      <c r="Y23" s="11" t="s">
        <v>323</v>
      </c>
      <c r="Z23" s="11" t="s">
        <v>4348</v>
      </c>
      <c r="AA23" s="11" t="s">
        <v>4349</v>
      </c>
      <c r="AB23" s="11" t="s">
        <v>1100</v>
      </c>
      <c r="AC23" s="11" t="s">
        <v>1102</v>
      </c>
      <c r="AD23" s="11" t="s">
        <v>539</v>
      </c>
      <c r="AE23" s="12" t="s">
        <v>1120</v>
      </c>
      <c r="AF23" s="12" t="s">
        <v>1100</v>
      </c>
      <c r="AG23" s="11" t="s">
        <v>1100</v>
      </c>
      <c r="AH23" s="157">
        <v>0</v>
      </c>
      <c r="AI23" s="177">
        <v>3.7191000000000001</v>
      </c>
      <c r="AJ23" s="11" t="s">
        <v>4296</v>
      </c>
      <c r="AK23" s="11" t="s">
        <v>323</v>
      </c>
      <c r="AL23" s="11" t="s">
        <v>323</v>
      </c>
      <c r="AM23" s="11" t="s">
        <v>1982</v>
      </c>
      <c r="AN23" s="180">
        <v>-8.7966000000000003E-2</v>
      </c>
      <c r="AO23" s="180">
        <v>0</v>
      </c>
      <c r="AP23" s="191"/>
    </row>
    <row r="24" spans="1:42">
      <c r="A24" s="11" t="s">
        <v>4350</v>
      </c>
      <c r="B24" s="11" t="s">
        <v>4350</v>
      </c>
      <c r="C24" s="12" t="s">
        <v>1240</v>
      </c>
      <c r="D24" s="11" t="s">
        <v>4351</v>
      </c>
      <c r="E24" s="12" t="s">
        <v>34</v>
      </c>
      <c r="F24" s="178">
        <v>1</v>
      </c>
      <c r="G24" s="177">
        <v>167680</v>
      </c>
      <c r="H24" s="177">
        <v>167.56200000000001</v>
      </c>
      <c r="I24" s="177">
        <v>3.2650999999999999E-2</v>
      </c>
      <c r="J24" s="177">
        <v>0</v>
      </c>
      <c r="K24" s="11" t="s">
        <v>4351</v>
      </c>
      <c r="L24" s="11" t="s">
        <v>1371</v>
      </c>
      <c r="M24" s="178">
        <v>4.1524000000000001</v>
      </c>
      <c r="N24" s="177">
        <v>-40000</v>
      </c>
      <c r="O24" s="177">
        <v>-40</v>
      </c>
      <c r="P24" s="177">
        <v>0</v>
      </c>
      <c r="Q24" s="177">
        <v>2.9412000000000001E-2</v>
      </c>
      <c r="R24" s="177">
        <v>1.466</v>
      </c>
      <c r="S24" s="11" t="s">
        <v>30</v>
      </c>
      <c r="T24" s="19" t="s">
        <v>30</v>
      </c>
      <c r="U24" s="11" t="s">
        <v>942</v>
      </c>
      <c r="V24" s="11" t="s">
        <v>1124</v>
      </c>
      <c r="W24" s="11" t="s">
        <v>1138</v>
      </c>
      <c r="X24" s="11" t="s">
        <v>4352</v>
      </c>
      <c r="Y24" s="11" t="s">
        <v>323</v>
      </c>
      <c r="Z24" s="11" t="s">
        <v>4353</v>
      </c>
      <c r="AA24" s="11" t="s">
        <v>4320</v>
      </c>
      <c r="AB24" s="11" t="s">
        <v>1100</v>
      </c>
      <c r="AC24" s="11" t="s">
        <v>1102</v>
      </c>
      <c r="AD24" s="11" t="s">
        <v>539</v>
      </c>
      <c r="AE24" s="12" t="s">
        <v>1120</v>
      </c>
      <c r="AF24" s="12" t="s">
        <v>1100</v>
      </c>
      <c r="AG24" s="11" t="s">
        <v>1100</v>
      </c>
      <c r="AH24" s="157">
        <v>0</v>
      </c>
      <c r="AI24" s="177">
        <v>4.1920000000000002</v>
      </c>
      <c r="AJ24" s="11" t="s">
        <v>4296</v>
      </c>
      <c r="AK24" s="11" t="s">
        <v>323</v>
      </c>
      <c r="AL24" s="11" t="s">
        <v>323</v>
      </c>
      <c r="AM24" s="11" t="s">
        <v>1982</v>
      </c>
      <c r="AN24" s="180">
        <v>2.1387E-2</v>
      </c>
      <c r="AO24" s="180">
        <v>0</v>
      </c>
      <c r="AP24" s="191"/>
    </row>
    <row r="25" spans="1:42">
      <c r="A25" s="11" t="s">
        <v>4350</v>
      </c>
      <c r="B25" s="11" t="s">
        <v>4350</v>
      </c>
      <c r="C25" s="12" t="s">
        <v>1240</v>
      </c>
      <c r="D25" s="11" t="s">
        <v>4354</v>
      </c>
      <c r="E25" s="12" t="s">
        <v>34</v>
      </c>
      <c r="F25" s="178">
        <v>1</v>
      </c>
      <c r="G25" s="177">
        <v>4957920</v>
      </c>
      <c r="H25" s="177">
        <v>4964.2790000000005</v>
      </c>
      <c r="I25" s="177">
        <v>0.96734900000000001</v>
      </c>
      <c r="J25" s="177">
        <v>1.2999999999999999E-5</v>
      </c>
      <c r="K25" s="11" t="s">
        <v>4354</v>
      </c>
      <c r="L25" s="11" t="s">
        <v>141</v>
      </c>
      <c r="M25" s="178">
        <v>3.71</v>
      </c>
      <c r="N25" s="177">
        <v>-1320000</v>
      </c>
      <c r="O25" s="177">
        <v>-1320</v>
      </c>
      <c r="P25" s="177">
        <v>-3.9999999999999998E-6</v>
      </c>
      <c r="Q25" s="177">
        <v>0.97058800000000001</v>
      </c>
      <c r="R25" s="177">
        <v>67.078999999999994</v>
      </c>
      <c r="S25" s="11" t="s">
        <v>30</v>
      </c>
      <c r="T25" s="19" t="s">
        <v>30</v>
      </c>
      <c r="U25" s="11" t="s">
        <v>942</v>
      </c>
      <c r="V25" s="11" t="s">
        <v>1124</v>
      </c>
      <c r="W25" s="11" t="s">
        <v>1138</v>
      </c>
      <c r="X25" s="11" t="s">
        <v>4355</v>
      </c>
      <c r="Y25" s="11" t="s">
        <v>323</v>
      </c>
      <c r="Z25" s="11" t="s">
        <v>4353</v>
      </c>
      <c r="AA25" s="11" t="s">
        <v>4320</v>
      </c>
      <c r="AB25" s="11" t="s">
        <v>1100</v>
      </c>
      <c r="AC25" s="11" t="s">
        <v>1102</v>
      </c>
      <c r="AD25" s="11" t="s">
        <v>539</v>
      </c>
      <c r="AE25" s="12" t="s">
        <v>1120</v>
      </c>
      <c r="AF25" s="12" t="s">
        <v>1100</v>
      </c>
      <c r="AG25" s="11" t="s">
        <v>1100</v>
      </c>
      <c r="AH25" s="157">
        <v>0</v>
      </c>
      <c r="AI25" s="177">
        <v>3.7559999999999998</v>
      </c>
      <c r="AJ25" s="11" t="s">
        <v>4296</v>
      </c>
      <c r="AK25" s="11" t="s">
        <v>323</v>
      </c>
      <c r="AL25" s="11" t="s">
        <v>323</v>
      </c>
      <c r="AM25" s="11" t="s">
        <v>1982</v>
      </c>
      <c r="AN25" s="180">
        <v>0.97861299999999996</v>
      </c>
      <c r="AO25" s="180">
        <v>0</v>
      </c>
      <c r="AP25" s="191"/>
    </row>
    <row r="26" spans="1:42">
      <c r="A26" s="11" t="s">
        <v>4356</v>
      </c>
      <c r="B26" s="11" t="s">
        <v>4357</v>
      </c>
      <c r="C26" s="12" t="s">
        <v>1240</v>
      </c>
      <c r="D26" s="11" t="s">
        <v>4354</v>
      </c>
      <c r="E26" s="12" t="s">
        <v>34</v>
      </c>
      <c r="F26" s="178">
        <v>1</v>
      </c>
      <c r="G26" s="177">
        <v>169020</v>
      </c>
      <c r="H26" s="177">
        <v>169.23699999999999</v>
      </c>
      <c r="I26" s="177">
        <v>1</v>
      </c>
      <c r="J26" s="177">
        <v>7.9999999999999996E-6</v>
      </c>
      <c r="K26" s="11" t="s">
        <v>4354</v>
      </c>
      <c r="L26" s="11" t="s">
        <v>141</v>
      </c>
      <c r="M26" s="178">
        <v>3.71</v>
      </c>
      <c r="N26" s="177">
        <v>-45000</v>
      </c>
      <c r="O26" s="177">
        <v>-45</v>
      </c>
      <c r="P26" s="177">
        <v>-1.9999999999999999E-6</v>
      </c>
      <c r="Q26" s="177">
        <v>1</v>
      </c>
      <c r="R26" s="177">
        <v>2.2869999999999999</v>
      </c>
      <c r="S26" s="11" t="s">
        <v>30</v>
      </c>
      <c r="T26" s="19" t="s">
        <v>30</v>
      </c>
      <c r="U26" s="11" t="s">
        <v>942</v>
      </c>
      <c r="V26" s="11" t="s">
        <v>1124</v>
      </c>
      <c r="W26" s="11" t="s">
        <v>1138</v>
      </c>
      <c r="X26" s="11" t="s">
        <v>4355</v>
      </c>
      <c r="Y26" s="11" t="s">
        <v>323</v>
      </c>
      <c r="Z26" s="11" t="s">
        <v>4353</v>
      </c>
      <c r="AA26" s="11" t="s">
        <v>4320</v>
      </c>
      <c r="AB26" s="11" t="s">
        <v>1100</v>
      </c>
      <c r="AC26" s="11" t="s">
        <v>1102</v>
      </c>
      <c r="AD26" s="11" t="s">
        <v>539</v>
      </c>
      <c r="AE26" s="12" t="s">
        <v>1120</v>
      </c>
      <c r="AF26" s="12" t="s">
        <v>1100</v>
      </c>
      <c r="AG26" s="11" t="s">
        <v>1100</v>
      </c>
      <c r="AH26" s="157">
        <v>0</v>
      </c>
      <c r="AI26" s="177">
        <v>3.7559999999999998</v>
      </c>
      <c r="AJ26" s="11" t="s">
        <v>4296</v>
      </c>
      <c r="AK26" s="11" t="s">
        <v>323</v>
      </c>
      <c r="AL26" s="11" t="s">
        <v>323</v>
      </c>
      <c r="AM26" s="11" t="s">
        <v>1982</v>
      </c>
      <c r="AN26" s="180">
        <v>1</v>
      </c>
      <c r="AO26" s="180">
        <v>0</v>
      </c>
      <c r="AP26" s="191"/>
    </row>
    <row r="27" spans="1:42">
      <c r="A27" s="11" t="s">
        <v>4356</v>
      </c>
      <c r="B27" s="11" t="s">
        <v>4358</v>
      </c>
      <c r="C27" s="12" t="s">
        <v>1240</v>
      </c>
      <c r="D27" s="11" t="s">
        <v>4359</v>
      </c>
      <c r="E27" s="12" t="s">
        <v>34</v>
      </c>
      <c r="F27" s="178">
        <v>1</v>
      </c>
      <c r="G27" s="177">
        <v>4088150</v>
      </c>
      <c r="H27" s="177">
        <v>4088.16</v>
      </c>
      <c r="I27" s="177">
        <v>1</v>
      </c>
      <c r="J27" s="177">
        <v>3.4999999999999997E-5</v>
      </c>
      <c r="K27" s="11" t="s">
        <v>4359</v>
      </c>
      <c r="L27" s="11" t="s">
        <v>141</v>
      </c>
      <c r="M27" s="178">
        <v>3.71</v>
      </c>
      <c r="N27" s="177">
        <v>-1100000</v>
      </c>
      <c r="O27" s="177">
        <v>-1100</v>
      </c>
      <c r="P27" s="177">
        <v>-9.0000000000000002E-6</v>
      </c>
      <c r="Q27" s="177">
        <v>1</v>
      </c>
      <c r="R27" s="177">
        <v>7.16</v>
      </c>
      <c r="S27" s="11" t="s">
        <v>30</v>
      </c>
      <c r="T27" s="19" t="s">
        <v>30</v>
      </c>
      <c r="U27" s="11" t="s">
        <v>942</v>
      </c>
      <c r="V27" s="11" t="s">
        <v>1124</v>
      </c>
      <c r="W27" s="11" t="s">
        <v>1138</v>
      </c>
      <c r="X27" s="11" t="s">
        <v>4355</v>
      </c>
      <c r="Y27" s="11" t="s">
        <v>323</v>
      </c>
      <c r="Z27" s="11" t="s">
        <v>4360</v>
      </c>
      <c r="AA27" s="11" t="s">
        <v>4361</v>
      </c>
      <c r="AB27" s="11" t="s">
        <v>1100</v>
      </c>
      <c r="AC27" s="11" t="s">
        <v>1102</v>
      </c>
      <c r="AD27" s="11" t="s">
        <v>539</v>
      </c>
      <c r="AE27" s="11" t="s">
        <v>1120</v>
      </c>
      <c r="AF27" s="11" t="s">
        <v>1100</v>
      </c>
      <c r="AG27" s="11" t="s">
        <v>1100</v>
      </c>
      <c r="AH27" s="157">
        <v>0</v>
      </c>
      <c r="AI27" s="177">
        <v>3.7164999999999999</v>
      </c>
      <c r="AJ27" s="11" t="s">
        <v>4296</v>
      </c>
      <c r="AK27" s="11" t="s">
        <v>323</v>
      </c>
      <c r="AL27" s="11" t="s">
        <v>323</v>
      </c>
      <c r="AM27" s="11" t="s">
        <v>1982</v>
      </c>
      <c r="AN27" s="180">
        <v>1</v>
      </c>
      <c r="AO27" s="180">
        <v>0</v>
      </c>
      <c r="AP27" s="191"/>
    </row>
    <row r="28" spans="1:42">
      <c r="A28" s="11" t="s">
        <v>4356</v>
      </c>
      <c r="B28" s="11" t="s">
        <v>4362</v>
      </c>
      <c r="C28" s="12" t="s">
        <v>1244</v>
      </c>
      <c r="D28" s="11" t="s">
        <v>4363</v>
      </c>
      <c r="E28" s="12" t="s">
        <v>141</v>
      </c>
      <c r="F28" s="178">
        <v>3.71</v>
      </c>
      <c r="G28" s="177">
        <v>19224912</v>
      </c>
      <c r="H28" s="177">
        <v>948</v>
      </c>
      <c r="I28" s="177">
        <v>5.7867000000000002E-2</v>
      </c>
      <c r="J28" s="177">
        <v>0</v>
      </c>
      <c r="K28" s="11" t="s">
        <v>4363</v>
      </c>
      <c r="L28" s="11" t="s">
        <v>141</v>
      </c>
      <c r="M28" s="178">
        <v>3.71</v>
      </c>
      <c r="N28" s="177">
        <v>-19224912</v>
      </c>
      <c r="O28" s="177">
        <v>-60.488999999999997</v>
      </c>
      <c r="P28" s="177">
        <v>0</v>
      </c>
      <c r="Q28" s="177">
        <v>1.4525E-2</v>
      </c>
      <c r="R28" s="177">
        <v>3292.6660000000002</v>
      </c>
      <c r="S28" s="11" t="s">
        <v>136</v>
      </c>
      <c r="T28" s="19" t="s">
        <v>137</v>
      </c>
      <c r="U28" s="11" t="s">
        <v>943</v>
      </c>
      <c r="V28" s="11" t="s">
        <v>1123</v>
      </c>
      <c r="W28" s="11" t="s">
        <v>1136</v>
      </c>
      <c r="X28" s="11" t="s">
        <v>4293</v>
      </c>
      <c r="Y28" s="11" t="s">
        <v>323</v>
      </c>
      <c r="Z28" s="11" t="s">
        <v>4348</v>
      </c>
      <c r="AA28" s="11" t="s">
        <v>4364</v>
      </c>
      <c r="AB28" s="11" t="s">
        <v>1097</v>
      </c>
      <c r="AC28" s="11" t="s">
        <v>1103</v>
      </c>
      <c r="AD28" s="11" t="s">
        <v>539</v>
      </c>
      <c r="AE28" s="11" t="s">
        <v>1120</v>
      </c>
      <c r="AF28" s="11" t="s">
        <v>1111</v>
      </c>
      <c r="AG28" s="11" t="s">
        <v>1094</v>
      </c>
      <c r="AH28" s="157">
        <v>5.33E-2</v>
      </c>
      <c r="AI28" s="177">
        <v>12015.57</v>
      </c>
      <c r="AJ28" s="11" t="s">
        <v>4365</v>
      </c>
      <c r="AK28" s="11" t="s">
        <v>323</v>
      </c>
      <c r="AL28" s="11" t="s">
        <v>4365</v>
      </c>
      <c r="AM28" s="11" t="s">
        <v>1982</v>
      </c>
      <c r="AN28" s="180">
        <v>0.94043399999999999</v>
      </c>
      <c r="AO28" s="180">
        <v>9.9999999999999995E-7</v>
      </c>
      <c r="AP28" s="191"/>
    </row>
    <row r="29" spans="1:42">
      <c r="A29" s="11" t="s">
        <v>4356</v>
      </c>
      <c r="B29" s="11" t="s">
        <v>4362</v>
      </c>
      <c r="C29" s="12" t="s">
        <v>1240</v>
      </c>
      <c r="D29" s="11" t="s">
        <v>4366</v>
      </c>
      <c r="E29" s="12" t="s">
        <v>34</v>
      </c>
      <c r="F29" s="178">
        <v>1</v>
      </c>
      <c r="G29" s="177">
        <v>15414624</v>
      </c>
      <c r="H29" s="177">
        <v>15434.395</v>
      </c>
      <c r="I29" s="177">
        <v>0.942133</v>
      </c>
      <c r="J29" s="177">
        <v>3.9999999999999998E-6</v>
      </c>
      <c r="K29" s="11" t="s">
        <v>4366</v>
      </c>
      <c r="L29" s="11" t="s">
        <v>141</v>
      </c>
      <c r="M29" s="178">
        <v>3.71</v>
      </c>
      <c r="N29" s="177">
        <v>-4104000</v>
      </c>
      <c r="O29" s="177">
        <v>-4104</v>
      </c>
      <c r="P29" s="177">
        <v>-9.9999999999999995E-7</v>
      </c>
      <c r="Q29" s="177">
        <v>0.98547499999999999</v>
      </c>
      <c r="R29" s="177">
        <v>208.55500000000001</v>
      </c>
      <c r="S29" s="11" t="s">
        <v>30</v>
      </c>
      <c r="T29" s="19" t="s">
        <v>30</v>
      </c>
      <c r="U29" s="11" t="s">
        <v>942</v>
      </c>
      <c r="V29" s="11" t="s">
        <v>1124</v>
      </c>
      <c r="W29" s="11" t="s">
        <v>1138</v>
      </c>
      <c r="X29" s="11" t="s">
        <v>4355</v>
      </c>
      <c r="Y29" s="11" t="s">
        <v>323</v>
      </c>
      <c r="Z29" s="11" t="s">
        <v>4353</v>
      </c>
      <c r="AA29" s="11" t="s">
        <v>4320</v>
      </c>
      <c r="AB29" s="11" t="s">
        <v>1100</v>
      </c>
      <c r="AC29" s="11" t="s">
        <v>1102</v>
      </c>
      <c r="AD29" s="11" t="s">
        <v>539</v>
      </c>
      <c r="AE29" s="11" t="s">
        <v>1120</v>
      </c>
      <c r="AF29" s="11" t="s">
        <v>1100</v>
      </c>
      <c r="AG29" s="11" t="s">
        <v>1100</v>
      </c>
      <c r="AH29" s="157">
        <v>0</v>
      </c>
      <c r="AI29" s="177">
        <v>3.7559999999999998</v>
      </c>
      <c r="AJ29" s="11" t="s">
        <v>4296</v>
      </c>
      <c r="AK29" s="11" t="s">
        <v>323</v>
      </c>
      <c r="AL29" s="11" t="s">
        <v>323</v>
      </c>
      <c r="AM29" s="11" t="s">
        <v>1982</v>
      </c>
      <c r="AN29" s="180">
        <v>5.9566000000000001E-2</v>
      </c>
      <c r="AO29" s="180">
        <v>0</v>
      </c>
      <c r="AP29" s="191"/>
    </row>
    <row r="30" spans="1:42">
      <c r="A30" s="11" t="s">
        <v>4367</v>
      </c>
      <c r="B30" s="11" t="s">
        <v>4368</v>
      </c>
      <c r="C30" s="12" t="s">
        <v>1244</v>
      </c>
      <c r="D30" s="11" t="s">
        <v>4369</v>
      </c>
      <c r="E30" s="12" t="s">
        <v>141</v>
      </c>
      <c r="F30" s="178">
        <v>3.71</v>
      </c>
      <c r="G30" s="177">
        <v>4320550.5</v>
      </c>
      <c r="H30" s="177">
        <v>92.274000000000001</v>
      </c>
      <c r="I30" s="177">
        <v>6.0499999999999996E-4</v>
      </c>
      <c r="J30" s="177">
        <v>0</v>
      </c>
      <c r="K30" s="11" t="s">
        <v>4369</v>
      </c>
      <c r="L30" s="11" t="s">
        <v>141</v>
      </c>
      <c r="M30" s="178">
        <v>3.71</v>
      </c>
      <c r="N30" s="177">
        <v>-4320550.5</v>
      </c>
      <c r="O30" s="177">
        <v>-19.058</v>
      </c>
      <c r="P30" s="177">
        <v>0</v>
      </c>
      <c r="Q30" s="177">
        <v>4.7899999999999999E-4</v>
      </c>
      <c r="R30" s="177">
        <v>271.63</v>
      </c>
      <c r="S30" s="11" t="s">
        <v>136</v>
      </c>
      <c r="T30" s="19" t="s">
        <v>137</v>
      </c>
      <c r="U30" s="11" t="s">
        <v>943</v>
      </c>
      <c r="V30" s="11" t="s">
        <v>1123</v>
      </c>
      <c r="W30" s="11" t="s">
        <v>1136</v>
      </c>
      <c r="X30" s="11" t="s">
        <v>4293</v>
      </c>
      <c r="Y30" s="11" t="s">
        <v>323</v>
      </c>
      <c r="Z30" s="11" t="s">
        <v>4370</v>
      </c>
      <c r="AA30" s="11" t="s">
        <v>4371</v>
      </c>
      <c r="AB30" s="11" t="s">
        <v>1097</v>
      </c>
      <c r="AC30" s="11" t="s">
        <v>1103</v>
      </c>
      <c r="AD30" s="11" t="s">
        <v>539</v>
      </c>
      <c r="AE30" s="11" t="s">
        <v>1120</v>
      </c>
      <c r="AF30" s="11" t="s">
        <v>1111</v>
      </c>
      <c r="AG30" s="11" t="s">
        <v>1094</v>
      </c>
      <c r="AH30" s="157">
        <v>5.33E-2</v>
      </c>
      <c r="AI30" s="177">
        <v>12344.43</v>
      </c>
      <c r="AJ30" s="11" t="s">
        <v>4372</v>
      </c>
      <c r="AK30" s="11" t="s">
        <v>323</v>
      </c>
      <c r="AL30" s="11" t="s">
        <v>4372</v>
      </c>
      <c r="AM30" s="11" t="s">
        <v>1982</v>
      </c>
      <c r="AN30" s="180">
        <v>3.1172999999999999E-2</v>
      </c>
      <c r="AO30" s="180">
        <v>0</v>
      </c>
      <c r="AP30" s="191"/>
    </row>
    <row r="31" spans="1:42">
      <c r="A31" s="11" t="s">
        <v>4367</v>
      </c>
      <c r="B31" s="11" t="s">
        <v>4368</v>
      </c>
      <c r="C31" s="12" t="s">
        <v>1244</v>
      </c>
      <c r="D31" s="11" t="s">
        <v>4373</v>
      </c>
      <c r="E31" s="12" t="s">
        <v>141</v>
      </c>
      <c r="F31" s="178">
        <v>3.71</v>
      </c>
      <c r="G31" s="177">
        <v>21416599.75</v>
      </c>
      <c r="H31" s="177">
        <v>962.72500000000002</v>
      </c>
      <c r="I31" s="177">
        <v>6.313E-3</v>
      </c>
      <c r="J31" s="177">
        <v>0</v>
      </c>
      <c r="K31" s="11" t="s">
        <v>4373</v>
      </c>
      <c r="L31" s="11" t="s">
        <v>141</v>
      </c>
      <c r="M31" s="178">
        <v>3.71</v>
      </c>
      <c r="N31" s="177">
        <v>-21416599.75</v>
      </c>
      <c r="O31" s="177">
        <v>-88.153000000000006</v>
      </c>
      <c r="P31" s="177">
        <v>0</v>
      </c>
      <c r="Q31" s="177">
        <v>2.2130000000000001E-3</v>
      </c>
      <c r="R31" s="177">
        <v>3244.66</v>
      </c>
      <c r="S31" s="11" t="s">
        <v>136</v>
      </c>
      <c r="T31" s="19" t="s">
        <v>137</v>
      </c>
      <c r="U31" s="11" t="s">
        <v>943</v>
      </c>
      <c r="V31" s="11" t="s">
        <v>1123</v>
      </c>
      <c r="W31" s="11" t="s">
        <v>1136</v>
      </c>
      <c r="X31" s="11" t="s">
        <v>4293</v>
      </c>
      <c r="Y31" s="11" t="s">
        <v>323</v>
      </c>
      <c r="Z31" s="11" t="s">
        <v>4374</v>
      </c>
      <c r="AA31" s="11" t="s">
        <v>4375</v>
      </c>
      <c r="AB31" s="11" t="s">
        <v>1097</v>
      </c>
      <c r="AC31" s="11" t="s">
        <v>1103</v>
      </c>
      <c r="AD31" s="11" t="s">
        <v>539</v>
      </c>
      <c r="AE31" s="11" t="s">
        <v>1120</v>
      </c>
      <c r="AF31" s="11" t="s">
        <v>1111</v>
      </c>
      <c r="AG31" s="11" t="s">
        <v>1094</v>
      </c>
      <c r="AH31" s="157">
        <v>5.33E-2</v>
      </c>
      <c r="AI31" s="177">
        <v>12065.69</v>
      </c>
      <c r="AJ31" s="11" t="s">
        <v>4376</v>
      </c>
      <c r="AK31" s="11" t="s">
        <v>323</v>
      </c>
      <c r="AL31" s="11" t="s">
        <v>4376</v>
      </c>
      <c r="AM31" s="11" t="s">
        <v>1982</v>
      </c>
      <c r="AN31" s="180">
        <v>0.37237199999999998</v>
      </c>
      <c r="AO31" s="180">
        <v>9.9999999999999995E-7</v>
      </c>
      <c r="AP31" s="191"/>
    </row>
    <row r="32" spans="1:42">
      <c r="A32" s="11" t="s">
        <v>4367</v>
      </c>
      <c r="B32" s="11" t="s">
        <v>4368</v>
      </c>
      <c r="C32" s="12" t="s">
        <v>1244</v>
      </c>
      <c r="D32" s="11" t="s">
        <v>4377</v>
      </c>
      <c r="E32" s="12" t="s">
        <v>141</v>
      </c>
      <c r="F32" s="178">
        <v>3.71</v>
      </c>
      <c r="G32" s="177">
        <v>16692368.01</v>
      </c>
      <c r="H32" s="177">
        <v>1047.1859999999999</v>
      </c>
      <c r="I32" s="177">
        <v>6.8669999999999998E-3</v>
      </c>
      <c r="J32" s="177">
        <v>0</v>
      </c>
      <c r="K32" s="11" t="s">
        <v>4377</v>
      </c>
      <c r="L32" s="11" t="s">
        <v>141</v>
      </c>
      <c r="M32" s="178">
        <v>3.71</v>
      </c>
      <c r="N32" s="177">
        <v>-16692368.01</v>
      </c>
      <c r="O32" s="177">
        <v>-173.095</v>
      </c>
      <c r="P32" s="177">
        <v>0</v>
      </c>
      <c r="Q32" s="177">
        <v>4.346E-3</v>
      </c>
      <c r="R32" s="177">
        <v>3242.8789999999999</v>
      </c>
      <c r="S32" s="11" t="s">
        <v>136</v>
      </c>
      <c r="T32" s="19" t="s">
        <v>137</v>
      </c>
      <c r="U32" s="11" t="s">
        <v>943</v>
      </c>
      <c r="V32" s="11" t="s">
        <v>1123</v>
      </c>
      <c r="W32" s="11" t="s">
        <v>1136</v>
      </c>
      <c r="X32" s="11" t="s">
        <v>4293</v>
      </c>
      <c r="Y32" s="11" t="s">
        <v>323</v>
      </c>
      <c r="Z32" s="11" t="s">
        <v>4378</v>
      </c>
      <c r="AA32" s="11" t="s">
        <v>4379</v>
      </c>
      <c r="AB32" s="11" t="s">
        <v>1097</v>
      </c>
      <c r="AC32" s="11" t="s">
        <v>1103</v>
      </c>
      <c r="AD32" s="11" t="s">
        <v>539</v>
      </c>
      <c r="AE32" s="11" t="s">
        <v>1120</v>
      </c>
      <c r="AF32" s="11" t="s">
        <v>1111</v>
      </c>
      <c r="AG32" s="11" t="s">
        <v>1094</v>
      </c>
      <c r="AH32" s="157">
        <v>5.33E-2</v>
      </c>
      <c r="AI32" s="177">
        <v>11863.800999999999</v>
      </c>
      <c r="AJ32" s="11" t="s">
        <v>4380</v>
      </c>
      <c r="AK32" s="11" t="s">
        <v>323</v>
      </c>
      <c r="AL32" s="11" t="s">
        <v>4380</v>
      </c>
      <c r="AM32" s="11" t="s">
        <v>1982</v>
      </c>
      <c r="AN32" s="180">
        <v>0.37216700000000003</v>
      </c>
      <c r="AO32" s="180">
        <v>9.9999999999999995E-7</v>
      </c>
      <c r="AP32" s="191"/>
    </row>
    <row r="33" spans="1:42">
      <c r="A33" s="11" t="s">
        <v>4367</v>
      </c>
      <c r="B33" s="11" t="s">
        <v>4368</v>
      </c>
      <c r="C33" s="12" t="s">
        <v>1240</v>
      </c>
      <c r="D33" s="11" t="s">
        <v>4351</v>
      </c>
      <c r="E33" s="11" t="s">
        <v>34</v>
      </c>
      <c r="F33" s="178">
        <v>1</v>
      </c>
      <c r="G33" s="177">
        <v>16348800</v>
      </c>
      <c r="H33" s="177">
        <v>16337.245999999999</v>
      </c>
      <c r="I33" s="177">
        <v>0.107131</v>
      </c>
      <c r="J33" s="177">
        <v>5.0000000000000004E-6</v>
      </c>
      <c r="K33" s="11" t="s">
        <v>4351</v>
      </c>
      <c r="L33" s="11" t="s">
        <v>1371</v>
      </c>
      <c r="M33" s="178">
        <v>4.1524000000000001</v>
      </c>
      <c r="N33" s="177">
        <v>-3900000</v>
      </c>
      <c r="O33" s="177">
        <v>-3900</v>
      </c>
      <c r="P33" s="177">
        <v>-9.9999999999999995E-7</v>
      </c>
      <c r="Q33" s="177">
        <v>9.7924999999999998E-2</v>
      </c>
      <c r="R33" s="177">
        <v>142.886</v>
      </c>
      <c r="S33" s="11" t="s">
        <v>30</v>
      </c>
      <c r="T33" s="19" t="s">
        <v>30</v>
      </c>
      <c r="U33" s="11" t="s">
        <v>942</v>
      </c>
      <c r="V33" s="11" t="s">
        <v>1124</v>
      </c>
      <c r="W33" s="11" t="s">
        <v>1138</v>
      </c>
      <c r="X33" s="11" t="s">
        <v>4352</v>
      </c>
      <c r="Y33" s="11" t="s">
        <v>323</v>
      </c>
      <c r="Z33" s="11" t="s">
        <v>4353</v>
      </c>
      <c r="AA33" s="11" t="s">
        <v>4320</v>
      </c>
      <c r="AB33" s="11" t="s">
        <v>1100</v>
      </c>
      <c r="AC33" s="11" t="s">
        <v>1102</v>
      </c>
      <c r="AD33" s="11" t="s">
        <v>539</v>
      </c>
      <c r="AE33" s="11" t="s">
        <v>1120</v>
      </c>
      <c r="AF33" s="11" t="s">
        <v>1100</v>
      </c>
      <c r="AG33" s="11" t="s">
        <v>1100</v>
      </c>
      <c r="AH33" s="157">
        <v>0</v>
      </c>
      <c r="AI33" s="177">
        <v>4.1920000000000002</v>
      </c>
      <c r="AJ33" s="11" t="s">
        <v>4296</v>
      </c>
      <c r="AK33" s="11" t="s">
        <v>323</v>
      </c>
      <c r="AL33" s="11" t="s">
        <v>323</v>
      </c>
      <c r="AM33" s="11" t="s">
        <v>1982</v>
      </c>
      <c r="AN33" s="180">
        <v>1.6397999999999999E-2</v>
      </c>
      <c r="AO33" s="180">
        <v>0</v>
      </c>
      <c r="AP33" s="191"/>
    </row>
    <row r="34" spans="1:42">
      <c r="A34" s="11" t="s">
        <v>4367</v>
      </c>
      <c r="B34" s="11" t="s">
        <v>4368</v>
      </c>
      <c r="C34" s="12" t="s">
        <v>1240</v>
      </c>
      <c r="D34" s="11" t="s">
        <v>4366</v>
      </c>
      <c r="E34" s="11" t="s">
        <v>34</v>
      </c>
      <c r="F34" s="178">
        <v>1</v>
      </c>
      <c r="G34" s="177">
        <v>133886376</v>
      </c>
      <c r="H34" s="177">
        <v>134058.1</v>
      </c>
      <c r="I34" s="177">
        <v>0.87908399999999998</v>
      </c>
      <c r="J34" s="177">
        <v>4.0000000000000003E-5</v>
      </c>
      <c r="K34" s="11" t="s">
        <v>4366</v>
      </c>
      <c r="L34" s="11" t="s">
        <v>141</v>
      </c>
      <c r="M34" s="178">
        <v>3.71</v>
      </c>
      <c r="N34" s="177">
        <v>-35646000</v>
      </c>
      <c r="O34" s="177">
        <v>-35646</v>
      </c>
      <c r="P34" s="177">
        <v>-1.1E-5</v>
      </c>
      <c r="Q34" s="177">
        <v>0.89503699999999997</v>
      </c>
      <c r="R34" s="177">
        <v>1811.44</v>
      </c>
      <c r="S34" s="11" t="s">
        <v>30</v>
      </c>
      <c r="T34" s="19" t="s">
        <v>30</v>
      </c>
      <c r="U34" s="11" t="s">
        <v>942</v>
      </c>
      <c r="V34" s="11" t="s">
        <v>1124</v>
      </c>
      <c r="W34" s="11" t="s">
        <v>1138</v>
      </c>
      <c r="X34" s="11" t="s">
        <v>4355</v>
      </c>
      <c r="Y34" s="11" t="s">
        <v>323</v>
      </c>
      <c r="Z34" s="11" t="s">
        <v>4353</v>
      </c>
      <c r="AA34" s="11" t="s">
        <v>4320</v>
      </c>
      <c r="AB34" s="11" t="s">
        <v>1100</v>
      </c>
      <c r="AC34" s="11" t="s">
        <v>1102</v>
      </c>
      <c r="AD34" s="11" t="s">
        <v>539</v>
      </c>
      <c r="AE34" s="11" t="s">
        <v>1120</v>
      </c>
      <c r="AF34" s="11" t="s">
        <v>1100</v>
      </c>
      <c r="AG34" s="11" t="s">
        <v>1100</v>
      </c>
      <c r="AH34" s="157">
        <v>0</v>
      </c>
      <c r="AI34" s="177">
        <v>3.7559999999999998</v>
      </c>
      <c r="AJ34" s="11" t="s">
        <v>4296</v>
      </c>
      <c r="AK34" s="11" t="s">
        <v>323</v>
      </c>
      <c r="AL34" s="11" t="s">
        <v>323</v>
      </c>
      <c r="AM34" s="11" t="s">
        <v>1982</v>
      </c>
      <c r="AN34" s="180">
        <v>0.20788899999999999</v>
      </c>
      <c r="AO34" s="180">
        <v>9.9999999999999995E-7</v>
      </c>
      <c r="AP34" s="191"/>
    </row>
    <row r="35" spans="1:42">
      <c r="A35" s="11" t="s">
        <v>4290</v>
      </c>
      <c r="B35" s="11" t="s">
        <v>4381</v>
      </c>
      <c r="C35" s="12" t="s">
        <v>1240</v>
      </c>
      <c r="D35" s="11" t="s">
        <v>4354</v>
      </c>
      <c r="E35" s="11" t="s">
        <v>34</v>
      </c>
      <c r="F35" s="178">
        <v>1</v>
      </c>
      <c r="G35" s="177">
        <v>972804</v>
      </c>
      <c r="H35" s="177">
        <v>974.05200000000002</v>
      </c>
      <c r="I35" s="177">
        <v>1</v>
      </c>
      <c r="J35" s="177">
        <v>2.0999999999999999E-5</v>
      </c>
      <c r="K35" s="11" t="s">
        <v>4354</v>
      </c>
      <c r="L35" s="11" t="s">
        <v>141</v>
      </c>
      <c r="M35" s="178">
        <v>3.71</v>
      </c>
      <c r="N35" s="177">
        <v>-259000</v>
      </c>
      <c r="O35" s="177">
        <v>-259</v>
      </c>
      <c r="P35" s="177">
        <v>-5.0000000000000004E-6</v>
      </c>
      <c r="Q35" s="177">
        <v>1</v>
      </c>
      <c r="R35" s="177">
        <v>13.162000000000001</v>
      </c>
      <c r="S35" s="11" t="s">
        <v>30</v>
      </c>
      <c r="T35" s="11" t="s">
        <v>30</v>
      </c>
      <c r="U35" s="11" t="s">
        <v>942</v>
      </c>
      <c r="V35" s="11" t="s">
        <v>1124</v>
      </c>
      <c r="W35" s="11" t="s">
        <v>1138</v>
      </c>
      <c r="X35" s="11" t="s">
        <v>4355</v>
      </c>
      <c r="Y35" s="11" t="s">
        <v>323</v>
      </c>
      <c r="Z35" s="11" t="s">
        <v>4353</v>
      </c>
      <c r="AA35" s="11" t="s">
        <v>4320</v>
      </c>
      <c r="AB35" s="11" t="s">
        <v>1100</v>
      </c>
      <c r="AC35" s="11" t="s">
        <v>1102</v>
      </c>
      <c r="AD35" s="11" t="s">
        <v>539</v>
      </c>
      <c r="AE35" s="11" t="s">
        <v>1120</v>
      </c>
      <c r="AF35" s="11" t="s">
        <v>1100</v>
      </c>
      <c r="AG35" s="11" t="s">
        <v>1100</v>
      </c>
      <c r="AH35" s="157">
        <v>0</v>
      </c>
      <c r="AI35" s="177">
        <v>3.7559999999999998</v>
      </c>
      <c r="AJ35" s="11" t="s">
        <v>4296</v>
      </c>
      <c r="AK35" s="11" t="s">
        <v>323</v>
      </c>
      <c r="AL35" s="11" t="s">
        <v>323</v>
      </c>
      <c r="AM35" s="11" t="s">
        <v>1982</v>
      </c>
      <c r="AN35" s="180">
        <v>1</v>
      </c>
      <c r="AO35" s="180">
        <v>0</v>
      </c>
      <c r="AP35" s="191"/>
    </row>
    <row r="36" spans="1:42">
      <c r="A36" s="11" t="s">
        <v>4356</v>
      </c>
      <c r="B36" s="11" t="s">
        <v>4382</v>
      </c>
      <c r="C36" s="12" t="s">
        <v>1244</v>
      </c>
      <c r="D36" s="11" t="s">
        <v>4383</v>
      </c>
      <c r="E36" s="11" t="s">
        <v>141</v>
      </c>
      <c r="F36" s="178">
        <v>3.71</v>
      </c>
      <c r="G36" s="177">
        <v>8949711.75</v>
      </c>
      <c r="H36" s="177">
        <v>191.13900000000001</v>
      </c>
      <c r="I36" s="177">
        <v>1.5889999999999999E-3</v>
      </c>
      <c r="J36" s="177">
        <v>0</v>
      </c>
      <c r="K36" s="11" t="s">
        <v>4383</v>
      </c>
      <c r="L36" s="11" t="s">
        <v>141</v>
      </c>
      <c r="M36" s="178">
        <v>3.71</v>
      </c>
      <c r="N36" s="177">
        <v>-8949711.75</v>
      </c>
      <c r="O36" s="177">
        <v>-39.478000000000002</v>
      </c>
      <c r="P36" s="177">
        <v>0</v>
      </c>
      <c r="Q36" s="177">
        <v>1.263E-3</v>
      </c>
      <c r="R36" s="177">
        <v>562.66200000000003</v>
      </c>
      <c r="S36" s="11" t="s">
        <v>136</v>
      </c>
      <c r="T36" s="11" t="s">
        <v>137</v>
      </c>
      <c r="U36" s="11" t="s">
        <v>943</v>
      </c>
      <c r="V36" s="11" t="s">
        <v>1123</v>
      </c>
      <c r="W36" s="11" t="s">
        <v>1136</v>
      </c>
      <c r="X36" s="11" t="s">
        <v>4293</v>
      </c>
      <c r="Y36" s="11" t="s">
        <v>323</v>
      </c>
      <c r="Z36" s="11" t="s">
        <v>4370</v>
      </c>
      <c r="AA36" s="11" t="s">
        <v>4371</v>
      </c>
      <c r="AB36" s="11" t="s">
        <v>1097</v>
      </c>
      <c r="AC36" s="11" t="s">
        <v>1103</v>
      </c>
      <c r="AD36" s="11" t="s">
        <v>539</v>
      </c>
      <c r="AE36" s="11" t="s">
        <v>1120</v>
      </c>
      <c r="AF36" s="11" t="s">
        <v>1111</v>
      </c>
      <c r="AG36" s="11" t="s">
        <v>1094</v>
      </c>
      <c r="AH36" s="157">
        <v>5.33E-2</v>
      </c>
      <c r="AI36" s="177">
        <v>12344.43</v>
      </c>
      <c r="AJ36" s="11" t="s">
        <v>4384</v>
      </c>
      <c r="AK36" s="11" t="s">
        <v>323</v>
      </c>
      <c r="AL36" s="11" t="s">
        <v>4384</v>
      </c>
      <c r="AM36" s="11" t="s">
        <v>1982</v>
      </c>
      <c r="AN36" s="180">
        <v>5.2746000000000001E-2</v>
      </c>
      <c r="AO36" s="180">
        <v>0</v>
      </c>
      <c r="AP36" s="191"/>
    </row>
    <row r="37" spans="1:42">
      <c r="A37" s="11" t="s">
        <v>4356</v>
      </c>
      <c r="B37" s="11" t="s">
        <v>4382</v>
      </c>
      <c r="C37" s="12" t="s">
        <v>1244</v>
      </c>
      <c r="D37" s="11" t="s">
        <v>4385</v>
      </c>
      <c r="E37" s="11" t="s">
        <v>141</v>
      </c>
      <c r="F37" s="178">
        <v>3.71</v>
      </c>
      <c r="G37" s="177">
        <v>22261198.050000001</v>
      </c>
      <c r="H37" s="177">
        <v>1000.691</v>
      </c>
      <c r="I37" s="177">
        <v>8.3180000000000007E-3</v>
      </c>
      <c r="J37" s="177">
        <v>0</v>
      </c>
      <c r="K37" s="11" t="s">
        <v>4385</v>
      </c>
      <c r="L37" s="11" t="s">
        <v>141</v>
      </c>
      <c r="M37" s="178">
        <v>3.71</v>
      </c>
      <c r="N37" s="177">
        <v>-22261198.050000001</v>
      </c>
      <c r="O37" s="177">
        <v>-91.63</v>
      </c>
      <c r="P37" s="177">
        <v>0</v>
      </c>
      <c r="Q37" s="177">
        <v>2.931E-3</v>
      </c>
      <c r="R37" s="177">
        <v>3372.6179999999999</v>
      </c>
      <c r="S37" s="11" t="s">
        <v>136</v>
      </c>
      <c r="T37" s="11" t="s">
        <v>137</v>
      </c>
      <c r="U37" s="11" t="s">
        <v>943</v>
      </c>
      <c r="V37" s="11" t="s">
        <v>1123</v>
      </c>
      <c r="W37" s="11" t="s">
        <v>1136</v>
      </c>
      <c r="X37" s="11" t="s">
        <v>4293</v>
      </c>
      <c r="Y37" s="11" t="s">
        <v>323</v>
      </c>
      <c r="Z37" s="11" t="s">
        <v>4374</v>
      </c>
      <c r="AA37" s="11" t="s">
        <v>4375</v>
      </c>
      <c r="AB37" s="11" t="s">
        <v>1097</v>
      </c>
      <c r="AC37" s="11" t="s">
        <v>1103</v>
      </c>
      <c r="AD37" s="11" t="s">
        <v>539</v>
      </c>
      <c r="AE37" s="11" t="s">
        <v>1120</v>
      </c>
      <c r="AF37" s="11" t="s">
        <v>1111</v>
      </c>
      <c r="AG37" s="11" t="s">
        <v>1094</v>
      </c>
      <c r="AH37" s="157">
        <v>5.33E-2</v>
      </c>
      <c r="AI37" s="177">
        <v>12065.69</v>
      </c>
      <c r="AJ37" s="11" t="s">
        <v>4386</v>
      </c>
      <c r="AK37" s="11" t="s">
        <v>323</v>
      </c>
      <c r="AL37" s="11" t="s">
        <v>4386</v>
      </c>
      <c r="AM37" s="11" t="s">
        <v>1982</v>
      </c>
      <c r="AN37" s="180">
        <v>0.316164</v>
      </c>
      <c r="AO37" s="180">
        <v>9.9999999999999995E-7</v>
      </c>
      <c r="AP37" s="191"/>
    </row>
    <row r="38" spans="1:42">
      <c r="A38" s="11" t="s">
        <v>4356</v>
      </c>
      <c r="B38" s="11" t="s">
        <v>4382</v>
      </c>
      <c r="C38" s="12" t="s">
        <v>1244</v>
      </c>
      <c r="D38" s="11" t="s">
        <v>4387</v>
      </c>
      <c r="E38" s="11" t="s">
        <v>141</v>
      </c>
      <c r="F38" s="178">
        <v>3.71</v>
      </c>
      <c r="G38" s="177">
        <v>26824054.059999999</v>
      </c>
      <c r="H38" s="177">
        <v>1682.7919999999999</v>
      </c>
      <c r="I38" s="177">
        <v>1.3988E-2</v>
      </c>
      <c r="J38" s="177">
        <v>0</v>
      </c>
      <c r="K38" s="11" t="s">
        <v>4387</v>
      </c>
      <c r="L38" s="11" t="s">
        <v>141</v>
      </c>
      <c r="M38" s="178">
        <v>3.71</v>
      </c>
      <c r="N38" s="177">
        <v>-26824054.059999999</v>
      </c>
      <c r="O38" s="177">
        <v>-278.15800000000002</v>
      </c>
      <c r="P38" s="177">
        <v>0</v>
      </c>
      <c r="Q38" s="177">
        <v>8.8990000000000007E-3</v>
      </c>
      <c r="R38" s="177">
        <v>5211.1930000000002</v>
      </c>
      <c r="S38" s="11" t="s">
        <v>136</v>
      </c>
      <c r="T38" s="11" t="s">
        <v>137</v>
      </c>
      <c r="U38" s="11" t="s">
        <v>943</v>
      </c>
      <c r="V38" s="11" t="s">
        <v>1123</v>
      </c>
      <c r="W38" s="11" t="s">
        <v>1136</v>
      </c>
      <c r="X38" s="11" t="s">
        <v>4293</v>
      </c>
      <c r="Y38" s="11" t="s">
        <v>323</v>
      </c>
      <c r="Z38" s="11" t="s">
        <v>4378</v>
      </c>
      <c r="AA38" s="11" t="s">
        <v>4379</v>
      </c>
      <c r="AB38" s="11" t="s">
        <v>1097</v>
      </c>
      <c r="AC38" s="11" t="s">
        <v>1103</v>
      </c>
      <c r="AD38" s="11" t="s">
        <v>539</v>
      </c>
      <c r="AE38" s="11" t="s">
        <v>1120</v>
      </c>
      <c r="AF38" s="11" t="s">
        <v>1111</v>
      </c>
      <c r="AG38" s="11" t="s">
        <v>1094</v>
      </c>
      <c r="AH38" s="157">
        <v>5.33E-2</v>
      </c>
      <c r="AI38" s="177">
        <v>11863.800999999999</v>
      </c>
      <c r="AJ38" s="11" t="s">
        <v>4388</v>
      </c>
      <c r="AK38" s="11" t="s">
        <v>323</v>
      </c>
      <c r="AL38" s="11" t="s">
        <v>4388</v>
      </c>
      <c r="AM38" s="11" t="s">
        <v>1982</v>
      </c>
      <c r="AN38" s="180">
        <v>0.48852000000000001</v>
      </c>
      <c r="AO38" s="180">
        <v>9.9999999999999995E-7</v>
      </c>
      <c r="AP38" s="191"/>
    </row>
    <row r="39" spans="1:42">
      <c r="A39" s="11" t="s">
        <v>4356</v>
      </c>
      <c r="B39" s="11" t="s">
        <v>4382</v>
      </c>
      <c r="C39" s="12" t="s">
        <v>1240</v>
      </c>
      <c r="D39" s="11" t="s">
        <v>4389</v>
      </c>
      <c r="E39" s="11" t="s">
        <v>34</v>
      </c>
      <c r="F39" s="178">
        <v>1</v>
      </c>
      <c r="G39" s="177">
        <v>13833600</v>
      </c>
      <c r="H39" s="177">
        <v>13823.824000000001</v>
      </c>
      <c r="I39" s="177">
        <v>0.11491</v>
      </c>
      <c r="J39" s="177">
        <v>3.9999999999999998E-6</v>
      </c>
      <c r="K39" s="11" t="s">
        <v>4389</v>
      </c>
      <c r="L39" s="11" t="s">
        <v>1371</v>
      </c>
      <c r="M39" s="178">
        <v>4.1524000000000001</v>
      </c>
      <c r="N39" s="177">
        <v>-3300000</v>
      </c>
      <c r="O39" s="177">
        <v>-3300</v>
      </c>
      <c r="P39" s="177">
        <v>-9.9999999999999995E-7</v>
      </c>
      <c r="Q39" s="177">
        <v>0.105575</v>
      </c>
      <c r="R39" s="177">
        <v>120.904</v>
      </c>
      <c r="S39" s="11" t="s">
        <v>30</v>
      </c>
      <c r="T39" s="11" t="s">
        <v>30</v>
      </c>
      <c r="U39" s="11" t="s">
        <v>942</v>
      </c>
      <c r="V39" s="11" t="s">
        <v>1124</v>
      </c>
      <c r="W39" s="11" t="s">
        <v>1138</v>
      </c>
      <c r="X39" s="11" t="s">
        <v>4352</v>
      </c>
      <c r="Y39" s="11" t="s">
        <v>323</v>
      </c>
      <c r="Z39" s="11" t="s">
        <v>4353</v>
      </c>
      <c r="AA39" s="11" t="s">
        <v>4320</v>
      </c>
      <c r="AB39" s="11" t="s">
        <v>1100</v>
      </c>
      <c r="AC39" s="11" t="s">
        <v>1102</v>
      </c>
      <c r="AD39" s="11" t="s">
        <v>539</v>
      </c>
      <c r="AE39" s="11" t="s">
        <v>1120</v>
      </c>
      <c r="AF39" s="11" t="s">
        <v>1100</v>
      </c>
      <c r="AG39" s="11" t="s">
        <v>1100</v>
      </c>
      <c r="AH39" s="157">
        <v>0</v>
      </c>
      <c r="AI39" s="177">
        <v>4.1920000000000002</v>
      </c>
      <c r="AJ39" s="11" t="s">
        <v>4296</v>
      </c>
      <c r="AK39" s="11" t="s">
        <v>323</v>
      </c>
      <c r="AL39" s="11" t="s">
        <v>323</v>
      </c>
      <c r="AM39" s="11" t="s">
        <v>1982</v>
      </c>
      <c r="AN39" s="180">
        <v>1.1334E-2</v>
      </c>
      <c r="AO39" s="180">
        <v>0</v>
      </c>
      <c r="AP39" s="191"/>
    </row>
    <row r="40" spans="1:42">
      <c r="A40" s="11" t="s">
        <v>4356</v>
      </c>
      <c r="B40" s="11" t="s">
        <v>4382</v>
      </c>
      <c r="C40" s="12" t="s">
        <v>1240</v>
      </c>
      <c r="D40" s="11" t="s">
        <v>4354</v>
      </c>
      <c r="E40" s="11" t="s">
        <v>34</v>
      </c>
      <c r="F40" s="178">
        <v>1</v>
      </c>
      <c r="G40" s="177">
        <v>103470288</v>
      </c>
      <c r="H40" s="177">
        <v>103603</v>
      </c>
      <c r="I40" s="177">
        <v>0.86119500000000004</v>
      </c>
      <c r="J40" s="177">
        <v>2.8E-5</v>
      </c>
      <c r="K40" s="11" t="s">
        <v>4354</v>
      </c>
      <c r="L40" s="11" t="s">
        <v>141</v>
      </c>
      <c r="M40" s="178">
        <v>3.71</v>
      </c>
      <c r="N40" s="177">
        <v>-27548000</v>
      </c>
      <c r="O40" s="177">
        <v>-27548</v>
      </c>
      <c r="P40" s="177">
        <v>-6.9999999999999999E-6</v>
      </c>
      <c r="Q40" s="177">
        <v>0.88133099999999998</v>
      </c>
      <c r="R40" s="177">
        <v>1399.92</v>
      </c>
      <c r="S40" s="11" t="s">
        <v>30</v>
      </c>
      <c r="T40" s="11" t="s">
        <v>30</v>
      </c>
      <c r="U40" s="11" t="s">
        <v>942</v>
      </c>
      <c r="V40" s="11" t="s">
        <v>1124</v>
      </c>
      <c r="W40" s="11" t="s">
        <v>1138</v>
      </c>
      <c r="X40" s="11" t="s">
        <v>4355</v>
      </c>
      <c r="Y40" s="11" t="s">
        <v>323</v>
      </c>
      <c r="Z40" s="11" t="s">
        <v>4353</v>
      </c>
      <c r="AA40" s="11" t="s">
        <v>4320</v>
      </c>
      <c r="AB40" s="11" t="s">
        <v>1100</v>
      </c>
      <c r="AC40" s="11" t="s">
        <v>1102</v>
      </c>
      <c r="AD40" s="11" t="s">
        <v>539</v>
      </c>
      <c r="AE40" s="11" t="s">
        <v>1120</v>
      </c>
      <c r="AF40" s="11" t="s">
        <v>1100</v>
      </c>
      <c r="AG40" s="11" t="s">
        <v>1100</v>
      </c>
      <c r="AH40" s="157">
        <v>0</v>
      </c>
      <c r="AI40" s="177">
        <v>3.7559999999999998</v>
      </c>
      <c r="AJ40" s="11" t="s">
        <v>4296</v>
      </c>
      <c r="AK40" s="11" t="s">
        <v>323</v>
      </c>
      <c r="AL40" s="11" t="s">
        <v>323</v>
      </c>
      <c r="AM40" s="11" t="s">
        <v>1982</v>
      </c>
      <c r="AN40" s="180">
        <v>0.13123499999999999</v>
      </c>
      <c r="AO40" s="180">
        <v>0</v>
      </c>
      <c r="AP40" s="191"/>
    </row>
    <row r="41" spans="1:42">
      <c r="A41" s="11" t="s">
        <v>4356</v>
      </c>
      <c r="B41" s="11" t="s">
        <v>4390</v>
      </c>
      <c r="C41" s="12" t="s">
        <v>1240</v>
      </c>
      <c r="D41" s="11" t="s">
        <v>4354</v>
      </c>
      <c r="E41" s="11" t="s">
        <v>34</v>
      </c>
      <c r="F41" s="178">
        <v>1</v>
      </c>
      <c r="G41" s="177">
        <v>2170968</v>
      </c>
      <c r="H41" s="177">
        <v>2173.7530000000002</v>
      </c>
      <c r="I41" s="177">
        <v>1</v>
      </c>
      <c r="J41" s="177">
        <v>1.2999999999999999E-5</v>
      </c>
      <c r="K41" s="11" t="s">
        <v>4354</v>
      </c>
      <c r="L41" s="11" t="s">
        <v>141</v>
      </c>
      <c r="M41" s="178">
        <v>3.71</v>
      </c>
      <c r="N41" s="177">
        <v>-578000</v>
      </c>
      <c r="O41" s="177">
        <v>-578</v>
      </c>
      <c r="P41" s="177">
        <v>-3.0000000000000001E-6</v>
      </c>
      <c r="Q41" s="177">
        <v>1</v>
      </c>
      <c r="R41" s="177">
        <v>29.373000000000001</v>
      </c>
      <c r="S41" s="11" t="s">
        <v>30</v>
      </c>
      <c r="T41" s="11" t="s">
        <v>30</v>
      </c>
      <c r="U41" s="11" t="s">
        <v>942</v>
      </c>
      <c r="V41" s="11" t="s">
        <v>1124</v>
      </c>
      <c r="W41" s="11" t="s">
        <v>1138</v>
      </c>
      <c r="X41" s="11" t="s">
        <v>4355</v>
      </c>
      <c r="Y41" s="11" t="s">
        <v>323</v>
      </c>
      <c r="Z41" s="11" t="s">
        <v>4353</v>
      </c>
      <c r="AA41" s="11" t="s">
        <v>4320</v>
      </c>
      <c r="AB41" s="11" t="s">
        <v>1100</v>
      </c>
      <c r="AC41" s="11" t="s">
        <v>1102</v>
      </c>
      <c r="AD41" s="11" t="s">
        <v>539</v>
      </c>
      <c r="AE41" s="11" t="s">
        <v>1120</v>
      </c>
      <c r="AF41" s="11" t="s">
        <v>1100</v>
      </c>
      <c r="AG41" s="11" t="s">
        <v>1100</v>
      </c>
      <c r="AH41" s="157">
        <v>0</v>
      </c>
      <c r="AI41" s="177">
        <v>3.7559999999999998</v>
      </c>
      <c r="AJ41" s="11" t="s">
        <v>4296</v>
      </c>
      <c r="AK41" s="11" t="s">
        <v>323</v>
      </c>
      <c r="AL41" s="11" t="s">
        <v>323</v>
      </c>
      <c r="AM41" s="11" t="s">
        <v>1982</v>
      </c>
      <c r="AN41" s="180">
        <v>1</v>
      </c>
      <c r="AO41" s="180">
        <v>0</v>
      </c>
      <c r="AP41" s="191"/>
    </row>
    <row r="42" spans="1:42">
      <c r="A42" s="11" t="s">
        <v>4290</v>
      </c>
      <c r="B42" s="11" t="s">
        <v>4391</v>
      </c>
      <c r="C42" s="12" t="s">
        <v>1244</v>
      </c>
      <c r="D42" s="11" t="s">
        <v>4392</v>
      </c>
      <c r="E42" s="11" t="s">
        <v>141</v>
      </c>
      <c r="F42" s="178">
        <v>3.71</v>
      </c>
      <c r="G42" s="177">
        <v>21911363.25</v>
      </c>
      <c r="H42" s="177">
        <v>467.96100000000001</v>
      </c>
      <c r="I42" s="177">
        <v>1.5200000000000001E-3</v>
      </c>
      <c r="J42" s="177">
        <v>0</v>
      </c>
      <c r="K42" s="11" t="s">
        <v>4392</v>
      </c>
      <c r="L42" s="11" t="s">
        <v>141</v>
      </c>
      <c r="M42" s="178">
        <v>3.71</v>
      </c>
      <c r="N42" s="177">
        <v>-21911363.25</v>
      </c>
      <c r="O42" s="177">
        <v>-96.653000000000006</v>
      </c>
      <c r="P42" s="177">
        <v>0</v>
      </c>
      <c r="Q42" s="177">
        <v>1.204E-3</v>
      </c>
      <c r="R42" s="177">
        <v>1377.5509999999999</v>
      </c>
      <c r="S42" s="11" t="s">
        <v>136</v>
      </c>
      <c r="T42" s="11" t="s">
        <v>137</v>
      </c>
      <c r="U42" s="11" t="s">
        <v>943</v>
      </c>
      <c r="V42" s="11" t="s">
        <v>1123</v>
      </c>
      <c r="W42" s="11" t="s">
        <v>1136</v>
      </c>
      <c r="X42" s="11" t="s">
        <v>4293</v>
      </c>
      <c r="Y42" s="11" t="s">
        <v>323</v>
      </c>
      <c r="Z42" s="11" t="s">
        <v>4370</v>
      </c>
      <c r="AA42" s="11" t="s">
        <v>4371</v>
      </c>
      <c r="AB42" s="11" t="s">
        <v>1097</v>
      </c>
      <c r="AC42" s="11" t="s">
        <v>1103</v>
      </c>
      <c r="AD42" s="11" t="s">
        <v>539</v>
      </c>
      <c r="AE42" s="11" t="s">
        <v>1120</v>
      </c>
      <c r="AF42" s="11" t="s">
        <v>1111</v>
      </c>
      <c r="AG42" s="11" t="s">
        <v>1094</v>
      </c>
      <c r="AH42" s="157">
        <v>5.33E-2</v>
      </c>
      <c r="AI42" s="177">
        <v>12344.43</v>
      </c>
      <c r="AJ42" s="11" t="s">
        <v>4393</v>
      </c>
      <c r="AK42" s="11" t="s">
        <v>323</v>
      </c>
      <c r="AL42" s="11" t="s">
        <v>4393</v>
      </c>
      <c r="AM42" s="11" t="s">
        <v>1982</v>
      </c>
      <c r="AN42" s="180">
        <v>5.2417999999999999E-2</v>
      </c>
      <c r="AO42" s="180">
        <v>0</v>
      </c>
      <c r="AP42" s="191"/>
    </row>
    <row r="43" spans="1:42">
      <c r="A43" s="11" t="s">
        <v>4290</v>
      </c>
      <c r="B43" s="11" t="s">
        <v>4391</v>
      </c>
      <c r="C43" s="12" t="s">
        <v>1244</v>
      </c>
      <c r="D43" s="11" t="s">
        <v>4394</v>
      </c>
      <c r="E43" s="11" t="s">
        <v>141</v>
      </c>
      <c r="F43" s="178">
        <v>3.71</v>
      </c>
      <c r="G43" s="177">
        <v>54536918.799999997</v>
      </c>
      <c r="H43" s="177">
        <v>2451.558</v>
      </c>
      <c r="I43" s="177">
        <v>7.9609999999999993E-3</v>
      </c>
      <c r="J43" s="177">
        <v>0</v>
      </c>
      <c r="K43" s="11" t="s">
        <v>4394</v>
      </c>
      <c r="L43" s="11" t="s">
        <v>141</v>
      </c>
      <c r="M43" s="178">
        <v>3.71</v>
      </c>
      <c r="N43" s="177">
        <v>-54536918.799999997</v>
      </c>
      <c r="O43" s="177">
        <v>-224.48</v>
      </c>
      <c r="P43" s="177">
        <v>0</v>
      </c>
      <c r="Q43" s="177">
        <v>2.797E-3</v>
      </c>
      <c r="R43" s="177">
        <v>8262.4580000000005</v>
      </c>
      <c r="S43" s="11" t="s">
        <v>136</v>
      </c>
      <c r="T43" s="11" t="s">
        <v>137</v>
      </c>
      <c r="U43" s="11" t="s">
        <v>943</v>
      </c>
      <c r="V43" s="11" t="s">
        <v>1123</v>
      </c>
      <c r="W43" s="11" t="s">
        <v>1136</v>
      </c>
      <c r="X43" s="11" t="s">
        <v>4293</v>
      </c>
      <c r="Y43" s="11" t="s">
        <v>323</v>
      </c>
      <c r="Z43" s="11" t="s">
        <v>4374</v>
      </c>
      <c r="AA43" s="11" t="s">
        <v>4375</v>
      </c>
      <c r="AB43" s="11" t="s">
        <v>1097</v>
      </c>
      <c r="AC43" s="11" t="s">
        <v>1103</v>
      </c>
      <c r="AD43" s="11" t="s">
        <v>539</v>
      </c>
      <c r="AE43" s="11" t="s">
        <v>1120</v>
      </c>
      <c r="AF43" s="11" t="s">
        <v>1111</v>
      </c>
      <c r="AG43" s="11" t="s">
        <v>1094</v>
      </c>
      <c r="AH43" s="157">
        <v>5.33E-2</v>
      </c>
      <c r="AI43" s="177">
        <v>12065.69</v>
      </c>
      <c r="AJ43" s="11" t="s">
        <v>4395</v>
      </c>
      <c r="AK43" s="11" t="s">
        <v>323</v>
      </c>
      <c r="AL43" s="11" t="s">
        <v>4395</v>
      </c>
      <c r="AM43" s="11" t="s">
        <v>1982</v>
      </c>
      <c r="AN43" s="180">
        <v>0.31439899999999998</v>
      </c>
      <c r="AO43" s="180">
        <v>9.9999999999999995E-7</v>
      </c>
      <c r="AP43" s="191"/>
    </row>
    <row r="44" spans="1:42">
      <c r="A44" s="11" t="s">
        <v>4290</v>
      </c>
      <c r="B44" s="11" t="s">
        <v>4391</v>
      </c>
      <c r="C44" s="12" t="s">
        <v>1244</v>
      </c>
      <c r="D44" s="11" t="s">
        <v>4396</v>
      </c>
      <c r="E44" s="11" t="s">
        <v>141</v>
      </c>
      <c r="F44" s="178">
        <v>3.71</v>
      </c>
      <c r="G44" s="177">
        <v>65416998.719999999</v>
      </c>
      <c r="H44" s="177">
        <v>4103.8990000000003</v>
      </c>
      <c r="I44" s="177">
        <v>1.3327E-2</v>
      </c>
      <c r="J44" s="177">
        <v>0</v>
      </c>
      <c r="K44" s="11" t="s">
        <v>4396</v>
      </c>
      <c r="L44" s="11" t="s">
        <v>141</v>
      </c>
      <c r="M44" s="178">
        <v>3.71</v>
      </c>
      <c r="N44" s="177">
        <v>-65416998.719999999</v>
      </c>
      <c r="O44" s="177">
        <v>-678.35599999999999</v>
      </c>
      <c r="P44" s="177">
        <v>0</v>
      </c>
      <c r="Q44" s="177">
        <v>8.4539999999999997E-3</v>
      </c>
      <c r="R44" s="177">
        <v>12708.764999999999</v>
      </c>
      <c r="S44" s="11" t="s">
        <v>136</v>
      </c>
      <c r="T44" s="11" t="s">
        <v>137</v>
      </c>
      <c r="U44" s="11" t="s">
        <v>943</v>
      </c>
      <c r="V44" s="11" t="s">
        <v>1123</v>
      </c>
      <c r="W44" s="11" t="s">
        <v>1136</v>
      </c>
      <c r="X44" s="11" t="s">
        <v>4293</v>
      </c>
      <c r="Y44" s="11" t="s">
        <v>323</v>
      </c>
      <c r="Z44" s="11" t="s">
        <v>4378</v>
      </c>
      <c r="AA44" s="11" t="s">
        <v>4379</v>
      </c>
      <c r="AB44" s="11" t="s">
        <v>1097</v>
      </c>
      <c r="AC44" s="11" t="s">
        <v>1103</v>
      </c>
      <c r="AD44" s="11" t="s">
        <v>539</v>
      </c>
      <c r="AE44" s="11" t="s">
        <v>1120</v>
      </c>
      <c r="AF44" s="11" t="s">
        <v>1111</v>
      </c>
      <c r="AG44" s="11" t="s">
        <v>1094</v>
      </c>
      <c r="AH44" s="157">
        <v>5.33E-2</v>
      </c>
      <c r="AI44" s="177">
        <v>11863.800999999999</v>
      </c>
      <c r="AJ44" s="11" t="s">
        <v>4397</v>
      </c>
      <c r="AK44" s="11" t="s">
        <v>323</v>
      </c>
      <c r="AL44" s="11" t="s">
        <v>4397</v>
      </c>
      <c r="AM44" s="11" t="s">
        <v>1982</v>
      </c>
      <c r="AN44" s="180">
        <v>0.48358800000000002</v>
      </c>
      <c r="AO44" s="180">
        <v>9.9999999999999995E-7</v>
      </c>
      <c r="AP44" s="191"/>
    </row>
    <row r="45" spans="1:42">
      <c r="A45" s="11" t="s">
        <v>4290</v>
      </c>
      <c r="B45" s="11" t="s">
        <v>4391</v>
      </c>
      <c r="C45" s="12" t="s">
        <v>1240</v>
      </c>
      <c r="D45" s="11" t="s">
        <v>4389</v>
      </c>
      <c r="E45" s="11" t="s">
        <v>34</v>
      </c>
      <c r="F45" s="178">
        <v>1</v>
      </c>
      <c r="G45" s="177">
        <v>28296000</v>
      </c>
      <c r="H45" s="177">
        <v>28276.003000000001</v>
      </c>
      <c r="I45" s="177">
        <v>9.1822000000000001E-2</v>
      </c>
      <c r="J45" s="177">
        <v>3.0000000000000001E-6</v>
      </c>
      <c r="K45" s="11" t="s">
        <v>4389</v>
      </c>
      <c r="L45" s="11" t="s">
        <v>1371</v>
      </c>
      <c r="M45" s="178">
        <v>4.1524000000000001</v>
      </c>
      <c r="N45" s="177">
        <v>-6750000</v>
      </c>
      <c r="O45" s="177">
        <v>-6750</v>
      </c>
      <c r="P45" s="177">
        <v>-9.9999999999999995E-7</v>
      </c>
      <c r="Q45" s="177">
        <v>8.4116999999999997E-2</v>
      </c>
      <c r="R45" s="177">
        <v>247.303</v>
      </c>
      <c r="S45" s="11" t="s">
        <v>30</v>
      </c>
      <c r="T45" s="11" t="s">
        <v>30</v>
      </c>
      <c r="U45" s="11" t="s">
        <v>942</v>
      </c>
      <c r="V45" s="11" t="s">
        <v>1124</v>
      </c>
      <c r="W45" s="11" t="s">
        <v>1138</v>
      </c>
      <c r="X45" s="11" t="s">
        <v>4352</v>
      </c>
      <c r="Y45" s="11" t="s">
        <v>323</v>
      </c>
      <c r="Z45" s="11" t="s">
        <v>4353</v>
      </c>
      <c r="AA45" s="11" t="s">
        <v>4320</v>
      </c>
      <c r="AB45" s="11" t="s">
        <v>1100</v>
      </c>
      <c r="AC45" s="11" t="s">
        <v>1102</v>
      </c>
      <c r="AD45" s="11" t="s">
        <v>539</v>
      </c>
      <c r="AE45" s="11" t="s">
        <v>1120</v>
      </c>
      <c r="AF45" s="11" t="s">
        <v>1100</v>
      </c>
      <c r="AG45" s="11" t="s">
        <v>1100</v>
      </c>
      <c r="AH45" s="157">
        <v>0</v>
      </c>
      <c r="AI45" s="177">
        <v>4.1920000000000002</v>
      </c>
      <c r="AJ45" s="11" t="s">
        <v>4296</v>
      </c>
      <c r="AK45" s="11" t="s">
        <v>323</v>
      </c>
      <c r="AL45" s="11" t="s">
        <v>323</v>
      </c>
      <c r="AM45" s="11" t="s">
        <v>1982</v>
      </c>
      <c r="AN45" s="180">
        <v>9.41E-3</v>
      </c>
      <c r="AO45" s="180">
        <v>0</v>
      </c>
      <c r="AP45" s="191"/>
    </row>
    <row r="46" spans="1:42">
      <c r="A46" s="11" t="s">
        <v>4290</v>
      </c>
      <c r="B46" s="11" t="s">
        <v>4391</v>
      </c>
      <c r="C46" s="12" t="s">
        <v>1240</v>
      </c>
      <c r="D46" s="11" t="s">
        <v>4354</v>
      </c>
      <c r="E46" s="11" t="s">
        <v>34</v>
      </c>
      <c r="F46" s="178">
        <v>1</v>
      </c>
      <c r="G46" s="177">
        <v>272294976</v>
      </c>
      <c r="H46" s="177">
        <v>272644.22399999999</v>
      </c>
      <c r="I46" s="177">
        <v>0.88537100000000002</v>
      </c>
      <c r="J46" s="177">
        <v>3.0000000000000001E-5</v>
      </c>
      <c r="K46" s="11" t="s">
        <v>4354</v>
      </c>
      <c r="L46" s="11" t="s">
        <v>141</v>
      </c>
      <c r="M46" s="178">
        <v>3.71</v>
      </c>
      <c r="N46" s="177">
        <v>-72496000</v>
      </c>
      <c r="O46" s="177">
        <v>-72496</v>
      </c>
      <c r="P46" s="177">
        <v>-7.9999999999999996E-6</v>
      </c>
      <c r="Q46" s="177">
        <v>0.90342800000000001</v>
      </c>
      <c r="R46" s="177">
        <v>3684.0639999999999</v>
      </c>
      <c r="S46" s="11" t="s">
        <v>30</v>
      </c>
      <c r="T46" s="11" t="s">
        <v>30</v>
      </c>
      <c r="U46" s="11" t="s">
        <v>942</v>
      </c>
      <c r="V46" s="11" t="s">
        <v>1124</v>
      </c>
      <c r="W46" s="11" t="s">
        <v>1138</v>
      </c>
      <c r="X46" s="11" t="s">
        <v>4355</v>
      </c>
      <c r="Y46" s="11" t="s">
        <v>323</v>
      </c>
      <c r="Z46" s="11" t="s">
        <v>4353</v>
      </c>
      <c r="AA46" s="11" t="s">
        <v>4320</v>
      </c>
      <c r="AB46" s="11" t="s">
        <v>1100</v>
      </c>
      <c r="AC46" s="11" t="s">
        <v>1102</v>
      </c>
      <c r="AD46" s="11" t="s">
        <v>539</v>
      </c>
      <c r="AE46" s="11" t="s">
        <v>1120</v>
      </c>
      <c r="AF46" s="11" t="s">
        <v>1100</v>
      </c>
      <c r="AG46" s="11" t="s">
        <v>1100</v>
      </c>
      <c r="AH46" s="157">
        <v>0</v>
      </c>
      <c r="AI46" s="177">
        <v>3.7559999999999998</v>
      </c>
      <c r="AJ46" s="11" t="s">
        <v>4296</v>
      </c>
      <c r="AK46" s="11" t="s">
        <v>323</v>
      </c>
      <c r="AL46" s="11" t="s">
        <v>323</v>
      </c>
      <c r="AM46" s="11" t="s">
        <v>1982</v>
      </c>
      <c r="AN46" s="180">
        <v>0.140184</v>
      </c>
      <c r="AO46" s="180">
        <v>0</v>
      </c>
      <c r="AP46" s="191"/>
    </row>
    <row r="47" spans="1:42">
      <c r="A47" s="11" t="s">
        <v>4290</v>
      </c>
      <c r="B47" s="11" t="s">
        <v>4398</v>
      </c>
      <c r="C47" s="12" t="s">
        <v>1240</v>
      </c>
      <c r="D47" s="11" t="s">
        <v>4354</v>
      </c>
      <c r="E47" s="11" t="s">
        <v>34</v>
      </c>
      <c r="F47" s="178">
        <v>1</v>
      </c>
      <c r="G47" s="177">
        <v>4909092</v>
      </c>
      <c r="H47" s="177">
        <v>4915.3879999999999</v>
      </c>
      <c r="I47" s="177">
        <v>1</v>
      </c>
      <c r="J47" s="177">
        <v>3.1000000000000001E-5</v>
      </c>
      <c r="K47" s="11" t="s">
        <v>4354</v>
      </c>
      <c r="L47" s="11" t="s">
        <v>141</v>
      </c>
      <c r="M47" s="178">
        <v>3.71</v>
      </c>
      <c r="N47" s="177">
        <v>-1307000</v>
      </c>
      <c r="O47" s="177">
        <v>-1307</v>
      </c>
      <c r="P47" s="177">
        <v>-7.9999999999999996E-6</v>
      </c>
      <c r="Q47" s="177">
        <v>1</v>
      </c>
      <c r="R47" s="177">
        <v>66.418000000000006</v>
      </c>
      <c r="S47" s="11" t="s">
        <v>30</v>
      </c>
      <c r="T47" s="11" t="s">
        <v>30</v>
      </c>
      <c r="U47" s="11" t="s">
        <v>942</v>
      </c>
      <c r="V47" s="11" t="s">
        <v>1124</v>
      </c>
      <c r="W47" s="11" t="s">
        <v>1138</v>
      </c>
      <c r="X47" s="11" t="s">
        <v>4355</v>
      </c>
      <c r="Y47" s="11" t="s">
        <v>323</v>
      </c>
      <c r="Z47" s="11" t="s">
        <v>4353</v>
      </c>
      <c r="AA47" s="11" t="s">
        <v>4320</v>
      </c>
      <c r="AB47" s="11" t="s">
        <v>1100</v>
      </c>
      <c r="AC47" s="11" t="s">
        <v>1102</v>
      </c>
      <c r="AD47" s="11" t="s">
        <v>539</v>
      </c>
      <c r="AE47" s="11" t="s">
        <v>1120</v>
      </c>
      <c r="AF47" s="11" t="s">
        <v>1100</v>
      </c>
      <c r="AG47" s="11" t="s">
        <v>1100</v>
      </c>
      <c r="AH47" s="157">
        <v>0</v>
      </c>
      <c r="AI47" s="177">
        <v>3.7559999999999998</v>
      </c>
      <c r="AJ47" s="11" t="s">
        <v>4296</v>
      </c>
      <c r="AK47" s="11" t="s">
        <v>323</v>
      </c>
      <c r="AL47" s="11" t="s">
        <v>323</v>
      </c>
      <c r="AM47" s="11" t="s">
        <v>1982</v>
      </c>
      <c r="AN47" s="180">
        <v>1</v>
      </c>
      <c r="AO47" s="180">
        <v>0</v>
      </c>
      <c r="AP47" s="191"/>
    </row>
    <row r="48" spans="1:42">
      <c r="A48" s="11" t="s">
        <v>4367</v>
      </c>
      <c r="B48" s="11" t="s">
        <v>4399</v>
      </c>
      <c r="C48" s="12" t="s">
        <v>1244</v>
      </c>
      <c r="D48" s="11" t="s">
        <v>4400</v>
      </c>
      <c r="E48" s="11" t="s">
        <v>141</v>
      </c>
      <c r="F48" s="178">
        <v>3.71</v>
      </c>
      <c r="G48" s="177">
        <v>3708142.5</v>
      </c>
      <c r="H48" s="177">
        <v>200.35900000000001</v>
      </c>
      <c r="I48" s="177">
        <v>2.385E-3</v>
      </c>
      <c r="J48" s="177">
        <v>0</v>
      </c>
      <c r="K48" s="11" t="s">
        <v>4400</v>
      </c>
      <c r="L48" s="11" t="s">
        <v>141</v>
      </c>
      <c r="M48" s="178">
        <v>3.71</v>
      </c>
      <c r="N48" s="177">
        <v>-3708142.5</v>
      </c>
      <c r="O48" s="177">
        <v>-11.256</v>
      </c>
      <c r="P48" s="177">
        <v>0</v>
      </c>
      <c r="Q48" s="177">
        <v>3.6000000000000001E-5</v>
      </c>
      <c r="R48" s="177">
        <v>701.572</v>
      </c>
      <c r="S48" s="11" t="s">
        <v>136</v>
      </c>
      <c r="T48" s="11" t="s">
        <v>137</v>
      </c>
      <c r="U48" s="11" t="s">
        <v>943</v>
      </c>
      <c r="V48" s="11" t="s">
        <v>1123</v>
      </c>
      <c r="W48" s="11" t="s">
        <v>1136</v>
      </c>
      <c r="X48" s="11" t="s">
        <v>4293</v>
      </c>
      <c r="Y48" s="11" t="s">
        <v>323</v>
      </c>
      <c r="Z48" s="11" t="s">
        <v>4294</v>
      </c>
      <c r="AA48" s="11" t="s">
        <v>4295</v>
      </c>
      <c r="AB48" s="11" t="s">
        <v>1097</v>
      </c>
      <c r="AC48" s="11" t="s">
        <v>1103</v>
      </c>
      <c r="AD48" s="11" t="s">
        <v>539</v>
      </c>
      <c r="AE48" s="11" t="s">
        <v>1120</v>
      </c>
      <c r="AF48" s="11" t="s">
        <v>1111</v>
      </c>
      <c r="AG48" s="11" t="s">
        <v>1094</v>
      </c>
      <c r="AH48" s="157">
        <v>5.33E-2</v>
      </c>
      <c r="AI48" s="177">
        <v>11961.75</v>
      </c>
      <c r="AJ48" s="11" t="s">
        <v>4296</v>
      </c>
      <c r="AK48" s="11" t="s">
        <v>323</v>
      </c>
      <c r="AL48" s="11" t="s">
        <v>4296</v>
      </c>
      <c r="AM48" s="11" t="s">
        <v>1982</v>
      </c>
      <c r="AN48" s="180">
        <v>0.25137799999999999</v>
      </c>
      <c r="AO48" s="180">
        <v>9.9999999999999995E-7</v>
      </c>
      <c r="AP48" s="191"/>
    </row>
    <row r="49" spans="1:42">
      <c r="A49" s="11" t="s">
        <v>4367</v>
      </c>
      <c r="B49" s="11" t="s">
        <v>4399</v>
      </c>
      <c r="C49" s="12" t="s">
        <v>1244</v>
      </c>
      <c r="D49" s="11" t="s">
        <v>4401</v>
      </c>
      <c r="E49" s="11" t="s">
        <v>141</v>
      </c>
      <c r="F49" s="178">
        <v>3.71</v>
      </c>
      <c r="G49" s="177">
        <v>6143107.8499999996</v>
      </c>
      <c r="H49" s="177">
        <v>223.96799999999999</v>
      </c>
      <c r="I49" s="177">
        <v>2.666E-3</v>
      </c>
      <c r="J49" s="177">
        <v>0</v>
      </c>
      <c r="K49" s="11" t="s">
        <v>4401</v>
      </c>
      <c r="L49" s="11" t="s">
        <v>141</v>
      </c>
      <c r="M49" s="178">
        <v>3.71</v>
      </c>
      <c r="N49" s="177">
        <v>-6143107.8499999996</v>
      </c>
      <c r="O49" s="177">
        <v>-82.313999999999993</v>
      </c>
      <c r="P49" s="177">
        <v>0</v>
      </c>
      <c r="Q49" s="177">
        <v>2.6699999999999998E-4</v>
      </c>
      <c r="R49" s="177">
        <v>525.53399999999999</v>
      </c>
      <c r="S49" s="11" t="s">
        <v>136</v>
      </c>
      <c r="T49" s="11" t="s">
        <v>137</v>
      </c>
      <c r="U49" s="11" t="s">
        <v>943</v>
      </c>
      <c r="V49" s="11" t="s">
        <v>1123</v>
      </c>
      <c r="W49" s="11" t="s">
        <v>1136</v>
      </c>
      <c r="X49" s="11" t="s">
        <v>4293</v>
      </c>
      <c r="Y49" s="11" t="s">
        <v>323</v>
      </c>
      <c r="Z49" s="11" t="s">
        <v>4298</v>
      </c>
      <c r="AA49" s="11" t="s">
        <v>4299</v>
      </c>
      <c r="AB49" s="11" t="s">
        <v>1097</v>
      </c>
      <c r="AC49" s="11" t="s">
        <v>1103</v>
      </c>
      <c r="AD49" s="11" t="s">
        <v>539</v>
      </c>
      <c r="AE49" s="11" t="s">
        <v>1120</v>
      </c>
      <c r="AF49" s="11" t="s">
        <v>1111</v>
      </c>
      <c r="AG49" s="11" t="s">
        <v>1094</v>
      </c>
      <c r="AH49" s="157">
        <v>5.33E-2</v>
      </c>
      <c r="AI49" s="177">
        <v>12164.57</v>
      </c>
      <c r="AJ49" s="11" t="s">
        <v>4296</v>
      </c>
      <c r="AK49" s="11" t="s">
        <v>323</v>
      </c>
      <c r="AL49" s="11" t="s">
        <v>4296</v>
      </c>
      <c r="AM49" s="11" t="s">
        <v>1982</v>
      </c>
      <c r="AN49" s="180">
        <v>0.188302</v>
      </c>
      <c r="AO49" s="180">
        <v>0</v>
      </c>
      <c r="AP49" s="191"/>
    </row>
    <row r="50" spans="1:42">
      <c r="A50" s="11" t="s">
        <v>4367</v>
      </c>
      <c r="B50" s="11" t="s">
        <v>4399</v>
      </c>
      <c r="C50" s="12" t="s">
        <v>1244</v>
      </c>
      <c r="D50" s="11" t="s">
        <v>4402</v>
      </c>
      <c r="E50" s="11" t="s">
        <v>141</v>
      </c>
      <c r="F50" s="178">
        <v>3.71</v>
      </c>
      <c r="G50" s="177">
        <v>6267086.2800000003</v>
      </c>
      <c r="H50" s="177">
        <v>289.11</v>
      </c>
      <c r="I50" s="177">
        <v>3.4420000000000002E-3</v>
      </c>
      <c r="J50" s="177">
        <v>0</v>
      </c>
      <c r="K50" s="11" t="s">
        <v>4402</v>
      </c>
      <c r="L50" s="11" t="s">
        <v>141</v>
      </c>
      <c r="M50" s="178">
        <v>3.71</v>
      </c>
      <c r="N50" s="177">
        <v>-6267086.2800000003</v>
      </c>
      <c r="O50" s="177">
        <v>-60.887999999999998</v>
      </c>
      <c r="P50" s="177">
        <v>0</v>
      </c>
      <c r="Q50" s="177">
        <v>1.9699999999999999E-4</v>
      </c>
      <c r="R50" s="177">
        <v>846.70299999999997</v>
      </c>
      <c r="S50" s="11" t="s">
        <v>136</v>
      </c>
      <c r="T50" s="11" t="s">
        <v>137</v>
      </c>
      <c r="U50" s="11" t="s">
        <v>943</v>
      </c>
      <c r="V50" s="11" t="s">
        <v>1123</v>
      </c>
      <c r="W50" s="11" t="s">
        <v>1136</v>
      </c>
      <c r="X50" s="11" t="s">
        <v>4293</v>
      </c>
      <c r="Y50" s="11" t="s">
        <v>323</v>
      </c>
      <c r="Z50" s="11" t="s">
        <v>4301</v>
      </c>
      <c r="AA50" s="11" t="s">
        <v>4302</v>
      </c>
      <c r="AB50" s="11" t="s">
        <v>1097</v>
      </c>
      <c r="AC50" s="11" t="s">
        <v>1103</v>
      </c>
      <c r="AD50" s="11" t="s">
        <v>539</v>
      </c>
      <c r="AE50" s="11" t="s">
        <v>1120</v>
      </c>
      <c r="AF50" s="11" t="s">
        <v>1111</v>
      </c>
      <c r="AG50" s="11" t="s">
        <v>1094</v>
      </c>
      <c r="AH50" s="157">
        <v>5.33E-2</v>
      </c>
      <c r="AI50" s="177">
        <v>12052.089</v>
      </c>
      <c r="AJ50" s="11" t="s">
        <v>4296</v>
      </c>
      <c r="AK50" s="11" t="s">
        <v>323</v>
      </c>
      <c r="AL50" s="11" t="s">
        <v>4296</v>
      </c>
      <c r="AM50" s="11" t="s">
        <v>1982</v>
      </c>
      <c r="AN50" s="180">
        <v>0.30337900000000001</v>
      </c>
      <c r="AO50" s="180">
        <v>9.9999999999999995E-7</v>
      </c>
      <c r="AP50" s="191"/>
    </row>
    <row r="51" spans="1:42">
      <c r="A51" s="11" t="s">
        <v>4367</v>
      </c>
      <c r="B51" s="11" t="s">
        <v>4399</v>
      </c>
      <c r="C51" s="12" t="s">
        <v>1244</v>
      </c>
      <c r="D51" s="11" t="s">
        <v>4403</v>
      </c>
      <c r="E51" s="11" t="s">
        <v>141</v>
      </c>
      <c r="F51" s="178">
        <v>3.71</v>
      </c>
      <c r="G51" s="177">
        <v>6120499.9000000004</v>
      </c>
      <c r="H51" s="177">
        <v>233.96700000000001</v>
      </c>
      <c r="I51" s="177">
        <v>2.7850000000000001E-3</v>
      </c>
      <c r="J51" s="177">
        <v>0</v>
      </c>
      <c r="K51" s="11" t="s">
        <v>4403</v>
      </c>
      <c r="L51" s="11" t="s">
        <v>141</v>
      </c>
      <c r="M51" s="178">
        <v>3.71</v>
      </c>
      <c r="N51" s="177">
        <v>-6120499.9000000004</v>
      </c>
      <c r="O51" s="177">
        <v>-14.941000000000001</v>
      </c>
      <c r="P51" s="177">
        <v>0</v>
      </c>
      <c r="Q51" s="177">
        <v>4.8000000000000001E-5</v>
      </c>
      <c r="R51" s="177">
        <v>812.58900000000006</v>
      </c>
      <c r="S51" s="11" t="s">
        <v>136</v>
      </c>
      <c r="T51" s="11" t="s">
        <v>137</v>
      </c>
      <c r="U51" s="11" t="s">
        <v>943</v>
      </c>
      <c r="V51" s="11" t="s">
        <v>1123</v>
      </c>
      <c r="W51" s="11" t="s">
        <v>1136</v>
      </c>
      <c r="X51" s="11" t="s">
        <v>4293</v>
      </c>
      <c r="Y51" s="11" t="s">
        <v>323</v>
      </c>
      <c r="Z51" s="11" t="s">
        <v>4304</v>
      </c>
      <c r="AA51" s="11" t="s">
        <v>4305</v>
      </c>
      <c r="AB51" s="11" t="s">
        <v>1100</v>
      </c>
      <c r="AC51" s="11" t="s">
        <v>1103</v>
      </c>
      <c r="AD51" s="11" t="s">
        <v>539</v>
      </c>
      <c r="AE51" s="11" t="s">
        <v>1120</v>
      </c>
      <c r="AF51" s="11" t="s">
        <v>1111</v>
      </c>
      <c r="AG51" s="11" t="s">
        <v>1100</v>
      </c>
      <c r="AH51" s="157">
        <v>5.33E-2</v>
      </c>
      <c r="AI51" s="177">
        <v>12143.849</v>
      </c>
      <c r="AJ51" s="11" t="s">
        <v>4296</v>
      </c>
      <c r="AK51" s="11" t="s">
        <v>323</v>
      </c>
      <c r="AL51" s="11" t="s">
        <v>4296</v>
      </c>
      <c r="AM51" s="11" t="s">
        <v>1982</v>
      </c>
      <c r="AN51" s="180">
        <v>0.29115600000000003</v>
      </c>
      <c r="AO51" s="180">
        <v>9.9999999999999995E-7</v>
      </c>
      <c r="AP51" s="191"/>
    </row>
    <row r="52" spans="1:42">
      <c r="A52" s="11" t="s">
        <v>4367</v>
      </c>
      <c r="B52" s="11" t="s">
        <v>4399</v>
      </c>
      <c r="C52" s="12" t="s">
        <v>1244</v>
      </c>
      <c r="D52" s="11" t="s">
        <v>4404</v>
      </c>
      <c r="E52" s="11" t="s">
        <v>141</v>
      </c>
      <c r="F52" s="178">
        <v>3.71</v>
      </c>
      <c r="G52" s="177">
        <v>7336537.6500000004</v>
      </c>
      <c r="H52" s="177">
        <v>39.183</v>
      </c>
      <c r="I52" s="177">
        <v>4.66E-4</v>
      </c>
      <c r="J52" s="177">
        <v>0</v>
      </c>
      <c r="K52" s="11" t="s">
        <v>4404</v>
      </c>
      <c r="L52" s="11" t="s">
        <v>141</v>
      </c>
      <c r="M52" s="178">
        <v>3.71</v>
      </c>
      <c r="N52" s="177">
        <v>-7336537.6500000004</v>
      </c>
      <c r="O52" s="177">
        <v>-4.8710000000000004</v>
      </c>
      <c r="P52" s="177">
        <v>0</v>
      </c>
      <c r="Q52" s="177">
        <v>1.5999999999999999E-5</v>
      </c>
      <c r="R52" s="177">
        <v>127.3</v>
      </c>
      <c r="S52" s="11" t="s">
        <v>136</v>
      </c>
      <c r="T52" s="11" t="s">
        <v>137</v>
      </c>
      <c r="U52" s="11" t="s">
        <v>943</v>
      </c>
      <c r="V52" s="11" t="s">
        <v>1123</v>
      </c>
      <c r="W52" s="11" t="s">
        <v>1136</v>
      </c>
      <c r="X52" s="11" t="s">
        <v>4293</v>
      </c>
      <c r="Y52" s="11" t="s">
        <v>323</v>
      </c>
      <c r="Z52" s="11" t="s">
        <v>4307</v>
      </c>
      <c r="AA52" s="11" t="s">
        <v>4305</v>
      </c>
      <c r="AB52" s="11" t="s">
        <v>1100</v>
      </c>
      <c r="AC52" s="11" t="s">
        <v>1103</v>
      </c>
      <c r="AD52" s="11" t="s">
        <v>539</v>
      </c>
      <c r="AE52" s="11" t="s">
        <v>1120</v>
      </c>
      <c r="AF52" s="11" t="s">
        <v>1111</v>
      </c>
      <c r="AG52" s="11" t="s">
        <v>1100</v>
      </c>
      <c r="AH52" s="157">
        <v>5.33E-2</v>
      </c>
      <c r="AI52" s="177">
        <v>12541.09</v>
      </c>
      <c r="AJ52" s="11" t="s">
        <v>4296</v>
      </c>
      <c r="AK52" s="11" t="s">
        <v>323</v>
      </c>
      <c r="AL52" s="11" t="s">
        <v>4296</v>
      </c>
      <c r="AM52" s="11" t="s">
        <v>1982</v>
      </c>
      <c r="AN52" s="180">
        <v>4.5612E-2</v>
      </c>
      <c r="AO52" s="180">
        <v>0</v>
      </c>
      <c r="AP52" s="191"/>
    </row>
    <row r="53" spans="1:42">
      <c r="A53" s="11" t="s">
        <v>4367</v>
      </c>
      <c r="B53" s="11" t="s">
        <v>4399</v>
      </c>
      <c r="C53" s="12" t="s">
        <v>1240</v>
      </c>
      <c r="D53" s="11" t="s">
        <v>4339</v>
      </c>
      <c r="E53" s="11" t="s">
        <v>141</v>
      </c>
      <c r="F53" s="178">
        <v>3.71</v>
      </c>
      <c r="G53" s="177">
        <v>6500000</v>
      </c>
      <c r="H53" s="177">
        <v>6490.7110000000002</v>
      </c>
      <c r="I53" s="177">
        <v>7.7266000000000001E-2</v>
      </c>
      <c r="J53" s="177">
        <v>6.0000000000000002E-6</v>
      </c>
      <c r="K53" s="11" t="s">
        <v>4339</v>
      </c>
      <c r="L53" s="11" t="s">
        <v>34</v>
      </c>
      <c r="M53" s="178">
        <v>1</v>
      </c>
      <c r="N53" s="177">
        <v>-23814050</v>
      </c>
      <c r="O53" s="177">
        <v>-23814.05</v>
      </c>
      <c r="P53" s="177">
        <v>-2.1999999999999999E-5</v>
      </c>
      <c r="Q53" s="177">
        <v>7.7219999999999997E-2</v>
      </c>
      <c r="R53" s="177">
        <v>266.48899999999998</v>
      </c>
      <c r="S53" s="11" t="s">
        <v>30</v>
      </c>
      <c r="T53" s="11" t="s">
        <v>137</v>
      </c>
      <c r="U53" s="11" t="s">
        <v>942</v>
      </c>
      <c r="V53" s="11" t="s">
        <v>1124</v>
      </c>
      <c r="W53" s="11" t="s">
        <v>1138</v>
      </c>
      <c r="X53" s="11" t="s">
        <v>4309</v>
      </c>
      <c r="Y53" s="11" t="s">
        <v>323</v>
      </c>
      <c r="Z53" s="11" t="s">
        <v>4340</v>
      </c>
      <c r="AA53" s="11" t="s">
        <v>4320</v>
      </c>
      <c r="AB53" s="11" t="s">
        <v>1100</v>
      </c>
      <c r="AC53" s="11" t="s">
        <v>1102</v>
      </c>
      <c r="AD53" s="11" t="s">
        <v>539</v>
      </c>
      <c r="AE53" s="11" t="s">
        <v>1120</v>
      </c>
      <c r="AF53" s="11" t="s">
        <v>1100</v>
      </c>
      <c r="AG53" s="11" t="s">
        <v>1100</v>
      </c>
      <c r="AH53" s="157">
        <v>0</v>
      </c>
      <c r="AI53" s="177">
        <v>3.6637</v>
      </c>
      <c r="AJ53" s="11" t="s">
        <v>4296</v>
      </c>
      <c r="AK53" s="11" t="s">
        <v>323</v>
      </c>
      <c r="AL53" s="11" t="s">
        <v>323</v>
      </c>
      <c r="AM53" s="11" t="s">
        <v>1982</v>
      </c>
      <c r="AN53" s="180">
        <v>9.5485E-2</v>
      </c>
      <c r="AO53" s="180">
        <v>0</v>
      </c>
      <c r="AP53" s="191"/>
    </row>
    <row r="54" spans="1:42">
      <c r="A54" s="11" t="s">
        <v>4367</v>
      </c>
      <c r="B54" s="11" t="s">
        <v>4399</v>
      </c>
      <c r="C54" s="12" t="s">
        <v>1240</v>
      </c>
      <c r="D54" s="11" t="s">
        <v>4405</v>
      </c>
      <c r="E54" s="11" t="s">
        <v>141</v>
      </c>
      <c r="F54" s="178">
        <v>3.71</v>
      </c>
      <c r="G54" s="177">
        <v>2000000</v>
      </c>
      <c r="H54" s="177">
        <v>1997.259</v>
      </c>
      <c r="I54" s="177">
        <v>2.3775999999999999E-2</v>
      </c>
      <c r="J54" s="177">
        <v>1.9999999999999999E-6</v>
      </c>
      <c r="K54" s="11" t="s">
        <v>4405</v>
      </c>
      <c r="L54" s="11" t="s">
        <v>34</v>
      </c>
      <c r="M54" s="178">
        <v>1</v>
      </c>
      <c r="N54" s="177">
        <v>-7410000</v>
      </c>
      <c r="O54" s="177">
        <v>-7410</v>
      </c>
      <c r="P54" s="177">
        <v>-6.9999999999999999E-6</v>
      </c>
      <c r="Q54" s="177">
        <v>2.4028000000000001E-2</v>
      </c>
      <c r="R54" s="177">
        <v>-0.17</v>
      </c>
      <c r="S54" s="11" t="s">
        <v>30</v>
      </c>
      <c r="T54" s="11" t="s">
        <v>137</v>
      </c>
      <c r="U54" s="11" t="s">
        <v>942</v>
      </c>
      <c r="V54" s="11" t="s">
        <v>1124</v>
      </c>
      <c r="W54" s="11" t="s">
        <v>1138</v>
      </c>
      <c r="X54" s="11" t="s">
        <v>4309</v>
      </c>
      <c r="Y54" s="11" t="s">
        <v>323</v>
      </c>
      <c r="Z54" s="11" t="s">
        <v>4319</v>
      </c>
      <c r="AA54" s="11" t="s">
        <v>4320</v>
      </c>
      <c r="AB54" s="11" t="s">
        <v>1100</v>
      </c>
      <c r="AC54" s="11" t="s">
        <v>1102</v>
      </c>
      <c r="AD54" s="11" t="s">
        <v>539</v>
      </c>
      <c r="AE54" s="11" t="s">
        <v>1120</v>
      </c>
      <c r="AF54" s="11" t="s">
        <v>1100</v>
      </c>
      <c r="AG54" s="11" t="s">
        <v>1100</v>
      </c>
      <c r="AH54" s="157">
        <v>0</v>
      </c>
      <c r="AI54" s="177">
        <v>3.7050000000000001</v>
      </c>
      <c r="AJ54" s="11" t="s">
        <v>4296</v>
      </c>
      <c r="AK54" s="11" t="s">
        <v>323</v>
      </c>
      <c r="AL54" s="11" t="s">
        <v>323</v>
      </c>
      <c r="AM54" s="11" t="s">
        <v>1982</v>
      </c>
      <c r="AN54" s="180">
        <v>-6.0999999999999999E-5</v>
      </c>
      <c r="AO54" s="180">
        <v>0</v>
      </c>
      <c r="AP54" s="191"/>
    </row>
    <row r="55" spans="1:42">
      <c r="A55" s="11" t="s">
        <v>4367</v>
      </c>
      <c r="B55" s="11" t="s">
        <v>4399</v>
      </c>
      <c r="C55" s="12" t="s">
        <v>1240</v>
      </c>
      <c r="D55" s="11" t="s">
        <v>4406</v>
      </c>
      <c r="E55" s="11" t="s">
        <v>141</v>
      </c>
      <c r="F55" s="178">
        <v>3.71</v>
      </c>
      <c r="G55" s="177">
        <v>3600000</v>
      </c>
      <c r="H55" s="177">
        <v>3591.4949999999999</v>
      </c>
      <c r="I55" s="177">
        <v>4.2754E-2</v>
      </c>
      <c r="J55" s="177">
        <v>3.0000000000000001E-6</v>
      </c>
      <c r="K55" s="11" t="s">
        <v>4406</v>
      </c>
      <c r="L55" s="11" t="s">
        <v>34</v>
      </c>
      <c r="M55" s="178">
        <v>1</v>
      </c>
      <c r="N55" s="177">
        <v>-13319280</v>
      </c>
      <c r="O55" s="177">
        <v>-13319.28</v>
      </c>
      <c r="P55" s="177">
        <v>-1.2E-5</v>
      </c>
      <c r="Q55" s="177">
        <v>4.3188999999999998E-2</v>
      </c>
      <c r="R55" s="177">
        <v>5.1669999999999998</v>
      </c>
      <c r="S55" s="11" t="s">
        <v>30</v>
      </c>
      <c r="T55" s="11" t="s">
        <v>137</v>
      </c>
      <c r="U55" s="11" t="s">
        <v>942</v>
      </c>
      <c r="V55" s="11" t="s">
        <v>1124</v>
      </c>
      <c r="W55" s="11" t="s">
        <v>1138</v>
      </c>
      <c r="X55" s="11" t="s">
        <v>4309</v>
      </c>
      <c r="Y55" s="11" t="s">
        <v>323</v>
      </c>
      <c r="Z55" s="11" t="s">
        <v>4322</v>
      </c>
      <c r="AA55" s="11" t="s">
        <v>4323</v>
      </c>
      <c r="AB55" s="11" t="s">
        <v>1100</v>
      </c>
      <c r="AC55" s="11" t="s">
        <v>1102</v>
      </c>
      <c r="AD55" s="11" t="s">
        <v>539</v>
      </c>
      <c r="AE55" s="11" t="s">
        <v>1120</v>
      </c>
      <c r="AF55" s="11" t="s">
        <v>1100</v>
      </c>
      <c r="AG55" s="11" t="s">
        <v>1100</v>
      </c>
      <c r="AH55" s="157">
        <v>0</v>
      </c>
      <c r="AI55" s="177">
        <v>3.6998000000000002</v>
      </c>
      <c r="AJ55" s="11" t="s">
        <v>4296</v>
      </c>
      <c r="AK55" s="11" t="s">
        <v>323</v>
      </c>
      <c r="AL55" s="11" t="s">
        <v>323</v>
      </c>
      <c r="AM55" s="11" t="s">
        <v>1982</v>
      </c>
      <c r="AN55" s="180">
        <v>1.851E-3</v>
      </c>
      <c r="AO55" s="180">
        <v>0</v>
      </c>
      <c r="AP55" s="191"/>
    </row>
    <row r="56" spans="1:42">
      <c r="A56" s="11" t="s">
        <v>4367</v>
      </c>
      <c r="B56" s="11" t="s">
        <v>4399</v>
      </c>
      <c r="C56" s="12" t="s">
        <v>1240</v>
      </c>
      <c r="D56" s="11" t="s">
        <v>4407</v>
      </c>
      <c r="E56" s="11" t="s">
        <v>141</v>
      </c>
      <c r="F56" s="178">
        <v>3.71</v>
      </c>
      <c r="G56" s="177">
        <v>420000</v>
      </c>
      <c r="H56" s="177">
        <v>416.93799999999999</v>
      </c>
      <c r="I56" s="177">
        <v>4.9630000000000004E-3</v>
      </c>
      <c r="J56" s="177">
        <v>0</v>
      </c>
      <c r="K56" s="11" t="s">
        <v>4407</v>
      </c>
      <c r="L56" s="11" t="s">
        <v>34</v>
      </c>
      <c r="M56" s="178">
        <v>1</v>
      </c>
      <c r="N56" s="177">
        <v>-1554588</v>
      </c>
      <c r="O56" s="177">
        <v>-1554.588</v>
      </c>
      <c r="P56" s="177">
        <v>-9.9999999999999995E-7</v>
      </c>
      <c r="Q56" s="177">
        <v>5.0410000000000003E-3</v>
      </c>
      <c r="R56" s="177">
        <v>-7.7489999999999997</v>
      </c>
      <c r="S56" s="11" t="s">
        <v>30</v>
      </c>
      <c r="T56" s="11" t="s">
        <v>137</v>
      </c>
      <c r="U56" s="11" t="s">
        <v>942</v>
      </c>
      <c r="V56" s="11" t="s">
        <v>1124</v>
      </c>
      <c r="W56" s="11" t="s">
        <v>1138</v>
      </c>
      <c r="X56" s="11" t="s">
        <v>4309</v>
      </c>
      <c r="Y56" s="11" t="s">
        <v>323</v>
      </c>
      <c r="Z56" s="11" t="s">
        <v>4313</v>
      </c>
      <c r="AA56" s="11" t="s">
        <v>4314</v>
      </c>
      <c r="AB56" s="11" t="s">
        <v>1100</v>
      </c>
      <c r="AC56" s="11" t="s">
        <v>1102</v>
      </c>
      <c r="AD56" s="11" t="s">
        <v>539</v>
      </c>
      <c r="AE56" s="11" t="s">
        <v>1120</v>
      </c>
      <c r="AF56" s="11" t="s">
        <v>1100</v>
      </c>
      <c r="AG56" s="11" t="s">
        <v>1100</v>
      </c>
      <c r="AH56" s="157">
        <v>0</v>
      </c>
      <c r="AI56" s="177">
        <v>3.7014</v>
      </c>
      <c r="AJ56" s="11" t="s">
        <v>4296</v>
      </c>
      <c r="AK56" s="11" t="s">
        <v>323</v>
      </c>
      <c r="AL56" s="11" t="s">
        <v>323</v>
      </c>
      <c r="AM56" s="11" t="s">
        <v>1982</v>
      </c>
      <c r="AN56" s="180">
        <v>-2.777E-3</v>
      </c>
      <c r="AO56" s="180">
        <v>0</v>
      </c>
      <c r="AP56" s="191"/>
    </row>
    <row r="57" spans="1:42">
      <c r="A57" s="11" t="s">
        <v>4367</v>
      </c>
      <c r="B57" s="11" t="s">
        <v>4399</v>
      </c>
      <c r="C57" s="12" t="s">
        <v>1240</v>
      </c>
      <c r="D57" s="11" t="s">
        <v>4408</v>
      </c>
      <c r="E57" s="11" t="s">
        <v>141</v>
      </c>
      <c r="F57" s="178">
        <v>3.71</v>
      </c>
      <c r="G57" s="177">
        <v>1800000</v>
      </c>
      <c r="H57" s="177">
        <v>1791.4880000000001</v>
      </c>
      <c r="I57" s="177">
        <v>2.1326000000000001E-2</v>
      </c>
      <c r="J57" s="177">
        <v>1.9999999999999999E-6</v>
      </c>
      <c r="K57" s="11" t="s">
        <v>4408</v>
      </c>
      <c r="L57" s="11" t="s">
        <v>34</v>
      </c>
      <c r="M57" s="178">
        <v>1</v>
      </c>
      <c r="N57" s="177">
        <v>-6629400</v>
      </c>
      <c r="O57" s="177">
        <v>-6629.4</v>
      </c>
      <c r="P57" s="177">
        <v>-6.0000000000000002E-6</v>
      </c>
      <c r="Q57" s="177">
        <v>2.1496999999999999E-2</v>
      </c>
      <c r="R57" s="177">
        <v>17.021000000000001</v>
      </c>
      <c r="S57" s="11" t="s">
        <v>30</v>
      </c>
      <c r="T57" s="11" t="s">
        <v>137</v>
      </c>
      <c r="U57" s="11" t="s">
        <v>942</v>
      </c>
      <c r="V57" s="11" t="s">
        <v>1124</v>
      </c>
      <c r="W57" s="11" t="s">
        <v>1138</v>
      </c>
      <c r="X57" s="11" t="s">
        <v>4309</v>
      </c>
      <c r="Y57" s="11" t="s">
        <v>323</v>
      </c>
      <c r="Z57" s="11" t="s">
        <v>4325</v>
      </c>
      <c r="AA57" s="11" t="s">
        <v>4326</v>
      </c>
      <c r="AB57" s="11" t="s">
        <v>1100</v>
      </c>
      <c r="AC57" s="11" t="s">
        <v>1102</v>
      </c>
      <c r="AD57" s="11" t="s">
        <v>539</v>
      </c>
      <c r="AE57" s="11" t="s">
        <v>1120</v>
      </c>
      <c r="AF57" s="11" t="s">
        <v>1100</v>
      </c>
      <c r="AG57" s="11" t="s">
        <v>1100</v>
      </c>
      <c r="AH57" s="157">
        <v>0</v>
      </c>
      <c r="AI57" s="177">
        <v>3.6829999999999998</v>
      </c>
      <c r="AJ57" s="11" t="s">
        <v>4296</v>
      </c>
      <c r="AK57" s="11" t="s">
        <v>323</v>
      </c>
      <c r="AL57" s="11" t="s">
        <v>323</v>
      </c>
      <c r="AM57" s="11" t="s">
        <v>1982</v>
      </c>
      <c r="AN57" s="180">
        <v>6.0990000000000003E-3</v>
      </c>
      <c r="AO57" s="180">
        <v>0</v>
      </c>
      <c r="AP57" s="191"/>
    </row>
    <row r="58" spans="1:42">
      <c r="A58" s="11" t="s">
        <v>4367</v>
      </c>
      <c r="B58" s="11" t="s">
        <v>4399</v>
      </c>
      <c r="C58" s="12" t="s">
        <v>1240</v>
      </c>
      <c r="D58" s="11" t="s">
        <v>4409</v>
      </c>
      <c r="E58" s="11" t="s">
        <v>141</v>
      </c>
      <c r="F58" s="178">
        <v>3.71</v>
      </c>
      <c r="G58" s="177">
        <v>7500000</v>
      </c>
      <c r="H58" s="177">
        <v>7438.0290000000005</v>
      </c>
      <c r="I58" s="177">
        <v>8.8542999999999997E-2</v>
      </c>
      <c r="J58" s="177">
        <v>6.9999999999999999E-6</v>
      </c>
      <c r="K58" s="11" t="s">
        <v>4409</v>
      </c>
      <c r="L58" s="11" t="s">
        <v>34</v>
      </c>
      <c r="M58" s="178">
        <v>1</v>
      </c>
      <c r="N58" s="177">
        <v>-27890250</v>
      </c>
      <c r="O58" s="177">
        <v>-27890.25</v>
      </c>
      <c r="P58" s="177">
        <v>-2.5000000000000001E-5</v>
      </c>
      <c r="Q58" s="177">
        <v>9.0437000000000003E-2</v>
      </c>
      <c r="R58" s="177">
        <v>-295.16399999999999</v>
      </c>
      <c r="S58" s="11" t="s">
        <v>30</v>
      </c>
      <c r="T58" s="11" t="s">
        <v>137</v>
      </c>
      <c r="U58" s="11" t="s">
        <v>942</v>
      </c>
      <c r="V58" s="11" t="s">
        <v>1124</v>
      </c>
      <c r="W58" s="11" t="s">
        <v>1138</v>
      </c>
      <c r="X58" s="11" t="s">
        <v>4309</v>
      </c>
      <c r="Y58" s="11" t="s">
        <v>323</v>
      </c>
      <c r="Z58" s="11" t="s">
        <v>4307</v>
      </c>
      <c r="AA58" s="11" t="s">
        <v>4329</v>
      </c>
      <c r="AB58" s="11" t="s">
        <v>1100</v>
      </c>
      <c r="AC58" s="11" t="s">
        <v>1102</v>
      </c>
      <c r="AD58" s="11" t="s">
        <v>539</v>
      </c>
      <c r="AE58" s="11" t="s">
        <v>1120</v>
      </c>
      <c r="AF58" s="11" t="s">
        <v>1100</v>
      </c>
      <c r="AG58" s="11" t="s">
        <v>1100</v>
      </c>
      <c r="AH58" s="157">
        <v>0</v>
      </c>
      <c r="AI58" s="177">
        <v>3.7187000000000001</v>
      </c>
      <c r="AJ58" s="11" t="s">
        <v>4296</v>
      </c>
      <c r="AK58" s="11" t="s">
        <v>323</v>
      </c>
      <c r="AL58" s="11" t="s">
        <v>323</v>
      </c>
      <c r="AM58" s="11" t="s">
        <v>1982</v>
      </c>
      <c r="AN58" s="180">
        <v>-0.10575900000000001</v>
      </c>
      <c r="AO58" s="180">
        <v>0</v>
      </c>
      <c r="AP58" s="191"/>
    </row>
    <row r="59" spans="1:42">
      <c r="A59" s="11" t="s">
        <v>4367</v>
      </c>
      <c r="B59" s="11" t="s">
        <v>4399</v>
      </c>
      <c r="C59" s="12" t="s">
        <v>1240</v>
      </c>
      <c r="D59" s="11" t="s">
        <v>4341</v>
      </c>
      <c r="E59" s="11" t="s">
        <v>141</v>
      </c>
      <c r="F59" s="178">
        <v>3.71</v>
      </c>
      <c r="G59" s="177">
        <v>8500000</v>
      </c>
      <c r="H59" s="177">
        <v>8498.9060000000009</v>
      </c>
      <c r="I59" s="177">
        <v>0.101172</v>
      </c>
      <c r="J59" s="177">
        <v>7.9999999999999996E-6</v>
      </c>
      <c r="K59" s="11" t="s">
        <v>4341</v>
      </c>
      <c r="L59" s="11" t="s">
        <v>34</v>
      </c>
      <c r="M59" s="178">
        <v>1</v>
      </c>
      <c r="N59" s="177">
        <v>-31598750</v>
      </c>
      <c r="O59" s="177">
        <v>-31598.75</v>
      </c>
      <c r="P59" s="177">
        <v>-2.9E-5</v>
      </c>
      <c r="Q59" s="177">
        <v>0.102463</v>
      </c>
      <c r="R59" s="177">
        <v>-67.81</v>
      </c>
      <c r="S59" s="11" t="s">
        <v>30</v>
      </c>
      <c r="T59" s="11" t="s">
        <v>137</v>
      </c>
      <c r="U59" s="11" t="s">
        <v>942</v>
      </c>
      <c r="V59" s="11" t="s">
        <v>1124</v>
      </c>
      <c r="W59" s="11" t="s">
        <v>1138</v>
      </c>
      <c r="X59" s="11" t="s">
        <v>4309</v>
      </c>
      <c r="Y59" s="11" t="s">
        <v>323</v>
      </c>
      <c r="Z59" s="11" t="s">
        <v>4342</v>
      </c>
      <c r="AA59" s="11" t="s">
        <v>4343</v>
      </c>
      <c r="AB59" s="11" t="s">
        <v>1100</v>
      </c>
      <c r="AC59" s="11" t="s">
        <v>1102</v>
      </c>
      <c r="AD59" s="11" t="s">
        <v>539</v>
      </c>
      <c r="AE59" s="11" t="s">
        <v>1120</v>
      </c>
      <c r="AF59" s="11" t="s">
        <v>1100</v>
      </c>
      <c r="AG59" s="11" t="s">
        <v>1100</v>
      </c>
      <c r="AH59" s="157">
        <v>0</v>
      </c>
      <c r="AI59" s="177">
        <v>3.7174999999999998</v>
      </c>
      <c r="AJ59" s="11" t="s">
        <v>4296</v>
      </c>
      <c r="AK59" s="11" t="s">
        <v>323</v>
      </c>
      <c r="AL59" s="11" t="s">
        <v>323</v>
      </c>
      <c r="AM59" s="11" t="s">
        <v>1982</v>
      </c>
      <c r="AN59" s="180">
        <v>-2.4296999999999999E-2</v>
      </c>
      <c r="AO59" s="180">
        <v>0</v>
      </c>
      <c r="AP59" s="191"/>
    </row>
    <row r="60" spans="1:42">
      <c r="A60" s="11" t="s">
        <v>4367</v>
      </c>
      <c r="B60" s="11" t="s">
        <v>4399</v>
      </c>
      <c r="C60" s="12" t="s">
        <v>1240</v>
      </c>
      <c r="D60" s="11" t="s">
        <v>4344</v>
      </c>
      <c r="E60" s="11" t="s">
        <v>141</v>
      </c>
      <c r="F60" s="178">
        <v>3.71</v>
      </c>
      <c r="G60" s="177">
        <v>1500000</v>
      </c>
      <c r="H60" s="177">
        <v>1499.81</v>
      </c>
      <c r="I60" s="177">
        <v>1.7853999999999998E-2</v>
      </c>
      <c r="J60" s="177">
        <v>9.9999999999999995E-7</v>
      </c>
      <c r="K60" s="11" t="s">
        <v>4344</v>
      </c>
      <c r="L60" s="11" t="s">
        <v>34</v>
      </c>
      <c r="M60" s="178">
        <v>1</v>
      </c>
      <c r="N60" s="177">
        <v>-5581950</v>
      </c>
      <c r="O60" s="177">
        <v>-5581.95</v>
      </c>
      <c r="P60" s="177">
        <v>-5.0000000000000004E-6</v>
      </c>
      <c r="Q60" s="177">
        <v>1.8100000000000002E-2</v>
      </c>
      <c r="R60" s="177">
        <v>-17.655999999999999</v>
      </c>
      <c r="S60" s="11" t="s">
        <v>30</v>
      </c>
      <c r="T60" s="11" t="s">
        <v>137</v>
      </c>
      <c r="U60" s="11" t="s">
        <v>942</v>
      </c>
      <c r="V60" s="11" t="s">
        <v>1124</v>
      </c>
      <c r="W60" s="11" t="s">
        <v>1138</v>
      </c>
      <c r="X60" s="11" t="s">
        <v>4309</v>
      </c>
      <c r="Y60" s="11" t="s">
        <v>323</v>
      </c>
      <c r="Z60" s="11" t="s">
        <v>4345</v>
      </c>
      <c r="AA60" s="11" t="s">
        <v>4343</v>
      </c>
      <c r="AB60" s="11" t="s">
        <v>1100</v>
      </c>
      <c r="AC60" s="11" t="s">
        <v>1102</v>
      </c>
      <c r="AD60" s="11" t="s">
        <v>539</v>
      </c>
      <c r="AE60" s="11" t="s">
        <v>1120</v>
      </c>
      <c r="AF60" s="11" t="s">
        <v>1100</v>
      </c>
      <c r="AG60" s="11" t="s">
        <v>1100</v>
      </c>
      <c r="AH60" s="157">
        <v>0</v>
      </c>
      <c r="AI60" s="177">
        <v>3.7212999999999998</v>
      </c>
      <c r="AJ60" s="11" t="s">
        <v>4296</v>
      </c>
      <c r="AK60" s="11" t="s">
        <v>323</v>
      </c>
      <c r="AL60" s="11" t="s">
        <v>323</v>
      </c>
      <c r="AM60" s="11" t="s">
        <v>1982</v>
      </c>
      <c r="AN60" s="180">
        <v>-6.326E-3</v>
      </c>
      <c r="AO60" s="180">
        <v>0</v>
      </c>
      <c r="AP60" s="191"/>
    </row>
    <row r="61" spans="1:42">
      <c r="A61" s="11" t="s">
        <v>4367</v>
      </c>
      <c r="B61" s="11" t="s">
        <v>4399</v>
      </c>
      <c r="C61" s="12" t="s">
        <v>1240</v>
      </c>
      <c r="D61" s="11" t="s">
        <v>4337</v>
      </c>
      <c r="E61" s="11" t="s">
        <v>141</v>
      </c>
      <c r="F61" s="178">
        <v>3.71</v>
      </c>
      <c r="G61" s="177">
        <v>5000000</v>
      </c>
      <c r="H61" s="177">
        <v>4995.4769999999999</v>
      </c>
      <c r="I61" s="177">
        <v>5.9466999999999999E-2</v>
      </c>
      <c r="J61" s="177">
        <v>5.0000000000000004E-6</v>
      </c>
      <c r="K61" s="11" t="s">
        <v>4337</v>
      </c>
      <c r="L61" s="11" t="s">
        <v>34</v>
      </c>
      <c r="M61" s="178">
        <v>1</v>
      </c>
      <c r="N61" s="177">
        <v>-18520000</v>
      </c>
      <c r="O61" s="177">
        <v>-18520</v>
      </c>
      <c r="P61" s="177">
        <v>-1.7E-5</v>
      </c>
      <c r="Q61" s="177">
        <v>6.0053000000000002E-2</v>
      </c>
      <c r="R61" s="177">
        <v>13.218999999999999</v>
      </c>
      <c r="S61" s="11" t="s">
        <v>30</v>
      </c>
      <c r="T61" s="11" t="s">
        <v>137</v>
      </c>
      <c r="U61" s="11" t="s">
        <v>942</v>
      </c>
      <c r="V61" s="11" t="s">
        <v>1124</v>
      </c>
      <c r="W61" s="11" t="s">
        <v>1138</v>
      </c>
      <c r="X61" s="11" t="s">
        <v>4309</v>
      </c>
      <c r="Y61" s="11" t="s">
        <v>323</v>
      </c>
      <c r="Z61" s="11" t="s">
        <v>4338</v>
      </c>
      <c r="AA61" s="11" t="s">
        <v>4311</v>
      </c>
      <c r="AB61" s="11" t="s">
        <v>1100</v>
      </c>
      <c r="AC61" s="11" t="s">
        <v>1102</v>
      </c>
      <c r="AD61" s="11" t="s">
        <v>539</v>
      </c>
      <c r="AE61" s="11" t="s">
        <v>1120</v>
      </c>
      <c r="AF61" s="11" t="s">
        <v>1100</v>
      </c>
      <c r="AG61" s="11" t="s">
        <v>1100</v>
      </c>
      <c r="AH61" s="157">
        <v>0</v>
      </c>
      <c r="AI61" s="177">
        <v>3.7040000000000002</v>
      </c>
      <c r="AJ61" s="11" t="s">
        <v>4296</v>
      </c>
      <c r="AK61" s="11" t="s">
        <v>323</v>
      </c>
      <c r="AL61" s="11" t="s">
        <v>323</v>
      </c>
      <c r="AM61" s="11" t="s">
        <v>1982</v>
      </c>
      <c r="AN61" s="180">
        <v>4.7359999999999998E-3</v>
      </c>
      <c r="AO61" s="180">
        <v>0</v>
      </c>
      <c r="AP61" s="191"/>
    </row>
    <row r="62" spans="1:42">
      <c r="A62" s="11" t="s">
        <v>4367</v>
      </c>
      <c r="B62" s="11" t="s">
        <v>4399</v>
      </c>
      <c r="C62" s="12" t="s">
        <v>1240</v>
      </c>
      <c r="D62" s="11" t="s">
        <v>4410</v>
      </c>
      <c r="E62" s="11" t="s">
        <v>141</v>
      </c>
      <c r="F62" s="178">
        <v>3.71</v>
      </c>
      <c r="G62" s="177">
        <v>2500000</v>
      </c>
      <c r="H62" s="177">
        <v>2485.8359999999998</v>
      </c>
      <c r="I62" s="177">
        <v>2.9592E-2</v>
      </c>
      <c r="J62" s="177">
        <v>1.9999999999999999E-6</v>
      </c>
      <c r="K62" s="11" t="s">
        <v>4410</v>
      </c>
      <c r="L62" s="11" t="s">
        <v>34</v>
      </c>
      <c r="M62" s="178">
        <v>1</v>
      </c>
      <c r="N62" s="177">
        <v>-8947500</v>
      </c>
      <c r="O62" s="177">
        <v>-8947.5</v>
      </c>
      <c r="P62" s="177">
        <v>-7.9999999999999996E-6</v>
      </c>
      <c r="Q62" s="177">
        <v>2.9013000000000001E-2</v>
      </c>
      <c r="R62" s="177">
        <v>274.95299999999997</v>
      </c>
      <c r="S62" s="11" t="s">
        <v>30</v>
      </c>
      <c r="T62" s="11" t="s">
        <v>137</v>
      </c>
      <c r="U62" s="11" t="s">
        <v>942</v>
      </c>
      <c r="V62" s="11" t="s">
        <v>1124</v>
      </c>
      <c r="W62" s="11" t="s">
        <v>1138</v>
      </c>
      <c r="X62" s="11" t="s">
        <v>4309</v>
      </c>
      <c r="Y62" s="11" t="s">
        <v>323</v>
      </c>
      <c r="Z62" s="11" t="s">
        <v>4316</v>
      </c>
      <c r="AA62" s="11" t="s">
        <v>4317</v>
      </c>
      <c r="AB62" s="11" t="s">
        <v>1100</v>
      </c>
      <c r="AC62" s="11" t="s">
        <v>1102</v>
      </c>
      <c r="AD62" s="11" t="s">
        <v>539</v>
      </c>
      <c r="AE62" s="11" t="s">
        <v>1120</v>
      </c>
      <c r="AF62" s="11" t="s">
        <v>1100</v>
      </c>
      <c r="AG62" s="11" t="s">
        <v>1100</v>
      </c>
      <c r="AH62" s="157">
        <v>0</v>
      </c>
      <c r="AI62" s="177">
        <v>3.5790000000000002</v>
      </c>
      <c r="AJ62" s="11" t="s">
        <v>4296</v>
      </c>
      <c r="AK62" s="11" t="s">
        <v>323</v>
      </c>
      <c r="AL62" s="11" t="s">
        <v>323</v>
      </c>
      <c r="AM62" s="11" t="s">
        <v>1982</v>
      </c>
      <c r="AN62" s="180">
        <v>9.8517999999999994E-2</v>
      </c>
      <c r="AO62" s="180">
        <v>0</v>
      </c>
      <c r="AP62" s="191"/>
    </row>
    <row r="63" spans="1:42">
      <c r="A63" s="11" t="s">
        <v>4367</v>
      </c>
      <c r="B63" s="11" t="s">
        <v>4399</v>
      </c>
      <c r="C63" s="12" t="s">
        <v>1240</v>
      </c>
      <c r="D63" s="11" t="s">
        <v>4411</v>
      </c>
      <c r="E63" s="11" t="s">
        <v>141</v>
      </c>
      <c r="F63" s="178">
        <v>3.71</v>
      </c>
      <c r="G63" s="177">
        <v>500000</v>
      </c>
      <c r="H63" s="177">
        <v>497.17899999999997</v>
      </c>
      <c r="I63" s="177">
        <v>5.9179999999999996E-3</v>
      </c>
      <c r="J63" s="177">
        <v>0</v>
      </c>
      <c r="K63" s="11" t="s">
        <v>4411</v>
      </c>
      <c r="L63" s="11" t="s">
        <v>34</v>
      </c>
      <c r="M63" s="178">
        <v>1</v>
      </c>
      <c r="N63" s="177">
        <v>-1792500</v>
      </c>
      <c r="O63" s="177">
        <v>-1792.5</v>
      </c>
      <c r="P63" s="177">
        <v>-1.9999999999999999E-6</v>
      </c>
      <c r="Q63" s="177">
        <v>5.8120000000000003E-3</v>
      </c>
      <c r="R63" s="177">
        <v>52.034999999999997</v>
      </c>
      <c r="S63" s="11" t="s">
        <v>30</v>
      </c>
      <c r="T63" s="11" t="s">
        <v>137</v>
      </c>
      <c r="U63" s="11" t="s">
        <v>942</v>
      </c>
      <c r="V63" s="11" t="s">
        <v>1124</v>
      </c>
      <c r="W63" s="11" t="s">
        <v>1138</v>
      </c>
      <c r="X63" s="11" t="s">
        <v>4309</v>
      </c>
      <c r="Y63" s="11" t="s">
        <v>323</v>
      </c>
      <c r="Z63" s="11" t="s">
        <v>4316</v>
      </c>
      <c r="AA63" s="11" t="s">
        <v>4317</v>
      </c>
      <c r="AB63" s="11" t="s">
        <v>1100</v>
      </c>
      <c r="AC63" s="11" t="s">
        <v>1102</v>
      </c>
      <c r="AD63" s="11" t="s">
        <v>539</v>
      </c>
      <c r="AE63" s="11" t="s">
        <v>1120</v>
      </c>
      <c r="AF63" s="11" t="s">
        <v>1100</v>
      </c>
      <c r="AG63" s="11" t="s">
        <v>1100</v>
      </c>
      <c r="AH63" s="157">
        <v>0</v>
      </c>
      <c r="AI63" s="177">
        <v>3.585</v>
      </c>
      <c r="AJ63" s="11" t="s">
        <v>4296</v>
      </c>
      <c r="AK63" s="11" t="s">
        <v>323</v>
      </c>
      <c r="AL63" s="11" t="s">
        <v>323</v>
      </c>
      <c r="AM63" s="11" t="s">
        <v>1982</v>
      </c>
      <c r="AN63" s="180">
        <v>1.8644000000000001E-2</v>
      </c>
      <c r="AO63" s="180">
        <v>0</v>
      </c>
      <c r="AP63" s="191"/>
    </row>
    <row r="64" spans="1:42">
      <c r="A64" s="11" t="s">
        <v>4367</v>
      </c>
      <c r="B64" s="11" t="s">
        <v>4399</v>
      </c>
      <c r="C64" s="12" t="s">
        <v>1240</v>
      </c>
      <c r="D64" s="11" t="s">
        <v>4412</v>
      </c>
      <c r="E64" s="11" t="s">
        <v>141</v>
      </c>
      <c r="F64" s="178">
        <v>3.71</v>
      </c>
      <c r="G64" s="177">
        <v>6400000</v>
      </c>
      <c r="H64" s="177">
        <v>6353.3590000000004</v>
      </c>
      <c r="I64" s="177">
        <v>7.5631000000000004E-2</v>
      </c>
      <c r="J64" s="177">
        <v>6.0000000000000002E-6</v>
      </c>
      <c r="K64" s="11" t="s">
        <v>4412</v>
      </c>
      <c r="L64" s="11" t="s">
        <v>34</v>
      </c>
      <c r="M64" s="178">
        <v>1</v>
      </c>
      <c r="N64" s="177">
        <v>-23692800</v>
      </c>
      <c r="O64" s="177">
        <v>-23692.799999999999</v>
      </c>
      <c r="P64" s="177">
        <v>-2.1999999999999999E-5</v>
      </c>
      <c r="Q64" s="177">
        <v>7.6827000000000006E-2</v>
      </c>
      <c r="R64" s="177">
        <v>-121.84</v>
      </c>
      <c r="S64" s="11" t="s">
        <v>30</v>
      </c>
      <c r="T64" s="11" t="s">
        <v>137</v>
      </c>
      <c r="U64" s="11" t="s">
        <v>942</v>
      </c>
      <c r="V64" s="11" t="s">
        <v>1124</v>
      </c>
      <c r="W64" s="11" t="s">
        <v>1138</v>
      </c>
      <c r="X64" s="11" t="s">
        <v>4309</v>
      </c>
      <c r="Y64" s="11" t="s">
        <v>323</v>
      </c>
      <c r="Z64" s="11" t="s">
        <v>4331</v>
      </c>
      <c r="AA64" s="11" t="s">
        <v>4314</v>
      </c>
      <c r="AB64" s="11" t="s">
        <v>1100</v>
      </c>
      <c r="AC64" s="11" t="s">
        <v>1102</v>
      </c>
      <c r="AD64" s="11" t="s">
        <v>539</v>
      </c>
      <c r="AE64" s="11" t="s">
        <v>1120</v>
      </c>
      <c r="AF64" s="11" t="s">
        <v>1100</v>
      </c>
      <c r="AG64" s="11" t="s">
        <v>1100</v>
      </c>
      <c r="AH64" s="157">
        <v>0</v>
      </c>
      <c r="AI64" s="177">
        <v>3.702</v>
      </c>
      <c r="AJ64" s="11" t="s">
        <v>4296</v>
      </c>
      <c r="AK64" s="11" t="s">
        <v>323</v>
      </c>
      <c r="AL64" s="11" t="s">
        <v>323</v>
      </c>
      <c r="AM64" s="11" t="s">
        <v>1982</v>
      </c>
      <c r="AN64" s="180">
        <v>-4.3656E-2</v>
      </c>
      <c r="AO64" s="180">
        <v>0</v>
      </c>
      <c r="AP64" s="191"/>
    </row>
    <row r="65" spans="1:42">
      <c r="A65" s="11" t="s">
        <v>4367</v>
      </c>
      <c r="B65" s="11" t="s">
        <v>4399</v>
      </c>
      <c r="C65" s="12" t="s">
        <v>1240</v>
      </c>
      <c r="D65" s="11" t="s">
        <v>4308</v>
      </c>
      <c r="E65" s="11" t="s">
        <v>141</v>
      </c>
      <c r="F65" s="178">
        <v>3.71</v>
      </c>
      <c r="G65" s="177">
        <v>6000000</v>
      </c>
      <c r="H65" s="177">
        <v>5994.3689999999997</v>
      </c>
      <c r="I65" s="177">
        <v>7.1358000000000005E-2</v>
      </c>
      <c r="J65" s="177">
        <v>5.0000000000000004E-6</v>
      </c>
      <c r="K65" s="11" t="s">
        <v>4308</v>
      </c>
      <c r="L65" s="11" t="s">
        <v>34</v>
      </c>
      <c r="M65" s="178">
        <v>1</v>
      </c>
      <c r="N65" s="177">
        <v>-22032000</v>
      </c>
      <c r="O65" s="177">
        <v>-22032</v>
      </c>
      <c r="P65" s="177">
        <v>-2.0000000000000002E-5</v>
      </c>
      <c r="Q65" s="177">
        <v>7.1441000000000004E-2</v>
      </c>
      <c r="R65" s="177">
        <v>207.108</v>
      </c>
      <c r="S65" s="11" t="s">
        <v>30</v>
      </c>
      <c r="T65" s="11" t="s">
        <v>137</v>
      </c>
      <c r="U65" s="11" t="s">
        <v>942</v>
      </c>
      <c r="V65" s="11" t="s">
        <v>1124</v>
      </c>
      <c r="W65" s="11" t="s">
        <v>1138</v>
      </c>
      <c r="X65" s="11" t="s">
        <v>4309</v>
      </c>
      <c r="Y65" s="11" t="s">
        <v>323</v>
      </c>
      <c r="Z65" s="11" t="s">
        <v>4310</v>
      </c>
      <c r="AA65" s="11" t="s">
        <v>4311</v>
      </c>
      <c r="AB65" s="11" t="s">
        <v>1100</v>
      </c>
      <c r="AC65" s="11" t="s">
        <v>1102</v>
      </c>
      <c r="AD65" s="11" t="s">
        <v>539</v>
      </c>
      <c r="AE65" s="11" t="s">
        <v>1120</v>
      </c>
      <c r="AF65" s="11" t="s">
        <v>1100</v>
      </c>
      <c r="AG65" s="11" t="s">
        <v>1100</v>
      </c>
      <c r="AH65" s="157">
        <v>0</v>
      </c>
      <c r="AI65" s="177">
        <v>3.6720000000000002</v>
      </c>
      <c r="AJ65" s="11" t="s">
        <v>4296</v>
      </c>
      <c r="AK65" s="11" t="s">
        <v>323</v>
      </c>
      <c r="AL65" s="11" t="s">
        <v>323</v>
      </c>
      <c r="AM65" s="11" t="s">
        <v>1982</v>
      </c>
      <c r="AN65" s="180">
        <v>7.4207999999999996E-2</v>
      </c>
      <c r="AO65" s="180">
        <v>0</v>
      </c>
      <c r="AP65" s="191"/>
    </row>
    <row r="66" spans="1:42">
      <c r="A66" s="11" t="s">
        <v>4367</v>
      </c>
      <c r="B66" s="11" t="s">
        <v>4399</v>
      </c>
      <c r="C66" s="12" t="s">
        <v>1240</v>
      </c>
      <c r="D66" s="11" t="s">
        <v>4347</v>
      </c>
      <c r="E66" s="11" t="s">
        <v>141</v>
      </c>
      <c r="F66" s="178">
        <v>3.71</v>
      </c>
      <c r="G66" s="177">
        <v>14000000</v>
      </c>
      <c r="H66" s="177">
        <v>13970.571</v>
      </c>
      <c r="I66" s="177">
        <v>0.16630800000000001</v>
      </c>
      <c r="J66" s="177">
        <v>1.2999999999999999E-5</v>
      </c>
      <c r="K66" s="11" t="s">
        <v>4347</v>
      </c>
      <c r="L66" s="11" t="s">
        <v>34</v>
      </c>
      <c r="M66" s="178">
        <v>1</v>
      </c>
      <c r="N66" s="177">
        <v>-52067400</v>
      </c>
      <c r="O66" s="177">
        <v>-52067.4</v>
      </c>
      <c r="P66" s="177">
        <v>-4.6999999999999997E-5</v>
      </c>
      <c r="Q66" s="177">
        <v>0.16883500000000001</v>
      </c>
      <c r="R66" s="177">
        <v>-236.583</v>
      </c>
      <c r="S66" s="11" t="s">
        <v>30</v>
      </c>
      <c r="T66" s="11" t="s">
        <v>137</v>
      </c>
      <c r="U66" s="11" t="s">
        <v>942</v>
      </c>
      <c r="V66" s="11" t="s">
        <v>1124</v>
      </c>
      <c r="W66" s="11" t="s">
        <v>1138</v>
      </c>
      <c r="X66" s="11" t="s">
        <v>4309</v>
      </c>
      <c r="Y66" s="11" t="s">
        <v>323</v>
      </c>
      <c r="Z66" s="11" t="s">
        <v>4348</v>
      </c>
      <c r="AA66" s="11" t="s">
        <v>4349</v>
      </c>
      <c r="AB66" s="11" t="s">
        <v>1100</v>
      </c>
      <c r="AC66" s="11" t="s">
        <v>1102</v>
      </c>
      <c r="AD66" s="11" t="s">
        <v>539</v>
      </c>
      <c r="AE66" s="11" t="s">
        <v>1120</v>
      </c>
      <c r="AF66" s="11" t="s">
        <v>1100</v>
      </c>
      <c r="AG66" s="11" t="s">
        <v>1100</v>
      </c>
      <c r="AH66" s="157">
        <v>0</v>
      </c>
      <c r="AI66" s="177">
        <v>3.7191000000000001</v>
      </c>
      <c r="AJ66" s="11" t="s">
        <v>4296</v>
      </c>
      <c r="AK66" s="11" t="s">
        <v>323</v>
      </c>
      <c r="AL66" s="11" t="s">
        <v>323</v>
      </c>
      <c r="AM66" s="11" t="s">
        <v>1982</v>
      </c>
      <c r="AN66" s="180">
        <v>-8.4768999999999997E-2</v>
      </c>
      <c r="AO66" s="180">
        <v>0</v>
      </c>
      <c r="AP66" s="191"/>
    </row>
    <row r="67" spans="1:42">
      <c r="A67" s="11" t="s">
        <v>4367</v>
      </c>
      <c r="B67" s="11" t="s">
        <v>4399</v>
      </c>
      <c r="C67" s="12" t="s">
        <v>1240</v>
      </c>
      <c r="D67" s="11" t="s">
        <v>4324</v>
      </c>
      <c r="E67" s="11" t="s">
        <v>141</v>
      </c>
      <c r="F67" s="178">
        <v>3.71</v>
      </c>
      <c r="G67" s="177">
        <v>6500000</v>
      </c>
      <c r="H67" s="177">
        <v>6469.1679999999997</v>
      </c>
      <c r="I67" s="177">
        <v>7.7009999999999995E-2</v>
      </c>
      <c r="J67" s="177">
        <v>6.0000000000000002E-6</v>
      </c>
      <c r="K67" s="11" t="s">
        <v>4324</v>
      </c>
      <c r="L67" s="11" t="s">
        <v>34</v>
      </c>
      <c r="M67" s="178">
        <v>1</v>
      </c>
      <c r="N67" s="177">
        <v>-23913500</v>
      </c>
      <c r="O67" s="177">
        <v>-23913.5</v>
      </c>
      <c r="P67" s="177">
        <v>-2.1999999999999999E-5</v>
      </c>
      <c r="Q67" s="177">
        <v>7.7542E-2</v>
      </c>
      <c r="R67" s="177">
        <v>87.114999999999995</v>
      </c>
      <c r="S67" s="11" t="s">
        <v>30</v>
      </c>
      <c r="T67" s="11" t="s">
        <v>137</v>
      </c>
      <c r="U67" s="11" t="s">
        <v>942</v>
      </c>
      <c r="V67" s="11" t="s">
        <v>1124</v>
      </c>
      <c r="W67" s="11" t="s">
        <v>1138</v>
      </c>
      <c r="X67" s="11" t="s">
        <v>4309</v>
      </c>
      <c r="Y67" s="11" t="s">
        <v>323</v>
      </c>
      <c r="Z67" s="11" t="s">
        <v>4325</v>
      </c>
      <c r="AA67" s="11" t="s">
        <v>4326</v>
      </c>
      <c r="AB67" s="11" t="s">
        <v>1100</v>
      </c>
      <c r="AC67" s="11" t="s">
        <v>1102</v>
      </c>
      <c r="AD67" s="11" t="s">
        <v>539</v>
      </c>
      <c r="AE67" s="11" t="s">
        <v>1120</v>
      </c>
      <c r="AF67" s="11" t="s">
        <v>1100</v>
      </c>
      <c r="AG67" s="11" t="s">
        <v>1100</v>
      </c>
      <c r="AH67" s="157">
        <v>0</v>
      </c>
      <c r="AI67" s="177">
        <v>3.6789999999999998</v>
      </c>
      <c r="AJ67" s="11" t="s">
        <v>4296</v>
      </c>
      <c r="AK67" s="11" t="s">
        <v>323</v>
      </c>
      <c r="AL67" s="11" t="s">
        <v>323</v>
      </c>
      <c r="AM67" s="11" t="s">
        <v>1982</v>
      </c>
      <c r="AN67" s="180">
        <v>3.1213999999999999E-2</v>
      </c>
      <c r="AO67" s="180">
        <v>0</v>
      </c>
      <c r="AP67" s="191"/>
    </row>
    <row r="68" spans="1:42">
      <c r="A68" s="11" t="s">
        <v>4367</v>
      </c>
      <c r="B68" s="11" t="s">
        <v>4399</v>
      </c>
      <c r="C68" s="12" t="s">
        <v>1240</v>
      </c>
      <c r="D68" s="11" t="s">
        <v>4332</v>
      </c>
      <c r="E68" s="11" t="s">
        <v>141</v>
      </c>
      <c r="F68" s="178">
        <v>3.71</v>
      </c>
      <c r="G68" s="177">
        <v>4400000</v>
      </c>
      <c r="H68" s="177">
        <v>4378.7110000000002</v>
      </c>
      <c r="I68" s="177">
        <v>5.2124999999999998E-2</v>
      </c>
      <c r="J68" s="177">
        <v>3.9999999999999998E-6</v>
      </c>
      <c r="K68" s="11" t="s">
        <v>4332</v>
      </c>
      <c r="L68" s="11" t="s">
        <v>34</v>
      </c>
      <c r="M68" s="178">
        <v>1</v>
      </c>
      <c r="N68" s="177">
        <v>-16449400</v>
      </c>
      <c r="O68" s="177">
        <v>-16449.400000000001</v>
      </c>
      <c r="P68" s="177">
        <v>-1.5E-5</v>
      </c>
      <c r="Q68" s="177">
        <v>5.3338999999999998E-2</v>
      </c>
      <c r="R68" s="177">
        <v>-204.38200000000001</v>
      </c>
      <c r="S68" s="11" t="s">
        <v>30</v>
      </c>
      <c r="T68" s="11" t="s">
        <v>137</v>
      </c>
      <c r="U68" s="11" t="s">
        <v>942</v>
      </c>
      <c r="V68" s="11" t="s">
        <v>1124</v>
      </c>
      <c r="W68" s="11" t="s">
        <v>1138</v>
      </c>
      <c r="X68" s="11" t="s">
        <v>4309</v>
      </c>
      <c r="Y68" s="11" t="s">
        <v>323</v>
      </c>
      <c r="Z68" s="11" t="s">
        <v>4333</v>
      </c>
      <c r="AA68" s="11" t="s">
        <v>4334</v>
      </c>
      <c r="AB68" s="11" t="s">
        <v>1100</v>
      </c>
      <c r="AC68" s="11" t="s">
        <v>1102</v>
      </c>
      <c r="AD68" s="11" t="s">
        <v>539</v>
      </c>
      <c r="AE68" s="11" t="s">
        <v>1120</v>
      </c>
      <c r="AF68" s="11" t="s">
        <v>1100</v>
      </c>
      <c r="AG68" s="11" t="s">
        <v>1100</v>
      </c>
      <c r="AH68" s="157">
        <v>0</v>
      </c>
      <c r="AI68" s="177">
        <v>3.7385000000000002</v>
      </c>
      <c r="AJ68" s="11" t="s">
        <v>4296</v>
      </c>
      <c r="AK68" s="11" t="s">
        <v>323</v>
      </c>
      <c r="AL68" s="11" t="s">
        <v>323</v>
      </c>
      <c r="AM68" s="11" t="s">
        <v>1982</v>
      </c>
      <c r="AN68" s="180">
        <v>-7.3231000000000004E-2</v>
      </c>
      <c r="AO68" s="180">
        <v>0</v>
      </c>
      <c r="AP68" s="191"/>
    </row>
    <row r="69" spans="1:42">
      <c r="A69" s="11" t="s">
        <v>4367</v>
      </c>
      <c r="B69" s="11" t="s">
        <v>4399</v>
      </c>
      <c r="C69" s="12" t="s">
        <v>1240</v>
      </c>
      <c r="D69" s="11" t="s">
        <v>4327</v>
      </c>
      <c r="E69" s="11" t="s">
        <v>141</v>
      </c>
      <c r="F69" s="178">
        <v>3.71</v>
      </c>
      <c r="G69" s="177">
        <v>6200000</v>
      </c>
      <c r="H69" s="177">
        <v>6148.3969999999999</v>
      </c>
      <c r="I69" s="177">
        <v>7.3191000000000006E-2</v>
      </c>
      <c r="J69" s="177">
        <v>6.0000000000000002E-6</v>
      </c>
      <c r="K69" s="11" t="s">
        <v>4327</v>
      </c>
      <c r="L69" s="11" t="s">
        <v>34</v>
      </c>
      <c r="M69" s="178">
        <v>1</v>
      </c>
      <c r="N69" s="177">
        <v>-23005100</v>
      </c>
      <c r="O69" s="177">
        <v>-23005.1</v>
      </c>
      <c r="P69" s="177">
        <v>-2.0999999999999999E-5</v>
      </c>
      <c r="Q69" s="177">
        <v>7.4596999999999997E-2</v>
      </c>
      <c r="R69" s="177">
        <v>-194.547</v>
      </c>
      <c r="S69" s="11" t="s">
        <v>30</v>
      </c>
      <c r="T69" s="11" t="s">
        <v>137</v>
      </c>
      <c r="U69" s="11" t="s">
        <v>942</v>
      </c>
      <c r="V69" s="11" t="s">
        <v>1124</v>
      </c>
      <c r="W69" s="11" t="s">
        <v>1138</v>
      </c>
      <c r="X69" s="11" t="s">
        <v>4309</v>
      </c>
      <c r="Y69" s="11" t="s">
        <v>323</v>
      </c>
      <c r="Z69" s="11" t="s">
        <v>4328</v>
      </c>
      <c r="AA69" s="11" t="s">
        <v>4329</v>
      </c>
      <c r="AB69" s="11" t="s">
        <v>1100</v>
      </c>
      <c r="AC69" s="11" t="s">
        <v>1102</v>
      </c>
      <c r="AD69" s="11" t="s">
        <v>539</v>
      </c>
      <c r="AE69" s="11" t="s">
        <v>1120</v>
      </c>
      <c r="AF69" s="11" t="s">
        <v>1100</v>
      </c>
      <c r="AG69" s="11" t="s">
        <v>1100</v>
      </c>
      <c r="AH69" s="157">
        <v>0</v>
      </c>
      <c r="AI69" s="177">
        <v>3.7105000000000001</v>
      </c>
      <c r="AJ69" s="11" t="s">
        <v>4296</v>
      </c>
      <c r="AK69" s="11" t="s">
        <v>323</v>
      </c>
      <c r="AL69" s="11" t="s">
        <v>323</v>
      </c>
      <c r="AM69" s="11" t="s">
        <v>1982</v>
      </c>
      <c r="AN69" s="180">
        <v>-6.9708000000000006E-2</v>
      </c>
      <c r="AO69" s="180">
        <v>0</v>
      </c>
      <c r="AP69" s="191"/>
    </row>
    <row r="70" spans="1:42">
      <c r="A70" s="11" t="s">
        <v>4356</v>
      </c>
      <c r="B70" s="11" t="s">
        <v>4413</v>
      </c>
      <c r="C70" s="12" t="s">
        <v>1244</v>
      </c>
      <c r="D70" s="11" t="s">
        <v>4414</v>
      </c>
      <c r="E70" s="11" t="s">
        <v>141</v>
      </c>
      <c r="F70" s="178">
        <v>3.71</v>
      </c>
      <c r="G70" s="177">
        <v>16390841.039999999</v>
      </c>
      <c r="H70" s="177">
        <v>756.13400000000001</v>
      </c>
      <c r="I70" s="177">
        <v>0.534358</v>
      </c>
      <c r="J70" s="177">
        <v>9.9999999999999995E-7</v>
      </c>
      <c r="K70" s="11" t="s">
        <v>4414</v>
      </c>
      <c r="L70" s="11" t="s">
        <v>141</v>
      </c>
      <c r="M70" s="178">
        <v>3.71</v>
      </c>
      <c r="N70" s="177">
        <v>-16390841.039999999</v>
      </c>
      <c r="O70" s="177">
        <v>-159.24600000000001</v>
      </c>
      <c r="P70" s="177">
        <v>0</v>
      </c>
      <c r="Q70" s="177">
        <v>0.38411000000000001</v>
      </c>
      <c r="R70" s="177">
        <v>2214.4549999999999</v>
      </c>
      <c r="S70" s="11" t="s">
        <v>136</v>
      </c>
      <c r="T70" s="11" t="s">
        <v>137</v>
      </c>
      <c r="U70" s="11" t="s">
        <v>943</v>
      </c>
      <c r="V70" s="11" t="s">
        <v>1123</v>
      </c>
      <c r="W70" s="11" t="s">
        <v>1136</v>
      </c>
      <c r="X70" s="11" t="s">
        <v>4293</v>
      </c>
      <c r="Y70" s="11" t="s">
        <v>323</v>
      </c>
      <c r="Z70" s="11" t="s">
        <v>4301</v>
      </c>
      <c r="AA70" s="11" t="s">
        <v>4302</v>
      </c>
      <c r="AB70" s="11" t="s">
        <v>1097</v>
      </c>
      <c r="AC70" s="11" t="s">
        <v>1103</v>
      </c>
      <c r="AD70" s="11" t="s">
        <v>539</v>
      </c>
      <c r="AE70" s="11" t="s">
        <v>1120</v>
      </c>
      <c r="AF70" s="11" t="s">
        <v>1111</v>
      </c>
      <c r="AG70" s="11" t="s">
        <v>1094</v>
      </c>
      <c r="AH70" s="157">
        <v>5.33E-2</v>
      </c>
      <c r="AI70" s="177">
        <v>12052.089</v>
      </c>
      <c r="AJ70" s="11" t="s">
        <v>4415</v>
      </c>
      <c r="AK70" s="11" t="s">
        <v>323</v>
      </c>
      <c r="AL70" s="11" t="s">
        <v>4415</v>
      </c>
      <c r="AM70" s="11" t="s">
        <v>1982</v>
      </c>
      <c r="AN70" s="180">
        <v>0.59662000000000004</v>
      </c>
      <c r="AO70" s="180">
        <v>9.9999999999999995E-7</v>
      </c>
      <c r="AP70" s="191"/>
    </row>
    <row r="71" spans="1:42">
      <c r="A71" s="11" t="s">
        <v>4356</v>
      </c>
      <c r="B71" s="11" t="s">
        <v>4413</v>
      </c>
      <c r="C71" s="12" t="s">
        <v>1244</v>
      </c>
      <c r="D71" s="11" t="s">
        <v>4416</v>
      </c>
      <c r="E71" s="11" t="s">
        <v>141</v>
      </c>
      <c r="F71" s="178">
        <v>3.71</v>
      </c>
      <c r="G71" s="177">
        <v>18883609.699999999</v>
      </c>
      <c r="H71" s="177">
        <v>658.899</v>
      </c>
      <c r="I71" s="177">
        <v>0.465642</v>
      </c>
      <c r="J71" s="177">
        <v>0</v>
      </c>
      <c r="K71" s="11" t="s">
        <v>4416</v>
      </c>
      <c r="L71" s="11" t="s">
        <v>141</v>
      </c>
      <c r="M71" s="178">
        <v>3.71</v>
      </c>
      <c r="N71" s="177">
        <v>-18883609.699999999</v>
      </c>
      <c r="O71" s="177">
        <v>-255.33799999999999</v>
      </c>
      <c r="P71" s="177">
        <v>0</v>
      </c>
      <c r="Q71" s="177">
        <v>0.61589000000000005</v>
      </c>
      <c r="R71" s="177">
        <v>1497.211</v>
      </c>
      <c r="S71" s="11" t="s">
        <v>136</v>
      </c>
      <c r="T71" s="11" t="s">
        <v>137</v>
      </c>
      <c r="U71" s="11" t="s">
        <v>943</v>
      </c>
      <c r="V71" s="11" t="s">
        <v>1123</v>
      </c>
      <c r="W71" s="11" t="s">
        <v>1136</v>
      </c>
      <c r="X71" s="11" t="s">
        <v>4293</v>
      </c>
      <c r="Y71" s="11" t="s">
        <v>323</v>
      </c>
      <c r="Z71" s="11" t="s">
        <v>4417</v>
      </c>
      <c r="AA71" s="11" t="s">
        <v>4418</v>
      </c>
      <c r="AB71" s="11" t="s">
        <v>1097</v>
      </c>
      <c r="AC71" s="11" t="s">
        <v>1103</v>
      </c>
      <c r="AD71" s="11" t="s">
        <v>539</v>
      </c>
      <c r="AE71" s="11" t="s">
        <v>1120</v>
      </c>
      <c r="AF71" s="11" t="s">
        <v>1111</v>
      </c>
      <c r="AG71" s="11" t="s">
        <v>1094</v>
      </c>
      <c r="AH71" s="157">
        <v>5.33E-2</v>
      </c>
      <c r="AI71" s="177">
        <v>12182.974</v>
      </c>
      <c r="AJ71" s="11" t="s">
        <v>4419</v>
      </c>
      <c r="AK71" s="11" t="s">
        <v>323</v>
      </c>
      <c r="AL71" s="11" t="s">
        <v>4419</v>
      </c>
      <c r="AM71" s="11" t="s">
        <v>1982</v>
      </c>
      <c r="AN71" s="180">
        <v>0.40338000000000002</v>
      </c>
      <c r="AO71" s="180">
        <v>9.9999999999999995E-7</v>
      </c>
      <c r="AP71" s="191"/>
    </row>
    <row r="72" spans="1:42">
      <c r="A72" s="11" t="s">
        <v>4420</v>
      </c>
      <c r="B72" s="11" t="s">
        <v>4421</v>
      </c>
      <c r="C72" s="12" t="s">
        <v>1244</v>
      </c>
      <c r="D72" s="11" t="s">
        <v>4422</v>
      </c>
      <c r="E72" s="11" t="s">
        <v>141</v>
      </c>
      <c r="F72" s="178">
        <v>3.71</v>
      </c>
      <c r="G72" s="177">
        <v>1851664.5</v>
      </c>
      <c r="H72" s="177">
        <v>39.545999999999999</v>
      </c>
      <c r="I72" s="177">
        <v>1.3489999999999999E-3</v>
      </c>
      <c r="J72" s="177">
        <v>0</v>
      </c>
      <c r="K72" s="11" t="s">
        <v>4422</v>
      </c>
      <c r="L72" s="11" t="s">
        <v>141</v>
      </c>
      <c r="M72" s="178">
        <v>3.71</v>
      </c>
      <c r="N72" s="177">
        <v>-1851664.5</v>
      </c>
      <c r="O72" s="177">
        <v>-8.1679999999999993</v>
      </c>
      <c r="P72" s="177">
        <v>0</v>
      </c>
      <c r="Q72" s="177">
        <v>1.059E-3</v>
      </c>
      <c r="R72" s="177">
        <v>116.413</v>
      </c>
      <c r="S72" s="11" t="s">
        <v>136</v>
      </c>
      <c r="T72" s="11" t="s">
        <v>137</v>
      </c>
      <c r="U72" s="11" t="s">
        <v>943</v>
      </c>
      <c r="V72" s="11" t="s">
        <v>1123</v>
      </c>
      <c r="W72" s="11" t="s">
        <v>1136</v>
      </c>
      <c r="X72" s="11" t="s">
        <v>4293</v>
      </c>
      <c r="Y72" s="11" t="s">
        <v>323</v>
      </c>
      <c r="Z72" s="11" t="s">
        <v>4370</v>
      </c>
      <c r="AA72" s="11" t="s">
        <v>4371</v>
      </c>
      <c r="AB72" s="11" t="s">
        <v>1097</v>
      </c>
      <c r="AC72" s="11" t="s">
        <v>1103</v>
      </c>
      <c r="AD72" s="11" t="s">
        <v>539</v>
      </c>
      <c r="AE72" s="11" t="s">
        <v>1120</v>
      </c>
      <c r="AF72" s="11" t="s">
        <v>1111</v>
      </c>
      <c r="AG72" s="11" t="s">
        <v>1094</v>
      </c>
      <c r="AH72" s="157">
        <v>5.33E-2</v>
      </c>
      <c r="AI72" s="177">
        <v>12344.43</v>
      </c>
      <c r="AJ72" s="11" t="s">
        <v>4423</v>
      </c>
      <c r="AK72" s="11" t="s">
        <v>323</v>
      </c>
      <c r="AL72" s="11" t="s">
        <v>4423</v>
      </c>
      <c r="AM72" s="11" t="s">
        <v>1982</v>
      </c>
      <c r="AN72" s="180">
        <v>6.0513999999999998E-2</v>
      </c>
      <c r="AO72" s="180">
        <v>0</v>
      </c>
      <c r="AP72" s="191"/>
    </row>
    <row r="73" spans="1:42">
      <c r="A73" s="11" t="s">
        <v>4420</v>
      </c>
      <c r="B73" s="11" t="s">
        <v>4421</v>
      </c>
      <c r="C73" s="12" t="s">
        <v>1244</v>
      </c>
      <c r="D73" s="11" t="s">
        <v>4424</v>
      </c>
      <c r="E73" s="11" t="s">
        <v>141</v>
      </c>
      <c r="F73" s="178">
        <v>3.71</v>
      </c>
      <c r="G73" s="177">
        <v>4464305.3</v>
      </c>
      <c r="H73" s="177">
        <v>200.68100000000001</v>
      </c>
      <c r="I73" s="177">
        <v>6.8469999999999998E-3</v>
      </c>
      <c r="J73" s="177">
        <v>0</v>
      </c>
      <c r="K73" s="11" t="s">
        <v>4424</v>
      </c>
      <c r="L73" s="11" t="s">
        <v>141</v>
      </c>
      <c r="M73" s="178">
        <v>3.71</v>
      </c>
      <c r="N73" s="177">
        <v>-4464305.3</v>
      </c>
      <c r="O73" s="177">
        <v>-18.376000000000001</v>
      </c>
      <c r="P73" s="177">
        <v>0</v>
      </c>
      <c r="Q73" s="177">
        <v>2.382E-3</v>
      </c>
      <c r="R73" s="177">
        <v>676.35199999999998</v>
      </c>
      <c r="S73" s="11" t="s">
        <v>136</v>
      </c>
      <c r="T73" s="11" t="s">
        <v>137</v>
      </c>
      <c r="U73" s="11" t="s">
        <v>943</v>
      </c>
      <c r="V73" s="11" t="s">
        <v>1123</v>
      </c>
      <c r="W73" s="11" t="s">
        <v>1136</v>
      </c>
      <c r="X73" s="11" t="s">
        <v>4293</v>
      </c>
      <c r="Y73" s="11" t="s">
        <v>323</v>
      </c>
      <c r="Z73" s="11" t="s">
        <v>4374</v>
      </c>
      <c r="AA73" s="11" t="s">
        <v>4375</v>
      </c>
      <c r="AB73" s="11" t="s">
        <v>1097</v>
      </c>
      <c r="AC73" s="11" t="s">
        <v>1103</v>
      </c>
      <c r="AD73" s="11" t="s">
        <v>539</v>
      </c>
      <c r="AE73" s="11" t="s">
        <v>1120</v>
      </c>
      <c r="AF73" s="11" t="s">
        <v>1111</v>
      </c>
      <c r="AG73" s="11" t="s">
        <v>1094</v>
      </c>
      <c r="AH73" s="157">
        <v>5.33E-2</v>
      </c>
      <c r="AI73" s="177">
        <v>12065.69</v>
      </c>
      <c r="AJ73" s="11" t="s">
        <v>4425</v>
      </c>
      <c r="AK73" s="11" t="s">
        <v>323</v>
      </c>
      <c r="AL73" s="11" t="s">
        <v>4425</v>
      </c>
      <c r="AM73" s="11" t="s">
        <v>1982</v>
      </c>
      <c r="AN73" s="180">
        <v>0.35158099999999998</v>
      </c>
      <c r="AO73" s="180">
        <v>9.9999999999999995E-7</v>
      </c>
      <c r="AP73" s="191"/>
    </row>
    <row r="74" spans="1:42">
      <c r="A74" s="11" t="s">
        <v>4420</v>
      </c>
      <c r="B74" s="11" t="s">
        <v>4421</v>
      </c>
      <c r="C74" s="12" t="s">
        <v>1244</v>
      </c>
      <c r="D74" s="11" t="s">
        <v>4426</v>
      </c>
      <c r="E74" s="11" t="s">
        <v>141</v>
      </c>
      <c r="F74" s="178">
        <v>3.71</v>
      </c>
      <c r="G74" s="177">
        <v>3832007.72</v>
      </c>
      <c r="H74" s="177">
        <v>240.399</v>
      </c>
      <c r="I74" s="177">
        <v>8.2030000000000002E-3</v>
      </c>
      <c r="J74" s="177">
        <v>0</v>
      </c>
      <c r="K74" s="11" t="s">
        <v>4426</v>
      </c>
      <c r="L74" s="11" t="s">
        <v>141</v>
      </c>
      <c r="M74" s="178">
        <v>3.71</v>
      </c>
      <c r="N74" s="177">
        <v>-3832007.72</v>
      </c>
      <c r="O74" s="177">
        <v>-39.737000000000002</v>
      </c>
      <c r="P74" s="177">
        <v>0</v>
      </c>
      <c r="Q74" s="177">
        <v>5.1510000000000002E-3</v>
      </c>
      <c r="R74" s="177">
        <v>744.45600000000002</v>
      </c>
      <c r="S74" s="11" t="s">
        <v>136</v>
      </c>
      <c r="T74" s="11" t="s">
        <v>137</v>
      </c>
      <c r="U74" s="11" t="s">
        <v>943</v>
      </c>
      <c r="V74" s="11" t="s">
        <v>1123</v>
      </c>
      <c r="W74" s="11" t="s">
        <v>1136</v>
      </c>
      <c r="X74" s="11" t="s">
        <v>4293</v>
      </c>
      <c r="Y74" s="11" t="s">
        <v>323</v>
      </c>
      <c r="Z74" s="11" t="s">
        <v>4378</v>
      </c>
      <c r="AA74" s="11" t="s">
        <v>4379</v>
      </c>
      <c r="AB74" s="11" t="s">
        <v>1097</v>
      </c>
      <c r="AC74" s="11" t="s">
        <v>1103</v>
      </c>
      <c r="AD74" s="11" t="s">
        <v>539</v>
      </c>
      <c r="AE74" s="11" t="s">
        <v>1120</v>
      </c>
      <c r="AF74" s="11" t="s">
        <v>1111</v>
      </c>
      <c r="AG74" s="11" t="s">
        <v>1094</v>
      </c>
      <c r="AH74" s="157">
        <v>5.33E-2</v>
      </c>
      <c r="AI74" s="177">
        <v>11863.800999999999</v>
      </c>
      <c r="AJ74" s="11" t="s">
        <v>4427</v>
      </c>
      <c r="AK74" s="11" t="s">
        <v>323</v>
      </c>
      <c r="AL74" s="11" t="s">
        <v>4427</v>
      </c>
      <c r="AM74" s="11" t="s">
        <v>1982</v>
      </c>
      <c r="AN74" s="180">
        <v>0.38698199999999999</v>
      </c>
      <c r="AO74" s="180">
        <v>9.9999999999999995E-7</v>
      </c>
      <c r="AP74" s="191"/>
    </row>
    <row r="75" spans="1:42">
      <c r="A75" s="11" t="s">
        <v>4420</v>
      </c>
      <c r="B75" s="11" t="s">
        <v>4421</v>
      </c>
      <c r="C75" s="12" t="s">
        <v>1240</v>
      </c>
      <c r="D75" s="11" t="s">
        <v>4351</v>
      </c>
      <c r="E75" s="11" t="s">
        <v>34</v>
      </c>
      <c r="F75" s="178">
        <v>1</v>
      </c>
      <c r="G75" s="177">
        <v>628800</v>
      </c>
      <c r="H75" s="177">
        <v>628.35599999999999</v>
      </c>
      <c r="I75" s="177">
        <v>2.1440000000000001E-2</v>
      </c>
      <c r="J75" s="177">
        <v>9.9999999999999995E-7</v>
      </c>
      <c r="K75" s="11" t="s">
        <v>4351</v>
      </c>
      <c r="L75" s="11" t="s">
        <v>1371</v>
      </c>
      <c r="M75" s="178">
        <v>4.1524000000000001</v>
      </c>
      <c r="N75" s="177">
        <v>-150000</v>
      </c>
      <c r="O75" s="177">
        <v>-150</v>
      </c>
      <c r="P75" s="177">
        <v>0</v>
      </c>
      <c r="Q75" s="177">
        <v>1.9443999999999999E-2</v>
      </c>
      <c r="R75" s="177">
        <v>5.4960000000000004</v>
      </c>
      <c r="S75" s="11" t="s">
        <v>30</v>
      </c>
      <c r="T75" s="11" t="s">
        <v>30</v>
      </c>
      <c r="U75" s="11" t="s">
        <v>942</v>
      </c>
      <c r="V75" s="11" t="s">
        <v>1124</v>
      </c>
      <c r="W75" s="11" t="s">
        <v>1138</v>
      </c>
      <c r="X75" s="11" t="s">
        <v>4352</v>
      </c>
      <c r="Y75" s="11" t="s">
        <v>323</v>
      </c>
      <c r="Z75" s="11" t="s">
        <v>4353</v>
      </c>
      <c r="AA75" s="11" t="s">
        <v>4320</v>
      </c>
      <c r="AB75" s="11" t="s">
        <v>1100</v>
      </c>
      <c r="AC75" s="11" t="s">
        <v>1102</v>
      </c>
      <c r="AD75" s="11" t="s">
        <v>539</v>
      </c>
      <c r="AE75" s="11" t="s">
        <v>1120</v>
      </c>
      <c r="AF75" s="11" t="s">
        <v>1100</v>
      </c>
      <c r="AG75" s="11" t="s">
        <v>1100</v>
      </c>
      <c r="AH75" s="157">
        <v>0</v>
      </c>
      <c r="AI75" s="177">
        <v>4.1920000000000002</v>
      </c>
      <c r="AJ75" s="11" t="s">
        <v>4296</v>
      </c>
      <c r="AK75" s="11" t="s">
        <v>323</v>
      </c>
      <c r="AL75" s="11" t="s">
        <v>323</v>
      </c>
      <c r="AM75" s="11" t="s">
        <v>1982</v>
      </c>
      <c r="AN75" s="180">
        <v>2.8570000000000002E-3</v>
      </c>
      <c r="AO75" s="180">
        <v>0</v>
      </c>
      <c r="AP75" s="191"/>
    </row>
    <row r="76" spans="1:42">
      <c r="A76" s="11" t="s">
        <v>4420</v>
      </c>
      <c r="B76" s="11" t="s">
        <v>4421</v>
      </c>
      <c r="C76" s="12" t="s">
        <v>1240</v>
      </c>
      <c r="D76" s="11" t="s">
        <v>4366</v>
      </c>
      <c r="E76" s="11" t="s">
        <v>34</v>
      </c>
      <c r="F76" s="178">
        <v>1</v>
      </c>
      <c r="G76" s="177">
        <v>28162488</v>
      </c>
      <c r="H76" s="177">
        <v>28198.609</v>
      </c>
      <c r="I76" s="177">
        <v>0.96216100000000004</v>
      </c>
      <c r="J76" s="177">
        <v>3.6000000000000001E-5</v>
      </c>
      <c r="K76" s="11" t="s">
        <v>4366</v>
      </c>
      <c r="L76" s="11" t="s">
        <v>141</v>
      </c>
      <c r="M76" s="178">
        <v>3.71</v>
      </c>
      <c r="N76" s="177">
        <v>-7498000</v>
      </c>
      <c r="O76" s="177">
        <v>-7498</v>
      </c>
      <c r="P76" s="177">
        <v>-1.0000000000000001E-5</v>
      </c>
      <c r="Q76" s="177">
        <v>0.97196400000000005</v>
      </c>
      <c r="R76" s="177">
        <v>381.029</v>
      </c>
      <c r="S76" s="11" t="s">
        <v>30</v>
      </c>
      <c r="T76" s="11" t="s">
        <v>30</v>
      </c>
      <c r="U76" s="11" t="s">
        <v>942</v>
      </c>
      <c r="V76" s="11" t="s">
        <v>1124</v>
      </c>
      <c r="W76" s="11" t="s">
        <v>1138</v>
      </c>
      <c r="X76" s="11" t="s">
        <v>4355</v>
      </c>
      <c r="Y76" s="11" t="s">
        <v>323</v>
      </c>
      <c r="Z76" s="11" t="s">
        <v>4353</v>
      </c>
      <c r="AA76" s="11" t="s">
        <v>4320</v>
      </c>
      <c r="AB76" s="11" t="s">
        <v>1100</v>
      </c>
      <c r="AC76" s="11" t="s">
        <v>1102</v>
      </c>
      <c r="AD76" s="11" t="s">
        <v>539</v>
      </c>
      <c r="AE76" s="11" t="s">
        <v>1120</v>
      </c>
      <c r="AF76" s="11" t="s">
        <v>1100</v>
      </c>
      <c r="AG76" s="11" t="s">
        <v>1100</v>
      </c>
      <c r="AH76" s="157">
        <v>0</v>
      </c>
      <c r="AI76" s="177">
        <v>3.7559999999999998</v>
      </c>
      <c r="AJ76" s="11" t="s">
        <v>4296</v>
      </c>
      <c r="AK76" s="11" t="s">
        <v>323</v>
      </c>
      <c r="AL76" s="11" t="s">
        <v>323</v>
      </c>
      <c r="AM76" s="11" t="s">
        <v>1982</v>
      </c>
      <c r="AN76" s="180">
        <v>0.19806599999999999</v>
      </c>
      <c r="AO76" s="180">
        <v>0</v>
      </c>
      <c r="AP76" s="191"/>
    </row>
    <row r="77" spans="1:42">
      <c r="A77" s="11" t="s">
        <v>4356</v>
      </c>
      <c r="B77" s="11" t="s">
        <v>4428</v>
      </c>
      <c r="C77" s="11" t="s">
        <v>1244</v>
      </c>
      <c r="D77" s="11" t="s">
        <v>4429</v>
      </c>
      <c r="E77" s="11" t="s">
        <v>141</v>
      </c>
      <c r="F77" s="178">
        <v>3.71</v>
      </c>
      <c r="G77" s="177">
        <v>13817905.5</v>
      </c>
      <c r="H77" s="177">
        <v>681.375</v>
      </c>
      <c r="I77" s="177">
        <v>4.0200000000000001E-3</v>
      </c>
      <c r="J77" s="177">
        <v>0</v>
      </c>
      <c r="K77" s="11" t="s">
        <v>4429</v>
      </c>
      <c r="L77" s="11" t="s">
        <v>141</v>
      </c>
      <c r="M77" s="178">
        <v>3.71</v>
      </c>
      <c r="N77" s="177">
        <v>-13817905.5</v>
      </c>
      <c r="O77" s="177">
        <v>-43.476999999999997</v>
      </c>
      <c r="P77" s="177">
        <v>0</v>
      </c>
      <c r="Q77" s="177">
        <v>9.68E-4</v>
      </c>
      <c r="R77" s="177">
        <v>2366.6030000000001</v>
      </c>
      <c r="S77" s="11" t="s">
        <v>136</v>
      </c>
      <c r="T77" s="11" t="s">
        <v>137</v>
      </c>
      <c r="U77" s="11" t="s">
        <v>943</v>
      </c>
      <c r="V77" s="11" t="s">
        <v>1123</v>
      </c>
      <c r="W77" s="11" t="s">
        <v>1136</v>
      </c>
      <c r="X77" s="11" t="s">
        <v>4293</v>
      </c>
      <c r="Y77" s="11" t="s">
        <v>323</v>
      </c>
      <c r="Z77" s="11" t="s">
        <v>4348</v>
      </c>
      <c r="AA77" s="11" t="s">
        <v>4364</v>
      </c>
      <c r="AB77" s="11" t="s">
        <v>1097</v>
      </c>
      <c r="AC77" s="11" t="s">
        <v>1103</v>
      </c>
      <c r="AD77" s="11" t="s">
        <v>539</v>
      </c>
      <c r="AE77" s="11" t="s">
        <v>1120</v>
      </c>
      <c r="AF77" s="11" t="s">
        <v>1111</v>
      </c>
      <c r="AG77" s="11" t="s">
        <v>1094</v>
      </c>
      <c r="AH77" s="157">
        <v>5.33E-2</v>
      </c>
      <c r="AI77" s="177">
        <v>12015.57</v>
      </c>
      <c r="AJ77" s="11" t="s">
        <v>4430</v>
      </c>
      <c r="AK77" s="11" t="s">
        <v>323</v>
      </c>
      <c r="AL77" s="11" t="s">
        <v>4430</v>
      </c>
      <c r="AM77" s="11" t="s">
        <v>1982</v>
      </c>
      <c r="AN77" s="180">
        <v>0.50965499999999997</v>
      </c>
      <c r="AO77" s="180">
        <v>9.9999999999999995E-7</v>
      </c>
      <c r="AP77" s="191"/>
    </row>
    <row r="78" spans="1:42">
      <c r="A78" s="11" t="s">
        <v>4356</v>
      </c>
      <c r="B78" s="11" t="s">
        <v>4428</v>
      </c>
      <c r="C78" s="11" t="s">
        <v>1240</v>
      </c>
      <c r="D78" s="11" t="s">
        <v>4389</v>
      </c>
      <c r="E78" s="11" t="s">
        <v>34</v>
      </c>
      <c r="F78" s="178">
        <v>1</v>
      </c>
      <c r="G78" s="177">
        <v>838400</v>
      </c>
      <c r="H78" s="177">
        <v>837.80700000000002</v>
      </c>
      <c r="I78" s="177">
        <v>4.9430000000000003E-3</v>
      </c>
      <c r="J78" s="177">
        <v>0</v>
      </c>
      <c r="K78" s="11" t="s">
        <v>4389</v>
      </c>
      <c r="L78" s="11" t="s">
        <v>1371</v>
      </c>
      <c r="M78" s="178">
        <v>4.1524000000000001</v>
      </c>
      <c r="N78" s="177">
        <v>-200000</v>
      </c>
      <c r="O78" s="177">
        <v>-200</v>
      </c>
      <c r="P78" s="177">
        <v>0</v>
      </c>
      <c r="Q78" s="177">
        <v>4.4539999999999996E-3</v>
      </c>
      <c r="R78" s="177">
        <v>7.327</v>
      </c>
      <c r="S78" s="11" t="s">
        <v>30</v>
      </c>
      <c r="T78" s="11" t="s">
        <v>30</v>
      </c>
      <c r="U78" s="11" t="s">
        <v>942</v>
      </c>
      <c r="V78" s="11" t="s">
        <v>1124</v>
      </c>
      <c r="W78" s="11" t="s">
        <v>1138</v>
      </c>
      <c r="X78" s="11" t="s">
        <v>4352</v>
      </c>
      <c r="Y78" s="11" t="s">
        <v>323</v>
      </c>
      <c r="Z78" s="11" t="s">
        <v>4353</v>
      </c>
      <c r="AA78" s="11" t="s">
        <v>4320</v>
      </c>
      <c r="AB78" s="11" t="s">
        <v>1100</v>
      </c>
      <c r="AC78" s="11" t="s">
        <v>1102</v>
      </c>
      <c r="AD78" s="11" t="s">
        <v>539</v>
      </c>
      <c r="AE78" s="11" t="s">
        <v>1120</v>
      </c>
      <c r="AF78" s="11" t="s">
        <v>1100</v>
      </c>
      <c r="AG78" s="11" t="s">
        <v>1100</v>
      </c>
      <c r="AH78" s="157">
        <v>0</v>
      </c>
      <c r="AI78" s="177">
        <v>4.1920000000000002</v>
      </c>
      <c r="AJ78" s="11" t="s">
        <v>4296</v>
      </c>
      <c r="AK78" s="11" t="s">
        <v>323</v>
      </c>
      <c r="AL78" s="11" t="s">
        <v>323</v>
      </c>
      <c r="AM78" s="11" t="s">
        <v>1982</v>
      </c>
      <c r="AN78" s="180">
        <v>1.578E-3</v>
      </c>
      <c r="AO78" s="180">
        <v>0</v>
      </c>
      <c r="AP78" s="191"/>
    </row>
    <row r="79" spans="1:42">
      <c r="A79" s="11" t="s">
        <v>4356</v>
      </c>
      <c r="B79" s="11" t="s">
        <v>4428</v>
      </c>
      <c r="C79" s="11" t="s">
        <v>1240</v>
      </c>
      <c r="D79" s="11" t="s">
        <v>4354</v>
      </c>
      <c r="E79" s="11" t="s">
        <v>34</v>
      </c>
      <c r="F79" s="178">
        <v>1</v>
      </c>
      <c r="G79" s="177">
        <v>167750472</v>
      </c>
      <c r="H79" s="177">
        <v>167965.63</v>
      </c>
      <c r="I79" s="177">
        <v>0.99103600000000003</v>
      </c>
      <c r="J79" s="177">
        <v>4.3999999999999999E-5</v>
      </c>
      <c r="K79" s="11" t="s">
        <v>4354</v>
      </c>
      <c r="L79" s="11" t="s">
        <v>141</v>
      </c>
      <c r="M79" s="178">
        <v>3.71</v>
      </c>
      <c r="N79" s="177">
        <v>-44662000</v>
      </c>
      <c r="O79" s="177">
        <v>-44662</v>
      </c>
      <c r="P79" s="177">
        <v>-1.2E-5</v>
      </c>
      <c r="Q79" s="177">
        <v>0.99457799999999996</v>
      </c>
      <c r="R79" s="177">
        <v>2269.61</v>
      </c>
      <c r="S79" s="11" t="s">
        <v>30</v>
      </c>
      <c r="T79" s="11" t="s">
        <v>30</v>
      </c>
      <c r="U79" s="11" t="s">
        <v>942</v>
      </c>
      <c r="V79" s="11" t="s">
        <v>1124</v>
      </c>
      <c r="W79" s="11" t="s">
        <v>1138</v>
      </c>
      <c r="X79" s="11" t="s">
        <v>4355</v>
      </c>
      <c r="Y79" s="11" t="s">
        <v>323</v>
      </c>
      <c r="Z79" s="11" t="s">
        <v>4353</v>
      </c>
      <c r="AA79" s="11" t="s">
        <v>4320</v>
      </c>
      <c r="AB79" s="11" t="s">
        <v>1100</v>
      </c>
      <c r="AC79" s="11" t="s">
        <v>1102</v>
      </c>
      <c r="AD79" s="11" t="s">
        <v>539</v>
      </c>
      <c r="AE79" s="11" t="s">
        <v>1120</v>
      </c>
      <c r="AF79" s="11" t="s">
        <v>1100</v>
      </c>
      <c r="AG79" s="11" t="s">
        <v>1100</v>
      </c>
      <c r="AH79" s="157">
        <v>0</v>
      </c>
      <c r="AI79" s="177">
        <v>3.7559999999999998</v>
      </c>
      <c r="AJ79" s="11" t="s">
        <v>4296</v>
      </c>
      <c r="AK79" s="11" t="s">
        <v>323</v>
      </c>
      <c r="AL79" s="11" t="s">
        <v>323</v>
      </c>
      <c r="AM79" s="11" t="s">
        <v>1982</v>
      </c>
      <c r="AN79" s="180">
        <v>0.48876700000000001</v>
      </c>
      <c r="AO79" s="180">
        <v>9.9999999999999995E-7</v>
      </c>
      <c r="AP79" s="191"/>
    </row>
    <row r="80" spans="1:42">
      <c r="A80" s="11" t="s">
        <v>4420</v>
      </c>
      <c r="B80" s="11" t="s">
        <v>4431</v>
      </c>
      <c r="C80" s="11" t="s">
        <v>1240</v>
      </c>
      <c r="D80" s="11" t="s">
        <v>4366</v>
      </c>
      <c r="E80" s="11" t="s">
        <v>34</v>
      </c>
      <c r="F80" s="178">
        <v>1</v>
      </c>
      <c r="G80" s="177">
        <v>6711972</v>
      </c>
      <c r="H80" s="177">
        <v>6720.5810000000001</v>
      </c>
      <c r="I80" s="177">
        <v>1</v>
      </c>
      <c r="J80" s="177">
        <v>4.0000000000000003E-5</v>
      </c>
      <c r="K80" s="11" t="s">
        <v>4366</v>
      </c>
      <c r="L80" s="11" t="s">
        <v>141</v>
      </c>
      <c r="M80" s="178">
        <v>3.71</v>
      </c>
      <c r="N80" s="177">
        <v>-1787000</v>
      </c>
      <c r="O80" s="177">
        <v>-1787</v>
      </c>
      <c r="P80" s="177">
        <v>-1.1E-5</v>
      </c>
      <c r="Q80" s="177">
        <v>1</v>
      </c>
      <c r="R80" s="177">
        <v>90.811000000000007</v>
      </c>
      <c r="S80" s="11" t="s">
        <v>30</v>
      </c>
      <c r="T80" s="11" t="s">
        <v>30</v>
      </c>
      <c r="U80" s="11" t="s">
        <v>942</v>
      </c>
      <c r="V80" s="11" t="s">
        <v>1124</v>
      </c>
      <c r="W80" s="11" t="s">
        <v>1138</v>
      </c>
      <c r="X80" s="11" t="s">
        <v>4355</v>
      </c>
      <c r="Y80" s="11" t="s">
        <v>323</v>
      </c>
      <c r="Z80" s="11" t="s">
        <v>4353</v>
      </c>
      <c r="AA80" s="11" t="s">
        <v>4320</v>
      </c>
      <c r="AB80" s="11" t="s">
        <v>1100</v>
      </c>
      <c r="AC80" s="11" t="s">
        <v>1102</v>
      </c>
      <c r="AD80" s="11" t="s">
        <v>539</v>
      </c>
      <c r="AE80" s="11" t="s">
        <v>1120</v>
      </c>
      <c r="AF80" s="11" t="s">
        <v>1100</v>
      </c>
      <c r="AG80" s="11" t="s">
        <v>1100</v>
      </c>
      <c r="AH80" s="157">
        <v>0</v>
      </c>
      <c r="AI80" s="177">
        <v>3.7559999999999998</v>
      </c>
      <c r="AJ80" s="11" t="s">
        <v>4296</v>
      </c>
      <c r="AK80" s="11" t="s">
        <v>323</v>
      </c>
      <c r="AL80" s="11" t="s">
        <v>323</v>
      </c>
      <c r="AM80" s="11" t="s">
        <v>1982</v>
      </c>
      <c r="AN80" s="180">
        <v>1</v>
      </c>
      <c r="AO80" s="180">
        <v>9.9999999999999995E-7</v>
      </c>
      <c r="AP80" s="191"/>
    </row>
    <row r="81" spans="1:42">
      <c r="A81" s="11" t="s">
        <v>4356</v>
      </c>
      <c r="B81" s="11" t="s">
        <v>4432</v>
      </c>
      <c r="C81" s="11" t="s">
        <v>1244</v>
      </c>
      <c r="D81" s="11" t="s">
        <v>4433</v>
      </c>
      <c r="E81" s="11" t="s">
        <v>141</v>
      </c>
      <c r="F81" s="178">
        <v>3.71</v>
      </c>
      <c r="G81" s="177">
        <v>1794262.5</v>
      </c>
      <c r="H81" s="177">
        <v>96.947999999999993</v>
      </c>
      <c r="I81" s="177">
        <v>2.0170000000000001E-3</v>
      </c>
      <c r="J81" s="177">
        <v>0</v>
      </c>
      <c r="K81" s="11" t="s">
        <v>4433</v>
      </c>
      <c r="L81" s="11" t="s">
        <v>141</v>
      </c>
      <c r="M81" s="178">
        <v>3.71</v>
      </c>
      <c r="N81" s="177">
        <v>-1794262.5</v>
      </c>
      <c r="O81" s="177">
        <v>-5.4470000000000001</v>
      </c>
      <c r="P81" s="177">
        <v>0</v>
      </c>
      <c r="Q81" s="177">
        <v>3.1000000000000001E-5</v>
      </c>
      <c r="R81" s="177">
        <v>339.47</v>
      </c>
      <c r="S81" s="11" t="s">
        <v>136</v>
      </c>
      <c r="T81" s="11" t="s">
        <v>137</v>
      </c>
      <c r="U81" s="11" t="s">
        <v>943</v>
      </c>
      <c r="V81" s="11" t="s">
        <v>1123</v>
      </c>
      <c r="W81" s="11" t="s">
        <v>1136</v>
      </c>
      <c r="X81" s="11" t="s">
        <v>4293</v>
      </c>
      <c r="Y81" s="11" t="s">
        <v>323</v>
      </c>
      <c r="Z81" s="11" t="s">
        <v>4294</v>
      </c>
      <c r="AA81" s="11" t="s">
        <v>4295</v>
      </c>
      <c r="AB81" s="11" t="s">
        <v>1097</v>
      </c>
      <c r="AC81" s="11" t="s">
        <v>1103</v>
      </c>
      <c r="AD81" s="11" t="s">
        <v>539</v>
      </c>
      <c r="AE81" s="11" t="s">
        <v>1120</v>
      </c>
      <c r="AF81" s="11" t="s">
        <v>1111</v>
      </c>
      <c r="AG81" s="11" t="s">
        <v>1094</v>
      </c>
      <c r="AH81" s="157">
        <v>5.33E-2</v>
      </c>
      <c r="AI81" s="177">
        <v>11961.75</v>
      </c>
      <c r="AJ81" s="11" t="s">
        <v>4296</v>
      </c>
      <c r="AK81" s="11" t="s">
        <v>323</v>
      </c>
      <c r="AL81" s="11" t="s">
        <v>4296</v>
      </c>
      <c r="AM81" s="11" t="s">
        <v>1982</v>
      </c>
      <c r="AN81" s="180">
        <v>0.26219399999999998</v>
      </c>
      <c r="AO81" s="180">
        <v>9.9999999999999995E-7</v>
      </c>
      <c r="AP81" s="191"/>
    </row>
    <row r="82" spans="1:42">
      <c r="A82" s="11" t="s">
        <v>4356</v>
      </c>
      <c r="B82" s="11" t="s">
        <v>4432</v>
      </c>
      <c r="C82" s="11" t="s">
        <v>1244</v>
      </c>
      <c r="D82" s="11" t="s">
        <v>4434</v>
      </c>
      <c r="E82" s="11" t="s">
        <v>141</v>
      </c>
      <c r="F82" s="178">
        <v>3.71</v>
      </c>
      <c r="G82" s="177">
        <v>2980319.65</v>
      </c>
      <c r="H82" s="177">
        <v>108.658</v>
      </c>
      <c r="I82" s="177">
        <v>2.261E-3</v>
      </c>
      <c r="J82" s="177">
        <v>0</v>
      </c>
      <c r="K82" s="11" t="s">
        <v>4434</v>
      </c>
      <c r="L82" s="11" t="s">
        <v>141</v>
      </c>
      <c r="M82" s="178">
        <v>3.71</v>
      </c>
      <c r="N82" s="177">
        <v>-2980319.65</v>
      </c>
      <c r="O82" s="177">
        <v>-39.935000000000002</v>
      </c>
      <c r="P82" s="177">
        <v>0</v>
      </c>
      <c r="Q82" s="177">
        <v>2.2599999999999999E-4</v>
      </c>
      <c r="R82" s="177">
        <v>254.96199999999999</v>
      </c>
      <c r="S82" s="11" t="s">
        <v>136</v>
      </c>
      <c r="T82" s="11" t="s">
        <v>137</v>
      </c>
      <c r="U82" s="11" t="s">
        <v>943</v>
      </c>
      <c r="V82" s="11" t="s">
        <v>1123</v>
      </c>
      <c r="W82" s="11" t="s">
        <v>1136</v>
      </c>
      <c r="X82" s="11" t="s">
        <v>4293</v>
      </c>
      <c r="Y82" s="11" t="s">
        <v>323</v>
      </c>
      <c r="Z82" s="11" t="s">
        <v>4298</v>
      </c>
      <c r="AA82" s="11" t="s">
        <v>4299</v>
      </c>
      <c r="AB82" s="11" t="s">
        <v>1097</v>
      </c>
      <c r="AC82" s="11" t="s">
        <v>1103</v>
      </c>
      <c r="AD82" s="11" t="s">
        <v>539</v>
      </c>
      <c r="AE82" s="11" t="s">
        <v>1120</v>
      </c>
      <c r="AF82" s="11" t="s">
        <v>1111</v>
      </c>
      <c r="AG82" s="11" t="s">
        <v>1094</v>
      </c>
      <c r="AH82" s="157">
        <v>5.33E-2</v>
      </c>
      <c r="AI82" s="177">
        <v>12164.57</v>
      </c>
      <c r="AJ82" s="11" t="s">
        <v>4296</v>
      </c>
      <c r="AK82" s="11" t="s">
        <v>323</v>
      </c>
      <c r="AL82" s="11" t="s">
        <v>4296</v>
      </c>
      <c r="AM82" s="11" t="s">
        <v>1982</v>
      </c>
      <c r="AN82" s="180">
        <v>0.19692399999999999</v>
      </c>
      <c r="AO82" s="180">
        <v>0</v>
      </c>
      <c r="AP82" s="191"/>
    </row>
    <row r="83" spans="1:42">
      <c r="A83" s="11" t="s">
        <v>4356</v>
      </c>
      <c r="B83" s="11" t="s">
        <v>4432</v>
      </c>
      <c r="C83" s="11" t="s">
        <v>1244</v>
      </c>
      <c r="D83" s="11" t="s">
        <v>4435</v>
      </c>
      <c r="E83" s="11" t="s">
        <v>141</v>
      </c>
      <c r="F83" s="178">
        <v>3.71</v>
      </c>
      <c r="G83" s="177">
        <v>3013022.25</v>
      </c>
      <c r="H83" s="177">
        <v>138.995</v>
      </c>
      <c r="I83" s="177">
        <v>2.892E-3</v>
      </c>
      <c r="J83" s="177">
        <v>0</v>
      </c>
      <c r="K83" s="11" t="s">
        <v>4435</v>
      </c>
      <c r="L83" s="11" t="s">
        <v>141</v>
      </c>
      <c r="M83" s="178">
        <v>3.71</v>
      </c>
      <c r="N83" s="177">
        <v>-3013022.25</v>
      </c>
      <c r="O83" s="177">
        <v>-29.273</v>
      </c>
      <c r="P83" s="177">
        <v>0</v>
      </c>
      <c r="Q83" s="177">
        <v>1.66E-4</v>
      </c>
      <c r="R83" s="177">
        <v>407.06900000000002</v>
      </c>
      <c r="S83" s="11" t="s">
        <v>136</v>
      </c>
      <c r="T83" s="11" t="s">
        <v>137</v>
      </c>
      <c r="U83" s="11" t="s">
        <v>943</v>
      </c>
      <c r="V83" s="11" t="s">
        <v>1123</v>
      </c>
      <c r="W83" s="11" t="s">
        <v>1136</v>
      </c>
      <c r="X83" s="11" t="s">
        <v>4293</v>
      </c>
      <c r="Y83" s="11" t="s">
        <v>323</v>
      </c>
      <c r="Z83" s="11" t="s">
        <v>4301</v>
      </c>
      <c r="AA83" s="11" t="s">
        <v>4302</v>
      </c>
      <c r="AB83" s="11" t="s">
        <v>1097</v>
      </c>
      <c r="AC83" s="11" t="s">
        <v>1103</v>
      </c>
      <c r="AD83" s="11" t="s">
        <v>539</v>
      </c>
      <c r="AE83" s="11" t="s">
        <v>1120</v>
      </c>
      <c r="AF83" s="11" t="s">
        <v>1111</v>
      </c>
      <c r="AG83" s="11" t="s">
        <v>1094</v>
      </c>
      <c r="AH83" s="157">
        <v>5.33E-2</v>
      </c>
      <c r="AI83" s="177">
        <v>12052.089</v>
      </c>
      <c r="AJ83" s="11" t="s">
        <v>4296</v>
      </c>
      <c r="AK83" s="11" t="s">
        <v>323</v>
      </c>
      <c r="AL83" s="11" t="s">
        <v>4296</v>
      </c>
      <c r="AM83" s="11" t="s">
        <v>1982</v>
      </c>
      <c r="AN83" s="180">
        <v>0.31440600000000002</v>
      </c>
      <c r="AO83" s="180">
        <v>9.9999999999999995E-7</v>
      </c>
      <c r="AP83" s="191"/>
    </row>
    <row r="84" spans="1:42">
      <c r="A84" s="11" t="s">
        <v>4356</v>
      </c>
      <c r="B84" s="11" t="s">
        <v>4432</v>
      </c>
      <c r="C84" s="11" t="s">
        <v>1244</v>
      </c>
      <c r="D84" s="11" t="s">
        <v>4436</v>
      </c>
      <c r="E84" s="11" t="s">
        <v>141</v>
      </c>
      <c r="F84" s="178">
        <v>3.71</v>
      </c>
      <c r="G84" s="177">
        <v>3873887.83</v>
      </c>
      <c r="H84" s="177">
        <v>148.08699999999999</v>
      </c>
      <c r="I84" s="177">
        <v>3.081E-3</v>
      </c>
      <c r="J84" s="177">
        <v>0</v>
      </c>
      <c r="K84" s="11" t="s">
        <v>4436</v>
      </c>
      <c r="L84" s="11" t="s">
        <v>141</v>
      </c>
      <c r="M84" s="178">
        <v>3.71</v>
      </c>
      <c r="N84" s="177">
        <v>-3873887.83</v>
      </c>
      <c r="O84" s="177">
        <v>-9.4570000000000007</v>
      </c>
      <c r="P84" s="177">
        <v>0</v>
      </c>
      <c r="Q84" s="177">
        <v>5.3000000000000001E-5</v>
      </c>
      <c r="R84" s="177">
        <v>514.31700000000001</v>
      </c>
      <c r="S84" s="11" t="s">
        <v>136</v>
      </c>
      <c r="T84" s="11" t="s">
        <v>137</v>
      </c>
      <c r="U84" s="11" t="s">
        <v>943</v>
      </c>
      <c r="V84" s="11" t="s">
        <v>1123</v>
      </c>
      <c r="W84" s="11" t="s">
        <v>1136</v>
      </c>
      <c r="X84" s="11" t="s">
        <v>4293</v>
      </c>
      <c r="Y84" s="11" t="s">
        <v>323</v>
      </c>
      <c r="Z84" s="11" t="s">
        <v>4304</v>
      </c>
      <c r="AA84" s="11" t="s">
        <v>4305</v>
      </c>
      <c r="AB84" s="11" t="s">
        <v>1100</v>
      </c>
      <c r="AC84" s="11" t="s">
        <v>1103</v>
      </c>
      <c r="AD84" s="11" t="s">
        <v>539</v>
      </c>
      <c r="AE84" s="11" t="s">
        <v>1120</v>
      </c>
      <c r="AF84" s="11" t="s">
        <v>1111</v>
      </c>
      <c r="AG84" s="11" t="s">
        <v>1100</v>
      </c>
      <c r="AH84" s="157">
        <v>5.33E-2</v>
      </c>
      <c r="AI84" s="177">
        <v>12143.849</v>
      </c>
      <c r="AJ84" s="11" t="s">
        <v>4296</v>
      </c>
      <c r="AK84" s="11" t="s">
        <v>323</v>
      </c>
      <c r="AL84" s="11" t="s">
        <v>4296</v>
      </c>
      <c r="AM84" s="11" t="s">
        <v>1982</v>
      </c>
      <c r="AN84" s="180">
        <v>0.39723999999999998</v>
      </c>
      <c r="AO84" s="180">
        <v>9.9999999999999995E-7</v>
      </c>
      <c r="AP84" s="191"/>
    </row>
    <row r="85" spans="1:42">
      <c r="A85" s="11" t="s">
        <v>4356</v>
      </c>
      <c r="B85" s="11" t="s">
        <v>4432</v>
      </c>
      <c r="C85" s="11" t="s">
        <v>1244</v>
      </c>
      <c r="D85" s="11" t="s">
        <v>4437</v>
      </c>
      <c r="E85" s="11" t="s">
        <v>141</v>
      </c>
      <c r="F85" s="178">
        <v>3.71</v>
      </c>
      <c r="G85" s="177">
        <v>3887737.9</v>
      </c>
      <c r="H85" s="177">
        <v>20.763999999999999</v>
      </c>
      <c r="I85" s="177">
        <v>4.3199999999999998E-4</v>
      </c>
      <c r="J85" s="177">
        <v>0</v>
      </c>
      <c r="K85" s="11" t="s">
        <v>4437</v>
      </c>
      <c r="L85" s="11" t="s">
        <v>141</v>
      </c>
      <c r="M85" s="178">
        <v>3.71</v>
      </c>
      <c r="N85" s="177">
        <v>-3887737.9</v>
      </c>
      <c r="O85" s="177">
        <v>-2.581</v>
      </c>
      <c r="P85" s="177">
        <v>0</v>
      </c>
      <c r="Q85" s="177">
        <v>1.5E-5</v>
      </c>
      <c r="R85" s="177">
        <v>67.457999999999998</v>
      </c>
      <c r="S85" s="11" t="s">
        <v>136</v>
      </c>
      <c r="T85" s="11" t="s">
        <v>137</v>
      </c>
      <c r="U85" s="11" t="s">
        <v>943</v>
      </c>
      <c r="V85" s="11" t="s">
        <v>1123</v>
      </c>
      <c r="W85" s="11" t="s">
        <v>1136</v>
      </c>
      <c r="X85" s="11" t="s">
        <v>4293</v>
      </c>
      <c r="Y85" s="11" t="s">
        <v>323</v>
      </c>
      <c r="Z85" s="11" t="s">
        <v>4307</v>
      </c>
      <c r="AA85" s="11" t="s">
        <v>4305</v>
      </c>
      <c r="AB85" s="11" t="s">
        <v>1100</v>
      </c>
      <c r="AC85" s="11" t="s">
        <v>1103</v>
      </c>
      <c r="AD85" s="11" t="s">
        <v>539</v>
      </c>
      <c r="AE85" s="11" t="s">
        <v>1120</v>
      </c>
      <c r="AF85" s="11" t="s">
        <v>1111</v>
      </c>
      <c r="AG85" s="11" t="s">
        <v>1100</v>
      </c>
      <c r="AH85" s="157">
        <v>5.33E-2</v>
      </c>
      <c r="AI85" s="177">
        <v>12541.09</v>
      </c>
      <c r="AJ85" s="11" t="s">
        <v>4296</v>
      </c>
      <c r="AK85" s="11" t="s">
        <v>323</v>
      </c>
      <c r="AL85" s="11" t="s">
        <v>4296</v>
      </c>
      <c r="AM85" s="11" t="s">
        <v>1982</v>
      </c>
      <c r="AN85" s="180">
        <v>5.2102000000000002E-2</v>
      </c>
      <c r="AO85" s="180">
        <v>0</v>
      </c>
      <c r="AP85" s="191"/>
    </row>
    <row r="86" spans="1:42">
      <c r="A86" s="11" t="s">
        <v>4356</v>
      </c>
      <c r="B86" s="11" t="s">
        <v>4432</v>
      </c>
      <c r="C86" s="11" t="s">
        <v>1240</v>
      </c>
      <c r="D86" s="11" t="s">
        <v>4337</v>
      </c>
      <c r="E86" s="11" t="s">
        <v>141</v>
      </c>
      <c r="F86" s="178">
        <v>3.71</v>
      </c>
      <c r="G86" s="177">
        <v>2500000</v>
      </c>
      <c r="H86" s="177">
        <v>2497.7379999999998</v>
      </c>
      <c r="I86" s="177">
        <v>5.1972999999999998E-2</v>
      </c>
      <c r="J86" s="177">
        <v>3.9999999999999998E-6</v>
      </c>
      <c r="K86" s="11" t="s">
        <v>4337</v>
      </c>
      <c r="L86" s="11" t="s">
        <v>34</v>
      </c>
      <c r="M86" s="178">
        <v>1</v>
      </c>
      <c r="N86" s="177">
        <v>-9260000</v>
      </c>
      <c r="O86" s="177">
        <v>-9260</v>
      </c>
      <c r="P86" s="177">
        <v>-1.5999999999999999E-5</v>
      </c>
      <c r="Q86" s="177">
        <v>5.2385000000000001E-2</v>
      </c>
      <c r="R86" s="177">
        <v>6.609</v>
      </c>
      <c r="S86" s="11" t="s">
        <v>30</v>
      </c>
      <c r="T86" s="11" t="s">
        <v>137</v>
      </c>
      <c r="U86" s="11" t="s">
        <v>942</v>
      </c>
      <c r="V86" s="11" t="s">
        <v>1124</v>
      </c>
      <c r="W86" s="11" t="s">
        <v>1138</v>
      </c>
      <c r="X86" s="11" t="s">
        <v>4309</v>
      </c>
      <c r="Y86" s="11" t="s">
        <v>323</v>
      </c>
      <c r="Z86" s="11" t="s">
        <v>4338</v>
      </c>
      <c r="AA86" s="11" t="s">
        <v>4311</v>
      </c>
      <c r="AB86" s="11" t="s">
        <v>1100</v>
      </c>
      <c r="AC86" s="11" t="s">
        <v>1102</v>
      </c>
      <c r="AD86" s="11" t="s">
        <v>539</v>
      </c>
      <c r="AE86" s="11" t="s">
        <v>1120</v>
      </c>
      <c r="AF86" s="11" t="s">
        <v>1100</v>
      </c>
      <c r="AG86" s="11" t="s">
        <v>1100</v>
      </c>
      <c r="AH86" s="157">
        <v>0</v>
      </c>
      <c r="AI86" s="177">
        <v>3.7040000000000002</v>
      </c>
      <c r="AJ86" s="11" t="s">
        <v>4296</v>
      </c>
      <c r="AK86" s="11" t="s">
        <v>323</v>
      </c>
      <c r="AL86" s="11" t="s">
        <v>323</v>
      </c>
      <c r="AM86" s="11" t="s">
        <v>1982</v>
      </c>
      <c r="AN86" s="180">
        <v>5.1050000000000002E-3</v>
      </c>
      <c r="AO86" s="180">
        <v>0</v>
      </c>
      <c r="AP86" s="191"/>
    </row>
    <row r="87" spans="1:42">
      <c r="A87" s="11" t="s">
        <v>4356</v>
      </c>
      <c r="B87" s="11" t="s">
        <v>4432</v>
      </c>
      <c r="C87" s="11" t="s">
        <v>1240</v>
      </c>
      <c r="D87" s="11" t="s">
        <v>4438</v>
      </c>
      <c r="E87" s="11" t="s">
        <v>141</v>
      </c>
      <c r="F87" s="178">
        <v>3.71</v>
      </c>
      <c r="G87" s="177">
        <v>1900000</v>
      </c>
      <c r="H87" s="177">
        <v>1895.511</v>
      </c>
      <c r="I87" s="177">
        <v>3.9441999999999998E-2</v>
      </c>
      <c r="J87" s="177">
        <v>3.0000000000000001E-6</v>
      </c>
      <c r="K87" s="11" t="s">
        <v>4438</v>
      </c>
      <c r="L87" s="11" t="s">
        <v>34</v>
      </c>
      <c r="M87" s="178">
        <v>1</v>
      </c>
      <c r="N87" s="177">
        <v>-7029620</v>
      </c>
      <c r="O87" s="177">
        <v>-7029.62</v>
      </c>
      <c r="P87" s="177">
        <v>-1.2E-5</v>
      </c>
      <c r="Q87" s="177">
        <v>3.9767999999999998E-2</v>
      </c>
      <c r="R87" s="177">
        <v>2.7269999999999999</v>
      </c>
      <c r="S87" s="11" t="s">
        <v>30</v>
      </c>
      <c r="T87" s="11" t="s">
        <v>137</v>
      </c>
      <c r="U87" s="11" t="s">
        <v>942</v>
      </c>
      <c r="V87" s="11" t="s">
        <v>1124</v>
      </c>
      <c r="W87" s="11" t="s">
        <v>1138</v>
      </c>
      <c r="X87" s="11" t="s">
        <v>4309</v>
      </c>
      <c r="Y87" s="11" t="s">
        <v>323</v>
      </c>
      <c r="Z87" s="11" t="s">
        <v>4322</v>
      </c>
      <c r="AA87" s="11" t="s">
        <v>4323</v>
      </c>
      <c r="AB87" s="11" t="s">
        <v>1100</v>
      </c>
      <c r="AC87" s="11" t="s">
        <v>1102</v>
      </c>
      <c r="AD87" s="11" t="s">
        <v>539</v>
      </c>
      <c r="AE87" s="11" t="s">
        <v>1120</v>
      </c>
      <c r="AF87" s="11" t="s">
        <v>1100</v>
      </c>
      <c r="AG87" s="11" t="s">
        <v>1100</v>
      </c>
      <c r="AH87" s="157">
        <v>0</v>
      </c>
      <c r="AI87" s="177">
        <v>3.6998000000000002</v>
      </c>
      <c r="AJ87" s="11" t="s">
        <v>4296</v>
      </c>
      <c r="AK87" s="11" t="s">
        <v>323</v>
      </c>
      <c r="AL87" s="11" t="s">
        <v>323</v>
      </c>
      <c r="AM87" s="11" t="s">
        <v>1982</v>
      </c>
      <c r="AN87" s="180">
        <v>2.1059999999999998E-3</v>
      </c>
      <c r="AO87" s="180">
        <v>0</v>
      </c>
      <c r="AP87" s="191"/>
    </row>
    <row r="88" spans="1:42">
      <c r="A88" s="11" t="s">
        <v>4356</v>
      </c>
      <c r="B88" s="11" t="s">
        <v>4432</v>
      </c>
      <c r="C88" s="11" t="s">
        <v>1240</v>
      </c>
      <c r="D88" s="11" t="s">
        <v>4439</v>
      </c>
      <c r="E88" s="11" t="s">
        <v>141</v>
      </c>
      <c r="F88" s="178">
        <v>3.71</v>
      </c>
      <c r="G88" s="177">
        <v>1420000</v>
      </c>
      <c r="H88" s="177">
        <v>1409.646</v>
      </c>
      <c r="I88" s="177">
        <v>2.9332E-2</v>
      </c>
      <c r="J88" s="177">
        <v>1.9999999999999999E-6</v>
      </c>
      <c r="K88" s="11" t="s">
        <v>4439</v>
      </c>
      <c r="L88" s="11" t="s">
        <v>34</v>
      </c>
      <c r="M88" s="178">
        <v>1</v>
      </c>
      <c r="N88" s="177">
        <v>-5255988</v>
      </c>
      <c r="O88" s="177">
        <v>-5255.9880000000003</v>
      </c>
      <c r="P88" s="177">
        <v>-9.0000000000000002E-6</v>
      </c>
      <c r="Q88" s="177">
        <v>2.9734E-2</v>
      </c>
      <c r="R88" s="177">
        <v>-26.2</v>
      </c>
      <c r="S88" s="11" t="s">
        <v>30</v>
      </c>
      <c r="T88" s="11" t="s">
        <v>137</v>
      </c>
      <c r="U88" s="11" t="s">
        <v>942</v>
      </c>
      <c r="V88" s="11" t="s">
        <v>1124</v>
      </c>
      <c r="W88" s="11" t="s">
        <v>1138</v>
      </c>
      <c r="X88" s="11" t="s">
        <v>4309</v>
      </c>
      <c r="Y88" s="11" t="s">
        <v>323</v>
      </c>
      <c r="Z88" s="11" t="s">
        <v>4313</v>
      </c>
      <c r="AA88" s="11" t="s">
        <v>4314</v>
      </c>
      <c r="AB88" s="11" t="s">
        <v>1100</v>
      </c>
      <c r="AC88" s="11" t="s">
        <v>1102</v>
      </c>
      <c r="AD88" s="11" t="s">
        <v>539</v>
      </c>
      <c r="AE88" s="11" t="s">
        <v>1120</v>
      </c>
      <c r="AF88" s="11" t="s">
        <v>1100</v>
      </c>
      <c r="AG88" s="11" t="s">
        <v>1100</v>
      </c>
      <c r="AH88" s="157">
        <v>0</v>
      </c>
      <c r="AI88" s="177">
        <v>3.7014</v>
      </c>
      <c r="AJ88" s="11" t="s">
        <v>4296</v>
      </c>
      <c r="AK88" s="11" t="s">
        <v>323</v>
      </c>
      <c r="AL88" s="11" t="s">
        <v>323</v>
      </c>
      <c r="AM88" s="11" t="s">
        <v>1982</v>
      </c>
      <c r="AN88" s="180">
        <v>-2.0236000000000001E-2</v>
      </c>
      <c r="AO88" s="180">
        <v>0</v>
      </c>
      <c r="AP88" s="191"/>
    </row>
    <row r="89" spans="1:42">
      <c r="A89" s="11" t="s">
        <v>4356</v>
      </c>
      <c r="B89" s="11" t="s">
        <v>4432</v>
      </c>
      <c r="C89" s="11" t="s">
        <v>1240</v>
      </c>
      <c r="D89" s="11" t="s">
        <v>4440</v>
      </c>
      <c r="E89" s="11" t="s">
        <v>141</v>
      </c>
      <c r="F89" s="178">
        <v>3.71</v>
      </c>
      <c r="G89" s="177">
        <v>1300000</v>
      </c>
      <c r="H89" s="177">
        <v>1293.8520000000001</v>
      </c>
      <c r="I89" s="177">
        <v>2.6922000000000001E-2</v>
      </c>
      <c r="J89" s="177">
        <v>1.9999999999999999E-6</v>
      </c>
      <c r="K89" s="11" t="s">
        <v>4440</v>
      </c>
      <c r="L89" s="11" t="s">
        <v>34</v>
      </c>
      <c r="M89" s="178">
        <v>1</v>
      </c>
      <c r="N89" s="177">
        <v>-4787900</v>
      </c>
      <c r="O89" s="177">
        <v>-4787.8999999999996</v>
      </c>
      <c r="P89" s="177">
        <v>-7.9999999999999996E-6</v>
      </c>
      <c r="Q89" s="177">
        <v>2.7085999999999999E-2</v>
      </c>
      <c r="R89" s="177">
        <v>12.292999999999999</v>
      </c>
      <c r="S89" s="11" t="s">
        <v>30</v>
      </c>
      <c r="T89" s="11" t="s">
        <v>137</v>
      </c>
      <c r="U89" s="11" t="s">
        <v>942</v>
      </c>
      <c r="V89" s="11" t="s">
        <v>1124</v>
      </c>
      <c r="W89" s="11" t="s">
        <v>1138</v>
      </c>
      <c r="X89" s="11" t="s">
        <v>4309</v>
      </c>
      <c r="Y89" s="11" t="s">
        <v>323</v>
      </c>
      <c r="Z89" s="11" t="s">
        <v>4325</v>
      </c>
      <c r="AA89" s="11" t="s">
        <v>4326</v>
      </c>
      <c r="AB89" s="11" t="s">
        <v>1100</v>
      </c>
      <c r="AC89" s="11" t="s">
        <v>1102</v>
      </c>
      <c r="AD89" s="11" t="s">
        <v>539</v>
      </c>
      <c r="AE89" s="11" t="s">
        <v>1120</v>
      </c>
      <c r="AF89" s="11" t="s">
        <v>1100</v>
      </c>
      <c r="AG89" s="11" t="s">
        <v>1100</v>
      </c>
      <c r="AH89" s="157">
        <v>0</v>
      </c>
      <c r="AI89" s="177">
        <v>3.6829999999999998</v>
      </c>
      <c r="AJ89" s="11" t="s">
        <v>4296</v>
      </c>
      <c r="AK89" s="11" t="s">
        <v>323</v>
      </c>
      <c r="AL89" s="11" t="s">
        <v>323</v>
      </c>
      <c r="AM89" s="11" t="s">
        <v>1982</v>
      </c>
      <c r="AN89" s="180">
        <v>9.495E-3</v>
      </c>
      <c r="AO89" s="180">
        <v>0</v>
      </c>
      <c r="AP89" s="191"/>
    </row>
    <row r="90" spans="1:42">
      <c r="A90" s="11" t="s">
        <v>4356</v>
      </c>
      <c r="B90" s="11" t="s">
        <v>4432</v>
      </c>
      <c r="C90" s="11" t="s">
        <v>1240</v>
      </c>
      <c r="D90" s="11" t="s">
        <v>4347</v>
      </c>
      <c r="E90" s="11" t="s">
        <v>141</v>
      </c>
      <c r="F90" s="178">
        <v>3.71</v>
      </c>
      <c r="G90" s="177">
        <v>9000000</v>
      </c>
      <c r="H90" s="177">
        <v>8981.0810000000001</v>
      </c>
      <c r="I90" s="177">
        <v>0.18687699999999999</v>
      </c>
      <c r="J90" s="177">
        <v>1.5E-5</v>
      </c>
      <c r="K90" s="11" t="s">
        <v>4347</v>
      </c>
      <c r="L90" s="11" t="s">
        <v>34</v>
      </c>
      <c r="M90" s="178">
        <v>1</v>
      </c>
      <c r="N90" s="177">
        <v>-33471900</v>
      </c>
      <c r="O90" s="177">
        <v>-33471.9</v>
      </c>
      <c r="P90" s="177">
        <v>-5.7000000000000003E-5</v>
      </c>
      <c r="Q90" s="177">
        <v>0.189355</v>
      </c>
      <c r="R90" s="177">
        <v>-152.089</v>
      </c>
      <c r="S90" s="11" t="s">
        <v>30</v>
      </c>
      <c r="T90" s="11" t="s">
        <v>137</v>
      </c>
      <c r="U90" s="11" t="s">
        <v>942</v>
      </c>
      <c r="V90" s="11" t="s">
        <v>1124</v>
      </c>
      <c r="W90" s="11" t="s">
        <v>1138</v>
      </c>
      <c r="X90" s="11" t="s">
        <v>4309</v>
      </c>
      <c r="Y90" s="11" t="s">
        <v>323</v>
      </c>
      <c r="Z90" s="11" t="s">
        <v>4348</v>
      </c>
      <c r="AA90" s="11" t="s">
        <v>4349</v>
      </c>
      <c r="AB90" s="11" t="s">
        <v>1100</v>
      </c>
      <c r="AC90" s="11" t="s">
        <v>1102</v>
      </c>
      <c r="AD90" s="11" t="s">
        <v>539</v>
      </c>
      <c r="AE90" s="11" t="s">
        <v>1120</v>
      </c>
      <c r="AF90" s="11" t="s">
        <v>1100</v>
      </c>
      <c r="AG90" s="11" t="s">
        <v>1100</v>
      </c>
      <c r="AH90" s="157">
        <v>0</v>
      </c>
      <c r="AI90" s="177">
        <v>3.7191000000000001</v>
      </c>
      <c r="AJ90" s="11" t="s">
        <v>4296</v>
      </c>
      <c r="AK90" s="11" t="s">
        <v>323</v>
      </c>
      <c r="AL90" s="11" t="s">
        <v>323</v>
      </c>
      <c r="AM90" s="11" t="s">
        <v>1982</v>
      </c>
      <c r="AN90" s="180">
        <v>-0.117468</v>
      </c>
      <c r="AO90" s="180">
        <v>0</v>
      </c>
      <c r="AP90" s="191"/>
    </row>
    <row r="91" spans="1:42">
      <c r="A91" s="11" t="s">
        <v>4356</v>
      </c>
      <c r="B91" s="11" t="s">
        <v>4432</v>
      </c>
      <c r="C91" s="11" t="s">
        <v>1240</v>
      </c>
      <c r="D91" s="11" t="s">
        <v>4332</v>
      </c>
      <c r="E91" s="11" t="s">
        <v>141</v>
      </c>
      <c r="F91" s="178">
        <v>3.71</v>
      </c>
      <c r="G91" s="177">
        <v>2800000</v>
      </c>
      <c r="H91" s="177">
        <v>2786.4520000000002</v>
      </c>
      <c r="I91" s="177">
        <v>5.7979999999999997E-2</v>
      </c>
      <c r="J91" s="177">
        <v>5.0000000000000004E-6</v>
      </c>
      <c r="K91" s="11" t="s">
        <v>4332</v>
      </c>
      <c r="L91" s="11" t="s">
        <v>34</v>
      </c>
      <c r="M91" s="178">
        <v>1</v>
      </c>
      <c r="N91" s="177">
        <v>-10467800</v>
      </c>
      <c r="O91" s="177">
        <v>-10467.799999999999</v>
      </c>
      <c r="P91" s="177">
        <v>-1.8E-5</v>
      </c>
      <c r="Q91" s="177">
        <v>5.9218E-2</v>
      </c>
      <c r="R91" s="177">
        <v>-130.06200000000001</v>
      </c>
      <c r="S91" s="11" t="s">
        <v>30</v>
      </c>
      <c r="T91" s="11" t="s">
        <v>137</v>
      </c>
      <c r="U91" s="11" t="s">
        <v>942</v>
      </c>
      <c r="V91" s="11" t="s">
        <v>1124</v>
      </c>
      <c r="W91" s="11" t="s">
        <v>1138</v>
      </c>
      <c r="X91" s="11" t="s">
        <v>4309</v>
      </c>
      <c r="Y91" s="11" t="s">
        <v>323</v>
      </c>
      <c r="Z91" s="11" t="s">
        <v>4333</v>
      </c>
      <c r="AA91" s="11" t="s">
        <v>4334</v>
      </c>
      <c r="AB91" s="11" t="s">
        <v>1100</v>
      </c>
      <c r="AC91" s="11" t="s">
        <v>1102</v>
      </c>
      <c r="AD91" s="11" t="s">
        <v>539</v>
      </c>
      <c r="AE91" s="11" t="s">
        <v>1120</v>
      </c>
      <c r="AF91" s="11" t="s">
        <v>1100</v>
      </c>
      <c r="AG91" s="11" t="s">
        <v>1100</v>
      </c>
      <c r="AH91" s="157">
        <v>0</v>
      </c>
      <c r="AI91" s="177">
        <v>3.7385000000000002</v>
      </c>
      <c r="AJ91" s="11" t="s">
        <v>4296</v>
      </c>
      <c r="AK91" s="11" t="s">
        <v>323</v>
      </c>
      <c r="AL91" s="11" t="s">
        <v>323</v>
      </c>
      <c r="AM91" s="11" t="s">
        <v>1982</v>
      </c>
      <c r="AN91" s="180">
        <v>-0.100455</v>
      </c>
      <c r="AO91" s="180">
        <v>0</v>
      </c>
      <c r="AP91" s="191"/>
    </row>
    <row r="92" spans="1:42">
      <c r="A92" s="11" t="s">
        <v>4356</v>
      </c>
      <c r="B92" s="11" t="s">
        <v>4432</v>
      </c>
      <c r="C92" s="11" t="s">
        <v>1240</v>
      </c>
      <c r="D92" s="11" t="s">
        <v>4410</v>
      </c>
      <c r="E92" s="11" t="s">
        <v>141</v>
      </c>
      <c r="F92" s="178">
        <v>3.71</v>
      </c>
      <c r="G92" s="177">
        <v>1000000</v>
      </c>
      <c r="H92" s="177">
        <v>994.33500000000004</v>
      </c>
      <c r="I92" s="177">
        <v>2.069E-2</v>
      </c>
      <c r="J92" s="177">
        <v>1.9999999999999999E-6</v>
      </c>
      <c r="K92" s="11" t="s">
        <v>4410</v>
      </c>
      <c r="L92" s="11" t="s">
        <v>34</v>
      </c>
      <c r="M92" s="178">
        <v>1</v>
      </c>
      <c r="N92" s="177">
        <v>-3579000</v>
      </c>
      <c r="O92" s="177">
        <v>-3579</v>
      </c>
      <c r="P92" s="177">
        <v>-6.0000000000000002E-6</v>
      </c>
      <c r="Q92" s="177">
        <v>2.0247000000000001E-2</v>
      </c>
      <c r="R92" s="177">
        <v>109.98099999999999</v>
      </c>
      <c r="S92" s="11" t="s">
        <v>30</v>
      </c>
      <c r="T92" s="11" t="s">
        <v>137</v>
      </c>
      <c r="U92" s="11" t="s">
        <v>942</v>
      </c>
      <c r="V92" s="11" t="s">
        <v>1124</v>
      </c>
      <c r="W92" s="11" t="s">
        <v>1138</v>
      </c>
      <c r="X92" s="11" t="s">
        <v>4309</v>
      </c>
      <c r="Y92" s="11" t="s">
        <v>323</v>
      </c>
      <c r="Z92" s="11" t="s">
        <v>4316</v>
      </c>
      <c r="AA92" s="11" t="s">
        <v>4317</v>
      </c>
      <c r="AB92" s="11" t="s">
        <v>1100</v>
      </c>
      <c r="AC92" s="11" t="s">
        <v>1102</v>
      </c>
      <c r="AD92" s="11" t="s">
        <v>539</v>
      </c>
      <c r="AE92" s="11" t="s">
        <v>1120</v>
      </c>
      <c r="AF92" s="11" t="s">
        <v>1100</v>
      </c>
      <c r="AG92" s="11" t="s">
        <v>1100</v>
      </c>
      <c r="AH92" s="157">
        <v>0</v>
      </c>
      <c r="AI92" s="177">
        <v>3.5790000000000002</v>
      </c>
      <c r="AJ92" s="11" t="s">
        <v>4296</v>
      </c>
      <c r="AK92" s="11" t="s">
        <v>323</v>
      </c>
      <c r="AL92" s="11" t="s">
        <v>323</v>
      </c>
      <c r="AM92" s="11" t="s">
        <v>1982</v>
      </c>
      <c r="AN92" s="180">
        <v>8.4945000000000007E-2</v>
      </c>
      <c r="AO92" s="180">
        <v>0</v>
      </c>
      <c r="AP92" s="191"/>
    </row>
    <row r="93" spans="1:42">
      <c r="A93" s="11" t="s">
        <v>4356</v>
      </c>
      <c r="B93" s="11" t="s">
        <v>4432</v>
      </c>
      <c r="C93" s="11" t="s">
        <v>1240</v>
      </c>
      <c r="D93" s="11" t="s">
        <v>4341</v>
      </c>
      <c r="E93" s="11" t="s">
        <v>141</v>
      </c>
      <c r="F93" s="178">
        <v>3.71</v>
      </c>
      <c r="G93" s="177">
        <v>4500000</v>
      </c>
      <c r="H93" s="177">
        <v>4499.4210000000003</v>
      </c>
      <c r="I93" s="177">
        <v>9.3623999999999999E-2</v>
      </c>
      <c r="J93" s="177">
        <v>7.9999999999999996E-6</v>
      </c>
      <c r="K93" s="11" t="s">
        <v>4341</v>
      </c>
      <c r="L93" s="11" t="s">
        <v>34</v>
      </c>
      <c r="M93" s="178">
        <v>1</v>
      </c>
      <c r="N93" s="177">
        <v>-16728750</v>
      </c>
      <c r="O93" s="177">
        <v>-16728.75</v>
      </c>
      <c r="P93" s="177">
        <v>-2.8E-5</v>
      </c>
      <c r="Q93" s="177">
        <v>9.4636999999999999E-2</v>
      </c>
      <c r="R93" s="177">
        <v>-35.899000000000001</v>
      </c>
      <c r="S93" s="11" t="s">
        <v>30</v>
      </c>
      <c r="T93" s="11" t="s">
        <v>137</v>
      </c>
      <c r="U93" s="11" t="s">
        <v>942</v>
      </c>
      <c r="V93" s="11" t="s">
        <v>1124</v>
      </c>
      <c r="W93" s="11" t="s">
        <v>1138</v>
      </c>
      <c r="X93" s="11" t="s">
        <v>4309</v>
      </c>
      <c r="Y93" s="11" t="s">
        <v>323</v>
      </c>
      <c r="Z93" s="11" t="s">
        <v>4342</v>
      </c>
      <c r="AA93" s="11" t="s">
        <v>4343</v>
      </c>
      <c r="AB93" s="11" t="s">
        <v>1100</v>
      </c>
      <c r="AC93" s="11" t="s">
        <v>1102</v>
      </c>
      <c r="AD93" s="11" t="s">
        <v>539</v>
      </c>
      <c r="AE93" s="11" t="s">
        <v>1120</v>
      </c>
      <c r="AF93" s="11" t="s">
        <v>1100</v>
      </c>
      <c r="AG93" s="11" t="s">
        <v>1100</v>
      </c>
      <c r="AH93" s="157">
        <v>0</v>
      </c>
      <c r="AI93" s="177">
        <v>3.7174999999999998</v>
      </c>
      <c r="AJ93" s="11" t="s">
        <v>4296</v>
      </c>
      <c r="AK93" s="11" t="s">
        <v>323</v>
      </c>
      <c r="AL93" s="11" t="s">
        <v>323</v>
      </c>
      <c r="AM93" s="11" t="s">
        <v>1982</v>
      </c>
      <c r="AN93" s="180">
        <v>-2.7727000000000002E-2</v>
      </c>
      <c r="AO93" s="180">
        <v>0</v>
      </c>
      <c r="AP93" s="191"/>
    </row>
    <row r="94" spans="1:42">
      <c r="A94" s="11" t="s">
        <v>4356</v>
      </c>
      <c r="B94" s="11" t="s">
        <v>4432</v>
      </c>
      <c r="C94" s="11" t="s">
        <v>1240</v>
      </c>
      <c r="D94" s="11" t="s">
        <v>4330</v>
      </c>
      <c r="E94" s="11" t="s">
        <v>141</v>
      </c>
      <c r="F94" s="178">
        <v>3.71</v>
      </c>
      <c r="G94" s="177">
        <v>3400000</v>
      </c>
      <c r="H94" s="177">
        <v>3375.2220000000002</v>
      </c>
      <c r="I94" s="177">
        <v>7.0231000000000002E-2</v>
      </c>
      <c r="J94" s="177">
        <v>6.0000000000000002E-6</v>
      </c>
      <c r="K94" s="11" t="s">
        <v>4330</v>
      </c>
      <c r="L94" s="11" t="s">
        <v>34</v>
      </c>
      <c r="M94" s="178">
        <v>1</v>
      </c>
      <c r="N94" s="177">
        <v>-12586800</v>
      </c>
      <c r="O94" s="177">
        <v>-12586.8</v>
      </c>
      <c r="P94" s="177">
        <v>-2.0999999999999999E-5</v>
      </c>
      <c r="Q94" s="177">
        <v>7.1205000000000004E-2</v>
      </c>
      <c r="R94" s="177">
        <v>-64.727000000000004</v>
      </c>
      <c r="S94" s="11" t="s">
        <v>30</v>
      </c>
      <c r="T94" s="11" t="s">
        <v>137</v>
      </c>
      <c r="U94" s="11" t="s">
        <v>942</v>
      </c>
      <c r="V94" s="11" t="s">
        <v>1124</v>
      </c>
      <c r="W94" s="11" t="s">
        <v>1138</v>
      </c>
      <c r="X94" s="11" t="s">
        <v>4309</v>
      </c>
      <c r="Y94" s="11" t="s">
        <v>323</v>
      </c>
      <c r="Z94" s="11" t="s">
        <v>4331</v>
      </c>
      <c r="AA94" s="11" t="s">
        <v>4314</v>
      </c>
      <c r="AB94" s="11" t="s">
        <v>1100</v>
      </c>
      <c r="AC94" s="11" t="s">
        <v>1102</v>
      </c>
      <c r="AD94" s="11" t="s">
        <v>539</v>
      </c>
      <c r="AE94" s="11" t="s">
        <v>1120</v>
      </c>
      <c r="AF94" s="11" t="s">
        <v>1100</v>
      </c>
      <c r="AG94" s="11" t="s">
        <v>1100</v>
      </c>
      <c r="AH94" s="157">
        <v>0</v>
      </c>
      <c r="AI94" s="177">
        <v>3.702</v>
      </c>
      <c r="AJ94" s="11" t="s">
        <v>4296</v>
      </c>
      <c r="AK94" s="11" t="s">
        <v>323</v>
      </c>
      <c r="AL94" s="11" t="s">
        <v>323</v>
      </c>
      <c r="AM94" s="11" t="s">
        <v>1982</v>
      </c>
      <c r="AN94" s="180">
        <v>-4.9993000000000003E-2</v>
      </c>
      <c r="AO94" s="180">
        <v>0</v>
      </c>
      <c r="AP94" s="191"/>
    </row>
    <row r="95" spans="1:42">
      <c r="A95" s="11" t="s">
        <v>4356</v>
      </c>
      <c r="B95" s="11" t="s">
        <v>4432</v>
      </c>
      <c r="C95" s="11" t="s">
        <v>1240</v>
      </c>
      <c r="D95" s="11" t="s">
        <v>4441</v>
      </c>
      <c r="E95" s="11" t="s">
        <v>141</v>
      </c>
      <c r="F95" s="178">
        <v>3.71</v>
      </c>
      <c r="G95" s="177">
        <v>2000000</v>
      </c>
      <c r="H95" s="177">
        <v>1997.259</v>
      </c>
      <c r="I95" s="177">
        <v>4.1558999999999999E-2</v>
      </c>
      <c r="J95" s="177">
        <v>3.0000000000000001E-6</v>
      </c>
      <c r="K95" s="11" t="s">
        <v>4441</v>
      </c>
      <c r="L95" s="11" t="s">
        <v>34</v>
      </c>
      <c r="M95" s="178">
        <v>1</v>
      </c>
      <c r="N95" s="177">
        <v>-7410000</v>
      </c>
      <c r="O95" s="177">
        <v>-7410</v>
      </c>
      <c r="P95" s="177">
        <v>-1.2999999999999999E-5</v>
      </c>
      <c r="Q95" s="177">
        <v>4.1918999999999998E-2</v>
      </c>
      <c r="R95" s="177">
        <v>-0.17</v>
      </c>
      <c r="S95" s="11" t="s">
        <v>30</v>
      </c>
      <c r="T95" s="11" t="s">
        <v>137</v>
      </c>
      <c r="U95" s="11" t="s">
        <v>942</v>
      </c>
      <c r="V95" s="11" t="s">
        <v>1124</v>
      </c>
      <c r="W95" s="11" t="s">
        <v>1138</v>
      </c>
      <c r="X95" s="11" t="s">
        <v>4309</v>
      </c>
      <c r="Y95" s="11" t="s">
        <v>323</v>
      </c>
      <c r="Z95" s="11" t="s">
        <v>4319</v>
      </c>
      <c r="AA95" s="11" t="s">
        <v>4320</v>
      </c>
      <c r="AB95" s="11" t="s">
        <v>1100</v>
      </c>
      <c r="AC95" s="11" t="s">
        <v>1102</v>
      </c>
      <c r="AD95" s="11" t="s">
        <v>539</v>
      </c>
      <c r="AE95" s="11" t="s">
        <v>1120</v>
      </c>
      <c r="AF95" s="11" t="s">
        <v>1100</v>
      </c>
      <c r="AG95" s="11" t="s">
        <v>1100</v>
      </c>
      <c r="AH95" s="157">
        <v>0</v>
      </c>
      <c r="AI95" s="177">
        <v>3.7050000000000001</v>
      </c>
      <c r="AJ95" s="11" t="s">
        <v>4296</v>
      </c>
      <c r="AK95" s="11" t="s">
        <v>323</v>
      </c>
      <c r="AL95" s="11" t="s">
        <v>323</v>
      </c>
      <c r="AM95" s="11" t="s">
        <v>1982</v>
      </c>
      <c r="AN95" s="180">
        <v>-1.3100000000000001E-4</v>
      </c>
      <c r="AO95" s="180">
        <v>0</v>
      </c>
      <c r="AP95" s="191"/>
    </row>
    <row r="96" spans="1:42">
      <c r="A96" s="11" t="s">
        <v>4356</v>
      </c>
      <c r="B96" s="11" t="s">
        <v>4432</v>
      </c>
      <c r="C96" s="11" t="s">
        <v>1240</v>
      </c>
      <c r="D96" s="11" t="s">
        <v>4344</v>
      </c>
      <c r="E96" s="11" t="s">
        <v>141</v>
      </c>
      <c r="F96" s="178">
        <v>3.71</v>
      </c>
      <c r="G96" s="177">
        <v>1000000</v>
      </c>
      <c r="H96" s="177">
        <v>999.87300000000005</v>
      </c>
      <c r="I96" s="177">
        <v>2.0805000000000001E-2</v>
      </c>
      <c r="J96" s="177">
        <v>1.9999999999999999E-6</v>
      </c>
      <c r="K96" s="11" t="s">
        <v>4344</v>
      </c>
      <c r="L96" s="11" t="s">
        <v>34</v>
      </c>
      <c r="M96" s="178">
        <v>1</v>
      </c>
      <c r="N96" s="177">
        <v>-3721300</v>
      </c>
      <c r="O96" s="177">
        <v>-3721.3</v>
      </c>
      <c r="P96" s="177">
        <v>-6.0000000000000002E-6</v>
      </c>
      <c r="Q96" s="177">
        <v>2.1052000000000001E-2</v>
      </c>
      <c r="R96" s="177">
        <v>-11.77</v>
      </c>
      <c r="S96" s="11" t="s">
        <v>30</v>
      </c>
      <c r="T96" s="11" t="s">
        <v>137</v>
      </c>
      <c r="U96" s="11" t="s">
        <v>942</v>
      </c>
      <c r="V96" s="11" t="s">
        <v>1124</v>
      </c>
      <c r="W96" s="11" t="s">
        <v>1138</v>
      </c>
      <c r="X96" s="11" t="s">
        <v>4309</v>
      </c>
      <c r="Y96" s="11" t="s">
        <v>323</v>
      </c>
      <c r="Z96" s="11" t="s">
        <v>4345</v>
      </c>
      <c r="AA96" s="11" t="s">
        <v>4343</v>
      </c>
      <c r="AB96" s="11" t="s">
        <v>1100</v>
      </c>
      <c r="AC96" s="11" t="s">
        <v>1102</v>
      </c>
      <c r="AD96" s="11" t="s">
        <v>539</v>
      </c>
      <c r="AE96" s="11" t="s">
        <v>1120</v>
      </c>
      <c r="AF96" s="11" t="s">
        <v>1100</v>
      </c>
      <c r="AG96" s="11" t="s">
        <v>1100</v>
      </c>
      <c r="AH96" s="157">
        <v>0</v>
      </c>
      <c r="AI96" s="177">
        <v>3.7212999999999998</v>
      </c>
      <c r="AJ96" s="11" t="s">
        <v>4296</v>
      </c>
      <c r="AK96" s="11" t="s">
        <v>323</v>
      </c>
      <c r="AL96" s="11" t="s">
        <v>323</v>
      </c>
      <c r="AM96" s="11" t="s">
        <v>1982</v>
      </c>
      <c r="AN96" s="180">
        <v>-9.0910000000000001E-3</v>
      </c>
      <c r="AO96" s="180">
        <v>0</v>
      </c>
      <c r="AP96" s="191"/>
    </row>
    <row r="97" spans="1:42">
      <c r="A97" s="11" t="s">
        <v>4356</v>
      </c>
      <c r="B97" s="11" t="s">
        <v>4432</v>
      </c>
      <c r="C97" s="11" t="s">
        <v>1240</v>
      </c>
      <c r="D97" s="11" t="s">
        <v>4339</v>
      </c>
      <c r="E97" s="11" t="s">
        <v>141</v>
      </c>
      <c r="F97" s="178">
        <v>3.71</v>
      </c>
      <c r="G97" s="177">
        <v>3500000</v>
      </c>
      <c r="H97" s="177">
        <v>3494.998</v>
      </c>
      <c r="I97" s="177">
        <v>7.2723999999999997E-2</v>
      </c>
      <c r="J97" s="177">
        <v>6.0000000000000002E-6</v>
      </c>
      <c r="K97" s="11" t="s">
        <v>4339</v>
      </c>
      <c r="L97" s="11" t="s">
        <v>34</v>
      </c>
      <c r="M97" s="178">
        <v>1</v>
      </c>
      <c r="N97" s="177">
        <v>-12822950</v>
      </c>
      <c r="O97" s="177">
        <v>-12822.95</v>
      </c>
      <c r="P97" s="177">
        <v>-2.1999999999999999E-5</v>
      </c>
      <c r="Q97" s="177">
        <v>7.2540999999999994E-2</v>
      </c>
      <c r="R97" s="177">
        <v>143.494</v>
      </c>
      <c r="S97" s="11" t="s">
        <v>30</v>
      </c>
      <c r="T97" s="11" t="s">
        <v>137</v>
      </c>
      <c r="U97" s="11" t="s">
        <v>942</v>
      </c>
      <c r="V97" s="11" t="s">
        <v>1124</v>
      </c>
      <c r="W97" s="11" t="s">
        <v>1138</v>
      </c>
      <c r="X97" s="11" t="s">
        <v>4309</v>
      </c>
      <c r="Y97" s="11" t="s">
        <v>323</v>
      </c>
      <c r="Z97" s="11" t="s">
        <v>4340</v>
      </c>
      <c r="AA97" s="11" t="s">
        <v>4320</v>
      </c>
      <c r="AB97" s="11" t="s">
        <v>1100</v>
      </c>
      <c r="AC97" s="11" t="s">
        <v>1102</v>
      </c>
      <c r="AD97" s="11" t="s">
        <v>539</v>
      </c>
      <c r="AE97" s="11" t="s">
        <v>1120</v>
      </c>
      <c r="AF97" s="11" t="s">
        <v>1100</v>
      </c>
      <c r="AG97" s="11" t="s">
        <v>1100</v>
      </c>
      <c r="AH97" s="157">
        <v>0</v>
      </c>
      <c r="AI97" s="177">
        <v>3.6637</v>
      </c>
      <c r="AJ97" s="11" t="s">
        <v>4296</v>
      </c>
      <c r="AK97" s="11" t="s">
        <v>323</v>
      </c>
      <c r="AL97" s="11" t="s">
        <v>323</v>
      </c>
      <c r="AM97" s="11" t="s">
        <v>1982</v>
      </c>
      <c r="AN97" s="180">
        <v>0.11083</v>
      </c>
      <c r="AO97" s="180">
        <v>0</v>
      </c>
      <c r="AP97" s="191"/>
    </row>
    <row r="98" spans="1:42">
      <c r="A98" s="11" t="s">
        <v>4356</v>
      </c>
      <c r="B98" s="11" t="s">
        <v>4432</v>
      </c>
      <c r="C98" s="11" t="s">
        <v>1240</v>
      </c>
      <c r="D98" s="11" t="s">
        <v>4308</v>
      </c>
      <c r="E98" s="11" t="s">
        <v>141</v>
      </c>
      <c r="F98" s="178">
        <v>3.71</v>
      </c>
      <c r="G98" s="177">
        <v>3000000</v>
      </c>
      <c r="H98" s="177">
        <v>2997.1840000000002</v>
      </c>
      <c r="I98" s="177">
        <v>6.2364999999999997E-2</v>
      </c>
      <c r="J98" s="177">
        <v>5.0000000000000004E-6</v>
      </c>
      <c r="K98" s="11" t="s">
        <v>4308</v>
      </c>
      <c r="L98" s="11" t="s">
        <v>34</v>
      </c>
      <c r="M98" s="178">
        <v>1</v>
      </c>
      <c r="N98" s="177">
        <v>-11016000</v>
      </c>
      <c r="O98" s="177">
        <v>-11016</v>
      </c>
      <c r="P98" s="177">
        <v>-1.9000000000000001E-5</v>
      </c>
      <c r="Q98" s="177">
        <v>6.2318999999999999E-2</v>
      </c>
      <c r="R98" s="177">
        <v>103.554</v>
      </c>
      <c r="S98" s="11" t="s">
        <v>30</v>
      </c>
      <c r="T98" s="11" t="s">
        <v>137</v>
      </c>
      <c r="U98" s="11" t="s">
        <v>942</v>
      </c>
      <c r="V98" s="11" t="s">
        <v>1124</v>
      </c>
      <c r="W98" s="11" t="s">
        <v>1138</v>
      </c>
      <c r="X98" s="11" t="s">
        <v>4309</v>
      </c>
      <c r="Y98" s="11" t="s">
        <v>323</v>
      </c>
      <c r="Z98" s="11" t="s">
        <v>4310</v>
      </c>
      <c r="AA98" s="11" t="s">
        <v>4311</v>
      </c>
      <c r="AB98" s="11" t="s">
        <v>1100</v>
      </c>
      <c r="AC98" s="11" t="s">
        <v>1102</v>
      </c>
      <c r="AD98" s="11" t="s">
        <v>539</v>
      </c>
      <c r="AE98" s="11" t="s">
        <v>1120</v>
      </c>
      <c r="AF98" s="11" t="s">
        <v>1100</v>
      </c>
      <c r="AG98" s="11" t="s">
        <v>1100</v>
      </c>
      <c r="AH98" s="157">
        <v>0</v>
      </c>
      <c r="AI98" s="177">
        <v>3.6720000000000002</v>
      </c>
      <c r="AJ98" s="11" t="s">
        <v>4296</v>
      </c>
      <c r="AK98" s="11" t="s">
        <v>323</v>
      </c>
      <c r="AL98" s="11" t="s">
        <v>323</v>
      </c>
      <c r="AM98" s="11" t="s">
        <v>1982</v>
      </c>
      <c r="AN98" s="180">
        <v>7.9980999999999997E-2</v>
      </c>
      <c r="AO98" s="180">
        <v>0</v>
      </c>
      <c r="AP98" s="191"/>
    </row>
    <row r="99" spans="1:42">
      <c r="A99" s="11" t="s">
        <v>4356</v>
      </c>
      <c r="B99" s="11" t="s">
        <v>4432</v>
      </c>
      <c r="C99" s="11" t="s">
        <v>1240</v>
      </c>
      <c r="D99" s="11" t="s">
        <v>4327</v>
      </c>
      <c r="E99" s="11" t="s">
        <v>141</v>
      </c>
      <c r="F99" s="178">
        <v>3.71</v>
      </c>
      <c r="G99" s="177">
        <v>3900000</v>
      </c>
      <c r="H99" s="177">
        <v>3867.54</v>
      </c>
      <c r="I99" s="177">
        <v>8.0475000000000005E-2</v>
      </c>
      <c r="J99" s="177">
        <v>6.9999999999999999E-6</v>
      </c>
      <c r="K99" s="11" t="s">
        <v>4327</v>
      </c>
      <c r="L99" s="11" t="s">
        <v>34</v>
      </c>
      <c r="M99" s="178">
        <v>1</v>
      </c>
      <c r="N99" s="177">
        <v>-14470950</v>
      </c>
      <c r="O99" s="177">
        <v>-14470.95</v>
      </c>
      <c r="P99" s="177">
        <v>-2.5000000000000001E-5</v>
      </c>
      <c r="Q99" s="177">
        <v>8.1864000000000006E-2</v>
      </c>
      <c r="R99" s="177">
        <v>-122.376</v>
      </c>
      <c r="S99" s="11" t="s">
        <v>30</v>
      </c>
      <c r="T99" s="11" t="s">
        <v>137</v>
      </c>
      <c r="U99" s="11" t="s">
        <v>942</v>
      </c>
      <c r="V99" s="11" t="s">
        <v>1124</v>
      </c>
      <c r="W99" s="11" t="s">
        <v>1138</v>
      </c>
      <c r="X99" s="11" t="s">
        <v>4309</v>
      </c>
      <c r="Y99" s="11" t="s">
        <v>323</v>
      </c>
      <c r="Z99" s="11" t="s">
        <v>4328</v>
      </c>
      <c r="AA99" s="11" t="s">
        <v>4329</v>
      </c>
      <c r="AB99" s="11" t="s">
        <v>1100</v>
      </c>
      <c r="AC99" s="11" t="s">
        <v>1102</v>
      </c>
      <c r="AD99" s="11" t="s">
        <v>539</v>
      </c>
      <c r="AE99" s="11" t="s">
        <v>1120</v>
      </c>
      <c r="AF99" s="11" t="s">
        <v>1100</v>
      </c>
      <c r="AG99" s="11" t="s">
        <v>1100</v>
      </c>
      <c r="AH99" s="157">
        <v>0</v>
      </c>
      <c r="AI99" s="177">
        <v>3.7105000000000001</v>
      </c>
      <c r="AJ99" s="11" t="s">
        <v>4296</v>
      </c>
      <c r="AK99" s="11" t="s">
        <v>323</v>
      </c>
      <c r="AL99" s="11" t="s">
        <v>323</v>
      </c>
      <c r="AM99" s="11" t="s">
        <v>1982</v>
      </c>
      <c r="AN99" s="180">
        <v>-9.4519000000000006E-2</v>
      </c>
      <c r="AO99" s="180">
        <v>0</v>
      </c>
      <c r="AP99" s="191"/>
    </row>
    <row r="100" spans="1:42">
      <c r="A100" s="11" t="s">
        <v>4356</v>
      </c>
      <c r="B100" s="11" t="s">
        <v>4432</v>
      </c>
      <c r="C100" s="11" t="s">
        <v>1240</v>
      </c>
      <c r="D100" s="11" t="s">
        <v>4335</v>
      </c>
      <c r="E100" s="11" t="s">
        <v>141</v>
      </c>
      <c r="F100" s="178">
        <v>3.71</v>
      </c>
      <c r="G100" s="177">
        <v>4000000</v>
      </c>
      <c r="H100" s="177">
        <v>3966.9490000000001</v>
      </c>
      <c r="I100" s="177">
        <v>8.2544000000000006E-2</v>
      </c>
      <c r="J100" s="177">
        <v>6.9999999999999999E-6</v>
      </c>
      <c r="K100" s="11" t="s">
        <v>4335</v>
      </c>
      <c r="L100" s="11" t="s">
        <v>34</v>
      </c>
      <c r="M100" s="178">
        <v>1</v>
      </c>
      <c r="N100" s="177">
        <v>-14874800</v>
      </c>
      <c r="O100" s="177">
        <v>-14874.8</v>
      </c>
      <c r="P100" s="177">
        <v>-2.5000000000000001E-5</v>
      </c>
      <c r="Q100" s="177">
        <v>8.4149000000000002E-2</v>
      </c>
      <c r="R100" s="177">
        <v>-157.42099999999999</v>
      </c>
      <c r="S100" s="11" t="s">
        <v>30</v>
      </c>
      <c r="T100" s="11" t="s">
        <v>137</v>
      </c>
      <c r="U100" s="11" t="s">
        <v>942</v>
      </c>
      <c r="V100" s="11" t="s">
        <v>1124</v>
      </c>
      <c r="W100" s="11" t="s">
        <v>1138</v>
      </c>
      <c r="X100" s="11" t="s">
        <v>4309</v>
      </c>
      <c r="Y100" s="11" t="s">
        <v>323</v>
      </c>
      <c r="Z100" s="11" t="s">
        <v>4307</v>
      </c>
      <c r="AA100" s="11" t="s">
        <v>4329</v>
      </c>
      <c r="AB100" s="11" t="s">
        <v>1100</v>
      </c>
      <c r="AC100" s="11" t="s">
        <v>1102</v>
      </c>
      <c r="AD100" s="11" t="s">
        <v>539</v>
      </c>
      <c r="AE100" s="11" t="s">
        <v>1120</v>
      </c>
      <c r="AF100" s="11" t="s">
        <v>1100</v>
      </c>
      <c r="AG100" s="11" t="s">
        <v>1100</v>
      </c>
      <c r="AH100" s="157">
        <v>0</v>
      </c>
      <c r="AI100" s="177">
        <v>3.7187000000000001</v>
      </c>
      <c r="AJ100" s="11" t="s">
        <v>4296</v>
      </c>
      <c r="AK100" s="11" t="s">
        <v>323</v>
      </c>
      <c r="AL100" s="11" t="s">
        <v>323</v>
      </c>
      <c r="AM100" s="11" t="s">
        <v>1982</v>
      </c>
      <c r="AN100" s="180">
        <v>-0.121586</v>
      </c>
      <c r="AO100" s="180">
        <v>0</v>
      </c>
      <c r="AP100" s="191"/>
    </row>
    <row r="101" spans="1:42">
      <c r="A101" s="11" t="s">
        <v>4356</v>
      </c>
      <c r="B101" s="11" t="s">
        <v>4432</v>
      </c>
      <c r="C101" s="11" t="s">
        <v>1240</v>
      </c>
      <c r="D101" s="11" t="s">
        <v>4324</v>
      </c>
      <c r="E101" s="11" t="s">
        <v>141</v>
      </c>
      <c r="F101" s="178">
        <v>3.71</v>
      </c>
      <c r="G101" s="177">
        <v>2500000</v>
      </c>
      <c r="H101" s="177">
        <v>2488.1419999999998</v>
      </c>
      <c r="I101" s="177">
        <v>5.1773E-2</v>
      </c>
      <c r="J101" s="177">
        <v>3.9999999999999998E-6</v>
      </c>
      <c r="K101" s="11" t="s">
        <v>4324</v>
      </c>
      <c r="L101" s="11" t="s">
        <v>34</v>
      </c>
      <c r="M101" s="178">
        <v>1</v>
      </c>
      <c r="N101" s="177">
        <v>-9197500</v>
      </c>
      <c r="O101" s="177">
        <v>-9197.5</v>
      </c>
      <c r="P101" s="177">
        <v>-1.5999999999999999E-5</v>
      </c>
      <c r="Q101" s="177">
        <v>5.2031000000000001E-2</v>
      </c>
      <c r="R101" s="177">
        <v>33.506</v>
      </c>
      <c r="S101" s="11" t="s">
        <v>30</v>
      </c>
      <c r="T101" s="11" t="s">
        <v>137</v>
      </c>
      <c r="U101" s="11" t="s">
        <v>942</v>
      </c>
      <c r="V101" s="11" t="s">
        <v>1124</v>
      </c>
      <c r="W101" s="11" t="s">
        <v>1138</v>
      </c>
      <c r="X101" s="11" t="s">
        <v>4309</v>
      </c>
      <c r="Y101" s="11" t="s">
        <v>323</v>
      </c>
      <c r="Z101" s="11" t="s">
        <v>4325</v>
      </c>
      <c r="AA101" s="11" t="s">
        <v>4326</v>
      </c>
      <c r="AB101" s="11" t="s">
        <v>1100</v>
      </c>
      <c r="AC101" s="11" t="s">
        <v>1102</v>
      </c>
      <c r="AD101" s="11" t="s">
        <v>539</v>
      </c>
      <c r="AE101" s="11" t="s">
        <v>1120</v>
      </c>
      <c r="AF101" s="11" t="s">
        <v>1100</v>
      </c>
      <c r="AG101" s="11" t="s">
        <v>1100</v>
      </c>
      <c r="AH101" s="157">
        <v>0</v>
      </c>
      <c r="AI101" s="177">
        <v>3.6789999999999998</v>
      </c>
      <c r="AJ101" s="11" t="s">
        <v>4296</v>
      </c>
      <c r="AK101" s="11" t="s">
        <v>323</v>
      </c>
      <c r="AL101" s="11" t="s">
        <v>323</v>
      </c>
      <c r="AM101" s="11" t="s">
        <v>1982</v>
      </c>
      <c r="AN101" s="180">
        <v>2.5878999999999999E-2</v>
      </c>
      <c r="AO101" s="180">
        <v>0</v>
      </c>
      <c r="AP101" s="191"/>
    </row>
    <row r="102" spans="1:42">
      <c r="A102" s="11" t="s">
        <v>4367</v>
      </c>
      <c r="B102" s="11" t="s">
        <v>4442</v>
      </c>
      <c r="C102" s="11" t="s">
        <v>1244</v>
      </c>
      <c r="D102" s="11" t="s">
        <v>4443</v>
      </c>
      <c r="E102" s="11" t="s">
        <v>141</v>
      </c>
      <c r="F102" s="178">
        <v>3.71</v>
      </c>
      <c r="G102" s="177">
        <v>10453545.9</v>
      </c>
      <c r="H102" s="177">
        <v>515.47500000000002</v>
      </c>
      <c r="I102" s="177">
        <v>4.1072999999999998E-2</v>
      </c>
      <c r="J102" s="177">
        <v>0</v>
      </c>
      <c r="K102" s="11" t="s">
        <v>4443</v>
      </c>
      <c r="L102" s="11" t="s">
        <v>141</v>
      </c>
      <c r="M102" s="178">
        <v>3.71</v>
      </c>
      <c r="N102" s="177">
        <v>-10453545.9</v>
      </c>
      <c r="O102" s="177">
        <v>-32.890999999999998</v>
      </c>
      <c r="P102" s="177">
        <v>0</v>
      </c>
      <c r="Q102" s="177">
        <v>1.0174000000000001E-2</v>
      </c>
      <c r="R102" s="177">
        <v>1790.3869999999999</v>
      </c>
      <c r="S102" s="11" t="s">
        <v>136</v>
      </c>
      <c r="T102" s="11" t="s">
        <v>137</v>
      </c>
      <c r="U102" s="11" t="s">
        <v>943</v>
      </c>
      <c r="V102" s="11" t="s">
        <v>1123</v>
      </c>
      <c r="W102" s="11" t="s">
        <v>1136</v>
      </c>
      <c r="X102" s="11" t="s">
        <v>4293</v>
      </c>
      <c r="Y102" s="11" t="s">
        <v>323</v>
      </c>
      <c r="Z102" s="11" t="s">
        <v>4348</v>
      </c>
      <c r="AA102" s="11" t="s">
        <v>4364</v>
      </c>
      <c r="AB102" s="11" t="s">
        <v>1097</v>
      </c>
      <c r="AC102" s="11" t="s">
        <v>1103</v>
      </c>
      <c r="AD102" s="11" t="s">
        <v>539</v>
      </c>
      <c r="AE102" s="11" t="s">
        <v>1120</v>
      </c>
      <c r="AF102" s="11" t="s">
        <v>1111</v>
      </c>
      <c r="AG102" s="11" t="s">
        <v>1094</v>
      </c>
      <c r="AH102" s="157">
        <v>5.33E-2</v>
      </c>
      <c r="AI102" s="177">
        <v>12015.57</v>
      </c>
      <c r="AJ102" s="11" t="s">
        <v>4444</v>
      </c>
      <c r="AK102" s="11" t="s">
        <v>323</v>
      </c>
      <c r="AL102" s="11" t="s">
        <v>4444</v>
      </c>
      <c r="AM102" s="11" t="s">
        <v>1982</v>
      </c>
      <c r="AN102" s="180">
        <v>0.91673499999999997</v>
      </c>
      <c r="AO102" s="180">
        <v>9.9999999999999995E-7</v>
      </c>
      <c r="AP102" s="191"/>
    </row>
    <row r="103" spans="1:42">
      <c r="A103" s="11" t="s">
        <v>4367</v>
      </c>
      <c r="B103" s="11" t="s">
        <v>4442</v>
      </c>
      <c r="C103" s="11" t="s">
        <v>1240</v>
      </c>
      <c r="D103" s="11" t="s">
        <v>4366</v>
      </c>
      <c r="E103" s="11" t="s">
        <v>34</v>
      </c>
      <c r="F103" s="178">
        <v>1</v>
      </c>
      <c r="G103" s="177">
        <v>12019200</v>
      </c>
      <c r="H103" s="177">
        <v>12034.616</v>
      </c>
      <c r="I103" s="177">
        <v>0.95892699999999997</v>
      </c>
      <c r="J103" s="177">
        <v>6.0000000000000002E-6</v>
      </c>
      <c r="K103" s="11" t="s">
        <v>4366</v>
      </c>
      <c r="L103" s="11" t="s">
        <v>141</v>
      </c>
      <c r="M103" s="178">
        <v>3.71</v>
      </c>
      <c r="N103" s="177">
        <v>-3200000</v>
      </c>
      <c r="O103" s="177">
        <v>-3200</v>
      </c>
      <c r="P103" s="177">
        <v>-9.9999999999999995E-7</v>
      </c>
      <c r="Q103" s="177">
        <v>0.98982599999999998</v>
      </c>
      <c r="R103" s="177">
        <v>162.61600000000001</v>
      </c>
      <c r="S103" s="11" t="s">
        <v>30</v>
      </c>
      <c r="T103" s="11" t="s">
        <v>30</v>
      </c>
      <c r="U103" s="11" t="s">
        <v>942</v>
      </c>
      <c r="V103" s="11" t="s">
        <v>1124</v>
      </c>
      <c r="W103" s="11" t="s">
        <v>1138</v>
      </c>
      <c r="X103" s="11" t="s">
        <v>4355</v>
      </c>
      <c r="Y103" s="11" t="s">
        <v>323</v>
      </c>
      <c r="Z103" s="11" t="s">
        <v>4353</v>
      </c>
      <c r="AA103" s="11" t="s">
        <v>4320</v>
      </c>
      <c r="AB103" s="11" t="s">
        <v>1100</v>
      </c>
      <c r="AC103" s="11" t="s">
        <v>1102</v>
      </c>
      <c r="AD103" s="11" t="s">
        <v>539</v>
      </c>
      <c r="AE103" s="11" t="s">
        <v>1120</v>
      </c>
      <c r="AF103" s="11" t="s">
        <v>1100</v>
      </c>
      <c r="AG103" s="11" t="s">
        <v>1100</v>
      </c>
      <c r="AH103" s="157">
        <v>0</v>
      </c>
      <c r="AI103" s="177">
        <v>3.7559999999999998</v>
      </c>
      <c r="AJ103" s="11" t="s">
        <v>4296</v>
      </c>
      <c r="AK103" s="11" t="s">
        <v>323</v>
      </c>
      <c r="AL103" s="11" t="s">
        <v>323</v>
      </c>
      <c r="AM103" s="11" t="s">
        <v>1982</v>
      </c>
      <c r="AN103" s="180">
        <v>8.3265000000000006E-2</v>
      </c>
      <c r="AO103" s="180">
        <v>0</v>
      </c>
      <c r="AP103" s="191"/>
    </row>
    <row r="104" spans="1:42">
      <c r="A104" s="11" t="s">
        <v>4367</v>
      </c>
      <c r="B104" s="11" t="s">
        <v>4445</v>
      </c>
      <c r="C104" s="11" t="s">
        <v>1240</v>
      </c>
      <c r="D104" s="11" t="s">
        <v>4366</v>
      </c>
      <c r="E104" s="11" t="s">
        <v>34</v>
      </c>
      <c r="F104" s="178">
        <v>1</v>
      </c>
      <c r="G104" s="177">
        <v>1633860</v>
      </c>
      <c r="H104" s="177">
        <v>1635.9559999999999</v>
      </c>
      <c r="I104" s="177">
        <v>1</v>
      </c>
      <c r="J104" s="177">
        <v>1.5999999999999999E-5</v>
      </c>
      <c r="K104" s="11" t="s">
        <v>4366</v>
      </c>
      <c r="L104" s="11" t="s">
        <v>141</v>
      </c>
      <c r="M104" s="178">
        <v>3.71</v>
      </c>
      <c r="N104" s="177">
        <v>-435000</v>
      </c>
      <c r="O104" s="177">
        <v>-435</v>
      </c>
      <c r="P104" s="177">
        <v>-3.9999999999999998E-6</v>
      </c>
      <c r="Q104" s="177">
        <v>1</v>
      </c>
      <c r="R104" s="177">
        <v>22.106000000000002</v>
      </c>
      <c r="S104" s="11" t="s">
        <v>30</v>
      </c>
      <c r="T104" s="11" t="s">
        <v>30</v>
      </c>
      <c r="U104" s="11" t="s">
        <v>942</v>
      </c>
      <c r="V104" s="11" t="s">
        <v>1124</v>
      </c>
      <c r="W104" s="11" t="s">
        <v>1138</v>
      </c>
      <c r="X104" s="11" t="s">
        <v>4355</v>
      </c>
      <c r="Y104" s="11" t="s">
        <v>323</v>
      </c>
      <c r="Z104" s="11" t="s">
        <v>4353</v>
      </c>
      <c r="AA104" s="11" t="s">
        <v>4320</v>
      </c>
      <c r="AB104" s="11" t="s">
        <v>1100</v>
      </c>
      <c r="AC104" s="11" t="s">
        <v>1102</v>
      </c>
      <c r="AD104" s="11" t="s">
        <v>539</v>
      </c>
      <c r="AE104" s="11" t="s">
        <v>1120</v>
      </c>
      <c r="AF104" s="11" t="s">
        <v>1100</v>
      </c>
      <c r="AG104" s="11" t="s">
        <v>1100</v>
      </c>
      <c r="AH104" s="157">
        <v>0</v>
      </c>
      <c r="AI104" s="177">
        <v>3.7559999999999998</v>
      </c>
      <c r="AJ104" s="11" t="s">
        <v>4296</v>
      </c>
      <c r="AK104" s="11" t="s">
        <v>323</v>
      </c>
      <c r="AL104" s="11" t="s">
        <v>323</v>
      </c>
      <c r="AM104" s="11" t="s">
        <v>1982</v>
      </c>
      <c r="AN104" s="180">
        <v>1</v>
      </c>
      <c r="AO104" s="180">
        <v>0</v>
      </c>
      <c r="AP104" s="191"/>
    </row>
    <row r="105" spans="1:42">
      <c r="A105" s="11" t="s">
        <v>4356</v>
      </c>
      <c r="B105" s="11" t="s">
        <v>4446</v>
      </c>
      <c r="C105" s="11" t="s">
        <v>1240</v>
      </c>
      <c r="D105" s="11" t="s">
        <v>4354</v>
      </c>
      <c r="E105" s="11" t="s">
        <v>34</v>
      </c>
      <c r="F105" s="178">
        <v>1</v>
      </c>
      <c r="G105" s="177">
        <v>23771724</v>
      </c>
      <c r="H105" s="177">
        <v>23802.214</v>
      </c>
      <c r="I105" s="177">
        <v>1</v>
      </c>
      <c r="J105" s="177">
        <v>1.8E-5</v>
      </c>
      <c r="K105" s="11" t="s">
        <v>4354</v>
      </c>
      <c r="L105" s="11" t="s">
        <v>141</v>
      </c>
      <c r="M105" s="178">
        <v>3.71</v>
      </c>
      <c r="N105" s="177">
        <v>-6329000</v>
      </c>
      <c r="O105" s="177">
        <v>-6329</v>
      </c>
      <c r="P105" s="177">
        <v>-5.0000000000000004E-6</v>
      </c>
      <c r="Q105" s="177">
        <v>1</v>
      </c>
      <c r="R105" s="177">
        <v>321.62400000000002</v>
      </c>
      <c r="S105" s="11" t="s">
        <v>30</v>
      </c>
      <c r="T105" s="11" t="s">
        <v>30</v>
      </c>
      <c r="U105" s="11" t="s">
        <v>942</v>
      </c>
      <c r="V105" s="11" t="s">
        <v>1124</v>
      </c>
      <c r="W105" s="11" t="s">
        <v>1138</v>
      </c>
      <c r="X105" s="11" t="s">
        <v>4355</v>
      </c>
      <c r="Y105" s="11" t="s">
        <v>323</v>
      </c>
      <c r="Z105" s="11" t="s">
        <v>4353</v>
      </c>
      <c r="AA105" s="11" t="s">
        <v>4320</v>
      </c>
      <c r="AB105" s="11" t="s">
        <v>1100</v>
      </c>
      <c r="AC105" s="11" t="s">
        <v>1102</v>
      </c>
      <c r="AD105" s="11" t="s">
        <v>539</v>
      </c>
      <c r="AE105" s="11" t="s">
        <v>1120</v>
      </c>
      <c r="AF105" s="11" t="s">
        <v>1100</v>
      </c>
      <c r="AG105" s="11" t="s">
        <v>1100</v>
      </c>
      <c r="AH105" s="157">
        <v>0</v>
      </c>
      <c r="AI105" s="177">
        <v>3.7559999999999998</v>
      </c>
      <c r="AJ105" s="11" t="s">
        <v>4296</v>
      </c>
      <c r="AK105" s="11" t="s">
        <v>323</v>
      </c>
      <c r="AL105" s="11" t="s">
        <v>323</v>
      </c>
      <c r="AM105" s="11" t="s">
        <v>1982</v>
      </c>
      <c r="AN105" s="180">
        <v>1</v>
      </c>
      <c r="AO105" s="180">
        <v>0</v>
      </c>
      <c r="AP105" s="191"/>
    </row>
    <row r="106" spans="1:42">
      <c r="A106" s="11" t="s">
        <v>4290</v>
      </c>
      <c r="B106" s="11" t="s">
        <v>4447</v>
      </c>
      <c r="C106" s="11" t="s">
        <v>1244</v>
      </c>
      <c r="D106" s="11" t="s">
        <v>4448</v>
      </c>
      <c r="E106" s="11" t="s">
        <v>141</v>
      </c>
      <c r="F106" s="178">
        <v>3.71</v>
      </c>
      <c r="G106" s="177">
        <v>49624304.100000001</v>
      </c>
      <c r="H106" s="177">
        <v>2447.0250000000001</v>
      </c>
      <c r="I106" s="177">
        <v>2.4521999999999999E-2</v>
      </c>
      <c r="J106" s="177">
        <v>0</v>
      </c>
      <c r="K106" s="11" t="s">
        <v>4448</v>
      </c>
      <c r="L106" s="11" t="s">
        <v>141</v>
      </c>
      <c r="M106" s="178">
        <v>3.71</v>
      </c>
      <c r="N106" s="177">
        <v>-49624304.100000001</v>
      </c>
      <c r="O106" s="177">
        <v>-156.137</v>
      </c>
      <c r="P106" s="177">
        <v>0</v>
      </c>
      <c r="Q106" s="177">
        <v>5.9959999999999996E-3</v>
      </c>
      <c r="R106" s="177">
        <v>8499.1929999999993</v>
      </c>
      <c r="S106" s="11" t="s">
        <v>136</v>
      </c>
      <c r="T106" s="11" t="s">
        <v>137</v>
      </c>
      <c r="U106" s="11" t="s">
        <v>943</v>
      </c>
      <c r="V106" s="11" t="s">
        <v>1123</v>
      </c>
      <c r="W106" s="11" t="s">
        <v>1136</v>
      </c>
      <c r="X106" s="11" t="s">
        <v>4293</v>
      </c>
      <c r="Y106" s="11" t="s">
        <v>323</v>
      </c>
      <c r="Z106" s="11" t="s">
        <v>4348</v>
      </c>
      <c r="AA106" s="11" t="s">
        <v>4364</v>
      </c>
      <c r="AB106" s="11" t="s">
        <v>1097</v>
      </c>
      <c r="AC106" s="11" t="s">
        <v>1103</v>
      </c>
      <c r="AD106" s="11" t="s">
        <v>539</v>
      </c>
      <c r="AE106" s="11" t="s">
        <v>1120</v>
      </c>
      <c r="AF106" s="11" t="s">
        <v>1111</v>
      </c>
      <c r="AG106" s="11" t="s">
        <v>1094</v>
      </c>
      <c r="AH106" s="157">
        <v>5.33E-2</v>
      </c>
      <c r="AI106" s="177">
        <v>12015.57</v>
      </c>
      <c r="AJ106" s="11" t="s">
        <v>4449</v>
      </c>
      <c r="AK106" s="11" t="s">
        <v>323</v>
      </c>
      <c r="AL106" s="11" t="s">
        <v>4449</v>
      </c>
      <c r="AM106" s="11" t="s">
        <v>1982</v>
      </c>
      <c r="AN106" s="180">
        <v>0.86598299999999995</v>
      </c>
      <c r="AO106" s="180">
        <v>9.9999999999999995E-7</v>
      </c>
      <c r="AP106" s="191"/>
    </row>
    <row r="107" spans="1:42">
      <c r="A107" s="11" t="s">
        <v>4290</v>
      </c>
      <c r="B107" s="11" t="s">
        <v>4447</v>
      </c>
      <c r="C107" s="11" t="s">
        <v>1240</v>
      </c>
      <c r="D107" s="11" t="s">
        <v>4366</v>
      </c>
      <c r="E107" s="11" t="s">
        <v>34</v>
      </c>
      <c r="F107" s="178">
        <v>1</v>
      </c>
      <c r="G107" s="177">
        <v>97216548</v>
      </c>
      <c r="H107" s="177">
        <v>97341.239000000001</v>
      </c>
      <c r="I107" s="177">
        <v>0.97547799999999996</v>
      </c>
      <c r="J107" s="177">
        <v>1.0000000000000001E-5</v>
      </c>
      <c r="K107" s="11" t="s">
        <v>4366</v>
      </c>
      <c r="L107" s="11" t="s">
        <v>141</v>
      </c>
      <c r="M107" s="178">
        <v>3.71</v>
      </c>
      <c r="N107" s="177">
        <v>-25883000</v>
      </c>
      <c r="O107" s="177">
        <v>-25883</v>
      </c>
      <c r="P107" s="177">
        <v>-3.0000000000000001E-6</v>
      </c>
      <c r="Q107" s="177">
        <v>0.994004</v>
      </c>
      <c r="R107" s="177">
        <v>1315.309</v>
      </c>
      <c r="S107" s="11" t="s">
        <v>30</v>
      </c>
      <c r="T107" s="11" t="s">
        <v>30</v>
      </c>
      <c r="U107" s="11" t="s">
        <v>942</v>
      </c>
      <c r="V107" s="11" t="s">
        <v>1124</v>
      </c>
      <c r="W107" s="11" t="s">
        <v>1138</v>
      </c>
      <c r="X107" s="11" t="s">
        <v>4355</v>
      </c>
      <c r="Y107" s="11" t="s">
        <v>323</v>
      </c>
      <c r="Z107" s="11" t="s">
        <v>4353</v>
      </c>
      <c r="AA107" s="11" t="s">
        <v>4320</v>
      </c>
      <c r="AB107" s="11" t="s">
        <v>1100</v>
      </c>
      <c r="AC107" s="11" t="s">
        <v>1102</v>
      </c>
      <c r="AD107" s="11" t="s">
        <v>539</v>
      </c>
      <c r="AE107" s="11" t="s">
        <v>1120</v>
      </c>
      <c r="AF107" s="11" t="s">
        <v>1100</v>
      </c>
      <c r="AG107" s="11" t="s">
        <v>1100</v>
      </c>
      <c r="AH107" s="157">
        <v>0</v>
      </c>
      <c r="AI107" s="177">
        <v>3.7559999999999998</v>
      </c>
      <c r="AJ107" s="11" t="s">
        <v>4296</v>
      </c>
      <c r="AK107" s="11" t="s">
        <v>323</v>
      </c>
      <c r="AL107" s="11" t="s">
        <v>323</v>
      </c>
      <c r="AM107" s="11" t="s">
        <v>1982</v>
      </c>
      <c r="AN107" s="180">
        <v>0.134017</v>
      </c>
      <c r="AO107" s="180">
        <v>0</v>
      </c>
      <c r="AP107" s="191"/>
    </row>
    <row r="108" spans="1:42">
      <c r="A108" s="11" t="s">
        <v>4290</v>
      </c>
      <c r="B108" s="11" t="s">
        <v>4450</v>
      </c>
      <c r="C108" s="11" t="s">
        <v>1240</v>
      </c>
      <c r="D108" s="11" t="s">
        <v>4351</v>
      </c>
      <c r="E108" s="11" t="s">
        <v>34</v>
      </c>
      <c r="F108" s="178">
        <v>1</v>
      </c>
      <c r="G108" s="177">
        <v>628800</v>
      </c>
      <c r="H108" s="177">
        <v>628.35599999999999</v>
      </c>
      <c r="I108" s="177">
        <v>0.106823</v>
      </c>
      <c r="J108" s="177">
        <v>1.9999999999999999E-6</v>
      </c>
      <c r="K108" s="11" t="s">
        <v>4351</v>
      </c>
      <c r="L108" s="11" t="s">
        <v>1371</v>
      </c>
      <c r="M108" s="178">
        <v>4.1524000000000001</v>
      </c>
      <c r="N108" s="177">
        <v>-150000</v>
      </c>
      <c r="O108" s="177">
        <v>-150</v>
      </c>
      <c r="P108" s="177">
        <v>0</v>
      </c>
      <c r="Q108" s="177">
        <v>9.6962000000000007E-2</v>
      </c>
      <c r="R108" s="177">
        <v>5.4960000000000004</v>
      </c>
      <c r="S108" s="11" t="s">
        <v>30</v>
      </c>
      <c r="T108" s="11" t="s">
        <v>30</v>
      </c>
      <c r="U108" s="11" t="s">
        <v>942</v>
      </c>
      <c r="V108" s="11" t="s">
        <v>1124</v>
      </c>
      <c r="W108" s="11" t="s">
        <v>1138</v>
      </c>
      <c r="X108" s="11" t="s">
        <v>4352</v>
      </c>
      <c r="Y108" s="11" t="s">
        <v>323</v>
      </c>
      <c r="Z108" s="11" t="s">
        <v>4353</v>
      </c>
      <c r="AA108" s="11" t="s">
        <v>4320</v>
      </c>
      <c r="AB108" s="11" t="s">
        <v>1100</v>
      </c>
      <c r="AC108" s="11" t="s">
        <v>1102</v>
      </c>
      <c r="AD108" s="11" t="s">
        <v>539</v>
      </c>
      <c r="AE108" s="11" t="s">
        <v>1120</v>
      </c>
      <c r="AF108" s="11" t="s">
        <v>1100</v>
      </c>
      <c r="AG108" s="11" t="s">
        <v>1100</v>
      </c>
      <c r="AH108" s="157">
        <v>0</v>
      </c>
      <c r="AI108" s="177">
        <v>4.1920000000000002</v>
      </c>
      <c r="AJ108" s="11" t="s">
        <v>4296</v>
      </c>
      <c r="AK108" s="11" t="s">
        <v>323</v>
      </c>
      <c r="AL108" s="11" t="s">
        <v>323</v>
      </c>
      <c r="AM108" s="11" t="s">
        <v>1982</v>
      </c>
      <c r="AN108" s="180">
        <v>7.1854000000000001E-2</v>
      </c>
      <c r="AO108" s="180">
        <v>0</v>
      </c>
      <c r="AP108" s="191"/>
    </row>
    <row r="109" spans="1:42">
      <c r="A109" s="11" t="s">
        <v>4290</v>
      </c>
      <c r="B109" s="11" t="s">
        <v>4450</v>
      </c>
      <c r="C109" s="11" t="s">
        <v>1240</v>
      </c>
      <c r="D109" s="11" t="s">
        <v>4354</v>
      </c>
      <c r="E109" s="11" t="s">
        <v>34</v>
      </c>
      <c r="F109" s="178">
        <v>1</v>
      </c>
      <c r="G109" s="177">
        <v>5247132</v>
      </c>
      <c r="H109" s="177">
        <v>5253.8620000000001</v>
      </c>
      <c r="I109" s="177">
        <v>0.893177</v>
      </c>
      <c r="J109" s="177">
        <v>1.7E-5</v>
      </c>
      <c r="K109" s="11" t="s">
        <v>4354</v>
      </c>
      <c r="L109" s="11" t="s">
        <v>141</v>
      </c>
      <c r="M109" s="178">
        <v>3.71</v>
      </c>
      <c r="N109" s="177">
        <v>-1397000</v>
      </c>
      <c r="O109" s="177">
        <v>-1397</v>
      </c>
      <c r="P109" s="177">
        <v>-3.9999999999999998E-6</v>
      </c>
      <c r="Q109" s="177">
        <v>0.90303800000000001</v>
      </c>
      <c r="R109" s="177">
        <v>70.992000000000004</v>
      </c>
      <c r="S109" s="11" t="s">
        <v>30</v>
      </c>
      <c r="T109" s="11" t="s">
        <v>30</v>
      </c>
      <c r="U109" s="11" t="s">
        <v>942</v>
      </c>
      <c r="V109" s="11" t="s">
        <v>1124</v>
      </c>
      <c r="W109" s="11" t="s">
        <v>1138</v>
      </c>
      <c r="X109" s="11" t="s">
        <v>4355</v>
      </c>
      <c r="Y109" s="11" t="s">
        <v>323</v>
      </c>
      <c r="Z109" s="11" t="s">
        <v>4353</v>
      </c>
      <c r="AA109" s="11" t="s">
        <v>4320</v>
      </c>
      <c r="AB109" s="11" t="s">
        <v>1100</v>
      </c>
      <c r="AC109" s="11" t="s">
        <v>1102</v>
      </c>
      <c r="AD109" s="11" t="s">
        <v>539</v>
      </c>
      <c r="AE109" s="11" t="s">
        <v>1120</v>
      </c>
      <c r="AF109" s="11" t="s">
        <v>1100</v>
      </c>
      <c r="AG109" s="11" t="s">
        <v>1100</v>
      </c>
      <c r="AH109" s="157">
        <v>0</v>
      </c>
      <c r="AI109" s="177">
        <v>3.7559999999999998</v>
      </c>
      <c r="AJ109" s="11" t="s">
        <v>4296</v>
      </c>
      <c r="AK109" s="11" t="s">
        <v>323</v>
      </c>
      <c r="AL109" s="11" t="s">
        <v>323</v>
      </c>
      <c r="AM109" s="11" t="s">
        <v>1982</v>
      </c>
      <c r="AN109" s="180">
        <v>0.92814600000000003</v>
      </c>
      <c r="AO109" s="180">
        <v>0</v>
      </c>
      <c r="AP109" s="191"/>
    </row>
    <row r="110" spans="1:42">
      <c r="A110" s="11" t="s">
        <v>4420</v>
      </c>
      <c r="B110" s="11" t="s">
        <v>4451</v>
      </c>
      <c r="C110" s="11" t="s">
        <v>1240</v>
      </c>
      <c r="D110" s="11" t="s">
        <v>4366</v>
      </c>
      <c r="E110" s="11" t="s">
        <v>34</v>
      </c>
      <c r="F110" s="178">
        <v>1</v>
      </c>
      <c r="G110" s="177">
        <v>18746196</v>
      </c>
      <c r="H110" s="177">
        <v>18770.240000000002</v>
      </c>
      <c r="I110" s="177">
        <v>1</v>
      </c>
      <c r="J110" s="177">
        <v>4.0000000000000003E-5</v>
      </c>
      <c r="K110" s="11" t="s">
        <v>4366</v>
      </c>
      <c r="L110" s="11" t="s">
        <v>141</v>
      </c>
      <c r="M110" s="178">
        <v>3.71</v>
      </c>
      <c r="N110" s="177">
        <v>-4991000</v>
      </c>
      <c r="O110" s="177">
        <v>-4991</v>
      </c>
      <c r="P110" s="177">
        <v>-1.1E-5</v>
      </c>
      <c r="Q110" s="177">
        <v>1</v>
      </c>
      <c r="R110" s="177">
        <v>253.63</v>
      </c>
      <c r="S110" s="11" t="s">
        <v>30</v>
      </c>
      <c r="T110" s="11" t="s">
        <v>30</v>
      </c>
      <c r="U110" s="11" t="s">
        <v>942</v>
      </c>
      <c r="V110" s="11" t="s">
        <v>1124</v>
      </c>
      <c r="W110" s="11" t="s">
        <v>1138</v>
      </c>
      <c r="X110" s="11" t="s">
        <v>4355</v>
      </c>
      <c r="Y110" s="11" t="s">
        <v>323</v>
      </c>
      <c r="Z110" s="11" t="s">
        <v>4353</v>
      </c>
      <c r="AA110" s="11" t="s">
        <v>4320</v>
      </c>
      <c r="AB110" s="11" t="s">
        <v>1100</v>
      </c>
      <c r="AC110" s="11" t="s">
        <v>1102</v>
      </c>
      <c r="AD110" s="11" t="s">
        <v>539</v>
      </c>
      <c r="AE110" s="11" t="s">
        <v>1120</v>
      </c>
      <c r="AF110" s="11" t="s">
        <v>1100</v>
      </c>
      <c r="AG110" s="11" t="s">
        <v>1100</v>
      </c>
      <c r="AH110" s="157">
        <v>0</v>
      </c>
      <c r="AI110" s="177">
        <v>3.7559999999999998</v>
      </c>
      <c r="AJ110" s="11" t="s">
        <v>4296</v>
      </c>
      <c r="AK110" s="11" t="s">
        <v>323</v>
      </c>
      <c r="AL110" s="11" t="s">
        <v>323</v>
      </c>
      <c r="AM110" s="11" t="s">
        <v>1982</v>
      </c>
      <c r="AN110" s="180">
        <v>1</v>
      </c>
      <c r="AO110" s="180">
        <v>9.9999999999999995E-7</v>
      </c>
      <c r="AP110" s="191"/>
    </row>
    <row r="111" spans="1:42">
      <c r="A111" s="196" t="s">
        <v>4461</v>
      </c>
      <c r="B111" s="196"/>
      <c r="C111" s="196"/>
      <c r="D111" s="196"/>
      <c r="E111" s="196"/>
      <c r="F111" s="196"/>
      <c r="G111" s="196"/>
      <c r="H111" s="196"/>
      <c r="I111" s="196"/>
      <c r="J111" s="196"/>
      <c r="K111" s="196"/>
      <c r="L111" s="196"/>
      <c r="M111" s="196"/>
      <c r="N111" s="196"/>
      <c r="O111" s="196"/>
      <c r="P111" s="196"/>
      <c r="Q111" s="196"/>
      <c r="R111" s="196"/>
      <c r="S111" s="196"/>
      <c r="T111" s="196"/>
      <c r="U111" s="196"/>
      <c r="V111" s="196"/>
      <c r="W111" s="196"/>
      <c r="X111" s="196"/>
      <c r="Y111" s="196"/>
      <c r="Z111" s="196"/>
      <c r="AA111" s="196"/>
      <c r="AB111" s="196"/>
      <c r="AC111" s="196"/>
      <c r="AD111" s="196"/>
      <c r="AE111" s="196"/>
      <c r="AF111" s="196"/>
      <c r="AG111" s="196"/>
      <c r="AH111" s="196"/>
      <c r="AI111" s="196"/>
      <c r="AJ111" s="196"/>
      <c r="AK111" s="196"/>
      <c r="AL111" s="196"/>
      <c r="AM111" s="196"/>
      <c r="AN111" s="196"/>
      <c r="AO111" s="196"/>
    </row>
  </sheetData>
  <mergeCells count="2">
    <mergeCell ref="AP1:AP110"/>
    <mergeCell ref="A111:AO111"/>
  </mergeCells>
  <dataValidations count="15">
    <dataValidation type="list" allowBlank="1" showInputMessage="1" showErrorMessage="1" sqref="U2:U20 U22:U38">
      <formula1>Underlying_Asset</formula1>
    </dataValidation>
    <dataValidation type="list" allowBlank="1" showInputMessage="1" showErrorMessage="1" sqref="AB112:AB1048576 AG2:AG20 AB2:AB20 AB22:AB110 AG22:AG110 AG112:AG1048576">
      <formula1>Reset_frequency</formula1>
    </dataValidation>
    <dataValidation type="list" allowBlank="1" showInputMessage="1" showErrorMessage="1" sqref="S2:S20 S22:S25">
      <formula1>israel_abroad</formula1>
    </dataValidation>
    <dataValidation type="list" allowBlank="1" showInputMessage="1" showErrorMessage="1" sqref="AD112:AD1048576 AL112:AL1048576 AD2:AD20 Y2:Y20 AL20 AL22:AL110 AD22:AD110 Y22:Y110 Y112:Y215">
      <formula1>Holding_interest</formula1>
    </dataValidation>
    <dataValidation type="list" allowBlank="1" showInputMessage="1" showErrorMessage="1" sqref="AC2:AC20 AC22:AC61">
      <formula1>Delivery</formula1>
    </dataValidation>
    <dataValidation type="list" allowBlank="1" showInputMessage="1" showErrorMessage="1" sqref="E23:E32">
      <formula1>Currency_Abbreviation</formula1>
    </dataValidation>
    <dataValidation type="list" allowBlank="1" showInputMessage="1" showErrorMessage="1" sqref="V2:V20">
      <formula1>Leading_factor</formula1>
    </dataValidation>
    <dataValidation type="list" allowBlank="1" showInputMessage="1" showErrorMessage="1" sqref="T2:T20 T22:T34">
      <formula1>Country_list</formula1>
    </dataValidation>
    <dataValidation type="list" allowBlank="1" showInputMessage="1" showErrorMessage="1" sqref="W2:W20">
      <formula1>Additional_Factor</formula1>
    </dataValidation>
    <dataValidation allowBlank="1" showInputMessage="1" showErrorMessage="1" sqref="Z2:Z19 M2:N19 P2:R19 I2:K19 D2:D19"/>
    <dataValidation type="list" allowBlank="1" showInputMessage="1" showErrorMessage="1" sqref="AF22:AF26">
      <formula1>Underlying_Interest_Rates_Der</formula1>
    </dataValidation>
    <dataValidation type="list" allowBlank="1" showInputMessage="1" showErrorMessage="1" sqref="AF2:AF20">
      <formula1>Underlying_Interest_Rates</formula1>
    </dataValidation>
    <dataValidation type="list" allowBlank="1" showInputMessage="1" showErrorMessage="1" sqref="AK2:AK20">
      <formula1>Penalty</formula1>
    </dataValidation>
    <dataValidation type="list" allowBlank="1" showInputMessage="1" showErrorMessage="1" sqref="C22:C76">
      <formula1>$C$834:$C$841</formula1>
    </dataValidation>
    <dataValidation type="list" allowBlank="1" showInputMessage="1" showErrorMessage="1" sqref="AE3:AE20 AE22:AE26">
      <formula1>$C$535:$C$536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'P:\Documents\[קובץ דיווח נכס בודד נגזרים.xlsx]אפשרויות בחירה'!#REF!</xm:f>
          </x14:formula1>
          <xm:sqref>C77:C110 C112:C1048576</xm:sqref>
        </x14:dataValidation>
        <x14:dataValidation type="list" allowBlank="1" showInputMessage="1" showErrorMessage="1">
          <x14:formula1>
            <xm:f>'[511880460_gm_0324_638658974724678003.xlsx]אפשרויות בחירה'!#REF!</xm:f>
          </x14:formula1>
          <xm:sqref>C2:C20 AE2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B802"/>
  <sheetViews>
    <sheetView rightToLeft="1" zoomScale="70" zoomScaleNormal="70" workbookViewId="0">
      <selection sqref="A1:BA30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6.5703125" style="2" customWidth="1"/>
    <col min="4" max="4" width="19.5703125" style="2" customWidth="1"/>
    <col min="5" max="5" width="11.5703125" style="2" customWidth="1"/>
    <col min="6" max="6" width="13.7109375" style="2" customWidth="1"/>
    <col min="7" max="7" width="12.42578125" style="2" customWidth="1"/>
    <col min="8" max="8" width="37.28515625" style="2" customWidth="1"/>
    <col min="9" max="9" width="12" style="2" customWidth="1"/>
    <col min="10" max="10" width="22.42578125" style="2" customWidth="1"/>
    <col min="11" max="11" width="11.5703125" style="2" customWidth="1"/>
    <col min="12" max="12" width="17" style="2" customWidth="1"/>
    <col min="13" max="13" width="20" style="2" customWidth="1"/>
    <col min="14" max="14" width="25.140625" style="2" customWidth="1"/>
    <col min="15" max="15" width="20.140625" style="2" customWidth="1"/>
    <col min="16" max="17" width="11.5703125" style="2" customWidth="1"/>
    <col min="18" max="18" width="19.140625" style="2" customWidth="1"/>
    <col min="19" max="19" width="13.42578125" style="2" customWidth="1"/>
    <col min="20" max="21" width="11.5703125" style="2" customWidth="1"/>
    <col min="22" max="22" width="12" style="140" customWidth="1"/>
    <col min="23" max="23" width="12" style="2" customWidth="1"/>
    <col min="24" max="24" width="11.5703125" style="2" customWidth="1"/>
    <col min="25" max="25" width="29.85546875" style="2" customWidth="1"/>
    <col min="26" max="26" width="13.28515625" style="2" customWidth="1"/>
    <col min="27" max="27" width="11.5703125" style="2" customWidth="1"/>
    <col min="28" max="28" width="13" style="4" customWidth="1"/>
    <col min="29" max="29" width="11.5703125" style="2" customWidth="1"/>
    <col min="30" max="30" width="31.28515625" style="2" customWidth="1"/>
    <col min="31" max="31" width="20.42578125" style="2" customWidth="1"/>
    <col min="32" max="32" width="27.28515625" style="2" customWidth="1"/>
    <col min="33" max="33" width="11.5703125" style="2" customWidth="1"/>
    <col min="34" max="34" width="16.28515625" style="2" customWidth="1"/>
    <col min="35" max="35" width="12" style="2" customWidth="1"/>
    <col min="36" max="36" width="17.140625" style="2" customWidth="1"/>
    <col min="37" max="38" width="15.85546875" style="2" customWidth="1"/>
    <col min="39" max="39" width="21" style="2" customWidth="1"/>
    <col min="40" max="40" width="18" style="2" customWidth="1"/>
    <col min="41" max="41" width="33.42578125" style="2" customWidth="1"/>
    <col min="42" max="42" width="34.140625" style="140" customWidth="1"/>
    <col min="43" max="43" width="11.5703125" style="2" customWidth="1"/>
    <col min="44" max="44" width="12.42578125" style="2" customWidth="1"/>
    <col min="45" max="45" width="11.5703125" style="2" customWidth="1"/>
    <col min="46" max="46" width="19.42578125" style="2" customWidth="1"/>
    <col min="47" max="47" width="23.42578125" style="2" customWidth="1"/>
    <col min="48" max="48" width="24.140625" style="2" customWidth="1"/>
    <col min="49" max="49" width="28.140625" style="2" customWidth="1"/>
    <col min="50" max="50" width="19.42578125" style="4" customWidth="1"/>
    <col min="51" max="51" width="24.42578125" style="2" customWidth="1"/>
    <col min="52" max="52" width="24.28515625" style="2" customWidth="1"/>
    <col min="53" max="53" width="22.85546875" style="2" customWidth="1"/>
    <col min="54" max="54" width="9" style="2" customWidth="1"/>
    <col min="55" max="16384" width="9" style="2"/>
  </cols>
  <sheetData>
    <row r="1" spans="1:54" ht="66.75" customHeight="1">
      <c r="A1" s="222" t="s">
        <v>0</v>
      </c>
      <c r="B1" s="222" t="s">
        <v>1</v>
      </c>
      <c r="C1" s="222" t="s">
        <v>304</v>
      </c>
      <c r="D1" s="222" t="s">
        <v>305</v>
      </c>
      <c r="E1" s="222" t="s">
        <v>306</v>
      </c>
      <c r="F1" s="222" t="s">
        <v>307</v>
      </c>
      <c r="G1" s="222" t="s">
        <v>5</v>
      </c>
      <c r="H1" s="222" t="s">
        <v>1351</v>
      </c>
      <c r="I1" s="222" t="s">
        <v>6</v>
      </c>
      <c r="J1" s="222" t="s">
        <v>7</v>
      </c>
      <c r="K1" s="222" t="s">
        <v>334</v>
      </c>
      <c r="L1" s="222" t="s">
        <v>309</v>
      </c>
      <c r="M1" s="222" t="s">
        <v>1352</v>
      </c>
      <c r="N1" s="222" t="s">
        <v>1353</v>
      </c>
      <c r="O1" s="222" t="s">
        <v>1354</v>
      </c>
      <c r="P1" s="222" t="s">
        <v>9</v>
      </c>
      <c r="Q1" s="222" t="s">
        <v>10</v>
      </c>
      <c r="R1" s="222" t="s">
        <v>310</v>
      </c>
      <c r="S1" s="222" t="s">
        <v>11</v>
      </c>
      <c r="T1" s="222" t="s">
        <v>12</v>
      </c>
      <c r="U1" s="222" t="s">
        <v>311</v>
      </c>
      <c r="V1" s="224" t="s">
        <v>14</v>
      </c>
      <c r="W1" s="222" t="s">
        <v>949</v>
      </c>
      <c r="X1" s="222" t="s">
        <v>1104</v>
      </c>
      <c r="Y1" s="228" t="s">
        <v>1356</v>
      </c>
      <c r="Z1" s="225" t="s">
        <v>15</v>
      </c>
      <c r="AA1" s="222" t="s">
        <v>13</v>
      </c>
      <c r="AB1" s="222" t="s">
        <v>608</v>
      </c>
      <c r="AC1" s="222" t="s">
        <v>953</v>
      </c>
      <c r="AD1" s="228" t="s">
        <v>1357</v>
      </c>
      <c r="AE1" s="225" t="s">
        <v>1358</v>
      </c>
      <c r="AF1" s="222" t="s">
        <v>1359</v>
      </c>
      <c r="AG1" s="222" t="s">
        <v>976</v>
      </c>
      <c r="AH1" s="222" t="s">
        <v>977</v>
      </c>
      <c r="AI1" s="222" t="s">
        <v>1360</v>
      </c>
      <c r="AJ1" s="222" t="s">
        <v>983</v>
      </c>
      <c r="AK1" s="222" t="s">
        <v>335</v>
      </c>
      <c r="AL1" s="222" t="s">
        <v>348</v>
      </c>
      <c r="AM1" s="222" t="s">
        <v>336</v>
      </c>
      <c r="AN1" s="222" t="s">
        <v>318</v>
      </c>
      <c r="AO1" s="222" t="s">
        <v>337</v>
      </c>
      <c r="AP1" s="224" t="s">
        <v>1361</v>
      </c>
      <c r="AQ1" s="222" t="s">
        <v>1362</v>
      </c>
      <c r="AR1" s="226" t="s">
        <v>1363</v>
      </c>
      <c r="AS1" s="223" t="s">
        <v>18</v>
      </c>
      <c r="AT1" s="222" t="s">
        <v>20</v>
      </c>
      <c r="AU1" s="222" t="s">
        <v>349</v>
      </c>
      <c r="AV1" s="222" t="s">
        <v>21</v>
      </c>
      <c r="AW1" s="222" t="s">
        <v>350</v>
      </c>
      <c r="AX1" s="222" t="s">
        <v>1026</v>
      </c>
      <c r="AY1" s="222" t="s">
        <v>22</v>
      </c>
      <c r="AZ1" s="225" t="s">
        <v>24</v>
      </c>
      <c r="BA1" s="225" t="s">
        <v>25</v>
      </c>
      <c r="BB1" s="191" t="s">
        <v>4461</v>
      </c>
    </row>
    <row r="2" spans="1:54">
      <c r="A2" s="11">
        <v>118</v>
      </c>
      <c r="B2" s="11">
        <v>118</v>
      </c>
      <c r="C2" s="28" t="s">
        <v>1488</v>
      </c>
      <c r="D2" s="28" t="s">
        <v>513</v>
      </c>
      <c r="E2" s="28" t="s">
        <v>1489</v>
      </c>
      <c r="F2" s="28" t="s">
        <v>1490</v>
      </c>
      <c r="G2" s="28" t="s">
        <v>1234</v>
      </c>
      <c r="H2" s="11" t="s">
        <v>1023</v>
      </c>
      <c r="I2" s="19" t="s">
        <v>30</v>
      </c>
      <c r="J2" s="19" t="s">
        <v>30</v>
      </c>
      <c r="K2" s="28" t="s">
        <v>646</v>
      </c>
      <c r="L2" s="28" t="s">
        <v>323</v>
      </c>
      <c r="M2" s="28" t="s">
        <v>323</v>
      </c>
      <c r="N2" s="28"/>
      <c r="O2" s="28" t="s">
        <v>1491</v>
      </c>
      <c r="P2" s="28" t="s">
        <v>374</v>
      </c>
      <c r="Q2" s="28" t="s">
        <v>375</v>
      </c>
      <c r="R2" s="28" t="s">
        <v>606</v>
      </c>
      <c r="S2" s="19" t="s">
        <v>34</v>
      </c>
      <c r="T2" s="153">
        <v>0.01</v>
      </c>
      <c r="U2" s="28" t="s">
        <v>1492</v>
      </c>
      <c r="V2" s="182">
        <v>0.1125</v>
      </c>
      <c r="W2" s="28" t="s">
        <v>952</v>
      </c>
      <c r="X2" s="28" t="s">
        <v>1493</v>
      </c>
      <c r="Y2" s="183">
        <v>11.25</v>
      </c>
      <c r="Z2" s="175">
        <v>0.17860000000000001</v>
      </c>
      <c r="AA2" s="28" t="s">
        <v>1494</v>
      </c>
      <c r="AB2" s="19" t="s">
        <v>610</v>
      </c>
      <c r="AC2" s="28" t="s">
        <v>962</v>
      </c>
      <c r="AD2" s="28">
        <v>7352.4000000000005</v>
      </c>
      <c r="AE2" s="28">
        <v>0.2</v>
      </c>
      <c r="AF2" s="184">
        <v>45565</v>
      </c>
      <c r="AG2" s="28" t="s">
        <v>323</v>
      </c>
      <c r="AH2" s="28" t="s">
        <v>982</v>
      </c>
      <c r="AI2" s="11" t="s">
        <v>1495</v>
      </c>
      <c r="AJ2" s="11" t="s">
        <v>323</v>
      </c>
      <c r="AK2" s="28" t="s">
        <v>174</v>
      </c>
      <c r="AL2" s="28" t="s">
        <v>33</v>
      </c>
      <c r="AM2" s="28" t="s">
        <v>1091</v>
      </c>
      <c r="AN2" s="11" t="s">
        <v>325</v>
      </c>
      <c r="AO2" s="11" t="s">
        <v>325</v>
      </c>
      <c r="AP2" s="179">
        <v>0</v>
      </c>
      <c r="AQ2" s="177">
        <v>40089.75</v>
      </c>
      <c r="AR2" s="185">
        <v>91.698999999999998</v>
      </c>
      <c r="AS2" s="186">
        <v>1</v>
      </c>
      <c r="AT2" s="153">
        <v>36.762</v>
      </c>
      <c r="AU2" s="153">
        <v>36.762</v>
      </c>
      <c r="AV2" s="28"/>
      <c r="AW2" s="28"/>
      <c r="AX2" s="19" t="s">
        <v>323</v>
      </c>
      <c r="AY2" s="28" t="s">
        <v>36</v>
      </c>
      <c r="AZ2" s="175">
        <v>1</v>
      </c>
      <c r="BA2" s="175">
        <v>9.7798370811559099E-5</v>
      </c>
      <c r="BB2" s="191"/>
    </row>
    <row r="3" spans="1:54">
      <c r="A3" s="11">
        <v>560</v>
      </c>
      <c r="B3" s="11">
        <v>962</v>
      </c>
      <c r="C3" s="28" t="s">
        <v>1496</v>
      </c>
      <c r="D3" s="28" t="s">
        <v>367</v>
      </c>
      <c r="E3" s="28" t="s">
        <v>1497</v>
      </c>
      <c r="F3" s="28" t="s">
        <v>1498</v>
      </c>
      <c r="G3" s="28" t="s">
        <v>1234</v>
      </c>
      <c r="H3" s="11"/>
      <c r="I3" s="19" t="s">
        <v>30</v>
      </c>
      <c r="J3" s="19" t="s">
        <v>30</v>
      </c>
      <c r="K3" s="28" t="s">
        <v>673</v>
      </c>
      <c r="L3" s="28" t="s">
        <v>323</v>
      </c>
      <c r="M3" s="17" t="s">
        <v>539</v>
      </c>
      <c r="N3" s="28">
        <v>9912250</v>
      </c>
      <c r="O3" s="28" t="s">
        <v>1499</v>
      </c>
      <c r="P3" s="28" t="s">
        <v>374</v>
      </c>
      <c r="Q3" s="28" t="s">
        <v>375</v>
      </c>
      <c r="R3" s="28" t="s">
        <v>606</v>
      </c>
      <c r="S3" s="19" t="s">
        <v>34</v>
      </c>
      <c r="T3" s="153">
        <v>0.96</v>
      </c>
      <c r="U3" s="28" t="s">
        <v>174</v>
      </c>
      <c r="V3" s="182">
        <v>8.5999999999999993E-2</v>
      </c>
      <c r="W3" s="28" t="s">
        <v>952</v>
      </c>
      <c r="X3" s="28" t="s">
        <v>1493</v>
      </c>
      <c r="Y3" s="183">
        <v>8.6</v>
      </c>
      <c r="Z3" s="175">
        <v>4.7199999999999999E-2</v>
      </c>
      <c r="AA3" s="28" t="s">
        <v>1500</v>
      </c>
      <c r="AB3" s="19" t="s">
        <v>610</v>
      </c>
      <c r="AC3" s="28" t="s">
        <v>959</v>
      </c>
      <c r="AD3" s="28">
        <v>360600.57819999999</v>
      </c>
      <c r="AE3" s="28">
        <v>0.65</v>
      </c>
      <c r="AF3" s="181">
        <v>45557</v>
      </c>
      <c r="AG3" s="28" t="s">
        <v>323</v>
      </c>
      <c r="AH3" s="28" t="s">
        <v>981</v>
      </c>
      <c r="AI3" s="11" t="s">
        <v>1501</v>
      </c>
      <c r="AJ3" s="11" t="s">
        <v>323</v>
      </c>
      <c r="AK3" s="28" t="s">
        <v>174</v>
      </c>
      <c r="AL3" s="28" t="s">
        <v>1502</v>
      </c>
      <c r="AM3" s="28" t="s">
        <v>1091</v>
      </c>
      <c r="AN3" s="11" t="s">
        <v>325</v>
      </c>
      <c r="AO3" s="181">
        <v>45557</v>
      </c>
      <c r="AP3" s="179">
        <v>0</v>
      </c>
      <c r="AQ3" s="177">
        <v>948948.89</v>
      </c>
      <c r="AR3" s="185">
        <v>111.777</v>
      </c>
      <c r="AS3" s="186">
        <v>1</v>
      </c>
      <c r="AT3" s="153">
        <v>1060.7070000000001</v>
      </c>
      <c r="AU3" s="153">
        <v>1060.7070000000001</v>
      </c>
      <c r="AV3" s="28"/>
      <c r="AW3" s="28"/>
      <c r="AX3" s="19" t="s">
        <v>323</v>
      </c>
      <c r="AY3" s="28" t="s">
        <v>36</v>
      </c>
      <c r="AZ3" s="175">
        <v>5.2974950756159303E-3</v>
      </c>
      <c r="BA3" s="175">
        <v>1.04804202665389E-4</v>
      </c>
      <c r="BB3" s="191"/>
    </row>
    <row r="4" spans="1:54">
      <c r="A4" s="11">
        <v>560</v>
      </c>
      <c r="B4" s="11">
        <v>962</v>
      </c>
      <c r="C4" s="28" t="s">
        <v>1488</v>
      </c>
      <c r="D4" s="28" t="s">
        <v>513</v>
      </c>
      <c r="E4" s="28" t="s">
        <v>1489</v>
      </c>
      <c r="F4" s="28" t="s">
        <v>1490</v>
      </c>
      <c r="G4" s="28" t="s">
        <v>1234</v>
      </c>
      <c r="H4" s="11" t="s">
        <v>1023</v>
      </c>
      <c r="I4" s="19" t="s">
        <v>30</v>
      </c>
      <c r="J4" s="19" t="s">
        <v>30</v>
      </c>
      <c r="K4" s="28" t="s">
        <v>646</v>
      </c>
      <c r="L4" s="28" t="s">
        <v>323</v>
      </c>
      <c r="M4" s="28" t="s">
        <v>323</v>
      </c>
      <c r="N4" s="28"/>
      <c r="O4" s="28" t="s">
        <v>1491</v>
      </c>
      <c r="P4" s="28" t="s">
        <v>374</v>
      </c>
      <c r="Q4" s="28" t="s">
        <v>375</v>
      </c>
      <c r="R4" s="28" t="s">
        <v>606</v>
      </c>
      <c r="S4" s="19" t="s">
        <v>34</v>
      </c>
      <c r="T4" s="153">
        <v>0.01</v>
      </c>
      <c r="U4" s="28" t="s">
        <v>1492</v>
      </c>
      <c r="V4" s="182">
        <v>0.1125</v>
      </c>
      <c r="W4" s="28" t="s">
        <v>952</v>
      </c>
      <c r="X4" s="28" t="s">
        <v>1493</v>
      </c>
      <c r="Y4" s="183">
        <v>11.25</v>
      </c>
      <c r="Z4" s="175">
        <v>0.17860000000000001</v>
      </c>
      <c r="AA4" s="28" t="s">
        <v>1494</v>
      </c>
      <c r="AB4" s="19" t="s">
        <v>610</v>
      </c>
      <c r="AC4" s="28" t="s">
        <v>962</v>
      </c>
      <c r="AD4" s="28">
        <v>94735.8</v>
      </c>
      <c r="AE4" s="28">
        <v>0.2</v>
      </c>
      <c r="AF4" s="184">
        <v>45565</v>
      </c>
      <c r="AG4" s="28" t="s">
        <v>323</v>
      </c>
      <c r="AH4" s="28" t="s">
        <v>982</v>
      </c>
      <c r="AI4" s="11" t="s">
        <v>1495</v>
      </c>
      <c r="AJ4" s="11" t="s">
        <v>323</v>
      </c>
      <c r="AK4" s="28" t="s">
        <v>174</v>
      </c>
      <c r="AL4" s="28" t="s">
        <v>33</v>
      </c>
      <c r="AM4" s="28" t="s">
        <v>1091</v>
      </c>
      <c r="AN4" s="11" t="s">
        <v>325</v>
      </c>
      <c r="AO4" s="11" t="s">
        <v>325</v>
      </c>
      <c r="AP4" s="179">
        <v>0</v>
      </c>
      <c r="AQ4" s="177">
        <v>516559.27</v>
      </c>
      <c r="AR4" s="185">
        <v>91.698999999999998</v>
      </c>
      <c r="AS4" s="186">
        <v>1</v>
      </c>
      <c r="AT4" s="153">
        <v>473.67899999999997</v>
      </c>
      <c r="AU4" s="153">
        <v>473.67899999999997</v>
      </c>
      <c r="AV4" s="28"/>
      <c r="AW4" s="28"/>
      <c r="AX4" s="19" t="s">
        <v>323</v>
      </c>
      <c r="AY4" s="28" t="s">
        <v>36</v>
      </c>
      <c r="AZ4" s="175">
        <v>2.3656969080026501E-3</v>
      </c>
      <c r="BA4" s="175">
        <v>4.6802304608535603E-5</v>
      </c>
      <c r="BB4" s="191"/>
    </row>
    <row r="5" spans="1:54">
      <c r="A5" s="11">
        <v>560</v>
      </c>
      <c r="B5" s="11">
        <v>962</v>
      </c>
      <c r="C5" s="28" t="s">
        <v>1503</v>
      </c>
      <c r="D5" s="28" t="s">
        <v>367</v>
      </c>
      <c r="E5" s="28" t="s">
        <v>1504</v>
      </c>
      <c r="F5" s="28" t="s">
        <v>1505</v>
      </c>
      <c r="G5" s="28" t="s">
        <v>1233</v>
      </c>
      <c r="H5" s="11"/>
      <c r="I5" s="19" t="s">
        <v>30</v>
      </c>
      <c r="J5" s="19" t="s">
        <v>30</v>
      </c>
      <c r="K5" s="28" t="s">
        <v>674</v>
      </c>
      <c r="L5" s="28" t="s">
        <v>323</v>
      </c>
      <c r="M5" s="28" t="s">
        <v>323</v>
      </c>
      <c r="N5" s="28"/>
      <c r="O5" s="28" t="s">
        <v>1506</v>
      </c>
      <c r="P5" s="28" t="s">
        <v>374</v>
      </c>
      <c r="Q5" s="28" t="s">
        <v>375</v>
      </c>
      <c r="R5" s="28" t="s">
        <v>606</v>
      </c>
      <c r="S5" s="19" t="s">
        <v>34</v>
      </c>
      <c r="T5" s="153">
        <v>4.4960000000000004</v>
      </c>
      <c r="U5" s="28" t="s">
        <v>1492</v>
      </c>
      <c r="V5" s="182">
        <v>5.8599999999999999E-2</v>
      </c>
      <c r="W5" s="28" t="s">
        <v>952</v>
      </c>
      <c r="X5" s="28" t="s">
        <v>1493</v>
      </c>
      <c r="Y5" s="183">
        <v>-0.25</v>
      </c>
      <c r="Z5" s="175">
        <v>4.36E-2</v>
      </c>
      <c r="AA5" s="28" t="s">
        <v>1507</v>
      </c>
      <c r="AB5" s="19" t="s">
        <v>610</v>
      </c>
      <c r="AC5" s="28"/>
      <c r="AD5" s="28"/>
      <c r="AE5" s="175">
        <v>0</v>
      </c>
      <c r="AF5" s="28"/>
      <c r="AG5" s="28" t="s">
        <v>323</v>
      </c>
      <c r="AH5" s="28" t="s">
        <v>982</v>
      </c>
      <c r="AI5" t="s">
        <v>4289</v>
      </c>
      <c r="AJ5" s="11" t="s">
        <v>323</v>
      </c>
      <c r="AK5" s="28" t="s">
        <v>174</v>
      </c>
      <c r="AL5" s="28" t="s">
        <v>1508</v>
      </c>
      <c r="AM5" s="28" t="s">
        <v>1509</v>
      </c>
      <c r="AN5" s="11" t="s">
        <v>325</v>
      </c>
      <c r="AO5" s="11"/>
      <c r="AP5" s="179">
        <v>0</v>
      </c>
      <c r="AQ5" s="177">
        <v>195027825.81999999</v>
      </c>
      <c r="AR5" s="185">
        <v>101.88</v>
      </c>
      <c r="AS5" s="186">
        <v>1</v>
      </c>
      <c r="AT5" s="153">
        <v>198693.56899999999</v>
      </c>
      <c r="AU5" s="153">
        <v>198693.56899999999</v>
      </c>
      <c r="AV5" s="28"/>
      <c r="AW5" s="28"/>
      <c r="AX5" s="19" t="s">
        <v>323</v>
      </c>
      <c r="AY5" s="28" t="s">
        <v>36</v>
      </c>
      <c r="AZ5" s="175">
        <v>0.99233680801638102</v>
      </c>
      <c r="BA5" s="175">
        <v>1.9632121683016798E-2</v>
      </c>
      <c r="BB5" s="191"/>
    </row>
    <row r="6" spans="1:54">
      <c r="A6" s="11">
        <v>560</v>
      </c>
      <c r="B6" s="11">
        <v>963</v>
      </c>
      <c r="C6" s="28" t="s">
        <v>1503</v>
      </c>
      <c r="D6" s="28" t="s">
        <v>367</v>
      </c>
      <c r="E6" s="28" t="s">
        <v>1510</v>
      </c>
      <c r="F6" s="28" t="s">
        <v>1511</v>
      </c>
      <c r="G6" s="28" t="s">
        <v>1233</v>
      </c>
      <c r="H6" s="11"/>
      <c r="I6" s="19" t="s">
        <v>30</v>
      </c>
      <c r="J6" s="19" t="s">
        <v>30</v>
      </c>
      <c r="K6" s="28" t="s">
        <v>674</v>
      </c>
      <c r="L6" s="28" t="s">
        <v>323</v>
      </c>
      <c r="M6" s="28" t="s">
        <v>323</v>
      </c>
      <c r="N6" s="28"/>
      <c r="O6" s="28" t="s">
        <v>1512</v>
      </c>
      <c r="P6" s="28" t="s">
        <v>374</v>
      </c>
      <c r="Q6" s="28" t="s">
        <v>375</v>
      </c>
      <c r="R6" s="28" t="s">
        <v>606</v>
      </c>
      <c r="S6" s="19" t="s">
        <v>34</v>
      </c>
      <c r="T6" s="153">
        <v>4.3920000000000003</v>
      </c>
      <c r="U6" s="28" t="s">
        <v>1492</v>
      </c>
      <c r="V6" s="182">
        <v>5.8854999999999998E-2</v>
      </c>
      <c r="W6" s="28" t="s">
        <v>952</v>
      </c>
      <c r="X6" s="28" t="s">
        <v>1493</v>
      </c>
      <c r="Y6" s="183">
        <v>-0.25</v>
      </c>
      <c r="Z6" s="175">
        <v>4.1799999999999997E-2</v>
      </c>
      <c r="AA6" s="28" t="s">
        <v>1513</v>
      </c>
      <c r="AB6" s="19" t="s">
        <v>610</v>
      </c>
      <c r="AC6" s="28"/>
      <c r="AD6" s="28"/>
      <c r="AE6" s="175">
        <v>0</v>
      </c>
      <c r="AF6" s="28"/>
      <c r="AG6" s="28" t="s">
        <v>323</v>
      </c>
      <c r="AH6" s="28" t="s">
        <v>982</v>
      </c>
      <c r="AI6" t="s">
        <v>4289</v>
      </c>
      <c r="AJ6" s="11" t="s">
        <v>323</v>
      </c>
      <c r="AK6" s="28" t="s">
        <v>174</v>
      </c>
      <c r="AL6" s="28" t="s">
        <v>1508</v>
      </c>
      <c r="AM6" s="28" t="s">
        <v>1509</v>
      </c>
      <c r="AN6" s="11" t="s">
        <v>325</v>
      </c>
      <c r="AO6" s="11"/>
      <c r="AP6" s="179">
        <v>0</v>
      </c>
      <c r="AQ6" s="177">
        <v>39051940.100000001</v>
      </c>
      <c r="AR6" s="185">
        <v>102.43300000000001</v>
      </c>
      <c r="AS6" s="186">
        <v>1</v>
      </c>
      <c r="AT6" s="153">
        <v>40002.112999999998</v>
      </c>
      <c r="AU6" s="153">
        <v>40002.112999999998</v>
      </c>
      <c r="AV6" s="28"/>
      <c r="AW6" s="28"/>
      <c r="AX6" s="19" t="s">
        <v>323</v>
      </c>
      <c r="AY6" s="28" t="s">
        <v>36</v>
      </c>
      <c r="AZ6" s="175">
        <v>1</v>
      </c>
      <c r="BA6" s="175">
        <v>4.4663863887127999E-3</v>
      </c>
      <c r="BB6" s="191"/>
    </row>
    <row r="7" spans="1:54">
      <c r="A7" s="11">
        <v>560</v>
      </c>
      <c r="B7" s="11">
        <v>972</v>
      </c>
      <c r="C7" s="28" t="s">
        <v>1496</v>
      </c>
      <c r="D7" s="28" t="s">
        <v>367</v>
      </c>
      <c r="E7" s="28" t="s">
        <v>1497</v>
      </c>
      <c r="F7" s="28" t="s">
        <v>1498</v>
      </c>
      <c r="G7" s="28" t="s">
        <v>1234</v>
      </c>
      <c r="H7" s="11"/>
      <c r="I7" s="19" t="s">
        <v>30</v>
      </c>
      <c r="J7" s="19" t="s">
        <v>30</v>
      </c>
      <c r="K7" s="28" t="s">
        <v>673</v>
      </c>
      <c r="L7" s="28" t="s">
        <v>323</v>
      </c>
      <c r="M7" s="17" t="s">
        <v>539</v>
      </c>
      <c r="N7" s="28">
        <v>9912250</v>
      </c>
      <c r="O7" s="28" t="s">
        <v>1499</v>
      </c>
      <c r="P7" s="28" t="s">
        <v>374</v>
      </c>
      <c r="Q7" s="28" t="s">
        <v>375</v>
      </c>
      <c r="R7" s="28" t="s">
        <v>606</v>
      </c>
      <c r="S7" s="19" t="s">
        <v>34</v>
      </c>
      <c r="T7" s="153">
        <v>0.96</v>
      </c>
      <c r="U7" s="28" t="s">
        <v>174</v>
      </c>
      <c r="V7" s="182">
        <v>8.5999999999999993E-2</v>
      </c>
      <c r="W7" s="28" t="s">
        <v>952</v>
      </c>
      <c r="X7" s="28" t="s">
        <v>1493</v>
      </c>
      <c r="Y7" s="183">
        <v>8.6</v>
      </c>
      <c r="Z7" s="175">
        <v>4.7199999999999999E-2</v>
      </c>
      <c r="AA7" s="28" t="s">
        <v>1500</v>
      </c>
      <c r="AB7" s="19" t="s">
        <v>610</v>
      </c>
      <c r="AC7" s="28" t="s">
        <v>959</v>
      </c>
      <c r="AD7" s="28">
        <v>17653.564999999999</v>
      </c>
      <c r="AE7" s="28">
        <v>0.65</v>
      </c>
      <c r="AF7" s="181">
        <v>45557</v>
      </c>
      <c r="AG7" s="28" t="s">
        <v>323</v>
      </c>
      <c r="AH7" s="28" t="s">
        <v>981</v>
      </c>
      <c r="AI7" s="11" t="s">
        <v>1501</v>
      </c>
      <c r="AJ7" s="11" t="s">
        <v>323</v>
      </c>
      <c r="AK7" s="28" t="s">
        <v>174</v>
      </c>
      <c r="AL7" s="28" t="s">
        <v>1502</v>
      </c>
      <c r="AM7" s="28" t="s">
        <v>1091</v>
      </c>
      <c r="AN7" s="11" t="s">
        <v>325</v>
      </c>
      <c r="AO7" s="181">
        <v>45557</v>
      </c>
      <c r="AP7" s="179">
        <v>0</v>
      </c>
      <c r="AQ7" s="177">
        <v>46456.75</v>
      </c>
      <c r="AR7" s="185">
        <v>111.777</v>
      </c>
      <c r="AS7" s="186">
        <v>1</v>
      </c>
      <c r="AT7" s="153">
        <v>51.927999999999997</v>
      </c>
      <c r="AU7" s="153">
        <v>51.927999999999997</v>
      </c>
      <c r="AV7" s="28"/>
      <c r="AW7" s="28"/>
      <c r="AX7" s="19" t="s">
        <v>323</v>
      </c>
      <c r="AY7" s="28" t="s">
        <v>36</v>
      </c>
      <c r="AZ7" s="175">
        <v>0.72879540166755297</v>
      </c>
      <c r="BA7" s="175">
        <v>3.3045672262155002E-4</v>
      </c>
      <c r="BB7" s="191"/>
    </row>
    <row r="8" spans="1:54">
      <c r="A8" s="11">
        <v>560</v>
      </c>
      <c r="B8" s="11">
        <v>972</v>
      </c>
      <c r="C8" s="28" t="s">
        <v>1488</v>
      </c>
      <c r="D8" s="28" t="s">
        <v>513</v>
      </c>
      <c r="E8" s="28" t="s">
        <v>1489</v>
      </c>
      <c r="F8" s="28" t="s">
        <v>1490</v>
      </c>
      <c r="G8" s="28" t="s">
        <v>1234</v>
      </c>
      <c r="H8" s="11" t="s">
        <v>1023</v>
      </c>
      <c r="I8" s="19" t="s">
        <v>30</v>
      </c>
      <c r="J8" s="19" t="s">
        <v>30</v>
      </c>
      <c r="K8" s="28" t="s">
        <v>646</v>
      </c>
      <c r="L8" s="28" t="s">
        <v>323</v>
      </c>
      <c r="M8" s="28" t="s">
        <v>323</v>
      </c>
      <c r="N8" s="28"/>
      <c r="O8" s="28" t="s">
        <v>1491</v>
      </c>
      <c r="P8" s="28" t="s">
        <v>374</v>
      </c>
      <c r="Q8" s="28" t="s">
        <v>375</v>
      </c>
      <c r="R8" s="28" t="s">
        <v>606</v>
      </c>
      <c r="S8" s="19" t="s">
        <v>34</v>
      </c>
      <c r="T8" s="153">
        <v>0.01</v>
      </c>
      <c r="U8" s="28" t="s">
        <v>1492</v>
      </c>
      <c r="V8" s="182">
        <v>0.1125</v>
      </c>
      <c r="W8" s="28" t="s">
        <v>952</v>
      </c>
      <c r="X8" s="28" t="s">
        <v>1493</v>
      </c>
      <c r="Y8" s="183">
        <v>11.25</v>
      </c>
      <c r="Z8" s="175">
        <v>0.17860000000000001</v>
      </c>
      <c r="AA8" s="28" t="s">
        <v>1494</v>
      </c>
      <c r="AB8" s="19" t="s">
        <v>610</v>
      </c>
      <c r="AC8" s="28" t="s">
        <v>962</v>
      </c>
      <c r="AD8" s="28">
        <v>3864.8</v>
      </c>
      <c r="AE8" s="28">
        <v>0.2</v>
      </c>
      <c r="AF8" s="184">
        <v>45565</v>
      </c>
      <c r="AG8" s="28" t="s">
        <v>323</v>
      </c>
      <c r="AH8" s="28" t="s">
        <v>982</v>
      </c>
      <c r="AI8" s="11" t="s">
        <v>1495</v>
      </c>
      <c r="AJ8" s="11" t="s">
        <v>323</v>
      </c>
      <c r="AK8" s="28" t="s">
        <v>174</v>
      </c>
      <c r="AL8" s="28" t="s">
        <v>33</v>
      </c>
      <c r="AM8" s="28" t="s">
        <v>1091</v>
      </c>
      <c r="AN8" s="11" t="s">
        <v>325</v>
      </c>
      <c r="AO8" s="11" t="s">
        <v>325</v>
      </c>
      <c r="AP8" s="179">
        <v>0</v>
      </c>
      <c r="AQ8" s="177">
        <v>21073.13</v>
      </c>
      <c r="AR8" s="185">
        <v>91.698999999999998</v>
      </c>
      <c r="AS8" s="186">
        <v>1</v>
      </c>
      <c r="AT8" s="153">
        <v>19.324000000000002</v>
      </c>
      <c r="AU8" s="153">
        <v>19.324000000000002</v>
      </c>
      <c r="AV8" s="28"/>
      <c r="AW8" s="28"/>
      <c r="AX8" s="19" t="s">
        <v>323</v>
      </c>
      <c r="AY8" s="28" t="s">
        <v>36</v>
      </c>
      <c r="AZ8" s="175">
        <v>0.27120459833244698</v>
      </c>
      <c r="BA8" s="175">
        <v>1.22971937693037E-4</v>
      </c>
      <c r="BB8" s="191"/>
    </row>
    <row r="9" spans="1:54">
      <c r="A9" s="11">
        <v>560</v>
      </c>
      <c r="B9" s="11">
        <v>8679</v>
      </c>
      <c r="C9" s="28" t="s">
        <v>1496</v>
      </c>
      <c r="D9" s="28" t="s">
        <v>367</v>
      </c>
      <c r="E9" s="28" t="s">
        <v>1497</v>
      </c>
      <c r="F9" s="28" t="s">
        <v>1498</v>
      </c>
      <c r="G9" s="28" t="s">
        <v>1234</v>
      </c>
      <c r="H9" s="11"/>
      <c r="I9" s="19" t="s">
        <v>30</v>
      </c>
      <c r="J9" s="19" t="s">
        <v>30</v>
      </c>
      <c r="K9" s="28" t="s">
        <v>673</v>
      </c>
      <c r="L9" s="28" t="s">
        <v>323</v>
      </c>
      <c r="M9" s="17" t="s">
        <v>539</v>
      </c>
      <c r="N9" s="28">
        <v>9912250</v>
      </c>
      <c r="O9" s="28" t="s">
        <v>1499</v>
      </c>
      <c r="P9" s="28" t="s">
        <v>374</v>
      </c>
      <c r="Q9" s="28" t="s">
        <v>375</v>
      </c>
      <c r="R9" s="28" t="s">
        <v>606</v>
      </c>
      <c r="S9" s="19" t="s">
        <v>34</v>
      </c>
      <c r="T9" s="153">
        <v>0.96</v>
      </c>
      <c r="U9" s="28" t="s">
        <v>174</v>
      </c>
      <c r="V9" s="182">
        <v>8.5999999999999993E-2</v>
      </c>
      <c r="W9" s="28" t="s">
        <v>952</v>
      </c>
      <c r="X9" s="28" t="s">
        <v>1493</v>
      </c>
      <c r="Y9" s="183">
        <v>8.6</v>
      </c>
      <c r="Z9" s="175">
        <v>4.7199999999999999E-2</v>
      </c>
      <c r="AA9" s="28" t="s">
        <v>1500</v>
      </c>
      <c r="AB9" s="19" t="s">
        <v>610</v>
      </c>
      <c r="AC9" s="28" t="s">
        <v>959</v>
      </c>
      <c r="AD9" s="28">
        <v>18758.719000000001</v>
      </c>
      <c r="AE9" s="28">
        <v>0.65</v>
      </c>
      <c r="AF9" s="181">
        <v>45557</v>
      </c>
      <c r="AG9" s="28" t="s">
        <v>323</v>
      </c>
      <c r="AH9" s="28" t="s">
        <v>981</v>
      </c>
      <c r="AI9" s="11" t="s">
        <v>1501</v>
      </c>
      <c r="AJ9" s="11" t="s">
        <v>323</v>
      </c>
      <c r="AK9" s="28" t="s">
        <v>174</v>
      </c>
      <c r="AL9" s="28" t="s">
        <v>1502</v>
      </c>
      <c r="AM9" s="28" t="s">
        <v>1091</v>
      </c>
      <c r="AN9" s="11" t="s">
        <v>325</v>
      </c>
      <c r="AO9" s="181">
        <v>45557</v>
      </c>
      <c r="AP9" s="179">
        <v>0</v>
      </c>
      <c r="AQ9" s="177">
        <v>49365.05</v>
      </c>
      <c r="AR9" s="185">
        <v>111.777</v>
      </c>
      <c r="AS9" s="186">
        <v>1</v>
      </c>
      <c r="AT9" s="153">
        <v>55.179000000000002</v>
      </c>
      <c r="AU9" s="153">
        <v>55.179000000000002</v>
      </c>
      <c r="AV9" s="28"/>
      <c r="AW9" s="28"/>
      <c r="AX9" s="19" t="s">
        <v>323</v>
      </c>
      <c r="AY9" s="28" t="s">
        <v>36</v>
      </c>
      <c r="AZ9" s="175">
        <v>0.72782034720716404</v>
      </c>
      <c r="BA9" s="175">
        <v>1.7773340032561501E-4</v>
      </c>
      <c r="BB9" s="191"/>
    </row>
    <row r="10" spans="1:54">
      <c r="A10" s="11">
        <v>560</v>
      </c>
      <c r="B10" s="11">
        <v>8679</v>
      </c>
      <c r="C10" s="28" t="s">
        <v>1488</v>
      </c>
      <c r="D10" s="28" t="s">
        <v>513</v>
      </c>
      <c r="E10" s="28" t="s">
        <v>1489</v>
      </c>
      <c r="F10" s="28" t="s">
        <v>1490</v>
      </c>
      <c r="G10" s="28" t="s">
        <v>1234</v>
      </c>
      <c r="H10" s="11" t="s">
        <v>1023</v>
      </c>
      <c r="I10" s="19" t="s">
        <v>30</v>
      </c>
      <c r="J10" s="19" t="s">
        <v>30</v>
      </c>
      <c r="K10" s="28" t="s">
        <v>646</v>
      </c>
      <c r="L10" s="28" t="s">
        <v>323</v>
      </c>
      <c r="M10" s="28" t="s">
        <v>323</v>
      </c>
      <c r="N10" s="28"/>
      <c r="O10" s="28" t="s">
        <v>1491</v>
      </c>
      <c r="P10" s="28" t="s">
        <v>374</v>
      </c>
      <c r="Q10" s="28" t="s">
        <v>375</v>
      </c>
      <c r="R10" s="28" t="s">
        <v>606</v>
      </c>
      <c r="S10" s="19" t="s">
        <v>34</v>
      </c>
      <c r="T10" s="153">
        <v>0.01</v>
      </c>
      <c r="U10" s="28" t="s">
        <v>1492</v>
      </c>
      <c r="V10" s="182">
        <v>0.1125</v>
      </c>
      <c r="W10" s="28" t="s">
        <v>952</v>
      </c>
      <c r="X10" s="28" t="s">
        <v>1493</v>
      </c>
      <c r="Y10" s="183">
        <v>11.25</v>
      </c>
      <c r="Z10" s="175">
        <v>0.17860000000000001</v>
      </c>
      <c r="AA10" s="28" t="s">
        <v>1494</v>
      </c>
      <c r="AB10" s="19" t="s">
        <v>610</v>
      </c>
      <c r="AC10" s="28" t="s">
        <v>962</v>
      </c>
      <c r="AD10" s="28">
        <v>4127</v>
      </c>
      <c r="AE10" s="28">
        <v>0.2</v>
      </c>
      <c r="AF10" s="184">
        <v>45565</v>
      </c>
      <c r="AG10" s="28" t="s">
        <v>323</v>
      </c>
      <c r="AH10" s="28" t="s">
        <v>982</v>
      </c>
      <c r="AI10" s="11" t="s">
        <v>1495</v>
      </c>
      <c r="AJ10" s="11" t="s">
        <v>323</v>
      </c>
      <c r="AK10" s="28" t="s">
        <v>174</v>
      </c>
      <c r="AL10" s="28" t="s">
        <v>33</v>
      </c>
      <c r="AM10" s="28" t="s">
        <v>1091</v>
      </c>
      <c r="AN10" s="11" t="s">
        <v>325</v>
      </c>
      <c r="AO10" s="11" t="s">
        <v>325</v>
      </c>
      <c r="AP10" s="179">
        <v>0</v>
      </c>
      <c r="AQ10" s="177">
        <v>22502.97</v>
      </c>
      <c r="AR10" s="185">
        <v>91.698999999999998</v>
      </c>
      <c r="AS10" s="186">
        <v>1</v>
      </c>
      <c r="AT10" s="153">
        <v>20.635000000000002</v>
      </c>
      <c r="AU10" s="153">
        <v>20.635000000000002</v>
      </c>
      <c r="AV10" s="28"/>
      <c r="AW10" s="28"/>
      <c r="AX10" s="19" t="s">
        <v>323</v>
      </c>
      <c r="AY10" s="28" t="s">
        <v>36</v>
      </c>
      <c r="AZ10" s="175">
        <v>0.27217965279283501</v>
      </c>
      <c r="BA10" s="175">
        <v>6.6466148378435607E-5</v>
      </c>
      <c r="BB10" s="191"/>
    </row>
    <row r="11" spans="1:54">
      <c r="A11" s="11">
        <v>7833</v>
      </c>
      <c r="B11" s="11">
        <v>7834</v>
      </c>
      <c r="C11" s="28" t="s">
        <v>1496</v>
      </c>
      <c r="D11" s="28" t="s">
        <v>367</v>
      </c>
      <c r="E11" s="28" t="s">
        <v>1497</v>
      </c>
      <c r="F11" s="28" t="s">
        <v>1498</v>
      </c>
      <c r="G11" s="28" t="s">
        <v>1234</v>
      </c>
      <c r="H11" s="11"/>
      <c r="I11" s="19" t="s">
        <v>30</v>
      </c>
      <c r="J11" s="19" t="s">
        <v>30</v>
      </c>
      <c r="K11" s="28" t="s">
        <v>673</v>
      </c>
      <c r="L11" s="28" t="s">
        <v>323</v>
      </c>
      <c r="M11" s="17" t="s">
        <v>539</v>
      </c>
      <c r="N11" s="28">
        <v>9912250</v>
      </c>
      <c r="O11" s="28" t="s">
        <v>1499</v>
      </c>
      <c r="P11" s="28" t="s">
        <v>374</v>
      </c>
      <c r="Q11" s="28" t="s">
        <v>375</v>
      </c>
      <c r="R11" s="28" t="s">
        <v>606</v>
      </c>
      <c r="S11" s="19" t="s">
        <v>34</v>
      </c>
      <c r="T11" s="153">
        <v>0.96</v>
      </c>
      <c r="U11" s="28" t="s">
        <v>174</v>
      </c>
      <c r="V11" s="182">
        <v>8.5999999999999993E-2</v>
      </c>
      <c r="W11" s="28" t="s">
        <v>952</v>
      </c>
      <c r="X11" s="28" t="s">
        <v>1493</v>
      </c>
      <c r="Y11" s="183">
        <v>8.6</v>
      </c>
      <c r="Z11" s="175">
        <v>4.7199999999999999E-2</v>
      </c>
      <c r="AA11" s="28" t="s">
        <v>1500</v>
      </c>
      <c r="AB11" s="19" t="s">
        <v>610</v>
      </c>
      <c r="AC11" s="28" t="s">
        <v>959</v>
      </c>
      <c r="AD11" s="28">
        <v>20089.266199999998</v>
      </c>
      <c r="AE11" s="28">
        <v>0.65</v>
      </c>
      <c r="AF11" s="181">
        <v>45557</v>
      </c>
      <c r="AG11" s="28" t="s">
        <v>323</v>
      </c>
      <c r="AH11" s="28" t="s">
        <v>981</v>
      </c>
      <c r="AI11" s="11" t="s">
        <v>1501</v>
      </c>
      <c r="AJ11" s="11" t="s">
        <v>323</v>
      </c>
      <c r="AK11" s="28" t="s">
        <v>174</v>
      </c>
      <c r="AL11" s="28" t="s">
        <v>1502</v>
      </c>
      <c r="AM11" s="28" t="s">
        <v>1091</v>
      </c>
      <c r="AN11" s="11" t="s">
        <v>325</v>
      </c>
      <c r="AO11" s="181">
        <v>45557</v>
      </c>
      <c r="AP11" s="179">
        <v>0</v>
      </c>
      <c r="AQ11" s="177">
        <v>52866.49</v>
      </c>
      <c r="AR11" s="185">
        <v>111.777</v>
      </c>
      <c r="AS11" s="186">
        <v>1</v>
      </c>
      <c r="AT11" s="153">
        <v>59.093000000000004</v>
      </c>
      <c r="AU11" s="153">
        <v>59.093000000000004</v>
      </c>
      <c r="AV11" s="28"/>
      <c r="AW11" s="28"/>
      <c r="AX11" s="19" t="s">
        <v>323</v>
      </c>
      <c r="AY11" s="28" t="s">
        <v>36</v>
      </c>
      <c r="AZ11" s="175">
        <v>1.71608264377405E-3</v>
      </c>
      <c r="BA11" s="175">
        <v>2.7455678993597201E-5</v>
      </c>
      <c r="BB11" s="191"/>
    </row>
    <row r="12" spans="1:54">
      <c r="A12" s="11">
        <v>7833</v>
      </c>
      <c r="B12" s="11">
        <v>7834</v>
      </c>
      <c r="C12" s="28" t="s">
        <v>1488</v>
      </c>
      <c r="D12" s="28" t="s">
        <v>513</v>
      </c>
      <c r="E12" s="28" t="s">
        <v>1489</v>
      </c>
      <c r="F12" s="28" t="s">
        <v>1490</v>
      </c>
      <c r="G12" s="28" t="s">
        <v>1234</v>
      </c>
      <c r="H12" s="11" t="s">
        <v>1023</v>
      </c>
      <c r="I12" s="19" t="s">
        <v>30</v>
      </c>
      <c r="J12" s="19" t="s">
        <v>30</v>
      </c>
      <c r="K12" s="28" t="s">
        <v>646</v>
      </c>
      <c r="L12" s="28" t="s">
        <v>323</v>
      </c>
      <c r="M12" s="28" t="s">
        <v>323</v>
      </c>
      <c r="N12" s="28"/>
      <c r="O12" s="28" t="s">
        <v>1491</v>
      </c>
      <c r="P12" s="28" t="s">
        <v>374</v>
      </c>
      <c r="Q12" s="28" t="s">
        <v>375</v>
      </c>
      <c r="R12" s="28" t="s">
        <v>606</v>
      </c>
      <c r="S12" s="19" t="s">
        <v>34</v>
      </c>
      <c r="T12" s="153">
        <v>0.01</v>
      </c>
      <c r="U12" s="28" t="s">
        <v>1492</v>
      </c>
      <c r="V12" s="182">
        <v>0.1125</v>
      </c>
      <c r="W12" s="28" t="s">
        <v>952</v>
      </c>
      <c r="X12" s="28" t="s">
        <v>1493</v>
      </c>
      <c r="Y12" s="183">
        <v>11.25</v>
      </c>
      <c r="Z12" s="175">
        <v>0.17860000000000001</v>
      </c>
      <c r="AA12" s="28" t="s">
        <v>1494</v>
      </c>
      <c r="AB12" s="19" t="s">
        <v>610</v>
      </c>
      <c r="AC12" s="28" t="s">
        <v>962</v>
      </c>
      <c r="AD12" s="28">
        <v>9576.8000000000011</v>
      </c>
      <c r="AE12" s="28">
        <v>0.2</v>
      </c>
      <c r="AF12" s="184">
        <v>45565</v>
      </c>
      <c r="AG12" s="28" t="s">
        <v>323</v>
      </c>
      <c r="AH12" s="28" t="s">
        <v>982</v>
      </c>
      <c r="AI12" s="11" t="s">
        <v>1495</v>
      </c>
      <c r="AJ12" s="11" t="s">
        <v>323</v>
      </c>
      <c r="AK12" s="28" t="s">
        <v>174</v>
      </c>
      <c r="AL12" s="28" t="s">
        <v>33</v>
      </c>
      <c r="AM12" s="28" t="s">
        <v>1091</v>
      </c>
      <c r="AN12" s="11" t="s">
        <v>325</v>
      </c>
      <c r="AO12" s="11" t="s">
        <v>325</v>
      </c>
      <c r="AP12" s="179">
        <v>0</v>
      </c>
      <c r="AQ12" s="177">
        <v>52218.86</v>
      </c>
      <c r="AR12" s="185">
        <v>91.698999999999998</v>
      </c>
      <c r="AS12" s="186">
        <v>1</v>
      </c>
      <c r="AT12" s="153">
        <v>47.884</v>
      </c>
      <c r="AU12" s="153">
        <v>47.884</v>
      </c>
      <c r="AV12" s="28"/>
      <c r="AW12" s="28"/>
      <c r="AX12" s="19" t="s">
        <v>323</v>
      </c>
      <c r="AY12" s="28" t="s">
        <v>36</v>
      </c>
      <c r="AZ12" s="175">
        <v>1.3905810649377901E-3</v>
      </c>
      <c r="BA12" s="175">
        <v>2.2247965429882501E-5</v>
      </c>
      <c r="BB12" s="191"/>
    </row>
    <row r="13" spans="1:54">
      <c r="A13" s="11">
        <v>7833</v>
      </c>
      <c r="B13" s="11">
        <v>7834</v>
      </c>
      <c r="C13" s="28" t="s">
        <v>1503</v>
      </c>
      <c r="D13" s="28" t="s">
        <v>367</v>
      </c>
      <c r="E13" s="28" t="s">
        <v>1514</v>
      </c>
      <c r="F13" s="28" t="s">
        <v>1515</v>
      </c>
      <c r="G13" s="28" t="s">
        <v>1233</v>
      </c>
      <c r="H13" s="11"/>
      <c r="I13" s="19" t="s">
        <v>30</v>
      </c>
      <c r="J13" s="19" t="s">
        <v>30</v>
      </c>
      <c r="K13" s="28" t="s">
        <v>674</v>
      </c>
      <c r="L13" s="28" t="s">
        <v>323</v>
      </c>
      <c r="M13" s="28" t="s">
        <v>323</v>
      </c>
      <c r="N13" s="28"/>
      <c r="O13" s="28" t="s">
        <v>1516</v>
      </c>
      <c r="P13" s="28" t="s">
        <v>374</v>
      </c>
      <c r="Q13" s="28" t="s">
        <v>375</v>
      </c>
      <c r="R13" s="28" t="s">
        <v>606</v>
      </c>
      <c r="S13" s="19" t="s">
        <v>34</v>
      </c>
      <c r="T13" s="153">
        <v>4.5960000000000001</v>
      </c>
      <c r="U13" s="28" t="s">
        <v>1492</v>
      </c>
      <c r="V13" s="182">
        <v>5.7838000000000001E-2</v>
      </c>
      <c r="W13" s="28" t="s">
        <v>952</v>
      </c>
      <c r="X13" s="28" t="s">
        <v>1493</v>
      </c>
      <c r="Y13" s="183">
        <v>-0.25</v>
      </c>
      <c r="Z13" s="175">
        <v>4.4999999999999998E-2</v>
      </c>
      <c r="AA13" s="28" t="s">
        <v>1507</v>
      </c>
      <c r="AB13" s="19" t="s">
        <v>610</v>
      </c>
      <c r="AC13" s="28"/>
      <c r="AD13" s="28"/>
      <c r="AE13" s="175">
        <v>0</v>
      </c>
      <c r="AF13" s="28"/>
      <c r="AG13" s="28" t="s">
        <v>323</v>
      </c>
      <c r="AH13" s="28" t="s">
        <v>982</v>
      </c>
      <c r="AI13" t="s">
        <v>4289</v>
      </c>
      <c r="AJ13" s="11" t="s">
        <v>323</v>
      </c>
      <c r="AK13" s="28" t="s">
        <v>174</v>
      </c>
      <c r="AL13" s="28" t="s">
        <v>1508</v>
      </c>
      <c r="AM13" s="28" t="s">
        <v>1509</v>
      </c>
      <c r="AN13" s="11" t="s">
        <v>325</v>
      </c>
      <c r="AO13" s="11"/>
      <c r="AP13" s="179">
        <v>0</v>
      </c>
      <c r="AQ13" s="177">
        <v>33655432.079999998</v>
      </c>
      <c r="AR13" s="185">
        <v>101.997</v>
      </c>
      <c r="AS13" s="186">
        <v>1</v>
      </c>
      <c r="AT13" s="153">
        <v>34327.597999999998</v>
      </c>
      <c r="AU13" s="153">
        <v>34327.597999999998</v>
      </c>
      <c r="AV13" s="28"/>
      <c r="AW13" s="28"/>
      <c r="AX13" s="19" t="s">
        <v>323</v>
      </c>
      <c r="AY13" s="28" t="s">
        <v>36</v>
      </c>
      <c r="AZ13" s="175">
        <v>0.99689333629128796</v>
      </c>
      <c r="BA13" s="175">
        <v>1.5949338763706699E-2</v>
      </c>
      <c r="BB13" s="191"/>
    </row>
    <row r="14" spans="1:54">
      <c r="A14" s="11">
        <v>7833</v>
      </c>
      <c r="B14" s="11">
        <v>7986</v>
      </c>
      <c r="C14" s="28" t="s">
        <v>1488</v>
      </c>
      <c r="D14" s="28" t="s">
        <v>513</v>
      </c>
      <c r="E14" s="28" t="s">
        <v>1489</v>
      </c>
      <c r="F14" s="28" t="s">
        <v>1490</v>
      </c>
      <c r="G14" s="28" t="s">
        <v>1234</v>
      </c>
      <c r="H14" s="11" t="s">
        <v>1023</v>
      </c>
      <c r="I14" s="19" t="s">
        <v>30</v>
      </c>
      <c r="J14" s="19" t="s">
        <v>30</v>
      </c>
      <c r="K14" s="28" t="s">
        <v>646</v>
      </c>
      <c r="L14" s="28" t="s">
        <v>323</v>
      </c>
      <c r="M14" s="28" t="s">
        <v>323</v>
      </c>
      <c r="N14" s="28"/>
      <c r="O14" s="28" t="s">
        <v>1491</v>
      </c>
      <c r="P14" s="28" t="s">
        <v>374</v>
      </c>
      <c r="Q14" s="28" t="s">
        <v>375</v>
      </c>
      <c r="R14" s="28" t="s">
        <v>606</v>
      </c>
      <c r="S14" s="19" t="s">
        <v>34</v>
      </c>
      <c r="T14" s="153">
        <v>0.01</v>
      </c>
      <c r="U14" s="28" t="s">
        <v>1492</v>
      </c>
      <c r="V14" s="182">
        <v>0.1125</v>
      </c>
      <c r="W14" s="28" t="s">
        <v>952</v>
      </c>
      <c r="X14" s="28" t="s">
        <v>1493</v>
      </c>
      <c r="Y14" s="183">
        <v>11.25</v>
      </c>
      <c r="Z14" s="175">
        <v>0.17860000000000001</v>
      </c>
      <c r="AA14" s="28" t="s">
        <v>1494</v>
      </c>
      <c r="AB14" s="19" t="s">
        <v>610</v>
      </c>
      <c r="AC14" s="28" t="s">
        <v>962</v>
      </c>
      <c r="AD14" s="28">
        <v>893</v>
      </c>
      <c r="AE14" s="28">
        <v>0.2</v>
      </c>
      <c r="AF14" s="184">
        <v>45565</v>
      </c>
      <c r="AG14" s="28" t="s">
        <v>323</v>
      </c>
      <c r="AH14" s="28" t="s">
        <v>982</v>
      </c>
      <c r="AI14" s="11" t="s">
        <v>1495</v>
      </c>
      <c r="AJ14" s="11" t="s">
        <v>323</v>
      </c>
      <c r="AK14" s="28" t="s">
        <v>174</v>
      </c>
      <c r="AL14" s="28" t="s">
        <v>33</v>
      </c>
      <c r="AM14" s="28" t="s">
        <v>1091</v>
      </c>
      <c r="AN14" s="11" t="s">
        <v>325</v>
      </c>
      <c r="AO14" s="11" t="s">
        <v>325</v>
      </c>
      <c r="AP14" s="179">
        <v>0</v>
      </c>
      <c r="AQ14" s="177">
        <v>4869.57</v>
      </c>
      <c r="AR14" s="185">
        <v>91.698999999999998</v>
      </c>
      <c r="AS14" s="186">
        <v>1</v>
      </c>
      <c r="AT14" s="153">
        <v>4.4649999999999999</v>
      </c>
      <c r="AU14" s="153">
        <v>4.4649999999999999</v>
      </c>
      <c r="AV14" s="28"/>
      <c r="AW14" s="28"/>
      <c r="AX14" s="19" t="s">
        <v>323</v>
      </c>
      <c r="AY14" s="28" t="s">
        <v>36</v>
      </c>
      <c r="AZ14" s="175">
        <v>1</v>
      </c>
      <c r="BA14" s="175">
        <v>4.30450992583126E-5</v>
      </c>
      <c r="BB14" s="191"/>
    </row>
    <row r="15" spans="1:54">
      <c r="A15" s="11">
        <v>811</v>
      </c>
      <c r="B15" s="11">
        <v>813</v>
      </c>
      <c r="C15" s="28" t="s">
        <v>1496</v>
      </c>
      <c r="D15" s="28" t="s">
        <v>367</v>
      </c>
      <c r="E15" s="28" t="s">
        <v>1497</v>
      </c>
      <c r="F15" s="28" t="s">
        <v>1498</v>
      </c>
      <c r="G15" s="28" t="s">
        <v>1234</v>
      </c>
      <c r="H15" s="11"/>
      <c r="I15" s="19" t="s">
        <v>30</v>
      </c>
      <c r="J15" s="19" t="s">
        <v>30</v>
      </c>
      <c r="K15" s="28" t="s">
        <v>673</v>
      </c>
      <c r="L15" s="28" t="s">
        <v>323</v>
      </c>
      <c r="M15" s="17" t="s">
        <v>539</v>
      </c>
      <c r="N15" s="28">
        <v>9912250</v>
      </c>
      <c r="O15" s="28" t="s">
        <v>1499</v>
      </c>
      <c r="P15" s="28" t="s">
        <v>374</v>
      </c>
      <c r="Q15" s="28" t="s">
        <v>375</v>
      </c>
      <c r="R15" s="28" t="s">
        <v>606</v>
      </c>
      <c r="S15" s="19" t="s">
        <v>34</v>
      </c>
      <c r="T15" s="153">
        <v>0.96</v>
      </c>
      <c r="U15" s="28" t="s">
        <v>174</v>
      </c>
      <c r="V15" s="182">
        <v>8.5999999999999993E-2</v>
      </c>
      <c r="W15" s="28" t="s">
        <v>952</v>
      </c>
      <c r="X15" s="28" t="s">
        <v>1493</v>
      </c>
      <c r="Y15" s="183">
        <v>8.6</v>
      </c>
      <c r="Z15" s="175">
        <v>4.7199999999999999E-2</v>
      </c>
      <c r="AA15" s="28" t="s">
        <v>1500</v>
      </c>
      <c r="AB15" s="19" t="s">
        <v>610</v>
      </c>
      <c r="AC15" s="28" t="s">
        <v>959</v>
      </c>
      <c r="AD15" s="28">
        <v>8124.3847999999998</v>
      </c>
      <c r="AE15" s="28">
        <v>0.65</v>
      </c>
      <c r="AF15" s="181">
        <v>45557</v>
      </c>
      <c r="AG15" s="28" t="s">
        <v>323</v>
      </c>
      <c r="AH15" s="28" t="s">
        <v>981</v>
      </c>
      <c r="AI15" s="11" t="s">
        <v>1501</v>
      </c>
      <c r="AJ15" s="11" t="s">
        <v>323</v>
      </c>
      <c r="AK15" s="28" t="s">
        <v>174</v>
      </c>
      <c r="AL15" s="28" t="s">
        <v>1502</v>
      </c>
      <c r="AM15" s="28" t="s">
        <v>1091</v>
      </c>
      <c r="AN15" s="11" t="s">
        <v>325</v>
      </c>
      <c r="AO15" s="181">
        <v>45557</v>
      </c>
      <c r="AP15" s="179">
        <v>0</v>
      </c>
      <c r="AQ15" s="177">
        <v>21379.96</v>
      </c>
      <c r="AR15" s="185">
        <v>111.777</v>
      </c>
      <c r="AS15" s="186">
        <v>1</v>
      </c>
      <c r="AT15" s="153">
        <v>23.898</v>
      </c>
      <c r="AU15" s="153">
        <v>23.898</v>
      </c>
      <c r="AV15" s="28"/>
      <c r="AW15" s="28"/>
      <c r="AX15" s="19" t="s">
        <v>323</v>
      </c>
      <c r="AY15" s="28" t="s">
        <v>36</v>
      </c>
      <c r="AZ15" s="175">
        <v>0.58717627105123105</v>
      </c>
      <c r="BA15" s="175">
        <v>1.4227984982132701E-4</v>
      </c>
      <c r="BB15" s="191"/>
    </row>
    <row r="16" spans="1:54">
      <c r="A16" s="11">
        <v>811</v>
      </c>
      <c r="B16" s="11">
        <v>813</v>
      </c>
      <c r="C16" s="28" t="s">
        <v>1488</v>
      </c>
      <c r="D16" s="28" t="s">
        <v>513</v>
      </c>
      <c r="E16" s="28" t="s">
        <v>1489</v>
      </c>
      <c r="F16" s="28" t="s">
        <v>1490</v>
      </c>
      <c r="G16" s="28" t="s">
        <v>1234</v>
      </c>
      <c r="H16" s="11" t="s">
        <v>1023</v>
      </c>
      <c r="I16" s="19" t="s">
        <v>30</v>
      </c>
      <c r="J16" s="19" t="s">
        <v>30</v>
      </c>
      <c r="K16" s="28" t="s">
        <v>646</v>
      </c>
      <c r="L16" s="28" t="s">
        <v>323</v>
      </c>
      <c r="M16" s="28" t="s">
        <v>323</v>
      </c>
      <c r="N16" s="28"/>
      <c r="O16" s="28" t="s">
        <v>1491</v>
      </c>
      <c r="P16" s="28" t="s">
        <v>374</v>
      </c>
      <c r="Q16" s="28" t="s">
        <v>375</v>
      </c>
      <c r="R16" s="28" t="s">
        <v>606</v>
      </c>
      <c r="S16" s="19" t="s">
        <v>34</v>
      </c>
      <c r="T16" s="153">
        <v>0.01</v>
      </c>
      <c r="U16" s="28" t="s">
        <v>1492</v>
      </c>
      <c r="V16" s="182">
        <v>0.1125</v>
      </c>
      <c r="W16" s="28" t="s">
        <v>952</v>
      </c>
      <c r="X16" s="28" t="s">
        <v>1493</v>
      </c>
      <c r="Y16" s="183">
        <v>11.25</v>
      </c>
      <c r="Z16" s="175">
        <v>0.17860000000000001</v>
      </c>
      <c r="AA16" s="28" t="s">
        <v>1494</v>
      </c>
      <c r="AB16" s="19" t="s">
        <v>610</v>
      </c>
      <c r="AC16" s="28" t="s">
        <v>962</v>
      </c>
      <c r="AD16" s="28">
        <v>3360.4</v>
      </c>
      <c r="AE16" s="28">
        <v>0.2</v>
      </c>
      <c r="AF16" s="184">
        <v>45565</v>
      </c>
      <c r="AG16" s="28" t="s">
        <v>323</v>
      </c>
      <c r="AH16" s="28" t="s">
        <v>982</v>
      </c>
      <c r="AI16" s="11" t="s">
        <v>1495</v>
      </c>
      <c r="AJ16" s="11" t="s">
        <v>323</v>
      </c>
      <c r="AK16" s="28" t="s">
        <v>174</v>
      </c>
      <c r="AL16" s="28" t="s">
        <v>33</v>
      </c>
      <c r="AM16" s="28" t="s">
        <v>1091</v>
      </c>
      <c r="AN16" s="11" t="s">
        <v>325</v>
      </c>
      <c r="AO16" s="11" t="s">
        <v>325</v>
      </c>
      <c r="AP16" s="179">
        <v>0</v>
      </c>
      <c r="AQ16" s="177">
        <v>18322.8</v>
      </c>
      <c r="AR16" s="185">
        <v>91.698999999999998</v>
      </c>
      <c r="AS16" s="186">
        <v>1</v>
      </c>
      <c r="AT16" s="153">
        <v>16.802</v>
      </c>
      <c r="AU16" s="153">
        <v>16.802</v>
      </c>
      <c r="AV16" s="28"/>
      <c r="AW16" s="28"/>
      <c r="AX16" s="19" t="s">
        <v>323</v>
      </c>
      <c r="AY16" s="28" t="s">
        <v>36</v>
      </c>
      <c r="AZ16" s="175">
        <v>0.41282372894876901</v>
      </c>
      <c r="BA16" s="175">
        <v>1.0003213864953E-4</v>
      </c>
      <c r="BB16" s="191"/>
    </row>
    <row r="17" spans="1:54">
      <c r="A17" s="11">
        <v>811</v>
      </c>
      <c r="B17" s="11">
        <v>9730</v>
      </c>
      <c r="C17" s="28" t="s">
        <v>1496</v>
      </c>
      <c r="D17" s="28" t="s">
        <v>367</v>
      </c>
      <c r="E17" s="28" t="s">
        <v>1497</v>
      </c>
      <c r="F17" s="28" t="s">
        <v>1498</v>
      </c>
      <c r="G17" s="28" t="s">
        <v>1234</v>
      </c>
      <c r="H17" s="11"/>
      <c r="I17" s="19" t="s">
        <v>30</v>
      </c>
      <c r="J17" s="19" t="s">
        <v>30</v>
      </c>
      <c r="K17" s="28" t="s">
        <v>673</v>
      </c>
      <c r="L17" s="28" t="s">
        <v>323</v>
      </c>
      <c r="M17" s="17" t="s">
        <v>539</v>
      </c>
      <c r="N17" s="28">
        <v>9912250</v>
      </c>
      <c r="O17" s="28" t="s">
        <v>1499</v>
      </c>
      <c r="P17" s="28" t="s">
        <v>374</v>
      </c>
      <c r="Q17" s="28" t="s">
        <v>375</v>
      </c>
      <c r="R17" s="28" t="s">
        <v>606</v>
      </c>
      <c r="S17" s="19" t="s">
        <v>34</v>
      </c>
      <c r="T17" s="153">
        <v>0.96</v>
      </c>
      <c r="U17" s="28" t="s">
        <v>174</v>
      </c>
      <c r="V17" s="182">
        <v>8.5999999999999993E-2</v>
      </c>
      <c r="W17" s="28" t="s">
        <v>952</v>
      </c>
      <c r="X17" s="28" t="s">
        <v>1493</v>
      </c>
      <c r="Y17" s="183">
        <v>8.6</v>
      </c>
      <c r="Z17" s="175">
        <v>4.7199999999999999E-2</v>
      </c>
      <c r="AA17" s="28" t="s">
        <v>1500</v>
      </c>
      <c r="AB17" s="19" t="s">
        <v>610</v>
      </c>
      <c r="AC17" s="28" t="s">
        <v>959</v>
      </c>
      <c r="AD17" s="28">
        <v>136932.95440000002</v>
      </c>
      <c r="AE17" s="28">
        <v>0.65</v>
      </c>
      <c r="AF17" s="181">
        <v>45557</v>
      </c>
      <c r="AG17" s="28" t="s">
        <v>323</v>
      </c>
      <c r="AH17" s="28" t="s">
        <v>981</v>
      </c>
      <c r="AI17" s="11" t="s">
        <v>1501</v>
      </c>
      <c r="AJ17" s="11" t="s">
        <v>323</v>
      </c>
      <c r="AK17" s="28" t="s">
        <v>174</v>
      </c>
      <c r="AL17" s="28" t="s">
        <v>1502</v>
      </c>
      <c r="AM17" s="28" t="s">
        <v>1091</v>
      </c>
      <c r="AN17" s="11" t="s">
        <v>325</v>
      </c>
      <c r="AO17" s="181">
        <v>45557</v>
      </c>
      <c r="AP17" s="179">
        <v>0</v>
      </c>
      <c r="AQ17" s="177">
        <v>360349.88</v>
      </c>
      <c r="AR17" s="185">
        <v>111.777</v>
      </c>
      <c r="AS17" s="186">
        <v>1</v>
      </c>
      <c r="AT17" s="153">
        <v>402.78800000000001</v>
      </c>
      <c r="AU17" s="153">
        <v>402.78800000000001</v>
      </c>
      <c r="AV17" s="28"/>
      <c r="AW17" s="28"/>
      <c r="AX17" s="19" t="s">
        <v>323</v>
      </c>
      <c r="AY17" s="28" t="s">
        <v>36</v>
      </c>
      <c r="AZ17" s="175">
        <v>1.1516314018041599E-2</v>
      </c>
      <c r="BA17" s="175">
        <v>1.04757333466809E-4</v>
      </c>
      <c r="BB17" s="191"/>
    </row>
    <row r="18" spans="1:54">
      <c r="A18" s="11">
        <v>811</v>
      </c>
      <c r="B18" s="11">
        <v>9730</v>
      </c>
      <c r="C18" s="28" t="s">
        <v>1488</v>
      </c>
      <c r="D18" s="28" t="s">
        <v>513</v>
      </c>
      <c r="E18" s="28" t="s">
        <v>1489</v>
      </c>
      <c r="F18" s="28" t="s">
        <v>1490</v>
      </c>
      <c r="G18" s="28" t="s">
        <v>1234</v>
      </c>
      <c r="H18" s="11" t="s">
        <v>1023</v>
      </c>
      <c r="I18" s="19" t="s">
        <v>30</v>
      </c>
      <c r="J18" s="19" t="s">
        <v>30</v>
      </c>
      <c r="K18" s="28" t="s">
        <v>646</v>
      </c>
      <c r="L18" s="28" t="s">
        <v>323</v>
      </c>
      <c r="M18" s="28" t="s">
        <v>323</v>
      </c>
      <c r="N18" s="28"/>
      <c r="O18" s="28" t="s">
        <v>1491</v>
      </c>
      <c r="P18" s="28" t="s">
        <v>374</v>
      </c>
      <c r="Q18" s="28" t="s">
        <v>375</v>
      </c>
      <c r="R18" s="28" t="s">
        <v>606</v>
      </c>
      <c r="S18" s="19" t="s">
        <v>34</v>
      </c>
      <c r="T18" s="153">
        <v>0.01</v>
      </c>
      <c r="U18" s="28" t="s">
        <v>1492</v>
      </c>
      <c r="V18" s="182">
        <v>0.1125</v>
      </c>
      <c r="W18" s="28" t="s">
        <v>952</v>
      </c>
      <c r="X18" s="28" t="s">
        <v>1493</v>
      </c>
      <c r="Y18" s="183">
        <v>11.25</v>
      </c>
      <c r="Z18" s="175">
        <v>0.17860000000000001</v>
      </c>
      <c r="AA18" s="28" t="s">
        <v>1494</v>
      </c>
      <c r="AB18" s="19" t="s">
        <v>610</v>
      </c>
      <c r="AC18" s="28" t="s">
        <v>962</v>
      </c>
      <c r="AD18" s="28">
        <v>44960.600000000006</v>
      </c>
      <c r="AE18" s="28">
        <v>0.2</v>
      </c>
      <c r="AF18" s="184">
        <v>45565</v>
      </c>
      <c r="AG18" s="28" t="s">
        <v>323</v>
      </c>
      <c r="AH18" s="28" t="s">
        <v>982</v>
      </c>
      <c r="AI18" s="11" t="s">
        <v>1495</v>
      </c>
      <c r="AJ18" s="11" t="s">
        <v>323</v>
      </c>
      <c r="AK18" s="28" t="s">
        <v>174</v>
      </c>
      <c r="AL18" s="28" t="s">
        <v>33</v>
      </c>
      <c r="AM18" s="28" t="s">
        <v>1091</v>
      </c>
      <c r="AN18" s="11" t="s">
        <v>325</v>
      </c>
      <c r="AO18" s="11" t="s">
        <v>325</v>
      </c>
      <c r="AP18" s="179">
        <v>0</v>
      </c>
      <c r="AQ18" s="177">
        <v>245154.02</v>
      </c>
      <c r="AR18" s="185">
        <v>91.698999999999998</v>
      </c>
      <c r="AS18" s="186">
        <v>1</v>
      </c>
      <c r="AT18" s="153">
        <v>224.803</v>
      </c>
      <c r="AU18" s="153">
        <v>224.803</v>
      </c>
      <c r="AV18" s="28"/>
      <c r="AW18" s="28"/>
      <c r="AX18" s="19" t="s">
        <v>323</v>
      </c>
      <c r="AY18" s="28" t="s">
        <v>36</v>
      </c>
      <c r="AZ18" s="175">
        <v>6.4274593519884904E-3</v>
      </c>
      <c r="BA18" s="175">
        <v>5.8466928014101002E-5</v>
      </c>
      <c r="BB18" s="191"/>
    </row>
    <row r="19" spans="1:54">
      <c r="A19" s="11">
        <v>811</v>
      </c>
      <c r="B19" s="11">
        <v>9730</v>
      </c>
      <c r="C19" s="28" t="s">
        <v>1503</v>
      </c>
      <c r="D19" s="28" t="s">
        <v>367</v>
      </c>
      <c r="E19" s="28" t="s">
        <v>1517</v>
      </c>
      <c r="F19" s="28" t="s">
        <v>1518</v>
      </c>
      <c r="G19" s="28" t="s">
        <v>1233</v>
      </c>
      <c r="H19" s="11"/>
      <c r="I19" s="19" t="s">
        <v>30</v>
      </c>
      <c r="J19" s="19" t="s">
        <v>30</v>
      </c>
      <c r="K19" s="28" t="s">
        <v>674</v>
      </c>
      <c r="L19" s="28" t="s">
        <v>323</v>
      </c>
      <c r="M19" s="28" t="s">
        <v>323</v>
      </c>
      <c r="N19" s="28"/>
      <c r="O19" s="28" t="s">
        <v>1519</v>
      </c>
      <c r="P19" s="28" t="s">
        <v>374</v>
      </c>
      <c r="Q19" s="28" t="s">
        <v>375</v>
      </c>
      <c r="R19" s="28" t="s">
        <v>606</v>
      </c>
      <c r="S19" s="19" t="s">
        <v>34</v>
      </c>
      <c r="T19" s="153">
        <v>4.069</v>
      </c>
      <c r="U19" s="28" t="s">
        <v>174</v>
      </c>
      <c r="V19" s="182">
        <v>5.7071900000000002E-2</v>
      </c>
      <c r="W19" s="28" t="s">
        <v>952</v>
      </c>
      <c r="X19" s="28" t="s">
        <v>1493</v>
      </c>
      <c r="Y19" s="183">
        <v>0</v>
      </c>
      <c r="Z19" s="175">
        <v>4.4900000000000002E-2</v>
      </c>
      <c r="AA19" s="28" t="s">
        <v>1520</v>
      </c>
      <c r="AB19" s="19" t="s">
        <v>610</v>
      </c>
      <c r="AC19" s="28"/>
      <c r="AD19" s="28"/>
      <c r="AE19" s="175">
        <v>0</v>
      </c>
      <c r="AF19" s="28"/>
      <c r="AG19" s="28" t="s">
        <v>323</v>
      </c>
      <c r="AH19" s="28" t="s">
        <v>982</v>
      </c>
      <c r="AI19" t="s">
        <v>4289</v>
      </c>
      <c r="AJ19" s="11" t="s">
        <v>323</v>
      </c>
      <c r="AK19" s="28" t="s">
        <v>174</v>
      </c>
      <c r="AL19" s="28" t="s">
        <v>1508</v>
      </c>
      <c r="AM19" s="28" t="s">
        <v>1509</v>
      </c>
      <c r="AN19" s="11" t="s">
        <v>325</v>
      </c>
      <c r="AO19" s="11"/>
      <c r="AP19" s="179">
        <v>0</v>
      </c>
      <c r="AQ19" s="177">
        <v>6966480.5999999996</v>
      </c>
      <c r="AR19" s="185">
        <v>101.483</v>
      </c>
      <c r="AS19" s="186">
        <v>1</v>
      </c>
      <c r="AT19" s="153">
        <v>7069.7939999999999</v>
      </c>
      <c r="AU19" s="153">
        <v>7069.7939999999999</v>
      </c>
      <c r="AV19" s="28"/>
      <c r="AW19" s="28"/>
      <c r="AX19" s="19" t="s">
        <v>323</v>
      </c>
      <c r="AY19" s="28" t="s">
        <v>36</v>
      </c>
      <c r="AZ19" s="175">
        <v>0.202135873933002</v>
      </c>
      <c r="BA19" s="175">
        <v>1.8387146371687301E-3</v>
      </c>
      <c r="BB19" s="191"/>
    </row>
    <row r="20" spans="1:54">
      <c r="A20" s="11">
        <v>811</v>
      </c>
      <c r="B20" s="11">
        <v>9730</v>
      </c>
      <c r="C20" s="11" t="s">
        <v>1503</v>
      </c>
      <c r="D20" s="28" t="s">
        <v>367</v>
      </c>
      <c r="E20" s="11" t="s">
        <v>1521</v>
      </c>
      <c r="F20" s="11" t="s">
        <v>1522</v>
      </c>
      <c r="G20" s="28" t="s">
        <v>1233</v>
      </c>
      <c r="H20" s="11"/>
      <c r="I20" s="19" t="s">
        <v>30</v>
      </c>
      <c r="J20" s="19" t="s">
        <v>30</v>
      </c>
      <c r="K20" s="28" t="s">
        <v>674</v>
      </c>
      <c r="L20" s="28" t="s">
        <v>323</v>
      </c>
      <c r="M20" s="28" t="s">
        <v>323</v>
      </c>
      <c r="N20" s="28"/>
      <c r="O20" s="11" t="s">
        <v>1523</v>
      </c>
      <c r="P20" s="11" t="s">
        <v>374</v>
      </c>
      <c r="Q20" s="28" t="s">
        <v>375</v>
      </c>
      <c r="R20" s="28" t="s">
        <v>606</v>
      </c>
      <c r="S20" s="19" t="s">
        <v>34</v>
      </c>
      <c r="T20" s="177">
        <v>4.484</v>
      </c>
      <c r="U20" s="28" t="s">
        <v>1492</v>
      </c>
      <c r="V20" s="179">
        <v>5.75296E-2</v>
      </c>
      <c r="W20" s="28" t="s">
        <v>952</v>
      </c>
      <c r="X20" s="28" t="s">
        <v>1493</v>
      </c>
      <c r="Y20" s="187">
        <v>-0.25</v>
      </c>
      <c r="Z20" s="180">
        <v>4.4200000000000003E-2</v>
      </c>
      <c r="AA20" s="11" t="s">
        <v>1513</v>
      </c>
      <c r="AB20" s="19" t="s">
        <v>610</v>
      </c>
      <c r="AC20" s="28"/>
      <c r="AD20" s="11"/>
      <c r="AE20" s="180">
        <v>0</v>
      </c>
      <c r="AF20" s="11"/>
      <c r="AG20" s="28" t="s">
        <v>323</v>
      </c>
      <c r="AH20" s="28" t="s">
        <v>982</v>
      </c>
      <c r="AI20" t="s">
        <v>4289</v>
      </c>
      <c r="AJ20" s="11" t="s">
        <v>323</v>
      </c>
      <c r="AK20" s="28" t="s">
        <v>174</v>
      </c>
      <c r="AL20" s="11" t="s">
        <v>1508</v>
      </c>
      <c r="AM20" s="28" t="s">
        <v>1509</v>
      </c>
      <c r="AN20" s="11" t="s">
        <v>325</v>
      </c>
      <c r="AO20" s="11"/>
      <c r="AP20" s="179">
        <v>0</v>
      </c>
      <c r="AQ20" s="177">
        <v>26751464.100000001</v>
      </c>
      <c r="AR20" s="178">
        <v>101.968</v>
      </c>
      <c r="AS20" s="188">
        <v>1</v>
      </c>
      <c r="AT20" s="177">
        <v>27278.066999999999</v>
      </c>
      <c r="AU20" s="177">
        <v>27278.066999999999</v>
      </c>
      <c r="AV20" s="11"/>
      <c r="AW20" s="11"/>
      <c r="AX20" s="19" t="s">
        <v>323</v>
      </c>
      <c r="AY20" s="28" t="s">
        <v>36</v>
      </c>
      <c r="AZ20" s="180">
        <v>0.77992035269696702</v>
      </c>
      <c r="BA20" s="180">
        <v>7.0944901586594304E-3</v>
      </c>
      <c r="BB20" s="191"/>
    </row>
    <row r="21" spans="1:54">
      <c r="A21" s="11">
        <v>811</v>
      </c>
      <c r="B21" s="11">
        <v>9731</v>
      </c>
      <c r="C21" s="11" t="s">
        <v>1496</v>
      </c>
      <c r="D21" s="4" t="s">
        <v>367</v>
      </c>
      <c r="E21" s="11" t="s">
        <v>1497</v>
      </c>
      <c r="F21" s="11" t="s">
        <v>1498</v>
      </c>
      <c r="G21" s="11" t="s">
        <v>1234</v>
      </c>
      <c r="H21" s="11"/>
      <c r="I21" s="11" t="s">
        <v>30</v>
      </c>
      <c r="J21" s="11" t="s">
        <v>30</v>
      </c>
      <c r="K21" s="11" t="s">
        <v>673</v>
      </c>
      <c r="L21" s="11" t="s">
        <v>323</v>
      </c>
      <c r="M21" s="17" t="s">
        <v>539</v>
      </c>
      <c r="N21" s="28">
        <v>9912250</v>
      </c>
      <c r="O21" s="11" t="s">
        <v>1499</v>
      </c>
      <c r="P21" s="11" t="s">
        <v>374</v>
      </c>
      <c r="Q21" s="11" t="s">
        <v>375</v>
      </c>
      <c r="R21" s="11" t="s">
        <v>606</v>
      </c>
      <c r="S21" s="19" t="s">
        <v>34</v>
      </c>
      <c r="T21" s="177">
        <v>0.96</v>
      </c>
      <c r="U21" s="11" t="s">
        <v>174</v>
      </c>
      <c r="V21" s="179">
        <v>8.5999999999999993E-2</v>
      </c>
      <c r="W21" s="11" t="s">
        <v>952</v>
      </c>
      <c r="X21" s="11" t="s">
        <v>1493</v>
      </c>
      <c r="Y21" s="187">
        <v>8.6</v>
      </c>
      <c r="Z21" s="180">
        <v>4.7199999999999999E-2</v>
      </c>
      <c r="AA21" s="11" t="s">
        <v>1500</v>
      </c>
      <c r="AB21" s="4" t="s">
        <v>610</v>
      </c>
      <c r="AC21" s="28" t="s">
        <v>959</v>
      </c>
      <c r="AD21" s="28">
        <v>64448.881600000001</v>
      </c>
      <c r="AE21" s="28">
        <v>0.65</v>
      </c>
      <c r="AF21" s="181">
        <v>45557</v>
      </c>
      <c r="AG21" s="11" t="s">
        <v>323</v>
      </c>
      <c r="AH21" s="11" t="s">
        <v>981</v>
      </c>
      <c r="AI21" s="11" t="s">
        <v>1501</v>
      </c>
      <c r="AJ21" s="11" t="s">
        <v>323</v>
      </c>
      <c r="AK21" s="11" t="s">
        <v>174</v>
      </c>
      <c r="AL21" s="11" t="s">
        <v>1502</v>
      </c>
      <c r="AM21" s="11" t="s">
        <v>1091</v>
      </c>
      <c r="AN21" s="11" t="s">
        <v>325</v>
      </c>
      <c r="AO21" s="181">
        <v>45557</v>
      </c>
      <c r="AP21" s="179">
        <v>0</v>
      </c>
      <c r="AQ21" s="177">
        <v>169602.32</v>
      </c>
      <c r="AR21" s="178">
        <v>111.777</v>
      </c>
      <c r="AS21" s="188">
        <v>1</v>
      </c>
      <c r="AT21" s="177">
        <v>189.57599999999999</v>
      </c>
      <c r="AU21" s="177">
        <v>189.57599999999999</v>
      </c>
      <c r="AV21" s="11"/>
      <c r="AW21" s="11"/>
      <c r="AX21" s="4" t="s">
        <v>323</v>
      </c>
      <c r="AY21" s="11" t="s">
        <v>36</v>
      </c>
      <c r="AZ21" s="180">
        <v>1.7035364172116998E-2</v>
      </c>
      <c r="BA21" s="180">
        <v>4.72510652709364E-5</v>
      </c>
      <c r="BB21" s="191"/>
    </row>
    <row r="22" spans="1:54">
      <c r="A22" s="11">
        <v>811</v>
      </c>
      <c r="B22" s="11">
        <v>9731</v>
      </c>
      <c r="C22" s="11" t="s">
        <v>1488</v>
      </c>
      <c r="D22" s="28" t="s">
        <v>513</v>
      </c>
      <c r="E22" s="11" t="s">
        <v>1489</v>
      </c>
      <c r="F22" s="11" t="s">
        <v>1490</v>
      </c>
      <c r="G22" s="11" t="s">
        <v>1234</v>
      </c>
      <c r="H22" s="11" t="s">
        <v>1023</v>
      </c>
      <c r="I22" s="11" t="s">
        <v>30</v>
      </c>
      <c r="J22" s="11" t="s">
        <v>30</v>
      </c>
      <c r="K22" s="11" t="s">
        <v>646</v>
      </c>
      <c r="L22" s="11" t="s">
        <v>323</v>
      </c>
      <c r="M22" s="11" t="s">
        <v>323</v>
      </c>
      <c r="N22" s="28"/>
      <c r="O22" s="11" t="s">
        <v>1491</v>
      </c>
      <c r="P22" s="11" t="s">
        <v>374</v>
      </c>
      <c r="Q22" s="11" t="s">
        <v>375</v>
      </c>
      <c r="R22" s="11" t="s">
        <v>606</v>
      </c>
      <c r="S22" s="19" t="s">
        <v>34</v>
      </c>
      <c r="T22" s="177">
        <v>0.01</v>
      </c>
      <c r="U22" s="11" t="s">
        <v>1492</v>
      </c>
      <c r="V22" s="179">
        <v>0.1125</v>
      </c>
      <c r="W22" s="11" t="s">
        <v>952</v>
      </c>
      <c r="X22" s="11" t="s">
        <v>1493</v>
      </c>
      <c r="Y22" s="187">
        <v>11.25</v>
      </c>
      <c r="Z22" s="180">
        <v>0.17860000000000001</v>
      </c>
      <c r="AA22" s="11" t="s">
        <v>1494</v>
      </c>
      <c r="AB22" s="4" t="s">
        <v>610</v>
      </c>
      <c r="AC22" s="28" t="s">
        <v>962</v>
      </c>
      <c r="AD22" s="28">
        <v>25449.4</v>
      </c>
      <c r="AE22" s="28">
        <v>0.2</v>
      </c>
      <c r="AF22" s="184">
        <v>45565</v>
      </c>
      <c r="AG22" s="11" t="s">
        <v>323</v>
      </c>
      <c r="AH22" s="11" t="s">
        <v>982</v>
      </c>
      <c r="AI22" s="11" t="s">
        <v>1495</v>
      </c>
      <c r="AJ22" s="11" t="s">
        <v>323</v>
      </c>
      <c r="AK22" s="11" t="s">
        <v>174</v>
      </c>
      <c r="AL22" s="11" t="s">
        <v>33</v>
      </c>
      <c r="AM22" s="11" t="s">
        <v>1091</v>
      </c>
      <c r="AN22" s="11" t="s">
        <v>325</v>
      </c>
      <c r="AO22" s="11" t="s">
        <v>325</v>
      </c>
      <c r="AP22" s="179">
        <v>0</v>
      </c>
      <c r="AQ22" s="177">
        <v>138766.78</v>
      </c>
      <c r="AR22" s="178">
        <v>91.698999999999998</v>
      </c>
      <c r="AS22" s="188">
        <v>1</v>
      </c>
      <c r="AT22" s="177">
        <v>127.247</v>
      </c>
      <c r="AU22" s="177">
        <v>127.247</v>
      </c>
      <c r="AV22" s="11"/>
      <c r="AW22" s="11"/>
      <c r="AX22" s="4" t="s">
        <v>323</v>
      </c>
      <c r="AY22" s="11" t="s">
        <v>36</v>
      </c>
      <c r="AZ22" s="180">
        <v>1.14344781071305E-2</v>
      </c>
      <c r="BA22" s="180">
        <v>3.1715862714778397E-5</v>
      </c>
      <c r="BB22" s="191"/>
    </row>
    <row r="23" spans="1:54">
      <c r="A23" s="11">
        <v>811</v>
      </c>
      <c r="B23" s="11">
        <v>9731</v>
      </c>
      <c r="C23" s="11" t="s">
        <v>1503</v>
      </c>
      <c r="D23" s="4" t="s">
        <v>367</v>
      </c>
      <c r="E23" s="11" t="s">
        <v>1524</v>
      </c>
      <c r="F23" s="11" t="s">
        <v>1525</v>
      </c>
      <c r="G23" s="11" t="s">
        <v>1233</v>
      </c>
      <c r="H23" s="11"/>
      <c r="I23" s="11" t="s">
        <v>30</v>
      </c>
      <c r="J23" s="11" t="s">
        <v>30</v>
      </c>
      <c r="K23" s="11" t="s">
        <v>674</v>
      </c>
      <c r="L23" s="11" t="s">
        <v>323</v>
      </c>
      <c r="M23" s="11" t="s">
        <v>323</v>
      </c>
      <c r="N23" s="28"/>
      <c r="O23" s="11" t="s">
        <v>1519</v>
      </c>
      <c r="P23" s="11" t="s">
        <v>374</v>
      </c>
      <c r="Q23" s="11" t="s">
        <v>375</v>
      </c>
      <c r="R23" s="11" t="s">
        <v>606</v>
      </c>
      <c r="S23" s="11" t="s">
        <v>34</v>
      </c>
      <c r="T23" s="177">
        <v>4.45</v>
      </c>
      <c r="U23" s="11" t="s">
        <v>174</v>
      </c>
      <c r="V23" s="179">
        <v>5.8046899999999998E-2</v>
      </c>
      <c r="W23" s="11" t="s">
        <v>952</v>
      </c>
      <c r="X23" s="11" t="s">
        <v>1493</v>
      </c>
      <c r="Y23" s="187">
        <v>0</v>
      </c>
      <c r="Z23" s="180">
        <v>4.4200000000000003E-2</v>
      </c>
      <c r="AA23" s="11" t="s">
        <v>1520</v>
      </c>
      <c r="AB23" s="4" t="s">
        <v>610</v>
      </c>
      <c r="AC23" s="11"/>
      <c r="AD23" s="11"/>
      <c r="AE23" s="180">
        <v>0</v>
      </c>
      <c r="AF23" s="11"/>
      <c r="AG23" s="11" t="s">
        <v>323</v>
      </c>
      <c r="AH23" s="28" t="s">
        <v>982</v>
      </c>
      <c r="AI23" t="s">
        <v>4289</v>
      </c>
      <c r="AJ23" s="11" t="s">
        <v>323</v>
      </c>
      <c r="AK23" s="11" t="s">
        <v>174</v>
      </c>
      <c r="AL23" s="11" t="s">
        <v>1508</v>
      </c>
      <c r="AM23" s="11" t="s">
        <v>1509</v>
      </c>
      <c r="AN23" s="11" t="s">
        <v>325</v>
      </c>
      <c r="AO23" s="11"/>
      <c r="AP23" s="179">
        <v>0</v>
      </c>
      <c r="AQ23" s="177">
        <v>10604743.49</v>
      </c>
      <c r="AR23" s="178">
        <v>101.95</v>
      </c>
      <c r="AS23" s="188">
        <v>1</v>
      </c>
      <c r="AT23" s="177">
        <v>10811.578</v>
      </c>
      <c r="AU23" s="177">
        <v>10811.578</v>
      </c>
      <c r="AV23" s="11"/>
      <c r="AW23" s="11"/>
      <c r="AX23" s="4" t="s">
        <v>323</v>
      </c>
      <c r="AY23" s="11" t="s">
        <v>36</v>
      </c>
      <c r="AZ23" s="180">
        <v>0.97153015772075202</v>
      </c>
      <c r="BA23" s="180">
        <v>2.6947375137588098E-3</v>
      </c>
      <c r="BB23" s="191"/>
    </row>
    <row r="24" spans="1:54">
      <c r="A24" s="11">
        <v>811</v>
      </c>
      <c r="B24" s="11">
        <v>9732</v>
      </c>
      <c r="C24" s="11" t="s">
        <v>1496</v>
      </c>
      <c r="D24" s="11" t="s">
        <v>367</v>
      </c>
      <c r="E24" s="11" t="s">
        <v>1497</v>
      </c>
      <c r="F24" s="11" t="s">
        <v>1498</v>
      </c>
      <c r="G24" s="11" t="s">
        <v>1234</v>
      </c>
      <c r="H24" s="11"/>
      <c r="I24" s="11" t="s">
        <v>30</v>
      </c>
      <c r="J24" s="11" t="s">
        <v>30</v>
      </c>
      <c r="K24" s="11" t="s">
        <v>673</v>
      </c>
      <c r="L24" s="11" t="s">
        <v>323</v>
      </c>
      <c r="M24" s="17" t="s">
        <v>539</v>
      </c>
      <c r="N24" s="28">
        <v>9912250</v>
      </c>
      <c r="O24" s="11" t="s">
        <v>1499</v>
      </c>
      <c r="P24" s="11" t="s">
        <v>374</v>
      </c>
      <c r="Q24" s="11" t="s">
        <v>375</v>
      </c>
      <c r="R24" s="11" t="s">
        <v>606</v>
      </c>
      <c r="S24" s="11" t="s">
        <v>34</v>
      </c>
      <c r="T24" s="177">
        <v>0.96</v>
      </c>
      <c r="U24" s="11" t="s">
        <v>174</v>
      </c>
      <c r="V24" s="179">
        <v>8.5999999999999993E-2</v>
      </c>
      <c r="W24" s="11" t="s">
        <v>952</v>
      </c>
      <c r="X24" s="11" t="s">
        <v>1493</v>
      </c>
      <c r="Y24" s="187">
        <v>8.6</v>
      </c>
      <c r="Z24" s="180">
        <v>4.7199999999999999E-2</v>
      </c>
      <c r="AA24" s="11" t="s">
        <v>1500</v>
      </c>
      <c r="AB24" s="4" t="s">
        <v>610</v>
      </c>
      <c r="AC24" s="28" t="s">
        <v>959</v>
      </c>
      <c r="AD24" s="28">
        <v>26940.924599999998</v>
      </c>
      <c r="AE24" s="28">
        <v>0.65</v>
      </c>
      <c r="AF24" s="181">
        <v>45557</v>
      </c>
      <c r="AG24" s="11" t="s">
        <v>323</v>
      </c>
      <c r="AH24" s="11" t="s">
        <v>981</v>
      </c>
      <c r="AI24" s="11" t="s">
        <v>1501</v>
      </c>
      <c r="AJ24" s="11" t="s">
        <v>323</v>
      </c>
      <c r="AK24" s="11" t="s">
        <v>174</v>
      </c>
      <c r="AL24" s="11" t="s">
        <v>1502</v>
      </c>
      <c r="AM24" s="11" t="s">
        <v>1091</v>
      </c>
      <c r="AN24" s="11" t="s">
        <v>325</v>
      </c>
      <c r="AO24" s="181">
        <v>45557</v>
      </c>
      <c r="AP24" s="179">
        <v>0</v>
      </c>
      <c r="AQ24" s="177">
        <v>70897.17</v>
      </c>
      <c r="AR24" s="178">
        <v>111.777</v>
      </c>
      <c r="AS24" s="188">
        <v>1</v>
      </c>
      <c r="AT24" s="177">
        <v>79.247</v>
      </c>
      <c r="AU24" s="177">
        <v>79.247</v>
      </c>
      <c r="AV24" s="11"/>
      <c r="AW24" s="11"/>
      <c r="AX24" s="4" t="s">
        <v>323</v>
      </c>
      <c r="AY24" s="11" t="s">
        <v>36</v>
      </c>
      <c r="AZ24" s="180">
        <v>3.6848396638464599E-2</v>
      </c>
      <c r="BA24" s="180">
        <v>6.0009340765194397E-5</v>
      </c>
      <c r="BB24" s="191"/>
    </row>
    <row r="25" spans="1:54">
      <c r="A25" s="11">
        <v>811</v>
      </c>
      <c r="B25" s="11">
        <v>9732</v>
      </c>
      <c r="C25" s="11" t="s">
        <v>1488</v>
      </c>
      <c r="D25" s="28" t="s">
        <v>513</v>
      </c>
      <c r="E25" s="11" t="s">
        <v>1489</v>
      </c>
      <c r="F25" s="11" t="s">
        <v>1490</v>
      </c>
      <c r="G25" s="11" t="s">
        <v>1234</v>
      </c>
      <c r="H25" s="11" t="s">
        <v>1023</v>
      </c>
      <c r="I25" s="11" t="s">
        <v>30</v>
      </c>
      <c r="J25" s="11" t="s">
        <v>30</v>
      </c>
      <c r="K25" s="11" t="s">
        <v>646</v>
      </c>
      <c r="L25" s="11" t="s">
        <v>323</v>
      </c>
      <c r="M25" s="11" t="s">
        <v>323</v>
      </c>
      <c r="N25" s="28"/>
      <c r="O25" s="11" t="s">
        <v>1491</v>
      </c>
      <c r="P25" s="11" t="s">
        <v>374</v>
      </c>
      <c r="Q25" s="11" t="s">
        <v>375</v>
      </c>
      <c r="R25" s="11" t="s">
        <v>606</v>
      </c>
      <c r="S25" s="11" t="s">
        <v>34</v>
      </c>
      <c r="T25" s="177">
        <v>0.01</v>
      </c>
      <c r="U25" s="11" t="s">
        <v>1492</v>
      </c>
      <c r="V25" s="179">
        <v>0.1125</v>
      </c>
      <c r="W25" s="11" t="s">
        <v>952</v>
      </c>
      <c r="X25" s="11" t="s">
        <v>1493</v>
      </c>
      <c r="Y25" s="187">
        <v>11.25</v>
      </c>
      <c r="Z25" s="180">
        <v>0.17860000000000001</v>
      </c>
      <c r="AA25" s="11" t="s">
        <v>1494</v>
      </c>
      <c r="AB25" s="4" t="s">
        <v>610</v>
      </c>
      <c r="AC25" s="28" t="s">
        <v>962</v>
      </c>
      <c r="AD25" s="28">
        <v>8690.4</v>
      </c>
      <c r="AE25" s="28">
        <v>0.2</v>
      </c>
      <c r="AF25" s="184">
        <v>45565</v>
      </c>
      <c r="AG25" s="11" t="s">
        <v>323</v>
      </c>
      <c r="AH25" s="11" t="s">
        <v>982</v>
      </c>
      <c r="AI25" s="11" t="s">
        <v>1495</v>
      </c>
      <c r="AJ25" s="11" t="s">
        <v>323</v>
      </c>
      <c r="AK25" s="11" t="s">
        <v>174</v>
      </c>
      <c r="AL25" s="11" t="s">
        <v>33</v>
      </c>
      <c r="AM25" s="11" t="s">
        <v>1091</v>
      </c>
      <c r="AN25" s="11" t="s">
        <v>325</v>
      </c>
      <c r="AO25" s="11" t="s">
        <v>325</v>
      </c>
      <c r="AP25" s="179">
        <v>0</v>
      </c>
      <c r="AQ25" s="177">
        <v>47385.68</v>
      </c>
      <c r="AR25" s="178">
        <v>91.698999999999998</v>
      </c>
      <c r="AS25" s="188">
        <v>1</v>
      </c>
      <c r="AT25" s="177">
        <v>43.451999999999998</v>
      </c>
      <c r="AU25" s="177">
        <v>43.451999999999998</v>
      </c>
      <c r="AV25" s="11"/>
      <c r="AW25" s="11"/>
      <c r="AX25" s="4" t="s">
        <v>323</v>
      </c>
      <c r="AY25" s="11" t="s">
        <v>36</v>
      </c>
      <c r="AZ25" s="180">
        <v>2.02044957426478E-2</v>
      </c>
      <c r="BA25" s="180">
        <v>3.2903968167337703E-5</v>
      </c>
      <c r="BB25" s="191"/>
    </row>
    <row r="26" spans="1:54">
      <c r="A26" s="11">
        <v>811</v>
      </c>
      <c r="B26" s="11">
        <v>9732</v>
      </c>
      <c r="C26" s="11" t="s">
        <v>1503</v>
      </c>
      <c r="D26" s="11" t="s">
        <v>367</v>
      </c>
      <c r="E26" s="11" t="s">
        <v>1526</v>
      </c>
      <c r="F26" s="11" t="s">
        <v>1527</v>
      </c>
      <c r="G26" s="11" t="s">
        <v>1233</v>
      </c>
      <c r="H26" s="11"/>
      <c r="I26" s="11" t="s">
        <v>30</v>
      </c>
      <c r="J26" s="11" t="s">
        <v>30</v>
      </c>
      <c r="K26" s="11" t="s">
        <v>674</v>
      </c>
      <c r="L26" s="11" t="s">
        <v>323</v>
      </c>
      <c r="M26" s="11" t="s">
        <v>323</v>
      </c>
      <c r="N26" s="28"/>
      <c r="O26" s="11" t="s">
        <v>1519</v>
      </c>
      <c r="P26" s="11" t="s">
        <v>374</v>
      </c>
      <c r="Q26" s="11" t="s">
        <v>375</v>
      </c>
      <c r="R26" s="11" t="s">
        <v>606</v>
      </c>
      <c r="S26" s="11" t="s">
        <v>34</v>
      </c>
      <c r="T26" s="177">
        <v>3.4830000000000001</v>
      </c>
      <c r="U26" s="11" t="s">
        <v>174</v>
      </c>
      <c r="V26" s="179">
        <v>5.7969600000000003E-2</v>
      </c>
      <c r="W26" s="11" t="s">
        <v>952</v>
      </c>
      <c r="X26" s="11" t="s">
        <v>1493</v>
      </c>
      <c r="Y26" s="187">
        <v>0</v>
      </c>
      <c r="Z26" s="180">
        <v>3.9300000000000002E-2</v>
      </c>
      <c r="AA26" s="11" t="s">
        <v>1520</v>
      </c>
      <c r="AB26" s="4" t="s">
        <v>610</v>
      </c>
      <c r="AC26" s="11"/>
      <c r="AD26" s="11"/>
      <c r="AE26" s="180">
        <v>0</v>
      </c>
      <c r="AF26" s="11"/>
      <c r="AG26" s="11" t="s">
        <v>323</v>
      </c>
      <c r="AH26" s="28" t="s">
        <v>982</v>
      </c>
      <c r="AI26" t="s">
        <v>4289</v>
      </c>
      <c r="AJ26" s="11" t="s">
        <v>323</v>
      </c>
      <c r="AK26" s="11" t="s">
        <v>174</v>
      </c>
      <c r="AL26" s="11" t="s">
        <v>1508</v>
      </c>
      <c r="AM26" s="11" t="s">
        <v>1509</v>
      </c>
      <c r="AN26" s="11" t="s">
        <v>325</v>
      </c>
      <c r="AO26" s="11"/>
      <c r="AP26" s="179">
        <v>0</v>
      </c>
      <c r="AQ26" s="177">
        <v>1991249.71</v>
      </c>
      <c r="AR26" s="178">
        <v>101.84099999999999</v>
      </c>
      <c r="AS26" s="188">
        <v>1</v>
      </c>
      <c r="AT26" s="177">
        <v>2027.9169999999999</v>
      </c>
      <c r="AU26" s="177">
        <v>2027.9169999999999</v>
      </c>
      <c r="AV26" s="11"/>
      <c r="AW26" s="11"/>
      <c r="AX26" s="4" t="s">
        <v>323</v>
      </c>
      <c r="AY26" s="11" t="s">
        <v>36</v>
      </c>
      <c r="AZ26" s="180">
        <v>0.942947107618888</v>
      </c>
      <c r="BA26" s="180">
        <v>1.53563355442144E-3</v>
      </c>
      <c r="BB26" s="191"/>
    </row>
    <row r="27" spans="1:54">
      <c r="A27" s="11">
        <v>9641</v>
      </c>
      <c r="B27" s="11">
        <v>11365</v>
      </c>
      <c r="C27" s="11" t="s">
        <v>1496</v>
      </c>
      <c r="D27" s="11" t="s">
        <v>367</v>
      </c>
      <c r="E27" s="11" t="s">
        <v>1497</v>
      </c>
      <c r="F27" s="11" t="s">
        <v>1498</v>
      </c>
      <c r="G27" s="11" t="s">
        <v>1234</v>
      </c>
      <c r="H27" s="11"/>
      <c r="I27" s="11" t="s">
        <v>30</v>
      </c>
      <c r="J27" s="11" t="s">
        <v>30</v>
      </c>
      <c r="K27" s="11" t="s">
        <v>673</v>
      </c>
      <c r="L27" s="11" t="s">
        <v>323</v>
      </c>
      <c r="M27" s="17" t="s">
        <v>539</v>
      </c>
      <c r="N27" s="28">
        <v>9912250</v>
      </c>
      <c r="O27" s="11" t="s">
        <v>1499</v>
      </c>
      <c r="P27" s="11" t="s">
        <v>374</v>
      </c>
      <c r="Q27" s="11" t="s">
        <v>375</v>
      </c>
      <c r="R27" s="11" t="s">
        <v>606</v>
      </c>
      <c r="S27" s="11" t="s">
        <v>34</v>
      </c>
      <c r="T27" s="177">
        <v>0.96</v>
      </c>
      <c r="U27" s="11" t="s">
        <v>174</v>
      </c>
      <c r="V27" s="179">
        <v>8.5999999999999993E-2</v>
      </c>
      <c r="W27" s="11" t="s">
        <v>952</v>
      </c>
      <c r="X27" s="11" t="s">
        <v>1493</v>
      </c>
      <c r="Y27" s="187">
        <v>8.6</v>
      </c>
      <c r="Z27" s="180">
        <v>4.7199999999999999E-2</v>
      </c>
      <c r="AA27" s="11" t="s">
        <v>1500</v>
      </c>
      <c r="AB27" s="4" t="s">
        <v>610</v>
      </c>
      <c r="AC27" s="28" t="s">
        <v>959</v>
      </c>
      <c r="AD27" s="28">
        <v>18920.253199999999</v>
      </c>
      <c r="AE27" s="28">
        <v>0.65</v>
      </c>
      <c r="AF27" s="181">
        <v>45557</v>
      </c>
      <c r="AG27" s="11" t="s">
        <v>323</v>
      </c>
      <c r="AH27" s="11" t="s">
        <v>981</v>
      </c>
      <c r="AI27" s="11" t="s">
        <v>1501</v>
      </c>
      <c r="AJ27" s="11" t="s">
        <v>323</v>
      </c>
      <c r="AK27" s="11" t="s">
        <v>174</v>
      </c>
      <c r="AL27" s="11" t="s">
        <v>1502</v>
      </c>
      <c r="AM27" s="11" t="s">
        <v>1091</v>
      </c>
      <c r="AN27" s="11" t="s">
        <v>325</v>
      </c>
      <c r="AO27" s="181">
        <v>45557</v>
      </c>
      <c r="AP27" s="179">
        <v>0</v>
      </c>
      <c r="AQ27" s="177">
        <v>49790.14</v>
      </c>
      <c r="AR27" s="178">
        <v>111.777</v>
      </c>
      <c r="AS27" s="188">
        <v>1</v>
      </c>
      <c r="AT27" s="177">
        <v>55.654000000000003</v>
      </c>
      <c r="AU27" s="177">
        <v>55.654000000000003</v>
      </c>
      <c r="AV27" s="11"/>
      <c r="AW27" s="11"/>
      <c r="AX27" s="4" t="s">
        <v>323</v>
      </c>
      <c r="AY27" s="11" t="s">
        <v>36</v>
      </c>
      <c r="AZ27" s="180">
        <v>0.61029089317448804</v>
      </c>
      <c r="BA27" s="180">
        <v>1.19077978395446E-4</v>
      </c>
      <c r="BB27" s="191"/>
    </row>
    <row r="28" spans="1:54">
      <c r="A28" s="11">
        <v>9641</v>
      </c>
      <c r="B28" s="11">
        <v>11365</v>
      </c>
      <c r="C28" s="11" t="s">
        <v>1488</v>
      </c>
      <c r="D28" s="28" t="s">
        <v>513</v>
      </c>
      <c r="E28" s="11" t="s">
        <v>1489</v>
      </c>
      <c r="F28" s="11" t="s">
        <v>1490</v>
      </c>
      <c r="G28" s="11" t="s">
        <v>1234</v>
      </c>
      <c r="H28" s="11" t="s">
        <v>1023</v>
      </c>
      <c r="I28" s="11" t="s">
        <v>30</v>
      </c>
      <c r="J28" s="11" t="s">
        <v>30</v>
      </c>
      <c r="K28" s="11" t="s">
        <v>646</v>
      </c>
      <c r="L28" s="11" t="s">
        <v>323</v>
      </c>
      <c r="M28" s="11" t="s">
        <v>323</v>
      </c>
      <c r="N28" s="28"/>
      <c r="O28" s="11" t="s">
        <v>1491</v>
      </c>
      <c r="P28" s="11" t="s">
        <v>374</v>
      </c>
      <c r="Q28" s="11" t="s">
        <v>375</v>
      </c>
      <c r="R28" s="11" t="s">
        <v>606</v>
      </c>
      <c r="S28" s="11" t="s">
        <v>34</v>
      </c>
      <c r="T28" s="177">
        <v>0.01</v>
      </c>
      <c r="U28" s="11" t="s">
        <v>1492</v>
      </c>
      <c r="V28" s="179">
        <v>0.1125</v>
      </c>
      <c r="W28" s="11" t="s">
        <v>952</v>
      </c>
      <c r="X28" s="11" t="s">
        <v>1493</v>
      </c>
      <c r="Y28" s="187">
        <v>11.25</v>
      </c>
      <c r="Z28" s="180">
        <v>0.17860000000000001</v>
      </c>
      <c r="AA28" s="11" t="s">
        <v>1494</v>
      </c>
      <c r="AB28" s="4" t="s">
        <v>610</v>
      </c>
      <c r="AC28" s="28" t="s">
        <v>962</v>
      </c>
      <c r="AD28" s="28">
        <v>7107.8</v>
      </c>
      <c r="AE28" s="28">
        <v>0.2</v>
      </c>
      <c r="AF28" s="184">
        <v>45565</v>
      </c>
      <c r="AG28" s="11" t="s">
        <v>323</v>
      </c>
      <c r="AH28" s="11" t="s">
        <v>982</v>
      </c>
      <c r="AI28" s="11" t="s">
        <v>1495</v>
      </c>
      <c r="AJ28" s="11" t="s">
        <v>323</v>
      </c>
      <c r="AK28" s="11" t="s">
        <v>174</v>
      </c>
      <c r="AL28" s="11" t="s">
        <v>33</v>
      </c>
      <c r="AM28" s="11" t="s">
        <v>1091</v>
      </c>
      <c r="AN28" s="11" t="s">
        <v>325</v>
      </c>
      <c r="AO28" s="11" t="s">
        <v>325</v>
      </c>
      <c r="AP28" s="179">
        <v>0</v>
      </c>
      <c r="AQ28" s="177">
        <v>38755.72</v>
      </c>
      <c r="AR28" s="178">
        <v>91.698999999999998</v>
      </c>
      <c r="AS28" s="188">
        <v>1</v>
      </c>
      <c r="AT28" s="177">
        <v>35.539000000000001</v>
      </c>
      <c r="AU28" s="177">
        <v>35.539000000000001</v>
      </c>
      <c r="AV28" s="11"/>
      <c r="AW28" s="11"/>
      <c r="AX28" s="4" t="s">
        <v>323</v>
      </c>
      <c r="AY28" s="11" t="s">
        <v>36</v>
      </c>
      <c r="AZ28" s="180">
        <v>0.38970910682551202</v>
      </c>
      <c r="BA28" s="180">
        <v>7.6038776134595103E-5</v>
      </c>
      <c r="BB28" s="191"/>
    </row>
    <row r="29" spans="1:54">
      <c r="A29" s="11">
        <v>9641</v>
      </c>
      <c r="B29" s="11">
        <v>11366</v>
      </c>
      <c r="C29" s="11" t="s">
        <v>1496</v>
      </c>
      <c r="D29" s="11" t="s">
        <v>367</v>
      </c>
      <c r="E29" s="11" t="s">
        <v>1497</v>
      </c>
      <c r="F29" s="11" t="s">
        <v>1498</v>
      </c>
      <c r="G29" s="11" t="s">
        <v>1234</v>
      </c>
      <c r="H29" s="11"/>
      <c r="I29" s="11" t="s">
        <v>30</v>
      </c>
      <c r="J29" s="11" t="s">
        <v>30</v>
      </c>
      <c r="K29" s="11" t="s">
        <v>673</v>
      </c>
      <c r="L29" s="11" t="s">
        <v>323</v>
      </c>
      <c r="M29" s="17" t="s">
        <v>539</v>
      </c>
      <c r="N29" s="28">
        <v>9912250</v>
      </c>
      <c r="O29" s="11" t="s">
        <v>1499</v>
      </c>
      <c r="P29" s="11" t="s">
        <v>374</v>
      </c>
      <c r="Q29" s="11" t="s">
        <v>375</v>
      </c>
      <c r="R29" s="11" t="s">
        <v>606</v>
      </c>
      <c r="S29" s="11" t="s">
        <v>34</v>
      </c>
      <c r="T29" s="177">
        <v>0.96</v>
      </c>
      <c r="U29" s="11" t="s">
        <v>174</v>
      </c>
      <c r="V29" s="179">
        <v>8.5999999999999993E-2</v>
      </c>
      <c r="W29" s="11" t="s">
        <v>952</v>
      </c>
      <c r="X29" s="11" t="s">
        <v>1493</v>
      </c>
      <c r="Y29" s="187">
        <v>8.6</v>
      </c>
      <c r="Z29" s="180">
        <v>4.7199999999999999E-2</v>
      </c>
      <c r="AA29" s="11" t="s">
        <v>1500</v>
      </c>
      <c r="AB29" s="4" t="s">
        <v>610</v>
      </c>
      <c r="AC29" s="28" t="s">
        <v>959</v>
      </c>
      <c r="AD29" s="28">
        <v>6586.1562000000004</v>
      </c>
      <c r="AE29" s="28">
        <v>0.65</v>
      </c>
      <c r="AF29" s="181">
        <v>45557</v>
      </c>
      <c r="AG29" s="11" t="s">
        <v>323</v>
      </c>
      <c r="AH29" s="11" t="s">
        <v>981</v>
      </c>
      <c r="AI29" s="11" t="s">
        <v>1501</v>
      </c>
      <c r="AJ29" s="11" t="s">
        <v>323</v>
      </c>
      <c r="AK29" s="11" t="s">
        <v>174</v>
      </c>
      <c r="AL29" s="11" t="s">
        <v>1502</v>
      </c>
      <c r="AM29" s="11" t="s">
        <v>1091</v>
      </c>
      <c r="AN29" s="11" t="s">
        <v>325</v>
      </c>
      <c r="AO29" s="181">
        <v>45557</v>
      </c>
      <c r="AP29" s="179">
        <v>0</v>
      </c>
      <c r="AQ29" s="177">
        <v>17331.990000000002</v>
      </c>
      <c r="AR29" s="178">
        <v>111.777</v>
      </c>
      <c r="AS29" s="188">
        <v>1</v>
      </c>
      <c r="AT29" s="177">
        <v>19.373000000000001</v>
      </c>
      <c r="AU29" s="177">
        <v>19.373000000000001</v>
      </c>
      <c r="AV29" s="11"/>
      <c r="AW29" s="11"/>
      <c r="AX29" s="4" t="s">
        <v>323</v>
      </c>
      <c r="AY29" s="11" t="s">
        <v>36</v>
      </c>
      <c r="AZ29" s="180">
        <v>0.619188275351648</v>
      </c>
      <c r="BA29" s="180">
        <v>1.1452868726610299E-4</v>
      </c>
      <c r="BB29" s="191"/>
    </row>
    <row r="30" spans="1:54">
      <c r="A30" s="11">
        <v>9641</v>
      </c>
      <c r="B30" s="11">
        <v>11366</v>
      </c>
      <c r="C30" s="11" t="s">
        <v>1488</v>
      </c>
      <c r="D30" s="28" t="s">
        <v>513</v>
      </c>
      <c r="E30" s="11" t="s">
        <v>1489</v>
      </c>
      <c r="F30" s="11" t="s">
        <v>1490</v>
      </c>
      <c r="G30" s="11" t="s">
        <v>1234</v>
      </c>
      <c r="H30" s="11" t="s">
        <v>1023</v>
      </c>
      <c r="I30" s="11" t="s">
        <v>30</v>
      </c>
      <c r="J30" s="11" t="s">
        <v>30</v>
      </c>
      <c r="K30" s="11" t="s">
        <v>646</v>
      </c>
      <c r="L30" s="11" t="s">
        <v>323</v>
      </c>
      <c r="M30" s="11" t="s">
        <v>323</v>
      </c>
      <c r="N30" s="28"/>
      <c r="O30" s="11" t="s">
        <v>1491</v>
      </c>
      <c r="P30" s="11" t="s">
        <v>374</v>
      </c>
      <c r="Q30" s="11" t="s">
        <v>375</v>
      </c>
      <c r="R30" s="11" t="s">
        <v>606</v>
      </c>
      <c r="S30" s="11" t="s">
        <v>34</v>
      </c>
      <c r="T30" s="177">
        <v>0.01</v>
      </c>
      <c r="U30" s="11" t="s">
        <v>1492</v>
      </c>
      <c r="V30" s="179">
        <v>0.1125</v>
      </c>
      <c r="W30" s="11" t="s">
        <v>952</v>
      </c>
      <c r="X30" s="11" t="s">
        <v>1493</v>
      </c>
      <c r="Y30" s="187">
        <v>11.25</v>
      </c>
      <c r="Z30" s="180">
        <v>0.17860000000000001</v>
      </c>
      <c r="AA30" s="11" t="s">
        <v>1494</v>
      </c>
      <c r="AB30" s="4" t="s">
        <v>610</v>
      </c>
      <c r="AC30" s="28" t="s">
        <v>962</v>
      </c>
      <c r="AD30" s="28">
        <v>2383</v>
      </c>
      <c r="AE30" s="28">
        <v>0.2</v>
      </c>
      <c r="AF30" s="184">
        <v>45565</v>
      </c>
      <c r="AG30" s="11" t="s">
        <v>323</v>
      </c>
      <c r="AH30" s="11" t="s">
        <v>982</v>
      </c>
      <c r="AI30" s="11" t="s">
        <v>1495</v>
      </c>
      <c r="AJ30" s="11" t="s">
        <v>323</v>
      </c>
      <c r="AK30" s="11" t="s">
        <v>174</v>
      </c>
      <c r="AL30" s="11" t="s">
        <v>33</v>
      </c>
      <c r="AM30" s="11" t="s">
        <v>1091</v>
      </c>
      <c r="AN30" s="11" t="s">
        <v>325</v>
      </c>
      <c r="AO30" s="11" t="s">
        <v>325</v>
      </c>
      <c r="AP30" s="179">
        <v>0</v>
      </c>
      <c r="AQ30" s="177">
        <v>12993.46</v>
      </c>
      <c r="AR30" s="178">
        <v>91.698999999999998</v>
      </c>
      <c r="AS30" s="188">
        <v>1</v>
      </c>
      <c r="AT30" s="177">
        <v>11.914999999999999</v>
      </c>
      <c r="AU30" s="177">
        <v>11.914999999999999</v>
      </c>
      <c r="AV30" s="11"/>
      <c r="AW30" s="11"/>
      <c r="AX30" s="4" t="s">
        <v>323</v>
      </c>
      <c r="AY30" s="11" t="s">
        <v>36</v>
      </c>
      <c r="AZ30" s="180">
        <v>0.380811724648352</v>
      </c>
      <c r="BA30" s="180">
        <v>7.0437165327052006E-5</v>
      </c>
      <c r="BB30" s="191"/>
    </row>
    <row r="31" spans="1:54">
      <c r="A31" s="196" t="s">
        <v>4461</v>
      </c>
      <c r="B31" s="196"/>
      <c r="C31" s="196"/>
      <c r="D31" s="196"/>
      <c r="E31" s="196"/>
      <c r="F31" s="196"/>
      <c r="G31" s="196"/>
      <c r="H31" s="196"/>
      <c r="I31" s="196"/>
      <c r="J31" s="196"/>
      <c r="K31" s="196"/>
      <c r="L31" s="196"/>
      <c r="M31" s="196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</row>
    <row r="32" spans="1:54">
      <c r="AE32" s="144"/>
    </row>
    <row r="33" spans="31:31">
      <c r="AE33" s="144"/>
    </row>
    <row r="34" spans="31:31">
      <c r="AE34" s="144"/>
    </row>
    <row r="35" spans="31:31">
      <c r="AE35" s="144"/>
    </row>
    <row r="36" spans="31:31">
      <c r="AE36" s="144"/>
    </row>
    <row r="37" spans="31:31">
      <c r="AE37" s="144"/>
    </row>
    <row r="38" spans="31:31">
      <c r="AE38" s="144"/>
    </row>
    <row r="39" spans="31:31">
      <c r="AE39" s="144"/>
    </row>
    <row r="40" spans="31:31">
      <c r="AE40" s="144"/>
    </row>
    <row r="41" spans="31:31">
      <c r="AE41" s="144"/>
    </row>
    <row r="42" spans="31:31">
      <c r="AE42" s="144"/>
    </row>
    <row r="43" spans="31:31">
      <c r="AE43" s="144"/>
    </row>
    <row r="44" spans="31:31">
      <c r="AE44" s="144"/>
    </row>
    <row r="45" spans="31:31">
      <c r="AE45" s="144"/>
    </row>
    <row r="46" spans="31:31">
      <c r="AE46" s="144"/>
    </row>
    <row r="47" spans="31:31">
      <c r="AE47" s="144"/>
    </row>
    <row r="48" spans="31:31">
      <c r="AE48" s="144"/>
    </row>
    <row r="49" spans="31:31">
      <c r="AE49" s="144"/>
    </row>
    <row r="50" spans="31:31">
      <c r="AE50" s="144"/>
    </row>
    <row r="51" spans="31:31">
      <c r="AE51" s="144"/>
    </row>
    <row r="52" spans="31:31">
      <c r="AE52" s="144"/>
    </row>
    <row r="53" spans="31:31">
      <c r="AE53" s="144"/>
    </row>
    <row r="54" spans="31:31">
      <c r="AE54" s="144"/>
    </row>
    <row r="55" spans="31:31">
      <c r="AE55" s="144"/>
    </row>
    <row r="56" spans="31:31">
      <c r="AE56" s="144"/>
    </row>
    <row r="57" spans="31:31">
      <c r="AE57" s="144"/>
    </row>
    <row r="58" spans="31:31">
      <c r="AE58" s="144"/>
    </row>
    <row r="59" spans="31:31">
      <c r="AE59" s="144"/>
    </row>
    <row r="60" spans="31:31">
      <c r="AE60" s="144"/>
    </row>
    <row r="61" spans="31:31">
      <c r="AE61" s="144"/>
    </row>
    <row r="62" spans="31:31">
      <c r="AE62" s="144"/>
    </row>
    <row r="63" spans="31:31">
      <c r="AE63" s="144"/>
    </row>
    <row r="64" spans="31:31">
      <c r="AE64" s="144"/>
    </row>
    <row r="65" spans="31:31">
      <c r="AE65" s="144"/>
    </row>
    <row r="66" spans="31:31">
      <c r="AE66" s="144"/>
    </row>
    <row r="67" spans="31:31">
      <c r="AE67" s="144"/>
    </row>
    <row r="68" spans="31:31">
      <c r="AE68" s="144"/>
    </row>
    <row r="69" spans="31:31">
      <c r="AE69" s="144"/>
    </row>
    <row r="70" spans="31:31">
      <c r="AE70" s="144"/>
    </row>
    <row r="71" spans="31:31">
      <c r="AE71" s="144"/>
    </row>
    <row r="72" spans="31:31">
      <c r="AE72" s="144"/>
    </row>
    <row r="73" spans="31:31">
      <c r="AE73" s="144"/>
    </row>
    <row r="74" spans="31:31">
      <c r="AE74" s="144"/>
    </row>
    <row r="75" spans="31:31">
      <c r="AE75" s="144"/>
    </row>
    <row r="76" spans="31:31">
      <c r="AE76" s="144"/>
    </row>
    <row r="77" spans="31:31">
      <c r="AE77" s="144"/>
    </row>
    <row r="78" spans="31:31">
      <c r="AE78" s="144"/>
    </row>
    <row r="79" spans="31:31">
      <c r="AE79" s="144"/>
    </row>
    <row r="80" spans="31:31">
      <c r="AE80" s="144"/>
    </row>
    <row r="81" spans="31:31">
      <c r="AE81" s="144"/>
    </row>
    <row r="82" spans="31:31">
      <c r="AE82" s="144"/>
    </row>
    <row r="83" spans="31:31">
      <c r="AE83" s="144"/>
    </row>
    <row r="84" spans="31:31">
      <c r="AE84" s="144"/>
    </row>
    <row r="85" spans="31:31">
      <c r="AE85" s="144"/>
    </row>
    <row r="86" spans="31:31">
      <c r="AE86" s="144"/>
    </row>
    <row r="87" spans="31:31">
      <c r="AE87" s="144"/>
    </row>
    <row r="88" spans="31:31">
      <c r="AE88" s="144"/>
    </row>
    <row r="89" spans="31:31">
      <c r="AE89" s="144"/>
    </row>
    <row r="90" spans="31:31">
      <c r="AE90" s="144"/>
    </row>
    <row r="91" spans="31:31">
      <c r="AE91" s="144"/>
    </row>
    <row r="92" spans="31:31">
      <c r="AE92" s="144"/>
    </row>
    <row r="93" spans="31:31">
      <c r="AE93" s="144"/>
    </row>
    <row r="94" spans="31:31">
      <c r="AE94" s="144"/>
    </row>
    <row r="95" spans="31:31">
      <c r="AE95" s="144"/>
    </row>
    <row r="96" spans="31:31">
      <c r="AE96" s="144"/>
    </row>
    <row r="97" spans="31:31">
      <c r="AE97" s="144"/>
    </row>
    <row r="98" spans="31:31">
      <c r="AE98" s="144"/>
    </row>
    <row r="99" spans="31:31">
      <c r="AE99" s="144"/>
    </row>
    <row r="100" spans="31:31">
      <c r="AE100" s="144"/>
    </row>
    <row r="101" spans="31:31">
      <c r="AE101" s="144"/>
    </row>
    <row r="102" spans="31:31">
      <c r="AE102" s="144"/>
    </row>
    <row r="103" spans="31:31">
      <c r="AE103" s="144"/>
    </row>
    <row r="104" spans="31:31">
      <c r="AE104" s="144"/>
    </row>
    <row r="105" spans="31:31">
      <c r="AE105" s="144"/>
    </row>
    <row r="106" spans="31:31">
      <c r="AE106" s="144"/>
    </row>
    <row r="107" spans="31:31">
      <c r="AE107" s="144"/>
    </row>
    <row r="108" spans="31:31">
      <c r="AE108" s="144"/>
    </row>
    <row r="109" spans="31:31">
      <c r="AE109" s="144"/>
    </row>
    <row r="110" spans="31:31">
      <c r="AE110" s="144"/>
    </row>
    <row r="111" spans="31:31">
      <c r="AE111" s="144"/>
    </row>
    <row r="112" spans="31:31">
      <c r="AE112" s="144"/>
    </row>
    <row r="113" spans="31:31">
      <c r="AE113" s="144"/>
    </row>
    <row r="114" spans="31:31">
      <c r="AE114" s="144"/>
    </row>
    <row r="115" spans="31:31">
      <c r="AE115" s="144"/>
    </row>
    <row r="116" spans="31:31">
      <c r="AE116" s="144"/>
    </row>
    <row r="117" spans="31:31">
      <c r="AE117" s="144"/>
    </row>
    <row r="118" spans="31:31">
      <c r="AE118" s="144"/>
    </row>
    <row r="119" spans="31:31">
      <c r="AE119" s="144"/>
    </row>
    <row r="120" spans="31:31">
      <c r="AE120" s="144"/>
    </row>
    <row r="121" spans="31:31">
      <c r="AE121" s="144"/>
    </row>
    <row r="122" spans="31:31">
      <c r="AE122" s="144"/>
    </row>
    <row r="123" spans="31:31">
      <c r="AE123" s="144"/>
    </row>
    <row r="124" spans="31:31">
      <c r="AE124" s="144"/>
    </row>
    <row r="125" spans="31:31">
      <c r="AE125" s="144"/>
    </row>
    <row r="126" spans="31:31">
      <c r="AE126" s="144"/>
    </row>
    <row r="127" spans="31:31">
      <c r="AE127" s="144"/>
    </row>
    <row r="128" spans="31:31">
      <c r="AE128" s="144"/>
    </row>
    <row r="129" spans="31:31">
      <c r="AE129" s="144"/>
    </row>
    <row r="130" spans="31:31">
      <c r="AE130" s="144"/>
    </row>
    <row r="131" spans="31:31">
      <c r="AE131" s="144"/>
    </row>
    <row r="132" spans="31:31">
      <c r="AE132" s="144"/>
    </row>
    <row r="133" spans="31:31">
      <c r="AE133" s="144"/>
    </row>
    <row r="134" spans="31:31">
      <c r="AE134" s="144"/>
    </row>
    <row r="135" spans="31:31">
      <c r="AE135" s="144"/>
    </row>
    <row r="136" spans="31:31">
      <c r="AE136" s="144"/>
    </row>
    <row r="137" spans="31:31">
      <c r="AE137" s="144"/>
    </row>
    <row r="138" spans="31:31">
      <c r="AE138" s="144"/>
    </row>
    <row r="139" spans="31:31">
      <c r="AE139" s="144"/>
    </row>
    <row r="140" spans="31:31">
      <c r="AE140" s="144"/>
    </row>
    <row r="141" spans="31:31">
      <c r="AE141" s="144"/>
    </row>
    <row r="142" spans="31:31">
      <c r="AE142" s="144"/>
    </row>
    <row r="143" spans="31:31">
      <c r="AE143" s="144"/>
    </row>
    <row r="144" spans="31:31">
      <c r="AE144" s="144"/>
    </row>
    <row r="145" spans="31:31">
      <c r="AE145" s="144"/>
    </row>
    <row r="146" spans="31:31">
      <c r="AE146" s="144"/>
    </row>
    <row r="147" spans="31:31">
      <c r="AE147" s="144"/>
    </row>
    <row r="148" spans="31:31">
      <c r="AE148" s="144"/>
    </row>
    <row r="149" spans="31:31">
      <c r="AE149" s="144"/>
    </row>
    <row r="150" spans="31:31">
      <c r="AE150" s="144"/>
    </row>
    <row r="151" spans="31:31">
      <c r="AE151" s="144"/>
    </row>
    <row r="152" spans="31:31">
      <c r="AE152" s="144"/>
    </row>
    <row r="153" spans="31:31">
      <c r="AE153" s="144"/>
    </row>
    <row r="154" spans="31:31">
      <c r="AE154" s="144"/>
    </row>
    <row r="155" spans="31:31">
      <c r="AE155" s="144"/>
    </row>
    <row r="156" spans="31:31">
      <c r="AE156" s="144"/>
    </row>
    <row r="157" spans="31:31">
      <c r="AE157" s="144"/>
    </row>
    <row r="158" spans="31:31">
      <c r="AE158" s="144"/>
    </row>
    <row r="159" spans="31:31">
      <c r="AE159" s="144"/>
    </row>
    <row r="160" spans="31:31">
      <c r="AE160" s="144"/>
    </row>
    <row r="161" spans="31:31">
      <c r="AE161" s="144"/>
    </row>
    <row r="162" spans="31:31">
      <c r="AE162" s="144"/>
    </row>
    <row r="163" spans="31:31">
      <c r="AE163" s="144"/>
    </row>
    <row r="164" spans="31:31">
      <c r="AE164" s="144"/>
    </row>
    <row r="165" spans="31:31">
      <c r="AE165" s="144"/>
    </row>
    <row r="166" spans="31:31">
      <c r="AE166" s="144"/>
    </row>
    <row r="167" spans="31:31">
      <c r="AE167" s="144"/>
    </row>
    <row r="168" spans="31:31">
      <c r="AE168" s="144"/>
    </row>
    <row r="169" spans="31:31">
      <c r="AE169" s="144"/>
    </row>
    <row r="170" spans="31:31">
      <c r="AE170" s="144"/>
    </row>
    <row r="171" spans="31:31">
      <c r="AE171" s="144"/>
    </row>
    <row r="172" spans="31:31">
      <c r="AE172" s="144"/>
    </row>
    <row r="173" spans="31:31">
      <c r="AE173" s="144"/>
    </row>
    <row r="174" spans="31:31">
      <c r="AE174" s="144"/>
    </row>
    <row r="175" spans="31:31">
      <c r="AE175" s="144"/>
    </row>
    <row r="176" spans="31:31">
      <c r="AE176" s="144"/>
    </row>
    <row r="177" spans="31:31">
      <c r="AE177" s="144"/>
    </row>
    <row r="178" spans="31:31">
      <c r="AE178" s="144"/>
    </row>
    <row r="179" spans="31:31">
      <c r="AE179" s="144"/>
    </row>
    <row r="180" spans="31:31">
      <c r="AE180" s="144"/>
    </row>
    <row r="181" spans="31:31">
      <c r="AE181" s="144"/>
    </row>
    <row r="182" spans="31:31">
      <c r="AE182" s="144"/>
    </row>
    <row r="183" spans="31:31">
      <c r="AE183" s="144"/>
    </row>
    <row r="184" spans="31:31">
      <c r="AE184" s="144"/>
    </row>
    <row r="185" spans="31:31">
      <c r="AE185" s="144"/>
    </row>
    <row r="186" spans="31:31">
      <c r="AE186" s="144"/>
    </row>
    <row r="187" spans="31:31">
      <c r="AE187" s="144"/>
    </row>
    <row r="188" spans="31:31">
      <c r="AE188" s="144"/>
    </row>
    <row r="189" spans="31:31">
      <c r="AE189" s="144"/>
    </row>
    <row r="190" spans="31:31">
      <c r="AE190" s="144"/>
    </row>
    <row r="191" spans="31:31">
      <c r="AE191" s="144"/>
    </row>
    <row r="192" spans="31:31">
      <c r="AE192" s="144"/>
    </row>
    <row r="193" spans="31:31">
      <c r="AE193" s="144"/>
    </row>
    <row r="194" spans="31:31">
      <c r="AE194" s="144"/>
    </row>
    <row r="195" spans="31:31">
      <c r="AE195" s="144"/>
    </row>
    <row r="196" spans="31:31">
      <c r="AE196" s="144"/>
    </row>
    <row r="197" spans="31:31">
      <c r="AE197" s="144"/>
    </row>
    <row r="198" spans="31:31">
      <c r="AE198" s="144"/>
    </row>
    <row r="199" spans="31:31">
      <c r="AE199" s="144"/>
    </row>
    <row r="200" spans="31:31">
      <c r="AE200" s="144"/>
    </row>
    <row r="201" spans="31:31">
      <c r="AE201" s="144"/>
    </row>
    <row r="202" spans="31:31">
      <c r="AE202" s="144"/>
    </row>
    <row r="203" spans="31:31">
      <c r="AE203" s="144"/>
    </row>
    <row r="204" spans="31:31">
      <c r="AE204" s="144"/>
    </row>
    <row r="205" spans="31:31">
      <c r="AE205" s="144"/>
    </row>
    <row r="206" spans="31:31">
      <c r="AE206" s="144"/>
    </row>
    <row r="207" spans="31:31">
      <c r="AE207" s="144"/>
    </row>
    <row r="208" spans="31:31">
      <c r="AE208" s="144"/>
    </row>
    <row r="209" spans="31:31">
      <c r="AE209" s="144"/>
    </row>
    <row r="210" spans="31:31">
      <c r="AE210" s="144"/>
    </row>
    <row r="211" spans="31:31">
      <c r="AE211" s="144"/>
    </row>
    <row r="212" spans="31:31">
      <c r="AE212" s="144"/>
    </row>
    <row r="213" spans="31:31">
      <c r="AE213" s="144"/>
    </row>
    <row r="214" spans="31:31">
      <c r="AE214" s="144"/>
    </row>
    <row r="215" spans="31:31">
      <c r="AE215" s="144"/>
    </row>
    <row r="216" spans="31:31">
      <c r="AE216" s="144"/>
    </row>
    <row r="217" spans="31:31">
      <c r="AE217" s="144"/>
    </row>
    <row r="218" spans="31:31">
      <c r="AE218" s="144"/>
    </row>
    <row r="219" spans="31:31">
      <c r="AE219" s="144"/>
    </row>
    <row r="220" spans="31:31">
      <c r="AE220" s="144"/>
    </row>
    <row r="221" spans="31:31">
      <c r="AE221" s="144"/>
    </row>
    <row r="222" spans="31:31">
      <c r="AE222" s="144"/>
    </row>
    <row r="223" spans="31:31">
      <c r="AE223" s="144"/>
    </row>
    <row r="224" spans="31:31">
      <c r="AE224" s="144"/>
    </row>
    <row r="225" spans="31:31">
      <c r="AE225" s="144"/>
    </row>
    <row r="226" spans="31:31">
      <c r="AE226" s="144"/>
    </row>
    <row r="227" spans="31:31">
      <c r="AE227" s="144"/>
    </row>
    <row r="228" spans="31:31">
      <c r="AE228" s="144"/>
    </row>
    <row r="229" spans="31:31">
      <c r="AE229" s="144"/>
    </row>
    <row r="230" spans="31:31">
      <c r="AE230" s="144"/>
    </row>
    <row r="231" spans="31:31">
      <c r="AE231" s="144"/>
    </row>
    <row r="232" spans="31:31">
      <c r="AE232" s="144"/>
    </row>
    <row r="233" spans="31:31">
      <c r="AE233" s="144"/>
    </row>
    <row r="234" spans="31:31">
      <c r="AE234" s="144"/>
    </row>
    <row r="235" spans="31:31">
      <c r="AE235" s="144"/>
    </row>
    <row r="236" spans="31:31">
      <c r="AE236" s="144"/>
    </row>
    <row r="237" spans="31:31">
      <c r="AE237" s="144"/>
    </row>
    <row r="238" spans="31:31">
      <c r="AE238" s="144"/>
    </row>
    <row r="239" spans="31:31">
      <c r="AE239" s="144"/>
    </row>
    <row r="240" spans="31:31">
      <c r="AE240" s="144"/>
    </row>
    <row r="241" spans="31:31">
      <c r="AE241" s="144"/>
    </row>
    <row r="242" spans="31:31">
      <c r="AE242" s="144"/>
    </row>
    <row r="243" spans="31:31">
      <c r="AE243" s="144"/>
    </row>
    <row r="244" spans="31:31">
      <c r="AE244" s="144"/>
    </row>
    <row r="245" spans="31:31">
      <c r="AE245" s="144"/>
    </row>
    <row r="246" spans="31:31">
      <c r="AE246" s="144"/>
    </row>
    <row r="247" spans="31:31">
      <c r="AE247" s="144"/>
    </row>
    <row r="248" spans="31:31">
      <c r="AE248" s="144"/>
    </row>
    <row r="249" spans="31:31">
      <c r="AE249" s="144"/>
    </row>
    <row r="250" spans="31:31">
      <c r="AE250" s="144"/>
    </row>
    <row r="251" spans="31:31">
      <c r="AE251" s="144"/>
    </row>
    <row r="252" spans="31:31">
      <c r="AE252" s="144"/>
    </row>
    <row r="253" spans="31:31">
      <c r="AE253" s="144"/>
    </row>
    <row r="254" spans="31:31">
      <c r="AE254" s="144"/>
    </row>
    <row r="255" spans="31:31">
      <c r="AE255" s="144"/>
    </row>
    <row r="256" spans="31:31">
      <c r="AE256" s="144"/>
    </row>
    <row r="257" spans="31:31">
      <c r="AE257" s="144"/>
    </row>
    <row r="258" spans="31:31">
      <c r="AE258" s="144"/>
    </row>
    <row r="259" spans="31:31">
      <c r="AE259" s="144"/>
    </row>
    <row r="260" spans="31:31">
      <c r="AE260" s="144"/>
    </row>
    <row r="261" spans="31:31">
      <c r="AE261" s="144"/>
    </row>
    <row r="262" spans="31:31">
      <c r="AE262" s="144"/>
    </row>
    <row r="263" spans="31:31">
      <c r="AE263" s="144"/>
    </row>
    <row r="264" spans="31:31">
      <c r="AE264" s="144"/>
    </row>
    <row r="265" spans="31:31">
      <c r="AE265" s="144"/>
    </row>
    <row r="266" spans="31:31">
      <c r="AE266" s="144"/>
    </row>
    <row r="267" spans="31:31">
      <c r="AE267" s="144"/>
    </row>
    <row r="268" spans="31:31">
      <c r="AE268" s="144"/>
    </row>
    <row r="269" spans="31:31">
      <c r="AE269" s="144"/>
    </row>
    <row r="270" spans="31:31">
      <c r="AE270" s="144"/>
    </row>
    <row r="271" spans="31:31">
      <c r="AE271" s="144"/>
    </row>
    <row r="272" spans="31:31">
      <c r="AE272" s="144"/>
    </row>
    <row r="273" spans="31:31">
      <c r="AE273" s="144"/>
    </row>
    <row r="274" spans="31:31">
      <c r="AE274" s="144"/>
    </row>
    <row r="275" spans="31:31">
      <c r="AE275" s="144"/>
    </row>
    <row r="276" spans="31:31">
      <c r="AE276" s="144"/>
    </row>
    <row r="277" spans="31:31">
      <c r="AE277" s="144"/>
    </row>
    <row r="278" spans="31:31">
      <c r="AE278" s="144"/>
    </row>
    <row r="279" spans="31:31">
      <c r="AE279" s="144"/>
    </row>
    <row r="280" spans="31:31">
      <c r="AE280" s="144"/>
    </row>
    <row r="281" spans="31:31">
      <c r="AE281" s="144"/>
    </row>
    <row r="282" spans="31:31">
      <c r="AE282" s="144"/>
    </row>
    <row r="283" spans="31:31">
      <c r="AE283" s="144"/>
    </row>
    <row r="284" spans="31:31">
      <c r="AE284" s="144"/>
    </row>
    <row r="285" spans="31:31">
      <c r="AE285" s="144"/>
    </row>
    <row r="286" spans="31:31">
      <c r="AE286" s="144"/>
    </row>
    <row r="287" spans="31:31">
      <c r="AE287" s="144"/>
    </row>
    <row r="288" spans="31:31">
      <c r="AE288" s="144"/>
    </row>
    <row r="289" spans="31:31">
      <c r="AE289" s="144"/>
    </row>
    <row r="290" spans="31:31">
      <c r="AE290" s="144"/>
    </row>
    <row r="291" spans="31:31">
      <c r="AE291" s="144"/>
    </row>
    <row r="292" spans="31:31">
      <c r="AE292" s="144"/>
    </row>
    <row r="293" spans="31:31">
      <c r="AE293" s="144"/>
    </row>
    <row r="294" spans="31:31">
      <c r="AE294" s="144"/>
    </row>
    <row r="295" spans="31:31">
      <c r="AE295" s="144"/>
    </row>
    <row r="296" spans="31:31">
      <c r="AE296" s="144"/>
    </row>
    <row r="297" spans="31:31">
      <c r="AE297" s="144"/>
    </row>
    <row r="298" spans="31:31">
      <c r="AE298" s="144"/>
    </row>
    <row r="299" spans="31:31">
      <c r="AE299" s="144"/>
    </row>
    <row r="300" spans="31:31">
      <c r="AE300" s="144"/>
    </row>
    <row r="301" spans="31:31">
      <c r="AE301" s="144"/>
    </row>
    <row r="302" spans="31:31">
      <c r="AE302" s="144"/>
    </row>
    <row r="303" spans="31:31">
      <c r="AE303" s="144"/>
    </row>
    <row r="304" spans="31:31">
      <c r="AE304" s="144"/>
    </row>
    <row r="305" spans="31:31">
      <c r="AE305" s="144"/>
    </row>
    <row r="306" spans="31:31">
      <c r="AE306" s="144"/>
    </row>
    <row r="307" spans="31:31">
      <c r="AE307" s="144"/>
    </row>
    <row r="308" spans="31:31">
      <c r="AE308" s="144"/>
    </row>
    <row r="309" spans="31:31">
      <c r="AE309" s="144"/>
    </row>
    <row r="310" spans="31:31">
      <c r="AE310" s="144"/>
    </row>
    <row r="311" spans="31:31">
      <c r="AE311" s="144"/>
    </row>
    <row r="312" spans="31:31">
      <c r="AE312" s="144"/>
    </row>
    <row r="313" spans="31:31">
      <c r="AE313" s="144"/>
    </row>
    <row r="314" spans="31:31">
      <c r="AE314" s="144"/>
    </row>
    <row r="315" spans="31:31">
      <c r="AE315" s="144"/>
    </row>
    <row r="316" spans="31:31">
      <c r="AE316" s="144"/>
    </row>
    <row r="317" spans="31:31">
      <c r="AE317" s="144"/>
    </row>
    <row r="318" spans="31:31">
      <c r="AE318" s="144"/>
    </row>
    <row r="319" spans="31:31">
      <c r="AE319" s="144"/>
    </row>
    <row r="320" spans="31:31">
      <c r="AE320" s="144"/>
    </row>
    <row r="321" spans="31:31">
      <c r="AE321" s="144"/>
    </row>
    <row r="322" spans="31:31">
      <c r="AE322" s="144"/>
    </row>
    <row r="323" spans="31:31">
      <c r="AE323" s="144"/>
    </row>
    <row r="324" spans="31:31">
      <c r="AE324" s="144"/>
    </row>
    <row r="325" spans="31:31">
      <c r="AE325" s="144"/>
    </row>
    <row r="326" spans="31:31">
      <c r="AE326" s="144"/>
    </row>
    <row r="327" spans="31:31">
      <c r="AE327" s="144"/>
    </row>
    <row r="328" spans="31:31">
      <c r="AE328" s="144"/>
    </row>
    <row r="329" spans="31:31">
      <c r="AE329" s="144"/>
    </row>
    <row r="330" spans="31:31">
      <c r="AE330" s="144"/>
    </row>
    <row r="331" spans="31:31">
      <c r="AE331" s="144"/>
    </row>
    <row r="332" spans="31:31">
      <c r="AE332" s="144"/>
    </row>
    <row r="333" spans="31:31">
      <c r="AE333" s="144"/>
    </row>
    <row r="334" spans="31:31">
      <c r="AE334" s="144"/>
    </row>
    <row r="335" spans="31:31">
      <c r="AE335" s="144"/>
    </row>
    <row r="336" spans="31:31">
      <c r="AE336" s="144"/>
    </row>
    <row r="337" spans="31:31">
      <c r="AE337" s="144"/>
    </row>
    <row r="338" spans="31:31">
      <c r="AE338" s="144"/>
    </row>
    <row r="339" spans="31:31">
      <c r="AE339" s="144"/>
    </row>
    <row r="340" spans="31:31">
      <c r="AE340" s="144"/>
    </row>
    <row r="341" spans="31:31">
      <c r="AE341" s="144"/>
    </row>
    <row r="342" spans="31:31">
      <c r="AE342" s="144"/>
    </row>
    <row r="343" spans="31:31">
      <c r="AE343" s="144"/>
    </row>
    <row r="344" spans="31:31">
      <c r="AE344" s="144"/>
    </row>
    <row r="345" spans="31:31">
      <c r="AE345" s="144"/>
    </row>
    <row r="346" spans="31:31">
      <c r="AE346" s="144"/>
    </row>
    <row r="347" spans="31:31">
      <c r="AE347" s="144"/>
    </row>
    <row r="348" spans="31:31">
      <c r="AE348" s="144"/>
    </row>
    <row r="349" spans="31:31">
      <c r="AE349" s="144"/>
    </row>
    <row r="350" spans="31:31">
      <c r="AE350" s="144"/>
    </row>
    <row r="351" spans="31:31">
      <c r="AE351" s="144"/>
    </row>
    <row r="352" spans="31:31">
      <c r="AE352" s="144"/>
    </row>
    <row r="353" spans="31:31">
      <c r="AE353" s="144"/>
    </row>
    <row r="354" spans="31:31">
      <c r="AE354" s="144"/>
    </row>
    <row r="355" spans="31:31">
      <c r="AE355" s="144"/>
    </row>
    <row r="356" spans="31:31">
      <c r="AE356" s="144"/>
    </row>
    <row r="357" spans="31:31">
      <c r="AE357" s="144"/>
    </row>
    <row r="358" spans="31:31">
      <c r="AE358" s="144"/>
    </row>
    <row r="359" spans="31:31">
      <c r="AE359" s="144"/>
    </row>
    <row r="360" spans="31:31">
      <c r="AE360" s="144"/>
    </row>
    <row r="361" spans="31:31">
      <c r="AE361" s="144"/>
    </row>
    <row r="362" spans="31:31">
      <c r="AE362" s="144"/>
    </row>
    <row r="363" spans="31:31">
      <c r="AE363" s="144"/>
    </row>
    <row r="364" spans="31:31">
      <c r="AE364" s="144"/>
    </row>
    <row r="365" spans="31:31">
      <c r="AE365" s="144"/>
    </row>
    <row r="366" spans="31:31">
      <c r="AE366" s="144"/>
    </row>
    <row r="367" spans="31:31">
      <c r="AE367" s="144"/>
    </row>
    <row r="368" spans="31:31">
      <c r="AE368" s="144"/>
    </row>
    <row r="369" spans="31:31">
      <c r="AE369" s="144"/>
    </row>
    <row r="370" spans="31:31">
      <c r="AE370" s="144"/>
    </row>
    <row r="371" spans="31:31">
      <c r="AE371" s="144"/>
    </row>
    <row r="372" spans="31:31">
      <c r="AE372" s="144"/>
    </row>
    <row r="373" spans="31:31">
      <c r="AE373" s="144"/>
    </row>
    <row r="374" spans="31:31">
      <c r="AE374" s="144"/>
    </row>
    <row r="375" spans="31:31">
      <c r="AE375" s="144"/>
    </row>
    <row r="376" spans="31:31">
      <c r="AE376" s="144"/>
    </row>
    <row r="377" spans="31:31">
      <c r="AE377" s="144"/>
    </row>
    <row r="378" spans="31:31">
      <c r="AE378" s="144"/>
    </row>
    <row r="379" spans="31:31">
      <c r="AE379" s="144"/>
    </row>
    <row r="380" spans="31:31">
      <c r="AE380" s="144"/>
    </row>
    <row r="381" spans="31:31">
      <c r="AE381" s="144"/>
    </row>
    <row r="382" spans="31:31">
      <c r="AE382" s="144"/>
    </row>
    <row r="383" spans="31:31">
      <c r="AE383" s="144"/>
    </row>
    <row r="384" spans="31:31">
      <c r="AE384" s="144"/>
    </row>
    <row r="385" spans="31:31">
      <c r="AE385" s="144"/>
    </row>
    <row r="386" spans="31:31">
      <c r="AE386" s="144"/>
    </row>
    <row r="387" spans="31:31">
      <c r="AE387" s="144"/>
    </row>
    <row r="388" spans="31:31">
      <c r="AE388" s="144"/>
    </row>
    <row r="389" spans="31:31">
      <c r="AE389" s="144"/>
    </row>
    <row r="390" spans="31:31">
      <c r="AE390" s="144"/>
    </row>
    <row r="391" spans="31:31">
      <c r="AE391" s="144"/>
    </row>
    <row r="392" spans="31:31">
      <c r="AE392" s="144"/>
    </row>
    <row r="393" spans="31:31">
      <c r="AE393" s="144"/>
    </row>
    <row r="394" spans="31:31">
      <c r="AE394" s="144"/>
    </row>
    <row r="395" spans="31:31">
      <c r="AE395" s="144"/>
    </row>
    <row r="396" spans="31:31">
      <c r="AE396" s="144"/>
    </row>
    <row r="397" spans="31:31">
      <c r="AE397" s="144"/>
    </row>
    <row r="398" spans="31:31">
      <c r="AE398" s="144"/>
    </row>
    <row r="399" spans="31:31">
      <c r="AE399" s="144"/>
    </row>
    <row r="400" spans="31:31">
      <c r="AE400" s="144"/>
    </row>
    <row r="401" spans="31:31">
      <c r="AE401" s="144"/>
    </row>
    <row r="402" spans="31:31">
      <c r="AE402" s="144"/>
    </row>
    <row r="403" spans="31:31">
      <c r="AE403" s="144"/>
    </row>
    <row r="404" spans="31:31">
      <c r="AE404" s="144"/>
    </row>
    <row r="405" spans="31:31">
      <c r="AE405" s="144"/>
    </row>
    <row r="406" spans="31:31">
      <c r="AE406" s="144"/>
    </row>
    <row r="407" spans="31:31">
      <c r="AE407" s="144"/>
    </row>
    <row r="408" spans="31:31">
      <c r="AE408" s="144"/>
    </row>
    <row r="409" spans="31:31">
      <c r="AE409" s="144"/>
    </row>
    <row r="410" spans="31:31">
      <c r="AE410" s="144"/>
    </row>
    <row r="411" spans="31:31">
      <c r="AE411" s="144"/>
    </row>
    <row r="412" spans="31:31">
      <c r="AE412" s="144"/>
    </row>
    <row r="413" spans="31:31">
      <c r="AE413" s="144"/>
    </row>
    <row r="414" spans="31:31">
      <c r="AE414" s="144"/>
    </row>
    <row r="415" spans="31:31">
      <c r="AE415" s="144"/>
    </row>
    <row r="416" spans="31:31">
      <c r="AE416" s="144"/>
    </row>
    <row r="417" spans="31:31">
      <c r="AE417" s="144"/>
    </row>
    <row r="418" spans="31:31">
      <c r="AE418" s="144"/>
    </row>
    <row r="419" spans="31:31">
      <c r="AE419" s="144"/>
    </row>
    <row r="420" spans="31:31">
      <c r="AE420" s="144"/>
    </row>
    <row r="421" spans="31:31">
      <c r="AE421" s="144"/>
    </row>
    <row r="422" spans="31:31">
      <c r="AE422" s="144"/>
    </row>
    <row r="423" spans="31:31">
      <c r="AE423" s="144"/>
    </row>
    <row r="424" spans="31:31">
      <c r="AE424" s="144"/>
    </row>
    <row r="425" spans="31:31">
      <c r="AE425" s="144"/>
    </row>
    <row r="426" spans="31:31">
      <c r="AE426" s="144"/>
    </row>
    <row r="427" spans="31:31">
      <c r="AE427" s="144"/>
    </row>
    <row r="428" spans="31:31">
      <c r="AE428" s="144"/>
    </row>
    <row r="429" spans="31:31">
      <c r="AE429" s="144"/>
    </row>
    <row r="430" spans="31:31">
      <c r="AE430" s="144"/>
    </row>
    <row r="431" spans="31:31">
      <c r="AE431" s="144"/>
    </row>
    <row r="432" spans="31:31">
      <c r="AE432" s="144"/>
    </row>
    <row r="433" spans="31:31">
      <c r="AE433" s="144"/>
    </row>
    <row r="434" spans="31:31">
      <c r="AE434" s="144"/>
    </row>
    <row r="435" spans="31:31">
      <c r="AE435" s="144"/>
    </row>
    <row r="436" spans="31:31">
      <c r="AE436" s="144"/>
    </row>
    <row r="437" spans="31:31">
      <c r="AE437" s="144"/>
    </row>
    <row r="438" spans="31:31">
      <c r="AE438" s="144"/>
    </row>
    <row r="439" spans="31:31">
      <c r="AE439" s="144"/>
    </row>
    <row r="440" spans="31:31">
      <c r="AE440" s="144"/>
    </row>
    <row r="441" spans="31:31">
      <c r="AE441" s="144"/>
    </row>
    <row r="442" spans="31:31">
      <c r="AE442" s="144"/>
    </row>
    <row r="443" spans="31:31">
      <c r="AE443" s="144"/>
    </row>
    <row r="444" spans="31:31">
      <c r="AE444" s="144"/>
    </row>
    <row r="445" spans="31:31">
      <c r="AE445" s="144"/>
    </row>
    <row r="446" spans="31:31">
      <c r="AE446" s="144"/>
    </row>
    <row r="447" spans="31:31">
      <c r="AE447" s="144"/>
    </row>
    <row r="448" spans="31:31">
      <c r="AE448" s="144"/>
    </row>
    <row r="449" spans="31:31">
      <c r="AE449" s="144"/>
    </row>
    <row r="450" spans="31:31">
      <c r="AE450" s="144"/>
    </row>
    <row r="451" spans="31:31">
      <c r="AE451" s="144"/>
    </row>
    <row r="452" spans="31:31">
      <c r="AE452" s="144"/>
    </row>
    <row r="453" spans="31:31">
      <c r="AE453" s="144"/>
    </row>
    <row r="454" spans="31:31">
      <c r="AE454" s="144"/>
    </row>
    <row r="455" spans="31:31">
      <c r="AE455" s="144"/>
    </row>
    <row r="456" spans="31:31">
      <c r="AE456" s="144"/>
    </row>
    <row r="457" spans="31:31">
      <c r="AE457" s="144"/>
    </row>
    <row r="458" spans="31:31">
      <c r="AE458" s="144"/>
    </row>
    <row r="459" spans="31:31">
      <c r="AE459" s="144"/>
    </row>
    <row r="460" spans="31:31">
      <c r="AE460" s="144"/>
    </row>
    <row r="461" spans="31:31">
      <c r="AE461" s="144"/>
    </row>
    <row r="462" spans="31:31">
      <c r="AE462" s="144"/>
    </row>
    <row r="463" spans="31:31">
      <c r="AE463" s="144"/>
    </row>
    <row r="464" spans="31:31">
      <c r="AE464" s="144"/>
    </row>
    <row r="465" spans="31:31">
      <c r="AE465" s="144"/>
    </row>
    <row r="466" spans="31:31">
      <c r="AE466" s="144"/>
    </row>
    <row r="467" spans="31:31">
      <c r="AE467" s="144"/>
    </row>
    <row r="468" spans="31:31">
      <c r="AE468" s="144"/>
    </row>
    <row r="469" spans="31:31">
      <c r="AE469" s="144"/>
    </row>
    <row r="470" spans="31:31">
      <c r="AE470" s="144"/>
    </row>
    <row r="471" spans="31:31">
      <c r="AE471" s="144"/>
    </row>
    <row r="472" spans="31:31">
      <c r="AE472" s="144"/>
    </row>
    <row r="473" spans="31:31">
      <c r="AE473" s="144"/>
    </row>
    <row r="474" spans="31:31">
      <c r="AE474" s="144"/>
    </row>
    <row r="475" spans="31:31">
      <c r="AE475" s="144"/>
    </row>
    <row r="476" spans="31:31">
      <c r="AE476" s="144"/>
    </row>
    <row r="477" spans="31:31">
      <c r="AE477" s="144"/>
    </row>
    <row r="478" spans="31:31">
      <c r="AE478" s="144"/>
    </row>
    <row r="479" spans="31:31">
      <c r="AE479" s="144"/>
    </row>
    <row r="480" spans="31:31">
      <c r="AE480" s="144"/>
    </row>
    <row r="481" spans="31:31">
      <c r="AE481" s="144"/>
    </row>
    <row r="482" spans="31:31">
      <c r="AE482" s="144"/>
    </row>
    <row r="483" spans="31:31">
      <c r="AE483" s="144"/>
    </row>
    <row r="484" spans="31:31">
      <c r="AE484" s="144"/>
    </row>
    <row r="485" spans="31:31">
      <c r="AE485" s="144"/>
    </row>
    <row r="486" spans="31:31">
      <c r="AE486" s="144"/>
    </row>
    <row r="487" spans="31:31">
      <c r="AE487" s="144"/>
    </row>
    <row r="488" spans="31:31">
      <c r="AE488" s="144"/>
    </row>
    <row r="489" spans="31:31">
      <c r="AE489" s="144"/>
    </row>
    <row r="490" spans="31:31">
      <c r="AE490" s="144"/>
    </row>
    <row r="491" spans="31:31">
      <c r="AE491" s="144"/>
    </row>
    <row r="492" spans="31:31">
      <c r="AE492" s="144"/>
    </row>
    <row r="493" spans="31:31">
      <c r="AE493" s="144"/>
    </row>
    <row r="494" spans="31:31">
      <c r="AE494" s="144"/>
    </row>
    <row r="495" spans="31:31">
      <c r="AE495" s="144"/>
    </row>
    <row r="496" spans="31:31">
      <c r="AE496" s="144"/>
    </row>
    <row r="497" spans="31:31">
      <c r="AE497" s="144"/>
    </row>
    <row r="498" spans="31:31">
      <c r="AE498" s="144"/>
    </row>
    <row r="499" spans="31:31">
      <c r="AE499" s="144"/>
    </row>
    <row r="500" spans="31:31">
      <c r="AE500" s="144"/>
    </row>
    <row r="501" spans="31:31">
      <c r="AE501" s="144"/>
    </row>
    <row r="502" spans="31:31">
      <c r="AE502" s="144"/>
    </row>
    <row r="503" spans="31:31">
      <c r="AE503" s="144"/>
    </row>
    <row r="504" spans="31:31">
      <c r="AE504" s="144"/>
    </row>
    <row r="505" spans="31:31">
      <c r="AE505" s="144"/>
    </row>
    <row r="506" spans="31:31">
      <c r="AE506" s="144"/>
    </row>
    <row r="507" spans="31:31">
      <c r="AE507" s="144"/>
    </row>
    <row r="508" spans="31:31">
      <c r="AE508" s="144"/>
    </row>
    <row r="509" spans="31:31">
      <c r="AE509" s="144"/>
    </row>
    <row r="510" spans="31:31">
      <c r="AE510" s="144"/>
    </row>
    <row r="511" spans="31:31">
      <c r="AE511" s="144"/>
    </row>
    <row r="512" spans="31:31">
      <c r="AE512" s="144"/>
    </row>
    <row r="513" spans="31:31">
      <c r="AE513" s="144"/>
    </row>
    <row r="514" spans="31:31">
      <c r="AE514" s="144"/>
    </row>
    <row r="515" spans="31:31">
      <c r="AE515" s="144"/>
    </row>
    <row r="516" spans="31:31">
      <c r="AE516" s="144"/>
    </row>
    <row r="517" spans="31:31">
      <c r="AE517" s="144"/>
    </row>
    <row r="518" spans="31:31">
      <c r="AE518" s="144"/>
    </row>
    <row r="519" spans="31:31">
      <c r="AE519" s="144"/>
    </row>
    <row r="520" spans="31:31">
      <c r="AE520" s="144"/>
    </row>
    <row r="521" spans="31:31">
      <c r="AE521" s="144"/>
    </row>
    <row r="522" spans="31:31">
      <c r="AE522" s="144"/>
    </row>
    <row r="523" spans="31:31">
      <c r="AE523" s="144"/>
    </row>
    <row r="524" spans="31:31">
      <c r="AE524" s="144"/>
    </row>
    <row r="525" spans="31:31">
      <c r="AE525" s="144"/>
    </row>
    <row r="526" spans="31:31">
      <c r="AE526" s="144"/>
    </row>
    <row r="527" spans="31:31">
      <c r="AE527" s="144"/>
    </row>
    <row r="528" spans="31:31">
      <c r="AE528" s="144"/>
    </row>
    <row r="529" spans="31:31">
      <c r="AE529" s="144"/>
    </row>
    <row r="530" spans="31:31">
      <c r="AE530" s="144"/>
    </row>
    <row r="531" spans="31:31">
      <c r="AE531" s="144"/>
    </row>
    <row r="532" spans="31:31">
      <c r="AE532" s="144"/>
    </row>
    <row r="533" spans="31:31">
      <c r="AE533" s="144"/>
    </row>
    <row r="534" spans="31:31">
      <c r="AE534" s="144"/>
    </row>
    <row r="535" spans="31:31">
      <c r="AE535" s="144"/>
    </row>
    <row r="536" spans="31:31">
      <c r="AE536" s="144"/>
    </row>
    <row r="537" spans="31:31">
      <c r="AE537" s="144"/>
    </row>
    <row r="538" spans="31:31">
      <c r="AE538" s="144"/>
    </row>
    <row r="539" spans="31:31">
      <c r="AE539" s="144"/>
    </row>
    <row r="540" spans="31:31">
      <c r="AE540" s="144"/>
    </row>
    <row r="541" spans="31:31">
      <c r="AE541" s="144"/>
    </row>
    <row r="542" spans="31:31">
      <c r="AE542" s="144"/>
    </row>
    <row r="543" spans="31:31">
      <c r="AE543" s="144"/>
    </row>
    <row r="544" spans="31:31">
      <c r="AE544" s="144"/>
    </row>
    <row r="545" spans="31:31">
      <c r="AE545" s="144"/>
    </row>
    <row r="546" spans="31:31">
      <c r="AE546" s="144"/>
    </row>
    <row r="547" spans="31:31">
      <c r="AE547" s="144"/>
    </row>
    <row r="548" spans="31:31">
      <c r="AE548" s="144"/>
    </row>
    <row r="549" spans="31:31">
      <c r="AE549" s="144"/>
    </row>
    <row r="550" spans="31:31">
      <c r="AE550" s="144"/>
    </row>
    <row r="551" spans="31:31">
      <c r="AE551" s="144"/>
    </row>
    <row r="552" spans="31:31">
      <c r="AE552" s="144"/>
    </row>
    <row r="553" spans="31:31">
      <c r="AE553" s="144"/>
    </row>
    <row r="554" spans="31:31">
      <c r="AE554" s="144"/>
    </row>
    <row r="555" spans="31:31">
      <c r="AE555" s="144"/>
    </row>
    <row r="556" spans="31:31">
      <c r="AE556" s="144"/>
    </row>
    <row r="557" spans="31:31">
      <c r="AE557" s="144"/>
    </row>
    <row r="558" spans="31:31">
      <c r="AE558" s="144"/>
    </row>
    <row r="559" spans="31:31">
      <c r="AE559" s="144"/>
    </row>
    <row r="560" spans="31:31">
      <c r="AE560" s="144"/>
    </row>
    <row r="561" spans="31:31">
      <c r="AE561" s="144"/>
    </row>
    <row r="562" spans="31:31">
      <c r="AE562" s="144"/>
    </row>
    <row r="563" spans="31:31">
      <c r="AE563" s="144"/>
    </row>
    <row r="564" spans="31:31">
      <c r="AE564" s="144"/>
    </row>
    <row r="565" spans="31:31">
      <c r="AE565" s="144"/>
    </row>
    <row r="566" spans="31:31">
      <c r="AE566" s="144"/>
    </row>
    <row r="567" spans="31:31">
      <c r="AE567" s="144"/>
    </row>
    <row r="568" spans="31:31">
      <c r="AE568" s="144"/>
    </row>
    <row r="569" spans="31:31">
      <c r="AE569" s="144"/>
    </row>
    <row r="570" spans="31:31">
      <c r="AE570" s="144"/>
    </row>
    <row r="571" spans="31:31">
      <c r="AE571" s="144"/>
    </row>
    <row r="572" spans="31:31">
      <c r="AE572" s="144"/>
    </row>
    <row r="573" spans="31:31">
      <c r="AE573" s="144"/>
    </row>
    <row r="574" spans="31:31">
      <c r="AE574" s="144"/>
    </row>
    <row r="575" spans="31:31">
      <c r="AE575" s="144"/>
    </row>
    <row r="576" spans="31:31">
      <c r="AE576" s="144"/>
    </row>
    <row r="577" spans="31:31">
      <c r="AE577" s="144"/>
    </row>
    <row r="578" spans="31:31">
      <c r="AE578" s="144"/>
    </row>
    <row r="579" spans="31:31">
      <c r="AE579" s="144"/>
    </row>
    <row r="580" spans="31:31">
      <c r="AE580" s="144"/>
    </row>
    <row r="581" spans="31:31">
      <c r="AE581" s="144"/>
    </row>
    <row r="582" spans="31:31">
      <c r="AE582" s="144"/>
    </row>
    <row r="583" spans="31:31">
      <c r="AE583" s="144"/>
    </row>
    <row r="584" spans="31:31">
      <c r="AE584" s="144"/>
    </row>
    <row r="585" spans="31:31">
      <c r="AE585" s="144"/>
    </row>
    <row r="586" spans="31:31">
      <c r="AE586" s="144"/>
    </row>
    <row r="587" spans="31:31">
      <c r="AE587" s="144"/>
    </row>
    <row r="588" spans="31:31">
      <c r="AE588" s="144"/>
    </row>
    <row r="589" spans="31:31">
      <c r="AE589" s="144"/>
    </row>
    <row r="590" spans="31:31">
      <c r="AE590" s="144"/>
    </row>
    <row r="591" spans="31:31">
      <c r="AE591" s="144"/>
    </row>
    <row r="592" spans="31:31">
      <c r="AE592" s="144"/>
    </row>
    <row r="593" spans="31:31">
      <c r="AE593" s="144"/>
    </row>
    <row r="594" spans="31:31">
      <c r="AE594" s="144"/>
    </row>
    <row r="595" spans="31:31">
      <c r="AE595" s="144"/>
    </row>
    <row r="596" spans="31:31">
      <c r="AE596" s="144"/>
    </row>
    <row r="597" spans="31:31">
      <c r="AE597" s="144"/>
    </row>
    <row r="598" spans="31:31">
      <c r="AE598" s="144"/>
    </row>
    <row r="599" spans="31:31">
      <c r="AE599" s="144"/>
    </row>
    <row r="600" spans="31:31">
      <c r="AE600" s="144"/>
    </row>
    <row r="601" spans="31:31">
      <c r="AE601" s="144"/>
    </row>
    <row r="602" spans="31:31">
      <c r="AE602" s="144"/>
    </row>
    <row r="603" spans="31:31">
      <c r="AE603" s="144"/>
    </row>
    <row r="604" spans="31:31">
      <c r="AE604" s="144"/>
    </row>
    <row r="605" spans="31:31">
      <c r="AE605" s="144"/>
    </row>
    <row r="606" spans="31:31">
      <c r="AE606" s="144"/>
    </row>
    <row r="607" spans="31:31">
      <c r="AE607" s="144"/>
    </row>
    <row r="608" spans="31:31">
      <c r="AE608" s="144"/>
    </row>
    <row r="609" spans="31:31">
      <c r="AE609" s="144"/>
    </row>
    <row r="610" spans="31:31">
      <c r="AE610" s="144"/>
    </row>
    <row r="611" spans="31:31">
      <c r="AE611" s="144"/>
    </row>
    <row r="612" spans="31:31">
      <c r="AE612" s="144"/>
    </row>
    <row r="613" spans="31:31">
      <c r="AE613" s="144"/>
    </row>
    <row r="614" spans="31:31">
      <c r="AE614" s="144"/>
    </row>
    <row r="615" spans="31:31">
      <c r="AE615" s="144"/>
    </row>
    <row r="616" spans="31:31">
      <c r="AE616" s="144"/>
    </row>
    <row r="617" spans="31:31">
      <c r="AE617" s="144"/>
    </row>
    <row r="618" spans="31:31">
      <c r="AE618" s="144"/>
    </row>
    <row r="619" spans="31:31">
      <c r="AE619" s="144"/>
    </row>
    <row r="620" spans="31:31">
      <c r="AE620" s="144"/>
    </row>
    <row r="621" spans="31:31">
      <c r="AE621" s="144"/>
    </row>
    <row r="622" spans="31:31">
      <c r="AE622" s="144"/>
    </row>
    <row r="623" spans="31:31">
      <c r="AE623" s="144"/>
    </row>
    <row r="624" spans="31:31">
      <c r="AE624" s="144"/>
    </row>
    <row r="625" spans="31:31">
      <c r="AE625" s="144"/>
    </row>
    <row r="626" spans="31:31">
      <c r="AE626" s="144"/>
    </row>
    <row r="627" spans="31:31">
      <c r="AE627" s="144"/>
    </row>
    <row r="628" spans="31:31">
      <c r="AE628" s="144"/>
    </row>
    <row r="629" spans="31:31">
      <c r="AE629" s="144"/>
    </row>
    <row r="630" spans="31:31">
      <c r="AE630" s="144"/>
    </row>
    <row r="631" spans="31:31">
      <c r="AE631" s="144"/>
    </row>
    <row r="632" spans="31:31">
      <c r="AE632" s="144"/>
    </row>
    <row r="633" spans="31:31">
      <c r="AE633" s="144"/>
    </row>
    <row r="634" spans="31:31">
      <c r="AE634" s="144"/>
    </row>
    <row r="635" spans="31:31">
      <c r="AE635" s="144"/>
    </row>
    <row r="636" spans="31:31">
      <c r="AE636" s="144"/>
    </row>
    <row r="637" spans="31:31">
      <c r="AE637" s="144"/>
    </row>
    <row r="638" spans="31:31">
      <c r="AE638" s="144"/>
    </row>
    <row r="639" spans="31:31">
      <c r="AE639" s="144"/>
    </row>
    <row r="640" spans="31:31">
      <c r="AE640" s="144"/>
    </row>
    <row r="641" spans="31:31">
      <c r="AE641" s="144"/>
    </row>
    <row r="642" spans="31:31">
      <c r="AE642" s="144"/>
    </row>
    <row r="643" spans="31:31">
      <c r="AE643" s="144"/>
    </row>
    <row r="644" spans="31:31">
      <c r="AE644" s="144"/>
    </row>
    <row r="645" spans="31:31">
      <c r="AE645" s="144"/>
    </row>
    <row r="646" spans="31:31">
      <c r="AE646" s="144"/>
    </row>
    <row r="647" spans="31:31">
      <c r="AE647" s="144"/>
    </row>
    <row r="648" spans="31:31">
      <c r="AE648" s="144"/>
    </row>
    <row r="649" spans="31:31">
      <c r="AE649" s="144"/>
    </row>
    <row r="650" spans="31:31">
      <c r="AE650" s="144"/>
    </row>
    <row r="651" spans="31:31">
      <c r="AE651" s="144"/>
    </row>
    <row r="652" spans="31:31">
      <c r="AE652" s="144"/>
    </row>
    <row r="653" spans="31:31">
      <c r="AE653" s="144"/>
    </row>
    <row r="654" spans="31:31">
      <c r="AE654" s="144"/>
    </row>
    <row r="655" spans="31:31">
      <c r="AE655" s="144"/>
    </row>
    <row r="656" spans="31:31">
      <c r="AE656" s="144"/>
    </row>
    <row r="657" spans="31:31">
      <c r="AE657" s="144"/>
    </row>
    <row r="658" spans="31:31">
      <c r="AE658" s="144"/>
    </row>
    <row r="659" spans="31:31">
      <c r="AE659" s="144"/>
    </row>
    <row r="660" spans="31:31">
      <c r="AE660" s="144"/>
    </row>
    <row r="661" spans="31:31">
      <c r="AE661" s="144"/>
    </row>
    <row r="662" spans="31:31">
      <c r="AE662" s="144"/>
    </row>
    <row r="663" spans="31:31">
      <c r="AE663" s="144"/>
    </row>
    <row r="664" spans="31:31">
      <c r="AE664" s="144"/>
    </row>
    <row r="665" spans="31:31">
      <c r="AE665" s="144"/>
    </row>
    <row r="666" spans="31:31">
      <c r="AE666" s="144"/>
    </row>
    <row r="667" spans="31:31">
      <c r="AE667" s="144"/>
    </row>
    <row r="668" spans="31:31">
      <c r="AE668" s="144"/>
    </row>
    <row r="669" spans="31:31">
      <c r="AE669" s="144"/>
    </row>
    <row r="670" spans="31:31">
      <c r="AE670" s="144"/>
    </row>
    <row r="671" spans="31:31">
      <c r="AE671" s="144"/>
    </row>
    <row r="672" spans="31:31">
      <c r="AE672" s="144"/>
    </row>
    <row r="673" spans="31:31">
      <c r="AE673" s="144"/>
    </row>
    <row r="674" spans="31:31">
      <c r="AE674" s="144"/>
    </row>
    <row r="675" spans="31:31">
      <c r="AE675" s="144"/>
    </row>
    <row r="676" spans="31:31">
      <c r="AE676" s="144"/>
    </row>
    <row r="677" spans="31:31">
      <c r="AE677" s="144"/>
    </row>
    <row r="678" spans="31:31">
      <c r="AE678" s="144"/>
    </row>
    <row r="679" spans="31:31">
      <c r="AE679" s="144"/>
    </row>
    <row r="680" spans="31:31">
      <c r="AE680" s="144"/>
    </row>
    <row r="681" spans="31:31">
      <c r="AE681" s="144"/>
    </row>
    <row r="682" spans="31:31">
      <c r="AE682" s="144"/>
    </row>
    <row r="683" spans="31:31">
      <c r="AE683" s="144"/>
    </row>
    <row r="684" spans="31:31">
      <c r="AE684" s="144"/>
    </row>
    <row r="685" spans="31:31">
      <c r="AE685" s="144"/>
    </row>
    <row r="686" spans="31:31">
      <c r="AE686" s="144"/>
    </row>
    <row r="687" spans="31:31">
      <c r="AE687" s="144"/>
    </row>
    <row r="688" spans="31:31">
      <c r="AE688" s="144"/>
    </row>
    <row r="689" spans="31:31">
      <c r="AE689" s="144"/>
    </row>
    <row r="690" spans="31:31">
      <c r="AE690" s="144"/>
    </row>
    <row r="691" spans="31:31">
      <c r="AE691" s="144"/>
    </row>
    <row r="692" spans="31:31">
      <c r="AE692" s="144"/>
    </row>
    <row r="693" spans="31:31">
      <c r="AE693" s="144"/>
    </row>
    <row r="694" spans="31:31">
      <c r="AE694" s="144"/>
    </row>
    <row r="695" spans="31:31">
      <c r="AE695" s="144"/>
    </row>
    <row r="696" spans="31:31">
      <c r="AE696" s="144"/>
    </row>
    <row r="697" spans="31:31">
      <c r="AE697" s="144"/>
    </row>
    <row r="698" spans="31:31">
      <c r="AE698" s="144"/>
    </row>
    <row r="699" spans="31:31">
      <c r="AE699" s="144"/>
    </row>
    <row r="700" spans="31:31">
      <c r="AE700" s="144"/>
    </row>
    <row r="701" spans="31:31">
      <c r="AE701" s="144"/>
    </row>
    <row r="702" spans="31:31">
      <c r="AE702" s="144"/>
    </row>
    <row r="703" spans="31:31">
      <c r="AE703" s="144"/>
    </row>
    <row r="704" spans="31:31">
      <c r="AE704" s="144"/>
    </row>
    <row r="705" spans="31:31">
      <c r="AE705" s="144"/>
    </row>
    <row r="706" spans="31:31">
      <c r="AE706" s="144"/>
    </row>
    <row r="707" spans="31:31">
      <c r="AE707" s="144"/>
    </row>
    <row r="708" spans="31:31">
      <c r="AE708" s="144"/>
    </row>
    <row r="709" spans="31:31">
      <c r="AE709" s="144"/>
    </row>
    <row r="710" spans="31:31">
      <c r="AE710" s="144"/>
    </row>
    <row r="711" spans="31:31">
      <c r="AE711" s="144"/>
    </row>
    <row r="712" spans="31:31">
      <c r="AE712" s="144"/>
    </row>
    <row r="713" spans="31:31">
      <c r="AE713" s="144"/>
    </row>
    <row r="714" spans="31:31">
      <c r="AE714" s="144"/>
    </row>
    <row r="715" spans="31:31">
      <c r="AE715" s="144"/>
    </row>
    <row r="716" spans="31:31">
      <c r="AE716" s="144"/>
    </row>
    <row r="717" spans="31:31">
      <c r="AE717" s="144"/>
    </row>
    <row r="718" spans="31:31">
      <c r="AE718" s="144"/>
    </row>
    <row r="719" spans="31:31">
      <c r="AE719" s="144"/>
    </row>
    <row r="720" spans="31:31">
      <c r="AE720" s="144"/>
    </row>
    <row r="721" spans="31:31">
      <c r="AE721" s="144"/>
    </row>
    <row r="722" spans="31:31">
      <c r="AE722" s="144"/>
    </row>
    <row r="723" spans="31:31">
      <c r="AE723" s="144"/>
    </row>
    <row r="724" spans="31:31">
      <c r="AE724" s="144"/>
    </row>
    <row r="725" spans="31:31">
      <c r="AE725" s="144"/>
    </row>
    <row r="726" spans="31:31">
      <c r="AE726" s="144"/>
    </row>
    <row r="727" spans="31:31">
      <c r="AE727" s="144"/>
    </row>
    <row r="728" spans="31:31">
      <c r="AE728" s="144"/>
    </row>
    <row r="729" spans="31:31">
      <c r="AE729" s="144"/>
    </row>
    <row r="730" spans="31:31">
      <c r="AE730" s="144"/>
    </row>
    <row r="731" spans="31:31">
      <c r="AE731" s="144"/>
    </row>
    <row r="732" spans="31:31">
      <c r="AE732" s="144"/>
    </row>
    <row r="733" spans="31:31">
      <c r="AE733" s="144"/>
    </row>
    <row r="734" spans="31:31">
      <c r="AE734" s="144"/>
    </row>
    <row r="735" spans="31:31">
      <c r="AE735" s="144"/>
    </row>
    <row r="736" spans="31:31">
      <c r="AE736" s="144"/>
    </row>
    <row r="737" spans="31:31">
      <c r="AE737" s="144"/>
    </row>
    <row r="738" spans="31:31">
      <c r="AE738" s="144"/>
    </row>
    <row r="739" spans="31:31">
      <c r="AE739" s="144"/>
    </row>
    <row r="740" spans="31:31">
      <c r="AE740" s="144"/>
    </row>
    <row r="741" spans="31:31">
      <c r="AE741" s="144"/>
    </row>
    <row r="742" spans="31:31">
      <c r="AE742" s="144"/>
    </row>
    <row r="743" spans="31:31">
      <c r="AE743" s="144"/>
    </row>
    <row r="744" spans="31:31">
      <c r="AE744" s="144"/>
    </row>
    <row r="745" spans="31:31">
      <c r="AE745" s="144"/>
    </row>
    <row r="746" spans="31:31">
      <c r="AE746" s="144"/>
    </row>
    <row r="747" spans="31:31">
      <c r="AE747" s="144"/>
    </row>
    <row r="748" spans="31:31">
      <c r="AE748" s="144"/>
    </row>
    <row r="749" spans="31:31">
      <c r="AE749" s="144"/>
    </row>
    <row r="750" spans="31:31">
      <c r="AE750" s="144"/>
    </row>
    <row r="751" spans="31:31">
      <c r="AE751" s="144"/>
    </row>
    <row r="752" spans="31:31">
      <c r="AE752" s="144"/>
    </row>
    <row r="753" spans="31:31">
      <c r="AE753" s="144"/>
    </row>
    <row r="754" spans="31:31">
      <c r="AE754" s="144"/>
    </row>
    <row r="755" spans="31:31">
      <c r="AE755" s="144"/>
    </row>
    <row r="756" spans="31:31">
      <c r="AE756" s="144"/>
    </row>
    <row r="757" spans="31:31">
      <c r="AE757" s="144"/>
    </row>
    <row r="758" spans="31:31">
      <c r="AE758" s="144"/>
    </row>
    <row r="759" spans="31:31">
      <c r="AE759" s="144"/>
    </row>
    <row r="760" spans="31:31">
      <c r="AE760" s="144"/>
    </row>
    <row r="761" spans="31:31">
      <c r="AE761" s="144"/>
    </row>
    <row r="762" spans="31:31">
      <c r="AE762" s="144"/>
    </row>
    <row r="763" spans="31:31">
      <c r="AE763" s="144"/>
    </row>
    <row r="764" spans="31:31">
      <c r="AE764" s="144"/>
    </row>
    <row r="765" spans="31:31">
      <c r="AE765" s="144"/>
    </row>
    <row r="766" spans="31:31">
      <c r="AE766" s="144"/>
    </row>
    <row r="767" spans="31:31">
      <c r="AE767" s="144"/>
    </row>
    <row r="768" spans="31:31">
      <c r="AE768" s="144"/>
    </row>
    <row r="769" spans="31:31">
      <c r="AE769" s="144"/>
    </row>
    <row r="770" spans="31:31">
      <c r="AE770" s="144"/>
    </row>
    <row r="771" spans="31:31">
      <c r="AE771" s="144"/>
    </row>
    <row r="772" spans="31:31">
      <c r="AE772" s="144"/>
    </row>
    <row r="773" spans="31:31">
      <c r="AE773" s="144"/>
    </row>
    <row r="774" spans="31:31">
      <c r="AE774" s="144"/>
    </row>
    <row r="775" spans="31:31">
      <c r="AE775" s="144"/>
    </row>
    <row r="776" spans="31:31">
      <c r="AE776" s="144"/>
    </row>
    <row r="777" spans="31:31">
      <c r="AE777" s="144"/>
    </row>
    <row r="778" spans="31:31">
      <c r="AE778" s="144"/>
    </row>
    <row r="779" spans="31:31">
      <c r="AE779" s="144"/>
    </row>
    <row r="780" spans="31:31">
      <c r="AE780" s="144"/>
    </row>
    <row r="781" spans="31:31">
      <c r="AE781" s="144"/>
    </row>
    <row r="782" spans="31:31">
      <c r="AE782" s="144"/>
    </row>
    <row r="783" spans="31:31">
      <c r="AE783" s="144"/>
    </row>
    <row r="784" spans="31:31">
      <c r="AE784" s="144"/>
    </row>
    <row r="785" spans="31:31">
      <c r="AE785" s="144"/>
    </row>
    <row r="786" spans="31:31">
      <c r="AE786" s="144"/>
    </row>
    <row r="787" spans="31:31">
      <c r="AE787" s="144"/>
    </row>
    <row r="788" spans="31:31">
      <c r="AE788" s="144"/>
    </row>
    <row r="789" spans="31:31">
      <c r="AE789" s="144"/>
    </row>
    <row r="790" spans="31:31">
      <c r="AE790" s="144"/>
    </row>
    <row r="791" spans="31:31">
      <c r="AE791" s="144"/>
    </row>
    <row r="792" spans="31:31">
      <c r="AE792" s="144"/>
    </row>
    <row r="793" spans="31:31">
      <c r="AE793" s="144"/>
    </row>
    <row r="794" spans="31:31">
      <c r="AE794" s="144"/>
    </row>
    <row r="795" spans="31:31">
      <c r="AE795" s="144"/>
    </row>
    <row r="796" spans="31:31">
      <c r="AE796" s="144"/>
    </row>
    <row r="797" spans="31:31">
      <c r="AE797" s="144"/>
    </row>
    <row r="798" spans="31:31">
      <c r="AE798" s="144"/>
    </row>
    <row r="799" spans="31:31">
      <c r="AE799" s="144"/>
    </row>
    <row r="800" spans="31:31">
      <c r="AE800" s="144"/>
    </row>
    <row r="801" spans="31:31">
      <c r="AE801" s="144"/>
    </row>
    <row r="802" spans="31:31">
      <c r="AE802" s="144"/>
    </row>
  </sheetData>
  <sheetProtection formatColumns="0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mergeCells count="2">
    <mergeCell ref="BB1:BB30"/>
    <mergeCell ref="A31:BA31"/>
  </mergeCells>
  <dataValidations count="21">
    <dataValidation type="list" allowBlank="1" showInputMessage="1" showErrorMessage="1" sqref="R2:R20">
      <formula1>what_is_rated_loans</formula1>
    </dataValidation>
    <dataValidation type="list" allowBlank="1" showInputMessage="1" showErrorMessage="1" sqref="AY2:AY20">
      <formula1 xml:space="preserve"> In_the_books</formula1>
    </dataValidation>
    <dataValidation type="list" allowBlank="1" showInputMessage="1" showErrorMessage="1" sqref="I2:I20">
      <formula1>israel_abroad</formula1>
    </dataValidation>
    <dataValidation type="list" allowBlank="1" showInputMessage="1" showErrorMessage="1" sqref="H2:H20 H22 H25 H28 H30">
      <formula1>real_estate_loans</formula1>
    </dataValidation>
    <dataValidation type="list" allowBlank="1" showInputMessage="1" showErrorMessage="1" sqref="D2:D20 D22 D25 D28 D30">
      <formula1>issuer_number_loan</formula1>
    </dataValidation>
    <dataValidation type="list" allowBlank="1" showInputMessage="1" showErrorMessage="1" sqref="AJ2:AJ20">
      <formula1>Repayment_Rights</formula1>
    </dataValidation>
    <dataValidation type="list" allowBlank="1" showInputMessage="1" showErrorMessage="1" sqref="AG2:AG20">
      <formula1>Recourse_Nonrecourse</formula1>
    </dataValidation>
    <dataValidation type="list" allowBlank="1" showInputMessage="1" showErrorMessage="1" sqref="AX2:AX20">
      <formula1>Yes_No_Bad_Debt</formula1>
    </dataValidation>
    <dataValidation type="list" allowBlank="1" showInputMessage="1" showErrorMessage="1" sqref="AB2:AB20">
      <formula1>Subordination_Risk</formula1>
    </dataValidation>
    <dataValidation type="list" allowBlank="1" showInputMessage="1" showErrorMessage="1" sqref="X2:X20">
      <formula1>Underlying_Interest_Rates</formula1>
    </dataValidation>
    <dataValidation type="list" allowBlank="1" showInputMessage="1" showErrorMessage="1" sqref="AK2:AK20">
      <formula1>Valuation_Loans</formula1>
    </dataValidation>
    <dataValidation type="list" allowBlank="1" showInputMessage="1" showErrorMessage="1" sqref="U2:U20">
      <formula1>Type_of_Interest_Rate</formula1>
    </dataValidation>
    <dataValidation type="list" allowBlank="1" showInputMessage="1" showErrorMessage="1" sqref="AH2:AH20 AH23 AH26">
      <formula1>Amoritization</formula1>
    </dataValidation>
    <dataValidation type="list" allowBlank="1" showInputMessage="1" showErrorMessage="1" sqref="J2:J20">
      <formula1>Country_list</formula1>
    </dataValidation>
    <dataValidation type="list" allowBlank="1" showInputMessage="1" showErrorMessage="1" sqref="AM2:AM20">
      <formula1>Dependence_Independence</formula1>
    </dataValidation>
    <dataValidation type="list" allowBlank="1" showInputMessage="1" showErrorMessage="1" sqref="AC24:AC25 AC27:AC30 AC2:AC22">
      <formula1>Type_of_Security</formula1>
    </dataValidation>
    <dataValidation type="list" allowBlank="1" showInputMessage="1" showErrorMessage="1" sqref="W2:W20">
      <formula1>Linked_Type</formula1>
    </dataValidation>
    <dataValidation type="list" allowBlank="1" showInputMessage="1" showErrorMessage="1" sqref="M2:M21 M24 M27 M29">
      <formula1>Consortium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L2:L20">
      <formula1>Holding_interest</formula1>
    </dataValidation>
    <dataValidation type="list" allowBlank="1" showInputMessage="1" showErrorMessage="1" sqref="K2:K20">
      <formula1>Industry_sectors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'A:\Ashkaot\Tiful&amp;Bakara\קופות גמל\קבצים לאתר אינטרנט\2024\רבעון 3-2024\רשימת נכסים רבעונית\[1AN_511880460_gm_0324.xlsx]אפשרויות בחירה'!#REF!</xm:f>
          </x14:formula1>
          <xm:sqref>G2:G20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E21"/>
  <sheetViews>
    <sheetView rightToLeft="1" zoomScale="70" zoomScaleNormal="70" workbookViewId="0">
      <selection sqref="A1:AD10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7" style="2" customWidth="1"/>
    <col min="13" max="13" width="11.5703125" style="2" customWidth="1"/>
    <col min="14" max="14" width="13.28515625" style="2" customWidth="1"/>
    <col min="15" max="16" width="11.5703125" style="2" customWidth="1"/>
    <col min="17" max="17" width="21.28515625" style="2" customWidth="1"/>
    <col min="18" max="18" width="13.42578125" style="2" customWidth="1"/>
    <col min="19" max="19" width="11.5703125" style="2" customWidth="1"/>
    <col min="20" max="20" width="12" style="140" customWidth="1"/>
    <col min="21" max="21" width="13.28515625" style="2" customWidth="1"/>
    <col min="22" max="22" width="15.85546875" style="2" customWidth="1"/>
    <col min="23" max="23" width="21" style="2" customWidth="1"/>
    <col min="24" max="24" width="18" style="2" customWidth="1"/>
    <col min="25" max="25" width="16.7109375" style="2" customWidth="1"/>
    <col min="26" max="26" width="11.5703125" style="2" customWidth="1"/>
    <col min="27" max="27" width="14.42578125" style="2" customWidth="1"/>
    <col min="28" max="28" width="19.42578125" style="2" customWidth="1"/>
    <col min="29" max="29" width="24.28515625" style="2" customWidth="1"/>
    <col min="30" max="30" width="22.85546875" style="2" customWidth="1"/>
    <col min="31" max="31" width="9" style="2" customWidth="1"/>
    <col min="32" max="16384" width="9" style="2"/>
  </cols>
  <sheetData>
    <row r="1" spans="1:31" ht="66.75" customHeight="1">
      <c r="A1" s="222" t="s">
        <v>0</v>
      </c>
      <c r="B1" s="222" t="s">
        <v>1</v>
      </c>
      <c r="C1" s="222" t="s">
        <v>2</v>
      </c>
      <c r="D1" s="222" t="s">
        <v>331</v>
      </c>
      <c r="E1" s="222" t="s">
        <v>332</v>
      </c>
      <c r="F1" s="222" t="s">
        <v>3</v>
      </c>
      <c r="G1" s="222" t="s">
        <v>4</v>
      </c>
      <c r="H1" s="222" t="s">
        <v>333</v>
      </c>
      <c r="I1" s="222" t="s">
        <v>5</v>
      </c>
      <c r="J1" s="222" t="s">
        <v>6</v>
      </c>
      <c r="K1" s="222" t="s">
        <v>7</v>
      </c>
      <c r="L1" s="222" t="s">
        <v>309</v>
      </c>
      <c r="M1" s="222" t="s">
        <v>364</v>
      </c>
      <c r="N1" s="222" t="s">
        <v>342</v>
      </c>
      <c r="O1" s="222" t="s">
        <v>9</v>
      </c>
      <c r="P1" s="222" t="s">
        <v>10</v>
      </c>
      <c r="Q1" s="222" t="s">
        <v>365</v>
      </c>
      <c r="R1" s="222" t="s">
        <v>11</v>
      </c>
      <c r="S1" s="222" t="s">
        <v>12</v>
      </c>
      <c r="T1" s="224" t="s">
        <v>14</v>
      </c>
      <c r="U1" s="225" t="s">
        <v>15</v>
      </c>
      <c r="V1" s="222" t="s">
        <v>335</v>
      </c>
      <c r="W1" s="222" t="s">
        <v>336</v>
      </c>
      <c r="X1" s="222" t="s">
        <v>318</v>
      </c>
      <c r="Y1" s="222" t="s">
        <v>17</v>
      </c>
      <c r="Z1" s="223" t="s">
        <v>18</v>
      </c>
      <c r="AA1" s="226" t="s">
        <v>19</v>
      </c>
      <c r="AB1" s="222" t="s">
        <v>20</v>
      </c>
      <c r="AC1" s="225" t="s">
        <v>24</v>
      </c>
      <c r="AD1" s="225" t="s">
        <v>25</v>
      </c>
      <c r="AE1" s="191" t="s">
        <v>4461</v>
      </c>
    </row>
    <row r="2" spans="1:31">
      <c r="A2" s="21">
        <v>118</v>
      </c>
      <c r="B2" s="21">
        <v>118</v>
      </c>
      <c r="C2" s="21" t="s">
        <v>357</v>
      </c>
      <c r="D2" s="21" t="s">
        <v>366</v>
      </c>
      <c r="E2" s="19" t="s">
        <v>367</v>
      </c>
      <c r="F2" s="21" t="s">
        <v>368</v>
      </c>
      <c r="G2" s="21" t="s">
        <v>369</v>
      </c>
      <c r="H2" s="21" t="s">
        <v>370</v>
      </c>
      <c r="I2" s="21" t="s">
        <v>371</v>
      </c>
      <c r="J2" s="19" t="s">
        <v>30</v>
      </c>
      <c r="K2" s="19" t="s">
        <v>30</v>
      </c>
      <c r="L2" s="21" t="s">
        <v>323</v>
      </c>
      <c r="M2" s="21" t="s">
        <v>372</v>
      </c>
      <c r="N2" s="21" t="s">
        <v>373</v>
      </c>
      <c r="O2" s="21" t="s">
        <v>374</v>
      </c>
      <c r="P2" s="21" t="s">
        <v>375</v>
      </c>
      <c r="Q2" s="21" t="s">
        <v>375</v>
      </c>
      <c r="R2" s="19" t="s">
        <v>34</v>
      </c>
      <c r="S2" s="153">
        <v>2.08</v>
      </c>
      <c r="T2" s="170">
        <v>6.8000000000000005E-2</v>
      </c>
      <c r="U2" s="175">
        <v>6.4500000000000002E-2</v>
      </c>
      <c r="V2" s="21" t="s">
        <v>376</v>
      </c>
      <c r="W2" s="21"/>
      <c r="X2" s="2" t="s">
        <v>325</v>
      </c>
      <c r="Y2" s="150">
        <v>246286.06</v>
      </c>
      <c r="Z2" s="172">
        <v>1</v>
      </c>
      <c r="AA2" s="173">
        <v>100.86</v>
      </c>
      <c r="AB2" s="150">
        <v>248.404</v>
      </c>
      <c r="AC2" s="171">
        <v>1</v>
      </c>
      <c r="AD2" s="171">
        <v>6.6083557523313199E-4</v>
      </c>
      <c r="AE2" s="191"/>
    </row>
    <row r="3" spans="1:31">
      <c r="A3" s="21">
        <v>560</v>
      </c>
      <c r="B3" s="21">
        <v>962</v>
      </c>
      <c r="C3" s="21" t="s">
        <v>357</v>
      </c>
      <c r="D3" s="21" t="s">
        <v>366</v>
      </c>
      <c r="E3" s="19" t="s">
        <v>367</v>
      </c>
      <c r="F3" s="21" t="s">
        <v>368</v>
      </c>
      <c r="G3" s="21" t="s">
        <v>369</v>
      </c>
      <c r="H3" s="21" t="s">
        <v>370</v>
      </c>
      <c r="I3" s="21" t="s">
        <v>371</v>
      </c>
      <c r="J3" s="19" t="s">
        <v>30</v>
      </c>
      <c r="K3" s="19" t="s">
        <v>30</v>
      </c>
      <c r="L3" s="21" t="s">
        <v>323</v>
      </c>
      <c r="M3" s="21" t="s">
        <v>372</v>
      </c>
      <c r="N3" s="21" t="s">
        <v>373</v>
      </c>
      <c r="O3" s="21" t="s">
        <v>374</v>
      </c>
      <c r="P3" s="21" t="s">
        <v>375</v>
      </c>
      <c r="Q3" s="21" t="s">
        <v>375</v>
      </c>
      <c r="R3" s="19" t="s">
        <v>34</v>
      </c>
      <c r="S3" s="153">
        <v>2.08</v>
      </c>
      <c r="T3" s="170">
        <v>6.8000000000000005E-2</v>
      </c>
      <c r="U3" s="175">
        <v>6.4500000000000002E-2</v>
      </c>
      <c r="V3" s="21" t="s">
        <v>376</v>
      </c>
      <c r="W3" s="21"/>
      <c r="X3" s="2" t="s">
        <v>325</v>
      </c>
      <c r="Y3" s="150">
        <v>4467420.21</v>
      </c>
      <c r="Z3" s="172">
        <v>1</v>
      </c>
      <c r="AA3" s="173">
        <v>100.86</v>
      </c>
      <c r="AB3" s="150">
        <v>4505.84</v>
      </c>
      <c r="AC3" s="171">
        <v>1</v>
      </c>
      <c r="AD3" s="171">
        <v>4.4520414098264297E-4</v>
      </c>
      <c r="AE3" s="191"/>
    </row>
    <row r="4" spans="1:31">
      <c r="A4" s="21">
        <v>560</v>
      </c>
      <c r="B4" s="21">
        <v>8679</v>
      </c>
      <c r="C4" s="21" t="s">
        <v>357</v>
      </c>
      <c r="D4" s="21" t="s">
        <v>366</v>
      </c>
      <c r="E4" s="19" t="s">
        <v>367</v>
      </c>
      <c r="F4" s="21" t="s">
        <v>368</v>
      </c>
      <c r="G4" s="21" t="s">
        <v>369</v>
      </c>
      <c r="H4" s="21" t="s">
        <v>370</v>
      </c>
      <c r="I4" s="21" t="s">
        <v>371</v>
      </c>
      <c r="J4" s="19" t="s">
        <v>30</v>
      </c>
      <c r="K4" s="19" t="s">
        <v>30</v>
      </c>
      <c r="L4" s="21" t="s">
        <v>323</v>
      </c>
      <c r="M4" s="21" t="s">
        <v>372</v>
      </c>
      <c r="N4" s="21" t="s">
        <v>373</v>
      </c>
      <c r="O4" s="21" t="s">
        <v>374</v>
      </c>
      <c r="P4" s="21" t="s">
        <v>375</v>
      </c>
      <c r="Q4" s="21" t="s">
        <v>375</v>
      </c>
      <c r="R4" s="19" t="s">
        <v>34</v>
      </c>
      <c r="S4" s="153">
        <v>2.08</v>
      </c>
      <c r="T4" s="170">
        <v>6.8000000000000005E-2</v>
      </c>
      <c r="U4" s="175">
        <v>6.4500000000000002E-2</v>
      </c>
      <c r="V4" s="21" t="s">
        <v>376</v>
      </c>
      <c r="W4" s="21"/>
      <c r="X4" s="2" t="s">
        <v>325</v>
      </c>
      <c r="Y4" s="150">
        <v>188780.6</v>
      </c>
      <c r="Z4" s="172">
        <v>1</v>
      </c>
      <c r="AA4" s="173">
        <v>100.86</v>
      </c>
      <c r="AB4" s="150">
        <v>190.404</v>
      </c>
      <c r="AC4" s="171">
        <v>1</v>
      </c>
      <c r="AD4" s="171">
        <v>6.1330053712735702E-4</v>
      </c>
      <c r="AE4" s="191"/>
    </row>
    <row r="5" spans="1:31">
      <c r="A5" s="21">
        <v>7833</v>
      </c>
      <c r="B5" s="21">
        <v>7834</v>
      </c>
      <c r="C5" s="21" t="s">
        <v>357</v>
      </c>
      <c r="D5" s="21" t="s">
        <v>366</v>
      </c>
      <c r="E5" s="19" t="s">
        <v>367</v>
      </c>
      <c r="F5" s="21" t="s">
        <v>368</v>
      </c>
      <c r="G5" s="21" t="s">
        <v>369</v>
      </c>
      <c r="H5" s="21" t="s">
        <v>370</v>
      </c>
      <c r="I5" s="21" t="s">
        <v>371</v>
      </c>
      <c r="J5" s="19" t="s">
        <v>30</v>
      </c>
      <c r="K5" s="19" t="s">
        <v>30</v>
      </c>
      <c r="L5" s="21" t="s">
        <v>323</v>
      </c>
      <c r="M5" s="21" t="s">
        <v>372</v>
      </c>
      <c r="N5" s="21" t="s">
        <v>373</v>
      </c>
      <c r="O5" s="21" t="s">
        <v>374</v>
      </c>
      <c r="P5" s="21" t="s">
        <v>375</v>
      </c>
      <c r="Q5" s="21" t="s">
        <v>375</v>
      </c>
      <c r="R5" s="19" t="s">
        <v>34</v>
      </c>
      <c r="S5" s="153">
        <v>2.08</v>
      </c>
      <c r="T5" s="170">
        <v>6.8000000000000005E-2</v>
      </c>
      <c r="U5" s="175">
        <v>6.4500000000000002E-2</v>
      </c>
      <c r="V5" s="21" t="s">
        <v>376</v>
      </c>
      <c r="W5" s="21"/>
      <c r="X5" s="2" t="s">
        <v>325</v>
      </c>
      <c r="Y5" s="150">
        <v>931704.85</v>
      </c>
      <c r="Z5" s="172">
        <v>1</v>
      </c>
      <c r="AA5" s="173">
        <v>100.86</v>
      </c>
      <c r="AB5" s="150">
        <v>939.71799999999996</v>
      </c>
      <c r="AC5" s="171">
        <v>1</v>
      </c>
      <c r="AD5" s="171">
        <v>4.3661291929371397E-4</v>
      </c>
      <c r="AE5" s="191"/>
    </row>
    <row r="6" spans="1:31">
      <c r="A6" s="21">
        <v>811</v>
      </c>
      <c r="B6" s="21">
        <v>9730</v>
      </c>
      <c r="C6" s="21" t="s">
        <v>357</v>
      </c>
      <c r="D6" s="21" t="s">
        <v>366</v>
      </c>
      <c r="E6" s="19" t="s">
        <v>367</v>
      </c>
      <c r="F6" s="21" t="s">
        <v>368</v>
      </c>
      <c r="G6" s="21" t="s">
        <v>369</v>
      </c>
      <c r="H6" s="21" t="s">
        <v>370</v>
      </c>
      <c r="I6" s="21" t="s">
        <v>371</v>
      </c>
      <c r="J6" s="19" t="s">
        <v>30</v>
      </c>
      <c r="K6" s="19" t="s">
        <v>30</v>
      </c>
      <c r="L6" s="21" t="s">
        <v>323</v>
      </c>
      <c r="M6" s="21" t="s">
        <v>372</v>
      </c>
      <c r="N6" s="21" t="s">
        <v>373</v>
      </c>
      <c r="O6" s="21" t="s">
        <v>374</v>
      </c>
      <c r="P6" s="21" t="s">
        <v>375</v>
      </c>
      <c r="Q6" s="21" t="s">
        <v>375</v>
      </c>
      <c r="R6" s="19" t="s">
        <v>34</v>
      </c>
      <c r="S6" s="153">
        <v>2.08</v>
      </c>
      <c r="T6" s="170">
        <v>6.8000000000000005E-2</v>
      </c>
      <c r="U6" s="175">
        <v>6.4500000000000002E-2</v>
      </c>
      <c r="V6" s="21" t="s">
        <v>376</v>
      </c>
      <c r="W6" s="21"/>
      <c r="X6" s="2" t="s">
        <v>325</v>
      </c>
      <c r="Y6" s="150">
        <v>1811712.84</v>
      </c>
      <c r="Z6" s="172">
        <v>1</v>
      </c>
      <c r="AA6" s="173">
        <v>100.86</v>
      </c>
      <c r="AB6" s="150">
        <v>1827.2940000000001</v>
      </c>
      <c r="AC6" s="171">
        <v>1</v>
      </c>
      <c r="AD6" s="171">
        <v>4.75243220452562E-4</v>
      </c>
      <c r="AE6" s="191"/>
    </row>
    <row r="7" spans="1:31">
      <c r="A7" s="21">
        <v>811</v>
      </c>
      <c r="B7" s="21">
        <v>9731</v>
      </c>
      <c r="C7" s="21" t="s">
        <v>357</v>
      </c>
      <c r="D7" s="21" t="s">
        <v>366</v>
      </c>
      <c r="E7" s="19" t="s">
        <v>367</v>
      </c>
      <c r="F7" s="21" t="s">
        <v>368</v>
      </c>
      <c r="G7" s="21" t="s">
        <v>369</v>
      </c>
      <c r="H7" s="21" t="s">
        <v>370</v>
      </c>
      <c r="I7" s="21" t="s">
        <v>371</v>
      </c>
      <c r="J7" s="19" t="s">
        <v>30</v>
      </c>
      <c r="K7" s="19" t="s">
        <v>30</v>
      </c>
      <c r="L7" s="21" t="s">
        <v>323</v>
      </c>
      <c r="M7" s="21" t="s">
        <v>372</v>
      </c>
      <c r="N7" s="21" t="s">
        <v>373</v>
      </c>
      <c r="O7" s="21" t="s">
        <v>374</v>
      </c>
      <c r="P7" s="21" t="s">
        <v>375</v>
      </c>
      <c r="Q7" s="21" t="s">
        <v>375</v>
      </c>
      <c r="R7" s="19" t="s">
        <v>34</v>
      </c>
      <c r="S7" s="153">
        <v>2.08</v>
      </c>
      <c r="T7" s="170">
        <v>6.8000000000000005E-2</v>
      </c>
      <c r="U7" s="175">
        <v>6.4500000000000002E-2</v>
      </c>
      <c r="V7" s="21" t="s">
        <v>376</v>
      </c>
      <c r="W7" s="21"/>
      <c r="X7" s="2" t="s">
        <v>325</v>
      </c>
      <c r="Y7" s="150">
        <v>1394072.1</v>
      </c>
      <c r="Z7" s="172">
        <v>1</v>
      </c>
      <c r="AA7" s="173">
        <v>100.86</v>
      </c>
      <c r="AB7" s="150">
        <v>1406.0609999999999</v>
      </c>
      <c r="AC7" s="171">
        <v>1</v>
      </c>
      <c r="AD7" s="171">
        <v>3.5045443914092001E-4</v>
      </c>
      <c r="AE7" s="191"/>
    </row>
    <row r="8" spans="1:31">
      <c r="A8" s="21">
        <v>811</v>
      </c>
      <c r="B8" s="21">
        <v>9732</v>
      </c>
      <c r="C8" s="21" t="s">
        <v>357</v>
      </c>
      <c r="D8" s="21" t="s">
        <v>366</v>
      </c>
      <c r="E8" s="19" t="s">
        <v>367</v>
      </c>
      <c r="F8" s="21" t="s">
        <v>368</v>
      </c>
      <c r="G8" s="21" t="s">
        <v>369</v>
      </c>
      <c r="H8" s="21" t="s">
        <v>370</v>
      </c>
      <c r="I8" s="21" t="s">
        <v>371</v>
      </c>
      <c r="J8" s="19" t="s">
        <v>30</v>
      </c>
      <c r="K8" s="19" t="s">
        <v>30</v>
      </c>
      <c r="L8" s="21" t="s">
        <v>323</v>
      </c>
      <c r="M8" s="21" t="s">
        <v>372</v>
      </c>
      <c r="N8" s="21" t="s">
        <v>373</v>
      </c>
      <c r="O8" s="21" t="s">
        <v>374</v>
      </c>
      <c r="P8" s="21" t="s">
        <v>375</v>
      </c>
      <c r="Q8" s="21" t="s">
        <v>375</v>
      </c>
      <c r="R8" s="19" t="s">
        <v>34</v>
      </c>
      <c r="S8" s="153">
        <v>2.08</v>
      </c>
      <c r="T8" s="170">
        <v>6.8000000000000005E-2</v>
      </c>
      <c r="U8" s="175">
        <v>6.4500000000000002E-2</v>
      </c>
      <c r="V8" s="21" t="s">
        <v>376</v>
      </c>
      <c r="W8" s="21"/>
      <c r="X8" s="2" t="s">
        <v>325</v>
      </c>
      <c r="Y8" s="150">
        <v>442037.03</v>
      </c>
      <c r="Z8" s="172">
        <v>1</v>
      </c>
      <c r="AA8" s="173">
        <v>100.86</v>
      </c>
      <c r="AB8" s="150">
        <v>445.839</v>
      </c>
      <c r="AC8" s="171">
        <v>1</v>
      </c>
      <c r="AD8" s="171">
        <v>3.3760986072584699E-4</v>
      </c>
      <c r="AE8" s="191"/>
    </row>
    <row r="9" spans="1:31">
      <c r="A9" s="21">
        <v>9641</v>
      </c>
      <c r="B9" s="21">
        <v>11365</v>
      </c>
      <c r="C9" s="21" t="s">
        <v>357</v>
      </c>
      <c r="D9" s="21" t="s">
        <v>366</v>
      </c>
      <c r="E9" s="19" t="s">
        <v>367</v>
      </c>
      <c r="F9" s="21" t="s">
        <v>368</v>
      </c>
      <c r="G9" s="21" t="s">
        <v>369</v>
      </c>
      <c r="H9" s="21" t="s">
        <v>370</v>
      </c>
      <c r="I9" s="21" t="s">
        <v>371</v>
      </c>
      <c r="J9" s="19" t="s">
        <v>30</v>
      </c>
      <c r="K9" s="19" t="s">
        <v>30</v>
      </c>
      <c r="L9" s="21" t="s">
        <v>323</v>
      </c>
      <c r="M9" s="21" t="s">
        <v>372</v>
      </c>
      <c r="N9" s="21" t="s">
        <v>373</v>
      </c>
      <c r="O9" s="21" t="s">
        <v>374</v>
      </c>
      <c r="P9" s="21" t="s">
        <v>375</v>
      </c>
      <c r="Q9" s="21" t="s">
        <v>375</v>
      </c>
      <c r="R9" s="19" t="s">
        <v>34</v>
      </c>
      <c r="S9" s="153">
        <v>2.08</v>
      </c>
      <c r="T9" s="170">
        <v>6.8000000000000005E-2</v>
      </c>
      <c r="U9" s="175">
        <v>6.4500000000000002E-2</v>
      </c>
      <c r="V9" s="21" t="s">
        <v>376</v>
      </c>
      <c r="W9" s="21"/>
      <c r="X9" s="2" t="s">
        <v>325</v>
      </c>
      <c r="Y9" s="150">
        <v>291012.55</v>
      </c>
      <c r="Z9" s="172">
        <v>1</v>
      </c>
      <c r="AA9" s="173">
        <v>100.86</v>
      </c>
      <c r="AB9" s="150">
        <v>293.51499999999999</v>
      </c>
      <c r="AC9" s="171">
        <v>1</v>
      </c>
      <c r="AD9" s="171">
        <v>6.28009680822798E-4</v>
      </c>
      <c r="AE9" s="191"/>
    </row>
    <row r="10" spans="1:31">
      <c r="A10" s="21">
        <v>9641</v>
      </c>
      <c r="B10" s="21">
        <v>11366</v>
      </c>
      <c r="C10" s="21" t="s">
        <v>357</v>
      </c>
      <c r="D10" s="21" t="s">
        <v>366</v>
      </c>
      <c r="E10" s="19" t="s">
        <v>367</v>
      </c>
      <c r="F10" s="21" t="s">
        <v>368</v>
      </c>
      <c r="G10" s="21" t="s">
        <v>369</v>
      </c>
      <c r="H10" s="21" t="s">
        <v>370</v>
      </c>
      <c r="I10" s="21" t="s">
        <v>371</v>
      </c>
      <c r="J10" s="19" t="s">
        <v>30</v>
      </c>
      <c r="K10" s="19" t="s">
        <v>30</v>
      </c>
      <c r="L10" s="21" t="s">
        <v>323</v>
      </c>
      <c r="M10" s="21" t="s">
        <v>372</v>
      </c>
      <c r="N10" s="21" t="s">
        <v>373</v>
      </c>
      <c r="O10" s="21" t="s">
        <v>374</v>
      </c>
      <c r="P10" s="21" t="s">
        <v>375</v>
      </c>
      <c r="Q10" s="21" t="s">
        <v>375</v>
      </c>
      <c r="R10" s="19" t="s">
        <v>34</v>
      </c>
      <c r="S10" s="153">
        <v>2.08</v>
      </c>
      <c r="T10" s="170">
        <v>6.8000000000000005E-2</v>
      </c>
      <c r="U10" s="175">
        <v>6.4500000000000002E-2</v>
      </c>
      <c r="V10" s="21" t="s">
        <v>376</v>
      </c>
      <c r="W10" s="21"/>
      <c r="X10" s="2" t="s">
        <v>325</v>
      </c>
      <c r="Y10" s="150">
        <v>101651.1</v>
      </c>
      <c r="Z10" s="172">
        <v>1</v>
      </c>
      <c r="AA10" s="173">
        <v>100.86</v>
      </c>
      <c r="AB10" s="150">
        <v>102.52500000000001</v>
      </c>
      <c r="AC10" s="171">
        <v>1</v>
      </c>
      <c r="AD10" s="171">
        <v>6.0610023190401296E-4</v>
      </c>
      <c r="AE10" s="191"/>
    </row>
    <row r="11" spans="1:31">
      <c r="A11" s="201" t="s">
        <v>4461</v>
      </c>
      <c r="B11" s="201"/>
      <c r="C11" s="201"/>
      <c r="D11" s="201"/>
      <c r="E11" s="201"/>
      <c r="F11" s="201"/>
      <c r="G11" s="201"/>
      <c r="H11" s="201"/>
      <c r="I11" s="201"/>
      <c r="J11" s="201"/>
      <c r="K11" s="201"/>
      <c r="L11" s="201"/>
      <c r="M11" s="201"/>
      <c r="N11" s="201"/>
      <c r="O11" s="201"/>
      <c r="P11" s="201"/>
      <c r="Q11" s="201"/>
      <c r="R11" s="201"/>
      <c r="S11" s="201"/>
      <c r="T11" s="201"/>
      <c r="U11" s="201"/>
      <c r="V11" s="201"/>
      <c r="W11" s="201"/>
      <c r="X11" s="201"/>
      <c r="Y11" s="201"/>
      <c r="Z11" s="201"/>
      <c r="AA11" s="201"/>
      <c r="AB11" s="201"/>
      <c r="AC11" s="201"/>
      <c r="AD11" s="201"/>
    </row>
    <row r="12" spans="1:31">
      <c r="A12" s="21"/>
      <c r="B12" s="21"/>
      <c r="C12" s="21"/>
      <c r="D12" s="21"/>
      <c r="E12" s="19"/>
      <c r="F12" s="21"/>
      <c r="G12" s="21"/>
      <c r="H12" s="21"/>
      <c r="I12" s="21"/>
      <c r="J12" s="19"/>
      <c r="K12" s="19"/>
      <c r="L12" s="21"/>
      <c r="M12" s="21"/>
      <c r="N12" s="21"/>
      <c r="O12" s="21"/>
      <c r="P12" s="21"/>
      <c r="Q12" s="21"/>
      <c r="R12" s="19"/>
      <c r="S12" s="21"/>
      <c r="T12" s="143"/>
      <c r="U12" s="21"/>
      <c r="V12" s="21"/>
      <c r="W12" s="21"/>
      <c r="Y12" s="21"/>
      <c r="Z12" s="21"/>
      <c r="AA12" s="21"/>
      <c r="AB12" s="21"/>
      <c r="AC12" s="21"/>
      <c r="AD12" s="21"/>
    </row>
    <row r="13" spans="1:31">
      <c r="A13" s="21"/>
      <c r="B13" s="21"/>
      <c r="C13" s="21"/>
      <c r="D13" s="21"/>
      <c r="E13" s="19"/>
      <c r="F13" s="21"/>
      <c r="G13" s="21"/>
      <c r="H13" s="21"/>
      <c r="I13" s="21"/>
      <c r="J13" s="19"/>
      <c r="K13" s="19"/>
      <c r="L13" s="21"/>
      <c r="M13" s="21"/>
      <c r="N13" s="21"/>
      <c r="O13" s="21"/>
      <c r="P13" s="21"/>
      <c r="Q13" s="21"/>
      <c r="R13" s="19"/>
      <c r="S13" s="21"/>
      <c r="T13" s="143"/>
      <c r="U13" s="21"/>
      <c r="V13" s="21"/>
      <c r="W13" s="21"/>
      <c r="Y13" s="21"/>
      <c r="Z13" s="21"/>
      <c r="AA13" s="21"/>
      <c r="AB13" s="21"/>
      <c r="AC13" s="21"/>
      <c r="AD13" s="21"/>
    </row>
    <row r="14" spans="1:31">
      <c r="A14" s="21"/>
      <c r="B14" s="21"/>
      <c r="C14" s="21"/>
      <c r="D14" s="21"/>
      <c r="E14" s="19"/>
      <c r="F14" s="21"/>
      <c r="G14" s="21"/>
      <c r="H14" s="21"/>
      <c r="I14" s="21"/>
      <c r="J14" s="19"/>
      <c r="K14" s="19"/>
      <c r="L14" s="21"/>
      <c r="M14" s="21"/>
      <c r="N14" s="21"/>
      <c r="O14" s="21"/>
      <c r="P14" s="21"/>
      <c r="Q14" s="21"/>
      <c r="R14" s="19"/>
      <c r="S14" s="21"/>
      <c r="T14" s="143"/>
      <c r="U14" s="21"/>
      <c r="V14" s="21"/>
      <c r="W14" s="21"/>
      <c r="Y14" s="21"/>
      <c r="Z14" s="21"/>
      <c r="AA14" s="21"/>
      <c r="AB14" s="21"/>
      <c r="AC14" s="21"/>
      <c r="AD14" s="21"/>
    </row>
    <row r="15" spans="1:31">
      <c r="A15" s="21"/>
      <c r="B15" s="21"/>
      <c r="C15" s="21"/>
      <c r="D15" s="21"/>
      <c r="E15" s="19"/>
      <c r="F15" s="21"/>
      <c r="G15" s="21"/>
      <c r="H15" s="21"/>
      <c r="I15" s="21"/>
      <c r="J15" s="19"/>
      <c r="K15" s="19"/>
      <c r="L15" s="21"/>
      <c r="M15" s="21"/>
      <c r="N15" s="21"/>
      <c r="O15" s="21"/>
      <c r="P15" s="21"/>
      <c r="Q15" s="21"/>
      <c r="R15" s="19"/>
      <c r="S15" s="21"/>
      <c r="T15" s="143"/>
      <c r="U15" s="21"/>
      <c r="V15" s="21"/>
      <c r="W15" s="21"/>
      <c r="Y15" s="21"/>
      <c r="Z15" s="21"/>
      <c r="AA15" s="21"/>
      <c r="AB15" s="21"/>
      <c r="AC15" s="21"/>
      <c r="AD15" s="21"/>
    </row>
    <row r="16" spans="1:31">
      <c r="A16" s="21"/>
      <c r="B16" s="21"/>
      <c r="C16" s="21"/>
      <c r="D16" s="21"/>
      <c r="E16" s="19"/>
      <c r="F16" s="21"/>
      <c r="G16" s="21"/>
      <c r="H16" s="21"/>
      <c r="I16" s="21"/>
      <c r="J16" s="19"/>
      <c r="K16" s="19"/>
      <c r="L16" s="21"/>
      <c r="M16" s="21"/>
      <c r="N16" s="21"/>
      <c r="O16" s="21"/>
      <c r="P16" s="21"/>
      <c r="Q16" s="21"/>
      <c r="R16" s="19"/>
      <c r="S16" s="21"/>
      <c r="T16" s="143"/>
      <c r="U16" s="21"/>
      <c r="V16" s="21"/>
      <c r="W16" s="21"/>
      <c r="Y16" s="21"/>
      <c r="Z16" s="21"/>
      <c r="AA16" s="21"/>
      <c r="AB16" s="21"/>
      <c r="AC16" s="21"/>
      <c r="AD16" s="21"/>
    </row>
    <row r="17" spans="1:30">
      <c r="A17" s="21"/>
      <c r="B17" s="21"/>
      <c r="C17" s="21"/>
      <c r="D17" s="21"/>
      <c r="E17" s="19"/>
      <c r="F17" s="21"/>
      <c r="G17" s="21"/>
      <c r="H17" s="21"/>
      <c r="I17" s="21"/>
      <c r="J17" s="19"/>
      <c r="K17" s="19"/>
      <c r="L17" s="21"/>
      <c r="M17" s="21"/>
      <c r="N17" s="21"/>
      <c r="O17" s="21"/>
      <c r="P17" s="21"/>
      <c r="Q17" s="21"/>
      <c r="R17" s="19"/>
      <c r="S17" s="21"/>
      <c r="T17" s="143"/>
      <c r="U17" s="21"/>
      <c r="V17" s="21"/>
      <c r="W17" s="21"/>
      <c r="Y17" s="21"/>
      <c r="Z17" s="21"/>
      <c r="AA17" s="21"/>
      <c r="AB17" s="21"/>
      <c r="AC17" s="21"/>
      <c r="AD17" s="21"/>
    </row>
    <row r="18" spans="1:30">
      <c r="A18" s="21"/>
      <c r="B18" s="21"/>
      <c r="C18" s="21"/>
      <c r="D18" s="21"/>
      <c r="E18" s="19"/>
      <c r="F18" s="21"/>
      <c r="G18" s="21"/>
      <c r="H18" s="21"/>
      <c r="I18" s="21"/>
      <c r="J18" s="19"/>
      <c r="K18" s="19"/>
      <c r="L18" s="21"/>
      <c r="M18" s="21"/>
      <c r="N18" s="21"/>
      <c r="O18" s="21"/>
      <c r="P18" s="21"/>
      <c r="Q18" s="21"/>
      <c r="R18" s="19"/>
      <c r="S18" s="21"/>
      <c r="T18" s="143"/>
      <c r="U18" s="21"/>
      <c r="V18" s="21"/>
      <c r="W18" s="21"/>
      <c r="Y18" s="21"/>
      <c r="Z18" s="21"/>
      <c r="AA18" s="21"/>
      <c r="AB18" s="21"/>
      <c r="AC18" s="21"/>
      <c r="AD18" s="21"/>
    </row>
    <row r="19" spans="1:30">
      <c r="A19" s="21"/>
      <c r="B19" s="21"/>
      <c r="C19" s="21"/>
      <c r="D19" s="21"/>
      <c r="E19" s="19"/>
      <c r="F19" s="21"/>
      <c r="G19" s="21"/>
      <c r="H19" s="21"/>
      <c r="I19" s="21"/>
      <c r="J19" s="19"/>
      <c r="K19" s="19"/>
      <c r="L19" s="21"/>
      <c r="M19" s="21"/>
      <c r="N19" s="21"/>
      <c r="O19" s="21"/>
      <c r="P19" s="21"/>
      <c r="Q19" s="21"/>
      <c r="R19" s="19"/>
      <c r="S19" s="21"/>
      <c r="T19" s="143"/>
      <c r="U19" s="21"/>
      <c r="V19" s="21"/>
      <c r="W19" s="21"/>
      <c r="Y19" s="21"/>
      <c r="Z19" s="21"/>
      <c r="AA19" s="21"/>
      <c r="AB19" s="21"/>
      <c r="AC19" s="21"/>
      <c r="AD19" s="21"/>
    </row>
    <row r="20" spans="1:30">
      <c r="E20" s="19"/>
      <c r="H20" s="21"/>
      <c r="I20" s="21"/>
      <c r="J20" s="19"/>
      <c r="K20" s="19"/>
      <c r="L20" s="21"/>
      <c r="M20" s="21"/>
      <c r="P20" s="21"/>
      <c r="Q20" s="21"/>
      <c r="V20" s="21"/>
      <c r="W20" s="21"/>
    </row>
    <row r="21" spans="1:30">
      <c r="T21" s="13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E1:AE10"/>
    <mergeCell ref="A11:AD11"/>
  </mergeCells>
  <dataValidations count="12">
    <dataValidation type="list" allowBlank="1" showInputMessage="1" showErrorMessage="1" sqref="J2:J10 J12:J20">
      <formula1>israel_abroad</formula1>
    </dataValidation>
    <dataValidation type="list" allowBlank="1" showInputMessage="1" showErrorMessage="1" sqref="L2:L10 L12:L20">
      <formula1>Holding_interest</formula1>
    </dataValidation>
    <dataValidation type="list" allowBlank="1" showInputMessage="1" showErrorMessage="1" sqref="P2:P10 P12:P20">
      <formula1>Rating_Agency</formula1>
    </dataValidation>
    <dataValidation type="list" allowBlank="1" showInputMessage="1" showErrorMessage="1" sqref="Q2:Q10 Q12:Q20">
      <formula1>What_is_rated</formula1>
    </dataValidation>
    <dataValidation type="list" allowBlank="1" showInputMessage="1" showErrorMessage="1" sqref="V2:V10 V12:V20">
      <formula1>Valuation</formula1>
    </dataValidation>
    <dataValidation type="list" allowBlank="1" showInputMessage="1" showErrorMessage="1" sqref="W2:W10 W12:W20">
      <formula1>Dependence_Independence</formula1>
    </dataValidation>
    <dataValidation type="list" allowBlank="1" showInputMessage="1" showErrorMessage="1" sqref="K2:K10 K12:K20">
      <formula1>Country_list</formula1>
    </dataValidation>
    <dataValidation type="list" allowBlank="1" showInputMessage="1" showErrorMessage="1" sqref="H2:H10 H12:H20">
      <formula1>Type_of_Security_ID_Fund</formula1>
    </dataValidation>
    <dataValidation type="list" allowBlank="1" showInputMessage="1" showErrorMessage="1" sqref="M3:M10 M12:M20">
      <formula1>Underlying_Asset</formula1>
    </dataValidation>
    <dataValidation type="list" allowBlank="1" showInputMessage="1" showErrorMessage="1" sqref="E2">
      <formula1>Issuer_Number_Type_3</formula1>
    </dataValidation>
    <dataValidation type="list" allowBlank="1" showInputMessage="1" showErrorMessage="1" sqref="E3:E10 E12:E20">
      <formula1>Issuer_Number_Type_2</formula1>
    </dataValidation>
    <dataValidation type="list" allowBlank="1" showInputMessage="1" showErrorMessage="1" sqref="M2">
      <formula1>Underlying_Asset_Structured</formula1>
    </dataValidation>
  </dataValidations>
  <pageMargins left="0.7" right="0.7" top="0.75" bottom="0.75" header="0.3" footer="0.3"/>
  <pageSetup paperSize="0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בחירה'!$C$986:$C$991</xm:f>
          </x14:formula1>
          <xm:sqref>I2:I10 I12:I20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W20"/>
  <sheetViews>
    <sheetView rightToLeft="1" zoomScale="70" zoomScaleNormal="70" workbookViewId="0">
      <selection sqref="A1:V13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6.28515625" style="2" customWidth="1"/>
    <col min="5" max="5" width="19.42578125" style="4" customWidth="1"/>
    <col min="6" max="6" width="12.42578125" style="2" customWidth="1"/>
    <col min="7" max="7" width="18.5703125" style="2" customWidth="1"/>
    <col min="8" max="8" width="12" style="2" customWidth="1"/>
    <col min="9" max="9" width="22.42578125" style="2" customWidth="1"/>
    <col min="10" max="10" width="17" style="2" customWidth="1"/>
    <col min="11" max="12" width="11.5703125" style="2" customWidth="1"/>
    <col min="13" max="13" width="13.42578125" style="2" customWidth="1"/>
    <col min="14" max="14" width="11.5703125" style="2" customWidth="1"/>
    <col min="15" max="15" width="12" style="140" customWidth="1"/>
    <col min="16" max="16" width="13.28515625" style="2" customWidth="1"/>
    <col min="17" max="19" width="11.5703125" style="2" customWidth="1"/>
    <col min="20" max="20" width="19.42578125" style="2" customWidth="1"/>
    <col min="21" max="21" width="24.28515625" style="2" customWidth="1"/>
    <col min="22" max="22" width="22.85546875" style="2" customWidth="1"/>
    <col min="23" max="23" width="9" style="2" customWidth="1"/>
    <col min="24" max="16384" width="9" style="2"/>
  </cols>
  <sheetData>
    <row r="1" spans="1:23" ht="66.75" customHeight="1">
      <c r="A1" s="222" t="s">
        <v>0</v>
      </c>
      <c r="B1" s="222" t="s">
        <v>1</v>
      </c>
      <c r="C1" s="222" t="s">
        <v>351</v>
      </c>
      <c r="D1" s="222" t="s">
        <v>352</v>
      </c>
      <c r="E1" s="222" t="s">
        <v>353</v>
      </c>
      <c r="F1" s="222" t="s">
        <v>5</v>
      </c>
      <c r="G1" s="222" t="s">
        <v>354</v>
      </c>
      <c r="H1" s="222" t="s">
        <v>6</v>
      </c>
      <c r="I1" s="222" t="s">
        <v>7</v>
      </c>
      <c r="J1" s="222" t="s">
        <v>309</v>
      </c>
      <c r="K1" s="222" t="s">
        <v>355</v>
      </c>
      <c r="L1" s="222" t="s">
        <v>10</v>
      </c>
      <c r="M1" s="222" t="s">
        <v>11</v>
      </c>
      <c r="N1" s="222" t="s">
        <v>12</v>
      </c>
      <c r="O1" s="224" t="s">
        <v>14</v>
      </c>
      <c r="P1" s="225" t="s">
        <v>15</v>
      </c>
      <c r="Q1" s="222" t="s">
        <v>319</v>
      </c>
      <c r="R1" s="223" t="s">
        <v>18</v>
      </c>
      <c r="S1" s="226" t="s">
        <v>356</v>
      </c>
      <c r="T1" s="222" t="s">
        <v>20</v>
      </c>
      <c r="U1" s="225" t="s">
        <v>24</v>
      </c>
      <c r="V1" s="225" t="s">
        <v>25</v>
      </c>
      <c r="W1" s="191" t="s">
        <v>4461</v>
      </c>
    </row>
    <row r="2" spans="1:23">
      <c r="A2" s="21">
        <v>560</v>
      </c>
      <c r="B2" s="21">
        <v>962</v>
      </c>
      <c r="C2" s="21" t="s">
        <v>357</v>
      </c>
      <c r="D2" s="2" t="s">
        <v>358</v>
      </c>
      <c r="E2" s="19" t="s">
        <v>359</v>
      </c>
      <c r="F2" s="21" t="s">
        <v>360</v>
      </c>
      <c r="G2" s="21" t="s">
        <v>361</v>
      </c>
      <c r="H2" s="19" t="s">
        <v>30</v>
      </c>
      <c r="I2" s="19" t="s">
        <v>30</v>
      </c>
      <c r="J2" s="21" t="s">
        <v>323</v>
      </c>
      <c r="K2" s="21" t="s">
        <v>362</v>
      </c>
      <c r="L2" s="2" t="s">
        <v>363</v>
      </c>
      <c r="M2" s="19" t="s">
        <v>141</v>
      </c>
      <c r="N2" s="150">
        <v>0.01</v>
      </c>
      <c r="O2" s="170">
        <v>4.8399999999999999E-2</v>
      </c>
      <c r="P2" s="171">
        <v>1E-4</v>
      </c>
      <c r="Q2" s="147">
        <v>-1840</v>
      </c>
      <c r="R2" s="172">
        <v>3.71</v>
      </c>
      <c r="S2" s="173">
        <v>100</v>
      </c>
      <c r="T2" s="150">
        <v>-6826.4</v>
      </c>
      <c r="U2" s="171">
        <v>1</v>
      </c>
      <c r="V2" s="171">
        <v>-6.7448944746085397E-4</v>
      </c>
      <c r="W2" s="191"/>
    </row>
    <row r="3" spans="1:23">
      <c r="A3" s="21">
        <v>560</v>
      </c>
      <c r="B3" s="21">
        <v>963</v>
      </c>
      <c r="C3" s="21" t="s">
        <v>357</v>
      </c>
      <c r="D3" s="2" t="s">
        <v>358</v>
      </c>
      <c r="E3" s="19" t="s">
        <v>359</v>
      </c>
      <c r="F3" s="21" t="s">
        <v>360</v>
      </c>
      <c r="G3" s="21" t="s">
        <v>361</v>
      </c>
      <c r="H3" s="19" t="s">
        <v>30</v>
      </c>
      <c r="I3" s="19" t="s">
        <v>30</v>
      </c>
      <c r="J3" s="21" t="s">
        <v>323</v>
      </c>
      <c r="K3" s="21" t="s">
        <v>362</v>
      </c>
      <c r="L3" s="2" t="s">
        <v>363</v>
      </c>
      <c r="M3" s="19" t="s">
        <v>141</v>
      </c>
      <c r="N3" s="150">
        <v>0.01</v>
      </c>
      <c r="O3" s="170">
        <v>4.8399999999999999E-2</v>
      </c>
      <c r="P3" s="171">
        <v>1E-4</v>
      </c>
      <c r="Q3" s="147">
        <v>-4710</v>
      </c>
      <c r="R3" s="172">
        <v>3.71</v>
      </c>
      <c r="S3" s="174">
        <v>100</v>
      </c>
      <c r="T3" s="150">
        <v>-17474.099999999999</v>
      </c>
      <c r="U3" s="171">
        <v>1</v>
      </c>
      <c r="V3" s="171">
        <v>-1.9510490028049601E-3</v>
      </c>
      <c r="W3" s="191"/>
    </row>
    <row r="4" spans="1:23">
      <c r="A4" s="21">
        <v>560</v>
      </c>
      <c r="B4" s="21">
        <v>13853</v>
      </c>
      <c r="C4" s="21" t="s">
        <v>357</v>
      </c>
      <c r="D4" s="2" t="s">
        <v>358</v>
      </c>
      <c r="E4" s="19" t="s">
        <v>359</v>
      </c>
      <c r="F4" s="21" t="s">
        <v>360</v>
      </c>
      <c r="G4" s="21" t="s">
        <v>361</v>
      </c>
      <c r="H4" s="19" t="s">
        <v>30</v>
      </c>
      <c r="I4" s="19" t="s">
        <v>30</v>
      </c>
      <c r="J4" s="21" t="s">
        <v>323</v>
      </c>
      <c r="K4" s="21" t="s">
        <v>362</v>
      </c>
      <c r="L4" s="2" t="s">
        <v>363</v>
      </c>
      <c r="M4" s="19" t="s">
        <v>141</v>
      </c>
      <c r="N4" s="150">
        <v>0.01</v>
      </c>
      <c r="O4" s="170">
        <v>4.8399999999999999E-2</v>
      </c>
      <c r="P4" s="171">
        <v>1E-4</v>
      </c>
      <c r="Q4" s="147">
        <v>-2860</v>
      </c>
      <c r="R4" s="172">
        <v>3.71</v>
      </c>
      <c r="S4" s="174">
        <v>100</v>
      </c>
      <c r="T4" s="150">
        <v>-10610.6</v>
      </c>
      <c r="U4" s="171">
        <v>1</v>
      </c>
      <c r="V4" s="171">
        <v>-6.65018383097268E-3</v>
      </c>
      <c r="W4" s="191"/>
    </row>
    <row r="5" spans="1:23">
      <c r="A5" s="21">
        <v>7833</v>
      </c>
      <c r="B5" s="21">
        <v>7834</v>
      </c>
      <c r="C5" s="21" t="s">
        <v>357</v>
      </c>
      <c r="D5" s="2" t="s">
        <v>358</v>
      </c>
      <c r="E5" s="19" t="s">
        <v>359</v>
      </c>
      <c r="F5" s="21" t="s">
        <v>360</v>
      </c>
      <c r="G5" s="21" t="s">
        <v>361</v>
      </c>
      <c r="H5" s="19" t="s">
        <v>30</v>
      </c>
      <c r="I5" s="19" t="s">
        <v>30</v>
      </c>
      <c r="J5" s="21" t="s">
        <v>323</v>
      </c>
      <c r="K5" s="21" t="s">
        <v>362</v>
      </c>
      <c r="L5" s="2" t="s">
        <v>363</v>
      </c>
      <c r="M5" s="19" t="s">
        <v>141</v>
      </c>
      <c r="N5" s="150">
        <v>0.01</v>
      </c>
      <c r="O5" s="170">
        <v>4.8399999999999999E-2</v>
      </c>
      <c r="P5" s="171">
        <v>1E-4</v>
      </c>
      <c r="Q5" s="147">
        <v>-410</v>
      </c>
      <c r="R5" s="172">
        <v>3.71</v>
      </c>
      <c r="S5" s="174">
        <v>100</v>
      </c>
      <c r="T5" s="150">
        <v>-1521.1</v>
      </c>
      <c r="U5" s="171">
        <v>1</v>
      </c>
      <c r="V5" s="171">
        <v>-7.0673569797496895E-4</v>
      </c>
      <c r="W5" s="191"/>
    </row>
    <row r="6" spans="1:23">
      <c r="A6" s="21">
        <v>7833</v>
      </c>
      <c r="B6" s="21">
        <v>7836</v>
      </c>
      <c r="C6" s="21" t="s">
        <v>357</v>
      </c>
      <c r="D6" s="2" t="s">
        <v>358</v>
      </c>
      <c r="E6" s="19" t="s">
        <v>359</v>
      </c>
      <c r="F6" s="21" t="s">
        <v>360</v>
      </c>
      <c r="G6" s="21" t="s">
        <v>361</v>
      </c>
      <c r="H6" s="19" t="s">
        <v>30</v>
      </c>
      <c r="I6" s="19" t="s">
        <v>30</v>
      </c>
      <c r="J6" s="21" t="s">
        <v>323</v>
      </c>
      <c r="K6" s="21" t="s">
        <v>362</v>
      </c>
      <c r="L6" s="2" t="s">
        <v>363</v>
      </c>
      <c r="M6" s="19" t="s">
        <v>141</v>
      </c>
      <c r="N6" s="150">
        <v>0.01</v>
      </c>
      <c r="O6" s="170">
        <v>4.8399999999999999E-2</v>
      </c>
      <c r="P6" s="171">
        <v>1E-4</v>
      </c>
      <c r="Q6" s="147">
        <v>-1370</v>
      </c>
      <c r="R6" s="172">
        <v>3.71</v>
      </c>
      <c r="S6" s="174">
        <v>100</v>
      </c>
      <c r="T6" s="150">
        <v>-5082.7</v>
      </c>
      <c r="U6" s="171">
        <v>1</v>
      </c>
      <c r="V6" s="171">
        <v>-1.51878298155089E-3</v>
      </c>
      <c r="W6" s="191"/>
    </row>
    <row r="7" spans="1:23">
      <c r="A7" s="21">
        <v>7833</v>
      </c>
      <c r="B7" s="21">
        <v>13854</v>
      </c>
      <c r="C7" s="21" t="s">
        <v>357</v>
      </c>
      <c r="D7" s="2" t="s">
        <v>358</v>
      </c>
      <c r="E7" s="19" t="s">
        <v>359</v>
      </c>
      <c r="F7" s="21" t="s">
        <v>360</v>
      </c>
      <c r="G7" s="21" t="s">
        <v>361</v>
      </c>
      <c r="H7" s="19" t="s">
        <v>30</v>
      </c>
      <c r="I7" s="19" t="s">
        <v>30</v>
      </c>
      <c r="J7" s="21" t="s">
        <v>323</v>
      </c>
      <c r="K7" s="21" t="s">
        <v>362</v>
      </c>
      <c r="L7" s="2" t="s">
        <v>363</v>
      </c>
      <c r="M7" s="19" t="s">
        <v>141</v>
      </c>
      <c r="N7" s="150">
        <v>0.01</v>
      </c>
      <c r="O7" s="170">
        <v>4.8399999999999999E-2</v>
      </c>
      <c r="P7" s="171">
        <v>1E-4</v>
      </c>
      <c r="Q7" s="147">
        <v>-1940</v>
      </c>
      <c r="R7" s="172">
        <v>3.71</v>
      </c>
      <c r="S7" s="173">
        <v>100</v>
      </c>
      <c r="T7" s="150">
        <v>-7197.4</v>
      </c>
      <c r="U7" s="171">
        <v>1</v>
      </c>
      <c r="V7" s="171">
        <v>-6.5538925243118001E-3</v>
      </c>
      <c r="W7" s="191"/>
    </row>
    <row r="8" spans="1:23">
      <c r="A8" s="21">
        <v>811</v>
      </c>
      <c r="B8" s="21">
        <v>814</v>
      </c>
      <c r="C8" s="21" t="s">
        <v>357</v>
      </c>
      <c r="D8" s="2" t="s">
        <v>358</v>
      </c>
      <c r="E8" s="19" t="s">
        <v>359</v>
      </c>
      <c r="F8" s="21" t="s">
        <v>360</v>
      </c>
      <c r="G8" s="21" t="s">
        <v>361</v>
      </c>
      <c r="H8" s="19" t="s">
        <v>30</v>
      </c>
      <c r="I8" s="19" t="s">
        <v>30</v>
      </c>
      <c r="J8" s="21" t="s">
        <v>323</v>
      </c>
      <c r="K8" s="21" t="s">
        <v>362</v>
      </c>
      <c r="L8" s="2" t="s">
        <v>363</v>
      </c>
      <c r="M8" s="19" t="s">
        <v>141</v>
      </c>
      <c r="N8" s="150">
        <v>0.01</v>
      </c>
      <c r="O8" s="170">
        <v>4.8399999999999999E-2</v>
      </c>
      <c r="P8" s="171">
        <v>1E-4</v>
      </c>
      <c r="Q8" s="147">
        <v>-1940</v>
      </c>
      <c r="R8" s="172">
        <v>3.71</v>
      </c>
      <c r="S8" s="173">
        <v>100</v>
      </c>
      <c r="T8" s="150">
        <v>-7197.4</v>
      </c>
      <c r="U8" s="171">
        <v>1</v>
      </c>
      <c r="V8" s="171">
        <v>-1.9563928525725802E-3</v>
      </c>
      <c r="W8" s="191"/>
    </row>
    <row r="9" spans="1:23">
      <c r="A9" s="21">
        <v>811</v>
      </c>
      <c r="B9" s="21">
        <v>817</v>
      </c>
      <c r="C9" s="21" t="s">
        <v>357</v>
      </c>
      <c r="D9" s="2" t="s">
        <v>358</v>
      </c>
      <c r="E9" s="19" t="s">
        <v>359</v>
      </c>
      <c r="F9" s="21" t="s">
        <v>360</v>
      </c>
      <c r="G9" s="21" t="s">
        <v>361</v>
      </c>
      <c r="H9" s="19" t="s">
        <v>30</v>
      </c>
      <c r="I9" s="19" t="s">
        <v>30</v>
      </c>
      <c r="J9" s="21" t="s">
        <v>323</v>
      </c>
      <c r="K9" s="21" t="s">
        <v>362</v>
      </c>
      <c r="L9" s="2" t="s">
        <v>363</v>
      </c>
      <c r="M9" s="19" t="s">
        <v>141</v>
      </c>
      <c r="N9" s="150">
        <v>0.01</v>
      </c>
      <c r="O9" s="170">
        <v>4.8399999999999999E-2</v>
      </c>
      <c r="P9" s="171">
        <v>1E-4</v>
      </c>
      <c r="Q9" s="147">
        <v>-740</v>
      </c>
      <c r="R9" s="172">
        <v>3.71</v>
      </c>
      <c r="S9" s="173">
        <v>100</v>
      </c>
      <c r="T9" s="150">
        <v>-2745.4</v>
      </c>
      <c r="U9" s="171">
        <v>1</v>
      </c>
      <c r="V9" s="171">
        <v>-1.8415013449136299E-3</v>
      </c>
      <c r="W9" s="191"/>
    </row>
    <row r="10" spans="1:23">
      <c r="A10" s="21">
        <v>811</v>
      </c>
      <c r="B10" s="21">
        <v>9730</v>
      </c>
      <c r="C10" s="21" t="s">
        <v>357</v>
      </c>
      <c r="D10" s="2" t="s">
        <v>358</v>
      </c>
      <c r="E10" s="19" t="s">
        <v>359</v>
      </c>
      <c r="F10" s="21" t="s">
        <v>360</v>
      </c>
      <c r="G10" s="21" t="s">
        <v>361</v>
      </c>
      <c r="H10" s="19" t="s">
        <v>30</v>
      </c>
      <c r="I10" s="19" t="s">
        <v>30</v>
      </c>
      <c r="J10" s="21" t="s">
        <v>323</v>
      </c>
      <c r="K10" s="21" t="s">
        <v>362</v>
      </c>
      <c r="L10" s="2" t="s">
        <v>363</v>
      </c>
      <c r="M10" s="19" t="s">
        <v>141</v>
      </c>
      <c r="N10" s="150">
        <v>0.01</v>
      </c>
      <c r="O10" s="170">
        <v>4.8399999999999999E-2</v>
      </c>
      <c r="P10" s="171">
        <v>1E-4</v>
      </c>
      <c r="Q10" s="147">
        <v>-360</v>
      </c>
      <c r="R10" s="172">
        <v>3.71</v>
      </c>
      <c r="S10" s="173">
        <v>100</v>
      </c>
      <c r="T10" s="150">
        <v>-1335.6</v>
      </c>
      <c r="U10" s="171">
        <v>1</v>
      </c>
      <c r="V10" s="171">
        <v>-3.4736336596924601E-4</v>
      </c>
      <c r="W10" s="191"/>
    </row>
    <row r="11" spans="1:23">
      <c r="A11" s="21">
        <v>811</v>
      </c>
      <c r="B11" s="21">
        <v>9731</v>
      </c>
      <c r="C11" s="21" t="s">
        <v>357</v>
      </c>
      <c r="D11" s="2" t="s">
        <v>358</v>
      </c>
      <c r="E11" s="19" t="s">
        <v>359</v>
      </c>
      <c r="F11" s="21" t="s">
        <v>360</v>
      </c>
      <c r="G11" s="21" t="s">
        <v>361</v>
      </c>
      <c r="H11" s="19" t="s">
        <v>30</v>
      </c>
      <c r="I11" s="19" t="s">
        <v>30</v>
      </c>
      <c r="J11" s="21" t="s">
        <v>323</v>
      </c>
      <c r="K11" s="21" t="s">
        <v>362</v>
      </c>
      <c r="L11" s="2" t="s">
        <v>363</v>
      </c>
      <c r="M11" s="19" t="s">
        <v>141</v>
      </c>
      <c r="N11" s="150">
        <v>0.01</v>
      </c>
      <c r="O11" s="170">
        <v>4.8399999999999999E-2</v>
      </c>
      <c r="P11" s="171">
        <v>1E-4</v>
      </c>
      <c r="Q11" s="147">
        <v>-750</v>
      </c>
      <c r="R11" s="172">
        <v>3.71</v>
      </c>
      <c r="S11" s="173">
        <v>100</v>
      </c>
      <c r="T11" s="150">
        <v>-2782.5</v>
      </c>
      <c r="U11" s="171">
        <v>1</v>
      </c>
      <c r="V11" s="171">
        <v>-6.9352566755277202E-4</v>
      </c>
      <c r="W11" s="191"/>
    </row>
    <row r="12" spans="1:23">
      <c r="A12" s="21">
        <v>811</v>
      </c>
      <c r="B12" s="21">
        <v>13855</v>
      </c>
      <c r="C12" s="21" t="s">
        <v>357</v>
      </c>
      <c r="D12" s="2" t="s">
        <v>358</v>
      </c>
      <c r="E12" s="19" t="s">
        <v>359</v>
      </c>
      <c r="F12" s="21" t="s">
        <v>360</v>
      </c>
      <c r="G12" s="21" t="s">
        <v>361</v>
      </c>
      <c r="H12" s="19" t="s">
        <v>30</v>
      </c>
      <c r="I12" s="19" t="s">
        <v>30</v>
      </c>
      <c r="J12" s="21" t="s">
        <v>323</v>
      </c>
      <c r="K12" s="21" t="s">
        <v>362</v>
      </c>
      <c r="L12" s="2" t="s">
        <v>363</v>
      </c>
      <c r="M12" s="19" t="s">
        <v>141</v>
      </c>
      <c r="N12" s="150">
        <v>0.01</v>
      </c>
      <c r="O12" s="170">
        <v>4.8399999999999999E-2</v>
      </c>
      <c r="P12" s="171">
        <v>1E-4</v>
      </c>
      <c r="Q12" s="147">
        <v>-1040</v>
      </c>
      <c r="R12" s="172">
        <v>3.71</v>
      </c>
      <c r="S12" s="173">
        <v>100</v>
      </c>
      <c r="T12" s="150">
        <v>-3858.4</v>
      </c>
      <c r="U12" s="171">
        <v>1</v>
      </c>
      <c r="V12" s="171">
        <v>-6.5404140149444498E-3</v>
      </c>
      <c r="W12" s="191"/>
    </row>
    <row r="13" spans="1:23">
      <c r="A13" s="21">
        <v>9641</v>
      </c>
      <c r="B13" s="21">
        <v>11367</v>
      </c>
      <c r="C13" s="21" t="s">
        <v>357</v>
      </c>
      <c r="D13" s="2" t="s">
        <v>358</v>
      </c>
      <c r="E13" s="19" t="s">
        <v>359</v>
      </c>
      <c r="F13" s="21" t="s">
        <v>360</v>
      </c>
      <c r="G13" s="21" t="s">
        <v>361</v>
      </c>
      <c r="H13" s="19" t="s">
        <v>30</v>
      </c>
      <c r="I13" s="19" t="s">
        <v>30</v>
      </c>
      <c r="J13" s="21" t="s">
        <v>323</v>
      </c>
      <c r="K13" s="21" t="s">
        <v>362</v>
      </c>
      <c r="L13" s="2" t="s">
        <v>363</v>
      </c>
      <c r="M13" s="19" t="s">
        <v>141</v>
      </c>
      <c r="N13" s="150">
        <v>0.01</v>
      </c>
      <c r="O13" s="170">
        <v>4.8399999999999999E-2</v>
      </c>
      <c r="P13" s="171">
        <v>1E-4</v>
      </c>
      <c r="Q13" s="147">
        <v>-350</v>
      </c>
      <c r="R13" s="172">
        <v>3.71</v>
      </c>
      <c r="S13" s="173">
        <v>100</v>
      </c>
      <c r="T13" s="150">
        <v>-1298.5</v>
      </c>
      <c r="U13" s="171">
        <v>1</v>
      </c>
      <c r="V13" s="171">
        <v>-1.6762905927081E-3</v>
      </c>
      <c r="W13" s="191"/>
    </row>
    <row r="14" spans="1:23">
      <c r="A14" s="201" t="s">
        <v>4461</v>
      </c>
      <c r="B14" s="201"/>
      <c r="C14" s="201"/>
      <c r="D14" s="201"/>
      <c r="E14" s="201"/>
      <c r="F14" s="201"/>
      <c r="G14" s="201"/>
      <c r="H14" s="201"/>
      <c r="I14" s="201"/>
      <c r="J14" s="201"/>
      <c r="K14" s="201"/>
      <c r="L14" s="201"/>
      <c r="M14" s="201"/>
      <c r="N14" s="201"/>
      <c r="O14" s="201"/>
      <c r="P14" s="201"/>
      <c r="Q14" s="201"/>
      <c r="R14" s="201"/>
      <c r="S14" s="201"/>
      <c r="T14" s="201"/>
      <c r="U14" s="201"/>
      <c r="V14" s="201"/>
    </row>
    <row r="15" spans="1:23">
      <c r="A15" s="21"/>
      <c r="B15" s="21"/>
      <c r="C15" s="21"/>
      <c r="E15" s="19"/>
      <c r="F15" s="21"/>
      <c r="G15" s="21"/>
      <c r="H15" s="19"/>
      <c r="I15" s="19"/>
      <c r="J15" s="21"/>
      <c r="K15" s="21"/>
      <c r="M15" s="19"/>
      <c r="N15" s="21"/>
      <c r="O15" s="143"/>
      <c r="P15" s="21"/>
      <c r="R15" s="21"/>
      <c r="S15" s="21"/>
      <c r="T15" s="21"/>
      <c r="U15" s="21"/>
      <c r="V15" s="21"/>
    </row>
    <row r="16" spans="1:23">
      <c r="A16" s="21"/>
      <c r="B16" s="21"/>
      <c r="C16" s="21"/>
      <c r="E16" s="19"/>
      <c r="F16" s="21"/>
      <c r="G16" s="21"/>
      <c r="H16" s="19"/>
      <c r="I16" s="19"/>
      <c r="J16" s="21"/>
      <c r="K16" s="21"/>
      <c r="M16" s="19"/>
      <c r="N16" s="21"/>
      <c r="O16" s="143"/>
      <c r="P16" s="21"/>
      <c r="R16" s="21"/>
      <c r="S16" s="21"/>
      <c r="T16" s="21"/>
      <c r="U16" s="21"/>
      <c r="V16" s="21"/>
    </row>
    <row r="17" spans="1:22">
      <c r="A17" s="21"/>
      <c r="B17" s="21"/>
      <c r="C17" s="21"/>
      <c r="E17" s="19"/>
      <c r="F17" s="21"/>
      <c r="G17" s="21"/>
      <c r="H17" s="19"/>
      <c r="I17" s="19"/>
      <c r="J17" s="21"/>
      <c r="K17" s="21"/>
      <c r="M17" s="19"/>
      <c r="N17" s="21"/>
      <c r="O17" s="143"/>
      <c r="P17" s="21"/>
      <c r="R17" s="21"/>
      <c r="S17" s="21"/>
      <c r="T17" s="21"/>
      <c r="U17" s="21"/>
      <c r="V17" s="21"/>
    </row>
    <row r="18" spans="1:22">
      <c r="A18" s="21"/>
      <c r="B18" s="21"/>
      <c r="C18" s="21"/>
      <c r="E18" s="19"/>
      <c r="F18" s="21"/>
      <c r="G18" s="21"/>
      <c r="H18" s="19"/>
      <c r="I18" s="19"/>
      <c r="J18" s="21"/>
      <c r="K18" s="21"/>
      <c r="M18" s="19"/>
      <c r="N18" s="21"/>
      <c r="O18" s="143"/>
      <c r="P18" s="21"/>
      <c r="R18" s="21"/>
      <c r="S18" s="21"/>
      <c r="T18" s="21"/>
      <c r="U18" s="21"/>
      <c r="V18" s="21"/>
    </row>
    <row r="19" spans="1:22">
      <c r="A19" s="21"/>
      <c r="B19" s="21"/>
      <c r="C19" s="21"/>
      <c r="E19" s="19"/>
      <c r="F19" s="21"/>
      <c r="G19" s="21"/>
      <c r="H19" s="19"/>
      <c r="I19" s="19"/>
      <c r="J19" s="21"/>
      <c r="K19" s="21"/>
      <c r="M19" s="19"/>
      <c r="N19" s="21"/>
      <c r="O19" s="143"/>
      <c r="P19" s="21"/>
      <c r="R19" s="21"/>
      <c r="S19" s="21"/>
      <c r="T19" s="21"/>
      <c r="U19" s="21"/>
      <c r="V19" s="21"/>
    </row>
    <row r="20" spans="1:22">
      <c r="E20" s="19"/>
      <c r="F20" s="21"/>
      <c r="H20" s="19"/>
      <c r="I20" s="19"/>
      <c r="J20" s="2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/>
    </customSheetView>
  </customSheetViews>
  <mergeCells count="2">
    <mergeCell ref="W1:W13"/>
    <mergeCell ref="A14:V14"/>
  </mergeCells>
  <dataValidations count="5">
    <dataValidation type="list" allowBlank="1" showInputMessage="1" showErrorMessage="1" sqref="H2:H13 H15:H20">
      <formula1>israel_abroad</formula1>
    </dataValidation>
    <dataValidation type="list" allowBlank="1" showInputMessage="1" showErrorMessage="1" sqref="J2:J13 J15:J20">
      <formula1>Holding_interest</formula1>
    </dataValidation>
    <dataValidation type="list" allowBlank="1" showInputMessage="1" showErrorMessage="1" sqref="I2:I13 I15:I20">
      <formula1>Country_list</formula1>
    </dataValidation>
    <dataValidation type="list" allowBlank="1" showInputMessage="1" showErrorMessage="1" sqref="E2:E13 E15:E20">
      <formula1>Issuer_Number_Banks</formula1>
    </dataValidation>
    <dataValidation type="list" allowBlank="1" showInputMessage="1" showErrorMessage="1" sqref="L2:L13 L15:L20">
      <formula1>Rating_Agency</formula1>
    </dataValidation>
  </dataValidations>
  <pageMargins left="0.7" right="0.7" top="0.75" bottom="0.75" header="0.3" footer="0.3"/>
  <pageSetup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בחירה'!$C$992:$C$997</xm:f>
          </x14:formula1>
          <xm:sqref>F2:F13 F15:F20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Y21"/>
  <sheetViews>
    <sheetView rightToLeft="1" zoomScale="70" zoomScaleNormal="70" workbookViewId="0"/>
  </sheetViews>
  <sheetFormatPr defaultColWidth="9" defaultRowHeight="15"/>
  <cols>
    <col min="1" max="24" width="11.5703125" style="2" customWidth="1"/>
    <col min="25" max="25" width="9" style="2" customWidth="1"/>
    <col min="26" max="16384" width="9" style="2"/>
  </cols>
  <sheetData>
    <row r="1" spans="1:25" ht="66.75" customHeight="1">
      <c r="A1" s="20" t="s">
        <v>0</v>
      </c>
      <c r="B1" s="20" t="s">
        <v>1</v>
      </c>
      <c r="C1" s="20" t="s">
        <v>340</v>
      </c>
      <c r="D1" s="20" t="s">
        <v>5</v>
      </c>
      <c r="E1" s="20" t="s">
        <v>341</v>
      </c>
      <c r="F1" s="20" t="s">
        <v>309</v>
      </c>
      <c r="G1" s="20" t="s">
        <v>342</v>
      </c>
      <c r="H1" s="20" t="s">
        <v>343</v>
      </c>
      <c r="I1" s="20" t="s">
        <v>344</v>
      </c>
      <c r="J1" s="20" t="s">
        <v>345</v>
      </c>
      <c r="K1" s="20" t="s">
        <v>346</v>
      </c>
      <c r="L1" s="20" t="s">
        <v>347</v>
      </c>
      <c r="M1" s="20" t="s">
        <v>335</v>
      </c>
      <c r="N1" s="20" t="s">
        <v>348</v>
      </c>
      <c r="O1" s="20" t="s">
        <v>336</v>
      </c>
      <c r="P1" s="20" t="s">
        <v>318</v>
      </c>
      <c r="Q1" s="20" t="s">
        <v>11</v>
      </c>
      <c r="R1" s="20" t="s">
        <v>349</v>
      </c>
      <c r="S1" s="20" t="s">
        <v>20</v>
      </c>
      <c r="T1" s="20" t="s">
        <v>21</v>
      </c>
      <c r="U1" s="20" t="s">
        <v>350</v>
      </c>
      <c r="V1" s="20" t="s">
        <v>22</v>
      </c>
      <c r="W1" s="20" t="s">
        <v>24</v>
      </c>
      <c r="X1" s="20" t="s">
        <v>25</v>
      </c>
      <c r="Y1" s="190" t="s">
        <v>4461</v>
      </c>
    </row>
    <row r="2" spans="1:25">
      <c r="A2" s="205" t="s">
        <v>4461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</row>
    <row r="3" spans="1:25">
      <c r="A3" s="21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19"/>
      <c r="R3" s="21"/>
      <c r="S3" s="21"/>
      <c r="T3" s="21"/>
      <c r="U3" s="21"/>
      <c r="V3" s="21"/>
      <c r="W3" s="21"/>
      <c r="X3" s="21"/>
    </row>
    <row r="4" spans="1: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19"/>
      <c r="R4" s="21"/>
      <c r="S4" s="21"/>
      <c r="T4" s="21"/>
      <c r="U4" s="21"/>
      <c r="V4" s="21"/>
      <c r="W4" s="21"/>
      <c r="X4" s="21"/>
    </row>
    <row r="5" spans="1: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19"/>
      <c r="R5" s="21"/>
      <c r="S5" s="21"/>
      <c r="T5" s="21"/>
      <c r="U5" s="21"/>
      <c r="V5" s="21"/>
      <c r="W5" s="21"/>
      <c r="X5" s="21"/>
    </row>
    <row r="6" spans="1: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19"/>
      <c r="R6" s="21"/>
      <c r="S6" s="21"/>
      <c r="T6" s="21"/>
      <c r="U6" s="21"/>
      <c r="V6" s="21"/>
      <c r="W6" s="21"/>
      <c r="X6" s="21"/>
    </row>
    <row r="7" spans="1: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19"/>
      <c r="R7" s="21"/>
      <c r="S7" s="21"/>
      <c r="T7" s="21"/>
      <c r="U7" s="21"/>
      <c r="V7" s="21"/>
      <c r="W7" s="21"/>
      <c r="X7" s="21"/>
    </row>
    <row r="8" spans="1: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19"/>
      <c r="R8" s="21"/>
      <c r="S8" s="21"/>
      <c r="T8" s="21"/>
      <c r="U8" s="21"/>
      <c r="V8" s="21"/>
      <c r="W8" s="21"/>
      <c r="X8" s="21"/>
    </row>
    <row r="9" spans="1: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19"/>
      <c r="R9" s="21"/>
      <c r="S9" s="21"/>
      <c r="T9" s="21"/>
      <c r="U9" s="21"/>
      <c r="V9" s="21"/>
      <c r="W9" s="21"/>
      <c r="X9" s="21"/>
    </row>
    <row r="10" spans="1: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19"/>
      <c r="R10" s="21"/>
      <c r="S10" s="21"/>
      <c r="T10" s="21"/>
      <c r="U10" s="21"/>
      <c r="V10" s="21"/>
      <c r="W10" s="21"/>
      <c r="X10" s="21"/>
    </row>
    <row r="11" spans="1: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19"/>
      <c r="R11" s="21"/>
      <c r="S11" s="21"/>
      <c r="T11" s="21"/>
      <c r="U11" s="21"/>
      <c r="V11" s="21"/>
      <c r="W11" s="21"/>
      <c r="X11" s="21"/>
    </row>
    <row r="12" spans="1: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19"/>
      <c r="R12" s="21"/>
      <c r="S12" s="21"/>
      <c r="T12" s="21"/>
      <c r="U12" s="21"/>
      <c r="V12" s="21"/>
      <c r="W12" s="21"/>
      <c r="X12" s="21"/>
    </row>
    <row r="13" spans="1: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19"/>
      <c r="R13" s="21"/>
      <c r="S13" s="21"/>
      <c r="T13" s="21"/>
      <c r="U13" s="21"/>
      <c r="V13" s="21"/>
      <c r="W13" s="21"/>
      <c r="X13" s="21"/>
    </row>
    <row r="14" spans="1: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19"/>
      <c r="R14" s="21"/>
      <c r="S14" s="21"/>
      <c r="T14" s="21"/>
      <c r="U14" s="21"/>
      <c r="V14" s="21"/>
      <c r="W14" s="21"/>
      <c r="X14" s="21"/>
    </row>
    <row r="15" spans="1: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19"/>
      <c r="R15" s="21"/>
      <c r="S15" s="21"/>
      <c r="T15" s="21"/>
      <c r="U15" s="21"/>
      <c r="V15" s="21"/>
      <c r="W15" s="21"/>
      <c r="X15" s="21"/>
    </row>
    <row r="16" spans="1: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19"/>
      <c r="R16" s="21"/>
      <c r="S16" s="21"/>
      <c r="T16" s="21"/>
      <c r="U16" s="21"/>
      <c r="V16" s="21"/>
      <c r="W16" s="21"/>
      <c r="X16" s="21"/>
    </row>
    <row r="17" spans="1:24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19"/>
      <c r="R17" s="21"/>
      <c r="S17" s="21"/>
      <c r="T17" s="21"/>
      <c r="U17" s="21"/>
      <c r="V17" s="21"/>
      <c r="W17" s="21"/>
      <c r="X17" s="21"/>
    </row>
    <row r="18" spans="1:24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19"/>
      <c r="R18" s="21"/>
      <c r="S18" s="21"/>
      <c r="T18" s="21"/>
      <c r="U18" s="21"/>
      <c r="V18" s="21"/>
      <c r="W18" s="21"/>
      <c r="X18" s="21"/>
    </row>
    <row r="19" spans="1:24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19"/>
      <c r="R19" s="21"/>
      <c r="S19" s="21"/>
      <c r="T19" s="21"/>
      <c r="U19" s="21"/>
      <c r="V19" s="21"/>
      <c r="W19" s="21"/>
      <c r="X19" s="21"/>
    </row>
    <row r="20" spans="1:24">
      <c r="D20" s="21"/>
      <c r="E20" s="21"/>
      <c r="F20" s="21"/>
      <c r="H20" s="21"/>
      <c r="I20" s="21"/>
      <c r="L20" s="21"/>
      <c r="M20" s="21"/>
      <c r="O20" s="21"/>
      <c r="V20" s="21"/>
    </row>
    <row r="21" spans="1:24">
      <c r="D21" s="21"/>
      <c r="E21" s="21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/>
    </customSheetView>
  </customSheetViews>
  <mergeCells count="1">
    <mergeCell ref="A2:X2"/>
  </mergeCells>
  <dataValidations count="8">
    <dataValidation type="list" allowBlank="1" showInputMessage="1" showErrorMessage="1" sqref="F3:F20">
      <formula1>Holding_interest</formula1>
    </dataValidation>
    <dataValidation type="list" allowBlank="1" showInputMessage="1" showErrorMessage="1" sqref="V3:V20">
      <formula1>In_the_books</formula1>
    </dataValidation>
    <dataValidation type="list" allowBlank="1" showInputMessage="1" showErrorMessage="1" sqref="L3:L20">
      <formula1>Valuation_Method</formula1>
    </dataValidation>
    <dataValidation type="list" allowBlank="1" showInputMessage="1" showErrorMessage="1" sqref="O3:O20">
      <formula1>Dependence_Independence</formula1>
    </dataValidation>
    <dataValidation type="list" allowBlank="1" showInputMessage="1" showErrorMessage="1" sqref="E3:E21">
      <formula1>Country_list</formula1>
    </dataValidation>
    <dataValidation type="list" allowBlank="1" showInputMessage="1" showErrorMessage="1" sqref="I3:I20">
      <formula1>real_estate_lifestage</formula1>
    </dataValidation>
    <dataValidation type="list" allowBlank="1" showInputMessage="1" showErrorMessage="1" sqref="M3:M20">
      <formula1>Valuation_Realestate</formula1>
    </dataValidation>
    <dataValidation type="list" allowBlank="1" showInputMessage="1" showErrorMessage="1" sqref="H3:H20">
      <formula1>Real_Estate_Main_Use</formula1>
    </dataValidation>
  </dataValidations>
  <pageMargins left="0.7" right="0.7" top="0.75" bottom="0.75" header="0.3" footer="0.3"/>
  <pageSetup orientation="portrait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בחירה'!$C$998:$C$999</xm:f>
          </x14:formula1>
          <xm:sqref>D3:D21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X22"/>
  <sheetViews>
    <sheetView rightToLeft="1" zoomScale="70" zoomScaleNormal="70" workbookViewId="0"/>
  </sheetViews>
  <sheetFormatPr defaultColWidth="9" defaultRowHeight="15"/>
  <cols>
    <col min="1" max="4" width="11.5703125" style="2" customWidth="1"/>
    <col min="5" max="5" width="11.5703125" style="4" customWidth="1"/>
    <col min="6" max="23" width="11.5703125" style="2" customWidth="1"/>
    <col min="24" max="24" width="9" style="2" customWidth="1"/>
    <col min="25" max="16384" width="9" style="2"/>
  </cols>
  <sheetData>
    <row r="1" spans="1:24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3</v>
      </c>
      <c r="G1" s="20" t="s">
        <v>4</v>
      </c>
      <c r="H1" s="20" t="s">
        <v>333</v>
      </c>
      <c r="I1" s="20" t="s">
        <v>5</v>
      </c>
      <c r="J1" s="20" t="s">
        <v>6</v>
      </c>
      <c r="K1" s="20" t="s">
        <v>7</v>
      </c>
      <c r="L1" s="20" t="s">
        <v>334</v>
      </c>
      <c r="M1" s="20" t="s">
        <v>309</v>
      </c>
      <c r="N1" s="20" t="s">
        <v>11</v>
      </c>
      <c r="O1" s="20" t="s">
        <v>335</v>
      </c>
      <c r="P1" s="20" t="s">
        <v>336</v>
      </c>
      <c r="Q1" s="20" t="s">
        <v>318</v>
      </c>
      <c r="R1" s="20" t="s">
        <v>337</v>
      </c>
      <c r="S1" s="20" t="s">
        <v>338</v>
      </c>
      <c r="T1" s="20" t="s">
        <v>339</v>
      </c>
      <c r="U1" s="20" t="s">
        <v>20</v>
      </c>
      <c r="V1" s="20" t="s">
        <v>24</v>
      </c>
      <c r="W1" s="20" t="s">
        <v>25</v>
      </c>
      <c r="X1" s="190" t="s">
        <v>4461</v>
      </c>
    </row>
    <row r="2" spans="1:24">
      <c r="A2" s="204" t="s">
        <v>4461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</row>
    <row r="3" spans="1:24">
      <c r="A3" s="21"/>
      <c r="B3" s="21"/>
      <c r="C3" s="21"/>
      <c r="D3" s="21"/>
      <c r="E3" s="19"/>
      <c r="F3" s="21"/>
      <c r="G3" s="21"/>
      <c r="H3" s="21"/>
      <c r="I3" s="21"/>
      <c r="J3" s="19"/>
      <c r="K3" s="19"/>
      <c r="L3" s="21"/>
      <c r="M3" s="21"/>
      <c r="N3" s="19"/>
      <c r="O3" s="21"/>
      <c r="P3" s="21"/>
      <c r="Q3" s="21"/>
      <c r="R3" s="21"/>
      <c r="S3" s="21"/>
      <c r="T3" s="21"/>
      <c r="U3" s="21"/>
      <c r="V3" s="21"/>
      <c r="W3" s="21"/>
    </row>
    <row r="4" spans="1:24">
      <c r="A4" s="21"/>
      <c r="B4" s="21"/>
      <c r="C4" s="21"/>
      <c r="D4" s="21"/>
      <c r="E4" s="19"/>
      <c r="F4" s="21"/>
      <c r="G4" s="21"/>
      <c r="H4" s="21"/>
      <c r="I4" s="21"/>
      <c r="J4" s="19"/>
      <c r="K4" s="19"/>
      <c r="L4" s="21"/>
      <c r="M4" s="21"/>
      <c r="N4" s="19"/>
      <c r="O4" s="21"/>
      <c r="P4" s="21"/>
      <c r="Q4" s="21"/>
      <c r="R4" s="21"/>
      <c r="S4" s="21"/>
      <c r="T4" s="21"/>
      <c r="U4" s="21"/>
      <c r="V4" s="21"/>
      <c r="W4" s="21"/>
    </row>
    <row r="5" spans="1:24">
      <c r="A5" s="21"/>
      <c r="B5" s="21"/>
      <c r="C5" s="21"/>
      <c r="D5" s="21"/>
      <c r="E5" s="19"/>
      <c r="F5" s="21"/>
      <c r="G5" s="21"/>
      <c r="H5" s="21"/>
      <c r="I5" s="21"/>
      <c r="J5" s="19"/>
      <c r="K5" s="19"/>
      <c r="L5" s="21"/>
      <c r="M5" s="21"/>
      <c r="N5" s="19"/>
      <c r="O5" s="21"/>
      <c r="P5" s="21"/>
      <c r="Q5" s="21"/>
      <c r="R5" s="21"/>
      <c r="S5" s="21"/>
      <c r="T5" s="21"/>
      <c r="U5" s="21"/>
      <c r="V5" s="21"/>
      <c r="W5" s="21"/>
    </row>
    <row r="6" spans="1:24">
      <c r="A6" s="21"/>
      <c r="B6" s="21"/>
      <c r="C6" s="21"/>
      <c r="D6" s="21"/>
      <c r="E6" s="19"/>
      <c r="F6" s="21"/>
      <c r="G6" s="21"/>
      <c r="H6" s="21"/>
      <c r="I6" s="21"/>
      <c r="J6" s="19"/>
      <c r="K6" s="19"/>
      <c r="L6" s="21"/>
      <c r="M6" s="21"/>
      <c r="N6" s="19"/>
      <c r="O6" s="21"/>
      <c r="P6" s="21"/>
      <c r="Q6" s="21"/>
      <c r="R6" s="21"/>
      <c r="S6" s="21"/>
      <c r="T6" s="21"/>
      <c r="U6" s="21"/>
      <c r="V6" s="21"/>
      <c r="W6" s="21"/>
    </row>
    <row r="7" spans="1:24">
      <c r="A7" s="21"/>
      <c r="B7" s="21"/>
      <c r="C7" s="21"/>
      <c r="D7" s="21"/>
      <c r="E7" s="19"/>
      <c r="F7" s="21"/>
      <c r="G7" s="21"/>
      <c r="H7" s="21"/>
      <c r="I7" s="21"/>
      <c r="J7" s="19"/>
      <c r="K7" s="19"/>
      <c r="L7" s="21"/>
      <c r="M7" s="21"/>
      <c r="N7" s="19"/>
      <c r="O7" s="21"/>
      <c r="P7" s="21"/>
      <c r="Q7" s="21"/>
      <c r="R7" s="21"/>
      <c r="S7" s="21"/>
      <c r="T7" s="21"/>
      <c r="U7" s="21"/>
      <c r="V7" s="21"/>
      <c r="W7" s="21"/>
    </row>
    <row r="8" spans="1:24">
      <c r="A8" s="21"/>
      <c r="B8" s="21"/>
      <c r="C8" s="21"/>
      <c r="D8" s="21"/>
      <c r="E8" s="19"/>
      <c r="F8" s="21"/>
      <c r="G8" s="21"/>
      <c r="H8" s="21"/>
      <c r="I8" s="21"/>
      <c r="J8" s="19"/>
      <c r="K8" s="19"/>
      <c r="L8" s="21"/>
      <c r="M8" s="21"/>
      <c r="N8" s="19"/>
      <c r="O8" s="21"/>
      <c r="P8" s="21"/>
      <c r="Q8" s="21"/>
      <c r="R8" s="21"/>
      <c r="S8" s="21"/>
      <c r="T8" s="21"/>
      <c r="U8" s="21"/>
      <c r="V8" s="21"/>
      <c r="W8" s="21"/>
    </row>
    <row r="9" spans="1:24">
      <c r="A9" s="21"/>
      <c r="B9" s="21"/>
      <c r="C9" s="21"/>
      <c r="D9" s="21"/>
      <c r="E9" s="19"/>
      <c r="F9" s="21"/>
      <c r="G9" s="21"/>
      <c r="H9" s="21"/>
      <c r="I9" s="21"/>
      <c r="J9" s="19"/>
      <c r="K9" s="19"/>
      <c r="L9" s="21"/>
      <c r="M9" s="21"/>
      <c r="N9" s="19"/>
      <c r="O9" s="21"/>
      <c r="P9" s="21"/>
      <c r="Q9" s="21"/>
      <c r="R9" s="21"/>
      <c r="S9" s="21"/>
      <c r="T9" s="21"/>
      <c r="U9" s="21"/>
      <c r="V9" s="21"/>
      <c r="W9" s="21"/>
    </row>
    <row r="10" spans="1:24">
      <c r="A10" s="21"/>
      <c r="B10" s="21"/>
      <c r="C10" s="21"/>
      <c r="D10" s="21"/>
      <c r="E10" s="19"/>
      <c r="F10" s="21"/>
      <c r="G10" s="21"/>
      <c r="H10" s="21"/>
      <c r="I10" s="21"/>
      <c r="J10" s="19"/>
      <c r="K10" s="19"/>
      <c r="L10" s="21"/>
      <c r="M10" s="21"/>
      <c r="N10" s="19"/>
      <c r="O10" s="21"/>
      <c r="P10" s="21"/>
      <c r="Q10" s="21"/>
      <c r="R10" s="21"/>
      <c r="S10" s="21"/>
      <c r="T10" s="21"/>
      <c r="U10" s="21"/>
      <c r="V10" s="21"/>
      <c r="W10" s="21"/>
    </row>
    <row r="11" spans="1:24">
      <c r="A11" s="21"/>
      <c r="B11" s="21"/>
      <c r="C11" s="21"/>
      <c r="D11" s="21"/>
      <c r="E11" s="19"/>
      <c r="F11" s="21"/>
      <c r="G11" s="21"/>
      <c r="H11" s="21"/>
      <c r="I11" s="21"/>
      <c r="J11" s="19"/>
      <c r="K11" s="19"/>
      <c r="L11" s="21"/>
      <c r="M11" s="21"/>
      <c r="N11" s="19"/>
      <c r="O11" s="21"/>
      <c r="P11" s="21"/>
      <c r="Q11" s="21"/>
      <c r="R11" s="21"/>
      <c r="S11" s="21"/>
      <c r="T11" s="21"/>
      <c r="U11" s="21"/>
      <c r="V11" s="21"/>
      <c r="W11" s="21"/>
    </row>
    <row r="12" spans="1:24">
      <c r="A12" s="21"/>
      <c r="B12" s="21"/>
      <c r="C12" s="21"/>
      <c r="D12" s="21"/>
      <c r="E12" s="19"/>
      <c r="F12" s="21"/>
      <c r="G12" s="21"/>
      <c r="H12" s="21"/>
      <c r="I12" s="21"/>
      <c r="J12" s="19"/>
      <c r="K12" s="19"/>
      <c r="L12" s="21"/>
      <c r="M12" s="21"/>
      <c r="N12" s="19"/>
      <c r="O12" s="21"/>
      <c r="P12" s="21"/>
      <c r="Q12" s="21"/>
      <c r="R12" s="21"/>
      <c r="S12" s="21"/>
      <c r="T12" s="21"/>
      <c r="U12" s="21"/>
      <c r="V12" s="21"/>
      <c r="W12" s="21"/>
    </row>
    <row r="13" spans="1:24">
      <c r="A13" s="21"/>
      <c r="B13" s="21"/>
      <c r="C13" s="21"/>
      <c r="D13" s="21"/>
      <c r="E13" s="19"/>
      <c r="F13" s="21"/>
      <c r="G13" s="21"/>
      <c r="H13" s="21"/>
      <c r="I13" s="21"/>
      <c r="J13" s="19"/>
      <c r="K13" s="19"/>
      <c r="L13" s="21"/>
      <c r="M13" s="21"/>
      <c r="N13" s="19"/>
      <c r="O13" s="21"/>
      <c r="P13" s="21"/>
      <c r="Q13" s="21"/>
      <c r="R13" s="21"/>
      <c r="S13" s="21"/>
      <c r="T13" s="21"/>
      <c r="U13" s="21"/>
      <c r="V13" s="21"/>
      <c r="W13" s="21"/>
    </row>
    <row r="14" spans="1:24">
      <c r="A14" s="21"/>
      <c r="B14" s="21"/>
      <c r="C14" s="21"/>
      <c r="D14" s="21"/>
      <c r="E14" s="19"/>
      <c r="F14" s="21"/>
      <c r="G14" s="21"/>
      <c r="H14" s="21"/>
      <c r="I14" s="21"/>
      <c r="J14" s="19"/>
      <c r="K14" s="19"/>
      <c r="L14" s="21"/>
      <c r="M14" s="21"/>
      <c r="N14" s="19"/>
      <c r="O14" s="21"/>
      <c r="P14" s="21"/>
      <c r="Q14" s="21"/>
      <c r="R14" s="21"/>
      <c r="S14" s="21"/>
      <c r="T14" s="21"/>
      <c r="U14" s="21"/>
      <c r="V14" s="21"/>
      <c r="W14" s="21"/>
    </row>
    <row r="15" spans="1:24">
      <c r="A15" s="21"/>
      <c r="B15" s="21"/>
      <c r="C15" s="21"/>
      <c r="D15" s="21"/>
      <c r="E15" s="19"/>
      <c r="F15" s="21"/>
      <c r="G15" s="21"/>
      <c r="H15" s="21"/>
      <c r="I15" s="21"/>
      <c r="J15" s="19"/>
      <c r="K15" s="19"/>
      <c r="L15" s="21"/>
      <c r="M15" s="21"/>
      <c r="N15" s="19"/>
      <c r="O15" s="21"/>
      <c r="P15" s="21"/>
      <c r="Q15" s="21"/>
      <c r="R15" s="21"/>
      <c r="S15" s="21"/>
      <c r="T15" s="21"/>
      <c r="U15" s="21"/>
      <c r="V15" s="21"/>
      <c r="W15" s="21"/>
    </row>
    <row r="16" spans="1:24">
      <c r="A16" s="31"/>
      <c r="B16" s="21"/>
      <c r="C16" s="21"/>
      <c r="D16" s="21"/>
      <c r="E16" s="19"/>
      <c r="F16" s="21"/>
      <c r="G16" s="21"/>
      <c r="H16" s="21"/>
      <c r="I16" s="21"/>
      <c r="J16" s="19"/>
      <c r="K16" s="19"/>
      <c r="L16" s="21"/>
      <c r="M16" s="21"/>
      <c r="N16" s="19"/>
      <c r="O16" s="21"/>
      <c r="P16" s="21"/>
      <c r="Q16" s="21"/>
      <c r="R16" s="21"/>
      <c r="S16" s="21"/>
      <c r="T16" s="21"/>
      <c r="U16" s="21"/>
      <c r="V16" s="21"/>
      <c r="W16" s="21"/>
    </row>
    <row r="17" spans="1:23">
      <c r="A17" s="21"/>
      <c r="B17" s="21"/>
      <c r="C17" s="21"/>
      <c r="D17" s="21"/>
      <c r="E17" s="19"/>
      <c r="F17" s="21"/>
      <c r="G17" s="21"/>
      <c r="H17" s="21"/>
      <c r="I17" s="21"/>
      <c r="J17" s="19"/>
      <c r="K17" s="19"/>
      <c r="L17" s="21"/>
      <c r="M17" s="21"/>
      <c r="N17" s="19"/>
      <c r="O17" s="21"/>
      <c r="P17" s="21"/>
      <c r="Q17" s="21"/>
      <c r="R17" s="21"/>
      <c r="S17" s="21"/>
      <c r="T17" s="21"/>
      <c r="U17" s="21"/>
      <c r="V17" s="21"/>
      <c r="W17" s="21"/>
    </row>
    <row r="18" spans="1:23">
      <c r="A18" s="21"/>
      <c r="B18" s="21"/>
      <c r="C18" s="21"/>
      <c r="D18" s="21"/>
      <c r="E18" s="19"/>
      <c r="F18" s="21"/>
      <c r="G18" s="21"/>
      <c r="H18" s="21"/>
      <c r="I18" s="21"/>
      <c r="J18" s="19"/>
      <c r="K18" s="19"/>
      <c r="L18" s="21"/>
      <c r="M18" s="21"/>
      <c r="N18" s="19"/>
      <c r="O18" s="21"/>
      <c r="P18" s="21"/>
      <c r="Q18" s="21"/>
      <c r="R18" s="21"/>
      <c r="S18" s="21"/>
      <c r="T18" s="21"/>
      <c r="U18" s="21"/>
      <c r="V18" s="21"/>
      <c r="W18" s="21"/>
    </row>
    <row r="19" spans="1:23">
      <c r="A19" s="28"/>
      <c r="B19" s="21"/>
      <c r="C19" s="21"/>
      <c r="D19" s="21"/>
      <c r="E19" s="19"/>
      <c r="F19" s="21"/>
      <c r="G19" s="21"/>
      <c r="H19" s="21"/>
      <c r="J19" s="19"/>
      <c r="K19" s="19"/>
      <c r="L19" s="21"/>
      <c r="M19" s="21"/>
      <c r="N19" s="19"/>
      <c r="O19" s="21"/>
      <c r="P19" s="21"/>
      <c r="Q19" s="21"/>
      <c r="R19" s="21"/>
      <c r="S19" s="21"/>
      <c r="T19" s="21"/>
      <c r="U19" s="21"/>
      <c r="V19" s="21"/>
      <c r="W19" s="21"/>
    </row>
    <row r="20" spans="1:23">
      <c r="A20" s="11"/>
      <c r="E20" s="19"/>
      <c r="H20" s="21"/>
      <c r="I20" s="21"/>
      <c r="J20" s="19"/>
      <c r="K20" s="19"/>
      <c r="L20" s="21"/>
      <c r="M20" s="21"/>
      <c r="O20" s="21"/>
      <c r="P20" s="21"/>
    </row>
    <row r="22" spans="1:23">
      <c r="A22" s="1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W2"/>
  </mergeCells>
  <dataValidations count="9">
    <dataValidation type="list" allowBlank="1" showInputMessage="1" showErrorMessage="1" sqref="J3:J20">
      <formula1>israel_abroad</formula1>
    </dataValidation>
    <dataValidation type="list" allowBlank="1" showInputMessage="1" showErrorMessage="1" sqref="M3:M20">
      <formula1>Holding_interest</formula1>
    </dataValidation>
    <dataValidation type="list" allowBlank="1" showInputMessage="1" showErrorMessage="1" sqref="O3:O20">
      <formula1>Valuation</formula1>
    </dataValidation>
    <dataValidation type="list" allowBlank="1" showInputMessage="1" showErrorMessage="1" sqref="P3:P20">
      <formula1>Dependence_Independence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E3:E20">
      <formula1>Issuer_Number_Type_2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I20">
      <formula1>$C$862:$C$864</formula1>
    </dataValidation>
    <dataValidation type="list" allowBlank="1" showInputMessage="1" showErrorMessage="1" sqref="L3:L20">
      <formula1>Industry_Sector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בחירה'!$C$1034:$C$1036</xm:f>
          </x14:formula1>
          <xm:sqref>I3:I18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S90"/>
  <sheetViews>
    <sheetView rightToLeft="1" zoomScale="70" zoomScaleNormal="70" workbookViewId="0">
      <selection sqref="A1:R89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5.28515625" style="2" customWidth="1"/>
    <col min="4" max="4" width="17.28515625" style="2" customWidth="1"/>
    <col min="5" max="5" width="12.42578125" style="2" customWidth="1"/>
    <col min="6" max="6" width="12" style="2" customWidth="1"/>
    <col min="7" max="7" width="22.42578125" style="2" customWidth="1"/>
    <col min="8" max="8" width="17" style="2" customWidth="1"/>
    <col min="9" max="9" width="13.28515625" style="2" customWidth="1"/>
    <col min="10" max="10" width="13.42578125" style="2" customWidth="1"/>
    <col min="11" max="11" width="18" style="2" customWidth="1"/>
    <col min="12" max="13" width="11.5703125" style="2" customWidth="1"/>
    <col min="14" max="14" width="19.42578125" style="2" customWidth="1"/>
    <col min="15" max="15" width="24.140625" style="2" customWidth="1"/>
    <col min="16" max="16" width="24.42578125" style="2" customWidth="1"/>
    <col min="17" max="17" width="24.28515625" style="2" customWidth="1"/>
    <col min="18" max="18" width="22.85546875" style="2" customWidth="1"/>
    <col min="19" max="19" width="9" style="2" customWidth="1"/>
    <col min="20" max="16384" width="9" style="2"/>
  </cols>
  <sheetData>
    <row r="1" spans="1:19" ht="66.75" customHeight="1">
      <c r="A1" s="222" t="s">
        <v>0</v>
      </c>
      <c r="B1" s="222" t="s">
        <v>1</v>
      </c>
      <c r="C1" s="222" t="s">
        <v>315</v>
      </c>
      <c r="D1" s="222" t="s">
        <v>316</v>
      </c>
      <c r="E1" s="222" t="s">
        <v>5</v>
      </c>
      <c r="F1" s="222" t="s">
        <v>6</v>
      </c>
      <c r="G1" s="222" t="s">
        <v>7</v>
      </c>
      <c r="H1" s="222" t="s">
        <v>309</v>
      </c>
      <c r="I1" s="222" t="s">
        <v>317</v>
      </c>
      <c r="J1" s="222" t="s">
        <v>11</v>
      </c>
      <c r="K1" s="222" t="s">
        <v>318</v>
      </c>
      <c r="L1" s="222" t="s">
        <v>319</v>
      </c>
      <c r="M1" s="223" t="s">
        <v>18</v>
      </c>
      <c r="N1" s="222" t="s">
        <v>20</v>
      </c>
      <c r="O1" s="222" t="s">
        <v>21</v>
      </c>
      <c r="P1" s="222" t="s">
        <v>22</v>
      </c>
      <c r="Q1" s="225" t="s">
        <v>24</v>
      </c>
      <c r="R1" s="225" t="s">
        <v>25</v>
      </c>
      <c r="S1" s="191" t="s">
        <v>4461</v>
      </c>
    </row>
    <row r="2" spans="1:19">
      <c r="A2" s="21">
        <v>118</v>
      </c>
      <c r="B2" s="21">
        <v>118</v>
      </c>
      <c r="C2" s="28" t="s">
        <v>320</v>
      </c>
      <c r="D2" s="28" t="s">
        <v>321</v>
      </c>
      <c r="E2" s="28" t="s">
        <v>322</v>
      </c>
      <c r="F2" s="19"/>
      <c r="G2" s="19" t="s">
        <v>30</v>
      </c>
      <c r="H2" s="21" t="s">
        <v>323</v>
      </c>
      <c r="I2" s="21" t="s">
        <v>324</v>
      </c>
      <c r="J2" s="19" t="s">
        <v>34</v>
      </c>
      <c r="K2" s="21" t="s">
        <v>325</v>
      </c>
      <c r="L2" s="147">
        <v>-91.150999999999996</v>
      </c>
      <c r="M2" s="172">
        <v>1</v>
      </c>
      <c r="N2" s="150">
        <v>-91.150999999999996</v>
      </c>
      <c r="O2" s="21"/>
      <c r="P2" s="19" t="s">
        <v>36</v>
      </c>
      <c r="Q2" s="171">
        <v>0.68465041209286503</v>
      </c>
      <c r="R2" s="171">
        <v>-2.42491135237706E-4</v>
      </c>
      <c r="S2" s="191"/>
    </row>
    <row r="3" spans="1:19">
      <c r="A3" s="21">
        <v>118</v>
      </c>
      <c r="B3" s="21">
        <v>118</v>
      </c>
      <c r="C3" s="28" t="s">
        <v>326</v>
      </c>
      <c r="D3" s="21" t="s">
        <v>327</v>
      </c>
      <c r="E3" s="28" t="s">
        <v>328</v>
      </c>
      <c r="F3" s="19" t="s">
        <v>30</v>
      </c>
      <c r="G3" s="19" t="s">
        <v>30</v>
      </c>
      <c r="H3" s="21" t="s">
        <v>323</v>
      </c>
      <c r="I3" s="21" t="s">
        <v>324</v>
      </c>
      <c r="J3" s="19" t="s">
        <v>34</v>
      </c>
      <c r="K3" s="21" t="s">
        <v>325</v>
      </c>
      <c r="L3" s="147">
        <v>-47.235999999999997</v>
      </c>
      <c r="M3" s="172">
        <v>1</v>
      </c>
      <c r="N3" s="150">
        <v>-47.235999999999997</v>
      </c>
      <c r="O3" s="21"/>
      <c r="P3" s="19" t="s">
        <v>36</v>
      </c>
      <c r="Q3" s="171">
        <v>0.35480080976428102</v>
      </c>
      <c r="R3" s="171">
        <v>-1.2566420705130299E-4</v>
      </c>
      <c r="S3" s="191"/>
    </row>
    <row r="4" spans="1:19">
      <c r="A4" s="21">
        <v>118</v>
      </c>
      <c r="B4" s="21">
        <v>118</v>
      </c>
      <c r="C4" s="28" t="s">
        <v>329</v>
      </c>
      <c r="D4" s="21" t="s">
        <v>330</v>
      </c>
      <c r="E4" s="28" t="s">
        <v>322</v>
      </c>
      <c r="F4" s="19" t="s">
        <v>30</v>
      </c>
      <c r="G4" s="19" t="s">
        <v>30</v>
      </c>
      <c r="H4" s="21" t="s">
        <v>323</v>
      </c>
      <c r="I4" s="21" t="s">
        <v>324</v>
      </c>
      <c r="J4" s="19" t="s">
        <v>34</v>
      </c>
      <c r="K4" s="21" t="s">
        <v>325</v>
      </c>
      <c r="L4" s="147">
        <v>5.2519999999999998</v>
      </c>
      <c r="M4" s="172">
        <v>1</v>
      </c>
      <c r="N4" s="150">
        <v>5.2519999999999998</v>
      </c>
      <c r="O4" s="21"/>
      <c r="P4" s="19" t="s">
        <v>36</v>
      </c>
      <c r="Q4" s="171">
        <v>-3.9451221857145898E-2</v>
      </c>
      <c r="R4" s="171">
        <v>1.3972928965909E-5</v>
      </c>
      <c r="S4" s="191"/>
    </row>
    <row r="5" spans="1:19">
      <c r="A5" s="21">
        <v>560</v>
      </c>
      <c r="B5" s="21">
        <v>962</v>
      </c>
      <c r="C5" s="28" t="s">
        <v>320</v>
      </c>
      <c r="D5" s="21" t="s">
        <v>321</v>
      </c>
      <c r="E5" s="28" t="s">
        <v>322</v>
      </c>
      <c r="F5" s="19"/>
      <c r="G5" s="19" t="s">
        <v>30</v>
      </c>
      <c r="H5" s="21" t="s">
        <v>323</v>
      </c>
      <c r="I5" s="21" t="s">
        <v>324</v>
      </c>
      <c r="J5" s="19" t="s">
        <v>34</v>
      </c>
      <c r="K5" s="21" t="s">
        <v>325</v>
      </c>
      <c r="L5" s="147">
        <v>-5102.71</v>
      </c>
      <c r="M5" s="172">
        <v>1</v>
      </c>
      <c r="N5" s="150">
        <v>-5102.71</v>
      </c>
      <c r="O5" s="21"/>
      <c r="P5" s="19" t="s">
        <v>36</v>
      </c>
      <c r="Q5" s="171">
        <v>0.97191772706552404</v>
      </c>
      <c r="R5" s="171">
        <v>-5.0417844320550201E-4</v>
      </c>
      <c r="S5" s="191"/>
    </row>
    <row r="6" spans="1:19">
      <c r="A6" s="21">
        <v>560</v>
      </c>
      <c r="B6" s="21">
        <v>962</v>
      </c>
      <c r="C6" s="28" t="s">
        <v>326</v>
      </c>
      <c r="D6" s="21" t="s">
        <v>327</v>
      </c>
      <c r="E6" s="28" t="s">
        <v>328</v>
      </c>
      <c r="F6" s="19" t="s">
        <v>30</v>
      </c>
      <c r="G6" s="19" t="s">
        <v>30</v>
      </c>
      <c r="H6" s="21" t="s">
        <v>323</v>
      </c>
      <c r="I6" s="21" t="s">
        <v>324</v>
      </c>
      <c r="J6" s="19" t="s">
        <v>34</v>
      </c>
      <c r="K6" s="21" t="s">
        <v>325</v>
      </c>
      <c r="L6" s="147">
        <v>-374.92399999999998</v>
      </c>
      <c r="M6" s="172">
        <v>1</v>
      </c>
      <c r="N6" s="150">
        <v>-374.92399999999998</v>
      </c>
      <c r="O6" s="21"/>
      <c r="P6" s="19" t="s">
        <v>36</v>
      </c>
      <c r="Q6" s="171">
        <v>7.1412166985374698E-2</v>
      </c>
      <c r="R6" s="171">
        <v>-3.70447767068974E-5</v>
      </c>
      <c r="S6" s="191"/>
    </row>
    <row r="7" spans="1:19">
      <c r="A7" s="21">
        <v>560</v>
      </c>
      <c r="B7" s="21">
        <v>962</v>
      </c>
      <c r="C7" s="28" t="s">
        <v>329</v>
      </c>
      <c r="D7" s="21" t="s">
        <v>330</v>
      </c>
      <c r="E7" s="28" t="s">
        <v>322</v>
      </c>
      <c r="F7" s="19" t="s">
        <v>30</v>
      </c>
      <c r="G7" s="19" t="s">
        <v>30</v>
      </c>
      <c r="H7" s="21" t="s">
        <v>323</v>
      </c>
      <c r="I7" s="21" t="s">
        <v>324</v>
      </c>
      <c r="J7" s="19" t="s">
        <v>34</v>
      </c>
      <c r="K7" s="21" t="s">
        <v>325</v>
      </c>
      <c r="L7" s="147">
        <v>227.488</v>
      </c>
      <c r="M7" s="172">
        <v>1</v>
      </c>
      <c r="N7" s="150">
        <v>227.488</v>
      </c>
      <c r="O7" s="21"/>
      <c r="P7" s="19" t="s">
        <v>36</v>
      </c>
      <c r="Q7" s="171">
        <v>-4.3329894050899001E-2</v>
      </c>
      <c r="R7" s="171">
        <v>2.24772096634151E-5</v>
      </c>
      <c r="S7" s="191"/>
    </row>
    <row r="8" spans="1:19">
      <c r="A8" s="21">
        <v>560</v>
      </c>
      <c r="B8" s="21">
        <v>963</v>
      </c>
      <c r="C8" s="28" t="s">
        <v>320</v>
      </c>
      <c r="D8" s="21" t="s">
        <v>321</v>
      </c>
      <c r="E8" s="28" t="s">
        <v>322</v>
      </c>
      <c r="F8" s="19"/>
      <c r="G8" s="19" t="s">
        <v>30</v>
      </c>
      <c r="H8" s="21" t="s">
        <v>323</v>
      </c>
      <c r="I8" s="21" t="s">
        <v>324</v>
      </c>
      <c r="J8" s="19" t="s">
        <v>34</v>
      </c>
      <c r="K8" s="21" t="s">
        <v>325</v>
      </c>
      <c r="L8" s="147">
        <v>-4610.75</v>
      </c>
      <c r="M8" s="172">
        <v>1</v>
      </c>
      <c r="N8" s="150">
        <v>-4610.75</v>
      </c>
      <c r="O8" s="21"/>
      <c r="P8" s="19" t="s">
        <v>36</v>
      </c>
      <c r="Q8" s="171">
        <v>0.95982217360803002</v>
      </c>
      <c r="R8" s="171">
        <v>-5.1480763456575795E-4</v>
      </c>
      <c r="S8" s="191"/>
    </row>
    <row r="9" spans="1:19">
      <c r="A9" s="21">
        <v>560</v>
      </c>
      <c r="B9" s="21">
        <v>963</v>
      </c>
      <c r="C9" s="28" t="s">
        <v>326</v>
      </c>
      <c r="D9" s="21" t="s">
        <v>327</v>
      </c>
      <c r="E9" s="28" t="s">
        <v>328</v>
      </c>
      <c r="F9" s="19" t="s">
        <v>30</v>
      </c>
      <c r="G9" s="19" t="s">
        <v>30</v>
      </c>
      <c r="H9" s="21" t="s">
        <v>323</v>
      </c>
      <c r="I9" s="21" t="s">
        <v>324</v>
      </c>
      <c r="J9" s="19" t="s">
        <v>34</v>
      </c>
      <c r="K9" s="21" t="s">
        <v>325</v>
      </c>
      <c r="L9" s="147">
        <v>-254.423</v>
      </c>
      <c r="M9" s="172">
        <v>1</v>
      </c>
      <c r="N9" s="150">
        <v>-254.423</v>
      </c>
      <c r="O9" s="21"/>
      <c r="P9" s="19" t="s">
        <v>36</v>
      </c>
      <c r="Q9" s="171">
        <v>5.29633892290454E-2</v>
      </c>
      <c r="R9" s="171">
        <v>-2.8407300724358099E-5</v>
      </c>
      <c r="S9" s="191"/>
    </row>
    <row r="10" spans="1:19">
      <c r="A10" s="21">
        <v>560</v>
      </c>
      <c r="B10" s="21">
        <v>963</v>
      </c>
      <c r="C10" s="28" t="s">
        <v>329</v>
      </c>
      <c r="D10" s="21" t="s">
        <v>330</v>
      </c>
      <c r="E10" s="28" t="s">
        <v>322</v>
      </c>
      <c r="F10" s="19" t="s">
        <v>30</v>
      </c>
      <c r="G10" s="19" t="s">
        <v>30</v>
      </c>
      <c r="H10" s="21" t="s">
        <v>323</v>
      </c>
      <c r="I10" s="21" t="s">
        <v>324</v>
      </c>
      <c r="J10" s="19" t="s">
        <v>34</v>
      </c>
      <c r="K10" s="21" t="s">
        <v>325</v>
      </c>
      <c r="L10" s="147">
        <v>61.418999999999997</v>
      </c>
      <c r="M10" s="172">
        <v>1</v>
      </c>
      <c r="N10" s="150">
        <v>61.418999999999997</v>
      </c>
      <c r="O10" s="21"/>
      <c r="P10" s="19" t="s">
        <v>36</v>
      </c>
      <c r="Q10" s="171">
        <v>-1.27855628370747E-2</v>
      </c>
      <c r="R10" s="171">
        <v>6.8576300295332502E-6</v>
      </c>
      <c r="S10" s="191"/>
    </row>
    <row r="11" spans="1:19">
      <c r="A11" s="21">
        <v>560</v>
      </c>
      <c r="B11" s="21">
        <v>972</v>
      </c>
      <c r="C11" s="28" t="s">
        <v>320</v>
      </c>
      <c r="D11" s="21" t="s">
        <v>321</v>
      </c>
      <c r="E11" s="28" t="s">
        <v>322</v>
      </c>
      <c r="F11" s="19"/>
      <c r="G11" s="19" t="s">
        <v>30</v>
      </c>
      <c r="H11" s="21" t="s">
        <v>323</v>
      </c>
      <c r="I11" s="21" t="s">
        <v>324</v>
      </c>
      <c r="J11" s="19" t="s">
        <v>34</v>
      </c>
      <c r="K11" s="21" t="s">
        <v>325</v>
      </c>
      <c r="L11" s="147">
        <v>-78.97</v>
      </c>
      <c r="M11" s="172">
        <v>1</v>
      </c>
      <c r="N11" s="150">
        <v>-78.97</v>
      </c>
      <c r="O11" s="21"/>
      <c r="P11" s="19" t="s">
        <v>36</v>
      </c>
      <c r="Q11" s="171">
        <v>0.98333736985335896</v>
      </c>
      <c r="R11" s="171">
        <v>-5.0254748684529595E-4</v>
      </c>
      <c r="S11" s="191"/>
    </row>
    <row r="12" spans="1:19">
      <c r="A12" s="21">
        <v>560</v>
      </c>
      <c r="B12" s="21">
        <v>972</v>
      </c>
      <c r="C12" s="28" t="s">
        <v>326</v>
      </c>
      <c r="D12" s="21" t="s">
        <v>327</v>
      </c>
      <c r="E12" s="28" t="s">
        <v>328</v>
      </c>
      <c r="F12" s="19" t="s">
        <v>30</v>
      </c>
      <c r="G12" s="19" t="s">
        <v>30</v>
      </c>
      <c r="H12" s="21" t="s">
        <v>323</v>
      </c>
      <c r="I12" s="21" t="s">
        <v>324</v>
      </c>
      <c r="J12" s="19" t="s">
        <v>34</v>
      </c>
      <c r="K12" s="21" t="s">
        <v>325</v>
      </c>
      <c r="L12" s="147">
        <v>-1.3380000000000001</v>
      </c>
      <c r="M12" s="172">
        <v>1</v>
      </c>
      <c r="N12" s="150">
        <v>-1.3380000000000001</v>
      </c>
      <c r="O12" s="21"/>
      <c r="P12" s="19" t="s">
        <v>36</v>
      </c>
      <c r="Q12" s="171">
        <v>1.6662630146640899E-2</v>
      </c>
      <c r="R12" s="171">
        <v>-8.5156561330276493E-6</v>
      </c>
      <c r="S12" s="191"/>
    </row>
    <row r="13" spans="1:19">
      <c r="A13" s="21">
        <v>560</v>
      </c>
      <c r="B13" s="21">
        <v>973</v>
      </c>
      <c r="C13" s="28" t="s">
        <v>320</v>
      </c>
      <c r="D13" s="21" t="s">
        <v>321</v>
      </c>
      <c r="E13" s="28" t="s">
        <v>322</v>
      </c>
      <c r="F13" s="19"/>
      <c r="G13" s="19" t="s">
        <v>30</v>
      </c>
      <c r="H13" s="21" t="s">
        <v>323</v>
      </c>
      <c r="I13" s="21" t="s">
        <v>324</v>
      </c>
      <c r="J13" s="19" t="s">
        <v>34</v>
      </c>
      <c r="K13" s="21" t="s">
        <v>325</v>
      </c>
      <c r="L13" s="147">
        <v>-21.341999999999999</v>
      </c>
      <c r="M13" s="172">
        <v>1</v>
      </c>
      <c r="N13" s="150">
        <v>-21.341999999999999</v>
      </c>
      <c r="O13" s="21"/>
      <c r="P13" s="19" t="s">
        <v>36</v>
      </c>
      <c r="Q13" s="171">
        <v>0.92592878618936303</v>
      </c>
      <c r="R13" s="171">
        <v>-4.5095089087494899E-4</v>
      </c>
      <c r="S13" s="191"/>
    </row>
    <row r="14" spans="1:19">
      <c r="A14" s="21">
        <v>560</v>
      </c>
      <c r="B14" s="21">
        <v>973</v>
      </c>
      <c r="C14" s="28" t="s">
        <v>326</v>
      </c>
      <c r="D14" s="21" t="s">
        <v>327</v>
      </c>
      <c r="E14" s="28" t="s">
        <v>328</v>
      </c>
      <c r="F14" s="19" t="s">
        <v>30</v>
      </c>
      <c r="G14" s="19" t="s">
        <v>30</v>
      </c>
      <c r="H14" s="21" t="s">
        <v>323</v>
      </c>
      <c r="I14" s="21" t="s">
        <v>324</v>
      </c>
      <c r="J14" s="19" t="s">
        <v>34</v>
      </c>
      <c r="K14" s="21" t="s">
        <v>325</v>
      </c>
      <c r="L14" s="147">
        <v>-1.7070000000000001</v>
      </c>
      <c r="M14" s="172">
        <v>1</v>
      </c>
      <c r="N14" s="150">
        <v>-1.7070000000000001</v>
      </c>
      <c r="O14" s="21"/>
      <c r="P14" s="19" t="s">
        <v>36</v>
      </c>
      <c r="Q14" s="171">
        <v>7.4071213810637401E-2</v>
      </c>
      <c r="R14" s="171">
        <v>-3.6074566807197803E-5</v>
      </c>
      <c r="S14" s="191"/>
    </row>
    <row r="15" spans="1:19">
      <c r="A15" s="21">
        <v>560</v>
      </c>
      <c r="B15" s="21">
        <v>1535</v>
      </c>
      <c r="C15" s="28" t="s">
        <v>320</v>
      </c>
      <c r="D15" s="21" t="s">
        <v>321</v>
      </c>
      <c r="E15" s="28" t="s">
        <v>322</v>
      </c>
      <c r="F15" s="19"/>
      <c r="G15" s="19" t="s">
        <v>30</v>
      </c>
      <c r="H15" s="21" t="s">
        <v>323</v>
      </c>
      <c r="I15" s="21" t="s">
        <v>324</v>
      </c>
      <c r="J15" s="19" t="s">
        <v>34</v>
      </c>
      <c r="K15" s="21" t="s">
        <v>325</v>
      </c>
      <c r="L15" s="147">
        <v>-52.543999999999997</v>
      </c>
      <c r="M15" s="172">
        <v>1</v>
      </c>
      <c r="N15" s="150">
        <v>-52.543999999999997</v>
      </c>
      <c r="O15" s="21"/>
      <c r="P15" s="19" t="s">
        <v>36</v>
      </c>
      <c r="Q15" s="171">
        <v>0.88866778021549797</v>
      </c>
      <c r="R15" s="171">
        <v>-4.7960135771743398E-4</v>
      </c>
      <c r="S15" s="191"/>
    </row>
    <row r="16" spans="1:19">
      <c r="A16" s="21">
        <v>560</v>
      </c>
      <c r="B16" s="21">
        <v>1535</v>
      </c>
      <c r="C16" s="28" t="s">
        <v>326</v>
      </c>
      <c r="D16" s="21" t="s">
        <v>327</v>
      </c>
      <c r="E16" s="28" t="s">
        <v>328</v>
      </c>
      <c r="F16" s="19" t="s">
        <v>30</v>
      </c>
      <c r="G16" s="19" t="s">
        <v>30</v>
      </c>
      <c r="H16" s="21" t="s">
        <v>323</v>
      </c>
      <c r="I16" s="21" t="s">
        <v>324</v>
      </c>
      <c r="J16" s="19" t="s">
        <v>34</v>
      </c>
      <c r="K16" s="21" t="s">
        <v>325</v>
      </c>
      <c r="L16" s="147">
        <v>-6.5830000000000002</v>
      </c>
      <c r="M16" s="172">
        <v>1</v>
      </c>
      <c r="N16" s="150">
        <v>-6.5830000000000002</v>
      </c>
      <c r="O16" s="21"/>
      <c r="P16" s="19" t="s">
        <v>36</v>
      </c>
      <c r="Q16" s="171">
        <v>0.111332219784502</v>
      </c>
      <c r="R16" s="171">
        <v>-6.0084415070606997E-5</v>
      </c>
      <c r="S16" s="191"/>
    </row>
    <row r="17" spans="1:19">
      <c r="A17" s="21">
        <v>560</v>
      </c>
      <c r="B17" s="21">
        <v>8679</v>
      </c>
      <c r="C17" s="28" t="s">
        <v>320</v>
      </c>
      <c r="D17" s="21" t="s">
        <v>321</v>
      </c>
      <c r="E17" s="28" t="s">
        <v>322</v>
      </c>
      <c r="F17" s="19"/>
      <c r="G17" s="19" t="s">
        <v>30</v>
      </c>
      <c r="H17" s="21" t="s">
        <v>323</v>
      </c>
      <c r="I17" s="21" t="s">
        <v>324</v>
      </c>
      <c r="J17" s="19" t="s">
        <v>34</v>
      </c>
      <c r="K17" s="21" t="s">
        <v>325</v>
      </c>
      <c r="L17" s="147">
        <v>-115.854</v>
      </c>
      <c r="M17" s="172">
        <v>1</v>
      </c>
      <c r="N17" s="150">
        <v>-115.854</v>
      </c>
      <c r="O17" s="21"/>
      <c r="P17" s="19" t="s">
        <v>36</v>
      </c>
      <c r="Q17" s="171">
        <v>0.982476626994081</v>
      </c>
      <c r="R17" s="171">
        <v>-3.73170691468048E-4</v>
      </c>
      <c r="S17" s="191"/>
    </row>
    <row r="18" spans="1:19">
      <c r="A18" s="21">
        <v>560</v>
      </c>
      <c r="B18" s="21">
        <v>8679</v>
      </c>
      <c r="C18" s="28" t="s">
        <v>326</v>
      </c>
      <c r="D18" s="21" t="s">
        <v>327</v>
      </c>
      <c r="E18" s="28" t="s">
        <v>328</v>
      </c>
      <c r="F18" s="19" t="s">
        <v>30</v>
      </c>
      <c r="G18" s="19" t="s">
        <v>30</v>
      </c>
      <c r="H18" s="21" t="s">
        <v>323</v>
      </c>
      <c r="I18" s="21" t="s">
        <v>324</v>
      </c>
      <c r="J18" s="19" t="s">
        <v>34</v>
      </c>
      <c r="K18" s="21" t="s">
        <v>325</v>
      </c>
      <c r="L18" s="147">
        <v>-2.0659999999999998</v>
      </c>
      <c r="M18" s="172">
        <v>1</v>
      </c>
      <c r="N18" s="150">
        <v>-2.0659999999999998</v>
      </c>
      <c r="O18" s="21"/>
      <c r="P18" s="19" t="s">
        <v>36</v>
      </c>
      <c r="Q18" s="171">
        <v>1.7523288202820501E-2</v>
      </c>
      <c r="R18" s="171">
        <v>-6.6558098134580998E-6</v>
      </c>
      <c r="S18" s="191"/>
    </row>
    <row r="19" spans="1:19">
      <c r="A19" s="21">
        <v>560</v>
      </c>
      <c r="B19" s="21">
        <v>8679</v>
      </c>
      <c r="C19" s="28" t="s">
        <v>329</v>
      </c>
      <c r="D19" s="21" t="s">
        <v>330</v>
      </c>
      <c r="E19" s="28" t="s">
        <v>322</v>
      </c>
      <c r="F19" s="19" t="s">
        <v>30</v>
      </c>
      <c r="G19" s="19" t="s">
        <v>30</v>
      </c>
      <c r="H19" s="21" t="s">
        <v>323</v>
      </c>
      <c r="I19" s="21" t="s">
        <v>324</v>
      </c>
      <c r="J19" s="19" t="s">
        <v>34</v>
      </c>
      <c r="K19" s="21" t="s">
        <v>325</v>
      </c>
      <c r="L19" s="147">
        <v>0</v>
      </c>
      <c r="M19" s="172">
        <v>1</v>
      </c>
      <c r="N19" s="150">
        <v>0</v>
      </c>
      <c r="O19" s="21"/>
      <c r="P19" s="19" t="s">
        <v>36</v>
      </c>
      <c r="Q19" s="171">
        <v>8.4803098230311997E-8</v>
      </c>
      <c r="R19" s="171">
        <v>-3.2210466830198699E-11</v>
      </c>
      <c r="S19" s="191"/>
    </row>
    <row r="20" spans="1:19">
      <c r="A20" s="2">
        <v>560</v>
      </c>
      <c r="B20" s="2">
        <v>8779</v>
      </c>
      <c r="C20" s="2" t="s">
        <v>320</v>
      </c>
      <c r="D20" s="2" t="s">
        <v>321</v>
      </c>
      <c r="E20" s="28" t="s">
        <v>322</v>
      </c>
      <c r="F20" s="19"/>
      <c r="G20" s="19" t="s">
        <v>30</v>
      </c>
      <c r="H20" s="21" t="s">
        <v>323</v>
      </c>
      <c r="I20" s="2" t="s">
        <v>324</v>
      </c>
      <c r="J20" s="2" t="s">
        <v>34</v>
      </c>
      <c r="K20" s="2" t="s">
        <v>325</v>
      </c>
      <c r="L20" s="147">
        <v>-781.79399999999998</v>
      </c>
      <c r="M20" s="155">
        <v>1</v>
      </c>
      <c r="N20" s="147">
        <v>-781.79399999999998</v>
      </c>
      <c r="P20" s="19" t="s">
        <v>36</v>
      </c>
      <c r="Q20" s="160">
        <v>0.939677268389983</v>
      </c>
      <c r="R20" s="160">
        <v>-5.0356076916167501E-4</v>
      </c>
      <c r="S20" s="191"/>
    </row>
    <row r="21" spans="1:19">
      <c r="A21" s="2">
        <v>560</v>
      </c>
      <c r="B21" s="2">
        <v>8779</v>
      </c>
      <c r="C21" s="2" t="s">
        <v>326</v>
      </c>
      <c r="D21" s="2" t="s">
        <v>327</v>
      </c>
      <c r="E21" s="2" t="s">
        <v>328</v>
      </c>
      <c r="F21" s="2" t="s">
        <v>30</v>
      </c>
      <c r="G21" s="2" t="s">
        <v>30</v>
      </c>
      <c r="H21" s="2" t="s">
        <v>323</v>
      </c>
      <c r="I21" s="2" t="s">
        <v>324</v>
      </c>
      <c r="J21" s="2" t="s">
        <v>34</v>
      </c>
      <c r="K21" s="2" t="s">
        <v>325</v>
      </c>
      <c r="L21" s="147">
        <v>-50.186999999999998</v>
      </c>
      <c r="M21" s="155">
        <v>1</v>
      </c>
      <c r="N21" s="147">
        <v>-50.186999999999998</v>
      </c>
      <c r="P21" s="2" t="s">
        <v>36</v>
      </c>
      <c r="Q21" s="160">
        <v>6.0322743629511497E-2</v>
      </c>
      <c r="R21" s="160">
        <v>-3.2326170060562402E-5</v>
      </c>
      <c r="S21" s="191"/>
    </row>
    <row r="22" spans="1:19">
      <c r="A22" s="2">
        <v>560</v>
      </c>
      <c r="B22" s="2">
        <v>8779</v>
      </c>
      <c r="C22" s="2" t="s">
        <v>329</v>
      </c>
      <c r="D22" s="2" t="s">
        <v>330</v>
      </c>
      <c r="E22" s="2" t="s">
        <v>322</v>
      </c>
      <c r="F22" s="2" t="s">
        <v>30</v>
      </c>
      <c r="G22" s="2" t="s">
        <v>30</v>
      </c>
      <c r="H22" s="2" t="s">
        <v>323</v>
      </c>
      <c r="I22" s="2" t="s">
        <v>324</v>
      </c>
      <c r="J22" s="2" t="s">
        <v>34</v>
      </c>
      <c r="K22" s="2" t="s">
        <v>325</v>
      </c>
      <c r="L22" s="147">
        <v>0</v>
      </c>
      <c r="M22" s="155">
        <v>1</v>
      </c>
      <c r="N22" s="147">
        <v>0</v>
      </c>
      <c r="P22" s="2" t="s">
        <v>36</v>
      </c>
      <c r="Q22" s="160">
        <v>-1.20194948514013E-8</v>
      </c>
      <c r="R22" s="160">
        <v>6.4410902294962397E-12</v>
      </c>
      <c r="S22" s="191"/>
    </row>
    <row r="23" spans="1:19">
      <c r="A23" s="2">
        <v>560</v>
      </c>
      <c r="B23" s="2">
        <v>13853</v>
      </c>
      <c r="C23" s="2" t="s">
        <v>320</v>
      </c>
      <c r="D23" s="2" t="s">
        <v>321</v>
      </c>
      <c r="E23" s="2" t="s">
        <v>322</v>
      </c>
      <c r="G23" s="2" t="s">
        <v>30</v>
      </c>
      <c r="H23" s="2" t="s">
        <v>323</v>
      </c>
      <c r="I23" s="2" t="s">
        <v>324</v>
      </c>
      <c r="J23" s="2" t="s">
        <v>34</v>
      </c>
      <c r="K23" s="2" t="s">
        <v>325</v>
      </c>
      <c r="L23" s="147">
        <v>-798.01400000000001</v>
      </c>
      <c r="M23" s="155">
        <v>1</v>
      </c>
      <c r="N23" s="147">
        <v>-798.01400000000001</v>
      </c>
      <c r="P23" s="2" t="s">
        <v>36</v>
      </c>
      <c r="Q23" s="160">
        <v>0.95155441563354703</v>
      </c>
      <c r="R23" s="160">
        <v>-5.0015433044571804E-4</v>
      </c>
      <c r="S23" s="191"/>
    </row>
    <row r="24" spans="1:19">
      <c r="A24" s="2">
        <v>560</v>
      </c>
      <c r="B24" s="2">
        <v>13853</v>
      </c>
      <c r="C24" s="2" t="s">
        <v>326</v>
      </c>
      <c r="D24" s="2" t="s">
        <v>327</v>
      </c>
      <c r="E24" s="2" t="s">
        <v>328</v>
      </c>
      <c r="F24" s="2" t="s">
        <v>30</v>
      </c>
      <c r="G24" s="2" t="s">
        <v>30</v>
      </c>
      <c r="H24" s="2" t="s">
        <v>323</v>
      </c>
      <c r="I24" s="2" t="s">
        <v>324</v>
      </c>
      <c r="J24" s="2" t="s">
        <v>34</v>
      </c>
      <c r="K24" s="2" t="s">
        <v>325</v>
      </c>
      <c r="L24" s="147">
        <v>-40.628999999999998</v>
      </c>
      <c r="M24" s="155">
        <v>1</v>
      </c>
      <c r="N24" s="147">
        <v>-40.628999999999998</v>
      </c>
      <c r="P24" s="2" t="s">
        <v>36</v>
      </c>
      <c r="Q24" s="160">
        <v>4.8445584366452701E-2</v>
      </c>
      <c r="R24" s="160">
        <v>-2.54638814278657E-5</v>
      </c>
      <c r="S24" s="191"/>
    </row>
    <row r="25" spans="1:19">
      <c r="A25" s="2">
        <v>560</v>
      </c>
      <c r="B25" s="2">
        <v>15311</v>
      </c>
      <c r="C25" s="2" t="s">
        <v>320</v>
      </c>
      <c r="D25" s="2" t="s">
        <v>321</v>
      </c>
      <c r="E25" s="2" t="s">
        <v>322</v>
      </c>
      <c r="G25" s="2" t="s">
        <v>30</v>
      </c>
      <c r="H25" s="2" t="s">
        <v>323</v>
      </c>
      <c r="I25" s="2" t="s">
        <v>324</v>
      </c>
      <c r="J25" s="2" t="s">
        <v>34</v>
      </c>
      <c r="K25" s="2" t="s">
        <v>325</v>
      </c>
      <c r="L25" s="147">
        <v>-9.4779999999999998</v>
      </c>
      <c r="M25" s="155">
        <v>1</v>
      </c>
      <c r="N25" s="147">
        <v>-9.4779999999999998</v>
      </c>
      <c r="P25" s="2" t="s">
        <v>36</v>
      </c>
      <c r="Q25" s="160">
        <v>1</v>
      </c>
      <c r="R25" s="160">
        <v>-4.4707702056063299E-4</v>
      </c>
      <c r="S25" s="191"/>
    </row>
    <row r="26" spans="1:19">
      <c r="A26" s="2">
        <v>560</v>
      </c>
      <c r="B26" s="2">
        <v>15312</v>
      </c>
      <c r="C26" s="2" t="s">
        <v>320</v>
      </c>
      <c r="D26" s="2" t="s">
        <v>321</v>
      </c>
      <c r="E26" s="2" t="s">
        <v>322</v>
      </c>
      <c r="G26" s="2" t="s">
        <v>30</v>
      </c>
      <c r="H26" s="2" t="s">
        <v>323</v>
      </c>
      <c r="I26" s="2" t="s">
        <v>324</v>
      </c>
      <c r="J26" s="2" t="s">
        <v>34</v>
      </c>
      <c r="K26" s="2" t="s">
        <v>325</v>
      </c>
      <c r="L26" s="147">
        <v>-29.582000000000001</v>
      </c>
      <c r="M26" s="155">
        <v>1</v>
      </c>
      <c r="N26" s="147">
        <v>-29.582000000000001</v>
      </c>
      <c r="P26" s="2" t="s">
        <v>36</v>
      </c>
      <c r="Q26" s="160">
        <v>0.999995943490113</v>
      </c>
      <c r="R26" s="160">
        <v>-4.0335332074064201E-4</v>
      </c>
      <c r="S26" s="191"/>
    </row>
    <row r="27" spans="1:19">
      <c r="A27" s="2">
        <v>560</v>
      </c>
      <c r="B27" s="2">
        <v>15312</v>
      </c>
      <c r="C27" s="2" t="s">
        <v>326</v>
      </c>
      <c r="D27" s="2" t="s">
        <v>327</v>
      </c>
      <c r="E27" s="2" t="s">
        <v>328</v>
      </c>
      <c r="F27" s="2" t="s">
        <v>30</v>
      </c>
      <c r="G27" s="2" t="s">
        <v>30</v>
      </c>
      <c r="H27" s="2" t="s">
        <v>323</v>
      </c>
      <c r="I27" s="2" t="s">
        <v>324</v>
      </c>
      <c r="J27" s="2" t="s">
        <v>34</v>
      </c>
      <c r="K27" s="2" t="s">
        <v>325</v>
      </c>
      <c r="L27" s="147">
        <v>0</v>
      </c>
      <c r="M27" s="155">
        <v>1</v>
      </c>
      <c r="N27" s="147">
        <v>0</v>
      </c>
      <c r="P27" s="2" t="s">
        <v>36</v>
      </c>
      <c r="Q27" s="160">
        <v>4.0565098870667598E-6</v>
      </c>
      <c r="R27" s="160">
        <v>-1.6362133708813401E-9</v>
      </c>
      <c r="S27" s="191"/>
    </row>
    <row r="28" spans="1:19">
      <c r="A28" s="2">
        <v>7833</v>
      </c>
      <c r="B28" s="2">
        <v>7834</v>
      </c>
      <c r="C28" s="2" t="s">
        <v>320</v>
      </c>
      <c r="D28" s="2" t="s">
        <v>321</v>
      </c>
      <c r="E28" s="2" t="s">
        <v>322</v>
      </c>
      <c r="G28" s="2" t="s">
        <v>30</v>
      </c>
      <c r="H28" s="2" t="s">
        <v>323</v>
      </c>
      <c r="I28" s="2" t="s">
        <v>324</v>
      </c>
      <c r="J28" s="2" t="s">
        <v>34</v>
      </c>
      <c r="K28" s="2" t="s">
        <v>325</v>
      </c>
      <c r="L28" s="147">
        <v>-1090.577</v>
      </c>
      <c r="M28" s="155">
        <v>1</v>
      </c>
      <c r="N28" s="147">
        <v>-1090.577</v>
      </c>
      <c r="P28" s="2" t="s">
        <v>36</v>
      </c>
      <c r="Q28" s="160">
        <v>0.84608496402939104</v>
      </c>
      <c r="R28" s="160">
        <v>-5.0670560925895804E-4</v>
      </c>
      <c r="S28" s="191"/>
    </row>
    <row r="29" spans="1:19">
      <c r="A29" s="2">
        <v>7833</v>
      </c>
      <c r="B29" s="2">
        <v>7834</v>
      </c>
      <c r="C29" s="2" t="s">
        <v>326</v>
      </c>
      <c r="D29" s="2" t="s">
        <v>327</v>
      </c>
      <c r="E29" s="2" t="s">
        <v>328</v>
      </c>
      <c r="F29" s="2" t="s">
        <v>30</v>
      </c>
      <c r="G29" s="2" t="s">
        <v>30</v>
      </c>
      <c r="H29" s="2" t="s">
        <v>323</v>
      </c>
      <c r="I29" s="2" t="s">
        <v>324</v>
      </c>
      <c r="J29" s="2" t="s">
        <v>34</v>
      </c>
      <c r="K29" s="2" t="s">
        <v>325</v>
      </c>
      <c r="L29" s="147">
        <v>-205.22200000000001</v>
      </c>
      <c r="M29" s="155">
        <v>1</v>
      </c>
      <c r="N29" s="147">
        <v>-205.22200000000001</v>
      </c>
      <c r="P29" s="2" t="s">
        <v>36</v>
      </c>
      <c r="Q29" s="160">
        <v>0.15921414712068299</v>
      </c>
      <c r="R29" s="160">
        <v>-9.5350591074478303E-5</v>
      </c>
      <c r="S29" s="191"/>
    </row>
    <row r="30" spans="1:19">
      <c r="A30" s="2">
        <v>7833</v>
      </c>
      <c r="B30" s="2">
        <v>7834</v>
      </c>
      <c r="C30" s="2" t="s">
        <v>329</v>
      </c>
      <c r="D30" s="2" t="s">
        <v>330</v>
      </c>
      <c r="E30" s="2" t="s">
        <v>322</v>
      </c>
      <c r="F30" s="2" t="s">
        <v>30</v>
      </c>
      <c r="G30" s="2" t="s">
        <v>30</v>
      </c>
      <c r="H30" s="2" t="s">
        <v>323</v>
      </c>
      <c r="I30" s="2" t="s">
        <v>324</v>
      </c>
      <c r="J30" s="2" t="s">
        <v>34</v>
      </c>
      <c r="K30" s="2" t="s">
        <v>325</v>
      </c>
      <c r="L30" s="147">
        <v>6.83</v>
      </c>
      <c r="M30" s="155">
        <v>1</v>
      </c>
      <c r="N30" s="147">
        <v>6.83</v>
      </c>
      <c r="P30" s="2" t="s">
        <v>36</v>
      </c>
      <c r="Q30" s="160">
        <v>-5.2991111500742096E-3</v>
      </c>
      <c r="R30" s="160">
        <v>3.1735457524760102E-6</v>
      </c>
      <c r="S30" s="191"/>
    </row>
    <row r="31" spans="1:19">
      <c r="A31" s="2">
        <v>7833</v>
      </c>
      <c r="B31" s="2">
        <v>7836</v>
      </c>
      <c r="C31" s="2" t="s">
        <v>320</v>
      </c>
      <c r="D31" s="2" t="s">
        <v>321</v>
      </c>
      <c r="E31" s="2" t="s">
        <v>322</v>
      </c>
      <c r="G31" s="2" t="s">
        <v>30</v>
      </c>
      <c r="H31" s="2" t="s">
        <v>323</v>
      </c>
      <c r="I31" s="2" t="s">
        <v>324</v>
      </c>
      <c r="J31" s="2" t="s">
        <v>34</v>
      </c>
      <c r="K31" s="2" t="s">
        <v>325</v>
      </c>
      <c r="L31" s="147">
        <v>-1696.405</v>
      </c>
      <c r="M31" s="155">
        <v>1</v>
      </c>
      <c r="N31" s="147">
        <v>-1696.405</v>
      </c>
      <c r="P31" s="2" t="s">
        <v>36</v>
      </c>
      <c r="Q31" s="160">
        <v>0.764151392234794</v>
      </c>
      <c r="R31" s="160">
        <v>-5.0690991273185098E-4</v>
      </c>
      <c r="S31" s="191"/>
    </row>
    <row r="32" spans="1:19">
      <c r="A32" s="2">
        <v>7833</v>
      </c>
      <c r="B32" s="2">
        <v>7836</v>
      </c>
      <c r="C32" s="2" t="s">
        <v>326</v>
      </c>
      <c r="D32" s="2" t="s">
        <v>327</v>
      </c>
      <c r="E32" s="2" t="s">
        <v>328</v>
      </c>
      <c r="F32" s="2" t="s">
        <v>30</v>
      </c>
      <c r="G32" s="2" t="s">
        <v>30</v>
      </c>
      <c r="H32" s="2" t="s">
        <v>323</v>
      </c>
      <c r="I32" s="2" t="s">
        <v>324</v>
      </c>
      <c r="J32" s="2" t="s">
        <v>34</v>
      </c>
      <c r="K32" s="2" t="s">
        <v>325</v>
      </c>
      <c r="L32" s="147">
        <v>-541.35799999999995</v>
      </c>
      <c r="M32" s="155">
        <v>1</v>
      </c>
      <c r="N32" s="147">
        <v>-541.35799999999995</v>
      </c>
      <c r="P32" s="2" t="s">
        <v>36</v>
      </c>
      <c r="Q32" s="160">
        <v>0.24385649354658401</v>
      </c>
      <c r="R32" s="160">
        <v>-1.61765423866181E-4</v>
      </c>
      <c r="S32" s="191"/>
    </row>
    <row r="33" spans="1:19">
      <c r="A33" s="2">
        <v>7833</v>
      </c>
      <c r="B33" s="2">
        <v>7836</v>
      </c>
      <c r="C33" s="2" t="s">
        <v>329</v>
      </c>
      <c r="D33" s="2" t="s">
        <v>330</v>
      </c>
      <c r="E33" s="2" t="s">
        <v>322</v>
      </c>
      <c r="F33" s="2" t="s">
        <v>30</v>
      </c>
      <c r="G33" s="2" t="s">
        <v>30</v>
      </c>
      <c r="H33" s="2" t="s">
        <v>323</v>
      </c>
      <c r="I33" s="2" t="s">
        <v>324</v>
      </c>
      <c r="J33" s="2" t="s">
        <v>34</v>
      </c>
      <c r="K33" s="2" t="s">
        <v>325</v>
      </c>
      <c r="L33" s="147">
        <v>17.777000000000001</v>
      </c>
      <c r="M33" s="155">
        <v>1</v>
      </c>
      <c r="N33" s="147">
        <v>17.777000000000001</v>
      </c>
      <c r="P33" s="2" t="s">
        <v>36</v>
      </c>
      <c r="Q33" s="160">
        <v>-8.0078857813780501E-3</v>
      </c>
      <c r="R33" s="160">
        <v>5.3121367360640897E-6</v>
      </c>
      <c r="S33" s="191"/>
    </row>
    <row r="34" spans="1:19">
      <c r="A34" s="2">
        <v>7833</v>
      </c>
      <c r="B34" s="2">
        <v>7837</v>
      </c>
      <c r="C34" s="2" t="s">
        <v>320</v>
      </c>
      <c r="D34" s="2" t="s">
        <v>321</v>
      </c>
      <c r="E34" s="2" t="s">
        <v>322</v>
      </c>
      <c r="G34" s="2" t="s">
        <v>30</v>
      </c>
      <c r="H34" s="2" t="s">
        <v>323</v>
      </c>
      <c r="I34" s="2" t="s">
        <v>324</v>
      </c>
      <c r="J34" s="2" t="s">
        <v>34</v>
      </c>
      <c r="K34" s="2" t="s">
        <v>325</v>
      </c>
      <c r="L34" s="147">
        <v>-20.402000000000001</v>
      </c>
      <c r="M34" s="155">
        <v>1</v>
      </c>
      <c r="N34" s="147">
        <v>-20.402000000000001</v>
      </c>
      <c r="P34" s="2" t="s">
        <v>36</v>
      </c>
      <c r="Q34" s="160">
        <v>0.37398473237665503</v>
      </c>
      <c r="R34" s="160">
        <v>-5.2030364465561996E-4</v>
      </c>
      <c r="S34" s="191"/>
    </row>
    <row r="35" spans="1:19">
      <c r="A35" s="2">
        <v>7833</v>
      </c>
      <c r="B35" s="2">
        <v>7837</v>
      </c>
      <c r="C35" s="2" t="s">
        <v>326</v>
      </c>
      <c r="D35" s="2" t="s">
        <v>327</v>
      </c>
      <c r="E35" s="2" t="s">
        <v>328</v>
      </c>
      <c r="F35" s="2" t="s">
        <v>30</v>
      </c>
      <c r="G35" s="2" t="s">
        <v>30</v>
      </c>
      <c r="H35" s="2" t="s">
        <v>323</v>
      </c>
      <c r="I35" s="2" t="s">
        <v>324</v>
      </c>
      <c r="J35" s="2" t="s">
        <v>34</v>
      </c>
      <c r="K35" s="2" t="s">
        <v>325</v>
      </c>
      <c r="L35" s="147">
        <v>-34.151000000000003</v>
      </c>
      <c r="M35" s="155">
        <v>1</v>
      </c>
      <c r="N35" s="147">
        <v>-34.151000000000003</v>
      </c>
      <c r="P35" s="2" t="s">
        <v>36</v>
      </c>
      <c r="Q35" s="160">
        <v>0.62601508431654496</v>
      </c>
      <c r="R35" s="160">
        <v>-8.7093911002561995E-4</v>
      </c>
      <c r="S35" s="191"/>
    </row>
    <row r="36" spans="1:19">
      <c r="A36" s="2">
        <v>7833</v>
      </c>
      <c r="B36" s="2">
        <v>7837</v>
      </c>
      <c r="C36" s="2" t="s">
        <v>329</v>
      </c>
      <c r="D36" s="2" t="s">
        <v>330</v>
      </c>
      <c r="E36" s="2" t="s">
        <v>322</v>
      </c>
      <c r="F36" s="2" t="s">
        <v>30</v>
      </c>
      <c r="G36" s="2" t="s">
        <v>30</v>
      </c>
      <c r="H36" s="2" t="s">
        <v>323</v>
      </c>
      <c r="I36" s="2" t="s">
        <v>324</v>
      </c>
      <c r="J36" s="2" t="s">
        <v>34</v>
      </c>
      <c r="K36" s="2" t="s">
        <v>325</v>
      </c>
      <c r="L36" s="147">
        <v>0</v>
      </c>
      <c r="M36" s="155">
        <v>1</v>
      </c>
      <c r="N36" s="147">
        <v>0</v>
      </c>
      <c r="P36" s="2" t="s">
        <v>36</v>
      </c>
      <c r="Q36" s="160">
        <v>1.83306799674081E-7</v>
      </c>
      <c r="R36" s="160">
        <v>-2.55024303678059E-10</v>
      </c>
      <c r="S36" s="191"/>
    </row>
    <row r="37" spans="1:19">
      <c r="A37" s="2">
        <v>7833</v>
      </c>
      <c r="B37" s="2">
        <v>7839</v>
      </c>
      <c r="C37" s="2" t="s">
        <v>320</v>
      </c>
      <c r="D37" s="2" t="s">
        <v>321</v>
      </c>
      <c r="E37" s="2" t="s">
        <v>322</v>
      </c>
      <c r="G37" s="2" t="s">
        <v>30</v>
      </c>
      <c r="H37" s="2" t="s">
        <v>323</v>
      </c>
      <c r="I37" s="2" t="s">
        <v>324</v>
      </c>
      <c r="J37" s="2" t="s">
        <v>34</v>
      </c>
      <c r="K37" s="2" t="s">
        <v>325</v>
      </c>
      <c r="L37" s="147">
        <v>-19.254000000000001</v>
      </c>
      <c r="M37" s="155">
        <v>1</v>
      </c>
      <c r="N37" s="147">
        <v>-19.254000000000001</v>
      </c>
      <c r="P37" s="2" t="s">
        <v>36</v>
      </c>
      <c r="Q37" s="160">
        <v>0.36143462656084602</v>
      </c>
      <c r="R37" s="160">
        <v>-4.7759372312486701E-4</v>
      </c>
      <c r="S37" s="191"/>
    </row>
    <row r="38" spans="1:19">
      <c r="A38" s="2">
        <v>7833</v>
      </c>
      <c r="B38" s="2">
        <v>7839</v>
      </c>
      <c r="C38" s="2" t="s">
        <v>326</v>
      </c>
      <c r="D38" s="2" t="s">
        <v>327</v>
      </c>
      <c r="E38" s="2" t="s">
        <v>328</v>
      </c>
      <c r="F38" s="2" t="s">
        <v>30</v>
      </c>
      <c r="G38" s="2" t="s">
        <v>30</v>
      </c>
      <c r="H38" s="2" t="s">
        <v>323</v>
      </c>
      <c r="I38" s="2" t="s">
        <v>324</v>
      </c>
      <c r="J38" s="2" t="s">
        <v>34</v>
      </c>
      <c r="K38" s="2" t="s">
        <v>325</v>
      </c>
      <c r="L38" s="147">
        <v>-34.018000000000001</v>
      </c>
      <c r="M38" s="155">
        <v>1</v>
      </c>
      <c r="N38" s="147">
        <v>-34.018000000000001</v>
      </c>
      <c r="P38" s="2" t="s">
        <v>36</v>
      </c>
      <c r="Q38" s="160">
        <v>0.63856537343915398</v>
      </c>
      <c r="R38" s="160">
        <v>-8.4378969735509203E-4</v>
      </c>
      <c r="S38" s="191"/>
    </row>
    <row r="39" spans="1:19">
      <c r="A39" s="2">
        <v>7833</v>
      </c>
      <c r="B39" s="2">
        <v>7842</v>
      </c>
      <c r="C39" s="2" t="s">
        <v>320</v>
      </c>
      <c r="D39" s="2" t="s">
        <v>321</v>
      </c>
      <c r="E39" s="2" t="s">
        <v>322</v>
      </c>
      <c r="G39" s="2" t="s">
        <v>30</v>
      </c>
      <c r="H39" s="2" t="s">
        <v>323</v>
      </c>
      <c r="I39" s="2" t="s">
        <v>324</v>
      </c>
      <c r="J39" s="2" t="s">
        <v>34</v>
      </c>
      <c r="K39" s="2" t="s">
        <v>325</v>
      </c>
      <c r="L39" s="147">
        <v>-201.762</v>
      </c>
      <c r="M39" s="155">
        <v>1</v>
      </c>
      <c r="N39" s="147">
        <v>-201.762</v>
      </c>
      <c r="P39" s="2" t="s">
        <v>36</v>
      </c>
      <c r="Q39" s="160">
        <v>0.79884518567963403</v>
      </c>
      <c r="R39" s="160">
        <v>-5.0074788301868005E-4</v>
      </c>
      <c r="S39" s="191"/>
    </row>
    <row r="40" spans="1:19">
      <c r="A40" s="2">
        <v>7833</v>
      </c>
      <c r="B40" s="2">
        <v>7842</v>
      </c>
      <c r="C40" s="2" t="s">
        <v>326</v>
      </c>
      <c r="D40" s="2" t="s">
        <v>327</v>
      </c>
      <c r="E40" s="2" t="s">
        <v>328</v>
      </c>
      <c r="F40" s="2" t="s">
        <v>30</v>
      </c>
      <c r="G40" s="2" t="s">
        <v>30</v>
      </c>
      <c r="H40" s="2" t="s">
        <v>323</v>
      </c>
      <c r="I40" s="2" t="s">
        <v>324</v>
      </c>
      <c r="J40" s="2" t="s">
        <v>34</v>
      </c>
      <c r="K40" s="2" t="s">
        <v>325</v>
      </c>
      <c r="L40" s="147">
        <v>-50.805</v>
      </c>
      <c r="M40" s="155">
        <v>1</v>
      </c>
      <c r="N40" s="147">
        <v>-50.805</v>
      </c>
      <c r="P40" s="2" t="s">
        <v>36</v>
      </c>
      <c r="Q40" s="160">
        <v>0.201154814320366</v>
      </c>
      <c r="R40" s="160">
        <v>-1.2609182509404801E-4</v>
      </c>
      <c r="S40" s="191"/>
    </row>
    <row r="41" spans="1:19">
      <c r="A41" s="2">
        <v>7833</v>
      </c>
      <c r="B41" s="2">
        <v>7843</v>
      </c>
      <c r="C41" s="2" t="s">
        <v>320</v>
      </c>
      <c r="D41" s="2" t="s">
        <v>321</v>
      </c>
      <c r="E41" s="2" t="s">
        <v>322</v>
      </c>
      <c r="G41" s="2" t="s">
        <v>30</v>
      </c>
      <c r="H41" s="2" t="s">
        <v>323</v>
      </c>
      <c r="I41" s="2" t="s">
        <v>324</v>
      </c>
      <c r="J41" s="2" t="s">
        <v>34</v>
      </c>
      <c r="K41" s="2" t="s">
        <v>325</v>
      </c>
      <c r="L41" s="147">
        <v>-14.086</v>
      </c>
      <c r="M41" s="155">
        <v>1</v>
      </c>
      <c r="N41" s="147">
        <v>-14.086</v>
      </c>
      <c r="P41" s="2" t="s">
        <v>36</v>
      </c>
      <c r="Q41" s="160">
        <v>0.94927883934985702</v>
      </c>
      <c r="R41" s="160">
        <v>-4.9082238783764603E-4</v>
      </c>
      <c r="S41" s="191"/>
    </row>
    <row r="42" spans="1:19">
      <c r="A42" s="2">
        <v>7833</v>
      </c>
      <c r="B42" s="2">
        <v>7843</v>
      </c>
      <c r="C42" s="2" t="s">
        <v>326</v>
      </c>
      <c r="D42" s="2" t="s">
        <v>327</v>
      </c>
      <c r="E42" s="2" t="s">
        <v>328</v>
      </c>
      <c r="F42" s="2" t="s">
        <v>30</v>
      </c>
      <c r="G42" s="2" t="s">
        <v>30</v>
      </c>
      <c r="H42" s="2" t="s">
        <v>323</v>
      </c>
      <c r="I42" s="2" t="s">
        <v>324</v>
      </c>
      <c r="J42" s="2" t="s">
        <v>34</v>
      </c>
      <c r="K42" s="2" t="s">
        <v>325</v>
      </c>
      <c r="L42" s="147">
        <v>-0.753</v>
      </c>
      <c r="M42" s="155">
        <v>1</v>
      </c>
      <c r="N42" s="147">
        <v>-0.753</v>
      </c>
      <c r="P42" s="2" t="s">
        <v>36</v>
      </c>
      <c r="Q42" s="160">
        <v>5.07211606501431E-2</v>
      </c>
      <c r="R42" s="160">
        <v>-2.62252566392929E-5</v>
      </c>
      <c r="S42" s="191"/>
    </row>
    <row r="43" spans="1:19">
      <c r="A43" s="2">
        <v>7833</v>
      </c>
      <c r="B43" s="2">
        <v>7986</v>
      </c>
      <c r="C43" s="2" t="s">
        <v>320</v>
      </c>
      <c r="D43" s="2" t="s">
        <v>321</v>
      </c>
      <c r="E43" s="2" t="s">
        <v>322</v>
      </c>
      <c r="G43" s="2" t="s">
        <v>30</v>
      </c>
      <c r="H43" s="2" t="s">
        <v>323</v>
      </c>
      <c r="I43" s="2" t="s">
        <v>324</v>
      </c>
      <c r="J43" s="2" t="s">
        <v>34</v>
      </c>
      <c r="K43" s="2" t="s">
        <v>325</v>
      </c>
      <c r="L43" s="147">
        <v>-52.441000000000003</v>
      </c>
      <c r="M43" s="155">
        <v>1</v>
      </c>
      <c r="N43" s="147">
        <v>-52.441000000000003</v>
      </c>
      <c r="P43" s="2" t="s">
        <v>36</v>
      </c>
      <c r="Q43" s="160">
        <v>0.94828521215073602</v>
      </c>
      <c r="R43" s="160">
        <v>-5.0552366306925002E-4</v>
      </c>
      <c r="S43" s="191"/>
    </row>
    <row r="44" spans="1:19">
      <c r="A44" s="2">
        <v>7833</v>
      </c>
      <c r="B44" s="2">
        <v>7986</v>
      </c>
      <c r="C44" s="2" t="s">
        <v>326</v>
      </c>
      <c r="D44" s="2" t="s">
        <v>327</v>
      </c>
      <c r="E44" s="2" t="s">
        <v>328</v>
      </c>
      <c r="F44" s="2" t="s">
        <v>30</v>
      </c>
      <c r="G44" s="2" t="s">
        <v>30</v>
      </c>
      <c r="H44" s="2" t="s">
        <v>323</v>
      </c>
      <c r="I44" s="2" t="s">
        <v>324</v>
      </c>
      <c r="J44" s="2" t="s">
        <v>34</v>
      </c>
      <c r="K44" s="2" t="s">
        <v>325</v>
      </c>
      <c r="L44" s="147">
        <v>-2.86</v>
      </c>
      <c r="M44" s="155">
        <v>1</v>
      </c>
      <c r="N44" s="147">
        <v>-2.86</v>
      </c>
      <c r="P44" s="2" t="s">
        <v>36</v>
      </c>
      <c r="Q44" s="160">
        <v>5.1714426192216001E-2</v>
      </c>
      <c r="R44" s="160">
        <v>-2.7568568851686199E-5</v>
      </c>
      <c r="S44" s="191"/>
    </row>
    <row r="45" spans="1:19">
      <c r="A45" s="2">
        <v>7833</v>
      </c>
      <c r="B45" s="2">
        <v>7986</v>
      </c>
      <c r="C45" s="2" t="s">
        <v>329</v>
      </c>
      <c r="D45" s="2" t="s">
        <v>330</v>
      </c>
      <c r="E45" s="2" t="s">
        <v>322</v>
      </c>
      <c r="F45" s="2" t="s">
        <v>30</v>
      </c>
      <c r="G45" s="2" t="s">
        <v>30</v>
      </c>
      <c r="H45" s="2" t="s">
        <v>323</v>
      </c>
      <c r="I45" s="2" t="s">
        <v>324</v>
      </c>
      <c r="J45" s="2" t="s">
        <v>34</v>
      </c>
      <c r="K45" s="2" t="s">
        <v>325</v>
      </c>
      <c r="L45" s="147">
        <v>0</v>
      </c>
      <c r="M45" s="155">
        <v>1</v>
      </c>
      <c r="N45" s="147">
        <v>0</v>
      </c>
      <c r="P45" s="2" t="s">
        <v>36</v>
      </c>
      <c r="Q45" s="160">
        <v>3.6165704749334598E-7</v>
      </c>
      <c r="R45" s="160">
        <v>-1.9279663236442501E-10</v>
      </c>
      <c r="S45" s="191"/>
    </row>
    <row r="46" spans="1:19">
      <c r="A46" s="2">
        <v>7833</v>
      </c>
      <c r="B46" s="2">
        <v>13854</v>
      </c>
      <c r="C46" s="2" t="s">
        <v>320</v>
      </c>
      <c r="D46" s="2" t="s">
        <v>321</v>
      </c>
      <c r="E46" s="2" t="s">
        <v>322</v>
      </c>
      <c r="G46" s="2" t="s">
        <v>30</v>
      </c>
      <c r="H46" s="2" t="s">
        <v>323</v>
      </c>
      <c r="I46" s="2" t="s">
        <v>324</v>
      </c>
      <c r="J46" s="2" t="s">
        <v>34</v>
      </c>
      <c r="K46" s="2" t="s">
        <v>325</v>
      </c>
      <c r="L46" s="147">
        <v>-505.1</v>
      </c>
      <c r="M46" s="155">
        <v>1</v>
      </c>
      <c r="N46" s="147">
        <v>-505.1</v>
      </c>
      <c r="P46" s="2" t="s">
        <v>36</v>
      </c>
      <c r="Q46" s="160">
        <v>0.65207387225768398</v>
      </c>
      <c r="R46" s="160">
        <v>-4.59940046453903E-4</v>
      </c>
      <c r="S46" s="191"/>
    </row>
    <row r="47" spans="1:19">
      <c r="A47" s="2">
        <v>7833</v>
      </c>
      <c r="B47" s="2">
        <v>13854</v>
      </c>
      <c r="C47" s="2" t="s">
        <v>326</v>
      </c>
      <c r="D47" s="2" t="s">
        <v>327</v>
      </c>
      <c r="E47" s="2" t="s">
        <v>328</v>
      </c>
      <c r="F47" s="2" t="s">
        <v>30</v>
      </c>
      <c r="G47" s="2" t="s">
        <v>30</v>
      </c>
      <c r="H47" s="2" t="s">
        <v>323</v>
      </c>
      <c r="I47" s="2" t="s">
        <v>324</v>
      </c>
      <c r="J47" s="2" t="s">
        <v>34</v>
      </c>
      <c r="K47" s="2" t="s">
        <v>325</v>
      </c>
      <c r="L47" s="147">
        <v>-269.50599999999997</v>
      </c>
      <c r="M47" s="155">
        <v>1</v>
      </c>
      <c r="N47" s="147">
        <v>-269.50599999999997</v>
      </c>
      <c r="P47" s="2" t="s">
        <v>36</v>
      </c>
      <c r="Q47" s="160">
        <v>0.34792612774231602</v>
      </c>
      <c r="R47" s="160">
        <v>-2.4540955582573801E-4</v>
      </c>
      <c r="S47" s="191"/>
    </row>
    <row r="48" spans="1:19">
      <c r="A48" s="2">
        <v>7833</v>
      </c>
      <c r="B48" s="2">
        <v>15309</v>
      </c>
      <c r="C48" s="2" t="s">
        <v>320</v>
      </c>
      <c r="D48" s="2" t="s">
        <v>321</v>
      </c>
      <c r="E48" s="2" t="s">
        <v>322</v>
      </c>
      <c r="G48" s="2" t="s">
        <v>30</v>
      </c>
      <c r="H48" s="2" t="s">
        <v>323</v>
      </c>
      <c r="I48" s="2" t="s">
        <v>324</v>
      </c>
      <c r="J48" s="2" t="s">
        <v>34</v>
      </c>
      <c r="K48" s="2" t="s">
        <v>325</v>
      </c>
      <c r="L48" s="147">
        <v>-12.073</v>
      </c>
      <c r="M48" s="155">
        <v>1</v>
      </c>
      <c r="N48" s="147">
        <v>-12.073</v>
      </c>
      <c r="P48" s="2" t="s">
        <v>36</v>
      </c>
      <c r="Q48" s="160">
        <v>0.88792823217755401</v>
      </c>
      <c r="R48" s="160">
        <v>-3.8600778470390098E-4</v>
      </c>
      <c r="S48" s="191"/>
    </row>
    <row r="49" spans="1:19">
      <c r="A49" s="2">
        <v>7833</v>
      </c>
      <c r="B49" s="2">
        <v>15309</v>
      </c>
      <c r="C49" s="2" t="s">
        <v>326</v>
      </c>
      <c r="D49" s="2" t="s">
        <v>327</v>
      </c>
      <c r="E49" s="2" t="s">
        <v>328</v>
      </c>
      <c r="F49" s="2" t="s">
        <v>30</v>
      </c>
      <c r="G49" s="2" t="s">
        <v>30</v>
      </c>
      <c r="H49" s="2" t="s">
        <v>323</v>
      </c>
      <c r="I49" s="2" t="s">
        <v>324</v>
      </c>
      <c r="J49" s="2" t="s">
        <v>34</v>
      </c>
      <c r="K49" s="2" t="s">
        <v>325</v>
      </c>
      <c r="L49" s="147">
        <v>-1.524</v>
      </c>
      <c r="M49" s="155">
        <v>1</v>
      </c>
      <c r="N49" s="147">
        <v>-1.524</v>
      </c>
      <c r="P49" s="2" t="s">
        <v>36</v>
      </c>
      <c r="Q49" s="160">
        <v>0.112071767822446</v>
      </c>
      <c r="R49" s="160">
        <v>-4.8720801138285602E-5</v>
      </c>
      <c r="S49" s="191"/>
    </row>
    <row r="50" spans="1:19">
      <c r="A50" s="2">
        <v>811</v>
      </c>
      <c r="B50" s="2">
        <v>813</v>
      </c>
      <c r="C50" s="2" t="s">
        <v>320</v>
      </c>
      <c r="D50" s="2" t="s">
        <v>321</v>
      </c>
      <c r="E50" s="2" t="s">
        <v>322</v>
      </c>
      <c r="G50" s="2" t="s">
        <v>30</v>
      </c>
      <c r="H50" s="2" t="s">
        <v>323</v>
      </c>
      <c r="I50" s="2" t="s">
        <v>324</v>
      </c>
      <c r="J50" s="2" t="s">
        <v>34</v>
      </c>
      <c r="K50" s="2" t="s">
        <v>325</v>
      </c>
      <c r="L50" s="147">
        <v>-79.087000000000003</v>
      </c>
      <c r="M50" s="155">
        <v>1</v>
      </c>
      <c r="N50" s="147">
        <v>-79.087000000000003</v>
      </c>
      <c r="P50" s="2" t="s">
        <v>36</v>
      </c>
      <c r="Q50" s="160">
        <v>0.75422066211872396</v>
      </c>
      <c r="R50" s="160">
        <v>-4.7085672524567598E-4</v>
      </c>
      <c r="S50" s="191"/>
    </row>
    <row r="51" spans="1:19">
      <c r="A51" s="2">
        <v>811</v>
      </c>
      <c r="B51" s="2">
        <v>813</v>
      </c>
      <c r="C51" s="2" t="s">
        <v>326</v>
      </c>
      <c r="D51" s="2" t="s">
        <v>327</v>
      </c>
      <c r="E51" s="2" t="s">
        <v>328</v>
      </c>
      <c r="F51" s="2" t="s">
        <v>30</v>
      </c>
      <c r="G51" s="2" t="s">
        <v>30</v>
      </c>
      <c r="H51" s="2" t="s">
        <v>323</v>
      </c>
      <c r="I51" s="2" t="s">
        <v>324</v>
      </c>
      <c r="J51" s="2" t="s">
        <v>34</v>
      </c>
      <c r="K51" s="2" t="s">
        <v>325</v>
      </c>
      <c r="L51" s="147">
        <v>-25.814</v>
      </c>
      <c r="M51" s="155">
        <v>1</v>
      </c>
      <c r="N51" s="147">
        <v>-25.814</v>
      </c>
      <c r="P51" s="2" t="s">
        <v>36</v>
      </c>
      <c r="Q51" s="160">
        <v>0.24618216399638601</v>
      </c>
      <c r="R51" s="160">
        <v>-1.53690469348327E-4</v>
      </c>
      <c r="S51" s="191"/>
    </row>
    <row r="52" spans="1:19">
      <c r="A52" s="2">
        <v>811</v>
      </c>
      <c r="B52" s="2">
        <v>813</v>
      </c>
      <c r="C52" s="2" t="s">
        <v>329</v>
      </c>
      <c r="D52" s="2" t="s">
        <v>330</v>
      </c>
      <c r="E52" s="2" t="s">
        <v>322</v>
      </c>
      <c r="F52" s="2" t="s">
        <v>30</v>
      </c>
      <c r="G52" s="2" t="s">
        <v>30</v>
      </c>
      <c r="H52" s="2" t="s">
        <v>323</v>
      </c>
      <c r="I52" s="2" t="s">
        <v>324</v>
      </c>
      <c r="J52" s="2" t="s">
        <v>34</v>
      </c>
      <c r="K52" s="2" t="s">
        <v>325</v>
      </c>
      <c r="L52" s="147">
        <v>4.2000000000000003E-2</v>
      </c>
      <c r="M52" s="155">
        <v>1</v>
      </c>
      <c r="N52" s="147">
        <v>4.2000000000000003E-2</v>
      </c>
      <c r="P52" s="2" t="s">
        <v>36</v>
      </c>
      <c r="Q52" s="160">
        <v>-4.0282611511023299E-4</v>
      </c>
      <c r="R52" s="160">
        <v>2.5148261633593998E-7</v>
      </c>
      <c r="S52" s="191"/>
    </row>
    <row r="53" spans="1:19">
      <c r="A53" s="2">
        <v>811</v>
      </c>
      <c r="B53" s="2">
        <v>814</v>
      </c>
      <c r="C53" s="2" t="s">
        <v>320</v>
      </c>
      <c r="D53" s="2" t="s">
        <v>321</v>
      </c>
      <c r="E53" s="2" t="s">
        <v>322</v>
      </c>
      <c r="G53" s="2" t="s">
        <v>30</v>
      </c>
      <c r="H53" s="2" t="s">
        <v>323</v>
      </c>
      <c r="I53" s="2" t="s">
        <v>324</v>
      </c>
      <c r="J53" s="2" t="s">
        <v>34</v>
      </c>
      <c r="K53" s="2" t="s">
        <v>325</v>
      </c>
      <c r="L53" s="147">
        <v>-1822.509</v>
      </c>
      <c r="M53" s="155">
        <v>1</v>
      </c>
      <c r="N53" s="147">
        <v>-1822.509</v>
      </c>
      <c r="P53" s="2" t="s">
        <v>36</v>
      </c>
      <c r="Q53" s="160">
        <v>0.57722768494131804</v>
      </c>
      <c r="R53" s="160">
        <v>-4.9539335986148599E-4</v>
      </c>
      <c r="S53" s="191"/>
    </row>
    <row r="54" spans="1:19">
      <c r="A54" s="2">
        <v>811</v>
      </c>
      <c r="B54" s="2">
        <v>814</v>
      </c>
      <c r="C54" s="2" t="s">
        <v>326</v>
      </c>
      <c r="D54" s="2" t="s">
        <v>327</v>
      </c>
      <c r="E54" s="2" t="s">
        <v>328</v>
      </c>
      <c r="F54" s="2" t="s">
        <v>30</v>
      </c>
      <c r="G54" s="2" t="s">
        <v>30</v>
      </c>
      <c r="H54" s="2" t="s">
        <v>323</v>
      </c>
      <c r="I54" s="2" t="s">
        <v>324</v>
      </c>
      <c r="J54" s="2" t="s">
        <v>34</v>
      </c>
      <c r="K54" s="2" t="s">
        <v>325</v>
      </c>
      <c r="L54" s="147">
        <v>-1373.336</v>
      </c>
      <c r="M54" s="155">
        <v>1</v>
      </c>
      <c r="N54" s="147">
        <v>-1373.336</v>
      </c>
      <c r="P54" s="2" t="s">
        <v>36</v>
      </c>
      <c r="Q54" s="160">
        <v>0.43496489466410199</v>
      </c>
      <c r="R54" s="160">
        <v>-3.73299351730423E-4</v>
      </c>
      <c r="S54" s="191"/>
    </row>
    <row r="55" spans="1:19">
      <c r="A55" s="2">
        <v>811</v>
      </c>
      <c r="B55" s="2">
        <v>814</v>
      </c>
      <c r="C55" s="2" t="s">
        <v>329</v>
      </c>
      <c r="D55" s="2" t="s">
        <v>330</v>
      </c>
      <c r="E55" s="2" t="s">
        <v>322</v>
      </c>
      <c r="F55" s="2" t="s">
        <v>30</v>
      </c>
      <c r="G55" s="2" t="s">
        <v>30</v>
      </c>
      <c r="H55" s="2" t="s">
        <v>323</v>
      </c>
      <c r="I55" s="2" t="s">
        <v>324</v>
      </c>
      <c r="J55" s="2" t="s">
        <v>34</v>
      </c>
      <c r="K55" s="2" t="s">
        <v>325</v>
      </c>
      <c r="L55" s="147">
        <v>38.496000000000002</v>
      </c>
      <c r="M55" s="155">
        <v>1</v>
      </c>
      <c r="N55" s="147">
        <v>38.496000000000002</v>
      </c>
      <c r="P55" s="2" t="s">
        <v>36</v>
      </c>
      <c r="Q55" s="160">
        <v>-1.21925796054201E-2</v>
      </c>
      <c r="R55" s="160">
        <v>1.04640216221122E-5</v>
      </c>
      <c r="S55" s="191"/>
    </row>
    <row r="56" spans="1:19">
      <c r="A56" s="2">
        <v>811</v>
      </c>
      <c r="B56" s="2">
        <v>815</v>
      </c>
      <c r="C56" s="2" t="s">
        <v>320</v>
      </c>
      <c r="D56" s="2" t="s">
        <v>321</v>
      </c>
      <c r="E56" s="2" t="s">
        <v>322</v>
      </c>
      <c r="G56" s="2" t="s">
        <v>30</v>
      </c>
      <c r="H56" s="2" t="s">
        <v>323</v>
      </c>
      <c r="I56" s="2" t="s">
        <v>324</v>
      </c>
      <c r="J56" s="2" t="s">
        <v>34</v>
      </c>
      <c r="K56" s="2" t="s">
        <v>325</v>
      </c>
      <c r="L56" s="147">
        <v>-34.122</v>
      </c>
      <c r="M56" s="155">
        <v>1</v>
      </c>
      <c r="N56" s="147">
        <v>-34.122</v>
      </c>
      <c r="P56" s="2" t="s">
        <v>36</v>
      </c>
      <c r="Q56" s="160">
        <v>0.15479440129564201</v>
      </c>
      <c r="R56" s="160">
        <v>-4.92887649552953E-4</v>
      </c>
      <c r="S56" s="191"/>
    </row>
    <row r="57" spans="1:19">
      <c r="A57" s="2">
        <v>811</v>
      </c>
      <c r="B57" s="2">
        <v>815</v>
      </c>
      <c r="C57" s="2" t="s">
        <v>326</v>
      </c>
      <c r="D57" s="2" t="s">
        <v>327</v>
      </c>
      <c r="E57" s="2" t="s">
        <v>328</v>
      </c>
      <c r="F57" s="2" t="s">
        <v>30</v>
      </c>
      <c r="G57" s="2" t="s">
        <v>30</v>
      </c>
      <c r="H57" s="2" t="s">
        <v>323</v>
      </c>
      <c r="I57" s="2" t="s">
        <v>324</v>
      </c>
      <c r="J57" s="2" t="s">
        <v>34</v>
      </c>
      <c r="K57" s="2" t="s">
        <v>325</v>
      </c>
      <c r="L57" s="147">
        <v>-186.315</v>
      </c>
      <c r="M57" s="155">
        <v>1</v>
      </c>
      <c r="N57" s="147">
        <v>-186.315</v>
      </c>
      <c r="P57" s="2" t="s">
        <v>36</v>
      </c>
      <c r="Q57" s="160">
        <v>0.84520559870435796</v>
      </c>
      <c r="R57" s="160">
        <v>-2.6912562563470199E-3</v>
      </c>
      <c r="S57" s="191"/>
    </row>
    <row r="58" spans="1:19">
      <c r="A58" s="2">
        <v>811</v>
      </c>
      <c r="B58" s="2">
        <v>817</v>
      </c>
      <c r="C58" s="2" t="s">
        <v>320</v>
      </c>
      <c r="D58" s="2" t="s">
        <v>321</v>
      </c>
      <c r="E58" s="2" t="s">
        <v>322</v>
      </c>
      <c r="G58" s="2" t="s">
        <v>30</v>
      </c>
      <c r="H58" s="2" t="s">
        <v>323</v>
      </c>
      <c r="I58" s="2" t="s">
        <v>324</v>
      </c>
      <c r="J58" s="2" t="s">
        <v>34</v>
      </c>
      <c r="K58" s="2" t="s">
        <v>325</v>
      </c>
      <c r="L58" s="147">
        <v>-722.88599999999997</v>
      </c>
      <c r="M58" s="155">
        <v>1</v>
      </c>
      <c r="N58" s="147">
        <v>-722.88599999999997</v>
      </c>
      <c r="P58" s="2" t="s">
        <v>36</v>
      </c>
      <c r="Q58" s="160">
        <v>0.88204477027587302</v>
      </c>
      <c r="R58" s="160">
        <v>-4.84881987026971E-4</v>
      </c>
      <c r="S58" s="191"/>
    </row>
    <row r="59" spans="1:19">
      <c r="A59" s="2">
        <v>811</v>
      </c>
      <c r="B59" s="2">
        <v>817</v>
      </c>
      <c r="C59" s="2" t="s">
        <v>326</v>
      </c>
      <c r="D59" s="2" t="s">
        <v>327</v>
      </c>
      <c r="E59" s="2" t="s">
        <v>328</v>
      </c>
      <c r="F59" s="2" t="s">
        <v>30</v>
      </c>
      <c r="G59" s="2" t="s">
        <v>30</v>
      </c>
      <c r="H59" s="2" t="s">
        <v>323</v>
      </c>
      <c r="I59" s="2" t="s">
        <v>324</v>
      </c>
      <c r="J59" s="2" t="s">
        <v>34</v>
      </c>
      <c r="K59" s="2" t="s">
        <v>325</v>
      </c>
      <c r="L59" s="147">
        <v>-107.53</v>
      </c>
      <c r="M59" s="155">
        <v>1</v>
      </c>
      <c r="N59" s="147">
        <v>-107.53</v>
      </c>
      <c r="P59" s="2" t="s">
        <v>36</v>
      </c>
      <c r="Q59" s="160">
        <v>0.13120540493164901</v>
      </c>
      <c r="R59" s="160">
        <v>-7.2126880171897098E-5</v>
      </c>
      <c r="S59" s="191"/>
    </row>
    <row r="60" spans="1:19">
      <c r="A60" s="2">
        <v>811</v>
      </c>
      <c r="B60" s="2">
        <v>817</v>
      </c>
      <c r="C60" s="2" t="s">
        <v>329</v>
      </c>
      <c r="D60" s="2" t="s">
        <v>330</v>
      </c>
      <c r="E60" s="2" t="s">
        <v>322</v>
      </c>
      <c r="F60" s="2" t="s">
        <v>30</v>
      </c>
      <c r="G60" s="2" t="s">
        <v>30</v>
      </c>
      <c r="H60" s="2" t="s">
        <v>323</v>
      </c>
      <c r="I60" s="2" t="s">
        <v>324</v>
      </c>
      <c r="J60" s="2" t="s">
        <v>34</v>
      </c>
      <c r="K60" s="2" t="s">
        <v>325</v>
      </c>
      <c r="L60" s="147">
        <v>10.859</v>
      </c>
      <c r="M60" s="155">
        <v>1</v>
      </c>
      <c r="N60" s="147">
        <v>10.859</v>
      </c>
      <c r="P60" s="2" t="s">
        <v>36</v>
      </c>
      <c r="Q60" s="160">
        <v>-1.32501752075216E-2</v>
      </c>
      <c r="R60" s="160">
        <v>7.2839514496176399E-6</v>
      </c>
      <c r="S60" s="191"/>
    </row>
    <row r="61" spans="1:19">
      <c r="A61" s="2">
        <v>811</v>
      </c>
      <c r="B61" s="2">
        <v>818</v>
      </c>
      <c r="C61" s="2" t="s">
        <v>320</v>
      </c>
      <c r="D61" s="2" t="s">
        <v>321</v>
      </c>
      <c r="E61" s="2" t="s">
        <v>322</v>
      </c>
      <c r="G61" s="2" t="s">
        <v>30</v>
      </c>
      <c r="H61" s="2" t="s">
        <v>323</v>
      </c>
      <c r="I61" s="2" t="s">
        <v>324</v>
      </c>
      <c r="J61" s="2" t="s">
        <v>34</v>
      </c>
      <c r="K61" s="2" t="s">
        <v>325</v>
      </c>
      <c r="L61" s="147">
        <v>-661.97500000000002</v>
      </c>
      <c r="M61" s="155">
        <v>1</v>
      </c>
      <c r="N61" s="147">
        <v>-661.97500000000002</v>
      </c>
      <c r="P61" s="2" t="s">
        <v>36</v>
      </c>
      <c r="Q61" s="160">
        <v>0.97603858912350705</v>
      </c>
      <c r="R61" s="160">
        <v>-4.8290295797588401E-4</v>
      </c>
      <c r="S61" s="191"/>
    </row>
    <row r="62" spans="1:19">
      <c r="A62" s="2">
        <v>811</v>
      </c>
      <c r="B62" s="2">
        <v>818</v>
      </c>
      <c r="C62" s="2" t="s">
        <v>326</v>
      </c>
      <c r="D62" s="2" t="s">
        <v>327</v>
      </c>
      <c r="E62" s="2" t="s">
        <v>328</v>
      </c>
      <c r="F62" s="2" t="s">
        <v>30</v>
      </c>
      <c r="G62" s="2" t="s">
        <v>30</v>
      </c>
      <c r="H62" s="2" t="s">
        <v>323</v>
      </c>
      <c r="I62" s="2" t="s">
        <v>324</v>
      </c>
      <c r="J62" s="2" t="s">
        <v>34</v>
      </c>
      <c r="K62" s="2" t="s">
        <v>325</v>
      </c>
      <c r="L62" s="147">
        <v>-16.251000000000001</v>
      </c>
      <c r="M62" s="155">
        <v>1</v>
      </c>
      <c r="N62" s="147">
        <v>-16.251000000000001</v>
      </c>
      <c r="P62" s="2" t="s">
        <v>36</v>
      </c>
      <c r="Q62" s="160">
        <v>2.3961425620833299E-2</v>
      </c>
      <c r="R62" s="160">
        <v>-1.18551084337869E-5</v>
      </c>
      <c r="S62" s="191"/>
    </row>
    <row r="63" spans="1:19">
      <c r="A63" s="2">
        <v>811</v>
      </c>
      <c r="B63" s="2">
        <v>818</v>
      </c>
      <c r="C63" s="2" t="s">
        <v>329</v>
      </c>
      <c r="D63" s="2" t="s">
        <v>330</v>
      </c>
      <c r="E63" s="2" t="s">
        <v>322</v>
      </c>
      <c r="F63" s="2" t="s">
        <v>30</v>
      </c>
      <c r="G63" s="2" t="s">
        <v>30</v>
      </c>
      <c r="H63" s="2" t="s">
        <v>323</v>
      </c>
      <c r="I63" s="2" t="s">
        <v>324</v>
      </c>
      <c r="J63" s="2" t="s">
        <v>34</v>
      </c>
      <c r="K63" s="2" t="s">
        <v>325</v>
      </c>
      <c r="L63" s="147">
        <v>0</v>
      </c>
      <c r="M63" s="155">
        <v>1</v>
      </c>
      <c r="N63" s="147">
        <v>0</v>
      </c>
      <c r="P63" s="2" t="s">
        <v>36</v>
      </c>
      <c r="Q63" s="160">
        <v>-1.4744340362835201E-8</v>
      </c>
      <c r="R63" s="160">
        <v>7.2948812208442099E-12</v>
      </c>
      <c r="S63" s="191"/>
    </row>
    <row r="64" spans="1:19">
      <c r="A64" s="2">
        <v>811</v>
      </c>
      <c r="B64" s="2">
        <v>1412</v>
      </c>
      <c r="C64" s="2" t="s">
        <v>320</v>
      </c>
      <c r="D64" s="2" t="s">
        <v>321</v>
      </c>
      <c r="E64" s="2" t="s">
        <v>322</v>
      </c>
      <c r="G64" s="2" t="s">
        <v>30</v>
      </c>
      <c r="H64" s="2" t="s">
        <v>323</v>
      </c>
      <c r="I64" s="2" t="s">
        <v>324</v>
      </c>
      <c r="J64" s="2" t="s">
        <v>34</v>
      </c>
      <c r="K64" s="2" t="s">
        <v>325</v>
      </c>
      <c r="L64" s="147">
        <v>-9.7919999999999998</v>
      </c>
      <c r="M64" s="155">
        <v>1</v>
      </c>
      <c r="N64" s="147">
        <v>-9.7919999999999998</v>
      </c>
      <c r="P64" s="2" t="s">
        <v>36</v>
      </c>
      <c r="Q64" s="160">
        <v>0.99994893926427597</v>
      </c>
      <c r="R64" s="160">
        <v>-4.5657000613541298E-4</v>
      </c>
      <c r="S64" s="191"/>
    </row>
    <row r="65" spans="1:19">
      <c r="A65" s="2">
        <v>811</v>
      </c>
      <c r="B65" s="2">
        <v>1412</v>
      </c>
      <c r="C65" s="2" t="s">
        <v>326</v>
      </c>
      <c r="D65" s="2" t="s">
        <v>327</v>
      </c>
      <c r="E65" s="2" t="s">
        <v>328</v>
      </c>
      <c r="F65" s="2" t="s">
        <v>30</v>
      </c>
      <c r="G65" s="2" t="s">
        <v>30</v>
      </c>
      <c r="H65" s="2" t="s">
        <v>323</v>
      </c>
      <c r="I65" s="2" t="s">
        <v>324</v>
      </c>
      <c r="J65" s="2" t="s">
        <v>34</v>
      </c>
      <c r="K65" s="2" t="s">
        <v>325</v>
      </c>
      <c r="L65" s="147">
        <v>-1E-3</v>
      </c>
      <c r="M65" s="155">
        <v>1</v>
      </c>
      <c r="N65" s="147">
        <v>-1E-3</v>
      </c>
      <c r="P65" s="2" t="s">
        <v>36</v>
      </c>
      <c r="Q65" s="160">
        <v>5.1060735723928898E-5</v>
      </c>
      <c r="R65" s="160">
        <v>-2.33139908522785E-8</v>
      </c>
      <c r="S65" s="191"/>
    </row>
    <row r="66" spans="1:19">
      <c r="A66" s="2">
        <v>811</v>
      </c>
      <c r="B66" s="2">
        <v>9730</v>
      </c>
      <c r="C66" s="2" t="s">
        <v>320</v>
      </c>
      <c r="D66" s="2" t="s">
        <v>321</v>
      </c>
      <c r="E66" s="2" t="s">
        <v>322</v>
      </c>
      <c r="G66" s="2" t="s">
        <v>30</v>
      </c>
      <c r="H66" s="2" t="s">
        <v>323</v>
      </c>
      <c r="I66" s="2" t="s">
        <v>324</v>
      </c>
      <c r="J66" s="2" t="s">
        <v>34</v>
      </c>
      <c r="K66" s="2" t="s">
        <v>325</v>
      </c>
      <c r="L66" s="147">
        <v>-1867.0519999999999</v>
      </c>
      <c r="M66" s="155">
        <v>1</v>
      </c>
      <c r="N66" s="147">
        <v>-1867.0519999999999</v>
      </c>
      <c r="P66" s="2" t="s">
        <v>36</v>
      </c>
      <c r="Q66" s="160">
        <v>0.92756203719630004</v>
      </c>
      <c r="R66" s="160">
        <v>-4.8558358482847302E-4</v>
      </c>
      <c r="S66" s="191"/>
    </row>
    <row r="67" spans="1:19">
      <c r="A67" s="2">
        <v>811</v>
      </c>
      <c r="B67" s="2">
        <v>9730</v>
      </c>
      <c r="C67" s="2" t="s">
        <v>326</v>
      </c>
      <c r="D67" s="2" t="s">
        <v>327</v>
      </c>
      <c r="E67" s="2" t="s">
        <v>328</v>
      </c>
      <c r="F67" s="2" t="s">
        <v>30</v>
      </c>
      <c r="G67" s="2" t="s">
        <v>30</v>
      </c>
      <c r="H67" s="2" t="s">
        <v>323</v>
      </c>
      <c r="I67" s="2" t="s">
        <v>324</v>
      </c>
      <c r="J67" s="2" t="s">
        <v>34</v>
      </c>
      <c r="K67" s="2" t="s">
        <v>325</v>
      </c>
      <c r="L67" s="147">
        <v>-281.846</v>
      </c>
      <c r="M67" s="155">
        <v>1</v>
      </c>
      <c r="N67" s="147">
        <v>-281.846</v>
      </c>
      <c r="P67" s="2" t="s">
        <v>36</v>
      </c>
      <c r="Q67" s="160">
        <v>0.14002269527685901</v>
      </c>
      <c r="R67" s="160">
        <v>-7.3302614384047906E-5</v>
      </c>
      <c r="S67" s="191"/>
    </row>
    <row r="68" spans="1:19">
      <c r="A68" s="2">
        <v>811</v>
      </c>
      <c r="B68" s="2">
        <v>9730</v>
      </c>
      <c r="C68" s="2" t="s">
        <v>329</v>
      </c>
      <c r="D68" s="2" t="s">
        <v>330</v>
      </c>
      <c r="E68" s="2" t="s">
        <v>322</v>
      </c>
      <c r="F68" s="2" t="s">
        <v>30</v>
      </c>
      <c r="G68" s="2" t="s">
        <v>30</v>
      </c>
      <c r="H68" s="2" t="s">
        <v>323</v>
      </c>
      <c r="I68" s="2" t="s">
        <v>324</v>
      </c>
      <c r="J68" s="2" t="s">
        <v>34</v>
      </c>
      <c r="K68" s="2" t="s">
        <v>325</v>
      </c>
      <c r="L68" s="147">
        <v>136.03899999999999</v>
      </c>
      <c r="M68" s="155">
        <v>1</v>
      </c>
      <c r="N68" s="147">
        <v>136.03899999999999</v>
      </c>
      <c r="P68" s="2" t="s">
        <v>36</v>
      </c>
      <c r="Q68" s="160">
        <v>-6.7584732473159298E-2</v>
      </c>
      <c r="R68" s="160">
        <v>3.5380961442953798E-5</v>
      </c>
      <c r="S68" s="191"/>
    </row>
    <row r="69" spans="1:19">
      <c r="A69" s="2">
        <v>811</v>
      </c>
      <c r="B69" s="2">
        <v>9731</v>
      </c>
      <c r="C69" s="2" t="s">
        <v>320</v>
      </c>
      <c r="D69" s="2" t="s">
        <v>321</v>
      </c>
      <c r="E69" s="2" t="s">
        <v>322</v>
      </c>
      <c r="G69" s="2" t="s">
        <v>30</v>
      </c>
      <c r="H69" s="2" t="s">
        <v>323</v>
      </c>
      <c r="I69" s="2" t="s">
        <v>324</v>
      </c>
      <c r="J69" s="2" t="s">
        <v>34</v>
      </c>
      <c r="K69" s="2" t="s">
        <v>325</v>
      </c>
      <c r="L69" s="147">
        <v>-1968.761</v>
      </c>
      <c r="M69" s="155">
        <v>1</v>
      </c>
      <c r="N69" s="147">
        <v>-1968.761</v>
      </c>
      <c r="P69" s="2" t="s">
        <v>36</v>
      </c>
      <c r="Q69" s="160">
        <v>0.92229045303108204</v>
      </c>
      <c r="R69" s="160">
        <v>-4.9070491731078301E-4</v>
      </c>
      <c r="S69" s="191"/>
    </row>
    <row r="70" spans="1:19">
      <c r="A70" s="2">
        <v>811</v>
      </c>
      <c r="B70" s="2">
        <v>9731</v>
      </c>
      <c r="C70" s="2" t="s">
        <v>326</v>
      </c>
      <c r="D70" s="2" t="s">
        <v>327</v>
      </c>
      <c r="E70" s="2" t="s">
        <v>328</v>
      </c>
      <c r="F70" s="2" t="s">
        <v>30</v>
      </c>
      <c r="G70" s="2" t="s">
        <v>30</v>
      </c>
      <c r="H70" s="2" t="s">
        <v>323</v>
      </c>
      <c r="I70" s="2" t="s">
        <v>324</v>
      </c>
      <c r="J70" s="2" t="s">
        <v>34</v>
      </c>
      <c r="K70" s="2" t="s">
        <v>325</v>
      </c>
      <c r="L70" s="147">
        <v>-188.37200000000001</v>
      </c>
      <c r="M70" s="155">
        <v>1</v>
      </c>
      <c r="N70" s="147">
        <v>-188.37200000000001</v>
      </c>
      <c r="P70" s="2" t="s">
        <v>36</v>
      </c>
      <c r="Q70" s="160">
        <v>8.8245203749208898E-2</v>
      </c>
      <c r="R70" s="160">
        <v>-4.6950887615194103E-5</v>
      </c>
      <c r="S70" s="191"/>
    </row>
    <row r="71" spans="1:19">
      <c r="A71" s="2">
        <v>811</v>
      </c>
      <c r="B71" s="2">
        <v>9731</v>
      </c>
      <c r="C71" s="2" t="s">
        <v>329</v>
      </c>
      <c r="D71" s="2" t="s">
        <v>330</v>
      </c>
      <c r="E71" s="2" t="s">
        <v>322</v>
      </c>
      <c r="F71" s="2" t="s">
        <v>30</v>
      </c>
      <c r="G71" s="2" t="s">
        <v>30</v>
      </c>
      <c r="H71" s="2" t="s">
        <v>323</v>
      </c>
      <c r="I71" s="2" t="s">
        <v>324</v>
      </c>
      <c r="J71" s="2" t="s">
        <v>34</v>
      </c>
      <c r="K71" s="2" t="s">
        <v>325</v>
      </c>
      <c r="L71" s="147">
        <v>22.49</v>
      </c>
      <c r="M71" s="155">
        <v>1</v>
      </c>
      <c r="N71" s="147">
        <v>22.49</v>
      </c>
      <c r="P71" s="2" t="s">
        <v>36</v>
      </c>
      <c r="Q71" s="160">
        <v>-1.05356567802909E-2</v>
      </c>
      <c r="R71" s="160">
        <v>5.6054994087781001E-6</v>
      </c>
      <c r="S71" s="191"/>
    </row>
    <row r="72" spans="1:19">
      <c r="A72" s="2">
        <v>811</v>
      </c>
      <c r="B72" s="2">
        <v>9732</v>
      </c>
      <c r="C72" s="2" t="s">
        <v>320</v>
      </c>
      <c r="D72" s="2" t="s">
        <v>321</v>
      </c>
      <c r="E72" s="2" t="s">
        <v>322</v>
      </c>
      <c r="G72" s="2" t="s">
        <v>30</v>
      </c>
      <c r="H72" s="2" t="s">
        <v>323</v>
      </c>
      <c r="I72" s="2" t="s">
        <v>324</v>
      </c>
      <c r="J72" s="2" t="s">
        <v>34</v>
      </c>
      <c r="K72" s="2" t="s">
        <v>325</v>
      </c>
      <c r="L72" s="147">
        <v>-652.08500000000004</v>
      </c>
      <c r="M72" s="155">
        <v>1</v>
      </c>
      <c r="N72" s="147">
        <v>-652.08500000000004</v>
      </c>
      <c r="P72" s="2" t="s">
        <v>36</v>
      </c>
      <c r="Q72" s="160">
        <v>0.57447617347069502</v>
      </c>
      <c r="R72" s="160">
        <v>-4.9378947645176401E-4</v>
      </c>
      <c r="S72" s="191"/>
    </row>
    <row r="73" spans="1:19">
      <c r="A73" s="2">
        <v>811</v>
      </c>
      <c r="B73" s="2">
        <v>9732</v>
      </c>
      <c r="C73" s="2" t="s">
        <v>326</v>
      </c>
      <c r="D73" s="2" t="s">
        <v>327</v>
      </c>
      <c r="E73" s="2" t="s">
        <v>328</v>
      </c>
      <c r="F73" s="2" t="s">
        <v>30</v>
      </c>
      <c r="G73" s="2" t="s">
        <v>30</v>
      </c>
      <c r="H73" s="2" t="s">
        <v>323</v>
      </c>
      <c r="I73" s="2" t="s">
        <v>324</v>
      </c>
      <c r="J73" s="2" t="s">
        <v>34</v>
      </c>
      <c r="K73" s="2" t="s">
        <v>325</v>
      </c>
      <c r="L73" s="147">
        <v>-489.29500000000002</v>
      </c>
      <c r="M73" s="155">
        <v>1</v>
      </c>
      <c r="N73" s="147">
        <v>-489.29500000000002</v>
      </c>
      <c r="P73" s="2" t="s">
        <v>36</v>
      </c>
      <c r="Q73" s="160">
        <v>0.431060745175885</v>
      </c>
      <c r="R73" s="160">
        <v>-3.7051712413650799E-4</v>
      </c>
      <c r="S73" s="191"/>
    </row>
    <row r="74" spans="1:19">
      <c r="A74" s="2">
        <v>811</v>
      </c>
      <c r="B74" s="2">
        <v>9732</v>
      </c>
      <c r="C74" s="2" t="s">
        <v>329</v>
      </c>
      <c r="D74" s="2" t="s">
        <v>330</v>
      </c>
      <c r="E74" s="2" t="s">
        <v>322</v>
      </c>
      <c r="F74" s="2" t="s">
        <v>30</v>
      </c>
      <c r="G74" s="2" t="s">
        <v>30</v>
      </c>
      <c r="H74" s="2" t="s">
        <v>323</v>
      </c>
      <c r="I74" s="2" t="s">
        <v>324</v>
      </c>
      <c r="J74" s="2" t="s">
        <v>34</v>
      </c>
      <c r="K74" s="2" t="s">
        <v>325</v>
      </c>
      <c r="L74" s="147">
        <v>6.2850000000000001</v>
      </c>
      <c r="M74" s="155">
        <v>1</v>
      </c>
      <c r="N74" s="147">
        <v>6.2850000000000001</v>
      </c>
      <c r="P74" s="2" t="s">
        <v>36</v>
      </c>
      <c r="Q74" s="160">
        <v>-5.5369186465798201E-3</v>
      </c>
      <c r="R74" s="160">
        <v>4.7592437874886599E-6</v>
      </c>
      <c r="S74" s="191"/>
    </row>
    <row r="75" spans="1:19">
      <c r="A75" s="2">
        <v>811</v>
      </c>
      <c r="B75" s="2">
        <v>13855</v>
      </c>
      <c r="C75" s="2" t="s">
        <v>320</v>
      </c>
      <c r="D75" s="2" t="s">
        <v>321</v>
      </c>
      <c r="E75" s="2" t="s">
        <v>322</v>
      </c>
      <c r="G75" s="2" t="s">
        <v>30</v>
      </c>
      <c r="H75" s="2" t="s">
        <v>323</v>
      </c>
      <c r="I75" s="2" t="s">
        <v>324</v>
      </c>
      <c r="J75" s="2" t="s">
        <v>34</v>
      </c>
      <c r="K75" s="2" t="s">
        <v>325</v>
      </c>
      <c r="L75" s="147">
        <v>-276.23099999999999</v>
      </c>
      <c r="M75" s="155">
        <v>1</v>
      </c>
      <c r="N75" s="147">
        <v>-276.23099999999999</v>
      </c>
      <c r="P75" s="2" t="s">
        <v>36</v>
      </c>
      <c r="Q75" s="160">
        <v>0.97932866657545703</v>
      </c>
      <c r="R75" s="160">
        <v>-4.6824211211348799E-4</v>
      </c>
      <c r="S75" s="191"/>
    </row>
    <row r="76" spans="1:19">
      <c r="A76" s="2">
        <v>811</v>
      </c>
      <c r="B76" s="2">
        <v>13855</v>
      </c>
      <c r="C76" s="2" t="s">
        <v>326</v>
      </c>
      <c r="D76" s="2" t="s">
        <v>327</v>
      </c>
      <c r="E76" s="2" t="s">
        <v>328</v>
      </c>
      <c r="F76" s="2" t="s">
        <v>30</v>
      </c>
      <c r="G76" s="2" t="s">
        <v>30</v>
      </c>
      <c r="H76" s="2" t="s">
        <v>323</v>
      </c>
      <c r="I76" s="2" t="s">
        <v>324</v>
      </c>
      <c r="J76" s="2" t="s">
        <v>34</v>
      </c>
      <c r="K76" s="2" t="s">
        <v>325</v>
      </c>
      <c r="L76" s="147">
        <v>-5.8310000000000004</v>
      </c>
      <c r="M76" s="155">
        <v>1</v>
      </c>
      <c r="N76" s="147">
        <v>-5.8310000000000004</v>
      </c>
      <c r="P76" s="2" t="s">
        <v>36</v>
      </c>
      <c r="Q76" s="160">
        <v>2.06713334245427E-2</v>
      </c>
      <c r="R76" s="160">
        <v>-9.8834938190428607E-6</v>
      </c>
      <c r="S76" s="191"/>
    </row>
    <row r="77" spans="1:19">
      <c r="A77" s="2">
        <v>811</v>
      </c>
      <c r="B77" s="2">
        <v>14279</v>
      </c>
      <c r="C77" s="2" t="s">
        <v>320</v>
      </c>
      <c r="D77" s="2" t="s">
        <v>321</v>
      </c>
      <c r="E77" s="2" t="s">
        <v>322</v>
      </c>
      <c r="G77" s="2" t="s">
        <v>30</v>
      </c>
      <c r="H77" s="2" t="s">
        <v>323</v>
      </c>
      <c r="I77" s="2" t="s">
        <v>324</v>
      </c>
      <c r="J77" s="2" t="s">
        <v>34</v>
      </c>
      <c r="K77" s="2" t="s">
        <v>325</v>
      </c>
      <c r="L77" s="147">
        <v>-65.14</v>
      </c>
      <c r="M77" s="155">
        <v>1</v>
      </c>
      <c r="N77" s="147">
        <v>-65.14</v>
      </c>
      <c r="P77" s="2" t="s">
        <v>36</v>
      </c>
      <c r="Q77" s="160">
        <v>0.95984356134582505</v>
      </c>
      <c r="R77" s="160">
        <v>-5.5134938593087495E-4</v>
      </c>
      <c r="S77" s="191"/>
    </row>
    <row r="78" spans="1:19">
      <c r="A78" s="2">
        <v>811</v>
      </c>
      <c r="B78" s="2">
        <v>14279</v>
      </c>
      <c r="C78" s="2" t="s">
        <v>326</v>
      </c>
      <c r="D78" s="2" t="s">
        <v>327</v>
      </c>
      <c r="E78" s="2" t="s">
        <v>328</v>
      </c>
      <c r="F78" s="2" t="s">
        <v>30</v>
      </c>
      <c r="G78" s="2" t="s">
        <v>30</v>
      </c>
      <c r="H78" s="2" t="s">
        <v>323</v>
      </c>
      <c r="I78" s="2" t="s">
        <v>324</v>
      </c>
      <c r="J78" s="2" t="s">
        <v>34</v>
      </c>
      <c r="K78" s="2" t="s">
        <v>325</v>
      </c>
      <c r="L78" s="147">
        <v>-2.7250000000000001</v>
      </c>
      <c r="M78" s="155">
        <v>1</v>
      </c>
      <c r="N78" s="147">
        <v>-2.7250000000000001</v>
      </c>
      <c r="P78" s="2" t="s">
        <v>36</v>
      </c>
      <c r="Q78" s="160">
        <v>4.0156438654174897E-2</v>
      </c>
      <c r="R78" s="160">
        <v>-2.3066496129959698E-5</v>
      </c>
      <c r="S78" s="191"/>
    </row>
    <row r="79" spans="1:19">
      <c r="A79" s="2">
        <v>811</v>
      </c>
      <c r="B79" s="2">
        <v>15310</v>
      </c>
      <c r="C79" s="2" t="s">
        <v>320</v>
      </c>
      <c r="D79" s="2" t="s">
        <v>321</v>
      </c>
      <c r="E79" s="2" t="s">
        <v>322</v>
      </c>
      <c r="G79" s="2" t="s">
        <v>30</v>
      </c>
      <c r="H79" s="2" t="s">
        <v>323</v>
      </c>
      <c r="I79" s="2" t="s">
        <v>324</v>
      </c>
      <c r="J79" s="2" t="s">
        <v>34</v>
      </c>
      <c r="K79" s="2" t="s">
        <v>325</v>
      </c>
      <c r="L79" s="147">
        <v>-32.378</v>
      </c>
      <c r="M79" s="155">
        <v>1</v>
      </c>
      <c r="N79" s="147">
        <v>-32.378</v>
      </c>
      <c r="P79" s="2" t="s">
        <v>36</v>
      </c>
      <c r="Q79" s="160">
        <v>0.98617794209112097</v>
      </c>
      <c r="R79" s="160">
        <v>-3.2529990019061799E-4</v>
      </c>
      <c r="S79" s="191"/>
    </row>
    <row r="80" spans="1:19">
      <c r="A80" s="2">
        <v>811</v>
      </c>
      <c r="B80" s="2">
        <v>15310</v>
      </c>
      <c r="C80" s="2" t="s">
        <v>326</v>
      </c>
      <c r="D80" s="2" t="s">
        <v>327</v>
      </c>
      <c r="E80" s="2" t="s">
        <v>328</v>
      </c>
      <c r="F80" s="2" t="s">
        <v>30</v>
      </c>
      <c r="G80" s="2" t="s">
        <v>30</v>
      </c>
      <c r="H80" s="2" t="s">
        <v>323</v>
      </c>
      <c r="I80" s="2" t="s">
        <v>324</v>
      </c>
      <c r="J80" s="2" t="s">
        <v>34</v>
      </c>
      <c r="K80" s="2" t="s">
        <v>325</v>
      </c>
      <c r="L80" s="147">
        <v>-0.45400000000000001</v>
      </c>
      <c r="M80" s="155">
        <v>1</v>
      </c>
      <c r="N80" s="147">
        <v>-0.45400000000000001</v>
      </c>
      <c r="P80" s="2" t="s">
        <v>36</v>
      </c>
      <c r="Q80" s="160">
        <v>1.38220579088792E-2</v>
      </c>
      <c r="R80" s="160">
        <v>-4.55933342886703E-6</v>
      </c>
      <c r="S80" s="191"/>
    </row>
    <row r="81" spans="1:19">
      <c r="A81" s="2">
        <v>9641</v>
      </c>
      <c r="B81" s="2">
        <v>11365</v>
      </c>
      <c r="C81" s="2" t="s">
        <v>320</v>
      </c>
      <c r="D81" s="2" t="s">
        <v>321</v>
      </c>
      <c r="E81" s="2" t="s">
        <v>322</v>
      </c>
      <c r="G81" s="2" t="s">
        <v>30</v>
      </c>
      <c r="H81" s="2" t="s">
        <v>323</v>
      </c>
      <c r="I81" s="2" t="s">
        <v>324</v>
      </c>
      <c r="J81" s="2" t="s">
        <v>34</v>
      </c>
      <c r="K81" s="2" t="s">
        <v>325</v>
      </c>
      <c r="L81" s="147">
        <v>-2.7040000000000002</v>
      </c>
      <c r="M81" s="155">
        <v>1</v>
      </c>
      <c r="N81" s="147">
        <v>-2.7040000000000002</v>
      </c>
      <c r="P81" s="2" t="s">
        <v>36</v>
      </c>
      <c r="Q81" s="160">
        <v>8.4965627692947798E-2</v>
      </c>
      <c r="R81" s="160">
        <v>-5.7845350339388003E-6</v>
      </c>
      <c r="S81" s="191"/>
    </row>
    <row r="82" spans="1:19">
      <c r="A82" s="2">
        <v>9641</v>
      </c>
      <c r="B82" s="2">
        <v>11365</v>
      </c>
      <c r="C82" s="2" t="s">
        <v>326</v>
      </c>
      <c r="D82" s="2" t="s">
        <v>327</v>
      </c>
      <c r="E82" s="2" t="s">
        <v>328</v>
      </c>
      <c r="F82" s="2" t="s">
        <v>30</v>
      </c>
      <c r="G82" s="2" t="s">
        <v>30</v>
      </c>
      <c r="H82" s="2" t="s">
        <v>323</v>
      </c>
      <c r="I82" s="2" t="s">
        <v>324</v>
      </c>
      <c r="J82" s="2" t="s">
        <v>34</v>
      </c>
      <c r="K82" s="2" t="s">
        <v>325</v>
      </c>
      <c r="L82" s="147">
        <v>-35.433999999999997</v>
      </c>
      <c r="M82" s="155">
        <v>1</v>
      </c>
      <c r="N82" s="147">
        <v>-35.433999999999997</v>
      </c>
      <c r="P82" s="2" t="s">
        <v>36</v>
      </c>
      <c r="Q82" s="160">
        <v>1.1135932936131101</v>
      </c>
      <c r="R82" s="160">
        <v>-7.58144157275374E-5</v>
      </c>
      <c r="S82" s="191"/>
    </row>
    <row r="83" spans="1:19">
      <c r="A83" s="2">
        <v>9641</v>
      </c>
      <c r="B83" s="2">
        <v>11365</v>
      </c>
      <c r="C83" s="2" t="s">
        <v>329</v>
      </c>
      <c r="D83" s="2" t="s">
        <v>330</v>
      </c>
      <c r="E83" s="2" t="s">
        <v>322</v>
      </c>
      <c r="F83" s="2" t="s">
        <v>30</v>
      </c>
      <c r="G83" s="2" t="s">
        <v>30</v>
      </c>
      <c r="H83" s="2" t="s">
        <v>323</v>
      </c>
      <c r="I83" s="2" t="s">
        <v>324</v>
      </c>
      <c r="J83" s="2" t="s">
        <v>34</v>
      </c>
      <c r="K83" s="2" t="s">
        <v>325</v>
      </c>
      <c r="L83" s="147">
        <v>6.3179999999999996</v>
      </c>
      <c r="M83" s="155">
        <v>1</v>
      </c>
      <c r="N83" s="147">
        <v>6.3179999999999996</v>
      </c>
      <c r="P83" s="2" t="s">
        <v>36</v>
      </c>
      <c r="Q83" s="160">
        <v>-0.19855892130605299</v>
      </c>
      <c r="R83" s="160">
        <v>1.3518066867542201E-5</v>
      </c>
      <c r="S83" s="191"/>
    </row>
    <row r="84" spans="1:19">
      <c r="A84" s="2">
        <v>9641</v>
      </c>
      <c r="B84" s="2">
        <v>11366</v>
      </c>
      <c r="C84" s="2" t="s">
        <v>320</v>
      </c>
      <c r="D84" s="2" t="s">
        <v>321</v>
      </c>
      <c r="E84" s="2" t="s">
        <v>322</v>
      </c>
      <c r="G84" s="2" t="s">
        <v>30</v>
      </c>
      <c r="H84" s="2" t="s">
        <v>323</v>
      </c>
      <c r="I84" s="2" t="s">
        <v>324</v>
      </c>
      <c r="J84" s="2" t="s">
        <v>34</v>
      </c>
      <c r="K84" s="2" t="s">
        <v>325</v>
      </c>
      <c r="L84" s="147">
        <v>-2.5329999999999999</v>
      </c>
      <c r="M84" s="155">
        <v>1</v>
      </c>
      <c r="N84" s="147">
        <v>-2.5329999999999999</v>
      </c>
      <c r="P84" s="2" t="s">
        <v>36</v>
      </c>
      <c r="Q84" s="160">
        <v>0.150897286994848</v>
      </c>
      <c r="R84" s="160">
        <v>-1.49772678998669E-5</v>
      </c>
      <c r="S84" s="191"/>
    </row>
    <row r="85" spans="1:19">
      <c r="A85" s="2">
        <v>9641</v>
      </c>
      <c r="B85" s="2">
        <v>11366</v>
      </c>
      <c r="C85" s="2" t="s">
        <v>326</v>
      </c>
      <c r="D85" s="2" t="s">
        <v>327</v>
      </c>
      <c r="E85" s="2" t="s">
        <v>328</v>
      </c>
      <c r="F85" s="2" t="s">
        <v>30</v>
      </c>
      <c r="G85" s="2" t="s">
        <v>30</v>
      </c>
      <c r="H85" s="2" t="s">
        <v>323</v>
      </c>
      <c r="I85" s="2" t="s">
        <v>324</v>
      </c>
      <c r="J85" s="2" t="s">
        <v>34</v>
      </c>
      <c r="K85" s="2" t="s">
        <v>325</v>
      </c>
      <c r="L85" s="147">
        <v>-18.260999999999999</v>
      </c>
      <c r="M85" s="155">
        <v>1</v>
      </c>
      <c r="N85" s="147">
        <v>-18.260999999999999</v>
      </c>
      <c r="P85" s="2" t="s">
        <v>36</v>
      </c>
      <c r="Q85" s="160">
        <v>1.0876381071503001</v>
      </c>
      <c r="R85" s="160">
        <v>-1.07953215285112E-4</v>
      </c>
      <c r="S85" s="191"/>
    </row>
    <row r="86" spans="1:19">
      <c r="A86" s="2">
        <v>9641</v>
      </c>
      <c r="B86" s="2">
        <v>11366</v>
      </c>
      <c r="C86" s="2" t="s">
        <v>329</v>
      </c>
      <c r="D86" s="2" t="s">
        <v>330</v>
      </c>
      <c r="E86" s="2" t="s">
        <v>322</v>
      </c>
      <c r="F86" s="2" t="s">
        <v>30</v>
      </c>
      <c r="G86" s="2" t="s">
        <v>30</v>
      </c>
      <c r="H86" s="2" t="s">
        <v>323</v>
      </c>
      <c r="I86" s="2" t="s">
        <v>324</v>
      </c>
      <c r="J86" s="2" t="s">
        <v>34</v>
      </c>
      <c r="K86" s="2" t="s">
        <v>325</v>
      </c>
      <c r="L86" s="147">
        <v>4.0049999999999999</v>
      </c>
      <c r="M86" s="155">
        <v>1</v>
      </c>
      <c r="N86" s="147">
        <v>4.0049999999999999</v>
      </c>
      <c r="P86" s="2" t="s">
        <v>36</v>
      </c>
      <c r="Q86" s="160">
        <v>-0.23853539414514999</v>
      </c>
      <c r="R86" s="160">
        <v>2.3675763645997399E-5</v>
      </c>
      <c r="S86" s="191"/>
    </row>
    <row r="87" spans="1:19">
      <c r="A87" s="2">
        <v>9641</v>
      </c>
      <c r="B87" s="2">
        <v>11367</v>
      </c>
      <c r="C87" s="2" t="s">
        <v>320</v>
      </c>
      <c r="D87" s="2" t="s">
        <v>321</v>
      </c>
      <c r="E87" s="2" t="s">
        <v>322</v>
      </c>
      <c r="G87" s="2" t="s">
        <v>30</v>
      </c>
      <c r="H87" s="2" t="s">
        <v>323</v>
      </c>
      <c r="I87" s="2" t="s">
        <v>324</v>
      </c>
      <c r="J87" s="2" t="s">
        <v>34</v>
      </c>
      <c r="K87" s="2" t="s">
        <v>325</v>
      </c>
      <c r="L87" s="147">
        <v>-3.5030000000000001</v>
      </c>
      <c r="M87" s="155">
        <v>1</v>
      </c>
      <c r="N87" s="147">
        <v>-3.5030000000000001</v>
      </c>
      <c r="P87" s="2" t="s">
        <v>36</v>
      </c>
      <c r="Q87" s="160">
        <v>9.9265741419245407E-2</v>
      </c>
      <c r="R87" s="160">
        <v>-4.52229250089321E-6</v>
      </c>
      <c r="S87" s="191"/>
    </row>
    <row r="88" spans="1:19">
      <c r="A88" s="2">
        <v>9641</v>
      </c>
      <c r="B88" s="2">
        <v>11367</v>
      </c>
      <c r="C88" s="2" t="s">
        <v>326</v>
      </c>
      <c r="D88" s="2" t="s">
        <v>327</v>
      </c>
      <c r="E88" s="2" t="s">
        <v>328</v>
      </c>
      <c r="F88" s="2" t="s">
        <v>30</v>
      </c>
      <c r="G88" s="2" t="s">
        <v>30</v>
      </c>
      <c r="H88" s="2" t="s">
        <v>323</v>
      </c>
      <c r="I88" s="2" t="s">
        <v>324</v>
      </c>
      <c r="J88" s="2" t="s">
        <v>34</v>
      </c>
      <c r="K88" s="2" t="s">
        <v>325</v>
      </c>
      <c r="L88" s="147">
        <v>-45.143999999999998</v>
      </c>
      <c r="M88" s="155">
        <v>1</v>
      </c>
      <c r="N88" s="147">
        <v>-45.143999999999998</v>
      </c>
      <c r="P88" s="2" t="s">
        <v>36</v>
      </c>
      <c r="Q88" s="160">
        <v>1.2792211509089499</v>
      </c>
      <c r="R88" s="160">
        <v>-5.8278033640092902E-5</v>
      </c>
      <c r="S88" s="191"/>
    </row>
    <row r="89" spans="1:19">
      <c r="A89" s="2">
        <v>9641</v>
      </c>
      <c r="B89" s="2">
        <v>11367</v>
      </c>
      <c r="C89" s="2" t="s">
        <v>329</v>
      </c>
      <c r="D89" s="2" t="s">
        <v>330</v>
      </c>
      <c r="E89" s="2" t="s">
        <v>322</v>
      </c>
      <c r="F89" s="2" t="s">
        <v>30</v>
      </c>
      <c r="G89" s="2" t="s">
        <v>30</v>
      </c>
      <c r="H89" s="2" t="s">
        <v>323</v>
      </c>
      <c r="I89" s="2" t="s">
        <v>324</v>
      </c>
      <c r="J89" s="2" t="s">
        <v>34</v>
      </c>
      <c r="K89" s="2" t="s">
        <v>325</v>
      </c>
      <c r="L89" s="147">
        <v>13.356999999999999</v>
      </c>
      <c r="M89" s="155">
        <v>1</v>
      </c>
      <c r="N89" s="147">
        <v>13.356999999999999</v>
      </c>
      <c r="P89" s="2" t="s">
        <v>36</v>
      </c>
      <c r="Q89" s="160">
        <v>-0.37848689232819899</v>
      </c>
      <c r="R89" s="160">
        <v>1.7242891760946901E-5</v>
      </c>
      <c r="S89" s="191"/>
    </row>
    <row r="90" spans="1:19">
      <c r="A90" s="196" t="s">
        <v>4461</v>
      </c>
      <c r="B90" s="196"/>
      <c r="C90" s="196"/>
      <c r="D90" s="196"/>
      <c r="E90" s="196"/>
      <c r="F90" s="196"/>
      <c r="G90" s="196"/>
      <c r="H90" s="196"/>
      <c r="I90" s="196"/>
      <c r="J90" s="196"/>
      <c r="K90" s="196"/>
      <c r="L90" s="196"/>
      <c r="M90" s="196"/>
      <c r="N90" s="196"/>
      <c r="O90" s="196"/>
      <c r="P90" s="196"/>
      <c r="Q90" s="196"/>
      <c r="R90" s="196"/>
    </row>
  </sheetData>
  <sheetProtection formatColumns="0"/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/>
    </customSheetView>
  </customSheetViews>
  <mergeCells count="2">
    <mergeCell ref="S1:S89"/>
    <mergeCell ref="A90:R90"/>
  </mergeCells>
  <dataValidations count="5">
    <dataValidation type="list" allowBlank="1" showInputMessage="1" showErrorMessage="1" sqref="F2:F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P2:P20">
      <formula1>In_the_books</formula1>
    </dataValidation>
    <dataValidation type="list" allowBlank="1" showInputMessage="1" showErrorMessage="1" sqref="G2:G20">
      <formula1>Country_list</formula1>
    </dataValidation>
    <dataValidation type="list" allowBlank="1" showInputMessage="1" showErrorMessage="1" sqref="E2:E20">
      <formula1>other_investments</formula1>
    </dataValidation>
  </dataValidations>
  <pageMargins left="0.7" right="0.7" top="0.75" bottom="0.75" header="0.3" footer="0.3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S178"/>
  <sheetViews>
    <sheetView rightToLeft="1" zoomScale="70" zoomScaleNormal="70" workbookViewId="0">
      <selection sqref="A1:Q177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6.28515625" style="2" customWidth="1"/>
    <col min="5" max="5" width="19.42578125" style="4" customWidth="1"/>
    <col min="6" max="6" width="12.42578125" style="2" customWidth="1"/>
    <col min="7" max="7" width="12" style="2" customWidth="1"/>
    <col min="8" max="8" width="17" style="2" customWidth="1"/>
    <col min="9" max="10" width="11.5703125" style="2" customWidth="1"/>
    <col min="11" max="11" width="13.42578125" style="2" customWidth="1"/>
    <col min="12" max="13" width="11.5703125" style="2" customWidth="1"/>
    <col min="14" max="14" width="12" style="140" customWidth="1"/>
    <col min="15" max="15" width="19.42578125" style="2" customWidth="1"/>
    <col min="16" max="16" width="24.28515625" style="2" customWidth="1"/>
    <col min="17" max="17" width="22.85546875" style="2" customWidth="1"/>
    <col min="18" max="18" width="11.5703125" style="2" customWidth="1"/>
    <col min="19" max="19" width="9" style="2" customWidth="1"/>
    <col min="20" max="16384" width="9" style="2"/>
  </cols>
  <sheetData>
    <row r="1" spans="1:19" s="3" customFormat="1" ht="66.75" customHeight="1">
      <c r="A1" s="222" t="s">
        <v>0</v>
      </c>
      <c r="B1" s="222" t="s">
        <v>1</v>
      </c>
      <c r="C1" s="222" t="s">
        <v>351</v>
      </c>
      <c r="D1" s="222" t="s">
        <v>352</v>
      </c>
      <c r="E1" s="222" t="s">
        <v>353</v>
      </c>
      <c r="F1" s="222" t="s">
        <v>5</v>
      </c>
      <c r="G1" s="222" t="s">
        <v>6</v>
      </c>
      <c r="H1" s="222" t="s">
        <v>309</v>
      </c>
      <c r="I1" s="222" t="s">
        <v>355</v>
      </c>
      <c r="J1" s="222" t="s">
        <v>10</v>
      </c>
      <c r="K1" s="222" t="s">
        <v>11</v>
      </c>
      <c r="L1" s="222" t="s">
        <v>319</v>
      </c>
      <c r="M1" s="223" t="s">
        <v>18</v>
      </c>
      <c r="N1" s="224" t="s">
        <v>14</v>
      </c>
      <c r="O1" s="222" t="s">
        <v>20</v>
      </c>
      <c r="P1" s="225" t="s">
        <v>24</v>
      </c>
      <c r="Q1" s="225" t="s">
        <v>25</v>
      </c>
      <c r="R1" s="195" t="s">
        <v>4461</v>
      </c>
    </row>
    <row r="2" spans="1:19">
      <c r="A2" s="2">
        <v>118</v>
      </c>
      <c r="B2" s="2">
        <v>118</v>
      </c>
      <c r="C2" s="2" t="s">
        <v>357</v>
      </c>
      <c r="D2" s="2" t="s">
        <v>358</v>
      </c>
      <c r="E2" s="4" t="s">
        <v>359</v>
      </c>
      <c r="F2" s="2" t="s">
        <v>1151</v>
      </c>
      <c r="G2" s="2" t="s">
        <v>30</v>
      </c>
      <c r="H2" s="2" t="s">
        <v>323</v>
      </c>
      <c r="I2" s="2" t="s">
        <v>362</v>
      </c>
      <c r="J2" s="2" t="s">
        <v>363</v>
      </c>
      <c r="K2" s="2" t="s">
        <v>141</v>
      </c>
      <c r="L2" s="146">
        <v>691.94299999999998</v>
      </c>
      <c r="M2" s="155">
        <v>3.71</v>
      </c>
      <c r="N2" s="156">
        <v>5.0999999999999997E-2</v>
      </c>
      <c r="O2" s="147">
        <v>2567.1089999999999</v>
      </c>
      <c r="P2" s="160">
        <v>8.0390910326291698E-2</v>
      </c>
      <c r="Q2" s="160">
        <v>6.8293424961519402E-3</v>
      </c>
      <c r="R2" s="195"/>
      <c r="S2" s="147"/>
    </row>
    <row r="3" spans="1:19">
      <c r="A3" s="2">
        <v>118</v>
      </c>
      <c r="B3" s="2">
        <v>118</v>
      </c>
      <c r="C3" s="2" t="s">
        <v>357</v>
      </c>
      <c r="D3" s="2" t="s">
        <v>358</v>
      </c>
      <c r="E3" s="19" t="s">
        <v>359</v>
      </c>
      <c r="F3" s="2" t="s">
        <v>1148</v>
      </c>
      <c r="G3" s="2" t="s">
        <v>30</v>
      </c>
      <c r="H3" s="2" t="s">
        <v>323</v>
      </c>
      <c r="I3" s="2" t="s">
        <v>362</v>
      </c>
      <c r="J3" s="2" t="s">
        <v>363</v>
      </c>
      <c r="K3" s="2" t="s">
        <v>141</v>
      </c>
      <c r="L3" s="147">
        <v>1732.3620000000001</v>
      </c>
      <c r="M3" s="155">
        <v>3.71</v>
      </c>
      <c r="N3" s="157">
        <v>3.8300000000000001E-2</v>
      </c>
      <c r="O3" s="147">
        <v>6427.0640000000003</v>
      </c>
      <c r="P3" s="160">
        <v>0.201268265477447</v>
      </c>
      <c r="Q3" s="160">
        <v>1.7098076299583601E-2</v>
      </c>
      <c r="R3" s="195"/>
      <c r="S3" s="147"/>
    </row>
    <row r="4" spans="1:19">
      <c r="A4" s="2">
        <v>118</v>
      </c>
      <c r="B4" s="2">
        <v>118</v>
      </c>
      <c r="C4" s="2" t="s">
        <v>357</v>
      </c>
      <c r="D4" s="2" t="s">
        <v>358</v>
      </c>
      <c r="E4" s="19" t="s">
        <v>359</v>
      </c>
      <c r="F4" s="2" t="s">
        <v>1148</v>
      </c>
      <c r="G4" s="2" t="s">
        <v>30</v>
      </c>
      <c r="H4" s="2" t="s">
        <v>323</v>
      </c>
      <c r="I4" s="2" t="s">
        <v>362</v>
      </c>
      <c r="J4" s="2" t="s">
        <v>363</v>
      </c>
      <c r="K4" s="2" t="s">
        <v>1371</v>
      </c>
      <c r="L4" s="147">
        <v>138.64599999999999</v>
      </c>
      <c r="M4" s="155">
        <v>4.1524000000000001</v>
      </c>
      <c r="N4" s="157">
        <v>0</v>
      </c>
      <c r="O4" s="147">
        <v>575.71400000000006</v>
      </c>
      <c r="P4" s="160">
        <v>1.8028909150186199E-2</v>
      </c>
      <c r="Q4" s="160">
        <v>1.53158603278512E-3</v>
      </c>
      <c r="R4" s="195"/>
      <c r="S4" s="147"/>
    </row>
    <row r="5" spans="1:19">
      <c r="A5" s="2">
        <v>118</v>
      </c>
      <c r="B5" s="2">
        <v>118</v>
      </c>
      <c r="C5" s="2" t="s">
        <v>357</v>
      </c>
      <c r="D5" s="2" t="s">
        <v>358</v>
      </c>
      <c r="E5" s="19" t="s">
        <v>359</v>
      </c>
      <c r="F5" s="2" t="s">
        <v>1146</v>
      </c>
      <c r="G5" s="2" t="s">
        <v>30</v>
      </c>
      <c r="H5" s="2" t="s">
        <v>323</v>
      </c>
      <c r="I5" s="2" t="s">
        <v>362</v>
      </c>
      <c r="J5" s="2" t="s">
        <v>363</v>
      </c>
      <c r="K5" s="2" t="s">
        <v>34</v>
      </c>
      <c r="L5" s="147">
        <v>22354.791000000001</v>
      </c>
      <c r="M5" s="155">
        <v>1</v>
      </c>
      <c r="N5" s="157">
        <v>4.0599999999999997E-2</v>
      </c>
      <c r="O5" s="147">
        <v>22354.791000000001</v>
      </c>
      <c r="P5" s="160">
        <v>0.70005682235514999</v>
      </c>
      <c r="Q5" s="160">
        <v>5.9470999734002501E-2</v>
      </c>
      <c r="R5" s="195"/>
      <c r="S5" s="147"/>
    </row>
    <row r="6" spans="1:19">
      <c r="A6" s="2">
        <v>118</v>
      </c>
      <c r="B6" s="2">
        <v>118</v>
      </c>
      <c r="C6" s="2" t="s">
        <v>357</v>
      </c>
      <c r="D6" s="2" t="s">
        <v>358</v>
      </c>
      <c r="E6" s="19" t="s">
        <v>359</v>
      </c>
      <c r="F6" s="2" t="s">
        <v>1146</v>
      </c>
      <c r="G6" s="2" t="s">
        <v>30</v>
      </c>
      <c r="H6" s="2" t="s">
        <v>323</v>
      </c>
      <c r="I6" s="2" t="s">
        <v>362</v>
      </c>
      <c r="J6" s="2" t="s">
        <v>363</v>
      </c>
      <c r="K6" s="2" t="s">
        <v>34</v>
      </c>
      <c r="L6" s="147">
        <v>-0.115</v>
      </c>
      <c r="M6" s="155">
        <v>1</v>
      </c>
      <c r="N6" s="157">
        <v>4.0599999999999997E-2</v>
      </c>
      <c r="O6" s="147">
        <v>-0.115</v>
      </c>
      <c r="P6" s="160">
        <v>-3.5981784774966102E-6</v>
      </c>
      <c r="Q6" s="160">
        <v>-3.05671289022215E-7</v>
      </c>
      <c r="R6" s="195"/>
      <c r="S6" s="147"/>
    </row>
    <row r="7" spans="1:19">
      <c r="A7" s="2">
        <v>118</v>
      </c>
      <c r="B7" s="2">
        <v>118</v>
      </c>
      <c r="C7" s="2" t="s">
        <v>357</v>
      </c>
      <c r="D7" s="2" t="s">
        <v>358</v>
      </c>
      <c r="E7" s="19" t="s">
        <v>359</v>
      </c>
      <c r="F7" s="2" t="s">
        <v>1146</v>
      </c>
      <c r="G7" s="2" t="s">
        <v>30</v>
      </c>
      <c r="H7" s="2" t="s">
        <v>323</v>
      </c>
      <c r="I7" s="2" t="s">
        <v>362</v>
      </c>
      <c r="J7" s="2" t="s">
        <v>363</v>
      </c>
      <c r="K7" s="2" t="s">
        <v>34</v>
      </c>
      <c r="L7" s="147">
        <v>5.274</v>
      </c>
      <c r="M7" s="155">
        <v>1</v>
      </c>
      <c r="N7" s="157">
        <v>0</v>
      </c>
      <c r="O7" s="147">
        <v>5.274</v>
      </c>
      <c r="P7" s="160">
        <v>1.6517204998688301E-4</v>
      </c>
      <c r="Q7" s="160">
        <v>1.4031642328387001E-5</v>
      </c>
      <c r="R7" s="195"/>
      <c r="S7" s="147"/>
    </row>
    <row r="8" spans="1:19">
      <c r="A8" s="2">
        <v>118</v>
      </c>
      <c r="B8" s="2">
        <v>118</v>
      </c>
      <c r="C8" s="2" t="s">
        <v>357</v>
      </c>
      <c r="D8" s="2" t="s">
        <v>358</v>
      </c>
      <c r="E8" s="19" t="s">
        <v>359</v>
      </c>
      <c r="F8" s="2" t="s">
        <v>1146</v>
      </c>
      <c r="G8" s="2" t="s">
        <v>30</v>
      </c>
      <c r="H8" s="2" t="s">
        <v>323</v>
      </c>
      <c r="I8" s="2" t="s">
        <v>362</v>
      </c>
      <c r="J8" s="2" t="s">
        <v>363</v>
      </c>
      <c r="K8" s="2" t="s">
        <v>34</v>
      </c>
      <c r="L8" s="147">
        <v>2.9860000000000002</v>
      </c>
      <c r="M8" s="155">
        <v>1</v>
      </c>
      <c r="N8" s="157">
        <v>0</v>
      </c>
      <c r="O8" s="147">
        <v>2.9860000000000002</v>
      </c>
      <c r="P8" s="160">
        <v>9.3518819416167794E-5</v>
      </c>
      <c r="Q8" s="160">
        <v>7.9445803640802602E-6</v>
      </c>
      <c r="R8" s="195"/>
      <c r="S8" s="147"/>
    </row>
    <row r="9" spans="1:19">
      <c r="A9" s="2">
        <v>560</v>
      </c>
      <c r="B9" s="2">
        <v>962</v>
      </c>
      <c r="C9" s="2" t="s">
        <v>357</v>
      </c>
      <c r="D9" s="2" t="s">
        <v>358</v>
      </c>
      <c r="E9" s="19" t="s">
        <v>359</v>
      </c>
      <c r="F9" s="2" t="s">
        <v>1151</v>
      </c>
      <c r="G9" s="2" t="s">
        <v>30</v>
      </c>
      <c r="H9" s="2" t="s">
        <v>323</v>
      </c>
      <c r="I9" s="2" t="s">
        <v>362</v>
      </c>
      <c r="J9" s="2" t="s">
        <v>363</v>
      </c>
      <c r="K9" s="2" t="s">
        <v>141</v>
      </c>
      <c r="L9" s="147">
        <v>16236.142</v>
      </c>
      <c r="M9" s="155">
        <v>3.71</v>
      </c>
      <c r="N9" s="157">
        <v>5.0999999999999997E-2</v>
      </c>
      <c r="O9" s="147">
        <v>60236.088000000003</v>
      </c>
      <c r="P9" s="160">
        <v>5.8613608502225002E-2</v>
      </c>
      <c r="Q9" s="160">
        <v>5.9516884510848996E-3</v>
      </c>
      <c r="R9" s="195"/>
      <c r="S9" s="147"/>
    </row>
    <row r="10" spans="1:19">
      <c r="A10" s="2">
        <v>560</v>
      </c>
      <c r="B10" s="2">
        <v>962</v>
      </c>
      <c r="C10" s="2" t="s">
        <v>357</v>
      </c>
      <c r="D10" s="2" t="s">
        <v>358</v>
      </c>
      <c r="E10" s="19" t="s">
        <v>359</v>
      </c>
      <c r="F10" s="2" t="s">
        <v>1148</v>
      </c>
      <c r="G10" s="2" t="s">
        <v>30</v>
      </c>
      <c r="H10" s="2" t="s">
        <v>323</v>
      </c>
      <c r="I10" s="2" t="s">
        <v>362</v>
      </c>
      <c r="J10" s="2" t="s">
        <v>363</v>
      </c>
      <c r="K10" s="2" t="s">
        <v>141</v>
      </c>
      <c r="L10" s="147">
        <v>44414.597000000002</v>
      </c>
      <c r="M10" s="155">
        <v>3.71</v>
      </c>
      <c r="N10" s="157">
        <v>3.8300000000000001E-2</v>
      </c>
      <c r="O10" s="147">
        <v>164778.15400000001</v>
      </c>
      <c r="P10" s="160">
        <v>0.16033979710955501</v>
      </c>
      <c r="Q10" s="160">
        <v>1.62810743629614E-2</v>
      </c>
      <c r="R10" s="195"/>
      <c r="S10" s="147"/>
    </row>
    <row r="11" spans="1:19">
      <c r="A11" s="2">
        <v>560</v>
      </c>
      <c r="B11" s="2">
        <v>962</v>
      </c>
      <c r="C11" s="2" t="s">
        <v>357</v>
      </c>
      <c r="D11" s="2" t="s">
        <v>358</v>
      </c>
      <c r="E11" s="19" t="s">
        <v>359</v>
      </c>
      <c r="F11" s="2" t="s">
        <v>1148</v>
      </c>
      <c r="G11" s="2" t="s">
        <v>30</v>
      </c>
      <c r="H11" s="2" t="s">
        <v>323</v>
      </c>
      <c r="I11" s="2" t="s">
        <v>362</v>
      </c>
      <c r="J11" s="2" t="s">
        <v>363</v>
      </c>
      <c r="K11" s="2" t="s">
        <v>1371</v>
      </c>
      <c r="L11" s="147">
        <v>3342.0520000000001</v>
      </c>
      <c r="M11" s="155">
        <v>4.1524000000000001</v>
      </c>
      <c r="N11" s="157">
        <v>0</v>
      </c>
      <c r="O11" s="147">
        <v>13877.538</v>
      </c>
      <c r="P11" s="160">
        <v>1.35037414176948E-2</v>
      </c>
      <c r="Q11" s="160">
        <v>1.3711843357857799E-3</v>
      </c>
      <c r="R11" s="195"/>
      <c r="S11" s="147"/>
    </row>
    <row r="12" spans="1:19">
      <c r="A12" s="2">
        <v>560</v>
      </c>
      <c r="B12" s="2">
        <v>962</v>
      </c>
      <c r="C12" s="2" t="s">
        <v>357</v>
      </c>
      <c r="D12" s="2" t="s">
        <v>358</v>
      </c>
      <c r="E12" s="19" t="s">
        <v>359</v>
      </c>
      <c r="F12" s="2" t="s">
        <v>1148</v>
      </c>
      <c r="G12" s="2" t="s">
        <v>30</v>
      </c>
      <c r="H12" s="2" t="s">
        <v>323</v>
      </c>
      <c r="I12" s="2" t="s">
        <v>362</v>
      </c>
      <c r="J12" s="2" t="s">
        <v>363</v>
      </c>
      <c r="K12" s="2" t="s">
        <v>1372</v>
      </c>
      <c r="L12" s="147">
        <v>19.350999999999999</v>
      </c>
      <c r="M12" s="155">
        <v>4.9748000000000001</v>
      </c>
      <c r="N12" s="157">
        <v>0</v>
      </c>
      <c r="O12" s="147">
        <v>96.268000000000001</v>
      </c>
      <c r="P12" s="160">
        <v>9.3674602166848094E-5</v>
      </c>
      <c r="Q12" s="160">
        <v>9.5118192195117693E-6</v>
      </c>
      <c r="R12" s="195"/>
      <c r="S12" s="147"/>
    </row>
    <row r="13" spans="1:19">
      <c r="A13" s="2">
        <v>560</v>
      </c>
      <c r="B13" s="2">
        <v>962</v>
      </c>
      <c r="C13" s="2" t="s">
        <v>357</v>
      </c>
      <c r="D13" s="2" t="s">
        <v>358</v>
      </c>
      <c r="E13" s="19" t="s">
        <v>359</v>
      </c>
      <c r="F13" s="2" t="s">
        <v>1146</v>
      </c>
      <c r="G13" s="2" t="s">
        <v>30</v>
      </c>
      <c r="H13" s="2" t="s">
        <v>323</v>
      </c>
      <c r="I13" s="2" t="s">
        <v>362</v>
      </c>
      <c r="J13" s="2" t="s">
        <v>363</v>
      </c>
      <c r="K13" s="2" t="s">
        <v>34</v>
      </c>
      <c r="L13" s="147">
        <v>703188.98400000005</v>
      </c>
      <c r="M13" s="155">
        <v>1</v>
      </c>
      <c r="N13" s="157">
        <v>4.0599999999999997E-2</v>
      </c>
      <c r="O13" s="147">
        <v>703188.98400000005</v>
      </c>
      <c r="P13" s="160">
        <v>0.68424834449284999</v>
      </c>
      <c r="Q13" s="160">
        <v>6.9479308195765893E-2</v>
      </c>
      <c r="R13" s="195"/>
      <c r="S13" s="147"/>
    </row>
    <row r="14" spans="1:19">
      <c r="A14" s="2">
        <v>560</v>
      </c>
      <c r="B14" s="2">
        <v>962</v>
      </c>
      <c r="C14" s="2" t="s">
        <v>1891</v>
      </c>
      <c r="D14" s="2" t="s">
        <v>4459</v>
      </c>
      <c r="E14" s="19" t="s">
        <v>359</v>
      </c>
      <c r="F14" s="2" t="s">
        <v>1146</v>
      </c>
      <c r="G14" s="2" t="s">
        <v>30</v>
      </c>
      <c r="H14" s="2" t="s">
        <v>323</v>
      </c>
      <c r="I14" s="2" t="s">
        <v>362</v>
      </c>
      <c r="J14" s="2" t="s">
        <v>363</v>
      </c>
      <c r="K14" s="2" t="s">
        <v>34</v>
      </c>
      <c r="L14" s="147">
        <v>40990.607000000004</v>
      </c>
      <c r="M14" s="155">
        <v>1</v>
      </c>
      <c r="N14" s="157">
        <v>0</v>
      </c>
      <c r="O14" s="147">
        <v>40990.607000000004</v>
      </c>
      <c r="P14" s="160">
        <v>3.9886510660634103E-2</v>
      </c>
      <c r="Q14" s="160">
        <v>4.0501189215122104E-3</v>
      </c>
      <c r="R14" s="195"/>
      <c r="S14" s="147"/>
    </row>
    <row r="15" spans="1:19">
      <c r="A15" s="2">
        <v>560</v>
      </c>
      <c r="B15" s="2">
        <v>962</v>
      </c>
      <c r="C15" s="2" t="s">
        <v>2127</v>
      </c>
      <c r="D15" s="2" t="s">
        <v>4460</v>
      </c>
      <c r="E15" s="19" t="s">
        <v>359</v>
      </c>
      <c r="F15" s="2" t="s">
        <v>1146</v>
      </c>
      <c r="G15" s="2" t="s">
        <v>30</v>
      </c>
      <c r="H15" s="2" t="s">
        <v>323</v>
      </c>
      <c r="I15" s="2" t="s">
        <v>362</v>
      </c>
      <c r="J15" s="2" t="s">
        <v>363</v>
      </c>
      <c r="K15" s="2" t="s">
        <v>34</v>
      </c>
      <c r="L15" s="147">
        <v>44515.699000000001</v>
      </c>
      <c r="M15" s="155">
        <v>1</v>
      </c>
      <c r="N15" s="157">
        <v>0</v>
      </c>
      <c r="O15" s="147">
        <v>44515.699000000001</v>
      </c>
      <c r="P15" s="160">
        <v>4.3316653247376803E-2</v>
      </c>
      <c r="Q15" s="160">
        <v>4.3984192657627501E-3</v>
      </c>
      <c r="R15" s="195"/>
      <c r="S15" s="147"/>
    </row>
    <row r="16" spans="1:19">
      <c r="A16" s="2">
        <v>560</v>
      </c>
      <c r="B16" s="2">
        <v>962</v>
      </c>
      <c r="C16" s="2" t="s">
        <v>357</v>
      </c>
      <c r="D16" s="2" t="s">
        <v>358</v>
      </c>
      <c r="E16" s="19" t="s">
        <v>359</v>
      </c>
      <c r="F16" s="2" t="s">
        <v>1146</v>
      </c>
      <c r="G16" s="2" t="s">
        <v>30</v>
      </c>
      <c r="H16" s="2" t="s">
        <v>323</v>
      </c>
      <c r="I16" s="2" t="s">
        <v>362</v>
      </c>
      <c r="J16" s="2" t="s">
        <v>363</v>
      </c>
      <c r="K16" s="2" t="s">
        <v>34</v>
      </c>
      <c r="L16" s="147">
        <v>-2.2799999999999998</v>
      </c>
      <c r="M16" s="155">
        <v>1</v>
      </c>
      <c r="N16" s="157">
        <v>4.0599999999999997E-2</v>
      </c>
      <c r="O16" s="147">
        <v>-2.2799999999999998</v>
      </c>
      <c r="P16" s="160">
        <v>-2.2181203362214001E-6</v>
      </c>
      <c r="Q16" s="160">
        <v>-2.2523030957400201E-7</v>
      </c>
      <c r="R16" s="195"/>
      <c r="S16" s="147"/>
    </row>
    <row r="17" spans="1:19">
      <c r="A17" s="2">
        <v>560</v>
      </c>
      <c r="B17" s="2">
        <v>962</v>
      </c>
      <c r="C17" s="2" t="s">
        <v>357</v>
      </c>
      <c r="D17" s="2" t="s">
        <v>358</v>
      </c>
      <c r="E17" s="19" t="s">
        <v>359</v>
      </c>
      <c r="F17" s="2" t="s">
        <v>1146</v>
      </c>
      <c r="G17" s="2" t="s">
        <v>30</v>
      </c>
      <c r="H17" s="2" t="s">
        <v>323</v>
      </c>
      <c r="I17" s="2" t="s">
        <v>362</v>
      </c>
      <c r="J17" s="2" t="s">
        <v>363</v>
      </c>
      <c r="K17" s="2" t="s">
        <v>34</v>
      </c>
      <c r="L17" s="147">
        <v>-0.115</v>
      </c>
      <c r="M17" s="155">
        <v>1</v>
      </c>
      <c r="N17" s="157">
        <v>4.0599999999999997E-2</v>
      </c>
      <c r="O17" s="147">
        <v>-0.115</v>
      </c>
      <c r="P17" s="160">
        <v>-1.11912165661553E-7</v>
      </c>
      <c r="Q17" s="160">
        <v>-1.13636809083079E-8</v>
      </c>
      <c r="R17" s="195"/>
      <c r="S17" s="147"/>
    </row>
    <row r="18" spans="1:19">
      <c r="A18" s="2">
        <v>560</v>
      </c>
      <c r="B18" s="2">
        <v>963</v>
      </c>
      <c r="C18" s="2" t="s">
        <v>1373</v>
      </c>
      <c r="D18" s="2" t="s">
        <v>1374</v>
      </c>
      <c r="E18" s="19" t="s">
        <v>359</v>
      </c>
      <c r="F18" s="2" t="s">
        <v>1146</v>
      </c>
      <c r="G18" s="2" t="s">
        <v>30</v>
      </c>
      <c r="H18" s="2" t="s">
        <v>323</v>
      </c>
      <c r="I18" s="2" t="s">
        <v>362</v>
      </c>
      <c r="J18" s="2" t="s">
        <v>363</v>
      </c>
      <c r="K18" s="2" t="s">
        <v>34</v>
      </c>
      <c r="L18" s="147">
        <v>1.571</v>
      </c>
      <c r="M18" s="155">
        <v>1</v>
      </c>
      <c r="N18" s="157">
        <v>4.0599999999999997E-2</v>
      </c>
      <c r="O18" s="147">
        <v>1.571</v>
      </c>
      <c r="P18" s="160">
        <v>1.0551346290592201E-6</v>
      </c>
      <c r="Q18" s="160">
        <v>1.7543150741366801E-7</v>
      </c>
      <c r="R18" s="195"/>
      <c r="S18" s="147"/>
    </row>
    <row r="19" spans="1:19">
      <c r="A19" s="2">
        <v>560</v>
      </c>
      <c r="B19" s="2">
        <v>963</v>
      </c>
      <c r="C19" s="2" t="s">
        <v>357</v>
      </c>
      <c r="D19" s="2" t="s">
        <v>358</v>
      </c>
      <c r="E19" s="19" t="s">
        <v>359</v>
      </c>
      <c r="F19" s="2" t="s">
        <v>1151</v>
      </c>
      <c r="G19" s="2" t="s">
        <v>30</v>
      </c>
      <c r="H19" s="2" t="s">
        <v>323</v>
      </c>
      <c r="I19" s="2" t="s">
        <v>362</v>
      </c>
      <c r="J19" s="2" t="s">
        <v>363</v>
      </c>
      <c r="K19" s="2" t="s">
        <v>141</v>
      </c>
      <c r="L19" s="147">
        <v>39878.548000000003</v>
      </c>
      <c r="M19" s="155">
        <v>3.71</v>
      </c>
      <c r="N19" s="157">
        <v>5.0999999999999997E-2</v>
      </c>
      <c r="O19" s="147">
        <v>147949.41099999999</v>
      </c>
      <c r="P19" s="160">
        <v>9.9354349429606997E-2</v>
      </c>
      <c r="Q19" s="160">
        <v>1.6519108375848902E-2</v>
      </c>
      <c r="R19" s="195"/>
      <c r="S19" s="147"/>
    </row>
    <row r="20" spans="1:19">
      <c r="A20" s="2">
        <v>560</v>
      </c>
      <c r="B20" s="2">
        <v>963</v>
      </c>
      <c r="C20" s="2" t="s">
        <v>357</v>
      </c>
      <c r="D20" s="2" t="s">
        <v>358</v>
      </c>
      <c r="E20" s="19" t="s">
        <v>359</v>
      </c>
      <c r="F20" s="2" t="s">
        <v>1148</v>
      </c>
      <c r="G20" s="2" t="s">
        <v>30</v>
      </c>
      <c r="H20" s="2" t="s">
        <v>323</v>
      </c>
      <c r="I20" s="2" t="s">
        <v>362</v>
      </c>
      <c r="J20" s="2" t="s">
        <v>363</v>
      </c>
      <c r="K20" s="2" t="s">
        <v>141</v>
      </c>
      <c r="L20" s="147">
        <v>138020.63800000001</v>
      </c>
      <c r="M20" s="155">
        <v>3.71</v>
      </c>
      <c r="N20" s="157">
        <v>3.8300000000000001E-2</v>
      </c>
      <c r="O20" s="147">
        <v>512056.56900000002</v>
      </c>
      <c r="P20" s="160">
        <v>0.34386785821239002</v>
      </c>
      <c r="Q20" s="160">
        <v>5.7173042241155998E-2</v>
      </c>
      <c r="R20" s="195"/>
      <c r="S20" s="147"/>
    </row>
    <row r="21" spans="1:19">
      <c r="A21" s="2">
        <v>560</v>
      </c>
      <c r="B21" s="2">
        <v>963</v>
      </c>
      <c r="C21" s="2" t="s">
        <v>357</v>
      </c>
      <c r="D21" s="2" t="s">
        <v>358</v>
      </c>
      <c r="E21" s="4" t="s">
        <v>359</v>
      </c>
      <c r="F21" s="2" t="s">
        <v>1148</v>
      </c>
      <c r="G21" s="2" t="s">
        <v>30</v>
      </c>
      <c r="H21" s="2" t="s">
        <v>323</v>
      </c>
      <c r="I21" s="2" t="s">
        <v>362</v>
      </c>
      <c r="J21" s="2" t="s">
        <v>363</v>
      </c>
      <c r="K21" s="2" t="s">
        <v>1371</v>
      </c>
      <c r="L21" s="147">
        <v>11674.587</v>
      </c>
      <c r="M21" s="155">
        <v>4.1524000000000001</v>
      </c>
      <c r="N21" s="158">
        <v>0</v>
      </c>
      <c r="O21" s="147">
        <v>48477.557000000001</v>
      </c>
      <c r="P21" s="160">
        <v>3.2554749911300203E-2</v>
      </c>
      <c r="Q21" s="160">
        <v>5.4127015578159599E-3</v>
      </c>
      <c r="R21" s="195"/>
      <c r="S21" s="147"/>
    </row>
    <row r="22" spans="1:19">
      <c r="A22" s="2">
        <v>560</v>
      </c>
      <c r="B22" s="2">
        <v>963</v>
      </c>
      <c r="C22" s="2" t="s">
        <v>357</v>
      </c>
      <c r="D22" s="2" t="s">
        <v>358</v>
      </c>
      <c r="E22" s="4" t="s">
        <v>359</v>
      </c>
      <c r="F22" s="2" t="s">
        <v>1146</v>
      </c>
      <c r="G22" s="2" t="s">
        <v>30</v>
      </c>
      <c r="H22" s="2" t="s">
        <v>323</v>
      </c>
      <c r="I22" s="2" t="s">
        <v>362</v>
      </c>
      <c r="J22" s="2" t="s">
        <v>363</v>
      </c>
      <c r="K22" s="2" t="s">
        <v>34</v>
      </c>
      <c r="L22" s="147">
        <v>780625.67599999998</v>
      </c>
      <c r="M22" s="155">
        <v>1</v>
      </c>
      <c r="N22" s="158">
        <v>4.0599999999999997E-2</v>
      </c>
      <c r="O22" s="147">
        <v>780625.67599999998</v>
      </c>
      <c r="P22" s="160">
        <v>0.524223486007381</v>
      </c>
      <c r="Q22" s="160">
        <v>8.7159793489027401E-2</v>
      </c>
      <c r="R22" s="195"/>
      <c r="S22" s="147"/>
    </row>
    <row r="23" spans="1:19">
      <c r="A23" s="2">
        <v>560</v>
      </c>
      <c r="B23" s="2">
        <v>963</v>
      </c>
      <c r="C23" s="2" t="s">
        <v>357</v>
      </c>
      <c r="D23" s="2" t="s">
        <v>358</v>
      </c>
      <c r="E23" s="4" t="s">
        <v>359</v>
      </c>
      <c r="F23" s="2" t="s">
        <v>1146</v>
      </c>
      <c r="G23" s="2" t="s">
        <v>30</v>
      </c>
      <c r="H23" s="2" t="s">
        <v>323</v>
      </c>
      <c r="I23" s="2" t="s">
        <v>362</v>
      </c>
      <c r="J23" s="2" t="s">
        <v>363</v>
      </c>
      <c r="K23" s="2" t="s">
        <v>34</v>
      </c>
      <c r="L23" s="147">
        <v>-2.117</v>
      </c>
      <c r="M23" s="155">
        <v>1</v>
      </c>
      <c r="N23" s="158">
        <v>4.0599999999999997E-2</v>
      </c>
      <c r="O23" s="147">
        <v>-2.117</v>
      </c>
      <c r="P23" s="160">
        <v>-1.42146789545778E-6</v>
      </c>
      <c r="Q23" s="160">
        <v>-2.3633975112980399E-7</v>
      </c>
      <c r="R23" s="195"/>
      <c r="S23" s="147"/>
    </row>
    <row r="24" spans="1:19">
      <c r="A24" s="2">
        <v>560</v>
      </c>
      <c r="B24" s="2">
        <v>963</v>
      </c>
      <c r="C24" s="2" t="s">
        <v>357</v>
      </c>
      <c r="D24" s="2" t="s">
        <v>358</v>
      </c>
      <c r="E24" s="4" t="s">
        <v>359</v>
      </c>
      <c r="F24" s="2" t="s">
        <v>1146</v>
      </c>
      <c r="G24" s="2" t="s">
        <v>30</v>
      </c>
      <c r="H24" s="2" t="s">
        <v>323</v>
      </c>
      <c r="I24" s="2" t="s">
        <v>362</v>
      </c>
      <c r="J24" s="2" t="s">
        <v>363</v>
      </c>
      <c r="K24" s="2" t="s">
        <v>34</v>
      </c>
      <c r="L24" s="147">
        <v>-0.115</v>
      </c>
      <c r="M24" s="155">
        <v>1</v>
      </c>
      <c r="N24" s="158">
        <v>0</v>
      </c>
      <c r="O24" s="147">
        <v>-0.115</v>
      </c>
      <c r="P24" s="160">
        <v>-7.7227412212123102E-8</v>
      </c>
      <c r="Q24" s="160">
        <v>-1.28401826315845E-8</v>
      </c>
      <c r="R24" s="195"/>
      <c r="S24" s="147"/>
    </row>
    <row r="25" spans="1:19">
      <c r="A25" s="2">
        <v>560</v>
      </c>
      <c r="B25" s="2">
        <v>972</v>
      </c>
      <c r="C25" s="2" t="s">
        <v>357</v>
      </c>
      <c r="D25" s="2" t="s">
        <v>358</v>
      </c>
      <c r="E25" s="4" t="s">
        <v>359</v>
      </c>
      <c r="F25" s="2" t="s">
        <v>1148</v>
      </c>
      <c r="G25" s="2" t="s">
        <v>30</v>
      </c>
      <c r="H25" s="2" t="s">
        <v>323</v>
      </c>
      <c r="I25" s="2" t="s">
        <v>362</v>
      </c>
      <c r="J25" s="2" t="s">
        <v>363</v>
      </c>
      <c r="K25" s="2" t="s">
        <v>141</v>
      </c>
      <c r="L25" s="147">
        <v>85.659000000000006</v>
      </c>
      <c r="M25" s="155">
        <v>3.71</v>
      </c>
      <c r="N25" s="158">
        <v>3.8300000000000001E-2</v>
      </c>
      <c r="O25" s="147">
        <v>317.79500000000002</v>
      </c>
      <c r="P25" s="160">
        <v>3.7572489449582698E-2</v>
      </c>
      <c r="Q25" s="160">
        <v>2.0223677257494798E-3</v>
      </c>
      <c r="R25" s="195"/>
      <c r="S25" s="147"/>
    </row>
    <row r="26" spans="1:19">
      <c r="A26" s="2">
        <v>560</v>
      </c>
      <c r="B26" s="2">
        <v>972</v>
      </c>
      <c r="C26" s="2" t="s">
        <v>357</v>
      </c>
      <c r="D26" s="2" t="s">
        <v>358</v>
      </c>
      <c r="E26" s="4" t="s">
        <v>359</v>
      </c>
      <c r="F26" s="2" t="s">
        <v>1148</v>
      </c>
      <c r="G26" s="2" t="s">
        <v>30</v>
      </c>
      <c r="H26" s="2" t="s">
        <v>323</v>
      </c>
      <c r="I26" s="2" t="s">
        <v>362</v>
      </c>
      <c r="J26" s="2" t="s">
        <v>363</v>
      </c>
      <c r="K26" s="2" t="s">
        <v>1371</v>
      </c>
      <c r="L26" s="147">
        <v>107.131</v>
      </c>
      <c r="M26" s="155">
        <v>4.1524000000000001</v>
      </c>
      <c r="N26" s="158">
        <v>0</v>
      </c>
      <c r="O26" s="147">
        <v>444.85</v>
      </c>
      <c r="P26" s="160">
        <v>5.2594015309347E-2</v>
      </c>
      <c r="Q26" s="160">
        <v>2.83091274193913E-3</v>
      </c>
      <c r="R26" s="195"/>
      <c r="S26" s="147"/>
    </row>
    <row r="27" spans="1:19">
      <c r="A27" s="2">
        <v>560</v>
      </c>
      <c r="B27" s="2">
        <v>972</v>
      </c>
      <c r="C27" s="2" t="s">
        <v>357</v>
      </c>
      <c r="D27" s="2" t="s">
        <v>358</v>
      </c>
      <c r="E27" s="4" t="s">
        <v>359</v>
      </c>
      <c r="F27" s="2" t="s">
        <v>1146</v>
      </c>
      <c r="G27" s="2" t="s">
        <v>30</v>
      </c>
      <c r="H27" s="2" t="s">
        <v>323</v>
      </c>
      <c r="I27" s="2" t="s">
        <v>362</v>
      </c>
      <c r="J27" s="2" t="s">
        <v>363</v>
      </c>
      <c r="K27" s="2" t="s">
        <v>34</v>
      </c>
      <c r="L27" s="147">
        <v>7606.3339999999998</v>
      </c>
      <c r="M27" s="155">
        <v>1</v>
      </c>
      <c r="N27" s="158">
        <v>4.0599999999999997E-2</v>
      </c>
      <c r="O27" s="147">
        <v>7606.3339999999998</v>
      </c>
      <c r="P27" s="160">
        <v>0.89928748125381996</v>
      </c>
      <c r="Q27" s="160">
        <v>4.84048303666091E-2</v>
      </c>
      <c r="R27" s="195"/>
      <c r="S27" s="147"/>
    </row>
    <row r="28" spans="1:19">
      <c r="A28" s="2">
        <v>560</v>
      </c>
      <c r="B28" s="2">
        <v>972</v>
      </c>
      <c r="C28" s="2" t="s">
        <v>357</v>
      </c>
      <c r="D28" s="2" t="s">
        <v>358</v>
      </c>
      <c r="E28" s="4" t="s">
        <v>359</v>
      </c>
      <c r="F28" s="2" t="s">
        <v>1146</v>
      </c>
      <c r="G28" s="2" t="s">
        <v>30</v>
      </c>
      <c r="H28" s="2" t="s">
        <v>323</v>
      </c>
      <c r="I28" s="2" t="s">
        <v>362</v>
      </c>
      <c r="J28" s="2" t="s">
        <v>363</v>
      </c>
      <c r="K28" s="2" t="s">
        <v>34</v>
      </c>
      <c r="L28" s="147">
        <v>-0.115</v>
      </c>
      <c r="M28" s="155">
        <v>1</v>
      </c>
      <c r="N28" s="158">
        <v>4.0599999999999997E-2</v>
      </c>
      <c r="O28" s="147">
        <v>-0.115</v>
      </c>
      <c r="P28" s="160">
        <v>-1.3654240380255801E-5</v>
      </c>
      <c r="Q28" s="160">
        <v>-7.3494983880982204E-7</v>
      </c>
      <c r="R28" s="195"/>
      <c r="S28" s="147"/>
    </row>
    <row r="29" spans="1:19">
      <c r="A29" s="2">
        <v>560</v>
      </c>
      <c r="B29" s="2">
        <v>972</v>
      </c>
      <c r="C29" s="2" t="s">
        <v>357</v>
      </c>
      <c r="D29" s="2" t="s">
        <v>358</v>
      </c>
      <c r="E29" s="4" t="s">
        <v>359</v>
      </c>
      <c r="F29" s="2" t="s">
        <v>1146</v>
      </c>
      <c r="G29" s="2" t="s">
        <v>30</v>
      </c>
      <c r="H29" s="2" t="s">
        <v>323</v>
      </c>
      <c r="I29" s="2" t="s">
        <v>362</v>
      </c>
      <c r="J29" s="2" t="s">
        <v>363</v>
      </c>
      <c r="K29" s="2" t="s">
        <v>34</v>
      </c>
      <c r="L29" s="147">
        <v>1.613</v>
      </c>
      <c r="M29" s="155">
        <v>1</v>
      </c>
      <c r="N29" s="158">
        <v>0</v>
      </c>
      <c r="O29" s="147">
        <v>1.613</v>
      </c>
      <c r="P29" s="160">
        <v>1.9072664803384401E-4</v>
      </c>
      <c r="Q29" s="160">
        <v>1.0266006407204101E-5</v>
      </c>
      <c r="R29" s="195"/>
      <c r="S29" s="147"/>
    </row>
    <row r="30" spans="1:19">
      <c r="A30" s="2">
        <v>560</v>
      </c>
      <c r="B30" s="2">
        <v>972</v>
      </c>
      <c r="C30" s="2" t="s">
        <v>357</v>
      </c>
      <c r="D30" s="2" t="s">
        <v>358</v>
      </c>
      <c r="E30" s="4" t="s">
        <v>359</v>
      </c>
      <c r="F30" s="2" t="s">
        <v>1148</v>
      </c>
      <c r="G30" s="2" t="s">
        <v>30</v>
      </c>
      <c r="H30" s="2" t="s">
        <v>323</v>
      </c>
      <c r="I30" s="2" t="s">
        <v>362</v>
      </c>
      <c r="J30" s="2" t="s">
        <v>363</v>
      </c>
      <c r="K30" s="2" t="s">
        <v>141</v>
      </c>
      <c r="L30" s="147">
        <v>3.782</v>
      </c>
      <c r="M30" s="155">
        <v>3.71</v>
      </c>
      <c r="N30" s="158">
        <v>0</v>
      </c>
      <c r="O30" s="147">
        <v>14.032999999999999</v>
      </c>
      <c r="P30" s="160">
        <v>1.65906491495938E-3</v>
      </c>
      <c r="Q30" s="160">
        <v>8.9300426670940497E-5</v>
      </c>
      <c r="R30" s="195"/>
      <c r="S30" s="147"/>
    </row>
    <row r="31" spans="1:19">
      <c r="A31" s="2">
        <v>560</v>
      </c>
      <c r="B31" s="2">
        <v>972</v>
      </c>
      <c r="C31" s="2" t="s">
        <v>357</v>
      </c>
      <c r="D31" s="2" t="s">
        <v>358</v>
      </c>
      <c r="E31" s="4" t="s">
        <v>359</v>
      </c>
      <c r="F31" s="2" t="s">
        <v>1146</v>
      </c>
      <c r="G31" s="2" t="s">
        <v>30</v>
      </c>
      <c r="H31" s="2" t="s">
        <v>323</v>
      </c>
      <c r="I31" s="2" t="s">
        <v>362</v>
      </c>
      <c r="J31" s="2" t="s">
        <v>363</v>
      </c>
      <c r="K31" s="2" t="s">
        <v>34</v>
      </c>
      <c r="L31" s="147">
        <v>73.67</v>
      </c>
      <c r="M31" s="155">
        <v>1</v>
      </c>
      <c r="N31" s="158">
        <v>0</v>
      </c>
      <c r="O31" s="147">
        <v>73.67</v>
      </c>
      <c r="P31" s="160">
        <v>8.7098766646369896E-3</v>
      </c>
      <c r="Q31" s="160">
        <v>4.6881571383383398E-4</v>
      </c>
      <c r="R31" s="195"/>
      <c r="S31" s="147"/>
    </row>
    <row r="32" spans="1:19">
      <c r="A32" s="2">
        <v>560</v>
      </c>
      <c r="B32" s="2">
        <v>973</v>
      </c>
      <c r="C32" s="2" t="s">
        <v>357</v>
      </c>
      <c r="D32" s="2" t="s">
        <v>358</v>
      </c>
      <c r="E32" s="4" t="s">
        <v>359</v>
      </c>
      <c r="F32" s="2" t="s">
        <v>1148</v>
      </c>
      <c r="G32" s="2" t="s">
        <v>30</v>
      </c>
      <c r="H32" s="2" t="s">
        <v>323</v>
      </c>
      <c r="I32" s="2" t="s">
        <v>362</v>
      </c>
      <c r="J32" s="2" t="s">
        <v>363</v>
      </c>
      <c r="K32" s="2" t="s">
        <v>141</v>
      </c>
      <c r="L32" s="147">
        <v>18.777999999999999</v>
      </c>
      <c r="M32" s="155">
        <v>3.71</v>
      </c>
      <c r="N32" s="158">
        <v>3.8300000000000001E-2</v>
      </c>
      <c r="O32" s="147">
        <v>69.667000000000002</v>
      </c>
      <c r="P32" s="160">
        <v>3.09242322167682E-2</v>
      </c>
      <c r="Q32" s="160">
        <v>1.4720698038895601E-3</v>
      </c>
      <c r="R32" s="195"/>
      <c r="S32" s="147"/>
    </row>
    <row r="33" spans="1:19">
      <c r="A33" s="2">
        <v>560</v>
      </c>
      <c r="B33" s="2">
        <v>973</v>
      </c>
      <c r="C33" s="2" t="s">
        <v>357</v>
      </c>
      <c r="D33" s="2" t="s">
        <v>358</v>
      </c>
      <c r="E33" s="4" t="s">
        <v>359</v>
      </c>
      <c r="F33" s="2" t="s">
        <v>1148</v>
      </c>
      <c r="G33" s="2" t="s">
        <v>30</v>
      </c>
      <c r="H33" s="2" t="s">
        <v>323</v>
      </c>
      <c r="I33" s="2" t="s">
        <v>362</v>
      </c>
      <c r="J33" s="2" t="s">
        <v>363</v>
      </c>
      <c r="K33" s="2" t="s">
        <v>1371</v>
      </c>
      <c r="L33" s="147">
        <v>0.90400000000000003</v>
      </c>
      <c r="M33" s="155">
        <v>4.1524000000000001</v>
      </c>
      <c r="N33" s="158">
        <v>0</v>
      </c>
      <c r="O33" s="147">
        <v>3.754</v>
      </c>
      <c r="P33" s="160">
        <v>1.6663952742909699E-3</v>
      </c>
      <c r="Q33" s="160">
        <v>7.9324529302229896E-5</v>
      </c>
      <c r="R33" s="195"/>
      <c r="S33" s="147"/>
    </row>
    <row r="34" spans="1:19">
      <c r="A34" s="2">
        <v>560</v>
      </c>
      <c r="B34" s="2">
        <v>973</v>
      </c>
      <c r="C34" s="2" t="s">
        <v>357</v>
      </c>
      <c r="D34" s="2" t="s">
        <v>358</v>
      </c>
      <c r="E34" s="4" t="s">
        <v>359</v>
      </c>
      <c r="F34" s="2" t="s">
        <v>1146</v>
      </c>
      <c r="G34" s="2" t="s">
        <v>30</v>
      </c>
      <c r="H34" s="2" t="s">
        <v>323</v>
      </c>
      <c r="I34" s="2" t="s">
        <v>362</v>
      </c>
      <c r="J34" s="2" t="s">
        <v>363</v>
      </c>
      <c r="K34" s="2" t="s">
        <v>34</v>
      </c>
      <c r="L34" s="147">
        <v>2179.5219999999999</v>
      </c>
      <c r="M34" s="155">
        <v>1</v>
      </c>
      <c r="N34" s="158">
        <v>4.0599999999999997E-2</v>
      </c>
      <c r="O34" s="147">
        <v>2179.5219999999999</v>
      </c>
      <c r="P34" s="160">
        <v>0.967460477166875</v>
      </c>
      <c r="Q34" s="160">
        <v>4.6053507324321098E-2</v>
      </c>
      <c r="R34" s="195"/>
      <c r="S34" s="147"/>
    </row>
    <row r="35" spans="1:19">
      <c r="A35" s="2">
        <v>560</v>
      </c>
      <c r="B35" s="2">
        <v>973</v>
      </c>
      <c r="C35" s="2" t="s">
        <v>357</v>
      </c>
      <c r="D35" s="2" t="s">
        <v>358</v>
      </c>
      <c r="E35" s="4" t="s">
        <v>359</v>
      </c>
      <c r="F35" s="2" t="s">
        <v>1146</v>
      </c>
      <c r="G35" s="2" t="s">
        <v>30</v>
      </c>
      <c r="H35" s="2" t="s">
        <v>323</v>
      </c>
      <c r="I35" s="2" t="s">
        <v>362</v>
      </c>
      <c r="J35" s="2" t="s">
        <v>363</v>
      </c>
      <c r="K35" s="2" t="s">
        <v>34</v>
      </c>
      <c r="L35" s="147">
        <v>-0.115</v>
      </c>
      <c r="M35" s="155">
        <v>1</v>
      </c>
      <c r="N35" s="158">
        <v>4.0599999999999997E-2</v>
      </c>
      <c r="O35" s="147">
        <v>-0.115</v>
      </c>
      <c r="P35" s="160">
        <v>-5.11046579338782E-5</v>
      </c>
      <c r="Q35" s="160">
        <v>-2.43270789247841E-6</v>
      </c>
      <c r="R35" s="195"/>
      <c r="S35" s="147"/>
    </row>
    <row r="36" spans="1:19">
      <c r="A36" s="2">
        <v>560</v>
      </c>
      <c r="B36" s="2">
        <v>1535</v>
      </c>
      <c r="C36" s="2" t="s">
        <v>357</v>
      </c>
      <c r="D36" s="2" t="s">
        <v>358</v>
      </c>
      <c r="E36" s="4" t="s">
        <v>359</v>
      </c>
      <c r="F36" s="2" t="s">
        <v>1146</v>
      </c>
      <c r="G36" s="2" t="s">
        <v>30</v>
      </c>
      <c r="H36" s="2" t="s">
        <v>323</v>
      </c>
      <c r="I36" s="2" t="s">
        <v>362</v>
      </c>
      <c r="J36" s="2" t="s">
        <v>363</v>
      </c>
      <c r="K36" s="2" t="s">
        <v>34</v>
      </c>
      <c r="L36" s="147">
        <v>3960.0920000000001</v>
      </c>
      <c r="M36" s="155">
        <v>1</v>
      </c>
      <c r="N36" s="158">
        <v>4.0599999999999997E-2</v>
      </c>
      <c r="O36" s="147">
        <v>3960.0920000000001</v>
      </c>
      <c r="P36" s="160">
        <v>1.0000292274443301</v>
      </c>
      <c r="Q36" s="160">
        <v>3.6146457645868602E-2</v>
      </c>
      <c r="R36" s="195"/>
      <c r="S36" s="147"/>
    </row>
    <row r="37" spans="1:19">
      <c r="A37" s="2">
        <v>560</v>
      </c>
      <c r="B37" s="2">
        <v>1535</v>
      </c>
      <c r="C37" s="2" t="s">
        <v>357</v>
      </c>
      <c r="D37" s="2" t="s">
        <v>358</v>
      </c>
      <c r="E37" s="4" t="s">
        <v>359</v>
      </c>
      <c r="F37" s="2" t="s">
        <v>1146</v>
      </c>
      <c r="G37" s="2" t="s">
        <v>30</v>
      </c>
      <c r="H37" s="2" t="s">
        <v>323</v>
      </c>
      <c r="I37" s="2" t="s">
        <v>362</v>
      </c>
      <c r="J37" s="2" t="s">
        <v>363</v>
      </c>
      <c r="K37" s="2" t="s">
        <v>34</v>
      </c>
      <c r="L37" s="147">
        <v>-0.11600000000000001</v>
      </c>
      <c r="M37" s="155">
        <v>1</v>
      </c>
      <c r="N37" s="158">
        <v>4.0599999999999997E-2</v>
      </c>
      <c r="O37" s="147">
        <v>-0.11600000000000001</v>
      </c>
      <c r="P37" s="160">
        <v>-2.9227444327798099E-5</v>
      </c>
      <c r="Q37" s="160">
        <v>-1.0564377015176299E-6</v>
      </c>
      <c r="R37" s="195"/>
      <c r="S37" s="147"/>
    </row>
    <row r="38" spans="1:19">
      <c r="A38" s="2">
        <v>560</v>
      </c>
      <c r="B38" s="2">
        <v>8679</v>
      </c>
      <c r="C38" s="2" t="s">
        <v>357</v>
      </c>
      <c r="D38" s="2" t="s">
        <v>358</v>
      </c>
      <c r="E38" s="4" t="s">
        <v>359</v>
      </c>
      <c r="F38" s="2" t="s">
        <v>1151</v>
      </c>
      <c r="G38" s="2" t="s">
        <v>30</v>
      </c>
      <c r="H38" s="2" t="s">
        <v>323</v>
      </c>
      <c r="I38" s="2" t="s">
        <v>362</v>
      </c>
      <c r="J38" s="2" t="s">
        <v>363</v>
      </c>
      <c r="K38" s="2" t="s">
        <v>141</v>
      </c>
      <c r="L38" s="147">
        <v>271.43200000000002</v>
      </c>
      <c r="M38" s="155">
        <v>3.71</v>
      </c>
      <c r="N38" s="158">
        <v>5.0999999999999997E-2</v>
      </c>
      <c r="O38" s="147">
        <v>1007.014</v>
      </c>
      <c r="P38" s="160">
        <v>4.4339307116062099E-2</v>
      </c>
      <c r="Q38" s="160">
        <v>3.24363988104892E-3</v>
      </c>
      <c r="R38" s="195"/>
      <c r="S38" s="147"/>
    </row>
    <row r="39" spans="1:19">
      <c r="A39" s="2">
        <v>560</v>
      </c>
      <c r="B39" s="2">
        <v>8679</v>
      </c>
      <c r="C39" s="2" t="s">
        <v>357</v>
      </c>
      <c r="D39" s="2" t="s">
        <v>358</v>
      </c>
      <c r="E39" s="4" t="s">
        <v>359</v>
      </c>
      <c r="F39" s="2" t="s">
        <v>1148</v>
      </c>
      <c r="G39" s="2" t="s">
        <v>30</v>
      </c>
      <c r="H39" s="2" t="s">
        <v>323</v>
      </c>
      <c r="I39" s="2" t="s">
        <v>362</v>
      </c>
      <c r="J39" s="2" t="s">
        <v>363</v>
      </c>
      <c r="K39" s="2" t="s">
        <v>141</v>
      </c>
      <c r="L39" s="147">
        <v>700.78200000000004</v>
      </c>
      <c r="M39" s="155">
        <v>3.71</v>
      </c>
      <c r="N39" s="158">
        <v>3.8300000000000001E-2</v>
      </c>
      <c r="O39" s="147">
        <v>2599.902</v>
      </c>
      <c r="P39" s="160">
        <v>0.114474879068221</v>
      </c>
      <c r="Q39" s="160">
        <v>8.37440427636779E-3</v>
      </c>
      <c r="R39" s="195"/>
      <c r="S39" s="147"/>
    </row>
    <row r="40" spans="1:19">
      <c r="A40" s="2">
        <v>560</v>
      </c>
      <c r="B40" s="2">
        <v>8679</v>
      </c>
      <c r="C40" s="2" t="s">
        <v>357</v>
      </c>
      <c r="D40" s="2" t="s">
        <v>358</v>
      </c>
      <c r="E40" s="4" t="s">
        <v>359</v>
      </c>
      <c r="F40" s="2" t="s">
        <v>1148</v>
      </c>
      <c r="G40" s="2" t="s">
        <v>30</v>
      </c>
      <c r="H40" s="2" t="s">
        <v>323</v>
      </c>
      <c r="I40" s="2" t="s">
        <v>362</v>
      </c>
      <c r="J40" s="2" t="s">
        <v>363</v>
      </c>
      <c r="K40" s="2" t="s">
        <v>1371</v>
      </c>
      <c r="L40" s="147">
        <v>35.488</v>
      </c>
      <c r="M40" s="155">
        <v>4.1524000000000001</v>
      </c>
      <c r="N40" s="158">
        <v>0</v>
      </c>
      <c r="O40" s="147">
        <v>147.35900000000001</v>
      </c>
      <c r="P40" s="160">
        <v>6.4882782847809897E-3</v>
      </c>
      <c r="Q40" s="160">
        <v>4.7464968608486497E-4</v>
      </c>
      <c r="R40" s="195"/>
      <c r="S40" s="147"/>
    </row>
    <row r="41" spans="1:19">
      <c r="A41" s="2">
        <v>560</v>
      </c>
      <c r="B41" s="2">
        <v>8679</v>
      </c>
      <c r="C41" s="2" t="s">
        <v>357</v>
      </c>
      <c r="D41" s="2" t="s">
        <v>358</v>
      </c>
      <c r="E41" s="4" t="s">
        <v>359</v>
      </c>
      <c r="F41" s="2" t="s">
        <v>1146</v>
      </c>
      <c r="G41" s="2" t="s">
        <v>30</v>
      </c>
      <c r="H41" s="2" t="s">
        <v>323</v>
      </c>
      <c r="I41" s="2" t="s">
        <v>362</v>
      </c>
      <c r="J41" s="2" t="s">
        <v>363</v>
      </c>
      <c r="K41" s="2" t="s">
        <v>34</v>
      </c>
      <c r="L41" s="147">
        <v>18957.387999999999</v>
      </c>
      <c r="M41" s="155">
        <v>1</v>
      </c>
      <c r="N41" s="158">
        <v>4.0599999999999997E-2</v>
      </c>
      <c r="O41" s="147">
        <v>18957.387999999999</v>
      </c>
      <c r="P41" s="160">
        <v>0.83470263602021</v>
      </c>
      <c r="Q41" s="160">
        <v>6.10626312207532E-2</v>
      </c>
      <c r="R41" s="195"/>
      <c r="S41" s="147"/>
    </row>
    <row r="42" spans="1:19">
      <c r="A42" s="2">
        <v>560</v>
      </c>
      <c r="B42" s="2">
        <v>8679</v>
      </c>
      <c r="C42" s="2" t="s">
        <v>357</v>
      </c>
      <c r="D42" s="2" t="s">
        <v>358</v>
      </c>
      <c r="E42" s="4" t="s">
        <v>359</v>
      </c>
      <c r="F42" s="2" t="s">
        <v>1146</v>
      </c>
      <c r="G42" s="2" t="s">
        <v>30</v>
      </c>
      <c r="H42" s="2" t="s">
        <v>323</v>
      </c>
      <c r="I42" s="2" t="s">
        <v>362</v>
      </c>
      <c r="J42" s="2" t="s">
        <v>363</v>
      </c>
      <c r="K42" s="2" t="s">
        <v>34</v>
      </c>
      <c r="L42" s="147">
        <v>-0.11600000000000001</v>
      </c>
      <c r="M42" s="155">
        <v>1</v>
      </c>
      <c r="N42" s="158">
        <v>4.0599999999999997E-2</v>
      </c>
      <c r="O42" s="147">
        <v>-0.11600000000000001</v>
      </c>
      <c r="P42" s="160">
        <v>-5.1004892748230598E-6</v>
      </c>
      <c r="Q42" s="160">
        <v>-3.73126047761021E-7</v>
      </c>
      <c r="R42" s="195"/>
      <c r="S42" s="147"/>
    </row>
    <row r="43" spans="1:19">
      <c r="A43" s="2">
        <v>560</v>
      </c>
      <c r="B43" s="2">
        <v>8779</v>
      </c>
      <c r="C43" s="2" t="s">
        <v>357</v>
      </c>
      <c r="D43" s="2" t="s">
        <v>358</v>
      </c>
      <c r="E43" s="4" t="s">
        <v>359</v>
      </c>
      <c r="F43" s="2" t="s">
        <v>1151</v>
      </c>
      <c r="G43" s="2" t="s">
        <v>30</v>
      </c>
      <c r="H43" s="2" t="s">
        <v>323</v>
      </c>
      <c r="I43" s="2" t="s">
        <v>362</v>
      </c>
      <c r="J43" s="2" t="s">
        <v>363</v>
      </c>
      <c r="K43" s="2" t="s">
        <v>141</v>
      </c>
      <c r="L43" s="147">
        <v>2835.9360000000001</v>
      </c>
      <c r="M43" s="155">
        <v>3.71</v>
      </c>
      <c r="N43" s="158">
        <v>5.0999999999999997E-2</v>
      </c>
      <c r="O43" s="147">
        <v>10521.321</v>
      </c>
      <c r="P43" s="160">
        <v>4.3755229140730802E-2</v>
      </c>
      <c r="Q43" s="160">
        <v>6.7768779100909797E-3</v>
      </c>
      <c r="R43" s="195"/>
      <c r="S43" s="147"/>
    </row>
    <row r="44" spans="1:19">
      <c r="A44" s="2">
        <v>560</v>
      </c>
      <c r="B44" s="2">
        <v>8779</v>
      </c>
      <c r="C44" s="2" t="s">
        <v>357</v>
      </c>
      <c r="D44" s="2" t="s">
        <v>358</v>
      </c>
      <c r="E44" s="4" t="s">
        <v>359</v>
      </c>
      <c r="F44" s="2" t="s">
        <v>1148</v>
      </c>
      <c r="G44" s="2" t="s">
        <v>30</v>
      </c>
      <c r="H44" s="2" t="s">
        <v>323</v>
      </c>
      <c r="I44" s="2" t="s">
        <v>362</v>
      </c>
      <c r="J44" s="2" t="s">
        <v>363</v>
      </c>
      <c r="K44" s="2" t="s">
        <v>141</v>
      </c>
      <c r="L44" s="147">
        <v>39413.451999999997</v>
      </c>
      <c r="M44" s="155">
        <v>3.71</v>
      </c>
      <c r="N44" s="158">
        <v>3.8300000000000001E-2</v>
      </c>
      <c r="O44" s="147">
        <v>146223.905</v>
      </c>
      <c r="P44" s="160">
        <v>0.60810428284815599</v>
      </c>
      <c r="Q44" s="160">
        <v>9.4184136671088603E-2</v>
      </c>
      <c r="R44" s="195"/>
      <c r="S44" s="147"/>
    </row>
    <row r="45" spans="1:19">
      <c r="A45" s="2">
        <v>560</v>
      </c>
      <c r="B45" s="2">
        <v>8779</v>
      </c>
      <c r="C45" s="2" t="s">
        <v>357</v>
      </c>
      <c r="D45" s="2" t="s">
        <v>358</v>
      </c>
      <c r="E45" s="4" t="s">
        <v>359</v>
      </c>
      <c r="F45" s="2" t="s">
        <v>1148</v>
      </c>
      <c r="G45" s="2" t="s">
        <v>30</v>
      </c>
      <c r="H45" s="2" t="s">
        <v>323</v>
      </c>
      <c r="I45" s="2" t="s">
        <v>362</v>
      </c>
      <c r="J45" s="2" t="s">
        <v>363</v>
      </c>
      <c r="K45" s="2" t="s">
        <v>1371</v>
      </c>
      <c r="L45" s="147">
        <v>1170.806</v>
      </c>
      <c r="M45" s="155">
        <v>4.1524000000000001</v>
      </c>
      <c r="N45" s="158">
        <v>0</v>
      </c>
      <c r="O45" s="147">
        <v>4861.6549999999997</v>
      </c>
      <c r="P45" s="160">
        <v>2.0218262191591101E-2</v>
      </c>
      <c r="Q45" s="160">
        <v>3.1314358790336199E-3</v>
      </c>
      <c r="R45" s="195"/>
      <c r="S45" s="147"/>
    </row>
    <row r="46" spans="1:19">
      <c r="A46" s="2">
        <v>560</v>
      </c>
      <c r="B46" s="2">
        <v>8779</v>
      </c>
      <c r="C46" s="2" t="s">
        <v>357</v>
      </c>
      <c r="D46" s="2" t="s">
        <v>358</v>
      </c>
      <c r="E46" s="4" t="s">
        <v>359</v>
      </c>
      <c r="F46" s="2" t="s">
        <v>1146</v>
      </c>
      <c r="G46" s="2" t="s">
        <v>30</v>
      </c>
      <c r="H46" s="2" t="s">
        <v>323</v>
      </c>
      <c r="I46" s="2" t="s">
        <v>362</v>
      </c>
      <c r="J46" s="2" t="s">
        <v>363</v>
      </c>
      <c r="K46" s="2" t="s">
        <v>34</v>
      </c>
      <c r="L46" s="147">
        <v>78851.839000000007</v>
      </c>
      <c r="M46" s="155">
        <v>1</v>
      </c>
      <c r="N46" s="158">
        <v>4.0599999999999997E-2</v>
      </c>
      <c r="O46" s="147">
        <v>78851.839000000007</v>
      </c>
      <c r="P46" s="160">
        <v>0.327922722245932</v>
      </c>
      <c r="Q46" s="160">
        <v>5.0789181001835403E-2</v>
      </c>
      <c r="R46" s="195"/>
      <c r="S46" s="147"/>
    </row>
    <row r="47" spans="1:19">
      <c r="A47" s="2">
        <v>560</v>
      </c>
      <c r="B47" s="2">
        <v>8779</v>
      </c>
      <c r="C47" s="2" t="s">
        <v>357</v>
      </c>
      <c r="D47" s="2" t="s">
        <v>358</v>
      </c>
      <c r="E47" s="4" t="s">
        <v>359</v>
      </c>
      <c r="F47" s="2" t="s">
        <v>1146</v>
      </c>
      <c r="G47" s="2" t="s">
        <v>30</v>
      </c>
      <c r="H47" s="2" t="s">
        <v>323</v>
      </c>
      <c r="I47" s="2" t="s">
        <v>362</v>
      </c>
      <c r="J47" s="2" t="s">
        <v>363</v>
      </c>
      <c r="K47" s="2" t="s">
        <v>34</v>
      </c>
      <c r="L47" s="147">
        <v>-0.11899999999999999</v>
      </c>
      <c r="M47" s="155">
        <v>1</v>
      </c>
      <c r="N47" s="158">
        <v>4.0599999999999997E-2</v>
      </c>
      <c r="O47" s="147">
        <v>-0.11899999999999999</v>
      </c>
      <c r="P47" s="160">
        <v>-4.9642640972063901E-7</v>
      </c>
      <c r="Q47" s="160">
        <v>-7.6887294069496605E-8</v>
      </c>
      <c r="R47" s="195"/>
      <c r="S47" s="147"/>
    </row>
    <row r="48" spans="1:19">
      <c r="A48" s="2">
        <v>560</v>
      </c>
      <c r="B48" s="2">
        <v>13853</v>
      </c>
      <c r="C48" s="2" t="s">
        <v>357</v>
      </c>
      <c r="D48" s="2" t="s">
        <v>358</v>
      </c>
      <c r="E48" s="4" t="s">
        <v>359</v>
      </c>
      <c r="F48" s="2" t="s">
        <v>1151</v>
      </c>
      <c r="G48" s="2" t="s">
        <v>30</v>
      </c>
      <c r="H48" s="2" t="s">
        <v>323</v>
      </c>
      <c r="I48" s="2" t="s">
        <v>362</v>
      </c>
      <c r="J48" s="2" t="s">
        <v>363</v>
      </c>
      <c r="K48" s="2" t="s">
        <v>141</v>
      </c>
      <c r="L48" s="147">
        <v>5136.5320000000002</v>
      </c>
      <c r="M48" s="155">
        <v>3.71</v>
      </c>
      <c r="N48" s="158">
        <v>5.0999999999999997E-2</v>
      </c>
      <c r="O48" s="147">
        <v>19056.535</v>
      </c>
      <c r="P48" s="160">
        <v>0.188087716127285</v>
      </c>
      <c r="Q48" s="160">
        <v>1.1943666030332501E-2</v>
      </c>
      <c r="R48" s="195"/>
      <c r="S48" s="147"/>
    </row>
    <row r="49" spans="1:19">
      <c r="A49" s="2">
        <v>560</v>
      </c>
      <c r="B49" s="2">
        <v>13853</v>
      </c>
      <c r="C49" s="2" t="s">
        <v>357</v>
      </c>
      <c r="D49" s="2" t="s">
        <v>358</v>
      </c>
      <c r="E49" s="4" t="s">
        <v>359</v>
      </c>
      <c r="F49" s="2" t="s">
        <v>1148</v>
      </c>
      <c r="G49" s="2" t="s">
        <v>30</v>
      </c>
      <c r="H49" s="2" t="s">
        <v>323</v>
      </c>
      <c r="I49" s="2" t="s">
        <v>362</v>
      </c>
      <c r="J49" s="2" t="s">
        <v>363</v>
      </c>
      <c r="K49" s="2" t="s">
        <v>141</v>
      </c>
      <c r="L49" s="147">
        <v>15832.236000000001</v>
      </c>
      <c r="M49" s="155">
        <v>3.71</v>
      </c>
      <c r="N49" s="158">
        <v>3.8300000000000001E-2</v>
      </c>
      <c r="O49" s="147">
        <v>58737.595000000001</v>
      </c>
      <c r="P49" s="160">
        <v>0.57973917822481202</v>
      </c>
      <c r="Q49" s="160">
        <v>3.68137338896216E-2</v>
      </c>
      <c r="R49" s="195"/>
      <c r="S49" s="147"/>
    </row>
    <row r="50" spans="1:19">
      <c r="A50" s="2">
        <v>560</v>
      </c>
      <c r="B50" s="2">
        <v>13853</v>
      </c>
      <c r="C50" s="2" t="s">
        <v>357</v>
      </c>
      <c r="D50" s="2" t="s">
        <v>358</v>
      </c>
      <c r="E50" s="4" t="s">
        <v>359</v>
      </c>
      <c r="F50" s="2" t="s">
        <v>1146</v>
      </c>
      <c r="G50" s="2" t="s">
        <v>30</v>
      </c>
      <c r="H50" s="2" t="s">
        <v>323</v>
      </c>
      <c r="I50" s="2" t="s">
        <v>362</v>
      </c>
      <c r="J50" s="2" t="s">
        <v>363</v>
      </c>
      <c r="K50" s="2" t="s">
        <v>34</v>
      </c>
      <c r="L50" s="147">
        <v>23523.271000000001</v>
      </c>
      <c r="M50" s="155">
        <v>1</v>
      </c>
      <c r="N50" s="158">
        <v>4.0599999999999997E-2</v>
      </c>
      <c r="O50" s="147">
        <v>23523.271000000001</v>
      </c>
      <c r="P50" s="160">
        <v>0.232174326268939</v>
      </c>
      <c r="Q50" s="160">
        <v>1.4743188289325001E-2</v>
      </c>
      <c r="R50" s="195"/>
      <c r="S50" s="147"/>
    </row>
    <row r="51" spans="1:19">
      <c r="A51" s="2">
        <v>560</v>
      </c>
      <c r="B51" s="2">
        <v>13853</v>
      </c>
      <c r="C51" s="2" t="s">
        <v>357</v>
      </c>
      <c r="D51" s="2" t="s">
        <v>358</v>
      </c>
      <c r="E51" s="4" t="s">
        <v>359</v>
      </c>
      <c r="F51" s="2" t="s">
        <v>1146</v>
      </c>
      <c r="G51" s="2" t="s">
        <v>30</v>
      </c>
      <c r="H51" s="2" t="s">
        <v>323</v>
      </c>
      <c r="I51" s="2" t="s">
        <v>362</v>
      </c>
      <c r="J51" s="2" t="s">
        <v>363</v>
      </c>
      <c r="K51" s="2" t="s">
        <v>34</v>
      </c>
      <c r="L51" s="147">
        <v>-0.124</v>
      </c>
      <c r="M51" s="155">
        <v>1</v>
      </c>
      <c r="N51" s="158">
        <v>4.0599999999999997E-2</v>
      </c>
      <c r="O51" s="147">
        <v>-0.124</v>
      </c>
      <c r="P51" s="160">
        <v>-1.2206210370292701E-6</v>
      </c>
      <c r="Q51" s="160">
        <v>-7.7510059221570094E-8</v>
      </c>
      <c r="R51" s="195"/>
      <c r="S51" s="147"/>
    </row>
    <row r="52" spans="1:19">
      <c r="A52" s="2">
        <v>560</v>
      </c>
      <c r="B52" s="2">
        <v>15311</v>
      </c>
      <c r="C52" s="2" t="s">
        <v>357</v>
      </c>
      <c r="D52" s="2" t="s">
        <v>358</v>
      </c>
      <c r="E52" s="4" t="s">
        <v>359</v>
      </c>
      <c r="F52" s="2" t="s">
        <v>1146</v>
      </c>
      <c r="G52" s="2" t="s">
        <v>30</v>
      </c>
      <c r="H52" s="2" t="s">
        <v>323</v>
      </c>
      <c r="I52" s="2" t="s">
        <v>362</v>
      </c>
      <c r="J52" s="2" t="s">
        <v>363</v>
      </c>
      <c r="K52" s="2" t="s">
        <v>34</v>
      </c>
      <c r="L52" s="147">
        <v>-0.109</v>
      </c>
      <c r="M52" s="155">
        <v>1</v>
      </c>
      <c r="N52" s="158">
        <v>0</v>
      </c>
      <c r="O52" s="147">
        <v>-0.109</v>
      </c>
      <c r="P52" s="160">
        <v>-5.8312991447392404E-4</v>
      </c>
      <c r="Q52" s="160">
        <v>-5.1560465782478296E-6</v>
      </c>
      <c r="R52" s="195"/>
      <c r="S52" s="147"/>
    </row>
    <row r="53" spans="1:19">
      <c r="A53" s="2">
        <v>560</v>
      </c>
      <c r="B53" s="2">
        <v>15311</v>
      </c>
      <c r="C53" s="2" t="s">
        <v>357</v>
      </c>
      <c r="D53" s="2" t="s">
        <v>358</v>
      </c>
      <c r="E53" s="4" t="s">
        <v>359</v>
      </c>
      <c r="F53" s="2" t="s">
        <v>1146</v>
      </c>
      <c r="G53" s="2" t="s">
        <v>30</v>
      </c>
      <c r="H53" s="2" t="s">
        <v>323</v>
      </c>
      <c r="I53" s="2" t="s">
        <v>362</v>
      </c>
      <c r="J53" s="2" t="s">
        <v>363</v>
      </c>
      <c r="K53" s="2" t="s">
        <v>34</v>
      </c>
      <c r="L53" s="147">
        <v>187.56299999999999</v>
      </c>
      <c r="M53" s="155">
        <v>1</v>
      </c>
      <c r="N53" s="158">
        <v>0</v>
      </c>
      <c r="O53" s="147">
        <v>187.56299999999999</v>
      </c>
      <c r="P53" s="160">
        <v>1.0005831299144701</v>
      </c>
      <c r="Q53" s="160">
        <v>8.8471764099125692E-3</v>
      </c>
      <c r="R53" s="195"/>
      <c r="S53" s="147"/>
    </row>
    <row r="54" spans="1:19">
      <c r="A54" s="2">
        <v>560</v>
      </c>
      <c r="B54" s="2">
        <v>15312</v>
      </c>
      <c r="C54" s="2" t="s">
        <v>357</v>
      </c>
      <c r="D54" s="2" t="s">
        <v>358</v>
      </c>
      <c r="E54" s="4" t="s">
        <v>359</v>
      </c>
      <c r="F54" s="2" t="s">
        <v>1146</v>
      </c>
      <c r="G54" s="2" t="s">
        <v>30</v>
      </c>
      <c r="H54" s="2" t="s">
        <v>323</v>
      </c>
      <c r="I54" s="2" t="s">
        <v>362</v>
      </c>
      <c r="J54" s="2" t="s">
        <v>363</v>
      </c>
      <c r="K54" s="2" t="s">
        <v>34</v>
      </c>
      <c r="L54" s="147">
        <v>-0.11</v>
      </c>
      <c r="M54" s="155">
        <v>1</v>
      </c>
      <c r="N54" s="158">
        <v>0</v>
      </c>
      <c r="O54" s="147">
        <v>-0.11</v>
      </c>
      <c r="P54" s="160">
        <v>-2.9721676309516201E-5</v>
      </c>
      <c r="Q54" s="160">
        <v>-1.50190752335483E-6</v>
      </c>
      <c r="R54" s="195"/>
      <c r="S54" s="147"/>
    </row>
    <row r="55" spans="1:19">
      <c r="A55" s="2">
        <v>560</v>
      </c>
      <c r="B55" s="2">
        <v>15312</v>
      </c>
      <c r="C55" s="2" t="s">
        <v>357</v>
      </c>
      <c r="D55" s="2" t="s">
        <v>358</v>
      </c>
      <c r="E55" s="4" t="s">
        <v>359</v>
      </c>
      <c r="F55" s="2" t="s">
        <v>1151</v>
      </c>
      <c r="G55" s="2" t="s">
        <v>30</v>
      </c>
      <c r="H55" s="2" t="s">
        <v>323</v>
      </c>
      <c r="I55" s="2" t="s">
        <v>362</v>
      </c>
      <c r="J55" s="2" t="s">
        <v>363</v>
      </c>
      <c r="K55" s="2" t="s">
        <v>141</v>
      </c>
      <c r="L55" s="147">
        <v>74.698999999999998</v>
      </c>
      <c r="M55" s="155">
        <v>3.71</v>
      </c>
      <c r="N55" s="158">
        <v>5.0999999999999997E-2</v>
      </c>
      <c r="O55" s="147">
        <v>277.13299999999998</v>
      </c>
      <c r="P55" s="160">
        <v>7.4778458415887802E-2</v>
      </c>
      <c r="Q55" s="160">
        <v>3.7787346887880298E-3</v>
      </c>
      <c r="R55" s="195"/>
      <c r="S55" s="147"/>
    </row>
    <row r="56" spans="1:19">
      <c r="A56" s="2">
        <v>560</v>
      </c>
      <c r="B56" s="2">
        <v>15312</v>
      </c>
      <c r="C56" s="2" t="s">
        <v>357</v>
      </c>
      <c r="D56" s="2" t="s">
        <v>358</v>
      </c>
      <c r="E56" s="4" t="s">
        <v>359</v>
      </c>
      <c r="F56" s="2" t="s">
        <v>1148</v>
      </c>
      <c r="G56" s="2" t="s">
        <v>30</v>
      </c>
      <c r="H56" s="2" t="s">
        <v>323</v>
      </c>
      <c r="I56" s="2" t="s">
        <v>362</v>
      </c>
      <c r="J56" s="2" t="s">
        <v>363</v>
      </c>
      <c r="K56" s="2" t="s">
        <v>141</v>
      </c>
      <c r="L56" s="147">
        <v>264.03800000000001</v>
      </c>
      <c r="M56" s="155">
        <v>3.71</v>
      </c>
      <c r="N56" s="158">
        <v>0</v>
      </c>
      <c r="O56" s="147">
        <v>979.58100000000002</v>
      </c>
      <c r="P56" s="160">
        <v>0.26431943257826701</v>
      </c>
      <c r="Q56" s="160">
        <v>1.3356694293554201E-2</v>
      </c>
      <c r="R56" s="195"/>
      <c r="S56" s="147"/>
    </row>
    <row r="57" spans="1:19">
      <c r="A57" s="2">
        <v>560</v>
      </c>
      <c r="B57" s="2">
        <v>15312</v>
      </c>
      <c r="C57" s="2" t="s">
        <v>357</v>
      </c>
      <c r="D57" s="2" t="s">
        <v>358</v>
      </c>
      <c r="E57" s="4" t="s">
        <v>359</v>
      </c>
      <c r="F57" s="2" t="s">
        <v>1146</v>
      </c>
      <c r="G57" s="2" t="s">
        <v>30</v>
      </c>
      <c r="H57" s="2" t="s">
        <v>323</v>
      </c>
      <c r="I57" s="2" t="s">
        <v>362</v>
      </c>
      <c r="J57" s="2" t="s">
        <v>363</v>
      </c>
      <c r="K57" s="2" t="s">
        <v>34</v>
      </c>
      <c r="L57" s="147">
        <v>2449.4459999999999</v>
      </c>
      <c r="M57" s="155">
        <v>1</v>
      </c>
      <c r="N57" s="158">
        <v>0</v>
      </c>
      <c r="O57" s="147">
        <v>2449.4459999999999</v>
      </c>
      <c r="P57" s="160">
        <v>0.660931830682154</v>
      </c>
      <c r="Q57" s="160">
        <v>3.3398469137098499E-2</v>
      </c>
      <c r="R57" s="195"/>
      <c r="S57" s="147"/>
    </row>
    <row r="58" spans="1:19">
      <c r="A58" s="2">
        <v>7833</v>
      </c>
      <c r="B58" s="2">
        <v>7834</v>
      </c>
      <c r="C58" s="2" t="s">
        <v>357</v>
      </c>
      <c r="D58" s="2" t="s">
        <v>358</v>
      </c>
      <c r="E58" s="4" t="s">
        <v>359</v>
      </c>
      <c r="F58" s="2" t="s">
        <v>1151</v>
      </c>
      <c r="G58" s="2" t="s">
        <v>30</v>
      </c>
      <c r="H58" s="2" t="s">
        <v>323</v>
      </c>
      <c r="I58" s="2" t="s">
        <v>362</v>
      </c>
      <c r="J58" s="2" t="s">
        <v>363</v>
      </c>
      <c r="K58" s="2" t="s">
        <v>141</v>
      </c>
      <c r="L58" s="147">
        <v>3551.21</v>
      </c>
      <c r="M58" s="155">
        <v>3.71</v>
      </c>
      <c r="N58" s="158">
        <v>5.0999999999999997E-2</v>
      </c>
      <c r="O58" s="147">
        <v>13174.989</v>
      </c>
      <c r="P58" s="160">
        <v>4.68758780904905E-2</v>
      </c>
      <c r="Q58" s="160">
        <v>6.1213825086199802E-3</v>
      </c>
      <c r="R58" s="195"/>
      <c r="S58" s="147"/>
    </row>
    <row r="59" spans="1:19">
      <c r="A59" s="2">
        <v>7833</v>
      </c>
      <c r="B59" s="2">
        <v>7834</v>
      </c>
      <c r="C59" s="2" t="s">
        <v>357</v>
      </c>
      <c r="D59" s="2" t="s">
        <v>358</v>
      </c>
      <c r="E59" s="4" t="s">
        <v>359</v>
      </c>
      <c r="F59" s="2" t="s">
        <v>1148</v>
      </c>
      <c r="G59" s="2" t="s">
        <v>30</v>
      </c>
      <c r="H59" s="2" t="s">
        <v>323</v>
      </c>
      <c r="I59" s="2" t="s">
        <v>362</v>
      </c>
      <c r="J59" s="2" t="s">
        <v>363</v>
      </c>
      <c r="K59" s="2" t="s">
        <v>141</v>
      </c>
      <c r="L59" s="147">
        <v>9749.4619999999995</v>
      </c>
      <c r="M59" s="155">
        <v>3.71</v>
      </c>
      <c r="N59" s="158">
        <v>3.8300000000000001E-2</v>
      </c>
      <c r="O59" s="147">
        <v>36170.502999999997</v>
      </c>
      <c r="P59" s="160">
        <v>0.12869263955436799</v>
      </c>
      <c r="Q59" s="160">
        <v>1.6805591806418999E-2</v>
      </c>
      <c r="R59" s="195"/>
      <c r="S59" s="147"/>
    </row>
    <row r="60" spans="1:19">
      <c r="A60" s="2">
        <v>7833</v>
      </c>
      <c r="B60" s="2">
        <v>7834</v>
      </c>
      <c r="C60" s="2" t="s">
        <v>357</v>
      </c>
      <c r="D60" s="2" t="s">
        <v>358</v>
      </c>
      <c r="E60" s="4" t="s">
        <v>359</v>
      </c>
      <c r="F60" s="2" t="s">
        <v>1148</v>
      </c>
      <c r="G60" s="2" t="s">
        <v>30</v>
      </c>
      <c r="H60" s="2" t="s">
        <v>323</v>
      </c>
      <c r="I60" s="2" t="s">
        <v>362</v>
      </c>
      <c r="J60" s="2" t="s">
        <v>363</v>
      </c>
      <c r="K60" s="2" t="s">
        <v>1371</v>
      </c>
      <c r="L60" s="147">
        <v>159.643</v>
      </c>
      <c r="M60" s="155">
        <v>4.1524000000000001</v>
      </c>
      <c r="N60" s="158">
        <v>0</v>
      </c>
      <c r="O60" s="147">
        <v>662.90300000000002</v>
      </c>
      <c r="P60" s="160">
        <v>2.3585714598864499E-3</v>
      </c>
      <c r="Q60" s="160">
        <v>3.0799888275176798E-4</v>
      </c>
      <c r="R60" s="195"/>
      <c r="S60" s="147"/>
    </row>
    <row r="61" spans="1:19">
      <c r="A61" s="2">
        <v>7833</v>
      </c>
      <c r="B61" s="2">
        <v>7834</v>
      </c>
      <c r="C61" s="2" t="s">
        <v>357</v>
      </c>
      <c r="D61" s="2" t="s">
        <v>358</v>
      </c>
      <c r="E61" s="4" t="s">
        <v>359</v>
      </c>
      <c r="F61" s="2" t="s">
        <v>1146</v>
      </c>
      <c r="G61" s="2" t="s">
        <v>30</v>
      </c>
      <c r="H61" s="2" t="s">
        <v>323</v>
      </c>
      <c r="I61" s="2" t="s">
        <v>362</v>
      </c>
      <c r="J61" s="2" t="s">
        <v>363</v>
      </c>
      <c r="K61" s="2" t="s">
        <v>34</v>
      </c>
      <c r="L61" s="147">
        <v>231052.99900000001</v>
      </c>
      <c r="M61" s="155">
        <v>1</v>
      </c>
      <c r="N61" s="158">
        <v>4.0599999999999997E-2</v>
      </c>
      <c r="O61" s="147">
        <v>231052.99900000001</v>
      </c>
      <c r="P61" s="160">
        <v>0.82207372890225805</v>
      </c>
      <c r="Q61" s="160">
        <v>0.107352180906007</v>
      </c>
      <c r="R61" s="195"/>
      <c r="S61" s="147"/>
    </row>
    <row r="62" spans="1:19">
      <c r="A62" s="2">
        <v>7833</v>
      </c>
      <c r="B62" s="2">
        <v>7834</v>
      </c>
      <c r="C62" s="2" t="s">
        <v>357</v>
      </c>
      <c r="D62" s="2" t="s">
        <v>358</v>
      </c>
      <c r="E62" s="4" t="s">
        <v>359</v>
      </c>
      <c r="F62" s="2" t="s">
        <v>1146</v>
      </c>
      <c r="G62" s="2" t="s">
        <v>30</v>
      </c>
      <c r="H62" s="2" t="s">
        <v>323</v>
      </c>
      <c r="I62" s="2" t="s">
        <v>362</v>
      </c>
      <c r="J62" s="2" t="s">
        <v>363</v>
      </c>
      <c r="K62" s="2" t="s">
        <v>34</v>
      </c>
      <c r="L62" s="147">
        <v>-0.115</v>
      </c>
      <c r="M62" s="155">
        <v>1</v>
      </c>
      <c r="N62" s="158">
        <v>4.0599999999999997E-2</v>
      </c>
      <c r="O62" s="147">
        <v>-0.115</v>
      </c>
      <c r="P62" s="160">
        <v>-4.0884339384803703E-7</v>
      </c>
      <c r="Q62" s="160">
        <v>-5.3389651603644603E-8</v>
      </c>
      <c r="R62" s="195"/>
      <c r="S62" s="147"/>
    </row>
    <row r="63" spans="1:19">
      <c r="A63" s="2">
        <v>7833</v>
      </c>
      <c r="B63" s="2">
        <v>7834</v>
      </c>
      <c r="C63" s="2" t="s">
        <v>357</v>
      </c>
      <c r="D63" s="2" t="s">
        <v>358</v>
      </c>
      <c r="E63" s="4" t="s">
        <v>359</v>
      </c>
      <c r="F63" s="2" t="s">
        <v>1146</v>
      </c>
      <c r="G63" s="2" t="s">
        <v>30</v>
      </c>
      <c r="H63" s="2" t="s">
        <v>323</v>
      </c>
      <c r="I63" s="2" t="s">
        <v>362</v>
      </c>
      <c r="J63" s="2" t="s">
        <v>363</v>
      </c>
      <c r="K63" s="2" t="s">
        <v>34</v>
      </c>
      <c r="L63" s="147">
        <v>-0.115</v>
      </c>
      <c r="M63" s="155">
        <v>1</v>
      </c>
      <c r="N63" s="158">
        <v>0</v>
      </c>
      <c r="O63" s="147">
        <v>-0.115</v>
      </c>
      <c r="P63" s="160">
        <v>-4.0916360884626501E-7</v>
      </c>
      <c r="Q63" s="160">
        <v>-5.3431467534758697E-8</v>
      </c>
      <c r="R63" s="195"/>
      <c r="S63" s="147"/>
    </row>
    <row r="64" spans="1:19">
      <c r="A64" s="2">
        <v>7833</v>
      </c>
      <c r="B64" s="2">
        <v>7836</v>
      </c>
      <c r="C64" s="2" t="s">
        <v>1373</v>
      </c>
      <c r="D64" s="2" t="s">
        <v>1374</v>
      </c>
      <c r="E64" s="4" t="s">
        <v>359</v>
      </c>
      <c r="F64" s="2" t="s">
        <v>1146</v>
      </c>
      <c r="G64" s="2" t="s">
        <v>30</v>
      </c>
      <c r="H64" s="2" t="s">
        <v>323</v>
      </c>
      <c r="I64" s="2" t="s">
        <v>362</v>
      </c>
      <c r="J64" s="2" t="s">
        <v>363</v>
      </c>
      <c r="K64" s="2" t="s">
        <v>34</v>
      </c>
      <c r="L64" s="147">
        <v>2</v>
      </c>
      <c r="M64" s="155">
        <v>1</v>
      </c>
      <c r="N64" s="158">
        <v>4.0599999999999997E-2</v>
      </c>
      <c r="O64" s="147">
        <v>2</v>
      </c>
      <c r="P64" s="160">
        <v>3.9748632730284602E-6</v>
      </c>
      <c r="Q64" s="160">
        <v>5.9762841857709103E-7</v>
      </c>
      <c r="R64" s="195"/>
      <c r="S64" s="147"/>
    </row>
    <row r="65" spans="1:19">
      <c r="A65" s="2">
        <v>7833</v>
      </c>
      <c r="B65" s="2">
        <v>7836</v>
      </c>
      <c r="C65" s="2" t="s">
        <v>357</v>
      </c>
      <c r="D65" s="2" t="s">
        <v>358</v>
      </c>
      <c r="E65" s="4" t="s">
        <v>359</v>
      </c>
      <c r="F65" s="2" t="s">
        <v>1151</v>
      </c>
      <c r="G65" s="2" t="s">
        <v>30</v>
      </c>
      <c r="H65" s="2" t="s">
        <v>323</v>
      </c>
      <c r="I65" s="2" t="s">
        <v>362</v>
      </c>
      <c r="J65" s="2" t="s">
        <v>363</v>
      </c>
      <c r="K65" s="2" t="s">
        <v>141</v>
      </c>
      <c r="L65" s="147">
        <v>14446.199000000001</v>
      </c>
      <c r="M65" s="155">
        <v>3.71</v>
      </c>
      <c r="N65" s="158">
        <v>5.0999999999999997E-2</v>
      </c>
      <c r="O65" s="147">
        <v>53595.396999999997</v>
      </c>
      <c r="P65" s="160">
        <v>0.106517187847382</v>
      </c>
      <c r="Q65" s="160">
        <v>1.6015066217864801E-2</v>
      </c>
      <c r="R65" s="195"/>
      <c r="S65" s="147"/>
    </row>
    <row r="66" spans="1:19">
      <c r="A66" s="2">
        <v>7833</v>
      </c>
      <c r="B66" s="2">
        <v>7836</v>
      </c>
      <c r="C66" s="2" t="s">
        <v>357</v>
      </c>
      <c r="D66" s="2" t="s">
        <v>358</v>
      </c>
      <c r="E66" s="4" t="s">
        <v>359</v>
      </c>
      <c r="F66" s="2" t="s">
        <v>1148</v>
      </c>
      <c r="G66" s="2" t="s">
        <v>30</v>
      </c>
      <c r="H66" s="2" t="s">
        <v>323</v>
      </c>
      <c r="I66" s="2" t="s">
        <v>362</v>
      </c>
      <c r="J66" s="2" t="s">
        <v>363</v>
      </c>
      <c r="K66" s="2" t="s">
        <v>141</v>
      </c>
      <c r="L66" s="147">
        <v>67458.157999999996</v>
      </c>
      <c r="M66" s="155">
        <v>3.71</v>
      </c>
      <c r="N66" s="158">
        <v>3.8300000000000001E-2</v>
      </c>
      <c r="O66" s="147">
        <v>250269.766</v>
      </c>
      <c r="P66" s="160">
        <v>0.49739405052674901</v>
      </c>
      <c r="Q66" s="160">
        <v>7.4784162223389794E-2</v>
      </c>
      <c r="R66" s="195"/>
      <c r="S66" s="147"/>
    </row>
    <row r="67" spans="1:19">
      <c r="A67" s="2">
        <v>7833</v>
      </c>
      <c r="B67" s="2">
        <v>7836</v>
      </c>
      <c r="C67" s="2" t="s">
        <v>357</v>
      </c>
      <c r="D67" s="2" t="s">
        <v>358</v>
      </c>
      <c r="E67" s="4" t="s">
        <v>359</v>
      </c>
      <c r="F67" s="2" t="s">
        <v>1148</v>
      </c>
      <c r="G67" s="2" t="s">
        <v>30</v>
      </c>
      <c r="H67" s="2" t="s">
        <v>323</v>
      </c>
      <c r="I67" s="2" t="s">
        <v>362</v>
      </c>
      <c r="J67" s="2" t="s">
        <v>363</v>
      </c>
      <c r="K67" s="2" t="s">
        <v>1371</v>
      </c>
      <c r="L67" s="147">
        <v>4309.0950000000003</v>
      </c>
      <c r="M67" s="155">
        <v>4.1524000000000001</v>
      </c>
      <c r="N67" s="158">
        <v>0</v>
      </c>
      <c r="O67" s="147">
        <v>17893.087</v>
      </c>
      <c r="P67" s="160">
        <v>3.5561287244390102E-2</v>
      </c>
      <c r="Q67" s="160">
        <v>5.3467086535125604E-3</v>
      </c>
      <c r="R67" s="195"/>
      <c r="S67" s="147"/>
    </row>
    <row r="68" spans="1:19">
      <c r="A68" s="2">
        <v>7833</v>
      </c>
      <c r="B68" s="2">
        <v>7836</v>
      </c>
      <c r="C68" s="2" t="s">
        <v>357</v>
      </c>
      <c r="D68" s="2" t="s">
        <v>358</v>
      </c>
      <c r="E68" s="4" t="s">
        <v>359</v>
      </c>
      <c r="F68" s="2" t="s">
        <v>1146</v>
      </c>
      <c r="G68" s="2" t="s">
        <v>30</v>
      </c>
      <c r="H68" s="2" t="s">
        <v>323</v>
      </c>
      <c r="I68" s="2" t="s">
        <v>362</v>
      </c>
      <c r="J68" s="2" t="s">
        <v>363</v>
      </c>
      <c r="K68" s="2" t="s">
        <v>34</v>
      </c>
      <c r="L68" s="147">
        <v>169304.55499999999</v>
      </c>
      <c r="M68" s="155">
        <v>1</v>
      </c>
      <c r="N68" s="158">
        <v>4.0599999999999997E-2</v>
      </c>
      <c r="O68" s="147">
        <v>169304.55499999999</v>
      </c>
      <c r="P68" s="160">
        <v>0.33648122833597999</v>
      </c>
      <c r="Q68" s="160">
        <v>5.0590606659558598E-2</v>
      </c>
      <c r="R68" s="195"/>
      <c r="S68" s="147"/>
    </row>
    <row r="69" spans="1:19">
      <c r="A69" s="2">
        <v>7833</v>
      </c>
      <c r="B69" s="2">
        <v>7836</v>
      </c>
      <c r="C69" s="2" t="s">
        <v>357</v>
      </c>
      <c r="D69" s="2" t="s">
        <v>358</v>
      </c>
      <c r="E69" s="4" t="s">
        <v>359</v>
      </c>
      <c r="F69" s="2" t="s">
        <v>1146</v>
      </c>
      <c r="G69" s="2" t="s">
        <v>30</v>
      </c>
      <c r="H69" s="2" t="s">
        <v>323</v>
      </c>
      <c r="I69" s="2" t="s">
        <v>362</v>
      </c>
      <c r="J69" s="2" t="s">
        <v>363</v>
      </c>
      <c r="K69" s="2" t="s">
        <v>34</v>
      </c>
      <c r="L69" s="147">
        <v>12097.156000000001</v>
      </c>
      <c r="M69" s="155">
        <v>1</v>
      </c>
      <c r="N69" s="158">
        <v>4.0599999999999997E-2</v>
      </c>
      <c r="O69" s="147">
        <v>12097.156000000001</v>
      </c>
      <c r="P69" s="160">
        <v>2.4042271182226099E-2</v>
      </c>
      <c r="Q69" s="160">
        <v>3.6148022004007302E-3</v>
      </c>
      <c r="R69" s="195"/>
      <c r="S69" s="147"/>
    </row>
    <row r="70" spans="1:19">
      <c r="A70" s="2">
        <v>7833</v>
      </c>
      <c r="B70" s="2">
        <v>7837</v>
      </c>
      <c r="C70" s="2" t="s">
        <v>357</v>
      </c>
      <c r="D70" s="2" t="s">
        <v>358</v>
      </c>
      <c r="E70" s="4" t="s">
        <v>359</v>
      </c>
      <c r="F70" s="2" t="s">
        <v>1148</v>
      </c>
      <c r="G70" s="2" t="s">
        <v>30</v>
      </c>
      <c r="H70" s="2" t="s">
        <v>323</v>
      </c>
      <c r="I70" s="2" t="s">
        <v>362</v>
      </c>
      <c r="J70" s="2" t="s">
        <v>363</v>
      </c>
      <c r="K70" s="2" t="s">
        <v>141</v>
      </c>
      <c r="L70" s="147">
        <v>19.146999999999998</v>
      </c>
      <c r="M70" s="155">
        <v>3.71</v>
      </c>
      <c r="N70" s="158">
        <v>3.8300000000000001E-2</v>
      </c>
      <c r="O70" s="147">
        <v>71.034999999999997</v>
      </c>
      <c r="P70" s="160">
        <v>5.44362100842017E-2</v>
      </c>
      <c r="Q70" s="160">
        <v>1.81155376199266E-3</v>
      </c>
      <c r="R70" s="195"/>
      <c r="S70" s="147"/>
    </row>
    <row r="71" spans="1:19">
      <c r="A71" s="2">
        <v>7833</v>
      </c>
      <c r="B71" s="2">
        <v>7837</v>
      </c>
      <c r="C71" s="2" t="s">
        <v>357</v>
      </c>
      <c r="D71" s="2" t="s">
        <v>358</v>
      </c>
      <c r="E71" s="4" t="s">
        <v>359</v>
      </c>
      <c r="F71" s="2" t="s">
        <v>1146</v>
      </c>
      <c r="G71" s="2" t="s">
        <v>30</v>
      </c>
      <c r="H71" s="2" t="s">
        <v>323</v>
      </c>
      <c r="I71" s="2" t="s">
        <v>362</v>
      </c>
      <c r="J71" s="2" t="s">
        <v>363</v>
      </c>
      <c r="K71" s="2" t="s">
        <v>34</v>
      </c>
      <c r="L71" s="147">
        <v>1233.9939999999999</v>
      </c>
      <c r="M71" s="155">
        <v>1</v>
      </c>
      <c r="N71" s="158">
        <v>4.0599999999999997E-2</v>
      </c>
      <c r="O71" s="147">
        <v>1233.9939999999999</v>
      </c>
      <c r="P71" s="160">
        <v>0.94565203330237402</v>
      </c>
      <c r="Q71" s="160">
        <v>3.1469852434897798E-2</v>
      </c>
      <c r="R71" s="195"/>
      <c r="S71" s="147"/>
    </row>
    <row r="72" spans="1:19">
      <c r="A72" s="2">
        <v>7833</v>
      </c>
      <c r="B72" s="2">
        <v>7837</v>
      </c>
      <c r="C72" s="2" t="s">
        <v>357</v>
      </c>
      <c r="D72" s="2" t="s">
        <v>358</v>
      </c>
      <c r="E72" s="4" t="s">
        <v>359</v>
      </c>
      <c r="F72" s="2" t="s">
        <v>1146</v>
      </c>
      <c r="G72" s="2" t="s">
        <v>30</v>
      </c>
      <c r="H72" s="2" t="s">
        <v>323</v>
      </c>
      <c r="I72" s="2" t="s">
        <v>362</v>
      </c>
      <c r="J72" s="2" t="s">
        <v>363</v>
      </c>
      <c r="K72" s="2" t="s">
        <v>34</v>
      </c>
      <c r="L72" s="147">
        <v>-0.115</v>
      </c>
      <c r="M72" s="155">
        <v>1</v>
      </c>
      <c r="N72" s="158">
        <v>4.0599999999999997E-2</v>
      </c>
      <c r="O72" s="147">
        <v>-0.115</v>
      </c>
      <c r="P72" s="160">
        <v>-8.8243386575560098E-5</v>
      </c>
      <c r="Q72" s="160">
        <v>-2.9366048568528502E-6</v>
      </c>
      <c r="R72" s="195"/>
      <c r="S72" s="147"/>
    </row>
    <row r="73" spans="1:19">
      <c r="A73" s="2">
        <v>7833</v>
      </c>
      <c r="B73" s="2">
        <v>7839</v>
      </c>
      <c r="C73" s="2" t="s">
        <v>357</v>
      </c>
      <c r="D73" s="2" t="s">
        <v>358</v>
      </c>
      <c r="E73" s="4" t="s">
        <v>359</v>
      </c>
      <c r="F73" s="2" t="s">
        <v>1146</v>
      </c>
      <c r="G73" s="2" t="s">
        <v>30</v>
      </c>
      <c r="H73" s="2" t="s">
        <v>323</v>
      </c>
      <c r="I73" s="2" t="s">
        <v>362</v>
      </c>
      <c r="J73" s="2" t="s">
        <v>363</v>
      </c>
      <c r="K73" s="2" t="s">
        <v>34</v>
      </c>
      <c r="L73" s="147">
        <v>2430.4119999999998</v>
      </c>
      <c r="M73" s="155">
        <v>1</v>
      </c>
      <c r="N73" s="158">
        <v>4.0599999999999997E-2</v>
      </c>
      <c r="O73" s="147">
        <v>2430.4119999999998</v>
      </c>
      <c r="P73" s="160">
        <v>1.00004733577986</v>
      </c>
      <c r="Q73" s="160">
        <v>6.0284613962956403E-2</v>
      </c>
      <c r="R73" s="195"/>
      <c r="S73" s="147"/>
    </row>
    <row r="74" spans="1:19">
      <c r="A74" s="2">
        <v>7833</v>
      </c>
      <c r="B74" s="2">
        <v>7839</v>
      </c>
      <c r="C74" s="2" t="s">
        <v>357</v>
      </c>
      <c r="D74" s="2" t="s">
        <v>358</v>
      </c>
      <c r="E74" s="4" t="s">
        <v>359</v>
      </c>
      <c r="F74" s="2" t="s">
        <v>1146</v>
      </c>
      <c r="G74" s="2" t="s">
        <v>30</v>
      </c>
      <c r="H74" s="2" t="s">
        <v>323</v>
      </c>
      <c r="I74" s="2" t="s">
        <v>362</v>
      </c>
      <c r="J74" s="2" t="s">
        <v>363</v>
      </c>
      <c r="K74" s="2" t="s">
        <v>34</v>
      </c>
      <c r="L74" s="147">
        <v>-0.115</v>
      </c>
      <c r="M74" s="155">
        <v>1</v>
      </c>
      <c r="N74" s="158">
        <v>4.0599999999999997E-2</v>
      </c>
      <c r="O74" s="147">
        <v>-0.115</v>
      </c>
      <c r="P74" s="160">
        <v>-4.7335779860182698E-5</v>
      </c>
      <c r="Q74" s="160">
        <v>-2.8534841436093399E-6</v>
      </c>
      <c r="R74" s="195"/>
      <c r="S74" s="147"/>
    </row>
    <row r="75" spans="1:19">
      <c r="A75" s="2">
        <v>7833</v>
      </c>
      <c r="B75" s="2">
        <v>7842</v>
      </c>
      <c r="C75" s="2" t="s">
        <v>357</v>
      </c>
      <c r="D75" s="2" t="s">
        <v>358</v>
      </c>
      <c r="E75" s="4" t="s">
        <v>359</v>
      </c>
      <c r="F75" s="2" t="s">
        <v>1151</v>
      </c>
      <c r="G75" s="2" t="s">
        <v>30</v>
      </c>
      <c r="H75" s="2" t="s">
        <v>323</v>
      </c>
      <c r="I75" s="2" t="s">
        <v>362</v>
      </c>
      <c r="J75" s="2" t="s">
        <v>363</v>
      </c>
      <c r="K75" s="2" t="s">
        <v>141</v>
      </c>
      <c r="L75" s="147">
        <v>657.86400000000003</v>
      </c>
      <c r="M75" s="155">
        <v>3.71</v>
      </c>
      <c r="N75" s="158">
        <v>5.0999999999999997E-2</v>
      </c>
      <c r="O75" s="147">
        <v>2440.6750000000002</v>
      </c>
      <c r="P75" s="160">
        <v>4.4642436092903102E-2</v>
      </c>
      <c r="Q75" s="160">
        <v>6.0574495915805002E-3</v>
      </c>
      <c r="R75" s="195"/>
      <c r="S75" s="147"/>
    </row>
    <row r="76" spans="1:19">
      <c r="A76" s="2">
        <v>7833</v>
      </c>
      <c r="B76" s="2">
        <v>7842</v>
      </c>
      <c r="C76" s="2" t="s">
        <v>357</v>
      </c>
      <c r="D76" s="2" t="s">
        <v>358</v>
      </c>
      <c r="E76" s="4" t="s">
        <v>359</v>
      </c>
      <c r="F76" s="2" t="s">
        <v>1148</v>
      </c>
      <c r="G76" s="2" t="s">
        <v>30</v>
      </c>
      <c r="H76" s="2" t="s">
        <v>323</v>
      </c>
      <c r="I76" s="2" t="s">
        <v>362</v>
      </c>
      <c r="J76" s="2" t="s">
        <v>363</v>
      </c>
      <c r="K76" s="2" t="s">
        <v>141</v>
      </c>
      <c r="L76" s="147">
        <v>8487.9030000000002</v>
      </c>
      <c r="M76" s="155">
        <v>3.71</v>
      </c>
      <c r="N76" s="158">
        <v>3.8300000000000001E-2</v>
      </c>
      <c r="O76" s="147">
        <v>31490.120999999999</v>
      </c>
      <c r="P76" s="160">
        <v>0.57598646986784896</v>
      </c>
      <c r="Q76" s="160">
        <v>7.8154538865130393E-2</v>
      </c>
      <c r="R76" s="195"/>
      <c r="S76" s="147"/>
    </row>
    <row r="77" spans="1:19">
      <c r="A77" s="2">
        <v>7833</v>
      </c>
      <c r="B77" s="2">
        <v>7842</v>
      </c>
      <c r="C77" s="2" t="s">
        <v>357</v>
      </c>
      <c r="D77" s="2" t="s">
        <v>358</v>
      </c>
      <c r="E77" s="4" t="s">
        <v>359</v>
      </c>
      <c r="F77" s="2" t="s">
        <v>1148</v>
      </c>
      <c r="G77" s="2" t="s">
        <v>30</v>
      </c>
      <c r="H77" s="2" t="s">
        <v>323</v>
      </c>
      <c r="I77" s="2" t="s">
        <v>362</v>
      </c>
      <c r="J77" s="2" t="s">
        <v>363</v>
      </c>
      <c r="K77" s="2" t="s">
        <v>1371</v>
      </c>
      <c r="L77" s="147">
        <v>169.898</v>
      </c>
      <c r="M77" s="155">
        <v>4.1524000000000001</v>
      </c>
      <c r="N77" s="158">
        <v>0</v>
      </c>
      <c r="O77" s="147">
        <v>705.48500000000001</v>
      </c>
      <c r="P77" s="160">
        <v>1.2904035699762499E-2</v>
      </c>
      <c r="Q77" s="160">
        <v>1.7509247393354601E-3</v>
      </c>
      <c r="R77" s="195"/>
      <c r="S77" s="147"/>
    </row>
    <row r="78" spans="1:19">
      <c r="A78" s="2">
        <v>7833</v>
      </c>
      <c r="B78" s="2">
        <v>7842</v>
      </c>
      <c r="C78" s="2" t="s">
        <v>357</v>
      </c>
      <c r="D78" s="2" t="s">
        <v>358</v>
      </c>
      <c r="E78" s="4" t="s">
        <v>359</v>
      </c>
      <c r="F78" s="2" t="s">
        <v>1146</v>
      </c>
      <c r="G78" s="2" t="s">
        <v>30</v>
      </c>
      <c r="H78" s="2" t="s">
        <v>323</v>
      </c>
      <c r="I78" s="2" t="s">
        <v>362</v>
      </c>
      <c r="J78" s="2" t="s">
        <v>363</v>
      </c>
      <c r="K78" s="2" t="s">
        <v>34</v>
      </c>
      <c r="L78" s="147">
        <v>20035.467000000001</v>
      </c>
      <c r="M78" s="155">
        <v>1</v>
      </c>
      <c r="N78" s="158">
        <v>4.0599999999999997E-2</v>
      </c>
      <c r="O78" s="147">
        <v>20035.467000000001</v>
      </c>
      <c r="P78" s="160">
        <v>0.36646916125819501</v>
      </c>
      <c r="Q78" s="160">
        <v>4.97255227418738E-2</v>
      </c>
      <c r="R78" s="195"/>
      <c r="S78" s="147"/>
    </row>
    <row r="79" spans="1:19">
      <c r="A79" s="2">
        <v>7833</v>
      </c>
      <c r="B79" s="2">
        <v>7842</v>
      </c>
      <c r="C79" s="2" t="s">
        <v>357</v>
      </c>
      <c r="D79" s="2" t="s">
        <v>358</v>
      </c>
      <c r="E79" s="4" t="s">
        <v>359</v>
      </c>
      <c r="F79" s="2" t="s">
        <v>1146</v>
      </c>
      <c r="G79" s="2" t="s">
        <v>30</v>
      </c>
      <c r="H79" s="2" t="s">
        <v>323</v>
      </c>
      <c r="I79" s="2" t="s">
        <v>362</v>
      </c>
      <c r="J79" s="2" t="s">
        <v>363</v>
      </c>
      <c r="K79" s="2" t="s">
        <v>34</v>
      </c>
      <c r="L79" s="147">
        <v>-0.115</v>
      </c>
      <c r="M79" s="155">
        <v>1</v>
      </c>
      <c r="N79" s="158">
        <v>4.0599999999999997E-2</v>
      </c>
      <c r="O79" s="147">
        <v>-0.115</v>
      </c>
      <c r="P79" s="160">
        <v>-2.10291871002534E-6</v>
      </c>
      <c r="Q79" s="160">
        <v>-2.85341150618683E-7</v>
      </c>
      <c r="R79" s="195"/>
      <c r="S79" s="147"/>
    </row>
    <row r="80" spans="1:19">
      <c r="A80" s="2">
        <v>7833</v>
      </c>
      <c r="B80" s="2">
        <v>7843</v>
      </c>
      <c r="C80" s="2" t="s">
        <v>357</v>
      </c>
      <c r="D80" s="2" t="s">
        <v>358</v>
      </c>
      <c r="E80" s="4" t="s">
        <v>359</v>
      </c>
      <c r="F80" s="2" t="s">
        <v>1148</v>
      </c>
      <c r="G80" s="2" t="s">
        <v>30</v>
      </c>
      <c r="H80" s="2" t="s">
        <v>323</v>
      </c>
      <c r="I80" s="2" t="s">
        <v>362</v>
      </c>
      <c r="J80" s="2" t="s">
        <v>363</v>
      </c>
      <c r="K80" s="2" t="s">
        <v>141</v>
      </c>
      <c r="L80" s="147">
        <v>9.4E-2</v>
      </c>
      <c r="M80" s="155">
        <v>3.71</v>
      </c>
      <c r="N80" s="158">
        <v>3.8300000000000001E-2</v>
      </c>
      <c r="O80" s="147">
        <v>0.34899999999999998</v>
      </c>
      <c r="P80" s="160">
        <v>1.26841897386252E-3</v>
      </c>
      <c r="Q80" s="160">
        <v>1.2145318702789401E-5</v>
      </c>
      <c r="R80" s="195"/>
      <c r="S80" s="147"/>
    </row>
    <row r="81" spans="1:19">
      <c r="A81" s="2">
        <v>7833</v>
      </c>
      <c r="B81" s="2">
        <v>7843</v>
      </c>
      <c r="C81" s="2" t="s">
        <v>357</v>
      </c>
      <c r="D81" s="2" t="s">
        <v>358</v>
      </c>
      <c r="E81" s="4" t="s">
        <v>359</v>
      </c>
      <c r="F81" s="2" t="s">
        <v>1146</v>
      </c>
      <c r="G81" s="2" t="s">
        <v>30</v>
      </c>
      <c r="H81" s="2" t="s">
        <v>323</v>
      </c>
      <c r="I81" s="2" t="s">
        <v>362</v>
      </c>
      <c r="J81" s="2" t="s">
        <v>363</v>
      </c>
      <c r="K81" s="2" t="s">
        <v>34</v>
      </c>
      <c r="L81" s="147">
        <v>274.56</v>
      </c>
      <c r="M81" s="155">
        <v>1</v>
      </c>
      <c r="N81" s="158">
        <v>4.0599999999999997E-2</v>
      </c>
      <c r="O81" s="147">
        <v>274.56</v>
      </c>
      <c r="P81" s="160">
        <v>0.999148474446379</v>
      </c>
      <c r="Q81" s="160">
        <v>9.5670097212472299E-3</v>
      </c>
      <c r="R81" s="195"/>
      <c r="S81" s="147"/>
    </row>
    <row r="82" spans="1:19">
      <c r="A82" s="2">
        <v>7833</v>
      </c>
      <c r="B82" s="2">
        <v>7843</v>
      </c>
      <c r="C82" s="2" t="s">
        <v>357</v>
      </c>
      <c r="D82" s="2" t="s">
        <v>358</v>
      </c>
      <c r="E82" s="4" t="s">
        <v>359</v>
      </c>
      <c r="F82" s="2" t="s">
        <v>1146</v>
      </c>
      <c r="G82" s="2" t="s">
        <v>30</v>
      </c>
      <c r="H82" s="2" t="s">
        <v>323</v>
      </c>
      <c r="I82" s="2" t="s">
        <v>362</v>
      </c>
      <c r="J82" s="2" t="s">
        <v>363</v>
      </c>
      <c r="K82" s="2" t="s">
        <v>34</v>
      </c>
      <c r="L82" s="147">
        <v>-0.115</v>
      </c>
      <c r="M82" s="155">
        <v>1</v>
      </c>
      <c r="N82" s="158">
        <v>4.0599999999999997E-2</v>
      </c>
      <c r="O82" s="147">
        <v>-0.115</v>
      </c>
      <c r="P82" s="160">
        <v>-4.1689342024185601E-4</v>
      </c>
      <c r="Q82" s="160">
        <v>-3.9918225430787899E-6</v>
      </c>
      <c r="R82" s="195"/>
      <c r="S82" s="147"/>
    </row>
    <row r="83" spans="1:19">
      <c r="A83" s="2">
        <v>7833</v>
      </c>
      <c r="B83" s="2">
        <v>7986</v>
      </c>
      <c r="C83" s="2" t="s">
        <v>357</v>
      </c>
      <c r="D83" s="2" t="s">
        <v>358</v>
      </c>
      <c r="E83" s="4" t="s">
        <v>359</v>
      </c>
      <c r="F83" s="2" t="s">
        <v>1151</v>
      </c>
      <c r="G83" s="2" t="s">
        <v>30</v>
      </c>
      <c r="H83" s="2" t="s">
        <v>323</v>
      </c>
      <c r="I83" s="2" t="s">
        <v>362</v>
      </c>
      <c r="J83" s="2" t="s">
        <v>363</v>
      </c>
      <c r="K83" s="2" t="s">
        <v>141</v>
      </c>
      <c r="L83" s="147">
        <v>110.465</v>
      </c>
      <c r="M83" s="155">
        <v>3.71</v>
      </c>
      <c r="N83" s="158">
        <v>5.0999999999999997E-2</v>
      </c>
      <c r="O83" s="147">
        <v>409.82600000000002</v>
      </c>
      <c r="P83" s="160">
        <v>6.2373466950923502E-2</v>
      </c>
      <c r="Q83" s="160">
        <v>3.9506547374938399E-3</v>
      </c>
      <c r="R83" s="195"/>
      <c r="S83" s="147"/>
    </row>
    <row r="84" spans="1:19">
      <c r="A84" s="2">
        <v>7833</v>
      </c>
      <c r="B84" s="2">
        <v>7986</v>
      </c>
      <c r="C84" s="2" t="s">
        <v>357</v>
      </c>
      <c r="D84" s="2" t="s">
        <v>358</v>
      </c>
      <c r="E84" s="4" t="s">
        <v>359</v>
      </c>
      <c r="F84" s="2" t="s">
        <v>1148</v>
      </c>
      <c r="G84" s="2" t="s">
        <v>30</v>
      </c>
      <c r="H84" s="2" t="s">
        <v>323</v>
      </c>
      <c r="I84" s="2" t="s">
        <v>362</v>
      </c>
      <c r="J84" s="2" t="s">
        <v>363</v>
      </c>
      <c r="K84" s="2" t="s">
        <v>141</v>
      </c>
      <c r="L84" s="147">
        <v>199.02699999999999</v>
      </c>
      <c r="M84" s="155">
        <v>3.71</v>
      </c>
      <c r="N84" s="158">
        <v>3.8300000000000001E-2</v>
      </c>
      <c r="O84" s="147">
        <v>738.38900000000001</v>
      </c>
      <c r="P84" s="160">
        <v>0.112379010039138</v>
      </c>
      <c r="Q84" s="160">
        <v>7.1179411712886196E-3</v>
      </c>
      <c r="R84" s="195"/>
      <c r="S84" s="147"/>
    </row>
    <row r="85" spans="1:19">
      <c r="A85" s="2">
        <v>7833</v>
      </c>
      <c r="B85" s="2">
        <v>7986</v>
      </c>
      <c r="C85" s="2" t="s">
        <v>357</v>
      </c>
      <c r="D85" s="2" t="s">
        <v>358</v>
      </c>
      <c r="E85" s="4" t="s">
        <v>359</v>
      </c>
      <c r="F85" s="2" t="s">
        <v>1148</v>
      </c>
      <c r="G85" s="2" t="s">
        <v>30</v>
      </c>
      <c r="H85" s="2" t="s">
        <v>323</v>
      </c>
      <c r="I85" s="2" t="s">
        <v>362</v>
      </c>
      <c r="J85" s="2" t="s">
        <v>363</v>
      </c>
      <c r="K85" s="2" t="s">
        <v>1371</v>
      </c>
      <c r="L85" s="147">
        <v>1.044</v>
      </c>
      <c r="M85" s="155">
        <v>4.1524000000000001</v>
      </c>
      <c r="N85" s="158">
        <v>0</v>
      </c>
      <c r="O85" s="147">
        <v>4.3339999999999996</v>
      </c>
      <c r="P85" s="160">
        <v>6.5958528841702905E-4</v>
      </c>
      <c r="Q85" s="160">
        <v>4.1777279215796402E-5</v>
      </c>
      <c r="R85" s="195"/>
      <c r="S85" s="147"/>
    </row>
    <row r="86" spans="1:19">
      <c r="A86" s="2">
        <v>7833</v>
      </c>
      <c r="B86" s="2">
        <v>7986</v>
      </c>
      <c r="C86" s="2" t="s">
        <v>357</v>
      </c>
      <c r="D86" s="2" t="s">
        <v>358</v>
      </c>
      <c r="E86" s="4" t="s">
        <v>359</v>
      </c>
      <c r="F86" s="2" t="s">
        <v>1146</v>
      </c>
      <c r="G86" s="2" t="s">
        <v>30</v>
      </c>
      <c r="H86" s="2" t="s">
        <v>323</v>
      </c>
      <c r="I86" s="2" t="s">
        <v>362</v>
      </c>
      <c r="J86" s="2" t="s">
        <v>363</v>
      </c>
      <c r="K86" s="2" t="s">
        <v>34</v>
      </c>
      <c r="L86" s="147">
        <v>5418.0870000000004</v>
      </c>
      <c r="M86" s="155">
        <v>1</v>
      </c>
      <c r="N86" s="158">
        <v>4.0599999999999997E-2</v>
      </c>
      <c r="O86" s="147">
        <v>5418.0870000000004</v>
      </c>
      <c r="P86" s="160">
        <v>0.82460549188759802</v>
      </c>
      <c r="Q86" s="160">
        <v>5.2229445505288602E-2</v>
      </c>
      <c r="R86" s="195"/>
      <c r="S86" s="147"/>
    </row>
    <row r="87" spans="1:19">
      <c r="A87" s="2">
        <v>7833</v>
      </c>
      <c r="B87" s="2">
        <v>7986</v>
      </c>
      <c r="C87" s="2" t="s">
        <v>357</v>
      </c>
      <c r="D87" s="2" t="s">
        <v>358</v>
      </c>
      <c r="E87" s="4" t="s">
        <v>359</v>
      </c>
      <c r="F87" s="2" t="s">
        <v>1146</v>
      </c>
      <c r="G87" s="2" t="s">
        <v>30</v>
      </c>
      <c r="H87" s="2" t="s">
        <v>323</v>
      </c>
      <c r="I87" s="2" t="s">
        <v>362</v>
      </c>
      <c r="J87" s="2" t="s">
        <v>363</v>
      </c>
      <c r="K87" s="2" t="s">
        <v>34</v>
      </c>
      <c r="L87" s="147">
        <v>-0.115</v>
      </c>
      <c r="M87" s="155">
        <v>1</v>
      </c>
      <c r="N87" s="158">
        <v>4.0599999999999997E-2</v>
      </c>
      <c r="O87" s="147">
        <v>-0.115</v>
      </c>
      <c r="P87" s="160">
        <v>-1.7554166076364298E-5</v>
      </c>
      <c r="Q87" s="160">
        <v>-1.11185817884564E-6</v>
      </c>
      <c r="R87" s="195"/>
      <c r="S87" s="147"/>
    </row>
    <row r="88" spans="1:19">
      <c r="A88" s="2">
        <v>7833</v>
      </c>
      <c r="B88" s="2">
        <v>13854</v>
      </c>
      <c r="C88" s="2" t="s">
        <v>357</v>
      </c>
      <c r="D88" s="2" t="s">
        <v>358</v>
      </c>
      <c r="E88" s="4" t="s">
        <v>359</v>
      </c>
      <c r="F88" s="2" t="s">
        <v>1151</v>
      </c>
      <c r="G88" s="2" t="s">
        <v>30</v>
      </c>
      <c r="H88" s="2" t="s">
        <v>323</v>
      </c>
      <c r="I88" s="2" t="s">
        <v>362</v>
      </c>
      <c r="J88" s="2" t="s">
        <v>363</v>
      </c>
      <c r="K88" s="2" t="s">
        <v>141</v>
      </c>
      <c r="L88" s="147">
        <v>3458.0039999999999</v>
      </c>
      <c r="M88" s="155">
        <v>3.71</v>
      </c>
      <c r="N88" s="158">
        <v>5.0999999999999997E-2</v>
      </c>
      <c r="O88" s="147">
        <v>12829.194</v>
      </c>
      <c r="P88" s="160">
        <v>0.19813378773297</v>
      </c>
      <c r="Q88" s="160">
        <v>1.1682156840607199E-2</v>
      </c>
      <c r="R88" s="195"/>
      <c r="S88" s="147"/>
    </row>
    <row r="89" spans="1:19">
      <c r="A89" s="2">
        <v>7833</v>
      </c>
      <c r="B89" s="2">
        <v>13854</v>
      </c>
      <c r="C89" s="2" t="s">
        <v>357</v>
      </c>
      <c r="D89" s="2" t="s">
        <v>358</v>
      </c>
      <c r="E89" s="4" t="s">
        <v>359</v>
      </c>
      <c r="F89" s="2" t="s">
        <v>1148</v>
      </c>
      <c r="G89" s="2" t="s">
        <v>30</v>
      </c>
      <c r="H89" s="2" t="s">
        <v>323</v>
      </c>
      <c r="I89" s="2" t="s">
        <v>362</v>
      </c>
      <c r="J89" s="2" t="s">
        <v>363</v>
      </c>
      <c r="K89" s="2" t="s">
        <v>141</v>
      </c>
      <c r="L89" s="147">
        <v>10080.746999999999</v>
      </c>
      <c r="M89" s="155">
        <v>3.71</v>
      </c>
      <c r="N89" s="158">
        <v>3.8300000000000001E-2</v>
      </c>
      <c r="O89" s="147">
        <v>37399.57</v>
      </c>
      <c r="P89" s="160">
        <v>0.57759815059138997</v>
      </c>
      <c r="Q89" s="160">
        <v>3.4055737101978602E-2</v>
      </c>
      <c r="R89" s="195"/>
      <c r="S89" s="147"/>
    </row>
    <row r="90" spans="1:19">
      <c r="A90" s="2">
        <v>7833</v>
      </c>
      <c r="B90" s="2">
        <v>13854</v>
      </c>
      <c r="C90" s="2" t="s">
        <v>357</v>
      </c>
      <c r="D90" s="2" t="s">
        <v>358</v>
      </c>
      <c r="E90" s="4" t="s">
        <v>359</v>
      </c>
      <c r="F90" s="2" t="s">
        <v>1146</v>
      </c>
      <c r="G90" s="2" t="s">
        <v>30</v>
      </c>
      <c r="H90" s="2" t="s">
        <v>323</v>
      </c>
      <c r="I90" s="2" t="s">
        <v>362</v>
      </c>
      <c r="J90" s="2" t="s">
        <v>363</v>
      </c>
      <c r="K90" s="2" t="s">
        <v>34</v>
      </c>
      <c r="L90" s="147">
        <v>14521.507</v>
      </c>
      <c r="M90" s="155">
        <v>1</v>
      </c>
      <c r="N90" s="158">
        <v>4.0599999999999997E-2</v>
      </c>
      <c r="O90" s="147">
        <v>14521.507</v>
      </c>
      <c r="P90" s="160">
        <v>0.22426983340883999</v>
      </c>
      <c r="Q90" s="160">
        <v>1.3223162987374399E-2</v>
      </c>
      <c r="R90" s="195"/>
      <c r="S90" s="147"/>
    </row>
    <row r="91" spans="1:19">
      <c r="A91" s="2">
        <v>7833</v>
      </c>
      <c r="B91" s="2">
        <v>13854</v>
      </c>
      <c r="C91" s="2" t="s">
        <v>357</v>
      </c>
      <c r="D91" s="2" t="s">
        <v>358</v>
      </c>
      <c r="E91" s="4" t="s">
        <v>359</v>
      </c>
      <c r="F91" s="2" t="s">
        <v>1146</v>
      </c>
      <c r="G91" s="2" t="s">
        <v>30</v>
      </c>
      <c r="H91" s="2" t="s">
        <v>323</v>
      </c>
      <c r="I91" s="2" t="s">
        <v>362</v>
      </c>
      <c r="J91" s="2" t="s">
        <v>363</v>
      </c>
      <c r="K91" s="2" t="s">
        <v>34</v>
      </c>
      <c r="L91" s="147">
        <v>-0.115</v>
      </c>
      <c r="M91" s="155">
        <v>1</v>
      </c>
      <c r="N91" s="158">
        <v>4.0599999999999997E-2</v>
      </c>
      <c r="O91" s="147">
        <v>-0.115</v>
      </c>
      <c r="P91" s="160">
        <v>-1.7717332001578599E-6</v>
      </c>
      <c r="Q91" s="160">
        <v>-1.0446307699850599E-7</v>
      </c>
      <c r="R91" s="195"/>
      <c r="S91" s="147"/>
    </row>
    <row r="92" spans="1:19">
      <c r="A92" s="2">
        <v>7833</v>
      </c>
      <c r="B92" s="2">
        <v>15309</v>
      </c>
      <c r="C92" s="2" t="s">
        <v>357</v>
      </c>
      <c r="D92" s="2" t="s">
        <v>358</v>
      </c>
      <c r="E92" s="4" t="s">
        <v>359</v>
      </c>
      <c r="F92" s="2" t="s">
        <v>1146</v>
      </c>
      <c r="G92" s="2" t="s">
        <v>30</v>
      </c>
      <c r="H92" s="2" t="s">
        <v>323</v>
      </c>
      <c r="I92" s="2" t="s">
        <v>362</v>
      </c>
      <c r="J92" s="2" t="s">
        <v>363</v>
      </c>
      <c r="K92" s="2" t="s">
        <v>34</v>
      </c>
      <c r="L92" s="147">
        <v>-9.7000000000000003E-2</v>
      </c>
      <c r="M92" s="155">
        <v>1</v>
      </c>
      <c r="N92" s="158">
        <v>0</v>
      </c>
      <c r="O92" s="147">
        <v>-9.7000000000000003E-2</v>
      </c>
      <c r="P92" s="160">
        <v>-8.5640072989339805E-5</v>
      </c>
      <c r="Q92" s="160">
        <v>-3.0961652528654702E-6</v>
      </c>
      <c r="R92" s="195"/>
      <c r="S92" s="147"/>
    </row>
    <row r="93" spans="1:19">
      <c r="A93" s="2">
        <v>7833</v>
      </c>
      <c r="B93" s="2">
        <v>15309</v>
      </c>
      <c r="C93" s="2" t="s">
        <v>357</v>
      </c>
      <c r="D93" s="2" t="s">
        <v>358</v>
      </c>
      <c r="E93" s="4" t="s">
        <v>359</v>
      </c>
      <c r="F93" s="2" t="s">
        <v>1148</v>
      </c>
      <c r="G93" s="2" t="s">
        <v>30</v>
      </c>
      <c r="H93" s="2" t="s">
        <v>323</v>
      </c>
      <c r="I93" s="2" t="s">
        <v>362</v>
      </c>
      <c r="J93" s="2" t="s">
        <v>363</v>
      </c>
      <c r="K93" s="2" t="s">
        <v>141</v>
      </c>
      <c r="L93" s="147">
        <v>147.65899999999999</v>
      </c>
      <c r="M93" s="155">
        <v>3.71</v>
      </c>
      <c r="N93" s="158">
        <v>0</v>
      </c>
      <c r="O93" s="147">
        <v>547.81600000000003</v>
      </c>
      <c r="P93" s="160">
        <v>0.48445912376217098</v>
      </c>
      <c r="Q93" s="160">
        <v>1.7514762109238202E-2</v>
      </c>
      <c r="R93" s="195"/>
      <c r="S93" s="147"/>
    </row>
    <row r="94" spans="1:19">
      <c r="A94" s="2">
        <v>7833</v>
      </c>
      <c r="B94" s="2">
        <v>15309</v>
      </c>
      <c r="C94" s="2" t="s">
        <v>357</v>
      </c>
      <c r="D94" s="2" t="s">
        <v>358</v>
      </c>
      <c r="E94" s="4" t="s">
        <v>359</v>
      </c>
      <c r="F94" s="2" t="s">
        <v>1146</v>
      </c>
      <c r="G94" s="2" t="s">
        <v>30</v>
      </c>
      <c r="H94" s="2" t="s">
        <v>323</v>
      </c>
      <c r="I94" s="2" t="s">
        <v>362</v>
      </c>
      <c r="J94" s="2" t="s">
        <v>363</v>
      </c>
      <c r="K94" s="2" t="s">
        <v>34</v>
      </c>
      <c r="L94" s="147">
        <v>583.05999999999995</v>
      </c>
      <c r="M94" s="155">
        <v>1</v>
      </c>
      <c r="N94" s="158">
        <v>0</v>
      </c>
      <c r="O94" s="147">
        <v>583.05999999999995</v>
      </c>
      <c r="P94" s="160">
        <v>0.51562651631081902</v>
      </c>
      <c r="Q94" s="160">
        <v>1.8641564019408901E-2</v>
      </c>
      <c r="R94" s="195"/>
      <c r="S94" s="147"/>
    </row>
    <row r="95" spans="1:19">
      <c r="A95" s="2">
        <v>811</v>
      </c>
      <c r="B95" s="2">
        <v>813</v>
      </c>
      <c r="C95" s="2" t="s">
        <v>357</v>
      </c>
      <c r="D95" s="2" t="s">
        <v>358</v>
      </c>
      <c r="E95" s="4" t="s">
        <v>359</v>
      </c>
      <c r="F95" s="2" t="s">
        <v>1148</v>
      </c>
      <c r="G95" s="2" t="s">
        <v>30</v>
      </c>
      <c r="H95" s="2" t="s">
        <v>323</v>
      </c>
      <c r="I95" s="2" t="s">
        <v>362</v>
      </c>
      <c r="J95" s="2" t="s">
        <v>363</v>
      </c>
      <c r="K95" s="2" t="s">
        <v>141</v>
      </c>
      <c r="L95" s="147">
        <v>467.36599999999999</v>
      </c>
      <c r="M95" s="155">
        <v>3.71</v>
      </c>
      <c r="N95" s="158">
        <v>3.8300000000000001E-2</v>
      </c>
      <c r="O95" s="147">
        <v>1733.9269999999999</v>
      </c>
      <c r="P95" s="160">
        <v>0.13751542351026</v>
      </c>
      <c r="Q95" s="160">
        <v>1.03232139242541E-2</v>
      </c>
      <c r="R95" s="195"/>
      <c r="S95" s="147"/>
    </row>
    <row r="96" spans="1:19">
      <c r="A96" s="2">
        <v>811</v>
      </c>
      <c r="B96" s="2">
        <v>813</v>
      </c>
      <c r="C96" s="2" t="s">
        <v>357</v>
      </c>
      <c r="D96" s="2" t="s">
        <v>358</v>
      </c>
      <c r="E96" s="4" t="s">
        <v>359</v>
      </c>
      <c r="F96" s="2" t="s">
        <v>1148</v>
      </c>
      <c r="G96" s="2" t="s">
        <v>30</v>
      </c>
      <c r="H96" s="2" t="s">
        <v>323</v>
      </c>
      <c r="I96" s="2" t="s">
        <v>362</v>
      </c>
      <c r="J96" s="2" t="s">
        <v>363</v>
      </c>
      <c r="K96" s="2" t="s">
        <v>1371</v>
      </c>
      <c r="L96" s="147">
        <v>82.721999999999994</v>
      </c>
      <c r="M96" s="155">
        <v>4.1524000000000001</v>
      </c>
      <c r="N96" s="158">
        <v>0</v>
      </c>
      <c r="O96" s="147">
        <v>343.495</v>
      </c>
      <c r="P96" s="160">
        <v>2.72421369763431E-2</v>
      </c>
      <c r="Q96" s="160">
        <v>2.0450535698611199E-3</v>
      </c>
      <c r="R96" s="195"/>
      <c r="S96" s="147"/>
    </row>
    <row r="97" spans="1:19">
      <c r="A97" s="2">
        <v>811</v>
      </c>
      <c r="B97" s="2">
        <v>813</v>
      </c>
      <c r="C97" s="2" t="s">
        <v>357</v>
      </c>
      <c r="D97" s="2" t="s">
        <v>358</v>
      </c>
      <c r="E97" s="4" t="s">
        <v>359</v>
      </c>
      <c r="F97" s="2" t="s">
        <v>1146</v>
      </c>
      <c r="G97" s="2" t="s">
        <v>30</v>
      </c>
      <c r="H97" s="2" t="s">
        <v>323</v>
      </c>
      <c r="I97" s="2" t="s">
        <v>362</v>
      </c>
      <c r="J97" s="2" t="s">
        <v>363</v>
      </c>
      <c r="K97" s="2" t="s">
        <v>34</v>
      </c>
      <c r="L97" s="147">
        <v>10469.86</v>
      </c>
      <c r="M97" s="155">
        <v>1</v>
      </c>
      <c r="N97" s="158">
        <v>4.0599999999999997E-2</v>
      </c>
      <c r="O97" s="147">
        <v>10469.86</v>
      </c>
      <c r="P97" s="160">
        <v>0.83035046680144797</v>
      </c>
      <c r="Q97" s="160">
        <v>6.2333993395700803E-2</v>
      </c>
      <c r="R97" s="195"/>
      <c r="S97" s="147"/>
    </row>
    <row r="98" spans="1:19">
      <c r="A98" s="2">
        <v>811</v>
      </c>
      <c r="B98" s="2">
        <v>813</v>
      </c>
      <c r="C98" s="2" t="s">
        <v>357</v>
      </c>
      <c r="D98" s="2" t="s">
        <v>358</v>
      </c>
      <c r="E98" s="4" t="s">
        <v>359</v>
      </c>
      <c r="F98" s="2" t="s">
        <v>1146</v>
      </c>
      <c r="G98" s="2" t="s">
        <v>30</v>
      </c>
      <c r="H98" s="2" t="s">
        <v>323</v>
      </c>
      <c r="I98" s="2" t="s">
        <v>362</v>
      </c>
      <c r="J98" s="2" t="s">
        <v>363</v>
      </c>
      <c r="K98" s="2" t="s">
        <v>34</v>
      </c>
      <c r="L98" s="147">
        <v>0</v>
      </c>
      <c r="M98" s="155">
        <v>1</v>
      </c>
      <c r="N98" s="158">
        <v>4.0599999999999997E-2</v>
      </c>
      <c r="O98" s="147">
        <v>0</v>
      </c>
      <c r="P98" s="160">
        <v>-3.17234590210055E-8</v>
      </c>
      <c r="Q98" s="160">
        <v>-2.3814641698479203E-9</v>
      </c>
      <c r="R98" s="195"/>
      <c r="S98" s="147"/>
    </row>
    <row r="99" spans="1:19">
      <c r="A99" s="2">
        <v>811</v>
      </c>
      <c r="B99" s="2">
        <v>813</v>
      </c>
      <c r="C99" s="2" t="s">
        <v>357</v>
      </c>
      <c r="D99" s="2" t="s">
        <v>358</v>
      </c>
      <c r="E99" s="4" t="s">
        <v>359</v>
      </c>
      <c r="F99" s="2" t="s">
        <v>1146</v>
      </c>
      <c r="G99" s="2" t="s">
        <v>30</v>
      </c>
      <c r="H99" s="2" t="s">
        <v>323</v>
      </c>
      <c r="I99" s="2" t="s">
        <v>362</v>
      </c>
      <c r="J99" s="2" t="s">
        <v>363</v>
      </c>
      <c r="K99" s="2" t="s">
        <v>34</v>
      </c>
      <c r="L99" s="147">
        <v>2.2509999999999999</v>
      </c>
      <c r="M99" s="155">
        <v>1</v>
      </c>
      <c r="N99" s="158">
        <v>0</v>
      </c>
      <c r="O99" s="147">
        <v>2.2509999999999999</v>
      </c>
      <c r="P99" s="160">
        <v>1.7854835132145001E-4</v>
      </c>
      <c r="Q99" s="160">
        <v>1.34035352505508E-5</v>
      </c>
      <c r="R99" s="195"/>
      <c r="S99" s="147"/>
    </row>
    <row r="100" spans="1:19">
      <c r="A100" s="2">
        <v>811</v>
      </c>
      <c r="B100" s="2">
        <v>813</v>
      </c>
      <c r="C100" s="2" t="s">
        <v>357</v>
      </c>
      <c r="D100" s="2" t="s">
        <v>358</v>
      </c>
      <c r="E100" s="4" t="s">
        <v>359</v>
      </c>
      <c r="F100" s="2" t="s">
        <v>1148</v>
      </c>
      <c r="G100" s="2" t="s">
        <v>30</v>
      </c>
      <c r="H100" s="2" t="s">
        <v>323</v>
      </c>
      <c r="I100" s="2" t="s">
        <v>362</v>
      </c>
      <c r="J100" s="2" t="s">
        <v>363</v>
      </c>
      <c r="K100" s="2" t="s">
        <v>141</v>
      </c>
      <c r="L100" s="147">
        <v>-2.7E-2</v>
      </c>
      <c r="M100" s="155">
        <v>3.71</v>
      </c>
      <c r="N100" s="158">
        <v>0</v>
      </c>
      <c r="O100" s="147">
        <v>-0.10100000000000001</v>
      </c>
      <c r="P100" s="160">
        <v>-8.00025189099508E-6</v>
      </c>
      <c r="Q100" s="160">
        <v>-6.0057489996747999E-7</v>
      </c>
      <c r="R100" s="195"/>
      <c r="S100" s="147"/>
    </row>
    <row r="101" spans="1:19">
      <c r="A101" s="2">
        <v>811</v>
      </c>
      <c r="B101" s="2">
        <v>813</v>
      </c>
      <c r="C101" s="2" t="s">
        <v>357</v>
      </c>
      <c r="D101" s="2" t="s">
        <v>358</v>
      </c>
      <c r="E101" s="4" t="s">
        <v>359</v>
      </c>
      <c r="F101" s="2" t="s">
        <v>1146</v>
      </c>
      <c r="G101" s="2" t="s">
        <v>30</v>
      </c>
      <c r="H101" s="2" t="s">
        <v>323</v>
      </c>
      <c r="I101" s="2" t="s">
        <v>362</v>
      </c>
      <c r="J101" s="2" t="s">
        <v>363</v>
      </c>
      <c r="K101" s="2" t="s">
        <v>34</v>
      </c>
      <c r="L101" s="147">
        <v>59.533000000000001</v>
      </c>
      <c r="M101" s="155">
        <v>1</v>
      </c>
      <c r="N101" s="158">
        <v>0</v>
      </c>
      <c r="O101" s="147">
        <v>59.533000000000001</v>
      </c>
      <c r="P101" s="160">
        <v>4.72145633597659E-3</v>
      </c>
      <c r="Q101" s="160">
        <v>3.5443736088755501E-4</v>
      </c>
      <c r="R101" s="195"/>
      <c r="S101" s="147"/>
    </row>
    <row r="102" spans="1:19">
      <c r="A102" s="2">
        <v>811</v>
      </c>
      <c r="B102" s="2">
        <v>814</v>
      </c>
      <c r="C102" s="2" t="s">
        <v>357</v>
      </c>
      <c r="D102" s="2" t="s">
        <v>358</v>
      </c>
      <c r="E102" s="4" t="s">
        <v>359</v>
      </c>
      <c r="F102" s="2" t="s">
        <v>1151</v>
      </c>
      <c r="G102" s="2" t="s">
        <v>30</v>
      </c>
      <c r="H102" s="2" t="s">
        <v>323</v>
      </c>
      <c r="I102" s="2" t="s">
        <v>362</v>
      </c>
      <c r="J102" s="2" t="s">
        <v>363</v>
      </c>
      <c r="K102" s="2" t="s">
        <v>141</v>
      </c>
      <c r="L102" s="147">
        <v>16586.298999999999</v>
      </c>
      <c r="M102" s="155">
        <v>3.71</v>
      </c>
      <c r="N102" s="158">
        <v>5.0999999999999997E-2</v>
      </c>
      <c r="O102" s="147">
        <v>61535.169000000002</v>
      </c>
      <c r="P102" s="160">
        <v>9.2159363712835396E-2</v>
      </c>
      <c r="Q102" s="160">
        <v>1.6726451794662402E-2</v>
      </c>
      <c r="R102" s="195"/>
      <c r="S102" s="147"/>
    </row>
    <row r="103" spans="1:19">
      <c r="A103" s="2">
        <v>811</v>
      </c>
      <c r="B103" s="2">
        <v>814</v>
      </c>
      <c r="C103" s="2" t="s">
        <v>357</v>
      </c>
      <c r="D103" s="2" t="s">
        <v>358</v>
      </c>
      <c r="E103" s="4" t="s">
        <v>359</v>
      </c>
      <c r="F103" s="2" t="s">
        <v>1148</v>
      </c>
      <c r="G103" s="2" t="s">
        <v>30</v>
      </c>
      <c r="H103" s="2" t="s">
        <v>323</v>
      </c>
      <c r="I103" s="2" t="s">
        <v>362</v>
      </c>
      <c r="J103" s="2" t="s">
        <v>363</v>
      </c>
      <c r="K103" s="2" t="s">
        <v>141</v>
      </c>
      <c r="L103" s="147">
        <v>63037.11</v>
      </c>
      <c r="M103" s="155">
        <v>3.71</v>
      </c>
      <c r="N103" s="158">
        <v>3.8300000000000001E-2</v>
      </c>
      <c r="O103" s="147">
        <v>233867.677</v>
      </c>
      <c r="P103" s="160">
        <v>0.35025655742044398</v>
      </c>
      <c r="Q103" s="160">
        <v>6.3569768577314001E-2</v>
      </c>
      <c r="R103" s="195"/>
      <c r="S103" s="147"/>
    </row>
    <row r="104" spans="1:19">
      <c r="A104" s="2">
        <v>811</v>
      </c>
      <c r="B104" s="2">
        <v>814</v>
      </c>
      <c r="C104" s="2" t="s">
        <v>357</v>
      </c>
      <c r="D104" s="2" t="s">
        <v>358</v>
      </c>
      <c r="E104" s="4" t="s">
        <v>359</v>
      </c>
      <c r="F104" s="2" t="s">
        <v>1148</v>
      </c>
      <c r="G104" s="2" t="s">
        <v>30</v>
      </c>
      <c r="H104" s="2" t="s">
        <v>323</v>
      </c>
      <c r="I104" s="2" t="s">
        <v>362</v>
      </c>
      <c r="J104" s="2" t="s">
        <v>363</v>
      </c>
      <c r="K104" s="2" t="s">
        <v>1371</v>
      </c>
      <c r="L104" s="147">
        <v>5265.4570000000003</v>
      </c>
      <c r="M104" s="155">
        <v>4.1524000000000001</v>
      </c>
      <c r="N104" s="158">
        <v>0</v>
      </c>
      <c r="O104" s="147">
        <v>21864.285</v>
      </c>
      <c r="P104" s="160">
        <v>3.2745479981308202E-2</v>
      </c>
      <c r="Q104" s="160">
        <v>5.9431366530165201E-3</v>
      </c>
      <c r="R104" s="195"/>
      <c r="S104" s="147"/>
    </row>
    <row r="105" spans="1:19">
      <c r="A105" s="2">
        <v>811</v>
      </c>
      <c r="B105" s="2">
        <v>814</v>
      </c>
      <c r="C105" s="2" t="s">
        <v>357</v>
      </c>
      <c r="D105" s="2" t="s">
        <v>358</v>
      </c>
      <c r="E105" s="4" t="s">
        <v>359</v>
      </c>
      <c r="F105" s="2" t="s">
        <v>1146</v>
      </c>
      <c r="G105" s="2" t="s">
        <v>30</v>
      </c>
      <c r="H105" s="2" t="s">
        <v>323</v>
      </c>
      <c r="I105" s="2" t="s">
        <v>362</v>
      </c>
      <c r="J105" s="2" t="s">
        <v>363</v>
      </c>
      <c r="K105" s="2" t="s">
        <v>34</v>
      </c>
      <c r="L105" s="147">
        <v>350436.90600000002</v>
      </c>
      <c r="M105" s="155">
        <v>1</v>
      </c>
      <c r="N105" s="158">
        <v>4.0599999999999997E-2</v>
      </c>
      <c r="O105" s="147">
        <v>350436.90600000002</v>
      </c>
      <c r="P105" s="160">
        <v>0.52483877119232203</v>
      </c>
      <c r="Q105" s="160">
        <v>9.5255544880629095E-2</v>
      </c>
      <c r="R105" s="195"/>
      <c r="S105" s="147"/>
    </row>
    <row r="106" spans="1:19">
      <c r="A106" s="2">
        <v>811</v>
      </c>
      <c r="B106" s="2">
        <v>814</v>
      </c>
      <c r="C106" s="2" t="s">
        <v>357</v>
      </c>
      <c r="D106" s="2" t="s">
        <v>358</v>
      </c>
      <c r="E106" s="4" t="s">
        <v>359</v>
      </c>
      <c r="F106" s="2" t="s">
        <v>1146</v>
      </c>
      <c r="G106" s="2" t="s">
        <v>30</v>
      </c>
      <c r="H106" s="2" t="s">
        <v>323</v>
      </c>
      <c r="I106" s="2" t="s">
        <v>362</v>
      </c>
      <c r="J106" s="2" t="s">
        <v>363</v>
      </c>
      <c r="K106" s="2" t="s">
        <v>34</v>
      </c>
      <c r="L106" s="147">
        <v>-0.115</v>
      </c>
      <c r="M106" s="155">
        <v>1</v>
      </c>
      <c r="N106" s="158">
        <v>4.0599999999999997E-2</v>
      </c>
      <c r="O106" s="147">
        <v>-0.115</v>
      </c>
      <c r="P106" s="160">
        <v>-1.7230691044119299E-7</v>
      </c>
      <c r="Q106" s="160">
        <v>-3.1272820419661998E-8</v>
      </c>
      <c r="R106" s="195"/>
      <c r="S106" s="147"/>
    </row>
    <row r="107" spans="1:19">
      <c r="A107" s="2">
        <v>811</v>
      </c>
      <c r="B107" s="2">
        <v>815</v>
      </c>
      <c r="C107" s="2" t="s">
        <v>357</v>
      </c>
      <c r="D107" s="2" t="s">
        <v>358</v>
      </c>
      <c r="E107" s="4" t="s">
        <v>359</v>
      </c>
      <c r="F107" s="2" t="s">
        <v>1146</v>
      </c>
      <c r="G107" s="2" t="s">
        <v>30</v>
      </c>
      <c r="H107" s="2" t="s">
        <v>323</v>
      </c>
      <c r="I107" s="2" t="s">
        <v>362</v>
      </c>
      <c r="J107" s="2" t="s">
        <v>363</v>
      </c>
      <c r="K107" s="2" t="s">
        <v>34</v>
      </c>
      <c r="L107" s="147">
        <v>2213.703</v>
      </c>
      <c r="M107" s="155">
        <v>1</v>
      </c>
      <c r="N107" s="158">
        <v>4.0599999999999997E-2</v>
      </c>
      <c r="O107" s="147">
        <v>2213.703</v>
      </c>
      <c r="P107" s="160">
        <v>1.0000517214454701</v>
      </c>
      <c r="Q107" s="160">
        <v>3.1976189688519202E-2</v>
      </c>
      <c r="R107" s="195"/>
      <c r="S107" s="147"/>
    </row>
    <row r="108" spans="1:19">
      <c r="A108" s="2">
        <v>811</v>
      </c>
      <c r="B108" s="2">
        <v>815</v>
      </c>
      <c r="C108" s="2" t="s">
        <v>357</v>
      </c>
      <c r="D108" s="2" t="s">
        <v>358</v>
      </c>
      <c r="E108" s="4" t="s">
        <v>359</v>
      </c>
      <c r="F108" s="2" t="s">
        <v>1146</v>
      </c>
      <c r="G108" s="2" t="s">
        <v>30</v>
      </c>
      <c r="H108" s="2" t="s">
        <v>323</v>
      </c>
      <c r="I108" s="2" t="s">
        <v>362</v>
      </c>
      <c r="J108" s="2" t="s">
        <v>363</v>
      </c>
      <c r="K108" s="2" t="s">
        <v>34</v>
      </c>
      <c r="L108" s="147">
        <v>-0.114</v>
      </c>
      <c r="M108" s="155">
        <v>1</v>
      </c>
      <c r="N108" s="158">
        <v>4.0599999999999997E-2</v>
      </c>
      <c r="O108" s="147">
        <v>-0.114</v>
      </c>
      <c r="P108" s="160">
        <v>-5.1721445470426499E-5</v>
      </c>
      <c r="Q108" s="160">
        <v>-1.6537692159924401E-6</v>
      </c>
      <c r="R108" s="195"/>
      <c r="S108" s="147"/>
    </row>
    <row r="109" spans="1:19">
      <c r="A109" s="2">
        <v>811</v>
      </c>
      <c r="B109" s="2">
        <v>817</v>
      </c>
      <c r="C109" s="2" t="s">
        <v>357</v>
      </c>
      <c r="D109" s="2" t="s">
        <v>358</v>
      </c>
      <c r="E109" s="4" t="s">
        <v>359</v>
      </c>
      <c r="F109" s="2" t="s">
        <v>1151</v>
      </c>
      <c r="G109" s="2" t="s">
        <v>30</v>
      </c>
      <c r="H109" s="2" t="s">
        <v>323</v>
      </c>
      <c r="I109" s="2" t="s">
        <v>362</v>
      </c>
      <c r="J109" s="2" t="s">
        <v>363</v>
      </c>
      <c r="K109" s="2" t="s">
        <v>141</v>
      </c>
      <c r="L109" s="147">
        <v>5705.4219999999996</v>
      </c>
      <c r="M109" s="155">
        <v>3.71</v>
      </c>
      <c r="N109" s="158">
        <v>5.0999999999999997E-2</v>
      </c>
      <c r="O109" s="147">
        <v>21167.115000000002</v>
      </c>
      <c r="P109" s="160">
        <v>0.183692923710816</v>
      </c>
      <c r="Q109" s="160">
        <v>1.4198029643803499E-2</v>
      </c>
      <c r="R109" s="195"/>
      <c r="S109" s="147"/>
    </row>
    <row r="110" spans="1:19">
      <c r="A110" s="2">
        <v>811</v>
      </c>
      <c r="B110" s="2">
        <v>817</v>
      </c>
      <c r="C110" s="2" t="s">
        <v>357</v>
      </c>
      <c r="D110" s="2" t="s">
        <v>358</v>
      </c>
      <c r="E110" s="4" t="s">
        <v>359</v>
      </c>
      <c r="F110" s="2" t="s">
        <v>1148</v>
      </c>
      <c r="G110" s="2" t="s">
        <v>30</v>
      </c>
      <c r="H110" s="2" t="s">
        <v>323</v>
      </c>
      <c r="I110" s="2" t="s">
        <v>362</v>
      </c>
      <c r="J110" s="2" t="s">
        <v>363</v>
      </c>
      <c r="K110" s="2" t="s">
        <v>141</v>
      </c>
      <c r="L110" s="147">
        <v>4419.9390000000003</v>
      </c>
      <c r="M110" s="155">
        <v>3.71</v>
      </c>
      <c r="N110" s="158">
        <v>3.8300000000000001E-2</v>
      </c>
      <c r="O110" s="147">
        <v>16397.972000000002</v>
      </c>
      <c r="P110" s="160">
        <v>0.14230524261126301</v>
      </c>
      <c r="Q110" s="160">
        <v>1.0999084843595399E-2</v>
      </c>
      <c r="R110" s="195"/>
      <c r="S110" s="147"/>
    </row>
    <row r="111" spans="1:19">
      <c r="A111" s="2">
        <v>811</v>
      </c>
      <c r="B111" s="2">
        <v>817</v>
      </c>
      <c r="C111" s="2" t="s">
        <v>357</v>
      </c>
      <c r="D111" s="2" t="s">
        <v>358</v>
      </c>
      <c r="E111" s="4" t="s">
        <v>359</v>
      </c>
      <c r="F111" s="2" t="s">
        <v>1148</v>
      </c>
      <c r="G111" s="2" t="s">
        <v>30</v>
      </c>
      <c r="H111" s="2" t="s">
        <v>323</v>
      </c>
      <c r="I111" s="2" t="s">
        <v>362</v>
      </c>
      <c r="J111" s="2" t="s">
        <v>363</v>
      </c>
      <c r="K111" s="2" t="s">
        <v>1371</v>
      </c>
      <c r="L111" s="147">
        <v>292.42</v>
      </c>
      <c r="M111" s="155">
        <v>4.1524000000000001</v>
      </c>
      <c r="N111" s="158">
        <v>0</v>
      </c>
      <c r="O111" s="147">
        <v>1214.2449999999999</v>
      </c>
      <c r="P111" s="160">
        <v>1.0537485724869299E-2</v>
      </c>
      <c r="Q111" s="160">
        <v>8.1446542235007495E-4</v>
      </c>
      <c r="R111" s="195"/>
      <c r="S111" s="147"/>
    </row>
    <row r="112" spans="1:19">
      <c r="A112" s="2">
        <v>811</v>
      </c>
      <c r="B112" s="2">
        <v>817</v>
      </c>
      <c r="C112" s="2" t="s">
        <v>357</v>
      </c>
      <c r="D112" s="2" t="s">
        <v>358</v>
      </c>
      <c r="E112" s="4" t="s">
        <v>359</v>
      </c>
      <c r="F112" s="2" t="s">
        <v>1146</v>
      </c>
      <c r="G112" s="2" t="s">
        <v>30</v>
      </c>
      <c r="H112" s="2" t="s">
        <v>323</v>
      </c>
      <c r="I112" s="2" t="s">
        <v>362</v>
      </c>
      <c r="J112" s="2" t="s">
        <v>363</v>
      </c>
      <c r="K112" s="2" t="s">
        <v>34</v>
      </c>
      <c r="L112" s="147">
        <v>76451.759999999995</v>
      </c>
      <c r="M112" s="155">
        <v>1</v>
      </c>
      <c r="N112" s="158">
        <v>4.0599999999999997E-2</v>
      </c>
      <c r="O112" s="147">
        <v>76451.759999999995</v>
      </c>
      <c r="P112" s="160">
        <v>0.66346534751066899</v>
      </c>
      <c r="Q112" s="160">
        <v>5.12806943310588E-2</v>
      </c>
      <c r="R112" s="195"/>
      <c r="S112" s="147"/>
    </row>
    <row r="113" spans="1:19">
      <c r="A113" s="2">
        <v>811</v>
      </c>
      <c r="B113" s="2">
        <v>817</v>
      </c>
      <c r="C113" s="2" t="s">
        <v>357</v>
      </c>
      <c r="D113" s="2" t="s">
        <v>358</v>
      </c>
      <c r="E113" s="4" t="s">
        <v>359</v>
      </c>
      <c r="F113" s="2" t="s">
        <v>1146</v>
      </c>
      <c r="G113" s="2" t="s">
        <v>30</v>
      </c>
      <c r="H113" s="2" t="s">
        <v>323</v>
      </c>
      <c r="I113" s="2" t="s">
        <v>362</v>
      </c>
      <c r="J113" s="2" t="s">
        <v>363</v>
      </c>
      <c r="K113" s="2" t="s">
        <v>34</v>
      </c>
      <c r="L113" s="147">
        <v>-0.115</v>
      </c>
      <c r="M113" s="155">
        <v>1</v>
      </c>
      <c r="N113" s="158">
        <v>4.0599999999999997E-2</v>
      </c>
      <c r="O113" s="147">
        <v>-0.115</v>
      </c>
      <c r="P113" s="160">
        <v>-9.995576174586961E-7</v>
      </c>
      <c r="Q113" s="160">
        <v>-7.72580042642793E-8</v>
      </c>
      <c r="R113" s="195"/>
      <c r="S113" s="147"/>
    </row>
    <row r="114" spans="1:19">
      <c r="A114" s="2">
        <v>811</v>
      </c>
      <c r="B114" s="2">
        <v>818</v>
      </c>
      <c r="C114" s="2" t="s">
        <v>357</v>
      </c>
      <c r="D114" s="2" t="s">
        <v>358</v>
      </c>
      <c r="E114" s="4" t="s">
        <v>359</v>
      </c>
      <c r="F114" s="2" t="s">
        <v>1151</v>
      </c>
      <c r="G114" s="2" t="s">
        <v>30</v>
      </c>
      <c r="H114" s="2" t="s">
        <v>323</v>
      </c>
      <c r="I114" s="2" t="s">
        <v>362</v>
      </c>
      <c r="J114" s="2" t="s">
        <v>363</v>
      </c>
      <c r="K114" s="2" t="s">
        <v>141</v>
      </c>
      <c r="L114" s="147">
        <v>2589.9430000000002</v>
      </c>
      <c r="M114" s="155">
        <v>3.71</v>
      </c>
      <c r="N114" s="158">
        <v>5.0999999999999997E-2</v>
      </c>
      <c r="O114" s="147">
        <v>9608.6880000000001</v>
      </c>
      <c r="P114" s="160">
        <v>4.3979921229881702E-2</v>
      </c>
      <c r="Q114" s="160">
        <v>7.00942404318778E-3</v>
      </c>
      <c r="R114" s="195"/>
      <c r="S114" s="147"/>
    </row>
    <row r="115" spans="1:19">
      <c r="A115" s="2">
        <v>811</v>
      </c>
      <c r="B115" s="2">
        <v>818</v>
      </c>
      <c r="C115" s="2" t="s">
        <v>357</v>
      </c>
      <c r="D115" s="2" t="s">
        <v>358</v>
      </c>
      <c r="E115" s="4" t="s">
        <v>359</v>
      </c>
      <c r="F115" s="2" t="s">
        <v>1148</v>
      </c>
      <c r="G115" s="2" t="s">
        <v>30</v>
      </c>
      <c r="H115" s="2" t="s">
        <v>323</v>
      </c>
      <c r="I115" s="2" t="s">
        <v>362</v>
      </c>
      <c r="J115" s="2" t="s">
        <v>363</v>
      </c>
      <c r="K115" s="2" t="s">
        <v>141</v>
      </c>
      <c r="L115" s="147">
        <v>32967.936000000002</v>
      </c>
      <c r="M115" s="155">
        <v>3.71</v>
      </c>
      <c r="N115" s="158">
        <v>3.8300000000000001E-2</v>
      </c>
      <c r="O115" s="147">
        <v>122311.041</v>
      </c>
      <c r="P115" s="160">
        <v>0.55982978445232401</v>
      </c>
      <c r="Q115" s="160">
        <v>8.9224451556465703E-2</v>
      </c>
      <c r="R115" s="195"/>
      <c r="S115" s="147"/>
    </row>
    <row r="116" spans="1:19">
      <c r="A116" s="2">
        <v>811</v>
      </c>
      <c r="B116" s="2">
        <v>818</v>
      </c>
      <c r="C116" s="2" t="s">
        <v>357</v>
      </c>
      <c r="D116" s="2" t="s">
        <v>358</v>
      </c>
      <c r="E116" s="4" t="s">
        <v>359</v>
      </c>
      <c r="F116" s="2" t="s">
        <v>1148</v>
      </c>
      <c r="G116" s="2" t="s">
        <v>30</v>
      </c>
      <c r="H116" s="2" t="s">
        <v>323</v>
      </c>
      <c r="I116" s="2" t="s">
        <v>362</v>
      </c>
      <c r="J116" s="2" t="s">
        <v>363</v>
      </c>
      <c r="K116" s="2" t="s">
        <v>1371</v>
      </c>
      <c r="L116" s="147">
        <v>1223.2380000000001</v>
      </c>
      <c r="M116" s="155">
        <v>4.1524000000000001</v>
      </c>
      <c r="N116" s="158">
        <v>0</v>
      </c>
      <c r="O116" s="147">
        <v>5079.375</v>
      </c>
      <c r="P116" s="160">
        <v>2.3248803414195499E-2</v>
      </c>
      <c r="Q116" s="160">
        <v>3.7053436447741202E-3</v>
      </c>
      <c r="R116" s="195"/>
      <c r="S116" s="147"/>
    </row>
    <row r="117" spans="1:19">
      <c r="A117" s="2">
        <v>811</v>
      </c>
      <c r="B117" s="2">
        <v>818</v>
      </c>
      <c r="C117" s="2" t="s">
        <v>357</v>
      </c>
      <c r="D117" s="2" t="s">
        <v>358</v>
      </c>
      <c r="E117" s="4" t="s">
        <v>359</v>
      </c>
      <c r="F117" s="2" t="s">
        <v>1146</v>
      </c>
      <c r="G117" s="2" t="s">
        <v>30</v>
      </c>
      <c r="H117" s="2" t="s">
        <v>323</v>
      </c>
      <c r="I117" s="2" t="s">
        <v>362</v>
      </c>
      <c r="J117" s="2" t="s">
        <v>363</v>
      </c>
      <c r="K117" s="2" t="s">
        <v>34</v>
      </c>
      <c r="L117" s="147">
        <v>74491.649000000005</v>
      </c>
      <c r="M117" s="155">
        <v>1</v>
      </c>
      <c r="N117" s="158">
        <v>4.0599999999999997E-2</v>
      </c>
      <c r="O117" s="147">
        <v>74491.649000000005</v>
      </c>
      <c r="P117" s="160">
        <v>0.34095567562634299</v>
      </c>
      <c r="Q117" s="160">
        <v>5.4340772870071198E-2</v>
      </c>
      <c r="R117" s="195"/>
      <c r="S117" s="147"/>
    </row>
    <row r="118" spans="1:19">
      <c r="A118" s="2">
        <v>811</v>
      </c>
      <c r="B118" s="2">
        <v>818</v>
      </c>
      <c r="C118" s="2" t="s">
        <v>357</v>
      </c>
      <c r="D118" s="2" t="s">
        <v>358</v>
      </c>
      <c r="E118" s="4" t="s">
        <v>359</v>
      </c>
      <c r="F118" s="2" t="s">
        <v>1146</v>
      </c>
      <c r="G118" s="2" t="s">
        <v>30</v>
      </c>
      <c r="H118" s="2" t="s">
        <v>323</v>
      </c>
      <c r="I118" s="2" t="s">
        <v>362</v>
      </c>
      <c r="J118" s="2" t="s">
        <v>363</v>
      </c>
      <c r="K118" s="2" t="s">
        <v>34</v>
      </c>
      <c r="L118" s="147">
        <v>-0.115</v>
      </c>
      <c r="M118" s="155">
        <v>1</v>
      </c>
      <c r="N118" s="158">
        <v>4.0599999999999997E-2</v>
      </c>
      <c r="O118" s="147">
        <v>-0.115</v>
      </c>
      <c r="P118" s="160">
        <v>-5.2714453075041303E-7</v>
      </c>
      <c r="Q118" s="160">
        <v>-8.4015147020462799E-8</v>
      </c>
      <c r="R118" s="195"/>
      <c r="S118" s="147"/>
    </row>
    <row r="119" spans="1:19">
      <c r="A119" s="2">
        <v>811</v>
      </c>
      <c r="B119" s="2">
        <v>818</v>
      </c>
      <c r="C119" s="2" t="s">
        <v>357</v>
      </c>
      <c r="D119" s="2" t="s">
        <v>358</v>
      </c>
      <c r="E119" s="4" t="s">
        <v>359</v>
      </c>
      <c r="F119" s="2" t="s">
        <v>1146</v>
      </c>
      <c r="G119" s="2" t="s">
        <v>30</v>
      </c>
      <c r="H119" s="2" t="s">
        <v>323</v>
      </c>
      <c r="I119" s="2" t="s">
        <v>362</v>
      </c>
      <c r="J119" s="2" t="s">
        <v>363</v>
      </c>
      <c r="K119" s="2" t="s">
        <v>34</v>
      </c>
      <c r="L119" s="147">
        <v>13.555999999999999</v>
      </c>
      <c r="M119" s="155">
        <v>1</v>
      </c>
      <c r="N119" s="158">
        <v>0</v>
      </c>
      <c r="O119" s="147">
        <v>13.555999999999999</v>
      </c>
      <c r="P119" s="160">
        <v>6.2047524793045497E-5</v>
      </c>
      <c r="Q119" s="160">
        <v>9.8889993420261801E-6</v>
      </c>
      <c r="R119" s="195"/>
      <c r="S119" s="147"/>
    </row>
    <row r="120" spans="1:19">
      <c r="A120" s="2">
        <v>811</v>
      </c>
      <c r="B120" s="2">
        <v>818</v>
      </c>
      <c r="C120" s="2" t="s">
        <v>357</v>
      </c>
      <c r="D120" s="2" t="s">
        <v>358</v>
      </c>
      <c r="E120" s="4" t="s">
        <v>359</v>
      </c>
      <c r="F120" s="2" t="s">
        <v>1148</v>
      </c>
      <c r="G120" s="2" t="s">
        <v>30</v>
      </c>
      <c r="H120" s="2" t="s">
        <v>323</v>
      </c>
      <c r="I120" s="2" t="s">
        <v>362</v>
      </c>
      <c r="J120" s="2" t="s">
        <v>363</v>
      </c>
      <c r="K120" s="2" t="s">
        <v>141</v>
      </c>
      <c r="L120" s="147">
        <v>395.52600000000001</v>
      </c>
      <c r="M120" s="155">
        <v>3.71</v>
      </c>
      <c r="N120" s="158">
        <v>0</v>
      </c>
      <c r="O120" s="147">
        <v>1467.4010000000001</v>
      </c>
      <c r="P120" s="160">
        <v>6.7164408925733596E-3</v>
      </c>
      <c r="Q120" s="160">
        <v>1.0704517188872601E-3</v>
      </c>
      <c r="R120" s="195"/>
      <c r="S120" s="147"/>
    </row>
    <row r="121" spans="1:19">
      <c r="A121" s="2">
        <v>811</v>
      </c>
      <c r="B121" s="2">
        <v>818</v>
      </c>
      <c r="C121" s="2" t="s">
        <v>357</v>
      </c>
      <c r="D121" s="2" t="s">
        <v>358</v>
      </c>
      <c r="E121" s="4" t="s">
        <v>359</v>
      </c>
      <c r="F121" s="2" t="s">
        <v>1146</v>
      </c>
      <c r="G121" s="2" t="s">
        <v>30</v>
      </c>
      <c r="H121" s="2" t="s">
        <v>323</v>
      </c>
      <c r="I121" s="2" t="s">
        <v>362</v>
      </c>
      <c r="J121" s="2" t="s">
        <v>363</v>
      </c>
      <c r="K121" s="2" t="s">
        <v>34</v>
      </c>
      <c r="L121" s="147">
        <v>5507.3860000000004</v>
      </c>
      <c r="M121" s="155">
        <v>1</v>
      </c>
      <c r="N121" s="158">
        <v>0</v>
      </c>
      <c r="O121" s="147">
        <v>5507.3860000000004</v>
      </c>
      <c r="P121" s="160">
        <v>2.5207853958648298E-2</v>
      </c>
      <c r="Q121" s="160">
        <v>4.0175728531060603E-3</v>
      </c>
      <c r="R121" s="195"/>
      <c r="S121" s="147"/>
    </row>
    <row r="122" spans="1:19">
      <c r="A122" s="2">
        <v>811</v>
      </c>
      <c r="B122" s="2">
        <v>818</v>
      </c>
      <c r="C122" s="2" t="s">
        <v>357</v>
      </c>
      <c r="D122" s="2" t="s">
        <v>358</v>
      </c>
      <c r="E122" s="4" t="s">
        <v>359</v>
      </c>
      <c r="F122" s="2" t="s">
        <v>1146</v>
      </c>
      <c r="G122" s="2" t="s">
        <v>30</v>
      </c>
      <c r="H122" s="2" t="s">
        <v>323</v>
      </c>
      <c r="I122" s="2" t="s">
        <v>362</v>
      </c>
      <c r="J122" s="2" t="s">
        <v>363</v>
      </c>
      <c r="K122" s="2" t="s">
        <v>34</v>
      </c>
      <c r="L122" s="147">
        <v>0</v>
      </c>
      <c r="M122" s="155">
        <v>1</v>
      </c>
      <c r="N122" s="158">
        <v>0</v>
      </c>
      <c r="O122" s="147">
        <v>0</v>
      </c>
      <c r="P122" s="160">
        <v>4.5770993379388093E-11</v>
      </c>
      <c r="Q122" s="160">
        <v>7.2948812208442099E-12</v>
      </c>
      <c r="R122" s="195"/>
      <c r="S122" s="147"/>
    </row>
    <row r="123" spans="1:19">
      <c r="A123" s="2">
        <v>811</v>
      </c>
      <c r="B123" s="2">
        <v>1412</v>
      </c>
      <c r="C123" s="2" t="s">
        <v>357</v>
      </c>
      <c r="D123" s="2" t="s">
        <v>358</v>
      </c>
      <c r="E123" s="4" t="s">
        <v>359</v>
      </c>
      <c r="F123" s="2" t="s">
        <v>1148</v>
      </c>
      <c r="G123" s="2" t="s">
        <v>30</v>
      </c>
      <c r="H123" s="2" t="s">
        <v>323</v>
      </c>
      <c r="I123" s="2" t="s">
        <v>362</v>
      </c>
      <c r="J123" s="2" t="s">
        <v>363</v>
      </c>
      <c r="K123" s="2" t="s">
        <v>141</v>
      </c>
      <c r="L123" s="147">
        <v>7.6449999999999996</v>
      </c>
      <c r="M123" s="155">
        <v>3.71</v>
      </c>
      <c r="N123" s="158">
        <v>3.8300000000000001E-2</v>
      </c>
      <c r="O123" s="147">
        <v>28.363</v>
      </c>
      <c r="P123" s="160">
        <v>3.1109044109810299E-2</v>
      </c>
      <c r="Q123" s="160">
        <v>1.32249154460417E-3</v>
      </c>
      <c r="R123" s="195"/>
      <c r="S123" s="147"/>
    </row>
    <row r="124" spans="1:19">
      <c r="A124" s="2">
        <v>811</v>
      </c>
      <c r="B124" s="2">
        <v>1412</v>
      </c>
      <c r="C124" s="2" t="s">
        <v>357</v>
      </c>
      <c r="D124" s="2" t="s">
        <v>358</v>
      </c>
      <c r="E124" s="4" t="s">
        <v>359</v>
      </c>
      <c r="F124" s="2" t="s">
        <v>1148</v>
      </c>
      <c r="G124" s="2" t="s">
        <v>30</v>
      </c>
      <c r="H124" s="2" t="s">
        <v>323</v>
      </c>
      <c r="I124" s="2" t="s">
        <v>362</v>
      </c>
      <c r="J124" s="2" t="s">
        <v>363</v>
      </c>
      <c r="K124" s="2" t="s">
        <v>1371</v>
      </c>
      <c r="L124" s="147">
        <v>0.96799999999999997</v>
      </c>
      <c r="M124" s="155">
        <v>4.1524000000000001</v>
      </c>
      <c r="N124" s="158">
        <v>0</v>
      </c>
      <c r="O124" s="147">
        <v>4.0199999999999996</v>
      </c>
      <c r="P124" s="160">
        <v>4.4097008293993703E-3</v>
      </c>
      <c r="Q124" s="160">
        <v>1.8746291401720101E-4</v>
      </c>
      <c r="R124" s="195"/>
      <c r="S124" s="147"/>
    </row>
    <row r="125" spans="1:19">
      <c r="A125" s="2">
        <v>811</v>
      </c>
      <c r="B125" s="2">
        <v>1412</v>
      </c>
      <c r="C125" s="2" t="s">
        <v>357</v>
      </c>
      <c r="D125" s="2" t="s">
        <v>358</v>
      </c>
      <c r="E125" s="4" t="s">
        <v>359</v>
      </c>
      <c r="F125" s="2" t="s">
        <v>1146</v>
      </c>
      <c r="G125" s="2" t="s">
        <v>30</v>
      </c>
      <c r="H125" s="2" t="s">
        <v>323</v>
      </c>
      <c r="I125" s="2" t="s">
        <v>362</v>
      </c>
      <c r="J125" s="2" t="s">
        <v>363</v>
      </c>
      <c r="K125" s="2" t="s">
        <v>34</v>
      </c>
      <c r="L125" s="147">
        <v>879.44799999999998</v>
      </c>
      <c r="M125" s="155">
        <v>1</v>
      </c>
      <c r="N125" s="158">
        <v>4.0599999999999997E-2</v>
      </c>
      <c r="O125" s="147">
        <v>879.44799999999998</v>
      </c>
      <c r="P125" s="160">
        <v>0.96460682046551605</v>
      </c>
      <c r="Q125" s="160">
        <v>4.1006864737797299E-2</v>
      </c>
      <c r="R125" s="195"/>
      <c r="S125" s="147"/>
    </row>
    <row r="126" spans="1:19">
      <c r="A126" s="2">
        <v>811</v>
      </c>
      <c r="B126" s="2">
        <v>1412</v>
      </c>
      <c r="C126" s="2" t="s">
        <v>357</v>
      </c>
      <c r="D126" s="2" t="s">
        <v>358</v>
      </c>
      <c r="E126" s="4" t="s">
        <v>359</v>
      </c>
      <c r="F126" s="2" t="s">
        <v>1146</v>
      </c>
      <c r="G126" s="2" t="s">
        <v>30</v>
      </c>
      <c r="H126" s="2" t="s">
        <v>323</v>
      </c>
      <c r="I126" s="2" t="s">
        <v>362</v>
      </c>
      <c r="J126" s="2" t="s">
        <v>363</v>
      </c>
      <c r="K126" s="2" t="s">
        <v>34</v>
      </c>
      <c r="L126" s="147">
        <v>-0.114</v>
      </c>
      <c r="M126" s="155">
        <v>1</v>
      </c>
      <c r="N126" s="158">
        <v>4.0599999999999997E-2</v>
      </c>
      <c r="O126" s="147">
        <v>-0.114</v>
      </c>
      <c r="P126" s="160">
        <v>-1.2556540472622601E-4</v>
      </c>
      <c r="Q126" s="160">
        <v>-5.3379713455376797E-6</v>
      </c>
      <c r="R126" s="195"/>
      <c r="S126" s="147"/>
    </row>
    <row r="127" spans="1:19">
      <c r="A127" s="2">
        <v>811</v>
      </c>
      <c r="B127" s="2">
        <v>9730</v>
      </c>
      <c r="C127" s="2" t="s">
        <v>357</v>
      </c>
      <c r="D127" s="2" t="s">
        <v>358</v>
      </c>
      <c r="E127" s="4" t="s">
        <v>359</v>
      </c>
      <c r="F127" s="2" t="s">
        <v>1151</v>
      </c>
      <c r="G127" s="2" t="s">
        <v>30</v>
      </c>
      <c r="H127" s="2" t="s">
        <v>323</v>
      </c>
      <c r="I127" s="2" t="s">
        <v>362</v>
      </c>
      <c r="J127" s="2" t="s">
        <v>363</v>
      </c>
      <c r="K127" s="2" t="s">
        <v>141</v>
      </c>
      <c r="L127" s="147">
        <v>6293.0810000000001</v>
      </c>
      <c r="M127" s="155">
        <v>3.71</v>
      </c>
      <c r="N127" s="158">
        <v>5.0999999999999997E-2</v>
      </c>
      <c r="O127" s="147">
        <v>23347.33</v>
      </c>
      <c r="P127" s="160">
        <v>5.1076789095675902E-2</v>
      </c>
      <c r="Q127" s="160">
        <v>6.07218267705769E-3</v>
      </c>
      <c r="R127" s="195"/>
      <c r="S127" s="147"/>
    </row>
    <row r="128" spans="1:19">
      <c r="A128" s="2">
        <v>811</v>
      </c>
      <c r="B128" s="2">
        <v>9730</v>
      </c>
      <c r="C128" s="2" t="s">
        <v>357</v>
      </c>
      <c r="D128" s="2" t="s">
        <v>358</v>
      </c>
      <c r="E128" s="4" t="s">
        <v>359</v>
      </c>
      <c r="F128" s="2" t="s">
        <v>1148</v>
      </c>
      <c r="G128" s="2" t="s">
        <v>30</v>
      </c>
      <c r="H128" s="2" t="s">
        <v>323</v>
      </c>
      <c r="I128" s="2" t="s">
        <v>362</v>
      </c>
      <c r="J128" s="2" t="s">
        <v>363</v>
      </c>
      <c r="K128" s="2" t="s">
        <v>141</v>
      </c>
      <c r="L128" s="147">
        <v>17990.802</v>
      </c>
      <c r="M128" s="155">
        <v>3.71</v>
      </c>
      <c r="N128" s="158">
        <v>3.8300000000000001E-2</v>
      </c>
      <c r="O128" s="147">
        <v>66745.876999999993</v>
      </c>
      <c r="P128" s="160">
        <v>0.146019483705179</v>
      </c>
      <c r="Q128" s="160">
        <v>1.73592936276129E-2</v>
      </c>
      <c r="R128" s="195"/>
      <c r="S128" s="147"/>
    </row>
    <row r="129" spans="1:19">
      <c r="A129" s="2">
        <v>811</v>
      </c>
      <c r="B129" s="2">
        <v>9730</v>
      </c>
      <c r="C129" s="2" t="s">
        <v>357</v>
      </c>
      <c r="D129" s="2" t="s">
        <v>358</v>
      </c>
      <c r="E129" s="4" t="s">
        <v>359</v>
      </c>
      <c r="F129" s="2" t="s">
        <v>1148</v>
      </c>
      <c r="G129" s="2" t="s">
        <v>30</v>
      </c>
      <c r="H129" s="2" t="s">
        <v>323</v>
      </c>
      <c r="I129" s="2" t="s">
        <v>362</v>
      </c>
      <c r="J129" s="2" t="s">
        <v>363</v>
      </c>
      <c r="K129" s="2" t="s">
        <v>1371</v>
      </c>
      <c r="L129" s="147">
        <v>2106.2890000000002</v>
      </c>
      <c r="M129" s="155">
        <v>4.1524000000000001</v>
      </c>
      <c r="N129" s="158">
        <v>0</v>
      </c>
      <c r="O129" s="147">
        <v>8746.152</v>
      </c>
      <c r="P129" s="160">
        <v>1.9133895977461401E-2</v>
      </c>
      <c r="Q129" s="160">
        <v>2.27470273202433E-3</v>
      </c>
      <c r="R129" s="195"/>
      <c r="S129" s="147"/>
    </row>
    <row r="130" spans="1:19">
      <c r="A130" s="2">
        <v>811</v>
      </c>
      <c r="B130" s="2">
        <v>9730</v>
      </c>
      <c r="C130" s="2" t="s">
        <v>357</v>
      </c>
      <c r="D130" s="2" t="s">
        <v>358</v>
      </c>
      <c r="E130" s="4" t="s">
        <v>359</v>
      </c>
      <c r="F130" s="2" t="s">
        <v>1146</v>
      </c>
      <c r="G130" s="2" t="s">
        <v>30</v>
      </c>
      <c r="H130" s="2" t="s">
        <v>323</v>
      </c>
      <c r="I130" s="2" t="s">
        <v>362</v>
      </c>
      <c r="J130" s="2" t="s">
        <v>363</v>
      </c>
      <c r="K130" s="2" t="s">
        <v>34</v>
      </c>
      <c r="L130" s="147">
        <v>353313.60100000002</v>
      </c>
      <c r="M130" s="155">
        <v>1</v>
      </c>
      <c r="N130" s="158">
        <v>4.0599999999999997E-2</v>
      </c>
      <c r="O130" s="147">
        <v>353313.60100000002</v>
      </c>
      <c r="P130" s="160">
        <v>0.77294166720396495</v>
      </c>
      <c r="Q130" s="160">
        <v>9.1889938366727597E-2</v>
      </c>
      <c r="R130" s="195"/>
      <c r="S130" s="147"/>
    </row>
    <row r="131" spans="1:19">
      <c r="A131" s="2">
        <v>811</v>
      </c>
      <c r="B131" s="2">
        <v>9730</v>
      </c>
      <c r="C131" s="2" t="s">
        <v>357</v>
      </c>
      <c r="D131" s="2" t="s">
        <v>358</v>
      </c>
      <c r="E131" s="4" t="s">
        <v>359</v>
      </c>
      <c r="F131" s="2" t="s">
        <v>1146</v>
      </c>
      <c r="G131" s="2" t="s">
        <v>30</v>
      </c>
      <c r="H131" s="2" t="s">
        <v>323</v>
      </c>
      <c r="I131" s="2" t="s">
        <v>362</v>
      </c>
      <c r="J131" s="2" t="s">
        <v>363</v>
      </c>
      <c r="K131" s="2" t="s">
        <v>34</v>
      </c>
      <c r="L131" s="147">
        <v>-0.115</v>
      </c>
      <c r="M131" s="155">
        <v>1</v>
      </c>
      <c r="N131" s="158">
        <v>4.0599999999999997E-2</v>
      </c>
      <c r="O131" s="147">
        <v>-0.115</v>
      </c>
      <c r="P131" s="160">
        <v>-2.5228474876766501E-7</v>
      </c>
      <c r="Q131" s="160">
        <v>-2.99924703231307E-8</v>
      </c>
      <c r="R131" s="195"/>
      <c r="S131" s="147"/>
    </row>
    <row r="132" spans="1:19">
      <c r="A132" s="2">
        <v>811</v>
      </c>
      <c r="B132" s="2">
        <v>9730</v>
      </c>
      <c r="C132" s="2" t="s">
        <v>357</v>
      </c>
      <c r="D132" s="2" t="s">
        <v>358</v>
      </c>
      <c r="E132" s="4" t="s">
        <v>359</v>
      </c>
      <c r="F132" s="2" t="s">
        <v>1146</v>
      </c>
      <c r="G132" s="2" t="s">
        <v>30</v>
      </c>
      <c r="H132" s="2" t="s">
        <v>323</v>
      </c>
      <c r="I132" s="2" t="s">
        <v>362</v>
      </c>
      <c r="J132" s="2" t="s">
        <v>363</v>
      </c>
      <c r="K132" s="2" t="s">
        <v>34</v>
      </c>
      <c r="L132" s="147">
        <v>-0.115</v>
      </c>
      <c r="M132" s="155">
        <v>1</v>
      </c>
      <c r="N132" s="158">
        <v>0</v>
      </c>
      <c r="O132" s="147">
        <v>-0.115</v>
      </c>
      <c r="P132" s="160">
        <v>-2.5158468702984302E-7</v>
      </c>
      <c r="Q132" s="160">
        <v>-2.9909244599029097E-8</v>
      </c>
      <c r="R132" s="195"/>
      <c r="S132" s="147"/>
    </row>
    <row r="133" spans="1:19">
      <c r="A133" s="2">
        <v>811</v>
      </c>
      <c r="B133" s="2">
        <v>9730</v>
      </c>
      <c r="C133" s="2" t="s">
        <v>357</v>
      </c>
      <c r="D133" s="2" t="s">
        <v>358</v>
      </c>
      <c r="E133" s="4" t="s">
        <v>359</v>
      </c>
      <c r="F133" s="2" t="s">
        <v>1146</v>
      </c>
      <c r="G133" s="2" t="s">
        <v>30</v>
      </c>
      <c r="H133" s="2" t="s">
        <v>323</v>
      </c>
      <c r="I133" s="2" t="s">
        <v>362</v>
      </c>
      <c r="J133" s="2" t="s">
        <v>363</v>
      </c>
      <c r="K133" s="2" t="s">
        <v>34</v>
      </c>
      <c r="L133" s="147">
        <v>85.010999999999996</v>
      </c>
      <c r="M133" s="155">
        <v>1</v>
      </c>
      <c r="N133" s="158">
        <v>0</v>
      </c>
      <c r="O133" s="147">
        <v>85.010999999999996</v>
      </c>
      <c r="P133" s="160">
        <v>1.8597717616179699E-4</v>
      </c>
      <c r="Q133" s="160">
        <v>2.2109600219826099E-5</v>
      </c>
      <c r="R133" s="195"/>
      <c r="S133" s="147"/>
    </row>
    <row r="134" spans="1:19">
      <c r="A134" s="2">
        <v>811</v>
      </c>
      <c r="B134" s="2">
        <v>9730</v>
      </c>
      <c r="C134" s="2" t="s">
        <v>357</v>
      </c>
      <c r="D134" s="2" t="s">
        <v>358</v>
      </c>
      <c r="E134" s="4" t="s">
        <v>359</v>
      </c>
      <c r="F134" s="2" t="s">
        <v>1151</v>
      </c>
      <c r="G134" s="2" t="s">
        <v>30</v>
      </c>
      <c r="H134" s="2" t="s">
        <v>323</v>
      </c>
      <c r="I134" s="2" t="s">
        <v>362</v>
      </c>
      <c r="J134" s="2" t="s">
        <v>363</v>
      </c>
      <c r="K134" s="2" t="s">
        <v>141</v>
      </c>
      <c r="L134" s="147">
        <v>0</v>
      </c>
      <c r="M134" s="155">
        <v>3.71</v>
      </c>
      <c r="N134" s="158">
        <v>5.0999999999999997E-2</v>
      </c>
      <c r="O134" s="147">
        <v>0</v>
      </c>
      <c r="P134" s="160">
        <v>3.24653630915032E-10</v>
      </c>
      <c r="Q134" s="160">
        <v>3.8595929552138396E-11</v>
      </c>
      <c r="R134" s="195"/>
      <c r="S134" s="147"/>
    </row>
    <row r="135" spans="1:19">
      <c r="A135" s="2">
        <v>811</v>
      </c>
      <c r="B135" s="2">
        <v>9730</v>
      </c>
      <c r="C135" s="2" t="s">
        <v>357</v>
      </c>
      <c r="D135" s="2" t="s">
        <v>358</v>
      </c>
      <c r="E135" s="4" t="s">
        <v>359</v>
      </c>
      <c r="F135" s="2" t="s">
        <v>1148</v>
      </c>
      <c r="G135" s="2" t="s">
        <v>30</v>
      </c>
      <c r="H135" s="2" t="s">
        <v>323</v>
      </c>
      <c r="I135" s="2" t="s">
        <v>362</v>
      </c>
      <c r="J135" s="2" t="s">
        <v>363</v>
      </c>
      <c r="K135" s="2" t="s">
        <v>141</v>
      </c>
      <c r="L135" s="147">
        <v>726.59100000000001</v>
      </c>
      <c r="M135" s="155">
        <v>3.71</v>
      </c>
      <c r="N135" s="158">
        <v>0</v>
      </c>
      <c r="O135" s="147">
        <v>2695.652</v>
      </c>
      <c r="P135" s="160">
        <v>5.89725902221689E-3</v>
      </c>
      <c r="Q135" s="160">
        <v>7.0108624114469098E-4</v>
      </c>
      <c r="R135" s="195"/>
      <c r="S135" s="147"/>
    </row>
    <row r="136" spans="1:19">
      <c r="A136" s="2">
        <v>811</v>
      </c>
      <c r="B136" s="2">
        <v>9730</v>
      </c>
      <c r="C136" s="2" t="s">
        <v>357</v>
      </c>
      <c r="D136" s="2" t="s">
        <v>358</v>
      </c>
      <c r="E136" s="4" t="s">
        <v>359</v>
      </c>
      <c r="F136" s="2" t="s">
        <v>1146</v>
      </c>
      <c r="G136" s="2" t="s">
        <v>30</v>
      </c>
      <c r="H136" s="2" t="s">
        <v>323</v>
      </c>
      <c r="I136" s="2" t="s">
        <v>362</v>
      </c>
      <c r="J136" s="2" t="s">
        <v>363</v>
      </c>
      <c r="K136" s="2" t="s">
        <v>34</v>
      </c>
      <c r="L136" s="147">
        <v>2174.98</v>
      </c>
      <c r="M136" s="155">
        <v>1</v>
      </c>
      <c r="N136" s="158">
        <v>0</v>
      </c>
      <c r="O136" s="147">
        <v>2174.98</v>
      </c>
      <c r="P136" s="160">
        <v>4.7581886329246103E-3</v>
      </c>
      <c r="Q136" s="160">
        <v>5.6566967310526595E-4</v>
      </c>
      <c r="R136" s="195"/>
      <c r="S136" s="147"/>
    </row>
    <row r="137" spans="1:19">
      <c r="A137" s="2">
        <v>811</v>
      </c>
      <c r="B137" s="2">
        <v>9730</v>
      </c>
      <c r="C137" s="2" t="s">
        <v>357</v>
      </c>
      <c r="D137" s="2" t="s">
        <v>358</v>
      </c>
      <c r="E137" s="4" t="s">
        <v>359</v>
      </c>
      <c r="F137" s="2" t="s">
        <v>1146</v>
      </c>
      <c r="G137" s="2" t="s">
        <v>30</v>
      </c>
      <c r="H137" s="2" t="s">
        <v>323</v>
      </c>
      <c r="I137" s="2" t="s">
        <v>362</v>
      </c>
      <c r="J137" s="2" t="s">
        <v>363</v>
      </c>
      <c r="K137" s="2" t="s">
        <v>34</v>
      </c>
      <c r="L137" s="147">
        <v>0</v>
      </c>
      <c r="M137" s="155">
        <v>1</v>
      </c>
      <c r="N137" s="158">
        <v>0</v>
      </c>
      <c r="O137" s="147">
        <v>0</v>
      </c>
      <c r="P137" s="160">
        <v>-7.8756945504994305E-10</v>
      </c>
      <c r="Q137" s="160">
        <v>-9.3628939614351893E-11</v>
      </c>
      <c r="R137" s="195"/>
      <c r="S137" s="147"/>
    </row>
    <row r="138" spans="1:19">
      <c r="A138" s="2">
        <v>811</v>
      </c>
      <c r="B138" s="2">
        <v>9730</v>
      </c>
      <c r="C138" s="2" t="s">
        <v>357</v>
      </c>
      <c r="D138" s="2" t="s">
        <v>358</v>
      </c>
      <c r="E138" s="4" t="s">
        <v>359</v>
      </c>
      <c r="F138" s="2" t="s">
        <v>1146</v>
      </c>
      <c r="G138" s="2" t="s">
        <v>30</v>
      </c>
      <c r="H138" s="2" t="s">
        <v>323</v>
      </c>
      <c r="I138" s="2" t="s">
        <v>362</v>
      </c>
      <c r="J138" s="2" t="s">
        <v>363</v>
      </c>
      <c r="K138" s="2" t="s">
        <v>34</v>
      </c>
      <c r="L138" s="147">
        <v>-5.8310000000000004</v>
      </c>
      <c r="M138" s="155">
        <v>1</v>
      </c>
      <c r="N138" s="158">
        <v>0</v>
      </c>
      <c r="O138" s="147">
        <v>-5.8310000000000004</v>
      </c>
      <c r="P138" s="160">
        <v>-1.2756481232737E-5</v>
      </c>
      <c r="Q138" s="160">
        <v>-1.5165339429724401E-6</v>
      </c>
      <c r="R138" s="195"/>
      <c r="S138" s="147"/>
    </row>
    <row r="139" spans="1:19">
      <c r="A139" s="2">
        <v>811</v>
      </c>
      <c r="B139" s="2">
        <v>9731</v>
      </c>
      <c r="C139" s="2" t="s">
        <v>357</v>
      </c>
      <c r="D139" s="2" t="s">
        <v>358</v>
      </c>
      <c r="E139" s="4" t="s">
        <v>359</v>
      </c>
      <c r="F139" s="2" t="s">
        <v>1151</v>
      </c>
      <c r="G139" s="2" t="s">
        <v>30</v>
      </c>
      <c r="H139" s="2" t="s">
        <v>323</v>
      </c>
      <c r="I139" s="2" t="s">
        <v>362</v>
      </c>
      <c r="J139" s="2" t="s">
        <v>363</v>
      </c>
      <c r="K139" s="2" t="s">
        <v>141</v>
      </c>
      <c r="L139" s="147">
        <v>7487.73</v>
      </c>
      <c r="M139" s="155">
        <v>3.71</v>
      </c>
      <c r="N139" s="158">
        <v>5.0999999999999997E-2</v>
      </c>
      <c r="O139" s="147">
        <v>27779.478999999999</v>
      </c>
      <c r="P139" s="160">
        <v>4.29482296717048E-2</v>
      </c>
      <c r="Q139" s="160">
        <v>6.9239107343116897E-3</v>
      </c>
      <c r="R139" s="195"/>
      <c r="S139" s="147"/>
    </row>
    <row r="140" spans="1:19">
      <c r="A140" s="2">
        <v>811</v>
      </c>
      <c r="B140" s="2">
        <v>9731</v>
      </c>
      <c r="C140" s="2" t="s">
        <v>357</v>
      </c>
      <c r="D140" s="2" t="s">
        <v>358</v>
      </c>
      <c r="E140" s="4" t="s">
        <v>359</v>
      </c>
      <c r="F140" s="2" t="s">
        <v>1148</v>
      </c>
      <c r="G140" s="2" t="s">
        <v>30</v>
      </c>
      <c r="H140" s="2" t="s">
        <v>323</v>
      </c>
      <c r="I140" s="2" t="s">
        <v>362</v>
      </c>
      <c r="J140" s="2" t="s">
        <v>363</v>
      </c>
      <c r="K140" s="2" t="s">
        <v>141</v>
      </c>
      <c r="L140" s="147">
        <v>19151.370999999999</v>
      </c>
      <c r="M140" s="155">
        <v>3.71</v>
      </c>
      <c r="N140" s="158">
        <v>3.8300000000000001E-2</v>
      </c>
      <c r="O140" s="147">
        <v>71051.588000000003</v>
      </c>
      <c r="P140" s="160">
        <v>0.109848710292025</v>
      </c>
      <c r="Q140" s="160">
        <v>1.7709290235130098E-2</v>
      </c>
      <c r="R140" s="195"/>
      <c r="S140" s="147"/>
    </row>
    <row r="141" spans="1:19">
      <c r="A141" s="2">
        <v>811</v>
      </c>
      <c r="B141" s="2">
        <v>9731</v>
      </c>
      <c r="C141" s="2" t="s">
        <v>357</v>
      </c>
      <c r="D141" s="2" t="s">
        <v>358</v>
      </c>
      <c r="E141" s="4" t="s">
        <v>359</v>
      </c>
      <c r="F141" s="2" t="s">
        <v>1148</v>
      </c>
      <c r="G141" s="2" t="s">
        <v>30</v>
      </c>
      <c r="H141" s="2" t="s">
        <v>323</v>
      </c>
      <c r="I141" s="2" t="s">
        <v>362</v>
      </c>
      <c r="J141" s="2" t="s">
        <v>363</v>
      </c>
      <c r="K141" s="2" t="s">
        <v>1371</v>
      </c>
      <c r="L141" s="147">
        <v>1509.424</v>
      </c>
      <c r="M141" s="155">
        <v>4.1524000000000001</v>
      </c>
      <c r="N141" s="158">
        <v>0</v>
      </c>
      <c r="O141" s="147">
        <v>6267.732</v>
      </c>
      <c r="P141" s="160">
        <v>9.69017397970506E-3</v>
      </c>
      <c r="Q141" s="160">
        <v>1.5622040803146399E-3</v>
      </c>
      <c r="R141" s="195"/>
      <c r="S141" s="147"/>
    </row>
    <row r="142" spans="1:19">
      <c r="A142" s="2">
        <v>811</v>
      </c>
      <c r="B142" s="2">
        <v>9731</v>
      </c>
      <c r="C142" s="2" t="s">
        <v>357</v>
      </c>
      <c r="D142" s="2" t="s">
        <v>358</v>
      </c>
      <c r="E142" s="4" t="s">
        <v>359</v>
      </c>
      <c r="F142" s="2" t="s">
        <v>1146</v>
      </c>
      <c r="G142" s="2" t="s">
        <v>30</v>
      </c>
      <c r="H142" s="2" t="s">
        <v>323</v>
      </c>
      <c r="I142" s="2" t="s">
        <v>362</v>
      </c>
      <c r="J142" s="2" t="s">
        <v>363</v>
      </c>
      <c r="K142" s="2" t="s">
        <v>34</v>
      </c>
      <c r="L142" s="147">
        <v>541714.56099999999</v>
      </c>
      <c r="M142" s="155">
        <v>1</v>
      </c>
      <c r="N142" s="158">
        <v>4.0599999999999997E-2</v>
      </c>
      <c r="O142" s="147">
        <v>541714.56099999999</v>
      </c>
      <c r="P142" s="160">
        <v>0.837513241213239</v>
      </c>
      <c r="Q142" s="160">
        <v>0.135019929000355</v>
      </c>
      <c r="R142" s="195"/>
      <c r="S142" s="147"/>
    </row>
    <row r="143" spans="1:19">
      <c r="A143" s="2">
        <v>811</v>
      </c>
      <c r="B143" s="2">
        <v>9731</v>
      </c>
      <c r="C143" s="2" t="s">
        <v>357</v>
      </c>
      <c r="D143" s="2" t="s">
        <v>358</v>
      </c>
      <c r="E143" s="4" t="s">
        <v>359</v>
      </c>
      <c r="F143" s="2" t="s">
        <v>1146</v>
      </c>
      <c r="G143" s="2" t="s">
        <v>30</v>
      </c>
      <c r="H143" s="2" t="s">
        <v>323</v>
      </c>
      <c r="I143" s="2" t="s">
        <v>362</v>
      </c>
      <c r="J143" s="2" t="s">
        <v>363</v>
      </c>
      <c r="K143" s="2" t="s">
        <v>34</v>
      </c>
      <c r="L143" s="147">
        <v>-0.115</v>
      </c>
      <c r="M143" s="155">
        <v>1</v>
      </c>
      <c r="N143" s="158">
        <v>4.0599999999999997E-2</v>
      </c>
      <c r="O143" s="147">
        <v>-0.115</v>
      </c>
      <c r="P143" s="160">
        <v>-1.7736189125035099E-7</v>
      </c>
      <c r="Q143" s="160">
        <v>-2.8593446390531498E-8</v>
      </c>
      <c r="R143" s="195"/>
      <c r="S143" s="147"/>
    </row>
    <row r="144" spans="1:19">
      <c r="A144" s="2">
        <v>811</v>
      </c>
      <c r="B144" s="2">
        <v>9731</v>
      </c>
      <c r="C144" s="2" t="s">
        <v>357</v>
      </c>
      <c r="D144" s="2" t="s">
        <v>358</v>
      </c>
      <c r="E144" s="4" t="s">
        <v>359</v>
      </c>
      <c r="F144" s="2" t="s">
        <v>1146</v>
      </c>
      <c r="G144" s="2" t="s">
        <v>30</v>
      </c>
      <c r="H144" s="2" t="s">
        <v>323</v>
      </c>
      <c r="I144" s="2" t="s">
        <v>362</v>
      </c>
      <c r="J144" s="2" t="s">
        <v>363</v>
      </c>
      <c r="K144" s="2" t="s">
        <v>34</v>
      </c>
      <c r="L144" s="147">
        <v>-0.115</v>
      </c>
      <c r="M144" s="155">
        <v>1</v>
      </c>
      <c r="N144" s="158">
        <v>0</v>
      </c>
      <c r="O144" s="147">
        <v>-0.115</v>
      </c>
      <c r="P144" s="160">
        <v>-1.77794782895662E-7</v>
      </c>
      <c r="Q144" s="160">
        <v>-2.8663235136951899E-8</v>
      </c>
      <c r="R144" s="195"/>
      <c r="S144" s="147"/>
    </row>
    <row r="145" spans="1:19">
      <c r="A145" s="2">
        <v>811</v>
      </c>
      <c r="B145" s="2">
        <v>9732</v>
      </c>
      <c r="C145" s="2" t="s">
        <v>357</v>
      </c>
      <c r="D145" s="2" t="s">
        <v>358</v>
      </c>
      <c r="E145" s="4" t="s">
        <v>359</v>
      </c>
      <c r="F145" s="2" t="s">
        <v>1151</v>
      </c>
      <c r="G145" s="2" t="s">
        <v>30</v>
      </c>
      <c r="H145" s="2" t="s">
        <v>323</v>
      </c>
      <c r="I145" s="2" t="s">
        <v>362</v>
      </c>
      <c r="J145" s="2" t="s">
        <v>363</v>
      </c>
      <c r="K145" s="2" t="s">
        <v>141</v>
      </c>
      <c r="L145" s="147">
        <v>1369.425</v>
      </c>
      <c r="M145" s="155">
        <v>3.71</v>
      </c>
      <c r="N145" s="158">
        <v>5.0999999999999997E-2</v>
      </c>
      <c r="O145" s="147">
        <v>5080.567</v>
      </c>
      <c r="P145" s="160">
        <v>2.39810172651122E-2</v>
      </c>
      <c r="Q145" s="160">
        <v>3.8472432759714499E-3</v>
      </c>
      <c r="R145" s="195"/>
      <c r="S145" s="147"/>
    </row>
    <row r="146" spans="1:19">
      <c r="A146" s="2">
        <v>811</v>
      </c>
      <c r="B146" s="2">
        <v>9732</v>
      </c>
      <c r="C146" s="2" t="s">
        <v>357</v>
      </c>
      <c r="D146" s="2" t="s">
        <v>358</v>
      </c>
      <c r="E146" s="4" t="s">
        <v>359</v>
      </c>
      <c r="F146" s="2" t="s">
        <v>1148</v>
      </c>
      <c r="G146" s="2" t="s">
        <v>30</v>
      </c>
      <c r="H146" s="2" t="s">
        <v>323</v>
      </c>
      <c r="I146" s="2" t="s">
        <v>362</v>
      </c>
      <c r="J146" s="2" t="s">
        <v>363</v>
      </c>
      <c r="K146" s="2" t="s">
        <v>141</v>
      </c>
      <c r="L146" s="147">
        <v>4010.3649999999998</v>
      </c>
      <c r="M146" s="155">
        <v>3.71</v>
      </c>
      <c r="N146" s="158">
        <v>3.8300000000000001E-2</v>
      </c>
      <c r="O146" s="147">
        <v>14878.453</v>
      </c>
      <c r="P146" s="160">
        <v>7.0228476537303297E-2</v>
      </c>
      <c r="Q146" s="160">
        <v>1.12666627588367E-2</v>
      </c>
      <c r="R146" s="195"/>
      <c r="S146" s="147"/>
    </row>
    <row r="147" spans="1:19">
      <c r="A147" s="2">
        <v>811</v>
      </c>
      <c r="B147" s="2">
        <v>9732</v>
      </c>
      <c r="C147" s="2" t="s">
        <v>357</v>
      </c>
      <c r="D147" s="2" t="s">
        <v>358</v>
      </c>
      <c r="E147" s="4" t="s">
        <v>359</v>
      </c>
      <c r="F147" s="2" t="s">
        <v>1148</v>
      </c>
      <c r="G147" s="2" t="s">
        <v>30</v>
      </c>
      <c r="H147" s="2" t="s">
        <v>323</v>
      </c>
      <c r="I147" s="2" t="s">
        <v>362</v>
      </c>
      <c r="J147" s="2" t="s">
        <v>363</v>
      </c>
      <c r="K147" s="2" t="s">
        <v>1371</v>
      </c>
      <c r="L147" s="147">
        <v>83.814999999999998</v>
      </c>
      <c r="M147" s="155">
        <v>4.1524000000000001</v>
      </c>
      <c r="N147" s="158">
        <v>0</v>
      </c>
      <c r="O147" s="147">
        <v>348.03300000000002</v>
      </c>
      <c r="P147" s="160">
        <v>1.6427666314834E-3</v>
      </c>
      <c r="Q147" s="160">
        <v>2.6354690491630403E-4</v>
      </c>
      <c r="R147" s="195"/>
      <c r="S147" s="147"/>
    </row>
    <row r="148" spans="1:19">
      <c r="A148" s="2">
        <v>811</v>
      </c>
      <c r="B148" s="2">
        <v>9732</v>
      </c>
      <c r="C148" s="2" t="s">
        <v>357</v>
      </c>
      <c r="D148" s="2" t="s">
        <v>358</v>
      </c>
      <c r="E148" s="4" t="s">
        <v>359</v>
      </c>
      <c r="F148" s="2" t="s">
        <v>1146</v>
      </c>
      <c r="G148" s="2" t="s">
        <v>30</v>
      </c>
      <c r="H148" s="2" t="s">
        <v>323</v>
      </c>
      <c r="I148" s="2" t="s">
        <v>362</v>
      </c>
      <c r="J148" s="2" t="s">
        <v>363</v>
      </c>
      <c r="K148" s="2" t="s">
        <v>34</v>
      </c>
      <c r="L148" s="147">
        <v>191551.02499999999</v>
      </c>
      <c r="M148" s="155">
        <v>1</v>
      </c>
      <c r="N148" s="158">
        <v>4.0599999999999997E-2</v>
      </c>
      <c r="O148" s="147">
        <v>191551.02499999999</v>
      </c>
      <c r="P148" s="160">
        <v>0.90414886022323404</v>
      </c>
      <c r="Q148" s="160">
        <v>0.145051420651434</v>
      </c>
      <c r="R148" s="195"/>
      <c r="S148" s="147"/>
    </row>
    <row r="149" spans="1:19">
      <c r="A149" s="2">
        <v>811</v>
      </c>
      <c r="B149" s="2">
        <v>9732</v>
      </c>
      <c r="C149" s="2" t="s">
        <v>357</v>
      </c>
      <c r="D149" s="2" t="s">
        <v>358</v>
      </c>
      <c r="E149" s="4" t="s">
        <v>359</v>
      </c>
      <c r="F149" s="2" t="s">
        <v>1146</v>
      </c>
      <c r="G149" s="2" t="s">
        <v>30</v>
      </c>
      <c r="H149" s="2" t="s">
        <v>323</v>
      </c>
      <c r="I149" s="2" t="s">
        <v>362</v>
      </c>
      <c r="J149" s="2" t="s">
        <v>363</v>
      </c>
      <c r="K149" s="2" t="s">
        <v>34</v>
      </c>
      <c r="L149" s="147">
        <v>-0.115</v>
      </c>
      <c r="M149" s="155">
        <v>1</v>
      </c>
      <c r="N149" s="158">
        <v>4.0599999999999997E-2</v>
      </c>
      <c r="O149" s="147">
        <v>-0.115</v>
      </c>
      <c r="P149" s="160">
        <v>-5.4215600331492805E-7</v>
      </c>
      <c r="Q149" s="160">
        <v>-8.6977379450677601E-8</v>
      </c>
      <c r="R149" s="195"/>
      <c r="S149" s="147"/>
    </row>
    <row r="150" spans="1:19">
      <c r="A150" s="2">
        <v>811</v>
      </c>
      <c r="B150" s="2">
        <v>9732</v>
      </c>
      <c r="C150" s="2" t="s">
        <v>357</v>
      </c>
      <c r="D150" s="2" t="s">
        <v>358</v>
      </c>
      <c r="E150" s="4" t="s">
        <v>359</v>
      </c>
      <c r="F150" s="2" t="s">
        <v>1146</v>
      </c>
      <c r="G150" s="2" t="s">
        <v>30</v>
      </c>
      <c r="H150" s="2" t="s">
        <v>323</v>
      </c>
      <c r="I150" s="2" t="s">
        <v>362</v>
      </c>
      <c r="J150" s="2" t="s">
        <v>363</v>
      </c>
      <c r="K150" s="2" t="s">
        <v>34</v>
      </c>
      <c r="L150" s="147">
        <v>-0.123</v>
      </c>
      <c r="M150" s="155">
        <v>1</v>
      </c>
      <c r="N150" s="158">
        <v>4.0599999999999997E-2</v>
      </c>
      <c r="O150" s="147">
        <v>-0.123</v>
      </c>
      <c r="P150" s="160">
        <v>-5.7850112977779501E-7</v>
      </c>
      <c r="Q150" s="160">
        <v>-9.2808180615314694E-8</v>
      </c>
      <c r="R150" s="195"/>
      <c r="S150" s="147"/>
    </row>
    <row r="151" spans="1:19">
      <c r="A151" s="2">
        <v>811</v>
      </c>
      <c r="B151" s="2">
        <v>13855</v>
      </c>
      <c r="C151" s="2" t="s">
        <v>357</v>
      </c>
      <c r="D151" s="2" t="s">
        <v>358</v>
      </c>
      <c r="E151" s="4" t="s">
        <v>359</v>
      </c>
      <c r="F151" s="2" t="s">
        <v>1151</v>
      </c>
      <c r="G151" s="2" t="s">
        <v>30</v>
      </c>
      <c r="H151" s="2" t="s">
        <v>323</v>
      </c>
      <c r="I151" s="2" t="s">
        <v>362</v>
      </c>
      <c r="J151" s="2" t="s">
        <v>363</v>
      </c>
      <c r="K151" s="2" t="s">
        <v>141</v>
      </c>
      <c r="L151" s="147">
        <v>1887.8789999999999</v>
      </c>
      <c r="M151" s="155">
        <v>3.71</v>
      </c>
      <c r="N151" s="158">
        <v>5.0999999999999997E-2</v>
      </c>
      <c r="O151" s="147">
        <v>7004.03</v>
      </c>
      <c r="P151" s="160">
        <v>0.16378387876144701</v>
      </c>
      <c r="Q151" s="160">
        <v>1.1872604456746001E-2</v>
      </c>
      <c r="R151" s="195"/>
      <c r="S151" s="147"/>
    </row>
    <row r="152" spans="1:19">
      <c r="A152" s="2">
        <v>811</v>
      </c>
      <c r="B152" s="2">
        <v>13855</v>
      </c>
      <c r="C152" s="2" t="s">
        <v>357</v>
      </c>
      <c r="D152" s="2" t="s">
        <v>358</v>
      </c>
      <c r="E152" s="4" t="s">
        <v>359</v>
      </c>
      <c r="F152" s="2" t="s">
        <v>1148</v>
      </c>
      <c r="G152" s="2" t="s">
        <v>30</v>
      </c>
      <c r="H152" s="2" t="s">
        <v>323</v>
      </c>
      <c r="I152" s="2" t="s">
        <v>362</v>
      </c>
      <c r="J152" s="2" t="s">
        <v>363</v>
      </c>
      <c r="K152" s="2" t="s">
        <v>141</v>
      </c>
      <c r="L152" s="147">
        <v>6241.7650000000003</v>
      </c>
      <c r="M152" s="155">
        <v>3.71</v>
      </c>
      <c r="N152" s="158">
        <v>3.8300000000000001E-2</v>
      </c>
      <c r="O152" s="147">
        <v>23156.948</v>
      </c>
      <c r="P152" s="160">
        <v>0.54150748062557197</v>
      </c>
      <c r="Q152" s="160">
        <v>3.9253583298027299E-2</v>
      </c>
      <c r="R152" s="195"/>
      <c r="S152" s="147"/>
    </row>
    <row r="153" spans="1:19">
      <c r="A153" s="2">
        <v>811</v>
      </c>
      <c r="B153" s="2">
        <v>13855</v>
      </c>
      <c r="C153" s="2" t="s">
        <v>357</v>
      </c>
      <c r="D153" s="2" t="s">
        <v>358</v>
      </c>
      <c r="E153" s="4" t="s">
        <v>359</v>
      </c>
      <c r="F153" s="2" t="s">
        <v>1146</v>
      </c>
      <c r="G153" s="2" t="s">
        <v>30</v>
      </c>
      <c r="H153" s="2" t="s">
        <v>323</v>
      </c>
      <c r="I153" s="2" t="s">
        <v>362</v>
      </c>
      <c r="J153" s="2" t="s">
        <v>363</v>
      </c>
      <c r="K153" s="2" t="s">
        <v>34</v>
      </c>
      <c r="L153" s="147">
        <v>12602.993</v>
      </c>
      <c r="M153" s="155">
        <v>1</v>
      </c>
      <c r="N153" s="158">
        <v>4.0599999999999997E-2</v>
      </c>
      <c r="O153" s="147">
        <v>12602.993</v>
      </c>
      <c r="P153" s="160">
        <v>0.29471132979986597</v>
      </c>
      <c r="Q153" s="160">
        <v>2.1363464304882802E-2</v>
      </c>
      <c r="R153" s="195"/>
      <c r="S153" s="147"/>
    </row>
    <row r="154" spans="1:19">
      <c r="A154" s="2">
        <v>811</v>
      </c>
      <c r="B154" s="2">
        <v>13855</v>
      </c>
      <c r="C154" s="2" t="s">
        <v>357</v>
      </c>
      <c r="D154" s="2" t="s">
        <v>358</v>
      </c>
      <c r="E154" s="4" t="s">
        <v>359</v>
      </c>
      <c r="F154" s="2" t="s">
        <v>1146</v>
      </c>
      <c r="G154" s="2" t="s">
        <v>30</v>
      </c>
      <c r="H154" s="2" t="s">
        <v>323</v>
      </c>
      <c r="I154" s="2" t="s">
        <v>362</v>
      </c>
      <c r="J154" s="2" t="s">
        <v>363</v>
      </c>
      <c r="K154" s="2" t="s">
        <v>34</v>
      </c>
      <c r="L154" s="147">
        <v>-0.115</v>
      </c>
      <c r="M154" s="155">
        <v>1</v>
      </c>
      <c r="N154" s="158">
        <v>4.0599999999999997E-2</v>
      </c>
      <c r="O154" s="147">
        <v>-0.115</v>
      </c>
      <c r="P154" s="160">
        <v>-2.6891868853465099E-6</v>
      </c>
      <c r="Q154" s="160">
        <v>-1.94937697418259E-7</v>
      </c>
      <c r="R154" s="195"/>
      <c r="S154" s="147"/>
    </row>
    <row r="155" spans="1:19">
      <c r="A155" s="2">
        <v>811</v>
      </c>
      <c r="B155" s="2">
        <v>14279</v>
      </c>
      <c r="C155" s="2" t="s">
        <v>357</v>
      </c>
      <c r="D155" s="2" t="s">
        <v>358</v>
      </c>
      <c r="E155" s="4" t="s">
        <v>359</v>
      </c>
      <c r="F155" s="2" t="s">
        <v>1146</v>
      </c>
      <c r="G155" s="2" t="s">
        <v>30</v>
      </c>
      <c r="H155" s="2" t="s">
        <v>323</v>
      </c>
      <c r="I155" s="2" t="s">
        <v>362</v>
      </c>
      <c r="J155" s="2" t="s">
        <v>363</v>
      </c>
      <c r="K155" s="2" t="s">
        <v>34</v>
      </c>
      <c r="L155" s="147">
        <v>-0.114</v>
      </c>
      <c r="M155" s="155">
        <v>1</v>
      </c>
      <c r="N155" s="158">
        <v>4.0599999999999997E-2</v>
      </c>
      <c r="O155" s="147">
        <v>-0.114</v>
      </c>
      <c r="P155" s="160">
        <v>1.2718161449521101E-4</v>
      </c>
      <c r="Q155" s="160">
        <v>-9.6735327629606593E-7</v>
      </c>
      <c r="R155" s="195"/>
      <c r="S155" s="147"/>
    </row>
    <row r="156" spans="1:19">
      <c r="A156" s="2">
        <v>811</v>
      </c>
      <c r="B156" s="2">
        <v>14279</v>
      </c>
      <c r="C156" s="2" t="s">
        <v>357</v>
      </c>
      <c r="D156" s="2" t="s">
        <v>358</v>
      </c>
      <c r="E156" s="4" t="s">
        <v>359</v>
      </c>
      <c r="F156" s="2" t="s">
        <v>1151</v>
      </c>
      <c r="G156" s="2" t="s">
        <v>30</v>
      </c>
      <c r="H156" s="2" t="s">
        <v>323</v>
      </c>
      <c r="I156" s="2" t="s">
        <v>362</v>
      </c>
      <c r="J156" s="2" t="s">
        <v>363</v>
      </c>
      <c r="K156" s="2" t="s">
        <v>141</v>
      </c>
      <c r="L156" s="147">
        <v>349.625</v>
      </c>
      <c r="M156" s="155">
        <v>3.71</v>
      </c>
      <c r="N156" s="158">
        <v>5.0999999999999997E-2</v>
      </c>
      <c r="O156" s="147">
        <v>1297.1079999999999</v>
      </c>
      <c r="P156" s="160">
        <v>-1.4434188689729901</v>
      </c>
      <c r="Q156" s="160">
        <v>1.0978756461856099E-2</v>
      </c>
      <c r="R156" s="195"/>
      <c r="S156" s="147"/>
    </row>
    <row r="157" spans="1:19">
      <c r="A157" s="2">
        <v>811</v>
      </c>
      <c r="B157" s="2">
        <v>14279</v>
      </c>
      <c r="C157" s="2" t="s">
        <v>357</v>
      </c>
      <c r="D157" s="2" t="s">
        <v>358</v>
      </c>
      <c r="E157" s="4" t="s">
        <v>359</v>
      </c>
      <c r="F157" s="2" t="s">
        <v>1148</v>
      </c>
      <c r="G157" s="2" t="s">
        <v>30</v>
      </c>
      <c r="H157" s="2" t="s">
        <v>323</v>
      </c>
      <c r="I157" s="2" t="s">
        <v>362</v>
      </c>
      <c r="J157" s="2" t="s">
        <v>363</v>
      </c>
      <c r="K157" s="2" t="s">
        <v>141</v>
      </c>
      <c r="L157" s="147">
        <v>821.61800000000005</v>
      </c>
      <c r="M157" s="155">
        <v>3.71</v>
      </c>
      <c r="N157" s="158">
        <v>3.8300000000000001E-2</v>
      </c>
      <c r="O157" s="147">
        <v>3048.2040000000002</v>
      </c>
      <c r="P157" s="160">
        <v>-3.3920336051531499</v>
      </c>
      <c r="Q157" s="160">
        <v>2.5800072080189099E-2</v>
      </c>
      <c r="R157" s="195"/>
      <c r="S157" s="147"/>
    </row>
    <row r="158" spans="1:19">
      <c r="A158" s="2">
        <v>811</v>
      </c>
      <c r="B158" s="2">
        <v>14279</v>
      </c>
      <c r="C158" s="2" t="s">
        <v>357</v>
      </c>
      <c r="D158" s="2" t="s">
        <v>358</v>
      </c>
      <c r="E158" s="4" t="s">
        <v>359</v>
      </c>
      <c r="F158" s="2" t="s">
        <v>1146</v>
      </c>
      <c r="G158" s="2" t="s">
        <v>30</v>
      </c>
      <c r="H158" s="2" t="s">
        <v>323</v>
      </c>
      <c r="I158" s="2" t="s">
        <v>362</v>
      </c>
      <c r="J158" s="2" t="s">
        <v>363</v>
      </c>
      <c r="K158" s="2" t="s">
        <v>34</v>
      </c>
      <c r="L158" s="147">
        <v>-5243.8339999999998</v>
      </c>
      <c r="M158" s="155">
        <v>1</v>
      </c>
      <c r="N158" s="158">
        <v>4.0599999999999997E-2</v>
      </c>
      <c r="O158" s="147">
        <v>-5243.8339999999998</v>
      </c>
      <c r="P158" s="160">
        <v>5.8353252925116497</v>
      </c>
      <c r="Q158" s="160">
        <v>-4.4383939159516002E-2</v>
      </c>
      <c r="R158" s="195"/>
      <c r="S158" s="147"/>
    </row>
    <row r="159" spans="1:19">
      <c r="A159" s="2">
        <v>811</v>
      </c>
      <c r="B159" s="2">
        <v>15310</v>
      </c>
      <c r="C159" s="2" t="s">
        <v>357</v>
      </c>
      <c r="D159" s="2" t="s">
        <v>358</v>
      </c>
      <c r="E159" s="4" t="s">
        <v>359</v>
      </c>
      <c r="F159" s="2" t="s">
        <v>1146</v>
      </c>
      <c r="G159" s="2" t="s">
        <v>30</v>
      </c>
      <c r="H159" s="2" t="s">
        <v>323</v>
      </c>
      <c r="I159" s="2" t="s">
        <v>362</v>
      </c>
      <c r="J159" s="2" t="s">
        <v>363</v>
      </c>
      <c r="K159" s="2" t="s">
        <v>34</v>
      </c>
      <c r="L159" s="147">
        <v>-0.111</v>
      </c>
      <c r="M159" s="155">
        <v>1</v>
      </c>
      <c r="N159" s="158">
        <v>0</v>
      </c>
      <c r="O159" s="147">
        <v>-0.111</v>
      </c>
      <c r="P159" s="160">
        <v>-1.2134837817364601E-5</v>
      </c>
      <c r="Q159" s="160">
        <v>-1.1186341647643399E-6</v>
      </c>
      <c r="R159" s="195"/>
      <c r="S159" s="147"/>
    </row>
    <row r="160" spans="1:19">
      <c r="A160" s="2">
        <v>811</v>
      </c>
      <c r="B160" s="2">
        <v>15310</v>
      </c>
      <c r="C160" s="2" t="s">
        <v>357</v>
      </c>
      <c r="D160" s="2" t="s">
        <v>358</v>
      </c>
      <c r="E160" s="4" t="s">
        <v>359</v>
      </c>
      <c r="F160" s="2" t="s">
        <v>1151</v>
      </c>
      <c r="G160" s="2" t="s">
        <v>30</v>
      </c>
      <c r="H160" s="2" t="s">
        <v>323</v>
      </c>
      <c r="I160" s="2" t="s">
        <v>362</v>
      </c>
      <c r="J160" s="2" t="s">
        <v>363</v>
      </c>
      <c r="K160" s="2" t="s">
        <v>141</v>
      </c>
      <c r="L160" s="147">
        <v>112.72799999999999</v>
      </c>
      <c r="M160" s="155">
        <v>3.71</v>
      </c>
      <c r="N160" s="158">
        <v>5.0999999999999997E-2</v>
      </c>
      <c r="O160" s="147">
        <v>418.22199999999998</v>
      </c>
      <c r="P160" s="160">
        <v>4.5581590227232599E-2</v>
      </c>
      <c r="Q160" s="160">
        <v>4.2018793229775496E-3</v>
      </c>
      <c r="R160" s="195"/>
      <c r="S160" s="147"/>
    </row>
    <row r="161" spans="1:19">
      <c r="A161" s="2">
        <v>811</v>
      </c>
      <c r="B161" s="2">
        <v>15310</v>
      </c>
      <c r="C161" s="2" t="s">
        <v>357</v>
      </c>
      <c r="D161" s="2" t="s">
        <v>358</v>
      </c>
      <c r="E161" s="4" t="s">
        <v>359</v>
      </c>
      <c r="F161" s="2" t="s">
        <v>1148</v>
      </c>
      <c r="G161" s="2" t="s">
        <v>30</v>
      </c>
      <c r="H161" s="2" t="s">
        <v>323</v>
      </c>
      <c r="I161" s="2" t="s">
        <v>362</v>
      </c>
      <c r="J161" s="2" t="s">
        <v>363</v>
      </c>
      <c r="K161" s="2" t="s">
        <v>141</v>
      </c>
      <c r="L161" s="147">
        <v>1400.223</v>
      </c>
      <c r="M161" s="155">
        <v>3.71</v>
      </c>
      <c r="N161" s="158">
        <v>0</v>
      </c>
      <c r="O161" s="147">
        <v>5194.8289999999997</v>
      </c>
      <c r="P161" s="160">
        <v>0.56617930884190504</v>
      </c>
      <c r="Q161" s="160">
        <v>5.2192499626728402E-2</v>
      </c>
      <c r="R161" s="195"/>
      <c r="S161" s="147"/>
    </row>
    <row r="162" spans="1:19">
      <c r="A162" s="2">
        <v>811</v>
      </c>
      <c r="B162" s="2">
        <v>15310</v>
      </c>
      <c r="C162" s="2" t="s">
        <v>357</v>
      </c>
      <c r="D162" s="2" t="s">
        <v>358</v>
      </c>
      <c r="E162" s="4" t="s">
        <v>359</v>
      </c>
      <c r="F162" s="2" t="s">
        <v>1146</v>
      </c>
      <c r="G162" s="2" t="s">
        <v>30</v>
      </c>
      <c r="H162" s="2" t="s">
        <v>323</v>
      </c>
      <c r="I162" s="2" t="s">
        <v>362</v>
      </c>
      <c r="J162" s="2" t="s">
        <v>363</v>
      </c>
      <c r="K162" s="2" t="s">
        <v>34</v>
      </c>
      <c r="L162" s="147">
        <v>3562.297</v>
      </c>
      <c r="M162" s="155">
        <v>1</v>
      </c>
      <c r="N162" s="158">
        <v>0</v>
      </c>
      <c r="O162" s="147">
        <v>3562.297</v>
      </c>
      <c r="P162" s="160">
        <v>0.38825123576867998</v>
      </c>
      <c r="Q162" s="160">
        <v>3.5790432750681798E-2</v>
      </c>
      <c r="R162" s="195"/>
      <c r="S162" s="147"/>
    </row>
    <row r="163" spans="1:19">
      <c r="A163" s="2">
        <v>9641</v>
      </c>
      <c r="B163" s="2">
        <v>11365</v>
      </c>
      <c r="C163" s="2" t="s">
        <v>357</v>
      </c>
      <c r="D163" s="2" t="s">
        <v>358</v>
      </c>
      <c r="E163" s="4" t="s">
        <v>359</v>
      </c>
      <c r="F163" s="2" t="s">
        <v>1151</v>
      </c>
      <c r="G163" s="2" t="s">
        <v>30</v>
      </c>
      <c r="H163" s="2" t="s">
        <v>323</v>
      </c>
      <c r="I163" s="2" t="s">
        <v>362</v>
      </c>
      <c r="J163" s="2" t="s">
        <v>363</v>
      </c>
      <c r="K163" s="2" t="s">
        <v>141</v>
      </c>
      <c r="L163" s="147">
        <v>378.98700000000002</v>
      </c>
      <c r="M163" s="155">
        <v>3.71</v>
      </c>
      <c r="N163" s="158">
        <v>5.0999999999999997E-2</v>
      </c>
      <c r="O163" s="147">
        <v>1406.0429999999999</v>
      </c>
      <c r="P163" s="160">
        <v>2.5112542143829901E-2</v>
      </c>
      <c r="Q163" s="160">
        <v>3.0083914706653401E-3</v>
      </c>
      <c r="R163" s="195"/>
      <c r="S163" s="147"/>
    </row>
    <row r="164" spans="1:19">
      <c r="A164" s="2">
        <v>9641</v>
      </c>
      <c r="B164" s="2">
        <v>11365</v>
      </c>
      <c r="C164" s="2" t="s">
        <v>357</v>
      </c>
      <c r="D164" s="2" t="s">
        <v>358</v>
      </c>
      <c r="E164" s="4" t="s">
        <v>359</v>
      </c>
      <c r="F164" s="2" t="s">
        <v>1148</v>
      </c>
      <c r="G164" s="2" t="s">
        <v>30</v>
      </c>
      <c r="H164" s="2" t="s">
        <v>323</v>
      </c>
      <c r="I164" s="2" t="s">
        <v>362</v>
      </c>
      <c r="J164" s="2" t="s">
        <v>363</v>
      </c>
      <c r="K164" s="2" t="s">
        <v>141</v>
      </c>
      <c r="L164" s="147">
        <v>2130.0729999999999</v>
      </c>
      <c r="M164" s="155">
        <v>3.71</v>
      </c>
      <c r="N164" s="158">
        <v>3.8300000000000001E-2</v>
      </c>
      <c r="O164" s="147">
        <v>7902.57</v>
      </c>
      <c r="P164" s="160">
        <v>0.141143323753948</v>
      </c>
      <c r="Q164" s="160">
        <v>1.69084582871297E-2</v>
      </c>
      <c r="R164" s="195"/>
      <c r="S164" s="147"/>
    </row>
    <row r="165" spans="1:19">
      <c r="A165" s="2">
        <v>9641</v>
      </c>
      <c r="B165" s="2">
        <v>11365</v>
      </c>
      <c r="C165" s="2" t="s">
        <v>357</v>
      </c>
      <c r="D165" s="2" t="s">
        <v>358</v>
      </c>
      <c r="E165" s="4" t="s">
        <v>359</v>
      </c>
      <c r="F165" s="2" t="s">
        <v>1148</v>
      </c>
      <c r="G165" s="2" t="s">
        <v>30</v>
      </c>
      <c r="H165" s="2" t="s">
        <v>323</v>
      </c>
      <c r="I165" s="2" t="s">
        <v>362</v>
      </c>
      <c r="J165" s="2" t="s">
        <v>363</v>
      </c>
      <c r="K165" s="2" t="s">
        <v>1371</v>
      </c>
      <c r="L165" s="147">
        <v>13.609</v>
      </c>
      <c r="M165" s="155">
        <v>4.1524000000000001</v>
      </c>
      <c r="N165" s="158">
        <v>0</v>
      </c>
      <c r="O165" s="147">
        <v>56.508000000000003</v>
      </c>
      <c r="P165" s="160">
        <v>1.0092636164958501E-3</v>
      </c>
      <c r="Q165" s="160">
        <v>1.20906120859014E-4</v>
      </c>
      <c r="R165" s="195"/>
      <c r="S165" s="147"/>
    </row>
    <row r="166" spans="1:19">
      <c r="A166" s="2">
        <v>9641</v>
      </c>
      <c r="B166" s="2">
        <v>11365</v>
      </c>
      <c r="C166" s="2" t="s">
        <v>357</v>
      </c>
      <c r="D166" s="2" t="s">
        <v>358</v>
      </c>
      <c r="E166" s="4" t="s">
        <v>359</v>
      </c>
      <c r="F166" s="2" t="s">
        <v>1146</v>
      </c>
      <c r="G166" s="2" t="s">
        <v>30</v>
      </c>
      <c r="H166" s="2" t="s">
        <v>323</v>
      </c>
      <c r="I166" s="2" t="s">
        <v>362</v>
      </c>
      <c r="J166" s="2" t="s">
        <v>363</v>
      </c>
      <c r="K166" s="2" t="s">
        <v>34</v>
      </c>
      <c r="L166" s="147">
        <v>46624.675999999999</v>
      </c>
      <c r="M166" s="155">
        <v>1</v>
      </c>
      <c r="N166" s="158">
        <v>4.0599999999999997E-2</v>
      </c>
      <c r="O166" s="147">
        <v>46624.675999999999</v>
      </c>
      <c r="P166" s="160">
        <v>0.832736912290439</v>
      </c>
      <c r="Q166" s="160">
        <v>9.9758861922239594E-2</v>
      </c>
      <c r="R166" s="195"/>
      <c r="S166" s="147"/>
    </row>
    <row r="167" spans="1:19">
      <c r="A167" s="2">
        <v>9641</v>
      </c>
      <c r="B167" s="2">
        <v>11365</v>
      </c>
      <c r="C167" s="2" t="s">
        <v>357</v>
      </c>
      <c r="D167" s="2" t="s">
        <v>358</v>
      </c>
      <c r="E167" s="4" t="s">
        <v>359</v>
      </c>
      <c r="F167" s="2" t="s">
        <v>1146</v>
      </c>
      <c r="G167" s="2" t="s">
        <v>30</v>
      </c>
      <c r="H167" s="2" t="s">
        <v>323</v>
      </c>
      <c r="I167" s="2" t="s">
        <v>362</v>
      </c>
      <c r="J167" s="2" t="s">
        <v>363</v>
      </c>
      <c r="K167" s="2" t="s">
        <v>34</v>
      </c>
      <c r="L167" s="147">
        <v>-0.114</v>
      </c>
      <c r="M167" s="155">
        <v>1</v>
      </c>
      <c r="N167" s="158">
        <v>4.0599999999999997E-2</v>
      </c>
      <c r="O167" s="147">
        <v>-0.114</v>
      </c>
      <c r="P167" s="160">
        <v>-2.0418047125964698E-6</v>
      </c>
      <c r="Q167" s="160">
        <v>-2.4460079935191799E-7</v>
      </c>
      <c r="R167" s="195"/>
      <c r="S167" s="147"/>
    </row>
    <row r="168" spans="1:19">
      <c r="A168" s="2">
        <v>9641</v>
      </c>
      <c r="B168" s="2">
        <v>11366</v>
      </c>
      <c r="C168" s="2" t="s">
        <v>357</v>
      </c>
      <c r="D168" s="2" t="s">
        <v>358</v>
      </c>
      <c r="E168" s="4" t="s">
        <v>359</v>
      </c>
      <c r="F168" s="2" t="s">
        <v>1151</v>
      </c>
      <c r="G168" s="2" t="s">
        <v>30</v>
      </c>
      <c r="H168" s="2" t="s">
        <v>323</v>
      </c>
      <c r="I168" s="2" t="s">
        <v>362</v>
      </c>
      <c r="J168" s="2" t="s">
        <v>363</v>
      </c>
      <c r="K168" s="2" t="s">
        <v>141</v>
      </c>
      <c r="L168" s="147">
        <v>263.56099999999998</v>
      </c>
      <c r="M168" s="155">
        <v>3.71</v>
      </c>
      <c r="N168" s="158">
        <v>5.0999999999999997E-2</v>
      </c>
      <c r="O168" s="147">
        <v>977.81299999999999</v>
      </c>
      <c r="P168" s="160">
        <v>7.8473832212952704E-2</v>
      </c>
      <c r="Q168" s="160">
        <v>5.7805483318947998E-3</v>
      </c>
      <c r="R168" s="195"/>
      <c r="S168" s="147"/>
    </row>
    <row r="169" spans="1:19">
      <c r="A169" s="2">
        <v>9641</v>
      </c>
      <c r="B169" s="2">
        <v>11366</v>
      </c>
      <c r="C169" s="2" t="s">
        <v>357</v>
      </c>
      <c r="D169" s="2" t="s">
        <v>358</v>
      </c>
      <c r="E169" s="4" t="s">
        <v>359</v>
      </c>
      <c r="F169" s="2" t="s">
        <v>1148</v>
      </c>
      <c r="G169" s="2" t="s">
        <v>30</v>
      </c>
      <c r="H169" s="2" t="s">
        <v>323</v>
      </c>
      <c r="I169" s="2" t="s">
        <v>362</v>
      </c>
      <c r="J169" s="2" t="s">
        <v>363</v>
      </c>
      <c r="K169" s="2" t="s">
        <v>141</v>
      </c>
      <c r="L169" s="147">
        <v>378.75700000000001</v>
      </c>
      <c r="M169" s="155">
        <v>3.71</v>
      </c>
      <c r="N169" s="158">
        <v>3.8300000000000001E-2</v>
      </c>
      <c r="O169" s="147">
        <v>1405.1880000000001</v>
      </c>
      <c r="P169" s="160">
        <v>0.112772655275447</v>
      </c>
      <c r="Q169" s="160">
        <v>8.3070721277739602E-3</v>
      </c>
      <c r="R169" s="195"/>
      <c r="S169" s="147"/>
    </row>
    <row r="170" spans="1:19">
      <c r="A170" s="2">
        <v>9641</v>
      </c>
      <c r="B170" s="2">
        <v>11366</v>
      </c>
      <c r="C170" s="2" t="s">
        <v>357</v>
      </c>
      <c r="D170" s="2" t="s">
        <v>358</v>
      </c>
      <c r="E170" s="4" t="s">
        <v>359</v>
      </c>
      <c r="F170" s="2" t="s">
        <v>1148</v>
      </c>
      <c r="G170" s="2" t="s">
        <v>30</v>
      </c>
      <c r="H170" s="2" t="s">
        <v>323</v>
      </c>
      <c r="I170" s="2" t="s">
        <v>362</v>
      </c>
      <c r="J170" s="2" t="s">
        <v>363</v>
      </c>
      <c r="K170" s="2" t="s">
        <v>1371</v>
      </c>
      <c r="L170" s="147">
        <v>0.432</v>
      </c>
      <c r="M170" s="155">
        <v>4.1524000000000001</v>
      </c>
      <c r="N170" s="158">
        <v>0</v>
      </c>
      <c r="O170" s="147">
        <v>1.794</v>
      </c>
      <c r="P170" s="160">
        <v>1.43943425920926E-4</v>
      </c>
      <c r="Q170" s="160">
        <v>1.0603176971610801E-5</v>
      </c>
      <c r="R170" s="195"/>
      <c r="S170" s="147"/>
    </row>
    <row r="171" spans="1:19">
      <c r="A171" s="2">
        <v>9641</v>
      </c>
      <c r="B171" s="2">
        <v>11366</v>
      </c>
      <c r="C171" s="2" t="s">
        <v>357</v>
      </c>
      <c r="D171" s="2" t="s">
        <v>358</v>
      </c>
      <c r="E171" s="4" t="s">
        <v>359</v>
      </c>
      <c r="F171" s="2" t="s">
        <v>1146</v>
      </c>
      <c r="G171" s="2" t="s">
        <v>30</v>
      </c>
      <c r="H171" s="2" t="s">
        <v>323</v>
      </c>
      <c r="I171" s="2" t="s">
        <v>362</v>
      </c>
      <c r="J171" s="2" t="s">
        <v>363</v>
      </c>
      <c r="K171" s="2" t="s">
        <v>34</v>
      </c>
      <c r="L171" s="147">
        <v>10075.686</v>
      </c>
      <c r="M171" s="155">
        <v>1</v>
      </c>
      <c r="N171" s="158">
        <v>4.0599999999999997E-2</v>
      </c>
      <c r="O171" s="147">
        <v>10075.686</v>
      </c>
      <c r="P171" s="160">
        <v>0.80861881680820602</v>
      </c>
      <c r="Q171" s="160">
        <v>5.95645710273838E-2</v>
      </c>
      <c r="R171" s="195"/>
      <c r="S171" s="147"/>
    </row>
    <row r="172" spans="1:19">
      <c r="A172" s="2">
        <v>9641</v>
      </c>
      <c r="B172" s="2">
        <v>11366</v>
      </c>
      <c r="C172" s="2" t="s">
        <v>357</v>
      </c>
      <c r="D172" s="2" t="s">
        <v>358</v>
      </c>
      <c r="E172" s="4" t="s">
        <v>359</v>
      </c>
      <c r="F172" s="2" t="s">
        <v>1146</v>
      </c>
      <c r="G172" s="2" t="s">
        <v>30</v>
      </c>
      <c r="H172" s="2" t="s">
        <v>323</v>
      </c>
      <c r="I172" s="2" t="s">
        <v>362</v>
      </c>
      <c r="J172" s="2" t="s">
        <v>363</v>
      </c>
      <c r="K172" s="2" t="s">
        <v>34</v>
      </c>
      <c r="L172" s="147">
        <v>-0.115</v>
      </c>
      <c r="M172" s="155">
        <v>1</v>
      </c>
      <c r="N172" s="158">
        <v>4.0599999999999997E-2</v>
      </c>
      <c r="O172" s="147">
        <v>-0.115</v>
      </c>
      <c r="P172" s="160">
        <v>-9.2477225260677806E-6</v>
      </c>
      <c r="Q172" s="160">
        <v>-6.8120678593626203E-7</v>
      </c>
      <c r="R172" s="195"/>
      <c r="S172" s="147"/>
    </row>
    <row r="173" spans="1:19">
      <c r="A173" s="2">
        <v>9641</v>
      </c>
      <c r="B173" s="2">
        <v>11367</v>
      </c>
      <c r="C173" s="2" t="s">
        <v>357</v>
      </c>
      <c r="D173" s="2" t="s">
        <v>358</v>
      </c>
      <c r="E173" s="4" t="s">
        <v>359</v>
      </c>
      <c r="F173" s="2" t="s">
        <v>1151</v>
      </c>
      <c r="G173" s="2" t="s">
        <v>30</v>
      </c>
      <c r="H173" s="2" t="s">
        <v>323</v>
      </c>
      <c r="I173" s="2" t="s">
        <v>362</v>
      </c>
      <c r="J173" s="2" t="s">
        <v>363</v>
      </c>
      <c r="K173" s="2" t="s">
        <v>141</v>
      </c>
      <c r="L173" s="147">
        <v>3417.2170000000001</v>
      </c>
      <c r="M173" s="155">
        <v>3.71</v>
      </c>
      <c r="N173" s="158">
        <v>5.0999999999999997E-2</v>
      </c>
      <c r="O173" s="147">
        <v>12677.876</v>
      </c>
      <c r="P173" s="160">
        <v>9.9627523873991999E-2</v>
      </c>
      <c r="Q173" s="160">
        <v>1.6366425605102299E-2</v>
      </c>
      <c r="R173" s="195"/>
      <c r="S173" s="147"/>
    </row>
    <row r="174" spans="1:19">
      <c r="A174" s="2">
        <v>9641</v>
      </c>
      <c r="B174" s="2">
        <v>11367</v>
      </c>
      <c r="C174" s="2" t="s">
        <v>357</v>
      </c>
      <c r="D174" s="2" t="s">
        <v>358</v>
      </c>
      <c r="E174" s="4" t="s">
        <v>359</v>
      </c>
      <c r="F174" s="2" t="s">
        <v>1148</v>
      </c>
      <c r="G174" s="2" t="s">
        <v>30</v>
      </c>
      <c r="H174" s="2" t="s">
        <v>323</v>
      </c>
      <c r="I174" s="2" t="s">
        <v>362</v>
      </c>
      <c r="J174" s="2" t="s">
        <v>363</v>
      </c>
      <c r="K174" s="2" t="s">
        <v>141</v>
      </c>
      <c r="L174" s="147">
        <v>11764.798000000001</v>
      </c>
      <c r="M174" s="155">
        <v>3.71</v>
      </c>
      <c r="N174" s="158">
        <v>3.8300000000000001E-2</v>
      </c>
      <c r="O174" s="147">
        <v>43647.4</v>
      </c>
      <c r="P174" s="160">
        <v>0.34299771604426399</v>
      </c>
      <c r="Q174" s="160">
        <v>5.6346342698013203E-2</v>
      </c>
      <c r="R174" s="195"/>
      <c r="S174" s="147"/>
    </row>
    <row r="175" spans="1:19">
      <c r="A175" s="2">
        <v>9641</v>
      </c>
      <c r="B175" s="2">
        <v>11367</v>
      </c>
      <c r="C175" s="2" t="s">
        <v>357</v>
      </c>
      <c r="D175" s="2" t="s">
        <v>358</v>
      </c>
      <c r="E175" s="4" t="s">
        <v>359</v>
      </c>
      <c r="F175" s="2" t="s">
        <v>1148</v>
      </c>
      <c r="G175" s="2" t="s">
        <v>30</v>
      </c>
      <c r="H175" s="2" t="s">
        <v>323</v>
      </c>
      <c r="I175" s="2" t="s">
        <v>362</v>
      </c>
      <c r="J175" s="2" t="s">
        <v>363</v>
      </c>
      <c r="K175" s="2" t="s">
        <v>1371</v>
      </c>
      <c r="L175" s="147">
        <v>522.19000000000005</v>
      </c>
      <c r="M175" s="155">
        <v>4.1524000000000001</v>
      </c>
      <c r="N175" s="158">
        <v>0</v>
      </c>
      <c r="O175" s="147">
        <v>2168.3409999999999</v>
      </c>
      <c r="P175" s="160">
        <v>1.7039640380252699E-2</v>
      </c>
      <c r="Q175" s="160">
        <v>2.7992064419248802E-3</v>
      </c>
      <c r="R175" s="195"/>
      <c r="S175" s="147"/>
    </row>
    <row r="176" spans="1:19">
      <c r="A176" s="2">
        <v>9641</v>
      </c>
      <c r="B176" s="2">
        <v>11367</v>
      </c>
      <c r="C176" s="2" t="s">
        <v>357</v>
      </c>
      <c r="D176" s="2" t="s">
        <v>358</v>
      </c>
      <c r="E176" s="4" t="s">
        <v>359</v>
      </c>
      <c r="F176" s="2" t="s">
        <v>1146</v>
      </c>
      <c r="G176" s="2" t="s">
        <v>30</v>
      </c>
      <c r="H176" s="2" t="s">
        <v>323</v>
      </c>
      <c r="I176" s="2" t="s">
        <v>362</v>
      </c>
      <c r="J176" s="2" t="s">
        <v>363</v>
      </c>
      <c r="K176" s="2" t="s">
        <v>34</v>
      </c>
      <c r="L176" s="147">
        <v>68759.240999999995</v>
      </c>
      <c r="M176" s="155">
        <v>1</v>
      </c>
      <c r="N176" s="158">
        <v>4.0599999999999997E-2</v>
      </c>
      <c r="O176" s="147">
        <v>68759.240999999995</v>
      </c>
      <c r="P176" s="160">
        <v>0.54033602207890097</v>
      </c>
      <c r="Q176" s="160">
        <v>8.8764318967680597E-2</v>
      </c>
      <c r="R176" s="195"/>
      <c r="S176" s="147"/>
    </row>
    <row r="177" spans="1:19">
      <c r="A177" s="2">
        <v>9641</v>
      </c>
      <c r="B177" s="2">
        <v>11367</v>
      </c>
      <c r="C177" s="2" t="s">
        <v>357</v>
      </c>
      <c r="D177" s="2" t="s">
        <v>358</v>
      </c>
      <c r="E177" s="4" t="s">
        <v>359</v>
      </c>
      <c r="F177" s="2" t="s">
        <v>1146</v>
      </c>
      <c r="G177" s="2" t="s">
        <v>30</v>
      </c>
      <c r="H177" s="2" t="s">
        <v>323</v>
      </c>
      <c r="I177" s="2" t="s">
        <v>362</v>
      </c>
      <c r="J177" s="2" t="s">
        <v>363</v>
      </c>
      <c r="K177" s="2" t="s">
        <v>34</v>
      </c>
      <c r="L177" s="147">
        <v>-0.115</v>
      </c>
      <c r="M177" s="155">
        <v>1</v>
      </c>
      <c r="N177" s="158">
        <v>4.0599999999999997E-2</v>
      </c>
      <c r="O177" s="147">
        <v>-0.115</v>
      </c>
      <c r="P177" s="160">
        <v>-9.02377409550974E-7</v>
      </c>
      <c r="Q177" s="160">
        <v>-1.4823908260352099E-7</v>
      </c>
      <c r="R177" s="195"/>
      <c r="S177" s="147"/>
    </row>
    <row r="178" spans="1:19">
      <c r="A178" s="196" t="s">
        <v>4461</v>
      </c>
      <c r="B178" s="196"/>
      <c r="C178" s="196"/>
      <c r="D178" s="196"/>
      <c r="E178" s="196"/>
      <c r="F178" s="196"/>
      <c r="G178" s="196"/>
      <c r="H178" s="196"/>
      <c r="I178" s="196"/>
      <c r="J178" s="196"/>
      <c r="K178" s="196"/>
      <c r="L178" s="196"/>
      <c r="M178" s="196"/>
      <c r="N178" s="196"/>
      <c r="O178" s="196"/>
      <c r="P178" s="196"/>
      <c r="Q178" s="196"/>
    </row>
  </sheetData>
  <sheetProtection formatColumns="0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/>
    </customSheetView>
  </customSheetViews>
  <mergeCells count="2">
    <mergeCell ref="R1:R177"/>
    <mergeCell ref="A178:Q178"/>
  </mergeCells>
  <dataValidations count="4">
    <dataValidation type="list" allowBlank="1" showInputMessage="1" showErrorMessage="1" sqref="G2:G20">
      <formula1>israel_abroad</formula1>
    </dataValidation>
    <dataValidation type="list" allowBlank="1" showInputMessage="1" showErrorMessage="1" sqref="H2:H20">
      <formula1>Holding_interest</formula1>
    </dataValidation>
    <dataValidation type="list" allowBlank="1" showInputMessage="1" showErrorMessage="1" sqref="J2:J21">
      <formula1>Rating_Agency</formula1>
    </dataValidation>
    <dataValidation type="list" allowBlank="1" showInputMessage="1" showErrorMessage="1" sqref="E2:E20">
      <formula1>Issuer_Number_Banks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V22"/>
  <sheetViews>
    <sheetView rightToLeft="1" zoomScale="70" zoomScaleNormal="70" workbookViewId="0"/>
  </sheetViews>
  <sheetFormatPr defaultColWidth="11.5703125" defaultRowHeight="14.1" customHeight="1"/>
  <cols>
    <col min="1" max="15" width="11.5703125" style="2" customWidth="1"/>
    <col min="16" max="16" width="11.5703125" style="140" customWidth="1"/>
    <col min="17" max="20" width="11.5703125" style="2" customWidth="1"/>
    <col min="21" max="16384" width="11.5703125" style="2"/>
  </cols>
  <sheetData>
    <row r="1" spans="1:22" ht="66.75" customHeight="1">
      <c r="A1" s="20" t="s">
        <v>0</v>
      </c>
      <c r="B1" s="20" t="s">
        <v>1</v>
      </c>
      <c r="C1" s="20" t="s">
        <v>304</v>
      </c>
      <c r="D1" s="20" t="s">
        <v>305</v>
      </c>
      <c r="E1" s="20" t="s">
        <v>306</v>
      </c>
      <c r="F1" s="20" t="s">
        <v>307</v>
      </c>
      <c r="G1" s="20" t="s">
        <v>308</v>
      </c>
      <c r="H1" s="20" t="s">
        <v>6</v>
      </c>
      <c r="I1" s="20" t="s">
        <v>7</v>
      </c>
      <c r="J1" s="20" t="s">
        <v>309</v>
      </c>
      <c r="K1" s="20" t="s">
        <v>9</v>
      </c>
      <c r="L1" s="20" t="s">
        <v>10</v>
      </c>
      <c r="M1" s="20" t="s">
        <v>310</v>
      </c>
      <c r="N1" s="20" t="s">
        <v>11</v>
      </c>
      <c r="O1" s="20" t="s">
        <v>18</v>
      </c>
      <c r="P1" s="138" t="s">
        <v>14</v>
      </c>
      <c r="Q1" s="20" t="s">
        <v>311</v>
      </c>
      <c r="R1" s="20" t="s">
        <v>312</v>
      </c>
      <c r="S1" s="20" t="s">
        <v>313</v>
      </c>
      <c r="T1" s="20" t="s">
        <v>314</v>
      </c>
      <c r="U1" s="190" t="s">
        <v>4461</v>
      </c>
      <c r="V1" s="11"/>
    </row>
    <row r="2" spans="1:22" ht="14.1" customHeight="1">
      <c r="A2" s="207" t="s">
        <v>4461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207"/>
    </row>
    <row r="3" spans="1:22" ht="14.1" customHeight="1">
      <c r="D3" s="21"/>
      <c r="H3" s="19"/>
      <c r="I3" s="19"/>
      <c r="J3" s="21"/>
      <c r="K3" s="21"/>
      <c r="L3" s="21"/>
      <c r="M3" s="21"/>
      <c r="Q3" s="21"/>
    </row>
    <row r="4" spans="1:22" ht="14.1" customHeight="1">
      <c r="D4" s="21"/>
      <c r="H4" s="19"/>
      <c r="I4" s="19"/>
      <c r="J4" s="21"/>
      <c r="K4" s="21"/>
      <c r="L4" s="21"/>
      <c r="M4" s="21"/>
      <c r="Q4" s="21"/>
    </row>
    <row r="5" spans="1:22" ht="14.1" customHeight="1">
      <c r="D5" s="21"/>
      <c r="H5" s="19"/>
      <c r="I5" s="19"/>
      <c r="J5" s="21"/>
      <c r="K5" s="21"/>
      <c r="L5" s="21"/>
      <c r="M5" s="21"/>
      <c r="O5" s="11"/>
      <c r="Q5" s="21"/>
    </row>
    <row r="6" spans="1:22" ht="14.1" customHeight="1">
      <c r="D6" s="21"/>
      <c r="H6" s="19"/>
      <c r="I6" s="19"/>
      <c r="J6" s="21"/>
      <c r="K6" s="21"/>
      <c r="L6" s="21"/>
      <c r="M6" s="21"/>
      <c r="O6" s="11"/>
      <c r="Q6" s="21"/>
    </row>
    <row r="7" spans="1:22" ht="14.1" customHeight="1">
      <c r="D7" s="21"/>
      <c r="H7" s="19"/>
      <c r="I7" s="19"/>
      <c r="J7" s="21"/>
      <c r="K7" s="21"/>
      <c r="L7" s="21"/>
      <c r="M7" s="21"/>
      <c r="Q7" s="21"/>
    </row>
    <row r="8" spans="1:22" ht="14.1" customHeight="1">
      <c r="D8" s="21"/>
      <c r="H8" s="19"/>
      <c r="I8" s="19"/>
      <c r="J8" s="21"/>
      <c r="K8" s="21"/>
      <c r="L8" s="21"/>
      <c r="M8" s="21"/>
      <c r="N8" s="11"/>
      <c r="Q8" s="21"/>
    </row>
    <row r="9" spans="1:22" ht="14.1" customHeight="1">
      <c r="D9" s="21"/>
      <c r="H9" s="19"/>
      <c r="I9" s="19"/>
      <c r="J9" s="21"/>
      <c r="K9" s="21"/>
      <c r="L9" s="21"/>
      <c r="M9" s="21"/>
      <c r="Q9" s="21"/>
    </row>
    <row r="10" spans="1:22" ht="13.5" customHeight="1">
      <c r="D10" s="21"/>
      <c r="H10" s="19"/>
      <c r="I10" s="19"/>
      <c r="J10" s="21"/>
      <c r="K10" s="21"/>
      <c r="L10" s="21"/>
      <c r="M10" s="21"/>
      <c r="Q10" s="21"/>
    </row>
    <row r="11" spans="1:22" ht="13.5" customHeight="1">
      <c r="D11" s="21"/>
      <c r="H11" s="19"/>
      <c r="I11" s="19"/>
      <c r="J11" s="21"/>
      <c r="K11" s="21"/>
      <c r="L11" s="21"/>
      <c r="M11" s="21"/>
      <c r="Q11" s="21"/>
    </row>
    <row r="12" spans="1:22" ht="14.1" customHeight="1">
      <c r="D12" s="21"/>
      <c r="H12" s="19"/>
      <c r="I12" s="19"/>
      <c r="J12" s="21"/>
      <c r="K12" s="21"/>
      <c r="L12" s="21"/>
      <c r="M12" s="21"/>
      <c r="Q12" s="21"/>
    </row>
    <row r="13" spans="1:22" ht="14.1" customHeight="1">
      <c r="D13" s="21"/>
      <c r="H13" s="19"/>
      <c r="I13" s="19"/>
      <c r="J13" s="21"/>
      <c r="K13" s="21"/>
      <c r="L13" s="21"/>
      <c r="M13" s="21"/>
      <c r="Q13" s="21"/>
    </row>
    <row r="14" spans="1:22" ht="14.1" customHeight="1">
      <c r="D14" s="21"/>
      <c r="H14" s="19"/>
      <c r="I14" s="19"/>
      <c r="J14" s="21"/>
      <c r="K14" s="21"/>
      <c r="L14" s="21"/>
      <c r="M14" s="21"/>
      <c r="Q14" s="21"/>
    </row>
    <row r="15" spans="1:22" ht="14.1" customHeight="1">
      <c r="D15" s="21"/>
      <c r="H15" s="19"/>
      <c r="I15" s="19"/>
      <c r="J15" s="21"/>
      <c r="K15" s="21"/>
      <c r="L15" s="21"/>
      <c r="M15" s="21"/>
      <c r="Q15" s="21"/>
    </row>
    <row r="16" spans="1:22" ht="14.1" customHeight="1">
      <c r="D16" s="21"/>
      <c r="H16" s="19"/>
      <c r="I16" s="19"/>
      <c r="J16" s="21"/>
      <c r="K16" s="21"/>
      <c r="L16" s="21"/>
      <c r="M16" s="21"/>
      <c r="Q16" s="21"/>
    </row>
    <row r="17" spans="4:17" ht="14.1" customHeight="1">
      <c r="D17" s="21"/>
      <c r="H17" s="19"/>
      <c r="I17" s="19"/>
      <c r="J17" s="21"/>
      <c r="K17" s="21"/>
      <c r="L17" s="21"/>
      <c r="M17" s="21"/>
      <c r="Q17" s="21"/>
    </row>
    <row r="18" spans="4:17" ht="14.1" customHeight="1">
      <c r="D18" s="21"/>
      <c r="H18" s="19"/>
      <c r="I18" s="19"/>
      <c r="J18" s="21"/>
      <c r="K18" s="21"/>
      <c r="L18" s="21"/>
      <c r="M18" s="21"/>
      <c r="Q18" s="21"/>
    </row>
    <row r="19" spans="4:17" ht="14.1" customHeight="1">
      <c r="D19" s="21"/>
      <c r="H19" s="19"/>
      <c r="I19" s="19"/>
      <c r="J19" s="21"/>
      <c r="K19" s="21"/>
      <c r="L19" s="21"/>
      <c r="M19" s="21"/>
      <c r="Q19" s="21"/>
    </row>
    <row r="20" spans="4:17" ht="14.1" customHeight="1">
      <c r="D20" s="21"/>
      <c r="H20" s="19"/>
      <c r="I20" s="19"/>
      <c r="J20" s="21"/>
      <c r="L20" s="21"/>
      <c r="M20" s="21"/>
      <c r="Q20" s="21"/>
    </row>
    <row r="21" spans="4:17" ht="14.1" customHeight="1">
      <c r="D21" s="4"/>
    </row>
    <row r="22" spans="4:17" ht="14.1" customHeight="1">
      <c r="D22" s="4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mergeCells count="1">
    <mergeCell ref="A2:T2"/>
  </mergeCells>
  <dataValidations count="8">
    <dataValidation type="list" allowBlank="1" showInputMessage="1" showErrorMessage="1" sqref="H3:H20">
      <formula1>israel_abroad</formula1>
    </dataValidation>
    <dataValidation type="list" allowBlank="1" showInputMessage="1" showErrorMessage="1" sqref="I3:I20">
      <formula1>Country_list</formula1>
    </dataValidation>
    <dataValidation type="list" allowBlank="1" showInputMessage="1" showErrorMessage="1" sqref="C8">
      <formula1>#REF!</formula1>
    </dataValidation>
    <dataValidation type="list" allowBlank="1" showInputMessage="1" showErrorMessage="1" sqref="D3:D20">
      <formula1>issuer_number_loan</formula1>
    </dataValidation>
    <dataValidation type="list" allowBlank="1" showInputMessage="1" showErrorMessage="1" sqref="L3:L20">
      <formula1>Rating_Agency</formula1>
    </dataValidation>
    <dataValidation type="list" allowBlank="1" showInputMessage="1" showErrorMessage="1" sqref="Q3:Q20">
      <formula1>Type_of_Interest_Rate</formula1>
    </dataValidation>
    <dataValidation type="list" allowBlank="1" showInputMessage="1" showErrorMessage="1" sqref="J3:J20">
      <formula1>Holding_interest</formula1>
    </dataValidation>
    <dataValidation type="list" allowBlank="1" showInputMessage="1" showErrorMessage="1" sqref="M3:M20">
      <formula1>what_is_rated_loans</formula1>
    </dataValidation>
  </dataValidations>
  <pageMargins left="0.7" right="0.7" top="0.75" bottom="0.75" header="0.3" footer="0.3"/>
  <pageSetup paperSize="9" orientation="portrait" verticalDpi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V64"/>
  <sheetViews>
    <sheetView rightToLeft="1" zoomScale="70" zoomScaleNormal="70" workbookViewId="0">
      <selection sqref="A1:Q63"/>
    </sheetView>
  </sheetViews>
  <sheetFormatPr defaultColWidth="11.5703125" defaultRowHeight="14.1" customHeight="1"/>
  <cols>
    <col min="1" max="1" width="33.7109375" style="2" customWidth="1"/>
    <col min="2" max="2" width="13.28515625" style="2" customWidth="1"/>
    <col min="3" max="3" width="12.42578125" style="2" customWidth="1"/>
    <col min="4" max="4" width="24.28515625" style="2" customWidth="1"/>
    <col min="5" max="5" width="31.42578125" style="2" customWidth="1"/>
    <col min="6" max="6" width="34.42578125" style="2" customWidth="1"/>
    <col min="7" max="7" width="15.5703125" style="2" customWidth="1"/>
    <col min="8" max="8" width="22.7109375" style="2" customWidth="1"/>
    <col min="9" max="9" width="26.140625" style="2" customWidth="1"/>
    <col min="10" max="10" width="13.42578125" style="2" customWidth="1"/>
    <col min="11" max="11" width="32.85546875" style="2" customWidth="1"/>
    <col min="12" max="12" width="47.7109375" style="2" customWidth="1"/>
    <col min="13" max="13" width="31.42578125" style="2" customWidth="1"/>
    <col min="14" max="14" width="53.42578125" style="2" customWidth="1"/>
    <col min="15" max="15" width="37.140625" style="2" customWidth="1"/>
    <col min="16" max="16" width="19.5703125" style="2" customWidth="1"/>
    <col min="17" max="17" width="27.5703125" style="2" customWidth="1"/>
    <col min="18" max="23" width="11.5703125" style="2" customWidth="1"/>
    <col min="24" max="16384" width="11.5703125" style="2"/>
  </cols>
  <sheetData>
    <row r="1" spans="1:22" ht="102">
      <c r="A1" s="222" t="s">
        <v>0</v>
      </c>
      <c r="B1" s="222" t="s">
        <v>1</v>
      </c>
      <c r="C1" s="222" t="s">
        <v>5</v>
      </c>
      <c r="D1" s="222" t="s">
        <v>392</v>
      </c>
      <c r="E1" s="222" t="s">
        <v>393</v>
      </c>
      <c r="F1" s="222" t="s">
        <v>394</v>
      </c>
      <c r="G1" s="222" t="s">
        <v>395</v>
      </c>
      <c r="H1" s="222" t="s">
        <v>396</v>
      </c>
      <c r="I1" s="222" t="s">
        <v>397</v>
      </c>
      <c r="J1" s="222" t="s">
        <v>11</v>
      </c>
      <c r="K1" s="222" t="s">
        <v>398</v>
      </c>
      <c r="L1" s="222" t="s">
        <v>399</v>
      </c>
      <c r="M1" s="222" t="s">
        <v>400</v>
      </c>
      <c r="N1" s="222" t="s">
        <v>401</v>
      </c>
      <c r="O1" s="222" t="s">
        <v>402</v>
      </c>
      <c r="P1" s="222" t="s">
        <v>403</v>
      </c>
      <c r="Q1" s="222" t="s">
        <v>404</v>
      </c>
      <c r="R1" s="208" t="s">
        <v>4461</v>
      </c>
    </row>
    <row r="2" spans="1:22" ht="14.1" customHeight="1">
      <c r="A2" s="11" t="s">
        <v>4356</v>
      </c>
      <c r="B2" s="11">
        <v>813</v>
      </c>
      <c r="C2" s="11" t="s">
        <v>1220</v>
      </c>
      <c r="D2" s="11" t="s">
        <v>4012</v>
      </c>
      <c r="E2" s="11" t="s">
        <v>4452</v>
      </c>
      <c r="F2" s="28" t="s">
        <v>512</v>
      </c>
      <c r="G2" s="11" t="s">
        <v>4014</v>
      </c>
      <c r="H2" s="11">
        <v>400090121</v>
      </c>
      <c r="I2" s="28" t="s">
        <v>33</v>
      </c>
      <c r="J2" s="11" t="s">
        <v>34</v>
      </c>
      <c r="K2" s="28" t="s">
        <v>4015</v>
      </c>
      <c r="L2" s="11">
        <v>420000</v>
      </c>
      <c r="M2" s="11">
        <v>420</v>
      </c>
      <c r="N2" s="11">
        <v>251757.8</v>
      </c>
      <c r="O2" s="11">
        <v>251.75779999999997</v>
      </c>
      <c r="P2" s="28">
        <v>0.59942333333333331</v>
      </c>
      <c r="Q2" s="181">
        <v>47516</v>
      </c>
      <c r="R2" s="209"/>
      <c r="V2" s="19"/>
    </row>
    <row r="3" spans="1:22" ht="14.1" customHeight="1">
      <c r="A3" s="11" t="s">
        <v>4290</v>
      </c>
      <c r="B3" s="11">
        <v>972</v>
      </c>
      <c r="C3" s="11" t="s">
        <v>1220</v>
      </c>
      <c r="D3" s="11" t="s">
        <v>4012</v>
      </c>
      <c r="E3" s="11" t="s">
        <v>4452</v>
      </c>
      <c r="F3" s="28" t="s">
        <v>512</v>
      </c>
      <c r="G3" s="11" t="s">
        <v>4014</v>
      </c>
      <c r="H3" s="11">
        <v>400090121</v>
      </c>
      <c r="I3" s="28" t="s">
        <v>33</v>
      </c>
      <c r="J3" s="11" t="s">
        <v>34</v>
      </c>
      <c r="K3" s="28" t="s">
        <v>4015</v>
      </c>
      <c r="L3" s="11">
        <v>445000</v>
      </c>
      <c r="M3" s="11">
        <v>445</v>
      </c>
      <c r="N3" s="11">
        <v>266743.31</v>
      </c>
      <c r="O3" s="11">
        <v>266.74331000000001</v>
      </c>
      <c r="P3" s="28">
        <v>0.59942316853932587</v>
      </c>
      <c r="Q3" s="181">
        <v>47516</v>
      </c>
      <c r="R3" s="209"/>
      <c r="V3" s="19"/>
    </row>
    <row r="4" spans="1:22" ht="13.5" customHeight="1">
      <c r="A4" s="11" t="s">
        <v>4420</v>
      </c>
      <c r="B4" s="11">
        <v>11366</v>
      </c>
      <c r="C4" s="11" t="s">
        <v>1220</v>
      </c>
      <c r="D4" s="11" t="s">
        <v>4012</v>
      </c>
      <c r="E4" s="11" t="s">
        <v>4452</v>
      </c>
      <c r="F4" s="28" t="s">
        <v>512</v>
      </c>
      <c r="G4" s="11" t="s">
        <v>4014</v>
      </c>
      <c r="H4" s="11">
        <v>400090121</v>
      </c>
      <c r="I4" s="28" t="s">
        <v>33</v>
      </c>
      <c r="J4" s="11" t="s">
        <v>34</v>
      </c>
      <c r="K4" s="28" t="s">
        <v>4015</v>
      </c>
      <c r="L4" s="11">
        <v>331000</v>
      </c>
      <c r="M4" s="11">
        <v>331</v>
      </c>
      <c r="N4" s="11">
        <v>198407.94</v>
      </c>
      <c r="O4" s="11">
        <v>198.40794</v>
      </c>
      <c r="P4" s="28">
        <v>0.59941975830815708</v>
      </c>
      <c r="Q4" s="181">
        <v>47516</v>
      </c>
      <c r="R4" s="209"/>
      <c r="V4" s="19"/>
    </row>
    <row r="5" spans="1:22" ht="13.5" customHeight="1">
      <c r="A5" s="11" t="s">
        <v>4356</v>
      </c>
      <c r="B5" s="11">
        <v>9730</v>
      </c>
      <c r="C5" s="11" t="s">
        <v>1220</v>
      </c>
      <c r="D5" s="11" t="s">
        <v>4012</v>
      </c>
      <c r="E5" s="11" t="s">
        <v>4452</v>
      </c>
      <c r="F5" s="28" t="s">
        <v>512</v>
      </c>
      <c r="G5" s="11" t="s">
        <v>4014</v>
      </c>
      <c r="H5" s="11">
        <v>400090121</v>
      </c>
      <c r="I5" s="28" t="s">
        <v>33</v>
      </c>
      <c r="J5" s="11" t="s">
        <v>34</v>
      </c>
      <c r="K5" s="28" t="s">
        <v>4015</v>
      </c>
      <c r="L5" s="11">
        <v>6181000</v>
      </c>
      <c r="M5" s="11">
        <v>6181</v>
      </c>
      <c r="N5" s="11">
        <v>3705025.06</v>
      </c>
      <c r="O5" s="11">
        <v>3705.0250599999999</v>
      </c>
      <c r="P5" s="28">
        <v>0.59942162433263224</v>
      </c>
      <c r="Q5" s="181">
        <v>47516</v>
      </c>
      <c r="R5" s="209"/>
      <c r="V5" s="19"/>
    </row>
    <row r="6" spans="1:22" ht="14.1" customHeight="1">
      <c r="A6" s="11" t="s">
        <v>4350</v>
      </c>
      <c r="B6" s="11">
        <v>118</v>
      </c>
      <c r="C6" s="11" t="s">
        <v>1220</v>
      </c>
      <c r="D6" s="11" t="s">
        <v>4012</v>
      </c>
      <c r="E6" s="11" t="s">
        <v>4452</v>
      </c>
      <c r="F6" s="28" t="s">
        <v>512</v>
      </c>
      <c r="G6" s="11" t="s">
        <v>4014</v>
      </c>
      <c r="H6" s="11">
        <v>400090121</v>
      </c>
      <c r="I6" s="28" t="s">
        <v>33</v>
      </c>
      <c r="J6" s="11" t="s">
        <v>34</v>
      </c>
      <c r="K6" s="28" t="s">
        <v>4015</v>
      </c>
      <c r="L6" s="11">
        <v>939000</v>
      </c>
      <c r="M6" s="11">
        <v>939</v>
      </c>
      <c r="N6" s="11">
        <v>562857.31000000006</v>
      </c>
      <c r="O6" s="11">
        <v>562.8573100000001</v>
      </c>
      <c r="P6" s="28">
        <v>0.59942205537806181</v>
      </c>
      <c r="Q6" s="181">
        <v>47516</v>
      </c>
      <c r="R6" s="209"/>
      <c r="V6" s="19"/>
    </row>
    <row r="7" spans="1:22" ht="14.1" customHeight="1">
      <c r="A7" s="11" t="s">
        <v>4367</v>
      </c>
      <c r="B7" s="11">
        <v>7834</v>
      </c>
      <c r="C7" s="11" t="s">
        <v>1220</v>
      </c>
      <c r="D7" s="11" t="s">
        <v>4012</v>
      </c>
      <c r="E7" s="11" t="s">
        <v>4452</v>
      </c>
      <c r="F7" s="28" t="s">
        <v>512</v>
      </c>
      <c r="G7" s="11" t="s">
        <v>4014</v>
      </c>
      <c r="H7" s="11">
        <v>400090121</v>
      </c>
      <c r="I7" s="28" t="s">
        <v>33</v>
      </c>
      <c r="J7" s="11" t="s">
        <v>34</v>
      </c>
      <c r="K7" s="28" t="s">
        <v>4015</v>
      </c>
      <c r="L7" s="11">
        <v>1812000</v>
      </c>
      <c r="M7" s="11">
        <v>1812</v>
      </c>
      <c r="N7" s="11">
        <v>1086152.3399999999</v>
      </c>
      <c r="O7" s="11">
        <v>1086.1523399999999</v>
      </c>
      <c r="P7" s="28">
        <v>0.59942182119205289</v>
      </c>
      <c r="Q7" s="181">
        <v>47516</v>
      </c>
      <c r="R7" s="209"/>
      <c r="V7" s="19"/>
    </row>
    <row r="8" spans="1:22" ht="14.1" customHeight="1">
      <c r="A8" s="11" t="s">
        <v>4290</v>
      </c>
      <c r="B8" s="11">
        <v>962</v>
      </c>
      <c r="C8" s="11" t="s">
        <v>1220</v>
      </c>
      <c r="D8" s="11" t="s">
        <v>4012</v>
      </c>
      <c r="E8" s="11" t="s">
        <v>4452</v>
      </c>
      <c r="F8" s="28" t="s">
        <v>512</v>
      </c>
      <c r="G8" s="11" t="s">
        <v>4014</v>
      </c>
      <c r="H8" s="11">
        <v>400090121</v>
      </c>
      <c r="I8" s="28" t="s">
        <v>33</v>
      </c>
      <c r="J8" s="11" t="s">
        <v>34</v>
      </c>
      <c r="K8" s="28" t="s">
        <v>4015</v>
      </c>
      <c r="L8" s="11">
        <v>12794000</v>
      </c>
      <c r="M8" s="11">
        <v>12794</v>
      </c>
      <c r="N8" s="11">
        <v>7669000.2400000002</v>
      </c>
      <c r="O8" s="11">
        <v>7669.0002400000003</v>
      </c>
      <c r="P8" s="28">
        <v>0.5994216226356105</v>
      </c>
      <c r="Q8" s="181">
        <v>47516</v>
      </c>
      <c r="R8" s="209"/>
      <c r="V8" s="19"/>
    </row>
    <row r="9" spans="1:22" ht="14.1" customHeight="1">
      <c r="A9" s="11" t="s">
        <v>4356</v>
      </c>
      <c r="B9" s="11">
        <v>9731</v>
      </c>
      <c r="C9" s="11" t="s">
        <v>1220</v>
      </c>
      <c r="D9" s="11" t="s">
        <v>4012</v>
      </c>
      <c r="E9" s="11" t="s">
        <v>4452</v>
      </c>
      <c r="F9" s="28" t="s">
        <v>512</v>
      </c>
      <c r="G9" s="11" t="s">
        <v>4014</v>
      </c>
      <c r="H9" s="11">
        <v>400090121</v>
      </c>
      <c r="I9" s="28" t="s">
        <v>33</v>
      </c>
      <c r="J9" s="11" t="s">
        <v>34</v>
      </c>
      <c r="K9" s="28" t="s">
        <v>4015</v>
      </c>
      <c r="L9" s="11">
        <v>3961000</v>
      </c>
      <c r="M9" s="11">
        <v>3961</v>
      </c>
      <c r="N9" s="11">
        <v>2374309.3600000003</v>
      </c>
      <c r="O9" s="11">
        <v>2374.3093600000002</v>
      </c>
      <c r="P9" s="28">
        <v>0.59942170159050756</v>
      </c>
      <c r="Q9" s="181">
        <v>47516</v>
      </c>
      <c r="R9" s="209"/>
      <c r="V9" s="19"/>
    </row>
    <row r="10" spans="1:22" ht="14.1" customHeight="1">
      <c r="A10" s="11" t="s">
        <v>4367</v>
      </c>
      <c r="B10" s="11">
        <v>7986</v>
      </c>
      <c r="C10" s="11" t="s">
        <v>1220</v>
      </c>
      <c r="D10" s="11" t="s">
        <v>4012</v>
      </c>
      <c r="E10" s="11" t="s">
        <v>4452</v>
      </c>
      <c r="F10" s="28" t="s">
        <v>512</v>
      </c>
      <c r="G10" s="11" t="s">
        <v>4014</v>
      </c>
      <c r="H10" s="11">
        <v>400090121</v>
      </c>
      <c r="I10" s="28" t="s">
        <v>33</v>
      </c>
      <c r="J10" s="11" t="s">
        <v>34</v>
      </c>
      <c r="K10" s="28" t="s">
        <v>4015</v>
      </c>
      <c r="L10" s="11">
        <v>176000</v>
      </c>
      <c r="M10" s="11">
        <v>176</v>
      </c>
      <c r="N10" s="11">
        <v>105497.81</v>
      </c>
      <c r="O10" s="11">
        <v>105.49781</v>
      </c>
      <c r="P10" s="28">
        <v>0.59941937499999998</v>
      </c>
      <c r="Q10" s="181">
        <v>47516</v>
      </c>
      <c r="R10" s="209"/>
      <c r="V10" s="19"/>
    </row>
    <row r="11" spans="1:22" ht="14.1" customHeight="1">
      <c r="A11" s="11" t="s">
        <v>4356</v>
      </c>
      <c r="B11" s="11">
        <v>9732</v>
      </c>
      <c r="C11" s="11" t="s">
        <v>1220</v>
      </c>
      <c r="D11" s="11" t="s">
        <v>4012</v>
      </c>
      <c r="E11" s="11" t="s">
        <v>4452</v>
      </c>
      <c r="F11" s="28" t="s">
        <v>512</v>
      </c>
      <c r="G11" s="11" t="s">
        <v>4014</v>
      </c>
      <c r="H11" s="11">
        <v>400090121</v>
      </c>
      <c r="I11" s="28" t="s">
        <v>33</v>
      </c>
      <c r="J11" s="11" t="s">
        <v>34</v>
      </c>
      <c r="K11" s="28" t="s">
        <v>4015</v>
      </c>
      <c r="L11" s="11">
        <v>1243000</v>
      </c>
      <c r="M11" s="11">
        <v>1243</v>
      </c>
      <c r="N11" s="11">
        <v>745081.84000000008</v>
      </c>
      <c r="O11" s="11">
        <v>745.08184000000006</v>
      </c>
      <c r="P11" s="11">
        <v>0.59942223652453752</v>
      </c>
      <c r="Q11" s="181">
        <v>47516</v>
      </c>
      <c r="R11" s="209"/>
    </row>
    <row r="12" spans="1:22" ht="14.1" customHeight="1">
      <c r="A12" s="11" t="s">
        <v>4420</v>
      </c>
      <c r="B12" s="11">
        <v>11365</v>
      </c>
      <c r="C12" s="11" t="s">
        <v>1220</v>
      </c>
      <c r="D12" s="11" t="s">
        <v>4012</v>
      </c>
      <c r="E12" s="11" t="s">
        <v>4452</v>
      </c>
      <c r="F12" s="28" t="s">
        <v>512</v>
      </c>
      <c r="G12" s="11" t="s">
        <v>4014</v>
      </c>
      <c r="H12" s="11">
        <v>400090121</v>
      </c>
      <c r="I12" s="28" t="s">
        <v>33</v>
      </c>
      <c r="J12" s="11" t="s">
        <v>34</v>
      </c>
      <c r="K12" s="28" t="s">
        <v>4015</v>
      </c>
      <c r="L12" s="11">
        <v>969000</v>
      </c>
      <c r="M12" s="11">
        <v>969</v>
      </c>
      <c r="N12" s="11">
        <v>580839.23</v>
      </c>
      <c r="O12" s="11">
        <v>580.83922999999993</v>
      </c>
      <c r="P12" s="11">
        <v>0.59942128998968003</v>
      </c>
      <c r="Q12" s="181">
        <v>47516</v>
      </c>
      <c r="R12" s="209"/>
    </row>
    <row r="13" spans="1:22" ht="14.1" customHeight="1">
      <c r="A13" s="11" t="s">
        <v>4290</v>
      </c>
      <c r="B13" s="11">
        <v>8679</v>
      </c>
      <c r="C13" s="11" t="s">
        <v>1220</v>
      </c>
      <c r="D13" s="11" t="s">
        <v>4012</v>
      </c>
      <c r="E13" s="11" t="s">
        <v>4452</v>
      </c>
      <c r="F13" s="28" t="s">
        <v>512</v>
      </c>
      <c r="G13" s="11" t="s">
        <v>4014</v>
      </c>
      <c r="H13" s="11">
        <v>400090121</v>
      </c>
      <c r="I13" s="28" t="s">
        <v>33</v>
      </c>
      <c r="J13" s="11" t="s">
        <v>34</v>
      </c>
      <c r="K13" s="28" t="s">
        <v>4015</v>
      </c>
      <c r="L13" s="11">
        <v>729000</v>
      </c>
      <c r="M13" s="11">
        <v>729</v>
      </c>
      <c r="N13" s="11">
        <v>436979.76</v>
      </c>
      <c r="O13" s="11">
        <v>436.97976</v>
      </c>
      <c r="P13" s="11">
        <v>0.59942353909465018</v>
      </c>
      <c r="Q13" s="181">
        <v>47516</v>
      </c>
      <c r="R13" s="209"/>
    </row>
    <row r="14" spans="1:22" ht="14.1" customHeight="1">
      <c r="A14" s="11" t="s">
        <v>4290</v>
      </c>
      <c r="B14" s="11">
        <v>8679</v>
      </c>
      <c r="C14" s="11" t="s">
        <v>1220</v>
      </c>
      <c r="D14" s="11" t="s">
        <v>4457</v>
      </c>
      <c r="E14" s="11">
        <v>516445962</v>
      </c>
      <c r="F14" s="28" t="s">
        <v>513</v>
      </c>
      <c r="G14" s="11" t="s">
        <v>4017</v>
      </c>
      <c r="H14" s="11">
        <v>400090122</v>
      </c>
      <c r="I14" s="28" t="s">
        <v>33</v>
      </c>
      <c r="J14" s="11" t="s">
        <v>34</v>
      </c>
      <c r="K14" s="28" t="s">
        <v>4018</v>
      </c>
      <c r="L14" s="11">
        <v>825000</v>
      </c>
      <c r="M14" s="11">
        <v>825</v>
      </c>
      <c r="N14" s="11">
        <v>399330.12</v>
      </c>
      <c r="O14" s="11">
        <v>399.33012000000002</v>
      </c>
      <c r="P14" s="11">
        <v>0.48403650909090906</v>
      </c>
      <c r="Q14" s="181">
        <v>48121</v>
      </c>
      <c r="R14" s="209"/>
    </row>
    <row r="15" spans="1:22" ht="14.1" customHeight="1">
      <c r="A15" s="11" t="s">
        <v>4350</v>
      </c>
      <c r="B15" s="11">
        <v>118</v>
      </c>
      <c r="C15" s="11" t="s">
        <v>1220</v>
      </c>
      <c r="D15" s="11" t="s">
        <v>4457</v>
      </c>
      <c r="E15" s="11">
        <v>516445962</v>
      </c>
      <c r="F15" s="28" t="s">
        <v>513</v>
      </c>
      <c r="G15" s="11" t="s">
        <v>4017</v>
      </c>
      <c r="H15" s="11">
        <v>400090122</v>
      </c>
      <c r="I15" s="28" t="s">
        <v>33</v>
      </c>
      <c r="J15" s="11" t="s">
        <v>34</v>
      </c>
      <c r="K15" s="28" t="s">
        <v>4018</v>
      </c>
      <c r="L15" s="11">
        <v>1035000</v>
      </c>
      <c r="M15" s="11">
        <v>1035</v>
      </c>
      <c r="N15" s="11">
        <v>500979.22</v>
      </c>
      <c r="O15" s="11">
        <v>500.97922</v>
      </c>
      <c r="P15" s="11">
        <v>0.48403789371980671</v>
      </c>
      <c r="Q15" s="181">
        <v>48121</v>
      </c>
      <c r="R15" s="209"/>
    </row>
    <row r="16" spans="1:22" ht="14.1" customHeight="1">
      <c r="A16" s="11" t="s">
        <v>4356</v>
      </c>
      <c r="B16" s="11">
        <v>9732</v>
      </c>
      <c r="C16" s="11" t="s">
        <v>1220</v>
      </c>
      <c r="D16" s="11" t="s">
        <v>4457</v>
      </c>
      <c r="E16" s="11">
        <v>516445962</v>
      </c>
      <c r="F16" s="28" t="s">
        <v>513</v>
      </c>
      <c r="G16" s="11" t="s">
        <v>4017</v>
      </c>
      <c r="H16" s="11">
        <v>400090122</v>
      </c>
      <c r="I16" s="28" t="s">
        <v>33</v>
      </c>
      <c r="J16" s="11" t="s">
        <v>34</v>
      </c>
      <c r="K16" s="28" t="s">
        <v>4018</v>
      </c>
      <c r="L16" s="11">
        <v>1490000</v>
      </c>
      <c r="M16" s="11">
        <v>1490</v>
      </c>
      <c r="N16" s="11">
        <v>721217.43</v>
      </c>
      <c r="O16" s="11">
        <v>721.21743000000004</v>
      </c>
      <c r="P16" s="11">
        <v>0.4840385436241611</v>
      </c>
      <c r="Q16" s="181">
        <v>48121</v>
      </c>
      <c r="R16" s="209"/>
    </row>
    <row r="17" spans="1:18" ht="14.1" customHeight="1">
      <c r="A17" s="11" t="s">
        <v>4356</v>
      </c>
      <c r="B17" s="11">
        <v>9731</v>
      </c>
      <c r="C17" s="11" t="s">
        <v>1220</v>
      </c>
      <c r="D17" s="11" t="s">
        <v>4457</v>
      </c>
      <c r="E17" s="11">
        <v>516445962</v>
      </c>
      <c r="F17" s="28" t="s">
        <v>513</v>
      </c>
      <c r="G17" s="11" t="s">
        <v>4017</v>
      </c>
      <c r="H17" s="11">
        <v>400090122</v>
      </c>
      <c r="I17" s="28" t="s">
        <v>33</v>
      </c>
      <c r="J17" s="11" t="s">
        <v>34</v>
      </c>
      <c r="K17" s="28" t="s">
        <v>4018</v>
      </c>
      <c r="L17" s="11">
        <v>4647000</v>
      </c>
      <c r="M17" s="11">
        <v>4647</v>
      </c>
      <c r="N17" s="11">
        <v>2249322.77</v>
      </c>
      <c r="O17" s="11">
        <v>2249.3227700000002</v>
      </c>
      <c r="P17" s="11">
        <v>0.48403760921024319</v>
      </c>
      <c r="Q17" s="181">
        <v>48121</v>
      </c>
      <c r="R17" s="209"/>
    </row>
    <row r="18" spans="1:18" ht="14.1" customHeight="1">
      <c r="A18" s="11" t="s">
        <v>4356</v>
      </c>
      <c r="B18" s="11">
        <v>9730</v>
      </c>
      <c r="C18" s="11" t="s">
        <v>1220</v>
      </c>
      <c r="D18" s="11" t="s">
        <v>4457</v>
      </c>
      <c r="E18" s="11">
        <v>516445962</v>
      </c>
      <c r="F18" s="28" t="s">
        <v>513</v>
      </c>
      <c r="G18" s="11" t="s">
        <v>4017</v>
      </c>
      <c r="H18" s="11">
        <v>400090122</v>
      </c>
      <c r="I18" s="28" t="s">
        <v>33</v>
      </c>
      <c r="J18" s="11" t="s">
        <v>34</v>
      </c>
      <c r="K18" s="28" t="s">
        <v>4018</v>
      </c>
      <c r="L18" s="11">
        <v>7070000</v>
      </c>
      <c r="M18" s="11">
        <v>7070</v>
      </c>
      <c r="N18" s="11">
        <v>3422146.42</v>
      </c>
      <c r="O18" s="11">
        <v>3422.14642</v>
      </c>
      <c r="P18" s="11">
        <v>0.4840376831683168</v>
      </c>
      <c r="Q18" s="181">
        <v>48121</v>
      </c>
      <c r="R18" s="209"/>
    </row>
    <row r="19" spans="1:18" ht="14.1" customHeight="1">
      <c r="A19" s="11" t="s">
        <v>4420</v>
      </c>
      <c r="B19" s="11">
        <v>11365</v>
      </c>
      <c r="C19" s="11" t="s">
        <v>1220</v>
      </c>
      <c r="D19" s="11" t="s">
        <v>4457</v>
      </c>
      <c r="E19" s="11">
        <v>516445962</v>
      </c>
      <c r="F19" s="28" t="s">
        <v>513</v>
      </c>
      <c r="G19" s="11" t="s">
        <v>4017</v>
      </c>
      <c r="H19" s="11">
        <v>400090122</v>
      </c>
      <c r="I19" s="28" t="s">
        <v>33</v>
      </c>
      <c r="J19" s="11" t="s">
        <v>34</v>
      </c>
      <c r="K19" s="28" t="s">
        <v>4018</v>
      </c>
      <c r="L19" s="11">
        <v>1100000</v>
      </c>
      <c r="M19" s="11">
        <v>1100</v>
      </c>
      <c r="N19" s="11">
        <v>532441.81999999995</v>
      </c>
      <c r="O19" s="11">
        <v>532.44181999999989</v>
      </c>
      <c r="P19" s="11">
        <v>0.48403801818181813</v>
      </c>
      <c r="Q19" s="181">
        <v>48121</v>
      </c>
      <c r="R19" s="209"/>
    </row>
    <row r="20" spans="1:18" ht="14.1" customHeight="1">
      <c r="A20" s="11" t="s">
        <v>4420</v>
      </c>
      <c r="B20" s="11">
        <v>11366</v>
      </c>
      <c r="C20" s="11" t="s">
        <v>1220</v>
      </c>
      <c r="D20" s="11" t="s">
        <v>4457</v>
      </c>
      <c r="E20" s="11">
        <v>516445962</v>
      </c>
      <c r="F20" s="28" t="s">
        <v>513</v>
      </c>
      <c r="G20" s="11" t="s">
        <v>4017</v>
      </c>
      <c r="H20" s="11">
        <v>400090122</v>
      </c>
      <c r="I20" s="28" t="s">
        <v>33</v>
      </c>
      <c r="J20" s="11" t="s">
        <v>34</v>
      </c>
      <c r="K20" s="11" t="s">
        <v>4018</v>
      </c>
      <c r="L20" s="11">
        <v>380000</v>
      </c>
      <c r="M20" s="11">
        <v>380</v>
      </c>
      <c r="N20" s="11">
        <v>183934.74</v>
      </c>
      <c r="O20" s="11">
        <v>183.93473999999998</v>
      </c>
      <c r="P20" s="11">
        <v>0.48403878947368417</v>
      </c>
      <c r="Q20" s="181">
        <v>48121</v>
      </c>
      <c r="R20" s="209"/>
    </row>
    <row r="21" spans="1:18" ht="14.1" customHeight="1">
      <c r="A21" s="11" t="s">
        <v>4367</v>
      </c>
      <c r="B21" s="11">
        <v>7834</v>
      </c>
      <c r="C21" s="11" t="s">
        <v>1220</v>
      </c>
      <c r="D21" s="11" t="s">
        <v>4457</v>
      </c>
      <c r="E21" s="11">
        <v>516445962</v>
      </c>
      <c r="F21" s="11" t="s">
        <v>513</v>
      </c>
      <c r="G21" s="11" t="s">
        <v>4017</v>
      </c>
      <c r="H21" s="11">
        <v>400090122</v>
      </c>
      <c r="I21" s="11" t="s">
        <v>33</v>
      </c>
      <c r="J21" s="11" t="s">
        <v>34</v>
      </c>
      <c r="K21" s="11" t="s">
        <v>4018</v>
      </c>
      <c r="L21" s="11">
        <v>2515000</v>
      </c>
      <c r="M21" s="11">
        <v>2515</v>
      </c>
      <c r="N21" s="11">
        <v>1217353.8</v>
      </c>
      <c r="O21" s="11">
        <v>1217.3538000000001</v>
      </c>
      <c r="P21" s="11">
        <v>0.48403729622266406</v>
      </c>
      <c r="Q21" s="181">
        <v>48121</v>
      </c>
      <c r="R21" s="209"/>
    </row>
    <row r="22" spans="1:18" ht="14.1" customHeight="1">
      <c r="A22" s="11" t="s">
        <v>4367</v>
      </c>
      <c r="B22" s="11">
        <v>7986</v>
      </c>
      <c r="C22" s="11" t="s">
        <v>1220</v>
      </c>
      <c r="D22" s="11" t="s">
        <v>4457</v>
      </c>
      <c r="E22" s="11">
        <v>516445962</v>
      </c>
      <c r="F22" s="11" t="s">
        <v>513</v>
      </c>
      <c r="G22" s="11" t="s">
        <v>4017</v>
      </c>
      <c r="H22" s="11">
        <v>400090122</v>
      </c>
      <c r="I22" s="11" t="s">
        <v>33</v>
      </c>
      <c r="J22" s="11" t="s">
        <v>34</v>
      </c>
      <c r="K22" s="11" t="s">
        <v>4018</v>
      </c>
      <c r="L22" s="11">
        <v>237000</v>
      </c>
      <c r="M22" s="11">
        <v>237</v>
      </c>
      <c r="N22" s="11">
        <v>114717.63</v>
      </c>
      <c r="O22" s="11">
        <v>114.71763</v>
      </c>
      <c r="P22" s="11">
        <v>0.48404063291139243</v>
      </c>
      <c r="Q22" s="181">
        <v>48121</v>
      </c>
      <c r="R22" s="209"/>
    </row>
    <row r="23" spans="1:18" ht="14.1" customHeight="1">
      <c r="A23" s="11" t="s">
        <v>4290</v>
      </c>
      <c r="B23" s="11">
        <v>962</v>
      </c>
      <c r="C23" s="11" t="s">
        <v>1220</v>
      </c>
      <c r="D23" s="11" t="s">
        <v>4457</v>
      </c>
      <c r="E23" s="11">
        <v>516445962</v>
      </c>
      <c r="F23" s="11" t="s">
        <v>513</v>
      </c>
      <c r="G23" s="11" t="s">
        <v>4017</v>
      </c>
      <c r="H23" s="11">
        <v>400090122</v>
      </c>
      <c r="I23" s="11" t="s">
        <v>33</v>
      </c>
      <c r="J23" s="11" t="s">
        <v>34</v>
      </c>
      <c r="K23" s="11" t="s">
        <v>4018</v>
      </c>
      <c r="L23" s="11">
        <v>14700000</v>
      </c>
      <c r="M23" s="11">
        <v>14700</v>
      </c>
      <c r="N23" s="11">
        <v>7115357.0999999996</v>
      </c>
      <c r="O23" s="11">
        <v>7115.3570999999993</v>
      </c>
      <c r="P23" s="11">
        <v>0.48403789795918367</v>
      </c>
      <c r="Q23" s="181">
        <v>48121</v>
      </c>
      <c r="R23" s="209"/>
    </row>
    <row r="24" spans="1:18" ht="14.1" customHeight="1">
      <c r="A24" s="11" t="s">
        <v>4290</v>
      </c>
      <c r="B24" s="11">
        <v>972</v>
      </c>
      <c r="C24" s="11" t="s">
        <v>1220</v>
      </c>
      <c r="D24" s="11" t="s">
        <v>4457</v>
      </c>
      <c r="E24" s="11">
        <v>516445962</v>
      </c>
      <c r="F24" s="11" t="s">
        <v>513</v>
      </c>
      <c r="G24" s="11" t="s">
        <v>4017</v>
      </c>
      <c r="H24" s="11">
        <v>400090122</v>
      </c>
      <c r="I24" s="11" t="s">
        <v>33</v>
      </c>
      <c r="J24" s="11" t="s">
        <v>34</v>
      </c>
      <c r="K24" s="11" t="s">
        <v>4018</v>
      </c>
      <c r="L24" s="11">
        <v>510000</v>
      </c>
      <c r="M24" s="11">
        <v>510</v>
      </c>
      <c r="N24" s="11">
        <v>246858.96000000002</v>
      </c>
      <c r="O24" s="11">
        <v>246.85896000000002</v>
      </c>
      <c r="P24" s="11">
        <v>0.4840371764705883</v>
      </c>
      <c r="Q24" s="181">
        <v>48121</v>
      </c>
      <c r="R24" s="209"/>
    </row>
    <row r="25" spans="1:18" ht="14.1" customHeight="1">
      <c r="A25" s="11" t="s">
        <v>4356</v>
      </c>
      <c r="B25" s="11">
        <v>813</v>
      </c>
      <c r="C25" s="11" t="s">
        <v>1220</v>
      </c>
      <c r="D25" s="11" t="s">
        <v>4457</v>
      </c>
      <c r="E25" s="11">
        <v>516445962</v>
      </c>
      <c r="F25" s="11" t="s">
        <v>513</v>
      </c>
      <c r="G25" s="11" t="s">
        <v>4017</v>
      </c>
      <c r="H25" s="11">
        <v>400090122</v>
      </c>
      <c r="I25" s="11" t="s">
        <v>33</v>
      </c>
      <c r="J25" s="11" t="s">
        <v>34</v>
      </c>
      <c r="K25" s="11" t="s">
        <v>4018</v>
      </c>
      <c r="L25" s="11">
        <v>491000</v>
      </c>
      <c r="M25" s="11">
        <v>491</v>
      </c>
      <c r="N25" s="11">
        <v>237662.92</v>
      </c>
      <c r="O25" s="11">
        <v>237.66292000000001</v>
      </c>
      <c r="P25" s="11">
        <v>0.48403853360488802</v>
      </c>
      <c r="Q25" s="181">
        <v>48121</v>
      </c>
      <c r="R25" s="209"/>
    </row>
    <row r="26" spans="1:18" ht="14.1" customHeight="1">
      <c r="A26" s="11" t="s">
        <v>4290</v>
      </c>
      <c r="B26" s="11">
        <v>972</v>
      </c>
      <c r="C26" s="11" t="s">
        <v>1220</v>
      </c>
      <c r="D26" s="11" t="s">
        <v>4019</v>
      </c>
      <c r="E26" s="11" t="s">
        <v>4020</v>
      </c>
      <c r="F26" s="11" t="s">
        <v>33</v>
      </c>
      <c r="G26" s="11" t="s">
        <v>4021</v>
      </c>
      <c r="H26" s="11">
        <v>666110341</v>
      </c>
      <c r="I26" s="11" t="s">
        <v>33</v>
      </c>
      <c r="J26" s="11" t="s">
        <v>141</v>
      </c>
      <c r="K26" s="11" t="s">
        <v>4022</v>
      </c>
      <c r="L26" s="11">
        <v>112000</v>
      </c>
      <c r="M26" s="11">
        <v>386.96</v>
      </c>
      <c r="N26" s="11">
        <v>58240</v>
      </c>
      <c r="O26" s="11">
        <v>216.07040000000001</v>
      </c>
      <c r="P26" s="11">
        <v>0.52</v>
      </c>
      <c r="Q26" s="181">
        <v>47682</v>
      </c>
      <c r="R26" s="209"/>
    </row>
    <row r="27" spans="1:18" ht="14.1" customHeight="1">
      <c r="A27" s="11" t="s">
        <v>4420</v>
      </c>
      <c r="B27" s="11">
        <v>11366</v>
      </c>
      <c r="C27" s="11" t="s">
        <v>1220</v>
      </c>
      <c r="D27" s="11" t="s">
        <v>4019</v>
      </c>
      <c r="E27" s="11" t="s">
        <v>4020</v>
      </c>
      <c r="F27" s="11" t="s">
        <v>33</v>
      </c>
      <c r="G27" s="11" t="s">
        <v>4021</v>
      </c>
      <c r="H27" s="11">
        <v>666110341</v>
      </c>
      <c r="I27" s="11" t="s">
        <v>33</v>
      </c>
      <c r="J27" s="11" t="s">
        <v>141</v>
      </c>
      <c r="K27" s="11" t="s">
        <v>4022</v>
      </c>
      <c r="L27" s="11">
        <v>105000</v>
      </c>
      <c r="M27" s="11">
        <v>362.77499999999998</v>
      </c>
      <c r="N27" s="11">
        <v>54600</v>
      </c>
      <c r="O27" s="11">
        <v>202.566</v>
      </c>
      <c r="P27" s="11">
        <v>0.52</v>
      </c>
      <c r="Q27" s="181">
        <v>47682</v>
      </c>
      <c r="R27" s="209"/>
    </row>
    <row r="28" spans="1:18" ht="14.1" customHeight="1">
      <c r="A28" s="11" t="s">
        <v>4356</v>
      </c>
      <c r="B28" s="11">
        <v>9730</v>
      </c>
      <c r="C28" s="11" t="s">
        <v>1220</v>
      </c>
      <c r="D28" s="11" t="s">
        <v>4019</v>
      </c>
      <c r="E28" s="11" t="s">
        <v>4020</v>
      </c>
      <c r="F28" s="11" t="s">
        <v>33</v>
      </c>
      <c r="G28" s="11" t="s">
        <v>4021</v>
      </c>
      <c r="H28" s="11">
        <v>666110341</v>
      </c>
      <c r="I28" s="11" t="s">
        <v>33</v>
      </c>
      <c r="J28" s="11" t="s">
        <v>141</v>
      </c>
      <c r="K28" s="11" t="s">
        <v>4022</v>
      </c>
      <c r="L28" s="11">
        <v>2107000</v>
      </c>
      <c r="M28" s="11">
        <v>7279.6850000000004</v>
      </c>
      <c r="N28" s="11">
        <v>1095640</v>
      </c>
      <c r="O28" s="11">
        <v>4064.8244</v>
      </c>
      <c r="P28" s="11">
        <v>0.52</v>
      </c>
      <c r="Q28" s="181">
        <v>47682</v>
      </c>
      <c r="R28" s="209"/>
    </row>
    <row r="29" spans="1:18" ht="14.1" customHeight="1">
      <c r="A29" s="11" t="s">
        <v>4350</v>
      </c>
      <c r="B29" s="11">
        <v>118</v>
      </c>
      <c r="C29" s="11" t="s">
        <v>1220</v>
      </c>
      <c r="D29" s="11" t="s">
        <v>4019</v>
      </c>
      <c r="E29" s="11" t="s">
        <v>4020</v>
      </c>
      <c r="F29" s="11" t="s">
        <v>33</v>
      </c>
      <c r="G29" s="11" t="s">
        <v>4021</v>
      </c>
      <c r="H29" s="11">
        <v>666110341</v>
      </c>
      <c r="I29" s="11" t="s">
        <v>33</v>
      </c>
      <c r="J29" s="11" t="s">
        <v>141</v>
      </c>
      <c r="K29" s="11" t="s">
        <v>4022</v>
      </c>
      <c r="L29" s="11">
        <v>138000</v>
      </c>
      <c r="M29" s="11">
        <v>476.79</v>
      </c>
      <c r="N29" s="11">
        <v>71760</v>
      </c>
      <c r="O29" s="11">
        <v>266.2296</v>
      </c>
      <c r="P29" s="11">
        <v>0.52</v>
      </c>
      <c r="Q29" s="181">
        <v>47682</v>
      </c>
      <c r="R29" s="209"/>
    </row>
    <row r="30" spans="1:18" ht="14.1" customHeight="1">
      <c r="A30" s="11" t="s">
        <v>4367</v>
      </c>
      <c r="B30" s="11">
        <v>7834</v>
      </c>
      <c r="C30" s="11" t="s">
        <v>1220</v>
      </c>
      <c r="D30" s="11" t="s">
        <v>4019</v>
      </c>
      <c r="E30" s="11" t="s">
        <v>4020</v>
      </c>
      <c r="F30" s="11" t="s">
        <v>33</v>
      </c>
      <c r="G30" s="11" t="s">
        <v>4021</v>
      </c>
      <c r="H30" s="11">
        <v>666110341</v>
      </c>
      <c r="I30" s="11" t="s">
        <v>33</v>
      </c>
      <c r="J30" s="11" t="s">
        <v>141</v>
      </c>
      <c r="K30" s="11" t="s">
        <v>4022</v>
      </c>
      <c r="L30" s="11">
        <v>893000</v>
      </c>
      <c r="M30" s="11">
        <v>3085.3150000000001</v>
      </c>
      <c r="N30" s="11">
        <v>464360</v>
      </c>
      <c r="O30" s="11">
        <v>1722.7756000000002</v>
      </c>
      <c r="P30" s="11">
        <v>0.52</v>
      </c>
      <c r="Q30" s="181">
        <v>47682</v>
      </c>
      <c r="R30" s="209"/>
    </row>
    <row r="31" spans="1:18" ht="14.1" customHeight="1">
      <c r="A31" s="11" t="s">
        <v>4290</v>
      </c>
      <c r="B31" s="11">
        <v>962</v>
      </c>
      <c r="C31" s="11" t="s">
        <v>1220</v>
      </c>
      <c r="D31" s="11" t="s">
        <v>4019</v>
      </c>
      <c r="E31" s="11" t="s">
        <v>4020</v>
      </c>
      <c r="F31" s="11" t="s">
        <v>33</v>
      </c>
      <c r="G31" s="11" t="s">
        <v>4021</v>
      </c>
      <c r="H31" s="11">
        <v>666110341</v>
      </c>
      <c r="I31" s="11" t="s">
        <v>33</v>
      </c>
      <c r="J31" s="11" t="s">
        <v>141</v>
      </c>
      <c r="K31" s="11" t="s">
        <v>4022</v>
      </c>
      <c r="L31" s="11">
        <v>4780000</v>
      </c>
      <c r="M31" s="11">
        <v>16514.900000000001</v>
      </c>
      <c r="N31" s="11">
        <v>2485600</v>
      </c>
      <c r="O31" s="11">
        <v>9221.5759999999991</v>
      </c>
      <c r="P31" s="11">
        <v>0.52</v>
      </c>
      <c r="Q31" s="181">
        <v>47682</v>
      </c>
      <c r="R31" s="209"/>
    </row>
    <row r="32" spans="1:18" ht="14.1" customHeight="1">
      <c r="A32" s="11" t="s">
        <v>4356</v>
      </c>
      <c r="B32" s="11">
        <v>9731</v>
      </c>
      <c r="C32" s="11" t="s">
        <v>1220</v>
      </c>
      <c r="D32" s="11" t="s">
        <v>4019</v>
      </c>
      <c r="E32" s="11" t="s">
        <v>4020</v>
      </c>
      <c r="F32" s="11" t="s">
        <v>33</v>
      </c>
      <c r="G32" s="11" t="s">
        <v>4021</v>
      </c>
      <c r="H32" s="11">
        <v>666110341</v>
      </c>
      <c r="I32" s="11" t="s">
        <v>33</v>
      </c>
      <c r="J32" s="11" t="s">
        <v>141</v>
      </c>
      <c r="K32" s="11" t="s">
        <v>4022</v>
      </c>
      <c r="L32" s="11">
        <v>1580000</v>
      </c>
      <c r="M32" s="11">
        <v>5458.9</v>
      </c>
      <c r="N32" s="11">
        <v>821600</v>
      </c>
      <c r="O32" s="11">
        <v>3048.136</v>
      </c>
      <c r="P32" s="11">
        <v>0.52</v>
      </c>
      <c r="Q32" s="181">
        <v>47682</v>
      </c>
      <c r="R32" s="209"/>
    </row>
    <row r="33" spans="1:18" ht="14.1" customHeight="1">
      <c r="A33" s="11" t="s">
        <v>4367</v>
      </c>
      <c r="B33" s="11">
        <v>7986</v>
      </c>
      <c r="C33" s="11" t="s">
        <v>1220</v>
      </c>
      <c r="D33" s="11" t="s">
        <v>4019</v>
      </c>
      <c r="E33" s="11" t="s">
        <v>4020</v>
      </c>
      <c r="F33" s="11" t="s">
        <v>33</v>
      </c>
      <c r="G33" s="11" t="s">
        <v>4021</v>
      </c>
      <c r="H33" s="11">
        <v>666110341</v>
      </c>
      <c r="I33" s="11" t="s">
        <v>33</v>
      </c>
      <c r="J33" s="11" t="s">
        <v>141</v>
      </c>
      <c r="K33" s="11" t="s">
        <v>4022</v>
      </c>
      <c r="L33" s="11">
        <v>38000</v>
      </c>
      <c r="M33" s="11">
        <v>131.29</v>
      </c>
      <c r="N33" s="11">
        <v>19760</v>
      </c>
      <c r="O33" s="11">
        <v>73.309600000000003</v>
      </c>
      <c r="P33" s="11">
        <v>0.52</v>
      </c>
      <c r="Q33" s="181">
        <v>47682</v>
      </c>
      <c r="R33" s="209"/>
    </row>
    <row r="34" spans="1:18" ht="14.1" customHeight="1">
      <c r="A34" s="11" t="s">
        <v>4356</v>
      </c>
      <c r="B34" s="11">
        <v>9732</v>
      </c>
      <c r="C34" s="11" t="s">
        <v>1220</v>
      </c>
      <c r="D34" s="11" t="s">
        <v>4019</v>
      </c>
      <c r="E34" s="11" t="s">
        <v>4020</v>
      </c>
      <c r="F34" s="11" t="s">
        <v>33</v>
      </c>
      <c r="G34" s="11" t="s">
        <v>4021</v>
      </c>
      <c r="H34" s="11">
        <v>666110341</v>
      </c>
      <c r="I34" s="11" t="s">
        <v>33</v>
      </c>
      <c r="J34" s="11" t="s">
        <v>141</v>
      </c>
      <c r="K34" s="11" t="s">
        <v>4022</v>
      </c>
      <c r="L34" s="11">
        <v>488000</v>
      </c>
      <c r="M34" s="11">
        <v>1686.04</v>
      </c>
      <c r="N34" s="11">
        <v>253760</v>
      </c>
      <c r="O34" s="11">
        <v>941.44960000000003</v>
      </c>
      <c r="P34" s="11">
        <v>0.52</v>
      </c>
      <c r="Q34" s="181">
        <v>47682</v>
      </c>
      <c r="R34" s="209"/>
    </row>
    <row r="35" spans="1:18" ht="14.1" customHeight="1">
      <c r="A35" s="11" t="s">
        <v>4420</v>
      </c>
      <c r="B35" s="11">
        <v>11365</v>
      </c>
      <c r="C35" s="11" t="s">
        <v>1220</v>
      </c>
      <c r="D35" s="11" t="s">
        <v>4019</v>
      </c>
      <c r="E35" s="11" t="s">
        <v>4020</v>
      </c>
      <c r="F35" s="11" t="s">
        <v>33</v>
      </c>
      <c r="G35" s="11" t="s">
        <v>4021</v>
      </c>
      <c r="H35" s="11">
        <v>666110341</v>
      </c>
      <c r="I35" s="11" t="s">
        <v>33</v>
      </c>
      <c r="J35" s="11" t="s">
        <v>141</v>
      </c>
      <c r="K35" s="11" t="s">
        <v>4022</v>
      </c>
      <c r="L35" s="11">
        <v>310000</v>
      </c>
      <c r="M35" s="11">
        <v>1071.05</v>
      </c>
      <c r="N35" s="11">
        <v>161200</v>
      </c>
      <c r="O35" s="11">
        <v>598.05200000000002</v>
      </c>
      <c r="P35" s="11">
        <v>0.52</v>
      </c>
      <c r="Q35" s="181">
        <v>47682</v>
      </c>
      <c r="R35" s="209"/>
    </row>
    <row r="36" spans="1:18" ht="14.1" customHeight="1">
      <c r="A36" s="11" t="s">
        <v>4290</v>
      </c>
      <c r="B36" s="11">
        <v>8679</v>
      </c>
      <c r="C36" s="11" t="s">
        <v>1220</v>
      </c>
      <c r="D36" s="11" t="s">
        <v>4019</v>
      </c>
      <c r="E36" s="11" t="s">
        <v>4020</v>
      </c>
      <c r="F36" s="11" t="s">
        <v>33</v>
      </c>
      <c r="G36" s="11" t="s">
        <v>4021</v>
      </c>
      <c r="H36" s="11">
        <v>666110341</v>
      </c>
      <c r="I36" s="11" t="s">
        <v>33</v>
      </c>
      <c r="J36" s="11" t="s">
        <v>141</v>
      </c>
      <c r="K36" s="11" t="s">
        <v>4022</v>
      </c>
      <c r="L36" s="11">
        <v>124000</v>
      </c>
      <c r="M36" s="11">
        <v>428.42</v>
      </c>
      <c r="N36" s="11">
        <v>64480</v>
      </c>
      <c r="O36" s="11">
        <v>239.2208</v>
      </c>
      <c r="P36" s="11">
        <v>0.52</v>
      </c>
      <c r="Q36" s="181">
        <v>47682</v>
      </c>
      <c r="R36" s="209"/>
    </row>
    <row r="37" spans="1:18" ht="14.1" customHeight="1">
      <c r="A37" s="11" t="s">
        <v>4356</v>
      </c>
      <c r="B37" s="11">
        <v>813</v>
      </c>
      <c r="C37" s="11" t="s">
        <v>1220</v>
      </c>
      <c r="D37" s="11" t="s">
        <v>4019</v>
      </c>
      <c r="E37" s="11" t="s">
        <v>4020</v>
      </c>
      <c r="F37" s="11" t="s">
        <v>33</v>
      </c>
      <c r="G37" s="11" t="s">
        <v>4021</v>
      </c>
      <c r="H37" s="11">
        <v>666110341</v>
      </c>
      <c r="I37" s="11" t="s">
        <v>33</v>
      </c>
      <c r="J37" s="11" t="s">
        <v>141</v>
      </c>
      <c r="K37" s="11" t="s">
        <v>4022</v>
      </c>
      <c r="L37" s="11">
        <v>25000</v>
      </c>
      <c r="M37" s="11">
        <v>86.375</v>
      </c>
      <c r="N37" s="11">
        <v>13000</v>
      </c>
      <c r="O37" s="11">
        <v>48.23</v>
      </c>
      <c r="P37" s="11">
        <v>0.52</v>
      </c>
      <c r="Q37" s="181">
        <v>47682</v>
      </c>
      <c r="R37" s="209"/>
    </row>
    <row r="38" spans="1:18" ht="14.1" customHeight="1">
      <c r="A38" s="11" t="s">
        <v>4420</v>
      </c>
      <c r="B38" s="11">
        <v>11366</v>
      </c>
      <c r="C38" s="11" t="s">
        <v>1220</v>
      </c>
      <c r="D38" s="11" t="s">
        <v>3289</v>
      </c>
      <c r="E38" s="11" t="s">
        <v>3290</v>
      </c>
      <c r="F38" s="11" t="s">
        <v>367</v>
      </c>
      <c r="G38" s="11" t="s">
        <v>4023</v>
      </c>
      <c r="H38" s="11">
        <v>666110342</v>
      </c>
      <c r="I38" s="11" t="s">
        <v>33</v>
      </c>
      <c r="J38" s="11" t="s">
        <v>1371</v>
      </c>
      <c r="K38" s="11" t="s">
        <v>4024</v>
      </c>
      <c r="L38" s="11">
        <v>95000</v>
      </c>
      <c r="M38" s="11">
        <v>309.43400000000003</v>
      </c>
      <c r="N38" s="11">
        <v>4165</v>
      </c>
      <c r="O38" s="11">
        <v>17.294746</v>
      </c>
      <c r="P38" s="11">
        <v>4.3842105263157898E-2</v>
      </c>
      <c r="Q38" s="181">
        <v>45892</v>
      </c>
      <c r="R38" s="209"/>
    </row>
    <row r="39" spans="1:18" ht="14.1" customHeight="1">
      <c r="A39" s="11" t="s">
        <v>4356</v>
      </c>
      <c r="B39" s="11">
        <v>9730</v>
      </c>
      <c r="C39" s="11" t="s">
        <v>1220</v>
      </c>
      <c r="D39" s="11" t="s">
        <v>3289</v>
      </c>
      <c r="E39" s="11" t="s">
        <v>3290</v>
      </c>
      <c r="F39" s="11" t="s">
        <v>367</v>
      </c>
      <c r="G39" s="11" t="s">
        <v>4023</v>
      </c>
      <c r="H39" s="11">
        <v>666110342</v>
      </c>
      <c r="I39" s="11" t="s">
        <v>33</v>
      </c>
      <c r="J39" s="11" t="s">
        <v>1371</v>
      </c>
      <c r="K39" s="11" t="s">
        <v>4024</v>
      </c>
      <c r="L39" s="11">
        <v>1930000</v>
      </c>
      <c r="M39" s="11">
        <v>6286.3959999999997</v>
      </c>
      <c r="N39" s="11">
        <v>84561</v>
      </c>
      <c r="O39" s="11">
        <v>351.13109639999999</v>
      </c>
      <c r="P39" s="11">
        <v>4.3813989637305699E-2</v>
      </c>
      <c r="Q39" s="181">
        <v>45892</v>
      </c>
      <c r="R39" s="209"/>
    </row>
    <row r="40" spans="1:18" ht="14.1" customHeight="1">
      <c r="A40" s="11" t="s">
        <v>4350</v>
      </c>
      <c r="B40" s="11">
        <v>118</v>
      </c>
      <c r="C40" s="11" t="s">
        <v>1220</v>
      </c>
      <c r="D40" s="11" t="s">
        <v>3289</v>
      </c>
      <c r="E40" s="11" t="s">
        <v>3290</v>
      </c>
      <c r="F40" s="11" t="s">
        <v>367</v>
      </c>
      <c r="G40" s="11" t="s">
        <v>4023</v>
      </c>
      <c r="H40" s="11">
        <v>666110342</v>
      </c>
      <c r="I40" s="11" t="s">
        <v>33</v>
      </c>
      <c r="J40" s="11" t="s">
        <v>1371</v>
      </c>
      <c r="K40" s="11" t="s">
        <v>4024</v>
      </c>
      <c r="L40" s="11">
        <v>170000</v>
      </c>
      <c r="M40" s="11">
        <v>553.72400000000005</v>
      </c>
      <c r="N40" s="11">
        <v>7449</v>
      </c>
      <c r="O40" s="11">
        <v>30.931227600000003</v>
      </c>
      <c r="P40" s="11">
        <v>4.3817647058823531E-2</v>
      </c>
      <c r="Q40" s="181">
        <v>45892</v>
      </c>
      <c r="R40" s="209"/>
    </row>
    <row r="41" spans="1:18" ht="14.1" customHeight="1">
      <c r="A41" s="11" t="s">
        <v>4367</v>
      </c>
      <c r="B41" s="11">
        <v>7834</v>
      </c>
      <c r="C41" s="11" t="s">
        <v>1220</v>
      </c>
      <c r="D41" s="11" t="s">
        <v>3289</v>
      </c>
      <c r="E41" s="11" t="s">
        <v>3290</v>
      </c>
      <c r="F41" s="11" t="s">
        <v>367</v>
      </c>
      <c r="G41" s="11" t="s">
        <v>4023</v>
      </c>
      <c r="H41" s="11">
        <v>666110342</v>
      </c>
      <c r="I41" s="11" t="s">
        <v>33</v>
      </c>
      <c r="J41" s="11" t="s">
        <v>1371</v>
      </c>
      <c r="K41" s="11" t="s">
        <v>4024</v>
      </c>
      <c r="L41" s="11">
        <v>845000</v>
      </c>
      <c r="M41" s="11">
        <v>2752.3339999999998</v>
      </c>
      <c r="N41" s="11">
        <v>37019</v>
      </c>
      <c r="O41" s="11">
        <v>153.71769560000001</v>
      </c>
      <c r="P41" s="11">
        <v>4.3809467455621302E-2</v>
      </c>
      <c r="Q41" s="181">
        <v>45892</v>
      </c>
      <c r="R41" s="209"/>
    </row>
    <row r="42" spans="1:18" ht="14.1" customHeight="1">
      <c r="A42" s="11" t="s">
        <v>4290</v>
      </c>
      <c r="B42" s="11">
        <v>962</v>
      </c>
      <c r="C42" s="11" t="s">
        <v>1220</v>
      </c>
      <c r="D42" s="11" t="s">
        <v>3289</v>
      </c>
      <c r="E42" s="11" t="s">
        <v>3290</v>
      </c>
      <c r="F42" s="11" t="s">
        <v>367</v>
      </c>
      <c r="G42" s="11" t="s">
        <v>4023</v>
      </c>
      <c r="H42" s="11">
        <v>666110342</v>
      </c>
      <c r="I42" s="11" t="s">
        <v>33</v>
      </c>
      <c r="J42" s="11" t="s">
        <v>1371</v>
      </c>
      <c r="K42" s="11" t="s">
        <v>4024</v>
      </c>
      <c r="L42" s="11">
        <v>4506000</v>
      </c>
      <c r="M42" s="11">
        <v>14676.943200000002</v>
      </c>
      <c r="N42" s="11">
        <v>197410</v>
      </c>
      <c r="O42" s="11">
        <v>819.72528399999999</v>
      </c>
      <c r="P42" s="11">
        <v>4.3810474922325787E-2</v>
      </c>
      <c r="Q42" s="181">
        <v>45892</v>
      </c>
      <c r="R42" s="209"/>
    </row>
    <row r="43" spans="1:18" ht="14.1" customHeight="1">
      <c r="A43" s="11" t="s">
        <v>4356</v>
      </c>
      <c r="B43" s="11">
        <v>9731</v>
      </c>
      <c r="C43" s="11" t="s">
        <v>1220</v>
      </c>
      <c r="D43" s="11" t="s">
        <v>3289</v>
      </c>
      <c r="E43" s="11" t="s">
        <v>3290</v>
      </c>
      <c r="F43" s="11" t="s">
        <v>367</v>
      </c>
      <c r="G43" s="11" t="s">
        <v>4023</v>
      </c>
      <c r="H43" s="11">
        <v>666110342</v>
      </c>
      <c r="I43" s="11" t="s">
        <v>33</v>
      </c>
      <c r="J43" s="11" t="s">
        <v>1371</v>
      </c>
      <c r="K43" s="11" t="s">
        <v>4024</v>
      </c>
      <c r="L43" s="11">
        <v>1470000</v>
      </c>
      <c r="M43" s="11">
        <v>4788.0839999999998</v>
      </c>
      <c r="N43" s="11">
        <v>64400</v>
      </c>
      <c r="O43" s="11">
        <v>267.41455999999999</v>
      </c>
      <c r="P43" s="11">
        <v>4.3809523809523812E-2</v>
      </c>
      <c r="Q43" s="181">
        <v>45892</v>
      </c>
      <c r="R43" s="209"/>
    </row>
    <row r="44" spans="1:18" ht="14.1" customHeight="1">
      <c r="A44" s="11" t="s">
        <v>4367</v>
      </c>
      <c r="B44" s="11">
        <v>7986</v>
      </c>
      <c r="C44" s="11" t="s">
        <v>1220</v>
      </c>
      <c r="D44" s="11" t="s">
        <v>3289</v>
      </c>
      <c r="E44" s="11" t="s">
        <v>3290</v>
      </c>
      <c r="F44" s="11" t="s">
        <v>367</v>
      </c>
      <c r="G44" s="11" t="s">
        <v>4023</v>
      </c>
      <c r="H44" s="11">
        <v>666110342</v>
      </c>
      <c r="I44" s="11" t="s">
        <v>33</v>
      </c>
      <c r="J44" s="11" t="s">
        <v>1371</v>
      </c>
      <c r="K44" s="11" t="s">
        <v>4024</v>
      </c>
      <c r="L44" s="11">
        <v>48000</v>
      </c>
      <c r="M44" s="11">
        <v>156.34560000000002</v>
      </c>
      <c r="N44" s="11">
        <v>2105</v>
      </c>
      <c r="O44" s="11">
        <v>8.7408020000000004</v>
      </c>
      <c r="P44" s="11">
        <v>4.3854166666666666E-2</v>
      </c>
      <c r="Q44" s="181">
        <v>45892</v>
      </c>
      <c r="R44" s="209"/>
    </row>
    <row r="45" spans="1:18" ht="14.1" customHeight="1">
      <c r="A45" s="11" t="s">
        <v>4356</v>
      </c>
      <c r="B45" s="11">
        <v>9732</v>
      </c>
      <c r="C45" s="11" t="s">
        <v>1220</v>
      </c>
      <c r="D45" s="11" t="s">
        <v>3289</v>
      </c>
      <c r="E45" s="11" t="s">
        <v>3290</v>
      </c>
      <c r="F45" s="11" t="s">
        <v>367</v>
      </c>
      <c r="G45" s="11" t="s">
        <v>4023</v>
      </c>
      <c r="H45" s="11">
        <v>666110342</v>
      </c>
      <c r="I45" s="11" t="s">
        <v>33</v>
      </c>
      <c r="J45" s="11" t="s">
        <v>1371</v>
      </c>
      <c r="K45" s="11" t="s">
        <v>4024</v>
      </c>
      <c r="L45" s="11">
        <v>440000</v>
      </c>
      <c r="M45" s="11">
        <v>1433.1679999999999</v>
      </c>
      <c r="N45" s="11">
        <v>19278</v>
      </c>
      <c r="O45" s="11">
        <v>80.049967199999998</v>
      </c>
      <c r="P45" s="11">
        <v>4.3813636363636367E-2</v>
      </c>
      <c r="Q45" s="181">
        <v>45892</v>
      </c>
      <c r="R45" s="209"/>
    </row>
    <row r="46" spans="1:18" ht="14.1" customHeight="1">
      <c r="A46" s="11" t="s">
        <v>4420</v>
      </c>
      <c r="B46" s="11">
        <v>11365</v>
      </c>
      <c r="C46" s="11" t="s">
        <v>1220</v>
      </c>
      <c r="D46" s="11" t="s">
        <v>3289</v>
      </c>
      <c r="E46" s="11" t="s">
        <v>3290</v>
      </c>
      <c r="F46" s="11" t="s">
        <v>367</v>
      </c>
      <c r="G46" s="11" t="s">
        <v>4023</v>
      </c>
      <c r="H46" s="11">
        <v>666110342</v>
      </c>
      <c r="I46" s="11" t="s">
        <v>33</v>
      </c>
      <c r="J46" s="11" t="s">
        <v>1371</v>
      </c>
      <c r="K46" s="11" t="s">
        <v>4024</v>
      </c>
      <c r="L46" s="11">
        <v>280000</v>
      </c>
      <c r="M46" s="11">
        <v>912.01599999999996</v>
      </c>
      <c r="N46" s="11">
        <v>12269</v>
      </c>
      <c r="O46" s="11">
        <v>50.945795599999997</v>
      </c>
      <c r="P46" s="11">
        <v>4.3817857142857145E-2</v>
      </c>
      <c r="Q46" s="181">
        <v>45892</v>
      </c>
      <c r="R46" s="209"/>
    </row>
    <row r="47" spans="1:18" ht="14.1" customHeight="1">
      <c r="A47" s="11" t="s">
        <v>4290</v>
      </c>
      <c r="B47" s="11">
        <v>8679</v>
      </c>
      <c r="C47" s="11" t="s">
        <v>1220</v>
      </c>
      <c r="D47" s="11" t="s">
        <v>3289</v>
      </c>
      <c r="E47" s="11" t="s">
        <v>3290</v>
      </c>
      <c r="F47" s="11" t="s">
        <v>367</v>
      </c>
      <c r="G47" s="11" t="s">
        <v>4023</v>
      </c>
      <c r="H47" s="11">
        <v>666110342</v>
      </c>
      <c r="I47" s="11" t="s">
        <v>33</v>
      </c>
      <c r="J47" s="11" t="s">
        <v>1371</v>
      </c>
      <c r="K47" s="11" t="s">
        <v>4024</v>
      </c>
      <c r="L47" s="11">
        <v>150000</v>
      </c>
      <c r="M47" s="11">
        <v>488.58</v>
      </c>
      <c r="N47" s="11">
        <v>6576</v>
      </c>
      <c r="O47" s="11">
        <v>27.306182400000001</v>
      </c>
      <c r="P47" s="11">
        <v>4.3839999999999997E-2</v>
      </c>
      <c r="Q47" s="181">
        <v>45892</v>
      </c>
      <c r="R47" s="209"/>
    </row>
    <row r="48" spans="1:18" ht="14.1" customHeight="1">
      <c r="A48" s="11" t="s">
        <v>4356</v>
      </c>
      <c r="B48" s="11">
        <v>813</v>
      </c>
      <c r="C48" s="11" t="s">
        <v>1220</v>
      </c>
      <c r="D48" s="11" t="s">
        <v>3289</v>
      </c>
      <c r="E48" s="11" t="s">
        <v>3290</v>
      </c>
      <c r="F48" s="11" t="s">
        <v>367</v>
      </c>
      <c r="G48" s="11" t="s">
        <v>4023</v>
      </c>
      <c r="H48" s="11">
        <v>666110342</v>
      </c>
      <c r="I48" s="11" t="s">
        <v>33</v>
      </c>
      <c r="J48" s="11" t="s">
        <v>1371</v>
      </c>
      <c r="K48" s="11" t="s">
        <v>4024</v>
      </c>
      <c r="L48" s="11">
        <v>31000</v>
      </c>
      <c r="M48" s="11">
        <v>100.97319999999999</v>
      </c>
      <c r="N48" s="11">
        <v>1359</v>
      </c>
      <c r="O48" s="11">
        <v>5.6431116000000001</v>
      </c>
      <c r="P48" s="11">
        <v>4.3838709677419353E-2</v>
      </c>
      <c r="Q48" s="181">
        <v>45892</v>
      </c>
      <c r="R48" s="209"/>
    </row>
    <row r="49" spans="1:18" ht="14.1" customHeight="1">
      <c r="A49" s="11" t="s">
        <v>4290</v>
      </c>
      <c r="B49" s="11">
        <v>972</v>
      </c>
      <c r="C49" s="11" t="s">
        <v>1220</v>
      </c>
      <c r="D49" s="11" t="s">
        <v>3289</v>
      </c>
      <c r="E49" s="11" t="s">
        <v>3290</v>
      </c>
      <c r="F49" s="11" t="s">
        <v>367</v>
      </c>
      <c r="G49" s="11" t="s">
        <v>4023</v>
      </c>
      <c r="H49" s="11">
        <v>666110342</v>
      </c>
      <c r="I49" s="11" t="s">
        <v>33</v>
      </c>
      <c r="J49" s="11" t="s">
        <v>1371</v>
      </c>
      <c r="K49" s="11" t="s">
        <v>4024</v>
      </c>
      <c r="L49" s="11">
        <v>35000</v>
      </c>
      <c r="M49" s="11">
        <v>114.002</v>
      </c>
      <c r="N49" s="11">
        <v>1536</v>
      </c>
      <c r="O49" s="11">
        <v>6.3780863999999999</v>
      </c>
      <c r="P49" s="11">
        <v>4.3885714285714285E-2</v>
      </c>
      <c r="Q49" s="181">
        <v>45892</v>
      </c>
      <c r="R49" s="209"/>
    </row>
    <row r="50" spans="1:18" ht="14.1" customHeight="1">
      <c r="A50" s="11" t="s">
        <v>4356</v>
      </c>
      <c r="B50" s="11">
        <v>813</v>
      </c>
      <c r="C50" s="11" t="s">
        <v>1220</v>
      </c>
      <c r="D50" s="11" t="s">
        <v>4016</v>
      </c>
      <c r="E50" s="11" t="s">
        <v>1488</v>
      </c>
      <c r="F50" s="11" t="s">
        <v>513</v>
      </c>
      <c r="G50" s="11" t="s">
        <v>4025</v>
      </c>
      <c r="H50" s="11">
        <v>400050917</v>
      </c>
      <c r="I50" s="11" t="s">
        <v>33</v>
      </c>
      <c r="J50" s="11" t="s">
        <v>34</v>
      </c>
      <c r="K50" s="11">
        <v>42983</v>
      </c>
      <c r="L50" s="11">
        <v>171500</v>
      </c>
      <c r="M50" s="11">
        <v>171.5</v>
      </c>
      <c r="N50" s="11">
        <v>149228.38</v>
      </c>
      <c r="O50" s="11">
        <v>149.22838000000002</v>
      </c>
      <c r="P50" s="11">
        <v>0.87013632653061224</v>
      </c>
      <c r="Q50" s="181">
        <v>46418</v>
      </c>
      <c r="R50" s="209"/>
    </row>
    <row r="51" spans="1:18" ht="14.1" customHeight="1">
      <c r="A51" s="11" t="s">
        <v>4290</v>
      </c>
      <c r="B51" s="11">
        <v>972</v>
      </c>
      <c r="C51" s="11" t="s">
        <v>1220</v>
      </c>
      <c r="D51" s="11" t="s">
        <v>4016</v>
      </c>
      <c r="E51" s="11" t="s">
        <v>1488</v>
      </c>
      <c r="F51" s="11" t="s">
        <v>513</v>
      </c>
      <c r="G51" s="11" t="s">
        <v>4025</v>
      </c>
      <c r="H51" s="11">
        <v>400050917</v>
      </c>
      <c r="I51" s="11" t="s">
        <v>33</v>
      </c>
      <c r="J51" s="11" t="s">
        <v>34</v>
      </c>
      <c r="K51" s="11">
        <v>42983</v>
      </c>
      <c r="L51" s="11">
        <v>227000</v>
      </c>
      <c r="M51" s="11">
        <v>227</v>
      </c>
      <c r="N51" s="11">
        <v>197522.04</v>
      </c>
      <c r="O51" s="11">
        <v>197.52204</v>
      </c>
      <c r="P51" s="11">
        <v>0.87014114537444942</v>
      </c>
      <c r="Q51" s="181">
        <v>46418</v>
      </c>
      <c r="R51" s="209"/>
    </row>
    <row r="52" spans="1:18" ht="14.1" customHeight="1">
      <c r="A52" s="11" t="s">
        <v>4290</v>
      </c>
      <c r="B52" s="11">
        <v>962</v>
      </c>
      <c r="C52" s="11" t="s">
        <v>1220</v>
      </c>
      <c r="D52" s="11" t="s">
        <v>4016</v>
      </c>
      <c r="E52" s="11" t="s">
        <v>1488</v>
      </c>
      <c r="F52" s="11" t="s">
        <v>513</v>
      </c>
      <c r="G52" s="11" t="s">
        <v>4025</v>
      </c>
      <c r="H52" s="11">
        <v>400050917</v>
      </c>
      <c r="I52" s="11" t="s">
        <v>33</v>
      </c>
      <c r="J52" s="11" t="s">
        <v>34</v>
      </c>
      <c r="K52" s="11">
        <v>42983</v>
      </c>
      <c r="L52" s="11">
        <v>4585500</v>
      </c>
      <c r="M52" s="11">
        <v>4585.5</v>
      </c>
      <c r="N52" s="11">
        <v>3990101.55</v>
      </c>
      <c r="O52" s="11">
        <v>3990.1015499999999</v>
      </c>
      <c r="P52" s="11">
        <v>0.87015626431141635</v>
      </c>
      <c r="Q52" s="181">
        <v>46418</v>
      </c>
      <c r="R52" s="209"/>
    </row>
    <row r="53" spans="1:18" ht="14.1" customHeight="1">
      <c r="A53" s="11" t="s">
        <v>4356</v>
      </c>
      <c r="B53" s="11">
        <v>9731</v>
      </c>
      <c r="C53" s="11" t="s">
        <v>1220</v>
      </c>
      <c r="D53" s="11" t="s">
        <v>4016</v>
      </c>
      <c r="E53" s="11" t="s">
        <v>1488</v>
      </c>
      <c r="F53" s="11" t="s">
        <v>513</v>
      </c>
      <c r="G53" s="11" t="s">
        <v>4025</v>
      </c>
      <c r="H53" s="11">
        <v>400050917</v>
      </c>
      <c r="I53" s="11" t="s">
        <v>33</v>
      </c>
      <c r="J53" s="11" t="s">
        <v>34</v>
      </c>
      <c r="K53" s="11">
        <v>42983</v>
      </c>
      <c r="L53" s="11">
        <v>193500</v>
      </c>
      <c r="M53" s="11">
        <v>193.5</v>
      </c>
      <c r="N53" s="11">
        <v>168375.2</v>
      </c>
      <c r="O53" s="11">
        <v>168.37520000000001</v>
      </c>
      <c r="P53" s="11">
        <v>0.87015607235142123</v>
      </c>
      <c r="Q53" s="181">
        <v>46418</v>
      </c>
      <c r="R53" s="209"/>
    </row>
    <row r="54" spans="1:18" ht="14.1" customHeight="1">
      <c r="A54" s="11" t="s">
        <v>4356</v>
      </c>
      <c r="B54" s="11">
        <v>9732</v>
      </c>
      <c r="C54" s="11" t="s">
        <v>1220</v>
      </c>
      <c r="D54" s="11" t="s">
        <v>4016</v>
      </c>
      <c r="E54" s="11" t="s">
        <v>1488</v>
      </c>
      <c r="F54" s="11" t="s">
        <v>513</v>
      </c>
      <c r="G54" s="11" t="s">
        <v>4025</v>
      </c>
      <c r="H54" s="11">
        <v>400050917</v>
      </c>
      <c r="I54" s="11" t="s">
        <v>33</v>
      </c>
      <c r="J54" s="11" t="s">
        <v>34</v>
      </c>
      <c r="K54" s="11">
        <v>42983</v>
      </c>
      <c r="L54" s="11">
        <v>170000</v>
      </c>
      <c r="M54" s="11">
        <v>170</v>
      </c>
      <c r="N54" s="11">
        <v>147923.13</v>
      </c>
      <c r="O54" s="11">
        <v>147.92313000000001</v>
      </c>
      <c r="P54" s="11">
        <v>0.8701360588235294</v>
      </c>
      <c r="Q54" s="181">
        <v>46418</v>
      </c>
      <c r="R54" s="209"/>
    </row>
    <row r="55" spans="1:18" ht="14.1" customHeight="1">
      <c r="A55" s="11" t="s">
        <v>4290</v>
      </c>
      <c r="B55" s="11">
        <v>8679</v>
      </c>
      <c r="C55" s="11" t="s">
        <v>1220</v>
      </c>
      <c r="D55" s="11" t="s">
        <v>4016</v>
      </c>
      <c r="E55" s="11" t="s">
        <v>1488</v>
      </c>
      <c r="F55" s="11" t="s">
        <v>513</v>
      </c>
      <c r="G55" s="11" t="s">
        <v>4025</v>
      </c>
      <c r="H55" s="11">
        <v>400050917</v>
      </c>
      <c r="I55" s="11" t="s">
        <v>33</v>
      </c>
      <c r="J55" s="11" t="s">
        <v>34</v>
      </c>
      <c r="K55" s="11">
        <v>42983</v>
      </c>
      <c r="L55" s="11">
        <v>207000</v>
      </c>
      <c r="M55" s="11">
        <v>207</v>
      </c>
      <c r="N55" s="11">
        <v>180122.35</v>
      </c>
      <c r="O55" s="11">
        <v>180.12235000000001</v>
      </c>
      <c r="P55" s="11">
        <v>0.87015628019323676</v>
      </c>
      <c r="Q55" s="181">
        <v>46418</v>
      </c>
      <c r="R55" s="209"/>
    </row>
    <row r="56" spans="1:18" ht="14.1" customHeight="1">
      <c r="A56" s="11" t="s">
        <v>4356</v>
      </c>
      <c r="B56" s="11">
        <v>9730</v>
      </c>
      <c r="C56" s="11" t="s">
        <v>1220</v>
      </c>
      <c r="D56" s="11" t="s">
        <v>4016</v>
      </c>
      <c r="E56" s="11" t="s">
        <v>1488</v>
      </c>
      <c r="F56" s="11" t="s">
        <v>513</v>
      </c>
      <c r="G56" s="11" t="s">
        <v>4025</v>
      </c>
      <c r="H56" s="11">
        <v>400050917</v>
      </c>
      <c r="I56" s="11" t="s">
        <v>33</v>
      </c>
      <c r="J56" s="11" t="s">
        <v>34</v>
      </c>
      <c r="K56" s="11">
        <v>42983</v>
      </c>
      <c r="L56" s="11">
        <v>1945500</v>
      </c>
      <c r="M56" s="11">
        <v>1945.5</v>
      </c>
      <c r="N56" s="11">
        <v>1692899.33</v>
      </c>
      <c r="O56" s="11">
        <v>1692.89933</v>
      </c>
      <c r="P56" s="11">
        <v>0.87016156772038045</v>
      </c>
      <c r="Q56" s="181">
        <v>46418</v>
      </c>
      <c r="R56" s="209"/>
    </row>
    <row r="57" spans="1:18" ht="14.1" customHeight="1">
      <c r="A57" s="11" t="s">
        <v>4356</v>
      </c>
      <c r="B57" s="11">
        <v>813</v>
      </c>
      <c r="C57" s="11" t="s">
        <v>1220</v>
      </c>
      <c r="D57" s="11" t="s">
        <v>4458</v>
      </c>
      <c r="E57" s="11" t="s">
        <v>1488</v>
      </c>
      <c r="F57" s="11" t="s">
        <v>513</v>
      </c>
      <c r="G57" s="11" t="s">
        <v>4026</v>
      </c>
      <c r="H57" s="11">
        <v>400090117</v>
      </c>
      <c r="I57" s="11" t="s">
        <v>33</v>
      </c>
      <c r="J57" s="11" t="s">
        <v>34</v>
      </c>
      <c r="K57" s="11">
        <v>42743</v>
      </c>
      <c r="L57" s="11">
        <v>171500</v>
      </c>
      <c r="M57" s="11">
        <v>171.5</v>
      </c>
      <c r="N57" s="11">
        <v>71919.92</v>
      </c>
      <c r="O57" s="11">
        <v>71.919920000000005</v>
      </c>
      <c r="P57" s="11">
        <v>0.41935813411078715</v>
      </c>
      <c r="Q57" s="181">
        <v>46843</v>
      </c>
      <c r="R57" s="209"/>
    </row>
    <row r="58" spans="1:18" ht="14.1" customHeight="1">
      <c r="A58" s="11" t="s">
        <v>4290</v>
      </c>
      <c r="B58" s="11">
        <v>972</v>
      </c>
      <c r="C58" s="11" t="s">
        <v>1220</v>
      </c>
      <c r="D58" s="11" t="s">
        <v>4458</v>
      </c>
      <c r="E58" s="11">
        <v>515366425</v>
      </c>
      <c r="F58" s="11" t="s">
        <v>513</v>
      </c>
      <c r="G58" s="11" t="s">
        <v>4026</v>
      </c>
      <c r="H58" s="11">
        <v>400090117</v>
      </c>
      <c r="I58" s="11" t="s">
        <v>33</v>
      </c>
      <c r="J58" s="11" t="s">
        <v>34</v>
      </c>
      <c r="K58" s="11">
        <v>42743</v>
      </c>
      <c r="L58" s="11">
        <v>227000</v>
      </c>
      <c r="M58" s="11">
        <v>227</v>
      </c>
      <c r="N58" s="11">
        <v>98101.29</v>
      </c>
      <c r="O58" s="11">
        <v>98.101289999999992</v>
      </c>
      <c r="P58" s="11">
        <v>0.4321642731277533</v>
      </c>
      <c r="Q58" s="181">
        <v>46843</v>
      </c>
      <c r="R58" s="209"/>
    </row>
    <row r="59" spans="1:18" ht="14.1" customHeight="1">
      <c r="A59" s="11" t="s">
        <v>4290</v>
      </c>
      <c r="B59" s="11">
        <v>962</v>
      </c>
      <c r="C59" s="11" t="s">
        <v>1220</v>
      </c>
      <c r="D59" s="11" t="s">
        <v>4458</v>
      </c>
      <c r="E59" s="11">
        <v>515366425</v>
      </c>
      <c r="F59" s="11" t="s">
        <v>513</v>
      </c>
      <c r="G59" s="11" t="s">
        <v>4026</v>
      </c>
      <c r="H59" s="11">
        <v>400090117</v>
      </c>
      <c r="I59" s="11" t="s">
        <v>33</v>
      </c>
      <c r="J59" s="11" t="s">
        <v>34</v>
      </c>
      <c r="K59" s="11">
        <v>42743</v>
      </c>
      <c r="L59" s="11">
        <v>4585500</v>
      </c>
      <c r="M59" s="11">
        <v>4585.5</v>
      </c>
      <c r="N59" s="11">
        <v>2045191.2999999998</v>
      </c>
      <c r="O59" s="11">
        <v>2045.1912999999997</v>
      </c>
      <c r="P59" s="11">
        <v>0.44601271398975029</v>
      </c>
      <c r="Q59" s="181">
        <v>46843</v>
      </c>
      <c r="R59" s="209"/>
    </row>
    <row r="60" spans="1:18" ht="14.1" customHeight="1">
      <c r="A60" s="11" t="s">
        <v>4356</v>
      </c>
      <c r="B60" s="11">
        <v>9731</v>
      </c>
      <c r="C60" s="11" t="s">
        <v>1220</v>
      </c>
      <c r="D60" s="11" t="s">
        <v>4458</v>
      </c>
      <c r="E60" s="11">
        <v>515366425</v>
      </c>
      <c r="F60" s="11" t="s">
        <v>513</v>
      </c>
      <c r="G60" s="11" t="s">
        <v>4026</v>
      </c>
      <c r="H60" s="11">
        <v>400090117</v>
      </c>
      <c r="I60" s="11" t="s">
        <v>33</v>
      </c>
      <c r="J60" s="11" t="s">
        <v>34</v>
      </c>
      <c r="K60" s="11">
        <v>42743</v>
      </c>
      <c r="L60" s="11">
        <v>193500</v>
      </c>
      <c r="M60" s="11">
        <v>193.5</v>
      </c>
      <c r="N60" s="11">
        <v>67994.12</v>
      </c>
      <c r="O60" s="11">
        <v>67.994119999999995</v>
      </c>
      <c r="P60" s="11">
        <v>0.35139080103359172</v>
      </c>
      <c r="Q60" s="181">
        <v>46843</v>
      </c>
      <c r="R60" s="209"/>
    </row>
    <row r="61" spans="1:18" ht="14.1" customHeight="1">
      <c r="A61" s="11" t="s">
        <v>4356</v>
      </c>
      <c r="B61" s="11">
        <v>9732</v>
      </c>
      <c r="C61" s="11" t="s">
        <v>1220</v>
      </c>
      <c r="D61" s="11" t="s">
        <v>4458</v>
      </c>
      <c r="E61" s="11">
        <v>515366425</v>
      </c>
      <c r="F61" s="11" t="s">
        <v>513</v>
      </c>
      <c r="G61" s="11" t="s">
        <v>4026</v>
      </c>
      <c r="H61" s="11">
        <v>400090117</v>
      </c>
      <c r="I61" s="11" t="s">
        <v>33</v>
      </c>
      <c r="J61" s="11" t="s">
        <v>34</v>
      </c>
      <c r="K61" s="11">
        <v>42743</v>
      </c>
      <c r="L61" s="11">
        <v>170000</v>
      </c>
      <c r="M61" s="11">
        <v>170</v>
      </c>
      <c r="N61" s="11">
        <v>74944.31</v>
      </c>
      <c r="O61" s="11">
        <v>74.944310000000002</v>
      </c>
      <c r="P61" s="11">
        <v>0.44084888235294117</v>
      </c>
      <c r="Q61" s="181">
        <v>46843</v>
      </c>
      <c r="R61" s="209"/>
    </row>
    <row r="62" spans="1:18" ht="14.1" customHeight="1">
      <c r="A62" s="11" t="s">
        <v>4290</v>
      </c>
      <c r="B62" s="11">
        <v>8679</v>
      </c>
      <c r="C62" s="11" t="s">
        <v>1220</v>
      </c>
      <c r="D62" s="11" t="s">
        <v>4458</v>
      </c>
      <c r="E62" s="11">
        <v>515366425</v>
      </c>
      <c r="F62" s="11" t="s">
        <v>513</v>
      </c>
      <c r="G62" s="11" t="s">
        <v>4026</v>
      </c>
      <c r="H62" s="11">
        <v>400090117</v>
      </c>
      <c r="I62" s="11" t="s">
        <v>33</v>
      </c>
      <c r="J62" s="11" t="s">
        <v>34</v>
      </c>
      <c r="K62" s="11">
        <v>42743</v>
      </c>
      <c r="L62" s="11">
        <v>207000</v>
      </c>
      <c r="M62" s="11">
        <v>207</v>
      </c>
      <c r="N62" s="11">
        <v>91531.58</v>
      </c>
      <c r="O62" s="11">
        <v>91.531580000000005</v>
      </c>
      <c r="P62" s="11">
        <v>0.44218154589371983</v>
      </c>
      <c r="Q62" s="181">
        <v>46843</v>
      </c>
      <c r="R62" s="209"/>
    </row>
    <row r="63" spans="1:18" ht="14.1" customHeight="1">
      <c r="A63" s="11" t="s">
        <v>4356</v>
      </c>
      <c r="B63" s="11">
        <v>9730</v>
      </c>
      <c r="C63" s="11" t="s">
        <v>1220</v>
      </c>
      <c r="D63" s="11" t="s">
        <v>4458</v>
      </c>
      <c r="E63" s="11">
        <v>515366425</v>
      </c>
      <c r="F63" s="11" t="s">
        <v>513</v>
      </c>
      <c r="G63" s="11" t="s">
        <v>4026</v>
      </c>
      <c r="H63" s="11">
        <v>400090117</v>
      </c>
      <c r="I63" s="11" t="s">
        <v>33</v>
      </c>
      <c r="J63" s="11" t="s">
        <v>34</v>
      </c>
      <c r="K63" s="11">
        <v>42743</v>
      </c>
      <c r="L63" s="11">
        <v>1945500</v>
      </c>
      <c r="M63" s="11">
        <v>1945.5</v>
      </c>
      <c r="N63" s="11">
        <v>866679.52</v>
      </c>
      <c r="O63" s="11">
        <v>866.67952000000002</v>
      </c>
      <c r="P63" s="11">
        <v>0.44547906450783858</v>
      </c>
      <c r="Q63" s="181">
        <v>46843</v>
      </c>
      <c r="R63" s="209"/>
    </row>
    <row r="64" spans="1:18" ht="14.1" customHeight="1">
      <c r="A64" s="196" t="s">
        <v>4461</v>
      </c>
      <c r="B64" s="196"/>
      <c r="C64" s="196"/>
      <c r="D64" s="196"/>
      <c r="E64" s="196"/>
      <c r="F64" s="196"/>
      <c r="G64" s="196"/>
      <c r="H64" s="196"/>
      <c r="I64" s="196"/>
      <c r="J64" s="196"/>
      <c r="K64" s="196"/>
      <c r="L64" s="196"/>
      <c r="M64" s="196"/>
      <c r="N64" s="196"/>
      <c r="O64" s="196"/>
      <c r="P64" s="196"/>
      <c r="Q64" s="196"/>
    </row>
  </sheetData>
  <sheetProtection formatColumns="0"/>
  <dataConsolidate/>
  <mergeCells count="2">
    <mergeCell ref="R1:R63"/>
    <mergeCell ref="A64:Q64"/>
  </mergeCells>
  <dataValidations count="2">
    <dataValidation type="list" allowBlank="1" showInputMessage="1" showErrorMessage="1" sqref="I2:I20">
      <formula1>Type_of_Security_ID_Fund</formula1>
    </dataValidation>
    <dataValidation type="list" allowBlank="1" showInputMessage="1" showErrorMessage="1" sqref="F2:F20">
      <formula1>Issuer_Number_Fund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'A:\Ashkaot\Tiful&amp;Bakara\קופות גמל\קבצים לאתר אינטרנט\2024\רבעון 3-2024\רשימת נכסים רבעונית\[1AN_511880460_gm_0324.xlsx]אפשרויות בחירה'!#REF!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F1315"/>
  <sheetViews>
    <sheetView showGridLines="0" rightToLeft="1" zoomScale="85" zoomScaleNormal="85" workbookViewId="0">
      <pane ySplit="1" topLeftCell="A2" activePane="bottomLeft" state="frozen"/>
      <selection pane="bottomLeft"/>
    </sheetView>
  </sheetViews>
  <sheetFormatPr defaultColWidth="9" defaultRowHeight="15"/>
  <cols>
    <col min="1" max="1" width="29.42578125" style="11" customWidth="1"/>
    <col min="2" max="2" width="30.42578125" customWidth="1"/>
    <col min="3" max="3" width="90.85546875" style="16" customWidth="1"/>
    <col min="4" max="4" width="68.85546875" style="11" customWidth="1"/>
    <col min="5" max="5" width="17.42578125" customWidth="1"/>
    <col min="6" max="6" width="59.5703125" customWidth="1"/>
    <col min="7" max="7" width="63.42578125" customWidth="1"/>
    <col min="8" max="8" width="38.7109375" customWidth="1"/>
    <col min="9" max="9" width="9" customWidth="1"/>
  </cols>
  <sheetData>
    <row r="1" spans="1:5" s="49" customFormat="1" ht="45">
      <c r="A1" s="48" t="s">
        <v>405</v>
      </c>
      <c r="B1" s="48" t="s">
        <v>406</v>
      </c>
      <c r="C1" s="48" t="s">
        <v>407</v>
      </c>
      <c r="D1" s="48" t="s">
        <v>408</v>
      </c>
    </row>
    <row r="2" spans="1:5">
      <c r="A2" s="83"/>
      <c r="B2" s="83" t="s">
        <v>409</v>
      </c>
      <c r="C2" s="22" t="s">
        <v>30</v>
      </c>
      <c r="D2" s="22"/>
    </row>
    <row r="3" spans="1:5">
      <c r="A3" s="84"/>
      <c r="B3" s="84"/>
      <c r="C3" s="22" t="s">
        <v>136</v>
      </c>
      <c r="D3" s="22"/>
    </row>
    <row r="4" spans="1:5" ht="45">
      <c r="A4" s="76"/>
      <c r="B4" s="97" t="s">
        <v>410</v>
      </c>
      <c r="C4" s="23" t="s">
        <v>30</v>
      </c>
      <c r="D4" s="23"/>
    </row>
    <row r="5" spans="1:5">
      <c r="A5" s="77"/>
      <c r="B5" s="98"/>
      <c r="C5" s="23" t="s">
        <v>411</v>
      </c>
      <c r="D5" s="23"/>
    </row>
    <row r="6" spans="1:5">
      <c r="A6" s="77"/>
      <c r="B6" s="98"/>
      <c r="C6" s="23" t="s">
        <v>412</v>
      </c>
      <c r="D6" s="23"/>
    </row>
    <row r="7" spans="1:5">
      <c r="A7" s="77"/>
      <c r="B7" s="98"/>
      <c r="C7" s="23" t="s">
        <v>413</v>
      </c>
      <c r="D7" s="23"/>
    </row>
    <row r="8" spans="1:5">
      <c r="A8" s="77"/>
      <c r="B8" s="98"/>
      <c r="C8" s="23" t="s">
        <v>414</v>
      </c>
      <c r="D8" s="23"/>
    </row>
    <row r="9" spans="1:5">
      <c r="A9" s="77"/>
      <c r="B9" s="98"/>
      <c r="C9" s="23" t="s">
        <v>415</v>
      </c>
      <c r="D9" s="23"/>
    </row>
    <row r="10" spans="1:5">
      <c r="A10" s="77"/>
      <c r="B10" s="98"/>
      <c r="C10" s="23" t="s">
        <v>416</v>
      </c>
      <c r="D10" s="23"/>
    </row>
    <row r="11" spans="1:5">
      <c r="A11" s="77"/>
      <c r="B11" s="98"/>
      <c r="C11" s="23" t="s">
        <v>417</v>
      </c>
      <c r="D11" s="23"/>
      <c r="E11" t="s">
        <v>418</v>
      </c>
    </row>
    <row r="12" spans="1:5">
      <c r="A12" s="77"/>
      <c r="B12" s="98"/>
      <c r="C12" s="23" t="s">
        <v>419</v>
      </c>
      <c r="D12" s="23"/>
      <c r="E12" t="s">
        <v>418</v>
      </c>
    </row>
    <row r="13" spans="1:5">
      <c r="A13" s="77"/>
      <c r="B13" s="98"/>
      <c r="C13" s="23" t="s">
        <v>420</v>
      </c>
      <c r="D13" s="23"/>
    </row>
    <row r="14" spans="1:5">
      <c r="A14" s="77"/>
      <c r="B14" s="98"/>
      <c r="C14" s="23" t="s">
        <v>421</v>
      </c>
      <c r="D14" s="23"/>
    </row>
    <row r="15" spans="1:5">
      <c r="A15" s="77"/>
      <c r="B15" s="98"/>
      <c r="C15" s="23" t="s">
        <v>422</v>
      </c>
      <c r="D15" s="23"/>
    </row>
    <row r="16" spans="1:5">
      <c r="A16" s="77"/>
      <c r="B16" s="98"/>
      <c r="C16" s="23" t="s">
        <v>423</v>
      </c>
      <c r="D16" s="23"/>
    </row>
    <row r="17" spans="1:4">
      <c r="A17" s="77"/>
      <c r="B17" s="98"/>
      <c r="C17" s="23" t="s">
        <v>424</v>
      </c>
      <c r="D17" s="23"/>
    </row>
    <row r="18" spans="1:4">
      <c r="A18" s="77"/>
      <c r="B18" s="98"/>
      <c r="C18" s="23" t="s">
        <v>425</v>
      </c>
      <c r="D18" s="23"/>
    </row>
    <row r="19" spans="1:4">
      <c r="A19" s="77"/>
      <c r="B19" s="98"/>
      <c r="C19" s="23" t="s">
        <v>426</v>
      </c>
      <c r="D19" s="23"/>
    </row>
    <row r="20" spans="1:4">
      <c r="A20" s="77"/>
      <c r="B20" s="98"/>
      <c r="C20" s="23" t="s">
        <v>427</v>
      </c>
      <c r="D20" s="23"/>
    </row>
    <row r="21" spans="1:4">
      <c r="A21" s="77"/>
      <c r="B21" s="98"/>
      <c r="C21" s="23" t="s">
        <v>137</v>
      </c>
      <c r="D21" s="23"/>
    </row>
    <row r="22" spans="1:4">
      <c r="A22" s="77"/>
      <c r="B22" s="98"/>
      <c r="C22" s="23" t="s">
        <v>428</v>
      </c>
      <c r="D22" s="23"/>
    </row>
    <row r="23" spans="1:4">
      <c r="A23" s="77"/>
      <c r="B23" s="98"/>
      <c r="C23" s="23" t="s">
        <v>429</v>
      </c>
      <c r="D23" s="23"/>
    </row>
    <row r="24" spans="1:4">
      <c r="A24" s="77"/>
      <c r="B24" s="98"/>
      <c r="C24" s="23" t="s">
        <v>430</v>
      </c>
      <c r="D24" s="23"/>
    </row>
    <row r="25" spans="1:4">
      <c r="A25" s="77"/>
      <c r="B25" s="98"/>
      <c r="C25" s="23" t="s">
        <v>431</v>
      </c>
      <c r="D25" s="23"/>
    </row>
    <row r="26" spans="1:4">
      <c r="A26" s="77"/>
      <c r="B26" s="98"/>
      <c r="C26" s="23" t="s">
        <v>432</v>
      </c>
      <c r="D26" s="23"/>
    </row>
    <row r="27" spans="1:4">
      <c r="A27" s="77"/>
      <c r="B27" s="98"/>
      <c r="C27" s="23" t="s">
        <v>433</v>
      </c>
      <c r="D27" s="23"/>
    </row>
    <row r="28" spans="1:4">
      <c r="A28" s="77"/>
      <c r="B28" s="98"/>
      <c r="C28" s="23" t="s">
        <v>434</v>
      </c>
      <c r="D28" s="23"/>
    </row>
    <row r="29" spans="1:4">
      <c r="A29" s="77"/>
      <c r="B29" s="98"/>
      <c r="C29" s="23" t="s">
        <v>435</v>
      </c>
      <c r="D29" s="23"/>
    </row>
    <row r="30" spans="1:4">
      <c r="A30" s="77"/>
      <c r="B30" s="98"/>
      <c r="C30" s="23" t="s">
        <v>436</v>
      </c>
      <c r="D30" s="23"/>
    </row>
    <row r="31" spans="1:4">
      <c r="A31" s="77"/>
      <c r="B31" s="98"/>
      <c r="C31" s="23" t="s">
        <v>437</v>
      </c>
      <c r="D31" s="23"/>
    </row>
    <row r="32" spans="1:4">
      <c r="A32" s="77"/>
      <c r="B32" s="98"/>
      <c r="C32" s="23" t="s">
        <v>438</v>
      </c>
      <c r="D32" s="23"/>
    </row>
    <row r="33" spans="1:5">
      <c r="A33" s="77"/>
      <c r="B33" s="98"/>
      <c r="C33" s="23" t="s">
        <v>439</v>
      </c>
      <c r="D33" s="23"/>
    </row>
    <row r="34" spans="1:5">
      <c r="A34" s="77"/>
      <c r="B34" s="98"/>
      <c r="C34" s="23" t="s">
        <v>440</v>
      </c>
      <c r="D34" s="23"/>
    </row>
    <row r="35" spans="1:5">
      <c r="A35" s="77"/>
      <c r="B35" s="98"/>
      <c r="C35" s="23" t="s">
        <v>441</v>
      </c>
      <c r="D35" s="23"/>
    </row>
    <row r="36" spans="1:5">
      <c r="A36" s="77"/>
      <c r="B36" s="98"/>
      <c r="C36" s="23" t="s">
        <v>442</v>
      </c>
      <c r="D36" s="23"/>
      <c r="E36" t="s">
        <v>418</v>
      </c>
    </row>
    <row r="37" spans="1:5">
      <c r="A37" s="77"/>
      <c r="B37" s="98"/>
      <c r="C37" s="11" t="s">
        <v>443</v>
      </c>
      <c r="D37" s="23"/>
      <c r="E37" t="s">
        <v>418</v>
      </c>
    </row>
    <row r="38" spans="1:5">
      <c r="A38" s="77"/>
      <c r="B38" s="98"/>
      <c r="C38" s="23" t="s">
        <v>444</v>
      </c>
      <c r="D38" s="23"/>
    </row>
    <row r="39" spans="1:5">
      <c r="A39" s="77"/>
      <c r="B39" s="98"/>
      <c r="C39" s="23" t="s">
        <v>445</v>
      </c>
      <c r="D39" s="23"/>
    </row>
    <row r="40" spans="1:5">
      <c r="A40" s="77"/>
      <c r="B40" s="98"/>
      <c r="C40" s="23" t="s">
        <v>446</v>
      </c>
      <c r="D40" s="23"/>
      <c r="E40" t="s">
        <v>418</v>
      </c>
    </row>
    <row r="41" spans="1:5">
      <c r="A41" s="77"/>
      <c r="B41" s="98"/>
      <c r="C41" s="23" t="s">
        <v>447</v>
      </c>
      <c r="D41" s="23"/>
    </row>
    <row r="42" spans="1:5">
      <c r="A42" s="77"/>
      <c r="B42" s="98"/>
      <c r="C42" s="23" t="s">
        <v>448</v>
      </c>
      <c r="D42" s="23"/>
    </row>
    <row r="43" spans="1:5">
      <c r="A43" s="77"/>
      <c r="B43" s="98"/>
      <c r="C43" s="23" t="s">
        <v>449</v>
      </c>
      <c r="D43" s="23"/>
    </row>
    <row r="44" spans="1:5">
      <c r="A44" s="77"/>
      <c r="B44" s="98"/>
      <c r="C44" s="23" t="s">
        <v>450</v>
      </c>
      <c r="D44" s="23"/>
    </row>
    <row r="45" spans="1:5">
      <c r="A45" s="77"/>
      <c r="B45" s="98"/>
      <c r="C45" s="23" t="s">
        <v>451</v>
      </c>
      <c r="D45" s="23"/>
    </row>
    <row r="46" spans="1:5">
      <c r="A46" s="77"/>
      <c r="B46" s="98"/>
      <c r="C46" s="23" t="s">
        <v>452</v>
      </c>
      <c r="D46" s="23"/>
      <c r="E46" t="s">
        <v>418</v>
      </c>
    </row>
    <row r="47" spans="1:5">
      <c r="A47" s="77"/>
      <c r="B47" s="98"/>
      <c r="C47" s="23" t="s">
        <v>453</v>
      </c>
      <c r="D47" s="23"/>
    </row>
    <row r="48" spans="1:5">
      <c r="A48" s="77"/>
      <c r="B48" s="98"/>
      <c r="C48" s="23" t="s">
        <v>454</v>
      </c>
      <c r="D48" s="23"/>
    </row>
    <row r="49" spans="1:5">
      <c r="A49" s="77"/>
      <c r="B49" s="98"/>
      <c r="C49" s="23" t="s">
        <v>455</v>
      </c>
      <c r="D49" s="23"/>
    </row>
    <row r="50" spans="1:5">
      <c r="A50" s="77"/>
      <c r="B50" s="98"/>
      <c r="C50" s="23" t="s">
        <v>456</v>
      </c>
      <c r="D50" s="23"/>
    </row>
    <row r="51" spans="1:5">
      <c r="A51" s="77"/>
      <c r="B51" s="98"/>
      <c r="C51" s="23" t="s">
        <v>457</v>
      </c>
      <c r="D51" s="23"/>
    </row>
    <row r="52" spans="1:5">
      <c r="A52" s="77"/>
      <c r="B52" s="98"/>
      <c r="C52" s="23" t="s">
        <v>458</v>
      </c>
      <c r="D52" s="23"/>
    </row>
    <row r="53" spans="1:5">
      <c r="A53" s="77"/>
      <c r="B53" s="98"/>
      <c r="C53" s="23" t="s">
        <v>459</v>
      </c>
      <c r="D53" s="23"/>
    </row>
    <row r="54" spans="1:5">
      <c r="A54" s="77"/>
      <c r="B54" s="98"/>
      <c r="C54" s="23" t="s">
        <v>460</v>
      </c>
      <c r="D54" s="23"/>
    </row>
    <row r="55" spans="1:5">
      <c r="A55" s="77"/>
      <c r="B55" s="98"/>
      <c r="C55" s="23" t="s">
        <v>461</v>
      </c>
      <c r="D55" s="23"/>
    </row>
    <row r="56" spans="1:5">
      <c r="A56" s="77"/>
      <c r="B56" s="98"/>
      <c r="C56" s="23" t="s">
        <v>462</v>
      </c>
      <c r="D56" s="23"/>
    </row>
    <row r="57" spans="1:5">
      <c r="A57" s="77"/>
      <c r="B57" s="98"/>
      <c r="C57" s="23" t="s">
        <v>463</v>
      </c>
      <c r="D57" s="23"/>
    </row>
    <row r="58" spans="1:5">
      <c r="A58" s="77"/>
      <c r="B58" s="98"/>
      <c r="C58" s="23" t="s">
        <v>464</v>
      </c>
      <c r="D58" s="23"/>
    </row>
    <row r="59" spans="1:5">
      <c r="A59" s="77"/>
      <c r="B59" s="98"/>
      <c r="C59" s="23" t="s">
        <v>465</v>
      </c>
      <c r="D59" s="23"/>
    </row>
    <row r="60" spans="1:5">
      <c r="A60" s="77"/>
      <c r="B60" s="98"/>
      <c r="C60" s="23" t="s">
        <v>466</v>
      </c>
      <c r="D60" s="23"/>
    </row>
    <row r="61" spans="1:5">
      <c r="A61" s="77"/>
      <c r="B61" s="98"/>
      <c r="C61" s="23" t="s">
        <v>467</v>
      </c>
      <c r="D61" s="23"/>
    </row>
    <row r="62" spans="1:5">
      <c r="A62" s="77"/>
      <c r="B62" s="98"/>
      <c r="C62" s="23" t="s">
        <v>468</v>
      </c>
      <c r="D62" s="23"/>
    </row>
    <row r="63" spans="1:5">
      <c r="A63" s="77"/>
      <c r="B63" s="98"/>
      <c r="C63" s="23" t="s">
        <v>469</v>
      </c>
      <c r="D63" s="23"/>
      <c r="E63" t="s">
        <v>418</v>
      </c>
    </row>
    <row r="64" spans="1:5">
      <c r="A64" s="77"/>
      <c r="B64" s="98"/>
      <c r="C64" s="23" t="s">
        <v>470</v>
      </c>
      <c r="D64" s="23"/>
    </row>
    <row r="65" spans="1:4">
      <c r="A65" s="77"/>
      <c r="B65" s="98"/>
      <c r="C65" s="23" t="s">
        <v>471</v>
      </c>
      <c r="D65" s="23"/>
    </row>
    <row r="66" spans="1:4">
      <c r="A66" s="77"/>
      <c r="B66" s="98"/>
      <c r="C66" s="23" t="s">
        <v>472</v>
      </c>
      <c r="D66" s="23"/>
    </row>
    <row r="67" spans="1:4">
      <c r="A67" s="77"/>
      <c r="B67" s="98"/>
      <c r="C67" s="23" t="s">
        <v>473</v>
      </c>
      <c r="D67" s="23"/>
    </row>
    <row r="68" spans="1:4">
      <c r="A68" s="77"/>
      <c r="B68" s="98"/>
      <c r="C68" s="23" t="s">
        <v>474</v>
      </c>
      <c r="D68" s="23"/>
    </row>
    <row r="69" spans="1:4">
      <c r="A69" s="77"/>
      <c r="B69" s="98"/>
      <c r="C69" s="23" t="s">
        <v>475</v>
      </c>
      <c r="D69" s="23"/>
    </row>
    <row r="70" spans="1:4">
      <c r="A70" s="77"/>
      <c r="B70" s="98"/>
      <c r="C70" s="23" t="s">
        <v>476</v>
      </c>
      <c r="D70" s="23"/>
    </row>
    <row r="71" spans="1:4">
      <c r="A71" s="77"/>
      <c r="B71" s="98"/>
      <c r="C71" s="23" t="s">
        <v>477</v>
      </c>
      <c r="D71" s="23"/>
    </row>
    <row r="72" spans="1:4">
      <c r="A72" s="77"/>
      <c r="B72" s="98"/>
      <c r="C72" s="23" t="s">
        <v>478</v>
      </c>
      <c r="D72" s="23"/>
    </row>
    <row r="73" spans="1:4">
      <c r="A73" s="77"/>
      <c r="B73" s="98"/>
      <c r="C73" s="23" t="s">
        <v>479</v>
      </c>
      <c r="D73" s="23"/>
    </row>
    <row r="74" spans="1:4">
      <c r="A74" s="77"/>
      <c r="B74" s="98"/>
      <c r="C74" s="23" t="s">
        <v>480</v>
      </c>
      <c r="D74" s="23"/>
    </row>
    <row r="75" spans="1:4">
      <c r="A75" s="77"/>
      <c r="B75" s="98"/>
      <c r="C75" s="23" t="s">
        <v>481</v>
      </c>
      <c r="D75" s="23"/>
    </row>
    <row r="76" spans="1:4">
      <c r="A76" s="77"/>
      <c r="B76" s="98"/>
      <c r="C76" s="23" t="s">
        <v>482</v>
      </c>
      <c r="D76" s="23"/>
    </row>
    <row r="77" spans="1:4">
      <c r="A77" s="77"/>
      <c r="B77" s="98"/>
      <c r="C77" s="23" t="s">
        <v>483</v>
      </c>
      <c r="D77" s="23"/>
    </row>
    <row r="78" spans="1:4">
      <c r="A78" s="77"/>
      <c r="B78" s="98"/>
      <c r="C78" s="23" t="s">
        <v>484</v>
      </c>
      <c r="D78" s="23"/>
    </row>
    <row r="79" spans="1:4">
      <c r="A79" s="77"/>
      <c r="B79" s="98"/>
      <c r="C79" s="23" t="s">
        <v>485</v>
      </c>
      <c r="D79" s="23"/>
    </row>
    <row r="80" spans="1:4">
      <c r="A80" s="77"/>
      <c r="B80" s="98"/>
      <c r="C80" s="23" t="s">
        <v>486</v>
      </c>
      <c r="D80" s="23"/>
    </row>
    <row r="81" spans="1:5">
      <c r="A81" s="77"/>
      <c r="B81" s="98"/>
      <c r="C81" s="23" t="s">
        <v>487</v>
      </c>
      <c r="D81" s="23"/>
    </row>
    <row r="82" spans="1:5">
      <c r="A82" s="77"/>
      <c r="B82" s="98"/>
      <c r="C82" s="23" t="s">
        <v>488</v>
      </c>
      <c r="D82" s="23"/>
    </row>
    <row r="83" spans="1:5">
      <c r="A83" s="77"/>
      <c r="B83" s="98"/>
      <c r="C83" s="23" t="s">
        <v>489</v>
      </c>
      <c r="D83" s="23"/>
    </row>
    <row r="84" spans="1:5">
      <c r="A84" s="77"/>
      <c r="B84" s="98"/>
      <c r="C84" s="23" t="s">
        <v>490</v>
      </c>
      <c r="D84" s="23"/>
    </row>
    <row r="85" spans="1:5">
      <c r="A85" s="77"/>
      <c r="B85" s="98"/>
      <c r="C85" s="23" t="s">
        <v>491</v>
      </c>
      <c r="D85" s="23"/>
    </row>
    <row r="86" spans="1:5">
      <c r="A86" s="77"/>
      <c r="B86" s="98"/>
      <c r="C86" s="23" t="s">
        <v>492</v>
      </c>
      <c r="D86" s="23"/>
    </row>
    <row r="87" spans="1:5">
      <c r="A87" s="77"/>
      <c r="B87" s="98"/>
      <c r="C87" s="23" t="s">
        <v>493</v>
      </c>
      <c r="D87" s="23"/>
    </row>
    <row r="88" spans="1:5">
      <c r="A88" s="77"/>
      <c r="B88" s="98"/>
      <c r="C88" s="23" t="s">
        <v>494</v>
      </c>
      <c r="D88" s="23"/>
    </row>
    <row r="89" spans="1:5">
      <c r="A89" s="77"/>
      <c r="B89" s="98"/>
      <c r="C89" s="23" t="s">
        <v>495</v>
      </c>
      <c r="D89" s="23"/>
    </row>
    <row r="90" spans="1:5">
      <c r="A90" s="77"/>
      <c r="B90" s="98"/>
      <c r="C90" s="23" t="s">
        <v>496</v>
      </c>
      <c r="D90" s="23"/>
    </row>
    <row r="91" spans="1:5">
      <c r="A91" s="77"/>
      <c r="B91" s="98"/>
      <c r="C91" s="23" t="s">
        <v>497</v>
      </c>
      <c r="D91" s="23"/>
    </row>
    <row r="92" spans="1:5">
      <c r="A92" s="77"/>
      <c r="B92" s="98"/>
      <c r="C92" s="23" t="s">
        <v>498</v>
      </c>
      <c r="D92" s="23"/>
    </row>
    <row r="93" spans="1:5">
      <c r="A93" s="77"/>
      <c r="B93" s="98"/>
      <c r="C93" s="23" t="s">
        <v>499</v>
      </c>
      <c r="D93" s="23"/>
    </row>
    <row r="94" spans="1:5">
      <c r="A94" s="77"/>
      <c r="B94" s="98"/>
      <c r="C94" s="23" t="s">
        <v>500</v>
      </c>
      <c r="D94" s="23" t="s">
        <v>501</v>
      </c>
      <c r="E94" t="s">
        <v>418</v>
      </c>
    </row>
    <row r="95" spans="1:5">
      <c r="A95" s="77"/>
      <c r="B95" s="98"/>
      <c r="C95" s="23" t="s">
        <v>502</v>
      </c>
      <c r="D95" s="23" t="s">
        <v>503</v>
      </c>
      <c r="E95" t="s">
        <v>418</v>
      </c>
    </row>
    <row r="96" spans="1:5">
      <c r="A96" s="77"/>
      <c r="B96" s="98"/>
      <c r="C96" s="23" t="s">
        <v>504</v>
      </c>
      <c r="D96" s="23" t="s">
        <v>503</v>
      </c>
      <c r="E96" t="s">
        <v>418</v>
      </c>
    </row>
    <row r="97" spans="1:5">
      <c r="A97" s="77"/>
      <c r="B97" s="98"/>
      <c r="C97" s="23" t="s">
        <v>505</v>
      </c>
      <c r="D97" s="23" t="s">
        <v>503</v>
      </c>
      <c r="E97" t="s">
        <v>418</v>
      </c>
    </row>
    <row r="98" spans="1:5">
      <c r="A98" s="77"/>
      <c r="B98" s="98"/>
      <c r="C98" s="23" t="s">
        <v>506</v>
      </c>
      <c r="D98" s="23" t="s">
        <v>503</v>
      </c>
      <c r="E98" t="s">
        <v>418</v>
      </c>
    </row>
    <row r="99" spans="1:5">
      <c r="A99" s="77"/>
      <c r="B99" s="98"/>
      <c r="C99" s="23" t="s">
        <v>507</v>
      </c>
      <c r="D99" s="23" t="s">
        <v>503</v>
      </c>
      <c r="E99" t="s">
        <v>418</v>
      </c>
    </row>
    <row r="100" spans="1:5">
      <c r="A100" s="77"/>
      <c r="B100" s="98"/>
      <c r="C100" s="23" t="s">
        <v>508</v>
      </c>
      <c r="D100" s="23" t="s">
        <v>503</v>
      </c>
      <c r="E100" t="s">
        <v>418</v>
      </c>
    </row>
    <row r="101" spans="1:5">
      <c r="A101" s="77"/>
      <c r="B101" s="98"/>
      <c r="C101" s="23" t="s">
        <v>509</v>
      </c>
      <c r="D101" s="23" t="s">
        <v>503</v>
      </c>
      <c r="E101" t="s">
        <v>418</v>
      </c>
    </row>
    <row r="102" spans="1:5">
      <c r="A102" s="77"/>
      <c r="B102" s="98"/>
      <c r="C102" s="23" t="s">
        <v>510</v>
      </c>
      <c r="D102" s="23" t="s">
        <v>503</v>
      </c>
      <c r="E102" t="s">
        <v>418</v>
      </c>
    </row>
    <row r="103" spans="1:5">
      <c r="A103" s="77"/>
      <c r="B103" s="98"/>
      <c r="C103" s="23" t="s">
        <v>511</v>
      </c>
      <c r="D103" s="23" t="s">
        <v>503</v>
      </c>
      <c r="E103" t="s">
        <v>418</v>
      </c>
    </row>
    <row r="104" spans="1:5">
      <c r="A104" s="72"/>
      <c r="B104" s="72" t="s">
        <v>332</v>
      </c>
      <c r="C104" s="22" t="s">
        <v>512</v>
      </c>
      <c r="D104" s="22"/>
    </row>
    <row r="105" spans="1:5">
      <c r="A105" s="73"/>
      <c r="B105" s="73"/>
      <c r="C105" s="22" t="s">
        <v>331</v>
      </c>
      <c r="D105" s="22"/>
    </row>
    <row r="106" spans="1:5">
      <c r="A106" s="73"/>
      <c r="B106" s="73"/>
      <c r="C106" s="22" t="s">
        <v>513</v>
      </c>
      <c r="D106" s="22"/>
    </row>
    <row r="107" spans="1:5">
      <c r="A107" s="73"/>
      <c r="B107" s="73"/>
      <c r="C107" s="22" t="s">
        <v>514</v>
      </c>
      <c r="D107" s="22"/>
    </row>
    <row r="108" spans="1:5">
      <c r="A108" s="73"/>
      <c r="B108" s="73"/>
      <c r="C108" s="22" t="s">
        <v>33</v>
      </c>
      <c r="D108" s="22"/>
    </row>
    <row r="109" spans="1:5">
      <c r="A109" s="73"/>
      <c r="B109" s="73"/>
      <c r="C109" s="22" t="s">
        <v>515</v>
      </c>
      <c r="D109" s="22"/>
    </row>
    <row r="110" spans="1:5">
      <c r="A110" s="74"/>
      <c r="B110" s="74"/>
      <c r="C110" s="22" t="s">
        <v>174</v>
      </c>
      <c r="D110" s="22"/>
    </row>
    <row r="111" spans="1:5">
      <c r="A111" s="77"/>
      <c r="B111" s="63" t="s">
        <v>353</v>
      </c>
      <c r="C111" s="23" t="s">
        <v>512</v>
      </c>
      <c r="D111" s="23"/>
    </row>
    <row r="112" spans="1:5">
      <c r="A112" s="77"/>
      <c r="B112" s="64"/>
      <c r="C112" s="23" t="s">
        <v>359</v>
      </c>
      <c r="D112" s="23"/>
    </row>
    <row r="113" spans="1:4">
      <c r="A113" s="77"/>
      <c r="B113" s="65"/>
      <c r="C113" s="23" t="s">
        <v>516</v>
      </c>
      <c r="D113" s="23"/>
    </row>
    <row r="114" spans="1:4">
      <c r="A114" s="90"/>
      <c r="B114" s="90" t="s">
        <v>517</v>
      </c>
      <c r="C114" s="22" t="s">
        <v>512</v>
      </c>
      <c r="D114" s="22"/>
    </row>
    <row r="115" spans="1:4">
      <c r="A115" s="90"/>
      <c r="B115" s="90"/>
      <c r="C115" s="22" t="s">
        <v>513</v>
      </c>
      <c r="D115" s="22"/>
    </row>
    <row r="116" spans="1:4">
      <c r="A116" s="90"/>
      <c r="B116" s="90"/>
      <c r="C116" s="22" t="s">
        <v>514</v>
      </c>
      <c r="D116" s="22"/>
    </row>
    <row r="117" spans="1:4">
      <c r="A117" s="90"/>
      <c r="B117" s="90"/>
      <c r="C117" s="22" t="s">
        <v>515</v>
      </c>
      <c r="D117" s="22"/>
    </row>
    <row r="118" spans="1:4">
      <c r="A118" s="76"/>
      <c r="B118" s="91" t="s">
        <v>305</v>
      </c>
      <c r="C118" s="23" t="s">
        <v>512</v>
      </c>
      <c r="D118" s="23"/>
    </row>
    <row r="119" spans="1:4">
      <c r="A119" s="12"/>
      <c r="B119" s="111"/>
      <c r="C119" s="23" t="s">
        <v>518</v>
      </c>
      <c r="D119" s="23"/>
    </row>
    <row r="120" spans="1:4">
      <c r="A120" s="12"/>
      <c r="B120" s="111"/>
      <c r="C120" s="23" t="s">
        <v>514</v>
      </c>
      <c r="D120" s="23"/>
    </row>
    <row r="121" spans="1:4">
      <c r="A121" s="12"/>
      <c r="B121" s="111"/>
      <c r="C121" s="23" t="s">
        <v>33</v>
      </c>
      <c r="D121" s="23"/>
    </row>
    <row r="122" spans="1:4">
      <c r="A122" s="12"/>
      <c r="B122" s="111"/>
      <c r="C122" s="23" t="s">
        <v>513</v>
      </c>
      <c r="D122" s="23"/>
    </row>
    <row r="123" spans="1:4">
      <c r="A123" s="12"/>
      <c r="B123" s="111"/>
      <c r="C123" s="23" t="s">
        <v>519</v>
      </c>
      <c r="D123" s="23"/>
    </row>
    <row r="124" spans="1:4">
      <c r="A124" s="12"/>
      <c r="B124" s="111"/>
      <c r="C124" s="23" t="s">
        <v>520</v>
      </c>
      <c r="D124" s="23"/>
    </row>
    <row r="125" spans="1:4">
      <c r="A125" s="12"/>
      <c r="B125" s="111"/>
      <c r="C125" s="23" t="s">
        <v>515</v>
      </c>
      <c r="D125" s="23"/>
    </row>
    <row r="126" spans="1:4">
      <c r="A126" s="77"/>
      <c r="B126" s="92"/>
      <c r="C126" s="23" t="s">
        <v>174</v>
      </c>
      <c r="D126" s="23"/>
    </row>
    <row r="127" spans="1:4">
      <c r="A127" s="72"/>
      <c r="B127" s="72" t="s">
        <v>333</v>
      </c>
      <c r="C127" s="22" t="s">
        <v>370</v>
      </c>
      <c r="D127" s="22"/>
    </row>
    <row r="128" spans="1:4">
      <c r="A128" s="73"/>
      <c r="B128" s="73"/>
      <c r="C128" s="22" t="s">
        <v>521</v>
      </c>
      <c r="D128" s="22"/>
    </row>
    <row r="129" spans="1:5">
      <c r="A129" s="73"/>
      <c r="B129" s="73"/>
      <c r="C129" s="22" t="s">
        <v>522</v>
      </c>
      <c r="D129" s="22"/>
    </row>
    <row r="130" spans="1:5">
      <c r="A130" s="73"/>
      <c r="B130" s="73"/>
      <c r="C130" s="22" t="s">
        <v>523</v>
      </c>
      <c r="D130" s="22"/>
    </row>
    <row r="131" spans="1:5">
      <c r="A131" s="73"/>
      <c r="B131" s="73"/>
      <c r="C131" s="22" t="s">
        <v>33</v>
      </c>
      <c r="D131" s="22"/>
    </row>
    <row r="132" spans="1:5">
      <c r="A132" s="77"/>
      <c r="B132" s="64" t="s">
        <v>524</v>
      </c>
      <c r="C132" s="23" t="s">
        <v>370</v>
      </c>
      <c r="D132" s="23"/>
    </row>
    <row r="133" spans="1:5">
      <c r="A133" s="77"/>
      <c r="B133" s="64"/>
      <c r="C133" s="23" t="s">
        <v>33</v>
      </c>
      <c r="D133" s="23"/>
    </row>
    <row r="134" spans="1:5">
      <c r="A134" s="78"/>
      <c r="B134" s="65"/>
      <c r="C134" s="23" t="s">
        <v>174</v>
      </c>
      <c r="D134" s="23"/>
    </row>
    <row r="135" spans="1:5">
      <c r="A135" s="79"/>
      <c r="B135" s="79" t="s">
        <v>525</v>
      </c>
      <c r="C135" s="22" t="s">
        <v>526</v>
      </c>
      <c r="D135" s="22"/>
    </row>
    <row r="136" spans="1:5">
      <c r="A136" s="80"/>
      <c r="B136" s="80"/>
      <c r="C136" s="22" t="s">
        <v>527</v>
      </c>
      <c r="D136" s="22"/>
      <c r="E136" t="s">
        <v>418</v>
      </c>
    </row>
    <row r="137" spans="1:5">
      <c r="A137" s="80"/>
      <c r="B137" s="80"/>
      <c r="C137" s="22" t="s">
        <v>528</v>
      </c>
      <c r="D137" s="22" t="s">
        <v>529</v>
      </c>
    </row>
    <row r="138" spans="1:5">
      <c r="A138" s="80"/>
      <c r="B138" s="80"/>
      <c r="C138" s="22" t="s">
        <v>530</v>
      </c>
      <c r="D138" s="22" t="s">
        <v>531</v>
      </c>
    </row>
    <row r="139" spans="1:5">
      <c r="A139" s="80"/>
      <c r="B139" s="80"/>
      <c r="C139" s="22" t="s">
        <v>532</v>
      </c>
      <c r="D139" s="22"/>
    </row>
    <row r="140" spans="1:5">
      <c r="A140" s="80"/>
      <c r="B140" s="80"/>
      <c r="C140" s="22" t="s">
        <v>533</v>
      </c>
      <c r="D140" s="22"/>
    </row>
    <row r="141" spans="1:5">
      <c r="A141" s="80"/>
      <c r="B141" s="80"/>
      <c r="C141" s="22" t="s">
        <v>534</v>
      </c>
      <c r="D141" s="22"/>
    </row>
    <row r="142" spans="1:5">
      <c r="A142" s="80"/>
      <c r="B142" s="80"/>
      <c r="C142" s="22" t="s">
        <v>535</v>
      </c>
      <c r="D142" s="22"/>
    </row>
    <row r="143" spans="1:5">
      <c r="A143" s="80"/>
      <c r="B143" s="80"/>
      <c r="C143" s="22" t="s">
        <v>536</v>
      </c>
      <c r="D143" s="22"/>
    </row>
    <row r="144" spans="1:5">
      <c r="A144" s="80"/>
      <c r="B144" s="80"/>
      <c r="C144" s="22" t="s">
        <v>537</v>
      </c>
      <c r="D144" s="22"/>
    </row>
    <row r="145" spans="1:4">
      <c r="A145" s="80"/>
      <c r="B145" s="80"/>
      <c r="C145" s="22" t="s">
        <v>174</v>
      </c>
      <c r="D145" s="22"/>
    </row>
    <row r="146" spans="1:4">
      <c r="A146" s="76"/>
      <c r="B146" s="69" t="s">
        <v>538</v>
      </c>
      <c r="C146" s="23" t="s">
        <v>539</v>
      </c>
      <c r="D146" s="23"/>
    </row>
    <row r="147" spans="1:4">
      <c r="A147" s="78"/>
      <c r="B147" s="71"/>
      <c r="C147" s="23" t="s">
        <v>323</v>
      </c>
      <c r="D147" s="23"/>
    </row>
    <row r="148" spans="1:4">
      <c r="A148" s="58"/>
      <c r="B148" s="110" t="s">
        <v>8</v>
      </c>
      <c r="C148" s="22" t="s">
        <v>45</v>
      </c>
      <c r="D148" s="22" t="s">
        <v>540</v>
      </c>
    </row>
    <row r="149" spans="1:4">
      <c r="A149" s="59"/>
      <c r="B149" s="59"/>
      <c r="C149" s="22" t="s">
        <v>541</v>
      </c>
      <c r="D149" s="22" t="s">
        <v>542</v>
      </c>
    </row>
    <row r="150" spans="1:4">
      <c r="A150" s="59"/>
      <c r="B150" s="59"/>
      <c r="C150" s="22" t="s">
        <v>543</v>
      </c>
      <c r="D150" s="22" t="s">
        <v>544</v>
      </c>
    </row>
    <row r="151" spans="1:4">
      <c r="A151" s="59"/>
      <c r="B151" s="59"/>
      <c r="C151" s="22" t="s">
        <v>545</v>
      </c>
      <c r="D151" s="22" t="s">
        <v>546</v>
      </c>
    </row>
    <row r="152" spans="1:4">
      <c r="A152" s="59"/>
      <c r="B152" s="59"/>
      <c r="C152" s="22" t="s">
        <v>547</v>
      </c>
      <c r="D152" s="22" t="s">
        <v>548</v>
      </c>
    </row>
    <row r="153" spans="1:4">
      <c r="A153" s="59"/>
      <c r="B153" s="59"/>
      <c r="C153" s="22" t="s">
        <v>549</v>
      </c>
      <c r="D153" s="22" t="s">
        <v>550</v>
      </c>
    </row>
    <row r="154" spans="1:4">
      <c r="A154" s="59"/>
      <c r="B154" s="59"/>
      <c r="C154" s="22" t="s">
        <v>551</v>
      </c>
      <c r="D154" s="22" t="s">
        <v>552</v>
      </c>
    </row>
    <row r="155" spans="1:4">
      <c r="A155" s="59"/>
      <c r="B155" s="59"/>
      <c r="C155" s="22" t="s">
        <v>553</v>
      </c>
      <c r="D155" s="22" t="s">
        <v>554</v>
      </c>
    </row>
    <row r="156" spans="1:4">
      <c r="A156" s="59"/>
      <c r="B156" s="59"/>
      <c r="C156" s="22" t="s">
        <v>555</v>
      </c>
      <c r="D156" s="22" t="s">
        <v>556</v>
      </c>
    </row>
    <row r="157" spans="1:4">
      <c r="A157" s="59"/>
      <c r="B157" s="59"/>
      <c r="C157" s="22" t="s">
        <v>557</v>
      </c>
      <c r="D157" s="22" t="s">
        <v>558</v>
      </c>
    </row>
    <row r="158" spans="1:4">
      <c r="A158" s="59"/>
      <c r="B158" s="59"/>
      <c r="C158" s="22" t="s">
        <v>559</v>
      </c>
      <c r="D158" s="22" t="s">
        <v>560</v>
      </c>
    </row>
    <row r="159" spans="1:4">
      <c r="A159" s="59"/>
      <c r="B159" s="59"/>
      <c r="C159" s="22" t="s">
        <v>561</v>
      </c>
      <c r="D159" s="22" t="s">
        <v>562</v>
      </c>
    </row>
    <row r="160" spans="1:4">
      <c r="A160" s="59"/>
      <c r="B160" s="59"/>
      <c r="C160" s="22" t="s">
        <v>563</v>
      </c>
      <c r="D160" s="22" t="s">
        <v>564</v>
      </c>
    </row>
    <row r="161" spans="1:4">
      <c r="A161" s="59"/>
      <c r="B161" s="59"/>
      <c r="C161" s="22" t="s">
        <v>565</v>
      </c>
      <c r="D161" s="22" t="s">
        <v>566</v>
      </c>
    </row>
    <row r="162" spans="1:4">
      <c r="A162" s="59"/>
      <c r="B162" s="59"/>
      <c r="C162" s="22" t="s">
        <v>567</v>
      </c>
      <c r="D162" s="22" t="s">
        <v>568</v>
      </c>
    </row>
    <row r="163" spans="1:4">
      <c r="A163" s="59"/>
      <c r="B163" s="59"/>
      <c r="C163" s="22" t="s">
        <v>569</v>
      </c>
      <c r="D163" s="22" t="s">
        <v>570</v>
      </c>
    </row>
    <row r="164" spans="1:4">
      <c r="A164" s="59"/>
      <c r="B164" s="59"/>
      <c r="C164" s="22" t="s">
        <v>571</v>
      </c>
      <c r="D164" s="22" t="s">
        <v>572</v>
      </c>
    </row>
    <row r="165" spans="1:4">
      <c r="A165" s="59"/>
      <c r="B165" s="59"/>
      <c r="C165" s="22" t="s">
        <v>573</v>
      </c>
      <c r="D165" s="22" t="s">
        <v>574</v>
      </c>
    </row>
    <row r="166" spans="1:4">
      <c r="A166" s="59"/>
      <c r="B166" s="59"/>
      <c r="C166" s="22" t="s">
        <v>575</v>
      </c>
      <c r="D166" s="22" t="s">
        <v>576</v>
      </c>
    </row>
    <row r="167" spans="1:4">
      <c r="A167" s="59"/>
      <c r="B167" s="59"/>
      <c r="C167" s="22" t="s">
        <v>577</v>
      </c>
      <c r="D167" s="22" t="s">
        <v>578</v>
      </c>
    </row>
    <row r="168" spans="1:4">
      <c r="A168" s="59"/>
      <c r="B168" s="59"/>
      <c r="C168" s="22" t="s">
        <v>579</v>
      </c>
      <c r="D168" s="22" t="s">
        <v>580</v>
      </c>
    </row>
    <row r="169" spans="1:4">
      <c r="A169" s="59"/>
      <c r="B169" s="59"/>
      <c r="C169" s="22" t="s">
        <v>581</v>
      </c>
      <c r="D169" s="22" t="s">
        <v>582</v>
      </c>
    </row>
    <row r="170" spans="1:4">
      <c r="A170" s="59"/>
      <c r="B170" s="59"/>
      <c r="C170" s="22" t="s">
        <v>583</v>
      </c>
      <c r="D170" s="22" t="s">
        <v>584</v>
      </c>
    </row>
    <row r="171" spans="1:4">
      <c r="A171" s="59"/>
      <c r="B171" s="59"/>
      <c r="C171" s="22" t="s">
        <v>585</v>
      </c>
      <c r="D171" s="22" t="s">
        <v>586</v>
      </c>
    </row>
    <row r="172" spans="1:4">
      <c r="A172" s="59"/>
      <c r="B172" s="59"/>
      <c r="C172" s="22" t="s">
        <v>587</v>
      </c>
      <c r="D172" s="22" t="s">
        <v>588</v>
      </c>
    </row>
    <row r="173" spans="1:4">
      <c r="A173" s="59"/>
      <c r="B173" s="59"/>
      <c r="C173" s="22" t="s">
        <v>589</v>
      </c>
      <c r="D173" s="22" t="s">
        <v>590</v>
      </c>
    </row>
    <row r="174" spans="1:4">
      <c r="A174" s="59"/>
      <c r="B174" s="59"/>
      <c r="C174" s="22" t="s">
        <v>591</v>
      </c>
      <c r="D174" s="22" t="s">
        <v>592</v>
      </c>
    </row>
    <row r="175" spans="1:4">
      <c r="A175" s="59"/>
      <c r="B175" s="59"/>
      <c r="C175" s="22" t="s">
        <v>593</v>
      </c>
      <c r="D175" s="22" t="s">
        <v>594</v>
      </c>
    </row>
    <row r="176" spans="1:4">
      <c r="A176" s="59"/>
      <c r="B176" s="59"/>
      <c r="C176" s="22" t="s">
        <v>595</v>
      </c>
      <c r="D176" s="22" t="s">
        <v>596</v>
      </c>
    </row>
    <row r="177" spans="1:5">
      <c r="A177" s="59"/>
      <c r="B177" s="59"/>
      <c r="C177" s="22" t="s">
        <v>597</v>
      </c>
      <c r="D177" s="22" t="s">
        <v>598</v>
      </c>
    </row>
    <row r="178" spans="1:5">
      <c r="A178" s="59"/>
      <c r="B178" s="59"/>
      <c r="C178" s="22" t="s">
        <v>599</v>
      </c>
      <c r="D178" s="22" t="s">
        <v>600</v>
      </c>
    </row>
    <row r="179" spans="1:5">
      <c r="A179" s="59"/>
      <c r="B179" s="59"/>
      <c r="C179" s="22" t="s">
        <v>601</v>
      </c>
      <c r="D179" s="22" t="s">
        <v>602</v>
      </c>
    </row>
    <row r="180" spans="1:5">
      <c r="A180" s="59"/>
      <c r="B180" s="59"/>
      <c r="C180" s="22" t="s">
        <v>138</v>
      </c>
      <c r="D180" s="22" t="s">
        <v>603</v>
      </c>
      <c r="E180" t="s">
        <v>418</v>
      </c>
    </row>
    <row r="181" spans="1:5">
      <c r="A181" s="59"/>
      <c r="B181" s="59"/>
      <c r="C181" s="22" t="s">
        <v>174</v>
      </c>
      <c r="D181" s="22" t="s">
        <v>174</v>
      </c>
    </row>
    <row r="182" spans="1:5">
      <c r="A182" s="76"/>
      <c r="B182" s="69" t="s">
        <v>604</v>
      </c>
      <c r="C182" s="51" t="s">
        <v>605</v>
      </c>
      <c r="D182" s="51"/>
    </row>
    <row r="183" spans="1:5">
      <c r="A183" s="77"/>
      <c r="B183" s="70"/>
      <c r="C183" s="51" t="s">
        <v>606</v>
      </c>
      <c r="D183" s="51"/>
    </row>
    <row r="184" spans="1:5">
      <c r="A184" s="77"/>
      <c r="B184" s="70"/>
      <c r="C184" s="51" t="s">
        <v>607</v>
      </c>
      <c r="D184" s="51"/>
    </row>
    <row r="185" spans="1:5">
      <c r="A185" s="78"/>
      <c r="B185" s="71"/>
      <c r="C185" s="52" t="s">
        <v>375</v>
      </c>
      <c r="D185" s="52"/>
    </row>
    <row r="186" spans="1:5">
      <c r="A186" s="72"/>
      <c r="B186" s="72" t="s">
        <v>608</v>
      </c>
      <c r="C186" s="50" t="s">
        <v>609</v>
      </c>
      <c r="D186" s="50"/>
    </row>
    <row r="187" spans="1:5">
      <c r="A187" s="73"/>
      <c r="B187" s="73"/>
      <c r="C187" s="50" t="s">
        <v>610</v>
      </c>
      <c r="D187" s="50"/>
    </row>
    <row r="188" spans="1:5">
      <c r="A188" s="76"/>
      <c r="B188" s="69" t="s">
        <v>10</v>
      </c>
      <c r="C188" s="52" t="s">
        <v>363</v>
      </c>
      <c r="D188" s="52" t="s">
        <v>611</v>
      </c>
    </row>
    <row r="189" spans="1:5">
      <c r="A189" s="77"/>
      <c r="B189" s="70"/>
      <c r="C189" s="52" t="s">
        <v>612</v>
      </c>
      <c r="D189" s="52" t="s">
        <v>613</v>
      </c>
    </row>
    <row r="190" spans="1:5">
      <c r="A190" s="77"/>
      <c r="B190" s="70"/>
      <c r="C190" s="52" t="s">
        <v>33</v>
      </c>
      <c r="D190" s="52" t="s">
        <v>33</v>
      </c>
    </row>
    <row r="191" spans="1:5">
      <c r="A191" s="77"/>
      <c r="B191" s="70"/>
      <c r="C191" s="52" t="s">
        <v>614</v>
      </c>
      <c r="D191" s="52" t="s">
        <v>615</v>
      </c>
    </row>
    <row r="192" spans="1:5">
      <c r="A192" s="77"/>
      <c r="B192" s="70"/>
      <c r="C192" s="52" t="s">
        <v>616</v>
      </c>
      <c r="D192" s="52" t="s">
        <v>617</v>
      </c>
    </row>
    <row r="193" spans="1:4">
      <c r="A193" s="77"/>
      <c r="B193" s="70"/>
      <c r="C193" s="52" t="s">
        <v>618</v>
      </c>
      <c r="D193" s="52" t="s">
        <v>619</v>
      </c>
    </row>
    <row r="194" spans="1:4">
      <c r="A194" s="77"/>
      <c r="B194" s="70"/>
      <c r="C194" s="52" t="s">
        <v>140</v>
      </c>
      <c r="D194" s="52" t="s">
        <v>620</v>
      </c>
    </row>
    <row r="195" spans="1:4">
      <c r="A195" s="77"/>
      <c r="B195" s="70"/>
      <c r="C195" s="52" t="s">
        <v>621</v>
      </c>
      <c r="D195" s="52" t="s">
        <v>622</v>
      </c>
    </row>
    <row r="196" spans="1:4">
      <c r="A196" s="77"/>
      <c r="B196" s="70"/>
      <c r="C196" s="52" t="s">
        <v>623</v>
      </c>
      <c r="D196" s="52" t="s">
        <v>624</v>
      </c>
    </row>
    <row r="197" spans="1:4">
      <c r="A197" s="77"/>
      <c r="B197" s="70"/>
      <c r="C197" s="52" t="s">
        <v>625</v>
      </c>
      <c r="D197" s="52" t="s">
        <v>626</v>
      </c>
    </row>
    <row r="198" spans="1:4">
      <c r="A198" s="77"/>
      <c r="B198" s="70"/>
      <c r="C198" s="52" t="s">
        <v>176</v>
      </c>
      <c r="D198" s="52" t="s">
        <v>627</v>
      </c>
    </row>
    <row r="199" spans="1:4">
      <c r="A199" s="77"/>
      <c r="B199" s="70"/>
      <c r="C199" s="52" t="s">
        <v>628</v>
      </c>
      <c r="D199" s="52" t="s">
        <v>629</v>
      </c>
    </row>
    <row r="200" spans="1:4">
      <c r="A200" s="77"/>
      <c r="B200" s="70"/>
      <c r="C200" s="52" t="s">
        <v>174</v>
      </c>
      <c r="D200" s="52" t="s">
        <v>174</v>
      </c>
    </row>
    <row r="201" spans="1:4">
      <c r="A201" s="78"/>
      <c r="B201" s="71"/>
      <c r="C201" s="52" t="s">
        <v>375</v>
      </c>
      <c r="D201" s="52" t="s">
        <v>630</v>
      </c>
    </row>
    <row r="202" spans="1:4">
      <c r="A202" s="110"/>
      <c r="B202" s="110" t="s">
        <v>334</v>
      </c>
      <c r="C202" s="22" t="s">
        <v>631</v>
      </c>
      <c r="D202" s="22"/>
    </row>
    <row r="203" spans="1:4">
      <c r="A203" s="59"/>
      <c r="B203" s="59"/>
      <c r="C203" s="22" t="s">
        <v>632</v>
      </c>
      <c r="D203" s="22"/>
    </row>
    <row r="204" spans="1:4">
      <c r="A204" s="59"/>
      <c r="B204" s="59"/>
      <c r="C204" s="22" t="s">
        <v>633</v>
      </c>
      <c r="D204" s="22"/>
    </row>
    <row r="205" spans="1:4">
      <c r="A205" s="59"/>
      <c r="B205" s="59"/>
      <c r="C205" s="22" t="s">
        <v>634</v>
      </c>
      <c r="D205" s="22"/>
    </row>
    <row r="206" spans="1:4">
      <c r="A206" s="59"/>
      <c r="B206" s="59"/>
      <c r="C206" s="22" t="s">
        <v>635</v>
      </c>
      <c r="D206" s="22"/>
    </row>
    <row r="207" spans="1:4">
      <c r="A207" s="59"/>
      <c r="B207" s="59"/>
      <c r="C207" s="22" t="s">
        <v>636</v>
      </c>
      <c r="D207" s="22"/>
    </row>
    <row r="208" spans="1:4">
      <c r="A208" s="59"/>
      <c r="B208" s="59"/>
      <c r="C208" s="22" t="s">
        <v>637</v>
      </c>
      <c r="D208" s="22"/>
    </row>
    <row r="209" spans="1:5">
      <c r="A209" s="59"/>
      <c r="B209" s="59"/>
      <c r="C209" s="22" t="s">
        <v>638</v>
      </c>
      <c r="D209" s="22"/>
    </row>
    <row r="210" spans="1:5">
      <c r="A210" s="59"/>
      <c r="B210" s="59"/>
      <c r="C210" s="22" t="s">
        <v>639</v>
      </c>
      <c r="D210" s="22"/>
    </row>
    <row r="211" spans="1:5">
      <c r="A211" s="59"/>
      <c r="B211" s="59"/>
      <c r="C211" s="22" t="s">
        <v>640</v>
      </c>
      <c r="D211" s="22"/>
    </row>
    <row r="212" spans="1:5">
      <c r="A212" s="59"/>
      <c r="B212" s="59"/>
      <c r="C212" s="22" t="s">
        <v>641</v>
      </c>
      <c r="D212" s="22"/>
    </row>
    <row r="213" spans="1:5">
      <c r="A213" s="59"/>
      <c r="B213" s="59"/>
      <c r="C213" s="22" t="s">
        <v>642</v>
      </c>
      <c r="D213" s="22"/>
    </row>
    <row r="214" spans="1:5">
      <c r="A214" s="59"/>
      <c r="B214" s="59"/>
      <c r="C214" s="22" t="s">
        <v>643</v>
      </c>
      <c r="D214" s="22"/>
    </row>
    <row r="215" spans="1:5">
      <c r="A215" s="59"/>
      <c r="B215" s="59"/>
      <c r="C215" s="22" t="s">
        <v>644</v>
      </c>
      <c r="D215" s="22"/>
    </row>
    <row r="216" spans="1:5">
      <c r="A216" s="59"/>
      <c r="B216" s="59"/>
      <c r="C216" s="22" t="s">
        <v>645</v>
      </c>
      <c r="D216" s="22"/>
    </row>
    <row r="217" spans="1:5">
      <c r="A217" s="59"/>
      <c r="B217" s="59"/>
      <c r="C217" s="22" t="s">
        <v>646</v>
      </c>
      <c r="D217" s="22"/>
    </row>
    <row r="218" spans="1:5">
      <c r="A218" s="59"/>
      <c r="B218" s="59"/>
      <c r="C218" s="22" t="s">
        <v>647</v>
      </c>
      <c r="D218" s="22" t="s">
        <v>648</v>
      </c>
      <c r="E218" t="s">
        <v>418</v>
      </c>
    </row>
    <row r="219" spans="1:5">
      <c r="A219" s="59"/>
      <c r="B219" s="59"/>
      <c r="C219" s="22" t="s">
        <v>649</v>
      </c>
      <c r="D219" s="22"/>
    </row>
    <row r="220" spans="1:5">
      <c r="A220" s="59"/>
      <c r="B220" s="59"/>
      <c r="C220" s="22" t="s">
        <v>650</v>
      </c>
      <c r="D220" s="22"/>
    </row>
    <row r="221" spans="1:5">
      <c r="A221" s="59"/>
      <c r="B221" s="59"/>
      <c r="C221" s="22" t="s">
        <v>651</v>
      </c>
      <c r="D221" s="22"/>
    </row>
    <row r="222" spans="1:5">
      <c r="A222" s="59"/>
      <c r="B222" s="59"/>
      <c r="C222" s="22" t="s">
        <v>652</v>
      </c>
      <c r="D222" s="22"/>
    </row>
    <row r="223" spans="1:5">
      <c r="A223" s="59"/>
      <c r="B223" s="59"/>
      <c r="C223" s="22" t="s">
        <v>653</v>
      </c>
      <c r="D223" s="22"/>
    </row>
    <row r="224" spans="1:5">
      <c r="A224" s="59"/>
      <c r="B224" s="59"/>
      <c r="C224" s="22" t="s">
        <v>654</v>
      </c>
      <c r="D224" s="22"/>
    </row>
    <row r="225" spans="1:4">
      <c r="A225" s="59"/>
      <c r="B225" s="59"/>
      <c r="C225" s="22" t="s">
        <v>655</v>
      </c>
      <c r="D225" s="22"/>
    </row>
    <row r="226" spans="1:4">
      <c r="A226" s="59"/>
      <c r="B226" s="59"/>
      <c r="C226" s="22" t="s">
        <v>656</v>
      </c>
      <c r="D226" s="22"/>
    </row>
    <row r="227" spans="1:4">
      <c r="A227" s="59"/>
      <c r="B227" s="59"/>
      <c r="C227" s="22" t="s">
        <v>657</v>
      </c>
      <c r="D227" s="22"/>
    </row>
    <row r="228" spans="1:4">
      <c r="A228" s="59"/>
      <c r="B228" s="59"/>
      <c r="C228" s="22" t="s">
        <v>658</v>
      </c>
      <c r="D228" s="22"/>
    </row>
    <row r="229" spans="1:4">
      <c r="A229" s="59"/>
      <c r="B229" s="59"/>
      <c r="C229" s="22" t="s">
        <v>659</v>
      </c>
      <c r="D229" s="22"/>
    </row>
    <row r="230" spans="1:4">
      <c r="A230" s="59"/>
      <c r="B230" s="59"/>
      <c r="C230" s="22" t="s">
        <v>660</v>
      </c>
      <c r="D230" s="22"/>
    </row>
    <row r="231" spans="1:4">
      <c r="A231" s="59"/>
      <c r="B231" s="59"/>
      <c r="C231" s="22" t="s">
        <v>661</v>
      </c>
      <c r="D231" s="22"/>
    </row>
    <row r="232" spans="1:4">
      <c r="A232" s="59"/>
      <c r="B232" s="59"/>
      <c r="C232" s="22" t="s">
        <v>662</v>
      </c>
      <c r="D232" s="22"/>
    </row>
    <row r="233" spans="1:4">
      <c r="A233" s="59"/>
      <c r="B233" s="59"/>
      <c r="C233" s="22" t="s">
        <v>663</v>
      </c>
      <c r="D233" s="22"/>
    </row>
    <row r="234" spans="1:4">
      <c r="A234" s="59"/>
      <c r="B234" s="59"/>
      <c r="C234" s="22" t="s">
        <v>664</v>
      </c>
      <c r="D234" s="22"/>
    </row>
    <row r="235" spans="1:4">
      <c r="A235" s="59"/>
      <c r="B235" s="59"/>
      <c r="C235" s="22" t="s">
        <v>665</v>
      </c>
      <c r="D235" s="22"/>
    </row>
    <row r="236" spans="1:4">
      <c r="A236" s="59"/>
      <c r="B236" s="59"/>
      <c r="C236" s="22" t="s">
        <v>666</v>
      </c>
      <c r="D236" s="22"/>
    </row>
    <row r="237" spans="1:4">
      <c r="A237" s="59"/>
      <c r="B237" s="59"/>
      <c r="C237" s="22" t="s">
        <v>667</v>
      </c>
      <c r="D237" s="22"/>
    </row>
    <row r="238" spans="1:4">
      <c r="A238" s="59"/>
      <c r="B238" s="59"/>
      <c r="C238" s="22" t="s">
        <v>668</v>
      </c>
      <c r="D238" s="22"/>
    </row>
    <row r="239" spans="1:4">
      <c r="A239" s="59"/>
      <c r="B239" s="59"/>
      <c r="C239" s="22" t="s">
        <v>669</v>
      </c>
      <c r="D239" s="22"/>
    </row>
    <row r="240" spans="1:4">
      <c r="A240" s="59"/>
      <c r="B240" s="59"/>
      <c r="C240" s="22" t="s">
        <v>670</v>
      </c>
      <c r="D240" s="22"/>
    </row>
    <row r="241" spans="1:4">
      <c r="A241" s="59"/>
      <c r="B241" s="59"/>
      <c r="C241" s="22" t="s">
        <v>671</v>
      </c>
      <c r="D241" s="22"/>
    </row>
    <row r="242" spans="1:4">
      <c r="A242" s="59"/>
      <c r="B242" s="59"/>
      <c r="C242" s="22" t="s">
        <v>672</v>
      </c>
      <c r="D242" s="22"/>
    </row>
    <row r="243" spans="1:4">
      <c r="A243" s="59"/>
      <c r="B243" s="59"/>
      <c r="C243" s="22" t="s">
        <v>673</v>
      </c>
      <c r="D243" s="22"/>
    </row>
    <row r="244" spans="1:4">
      <c r="A244" s="59"/>
      <c r="B244" s="59"/>
      <c r="C244" s="22" t="s">
        <v>674</v>
      </c>
      <c r="D244" s="22"/>
    </row>
    <row r="245" spans="1:4">
      <c r="A245" s="59"/>
      <c r="B245" s="59"/>
      <c r="C245" s="22" t="s">
        <v>675</v>
      </c>
      <c r="D245" s="22"/>
    </row>
    <row r="246" spans="1:4">
      <c r="A246" s="59"/>
      <c r="B246" s="59"/>
      <c r="C246" s="22" t="s">
        <v>676</v>
      </c>
      <c r="D246" s="22"/>
    </row>
    <row r="247" spans="1:4">
      <c r="A247" s="59"/>
      <c r="B247" s="59"/>
      <c r="C247" s="22" t="s">
        <v>677</v>
      </c>
      <c r="D247" s="22"/>
    </row>
    <row r="248" spans="1:4">
      <c r="A248" s="59"/>
      <c r="B248" s="59"/>
      <c r="C248" s="22" t="s">
        <v>678</v>
      </c>
      <c r="D248" s="22"/>
    </row>
    <row r="249" spans="1:4">
      <c r="A249" s="59"/>
      <c r="B249" s="59"/>
      <c r="C249" s="22" t="s">
        <v>679</v>
      </c>
      <c r="D249" s="22"/>
    </row>
    <row r="250" spans="1:4">
      <c r="A250" s="59"/>
      <c r="B250" s="59"/>
      <c r="C250" s="22" t="s">
        <v>680</v>
      </c>
      <c r="D250" s="22"/>
    </row>
    <row r="251" spans="1:4">
      <c r="A251" s="59"/>
      <c r="B251" s="59"/>
      <c r="C251" s="22" t="s">
        <v>681</v>
      </c>
      <c r="D251" s="22"/>
    </row>
    <row r="252" spans="1:4">
      <c r="A252" s="59"/>
      <c r="B252" s="59"/>
      <c r="C252" s="22" t="s">
        <v>174</v>
      </c>
      <c r="D252" s="22"/>
    </row>
    <row r="253" spans="1:4">
      <c r="A253" s="59"/>
      <c r="B253" s="59"/>
      <c r="C253" s="22" t="s">
        <v>682</v>
      </c>
      <c r="D253" s="22"/>
    </row>
    <row r="254" spans="1:4">
      <c r="A254" s="59"/>
      <c r="B254" s="59"/>
      <c r="C254" s="22" t="s">
        <v>683</v>
      </c>
      <c r="D254" s="22"/>
    </row>
    <row r="255" spans="1:4">
      <c r="A255" s="59"/>
      <c r="B255" s="59"/>
      <c r="C255" s="22" t="s">
        <v>684</v>
      </c>
      <c r="D255" s="22"/>
    </row>
    <row r="256" spans="1:4">
      <c r="A256" s="59"/>
      <c r="B256" s="59"/>
      <c r="C256" s="22" t="s">
        <v>685</v>
      </c>
      <c r="D256" s="22"/>
    </row>
    <row r="257" spans="1:5">
      <c r="A257" s="59"/>
      <c r="B257" s="59"/>
      <c r="C257" s="22" t="s">
        <v>686</v>
      </c>
      <c r="D257" s="22"/>
    </row>
    <row r="258" spans="1:5">
      <c r="A258" s="59"/>
      <c r="B258" s="59"/>
      <c r="C258" s="22" t="s">
        <v>687</v>
      </c>
      <c r="D258" s="22"/>
    </row>
    <row r="259" spans="1:5">
      <c r="A259" s="59"/>
      <c r="B259" s="59"/>
      <c r="C259" s="22" t="s">
        <v>688</v>
      </c>
      <c r="D259" s="22"/>
    </row>
    <row r="260" spans="1:5">
      <c r="A260" s="59"/>
      <c r="B260" s="59"/>
      <c r="C260" s="22" t="s">
        <v>689</v>
      </c>
      <c r="D260" s="22"/>
    </row>
    <row r="261" spans="1:5">
      <c r="A261" s="59"/>
      <c r="B261" s="59"/>
      <c r="C261" s="22" t="s">
        <v>690</v>
      </c>
      <c r="D261" s="22"/>
    </row>
    <row r="262" spans="1:5">
      <c r="A262" s="59"/>
      <c r="B262" s="59"/>
      <c r="C262" s="22" t="s">
        <v>691</v>
      </c>
      <c r="D262" s="22"/>
    </row>
    <row r="263" spans="1:5">
      <c r="A263" s="59"/>
      <c r="B263" s="59"/>
      <c r="C263" s="22" t="s">
        <v>692</v>
      </c>
      <c r="D263" s="22"/>
    </row>
    <row r="264" spans="1:5">
      <c r="A264" s="59"/>
      <c r="B264" s="59"/>
      <c r="C264" s="22" t="s">
        <v>693</v>
      </c>
      <c r="D264" s="22"/>
    </row>
    <row r="265" spans="1:5">
      <c r="A265" s="59"/>
      <c r="B265" s="59"/>
      <c r="C265" s="22" t="s">
        <v>694</v>
      </c>
      <c r="D265" s="22"/>
    </row>
    <row r="266" spans="1:5">
      <c r="A266" s="59"/>
      <c r="B266" s="59"/>
      <c r="C266" s="22" t="s">
        <v>695</v>
      </c>
      <c r="D266" s="22"/>
    </row>
    <row r="267" spans="1:5">
      <c r="A267" s="59"/>
      <c r="B267" s="59"/>
      <c r="C267" s="22" t="s">
        <v>696</v>
      </c>
      <c r="D267" s="22"/>
    </row>
    <row r="268" spans="1:5">
      <c r="A268" s="59"/>
      <c r="B268" s="59"/>
      <c r="C268" s="22" t="s">
        <v>697</v>
      </c>
      <c r="D268" s="22"/>
    </row>
    <row r="269" spans="1:5">
      <c r="A269" s="59"/>
      <c r="B269" s="59"/>
      <c r="C269" s="22" t="s">
        <v>698</v>
      </c>
      <c r="D269" s="22"/>
    </row>
    <row r="270" spans="1:5">
      <c r="A270" s="59"/>
      <c r="B270" s="59"/>
      <c r="C270" s="22" t="s">
        <v>699</v>
      </c>
      <c r="D270" s="22" t="s">
        <v>700</v>
      </c>
      <c r="E270" t="s">
        <v>418</v>
      </c>
    </row>
    <row r="271" spans="1:5">
      <c r="A271" s="59"/>
      <c r="B271" s="59"/>
      <c r="C271" s="22" t="s">
        <v>701</v>
      </c>
      <c r="D271" s="22" t="s">
        <v>702</v>
      </c>
      <c r="E271" t="s">
        <v>418</v>
      </c>
    </row>
    <row r="272" spans="1:5">
      <c r="A272" s="59"/>
      <c r="B272" s="59"/>
      <c r="C272" s="22" t="s">
        <v>703</v>
      </c>
      <c r="D272" s="22" t="s">
        <v>704</v>
      </c>
      <c r="E272" t="s">
        <v>418</v>
      </c>
    </row>
    <row r="273" spans="1:5">
      <c r="A273" s="59"/>
      <c r="B273" s="59"/>
      <c r="C273" s="22" t="s">
        <v>705</v>
      </c>
      <c r="D273" s="22"/>
    </row>
    <row r="274" spans="1:5">
      <c r="A274" s="59"/>
      <c r="B274" s="59"/>
      <c r="C274" s="22" t="s">
        <v>706</v>
      </c>
      <c r="D274" s="22" t="s">
        <v>707</v>
      </c>
      <c r="E274" t="s">
        <v>418</v>
      </c>
    </row>
    <row r="275" spans="1:5">
      <c r="A275" s="59"/>
      <c r="B275" s="59"/>
      <c r="C275" s="22" t="s">
        <v>708</v>
      </c>
      <c r="D275" s="22"/>
    </row>
    <row r="276" spans="1:5">
      <c r="A276" s="59"/>
      <c r="B276" s="59"/>
      <c r="C276" s="22" t="s">
        <v>709</v>
      </c>
      <c r="D276" s="22"/>
    </row>
    <row r="277" spans="1:5">
      <c r="A277" s="59"/>
      <c r="B277" s="59"/>
      <c r="C277" s="22" t="s">
        <v>710</v>
      </c>
      <c r="D277" s="22"/>
    </row>
    <row r="278" spans="1:5">
      <c r="A278" s="59"/>
      <c r="B278" s="59"/>
      <c r="C278" s="22" t="s">
        <v>711</v>
      </c>
      <c r="D278" s="22"/>
    </row>
    <row r="279" spans="1:5">
      <c r="A279" s="59"/>
      <c r="B279" s="59"/>
      <c r="C279" s="22" t="s">
        <v>712</v>
      </c>
      <c r="D279" s="22"/>
    </row>
    <row r="280" spans="1:5">
      <c r="A280" s="59"/>
      <c r="B280" s="59"/>
      <c r="C280" s="22" t="s">
        <v>713</v>
      </c>
      <c r="D280" s="22"/>
    </row>
    <row r="281" spans="1:5">
      <c r="A281" s="59"/>
      <c r="B281" s="59"/>
      <c r="C281" s="22" t="s">
        <v>714</v>
      </c>
      <c r="D281" s="22"/>
    </row>
    <row r="282" spans="1:5">
      <c r="A282" s="59"/>
      <c r="B282" s="59"/>
      <c r="C282" s="22" t="s">
        <v>715</v>
      </c>
      <c r="D282" s="22" t="s">
        <v>716</v>
      </c>
      <c r="E282" t="s">
        <v>418</v>
      </c>
    </row>
    <row r="283" spans="1:5">
      <c r="A283" s="59"/>
      <c r="B283" s="59"/>
      <c r="C283" s="22" t="s">
        <v>717</v>
      </c>
      <c r="D283" s="22"/>
    </row>
    <row r="284" spans="1:5">
      <c r="A284" s="59"/>
      <c r="B284" s="59"/>
      <c r="C284" s="22" t="s">
        <v>718</v>
      </c>
      <c r="D284" s="22" t="s">
        <v>719</v>
      </c>
      <c r="E284" t="s">
        <v>418</v>
      </c>
    </row>
    <row r="285" spans="1:5">
      <c r="A285" s="59"/>
      <c r="B285" s="59"/>
      <c r="C285" s="22" t="s">
        <v>720</v>
      </c>
      <c r="D285" s="22"/>
    </row>
    <row r="286" spans="1:5">
      <c r="A286" s="59"/>
      <c r="B286" s="59"/>
      <c r="C286" s="22" t="s">
        <v>721</v>
      </c>
      <c r="D286" s="22"/>
    </row>
    <row r="287" spans="1:5">
      <c r="A287" s="59"/>
      <c r="B287" s="59"/>
      <c r="C287" s="22" t="s">
        <v>722</v>
      </c>
      <c r="D287" s="22"/>
    </row>
    <row r="288" spans="1:5">
      <c r="A288" s="59"/>
      <c r="B288" s="59"/>
      <c r="C288" s="22" t="s">
        <v>723</v>
      </c>
      <c r="D288" s="22"/>
    </row>
    <row r="289" spans="1:5">
      <c r="A289" s="59"/>
      <c r="B289" s="59"/>
      <c r="C289" s="22" t="s">
        <v>724</v>
      </c>
      <c r="D289" s="22" t="s">
        <v>725</v>
      </c>
      <c r="E289" t="s">
        <v>418</v>
      </c>
    </row>
    <row r="290" spans="1:5">
      <c r="A290" s="59"/>
      <c r="B290" s="59"/>
      <c r="C290" s="22" t="s">
        <v>726</v>
      </c>
      <c r="D290" s="22"/>
    </row>
    <row r="291" spans="1:5">
      <c r="A291" s="59"/>
      <c r="B291" s="59"/>
      <c r="C291" s="22" t="s">
        <v>727</v>
      </c>
      <c r="D291" s="22"/>
    </row>
    <row r="292" spans="1:5">
      <c r="A292" s="59"/>
      <c r="B292" s="59"/>
      <c r="C292" s="22" t="s">
        <v>728</v>
      </c>
      <c r="D292" s="22"/>
    </row>
    <row r="293" spans="1:5">
      <c r="A293" s="59"/>
      <c r="B293" s="59"/>
      <c r="C293" s="22" t="s">
        <v>729</v>
      </c>
      <c r="D293" s="22"/>
    </row>
    <row r="294" spans="1:5">
      <c r="A294" s="59"/>
      <c r="B294" s="59"/>
      <c r="C294" s="22" t="s">
        <v>730</v>
      </c>
      <c r="D294" s="22"/>
    </row>
    <row r="295" spans="1:5">
      <c r="A295" s="59"/>
      <c r="B295" s="59"/>
      <c r="C295" s="22" t="s">
        <v>731</v>
      </c>
      <c r="D295" s="22"/>
    </row>
    <row r="296" spans="1:5">
      <c r="A296" s="59"/>
      <c r="B296" s="59"/>
      <c r="C296" s="22" t="s">
        <v>732</v>
      </c>
      <c r="D296" s="22"/>
    </row>
    <row r="297" spans="1:5">
      <c r="A297" s="59"/>
      <c r="B297" s="59"/>
      <c r="C297" s="22" t="s">
        <v>733</v>
      </c>
      <c r="D297" s="22" t="s">
        <v>734</v>
      </c>
      <c r="E297" t="s">
        <v>418</v>
      </c>
    </row>
    <row r="298" spans="1:5">
      <c r="A298" s="59"/>
      <c r="B298" s="59"/>
      <c r="C298" s="22" t="s">
        <v>735</v>
      </c>
      <c r="D298" s="22"/>
    </row>
    <row r="299" spans="1:5">
      <c r="A299" s="59"/>
      <c r="B299" s="59"/>
      <c r="C299" s="22" t="s">
        <v>736</v>
      </c>
      <c r="D299" s="22"/>
    </row>
    <row r="300" spans="1:5">
      <c r="A300" s="59"/>
      <c r="B300" s="59"/>
      <c r="C300" s="128" t="s">
        <v>737</v>
      </c>
      <c r="D300" s="22"/>
      <c r="E300" t="s">
        <v>418</v>
      </c>
    </row>
    <row r="301" spans="1:5">
      <c r="A301" s="59"/>
      <c r="B301" s="59"/>
      <c r="C301" s="22" t="s">
        <v>738</v>
      </c>
      <c r="D301" s="22"/>
    </row>
    <row r="302" spans="1:5">
      <c r="A302" s="59"/>
      <c r="B302" s="59"/>
      <c r="C302" s="22" t="s">
        <v>739</v>
      </c>
      <c r="D302" s="22"/>
    </row>
    <row r="303" spans="1:5">
      <c r="A303" s="59"/>
      <c r="B303" s="59"/>
      <c r="C303" s="22" t="s">
        <v>740</v>
      </c>
      <c r="D303" s="22"/>
    </row>
    <row r="304" spans="1:5">
      <c r="A304" s="59"/>
      <c r="B304" s="59"/>
      <c r="C304" s="22" t="s">
        <v>741</v>
      </c>
      <c r="D304" s="22"/>
    </row>
    <row r="305" spans="1:5">
      <c r="A305" s="59"/>
      <c r="B305" s="59"/>
      <c r="C305" s="22" t="s">
        <v>742</v>
      </c>
      <c r="D305" s="22"/>
    </row>
    <row r="306" spans="1:5">
      <c r="A306" s="59"/>
      <c r="B306" s="59"/>
      <c r="C306" s="22" t="s">
        <v>743</v>
      </c>
      <c r="D306" s="22"/>
    </row>
    <row r="307" spans="1:5">
      <c r="A307" s="59"/>
      <c r="B307" s="59"/>
      <c r="C307" s="22" t="s">
        <v>744</v>
      </c>
      <c r="D307" s="22"/>
    </row>
    <row r="308" spans="1:5">
      <c r="A308" s="59"/>
      <c r="B308" s="59"/>
      <c r="C308" s="22" t="s">
        <v>745</v>
      </c>
      <c r="D308" s="22"/>
    </row>
    <row r="309" spans="1:5">
      <c r="A309" s="59"/>
      <c r="B309" s="59"/>
      <c r="C309" s="22" t="s">
        <v>746</v>
      </c>
      <c r="D309" s="22"/>
    </row>
    <row r="310" spans="1:5">
      <c r="A310" s="59"/>
      <c r="B310" s="59"/>
      <c r="C310" s="128" t="s">
        <v>747</v>
      </c>
      <c r="D310" s="22"/>
      <c r="E310" t="s">
        <v>418</v>
      </c>
    </row>
    <row r="311" spans="1:5">
      <c r="A311" s="59"/>
      <c r="B311" s="59"/>
      <c r="C311" s="128" t="s">
        <v>748</v>
      </c>
      <c r="D311" s="22"/>
      <c r="E311" t="s">
        <v>418</v>
      </c>
    </row>
    <row r="312" spans="1:5">
      <c r="A312" s="59"/>
      <c r="B312" s="59"/>
      <c r="C312" s="128" t="s">
        <v>749</v>
      </c>
      <c r="D312" s="22"/>
      <c r="E312" t="s">
        <v>418</v>
      </c>
    </row>
    <row r="313" spans="1:5">
      <c r="A313" s="59"/>
      <c r="B313" s="59"/>
      <c r="C313" s="22" t="s">
        <v>750</v>
      </c>
      <c r="D313" s="22"/>
    </row>
    <row r="314" spans="1:5">
      <c r="A314" s="59"/>
      <c r="B314" s="59"/>
      <c r="C314" s="22" t="s">
        <v>751</v>
      </c>
      <c r="D314" s="22"/>
    </row>
    <row r="315" spans="1:5">
      <c r="A315" s="59"/>
      <c r="B315" s="59"/>
      <c r="C315" s="22" t="s">
        <v>752</v>
      </c>
      <c r="D315" s="22"/>
    </row>
    <row r="316" spans="1:5">
      <c r="A316" s="59"/>
      <c r="B316" s="59"/>
      <c r="C316" s="22" t="s">
        <v>753</v>
      </c>
      <c r="D316" s="22"/>
    </row>
    <row r="317" spans="1:5">
      <c r="A317" s="59"/>
      <c r="B317" s="59"/>
      <c r="C317" s="22" t="s">
        <v>754</v>
      </c>
      <c r="D317" s="22"/>
    </row>
    <row r="318" spans="1:5">
      <c r="A318" s="59"/>
      <c r="B318" s="59"/>
      <c r="C318" s="22" t="s">
        <v>755</v>
      </c>
      <c r="D318" s="123" t="s">
        <v>756</v>
      </c>
      <c r="E318" t="s">
        <v>418</v>
      </c>
    </row>
    <row r="319" spans="1:5">
      <c r="A319" s="59"/>
      <c r="B319" s="59"/>
      <c r="C319" s="22" t="s">
        <v>757</v>
      </c>
      <c r="D319" s="22"/>
    </row>
    <row r="320" spans="1:5">
      <c r="A320" s="59"/>
      <c r="B320" s="59"/>
      <c r="C320" s="22" t="s">
        <v>758</v>
      </c>
      <c r="D320" s="22"/>
    </row>
    <row r="321" spans="1:5">
      <c r="A321" s="59"/>
      <c r="B321" s="59"/>
      <c r="C321" s="22" t="s">
        <v>759</v>
      </c>
      <c r="D321" s="22"/>
    </row>
    <row r="322" spans="1:5">
      <c r="A322" s="59"/>
      <c r="B322" s="59"/>
      <c r="C322" s="22" t="s">
        <v>760</v>
      </c>
      <c r="D322" s="22"/>
    </row>
    <row r="323" spans="1:5">
      <c r="A323" s="59"/>
      <c r="B323" s="59"/>
      <c r="C323" s="22" t="s">
        <v>761</v>
      </c>
      <c r="D323" s="22"/>
    </row>
    <row r="324" spans="1:5">
      <c r="A324" s="59"/>
      <c r="B324" s="59"/>
      <c r="C324" s="22" t="s">
        <v>762</v>
      </c>
      <c r="D324" s="22"/>
    </row>
    <row r="325" spans="1:5">
      <c r="A325" s="59"/>
      <c r="B325" s="59"/>
      <c r="C325" s="22" t="s">
        <v>763</v>
      </c>
      <c r="D325" s="22"/>
    </row>
    <row r="326" spans="1:5">
      <c r="A326" s="59"/>
      <c r="B326" s="59"/>
      <c r="C326" s="22" t="s">
        <v>764</v>
      </c>
      <c r="D326" s="22"/>
    </row>
    <row r="327" spans="1:5">
      <c r="A327" s="59"/>
      <c r="B327" s="59"/>
      <c r="C327" s="22" t="s">
        <v>765</v>
      </c>
      <c r="D327" s="22"/>
    </row>
    <row r="328" spans="1:5">
      <c r="A328" s="76"/>
      <c r="B328" s="66" t="s">
        <v>766</v>
      </c>
      <c r="C328" s="52" t="s">
        <v>767</v>
      </c>
      <c r="D328" s="52"/>
      <c r="E328" t="s">
        <v>418</v>
      </c>
    </row>
    <row r="329" spans="1:5">
      <c r="A329" s="77"/>
      <c r="B329" s="67"/>
      <c r="C329" s="52" t="s">
        <v>768</v>
      </c>
      <c r="D329" s="52"/>
      <c r="E329" t="s">
        <v>418</v>
      </c>
    </row>
    <row r="330" spans="1:5">
      <c r="A330" s="77"/>
      <c r="B330" s="67"/>
      <c r="C330" s="125" t="s">
        <v>769</v>
      </c>
      <c r="D330" s="52"/>
      <c r="E330" t="s">
        <v>418</v>
      </c>
    </row>
    <row r="331" spans="1:5">
      <c r="A331" s="77"/>
      <c r="B331" s="67"/>
      <c r="C331" s="124" t="s">
        <v>770</v>
      </c>
      <c r="D331" s="52"/>
      <c r="E331" t="s">
        <v>418</v>
      </c>
    </row>
    <row r="332" spans="1:5">
      <c r="A332" s="77"/>
      <c r="B332" s="67"/>
      <c r="C332" s="124" t="s">
        <v>771</v>
      </c>
      <c r="D332" s="52"/>
      <c r="E332" t="s">
        <v>418</v>
      </c>
    </row>
    <row r="333" spans="1:5">
      <c r="A333" s="77"/>
      <c r="B333" s="67"/>
      <c r="C333" s="124" t="s">
        <v>772</v>
      </c>
      <c r="D333" s="52"/>
      <c r="E333" t="s">
        <v>418</v>
      </c>
    </row>
    <row r="334" spans="1:5">
      <c r="A334" s="77"/>
      <c r="B334" s="67"/>
      <c r="C334" s="124" t="s">
        <v>773</v>
      </c>
      <c r="D334" s="52"/>
      <c r="E334" t="s">
        <v>418</v>
      </c>
    </row>
    <row r="335" spans="1:5">
      <c r="A335" s="77"/>
      <c r="B335" s="67"/>
      <c r="C335" s="52" t="s">
        <v>774</v>
      </c>
      <c r="D335" s="52"/>
      <c r="E335" t="s">
        <v>418</v>
      </c>
    </row>
    <row r="336" spans="1:5">
      <c r="A336" s="77"/>
      <c r="B336" s="67"/>
      <c r="C336" s="52" t="s">
        <v>775</v>
      </c>
      <c r="D336" s="52"/>
      <c r="E336" t="s">
        <v>418</v>
      </c>
    </row>
    <row r="337" spans="1:5">
      <c r="A337" s="77"/>
      <c r="B337" s="67"/>
      <c r="C337" s="52" t="s">
        <v>776</v>
      </c>
      <c r="D337" s="52"/>
      <c r="E337" t="s">
        <v>418</v>
      </c>
    </row>
    <row r="338" spans="1:5">
      <c r="A338" s="77"/>
      <c r="B338" s="67"/>
      <c r="C338" s="52" t="s">
        <v>777</v>
      </c>
      <c r="D338" s="52"/>
      <c r="E338" t="s">
        <v>418</v>
      </c>
    </row>
    <row r="339" spans="1:5">
      <c r="A339" s="77"/>
      <c r="B339" s="67"/>
      <c r="C339" s="52" t="s">
        <v>778</v>
      </c>
      <c r="D339" s="52"/>
      <c r="E339" t="s">
        <v>418</v>
      </c>
    </row>
    <row r="340" spans="1:5">
      <c r="A340" s="77"/>
      <c r="B340" s="67"/>
      <c r="C340" s="52" t="s">
        <v>779</v>
      </c>
      <c r="D340" s="52"/>
      <c r="E340" t="s">
        <v>418</v>
      </c>
    </row>
    <row r="341" spans="1:5">
      <c r="A341" s="77"/>
      <c r="B341" s="67"/>
      <c r="C341" s="52" t="s">
        <v>780</v>
      </c>
      <c r="D341" s="52"/>
      <c r="E341" t="s">
        <v>418</v>
      </c>
    </row>
    <row r="342" spans="1:5">
      <c r="A342" s="77"/>
      <c r="B342" s="67"/>
      <c r="C342" s="52" t="s">
        <v>781</v>
      </c>
      <c r="D342" s="52"/>
      <c r="E342" t="s">
        <v>418</v>
      </c>
    </row>
    <row r="343" spans="1:5">
      <c r="A343" s="77"/>
      <c r="B343" s="67"/>
      <c r="C343" s="52" t="s">
        <v>782</v>
      </c>
      <c r="D343" s="52"/>
      <c r="E343" t="s">
        <v>418</v>
      </c>
    </row>
    <row r="344" spans="1:5">
      <c r="A344" s="77"/>
      <c r="B344" s="67"/>
      <c r="C344" s="52" t="s">
        <v>783</v>
      </c>
      <c r="D344" s="52"/>
      <c r="E344" t="s">
        <v>418</v>
      </c>
    </row>
    <row r="345" spans="1:5">
      <c r="A345" s="77"/>
      <c r="B345" s="67"/>
      <c r="C345" s="52" t="s">
        <v>784</v>
      </c>
      <c r="D345" s="52"/>
      <c r="E345" t="s">
        <v>418</v>
      </c>
    </row>
    <row r="346" spans="1:5">
      <c r="A346" s="77"/>
      <c r="B346" s="67"/>
      <c r="C346" s="52" t="s">
        <v>785</v>
      </c>
      <c r="D346" s="52"/>
      <c r="E346" t="s">
        <v>418</v>
      </c>
    </row>
    <row r="347" spans="1:5">
      <c r="A347" s="77"/>
      <c r="B347" s="67"/>
      <c r="C347" s="52" t="s">
        <v>786</v>
      </c>
      <c r="D347" s="52"/>
      <c r="E347" t="s">
        <v>418</v>
      </c>
    </row>
    <row r="348" spans="1:5">
      <c r="A348" s="77"/>
      <c r="B348" s="67"/>
      <c r="C348" s="52" t="s">
        <v>787</v>
      </c>
      <c r="D348" s="52"/>
      <c r="E348" t="s">
        <v>418</v>
      </c>
    </row>
    <row r="349" spans="1:5">
      <c r="A349" s="77"/>
      <c r="B349" s="67"/>
      <c r="C349" s="52" t="s">
        <v>788</v>
      </c>
      <c r="D349" s="52"/>
      <c r="E349" t="s">
        <v>418</v>
      </c>
    </row>
    <row r="350" spans="1:5">
      <c r="A350" s="77"/>
      <c r="B350" s="67"/>
      <c r="C350" s="52" t="s">
        <v>789</v>
      </c>
      <c r="D350" s="52"/>
      <c r="E350" t="s">
        <v>418</v>
      </c>
    </row>
    <row r="351" spans="1:5">
      <c r="A351" s="77"/>
      <c r="B351" s="67"/>
      <c r="C351" s="52" t="s">
        <v>790</v>
      </c>
      <c r="D351" s="52"/>
      <c r="E351" t="s">
        <v>418</v>
      </c>
    </row>
    <row r="352" spans="1:5">
      <c r="A352" s="77"/>
      <c r="B352" s="67"/>
      <c r="C352" s="52" t="s">
        <v>791</v>
      </c>
      <c r="D352" s="52"/>
      <c r="E352" t="s">
        <v>418</v>
      </c>
    </row>
    <row r="353" spans="1:5">
      <c r="A353" s="77"/>
      <c r="B353" s="67"/>
      <c r="C353" s="52" t="s">
        <v>792</v>
      </c>
      <c r="D353" s="52"/>
      <c r="E353" t="s">
        <v>418</v>
      </c>
    </row>
    <row r="354" spans="1:5">
      <c r="A354" s="77"/>
      <c r="B354" s="67"/>
      <c r="C354" s="52" t="s">
        <v>793</v>
      </c>
      <c r="D354" s="52"/>
      <c r="E354" t="s">
        <v>418</v>
      </c>
    </row>
    <row r="355" spans="1:5">
      <c r="A355" s="77"/>
      <c r="B355" s="67"/>
      <c r="C355" s="52" t="s">
        <v>794</v>
      </c>
      <c r="D355" s="52"/>
      <c r="E355" t="s">
        <v>418</v>
      </c>
    </row>
    <row r="356" spans="1:5">
      <c r="A356" s="77"/>
      <c r="B356" s="67"/>
      <c r="C356" s="52" t="s">
        <v>795</v>
      </c>
      <c r="D356" s="52"/>
      <c r="E356" t="s">
        <v>418</v>
      </c>
    </row>
    <row r="357" spans="1:5">
      <c r="A357" s="77"/>
      <c r="B357" s="67"/>
      <c r="C357" s="52" t="s">
        <v>796</v>
      </c>
      <c r="D357" s="52"/>
      <c r="E357" t="s">
        <v>418</v>
      </c>
    </row>
    <row r="358" spans="1:5">
      <c r="A358" s="77"/>
      <c r="B358" s="67"/>
      <c r="C358" s="52" t="s">
        <v>797</v>
      </c>
      <c r="D358" s="52"/>
      <c r="E358" t="s">
        <v>418</v>
      </c>
    </row>
    <row r="359" spans="1:5">
      <c r="A359" s="77"/>
      <c r="B359" s="67"/>
      <c r="C359" s="52" t="s">
        <v>798</v>
      </c>
      <c r="D359" s="52"/>
      <c r="E359" t="s">
        <v>418</v>
      </c>
    </row>
    <row r="360" spans="1:5">
      <c r="A360" s="77"/>
      <c r="B360" s="67"/>
      <c r="C360" s="52" t="s">
        <v>799</v>
      </c>
      <c r="D360" s="52"/>
      <c r="E360" t="s">
        <v>418</v>
      </c>
    </row>
    <row r="361" spans="1:5">
      <c r="A361" s="77"/>
      <c r="B361" s="67"/>
      <c r="C361" s="52" t="s">
        <v>800</v>
      </c>
      <c r="D361" s="52"/>
      <c r="E361" t="s">
        <v>418</v>
      </c>
    </row>
    <row r="362" spans="1:5">
      <c r="A362" s="77"/>
      <c r="B362" s="67"/>
      <c r="C362" s="52" t="s">
        <v>801</v>
      </c>
      <c r="D362" s="52"/>
      <c r="E362" t="s">
        <v>418</v>
      </c>
    </row>
    <row r="363" spans="1:5">
      <c r="A363" s="77"/>
      <c r="B363" s="67"/>
      <c r="C363" s="52" t="s">
        <v>802</v>
      </c>
      <c r="D363" s="52"/>
      <c r="E363" t="s">
        <v>418</v>
      </c>
    </row>
    <row r="364" spans="1:5">
      <c r="A364" s="77"/>
      <c r="B364" s="67"/>
      <c r="C364" s="52" t="s">
        <v>803</v>
      </c>
      <c r="D364" s="52"/>
      <c r="E364" t="s">
        <v>418</v>
      </c>
    </row>
    <row r="365" spans="1:5">
      <c r="A365" s="77"/>
      <c r="B365" s="67"/>
      <c r="C365" s="52" t="s">
        <v>804</v>
      </c>
      <c r="D365" s="52"/>
      <c r="E365" t="s">
        <v>418</v>
      </c>
    </row>
    <row r="366" spans="1:5">
      <c r="A366" s="77"/>
      <c r="B366" s="67"/>
      <c r="C366" s="52" t="s">
        <v>805</v>
      </c>
      <c r="D366" s="52"/>
      <c r="E366" t="s">
        <v>418</v>
      </c>
    </row>
    <row r="367" spans="1:5">
      <c r="A367" s="77"/>
      <c r="B367" s="67"/>
      <c r="C367" s="52" t="s">
        <v>806</v>
      </c>
      <c r="D367" s="52"/>
      <c r="E367" t="s">
        <v>418</v>
      </c>
    </row>
    <row r="368" spans="1:5">
      <c r="A368" s="77"/>
      <c r="B368" s="67"/>
      <c r="C368" s="52" t="s">
        <v>807</v>
      </c>
      <c r="D368" s="52"/>
      <c r="E368" t="s">
        <v>418</v>
      </c>
    </row>
    <row r="369" spans="1:5">
      <c r="A369" s="77"/>
      <c r="B369" s="67"/>
      <c r="C369" s="52" t="s">
        <v>808</v>
      </c>
      <c r="D369" s="52"/>
      <c r="E369" t="s">
        <v>418</v>
      </c>
    </row>
    <row r="370" spans="1:5">
      <c r="A370" s="77"/>
      <c r="B370" s="67"/>
      <c r="C370" s="52" t="s">
        <v>809</v>
      </c>
      <c r="D370" s="52"/>
      <c r="E370" t="s">
        <v>418</v>
      </c>
    </row>
    <row r="371" spans="1:5">
      <c r="A371" s="77"/>
      <c r="B371" s="67"/>
      <c r="C371" s="52" t="s">
        <v>810</v>
      </c>
      <c r="D371" s="52"/>
      <c r="E371" t="s">
        <v>418</v>
      </c>
    </row>
    <row r="372" spans="1:5">
      <c r="A372" s="77"/>
      <c r="B372" s="67"/>
      <c r="C372" s="52" t="s">
        <v>811</v>
      </c>
      <c r="D372" s="52"/>
      <c r="E372" t="s">
        <v>418</v>
      </c>
    </row>
    <row r="373" spans="1:5">
      <c r="A373" s="77"/>
      <c r="B373" s="67"/>
      <c r="C373" s="52" t="s">
        <v>812</v>
      </c>
      <c r="D373" s="52"/>
      <c r="E373" t="s">
        <v>418</v>
      </c>
    </row>
    <row r="374" spans="1:5">
      <c r="A374" s="77"/>
      <c r="B374" s="67"/>
      <c r="C374" s="52" t="s">
        <v>813</v>
      </c>
      <c r="D374" s="52"/>
      <c r="E374" t="s">
        <v>418</v>
      </c>
    </row>
    <row r="375" spans="1:5">
      <c r="A375" s="77"/>
      <c r="B375" s="67"/>
      <c r="C375" s="52" t="s">
        <v>814</v>
      </c>
      <c r="D375" s="52"/>
      <c r="E375" t="s">
        <v>418</v>
      </c>
    </row>
    <row r="376" spans="1:5">
      <c r="A376" s="77"/>
      <c r="B376" s="67"/>
      <c r="C376" s="52" t="s">
        <v>815</v>
      </c>
      <c r="D376" s="52"/>
      <c r="E376" t="s">
        <v>418</v>
      </c>
    </row>
    <row r="377" spans="1:5">
      <c r="A377" s="77"/>
      <c r="B377" s="67"/>
      <c r="C377" s="52" t="s">
        <v>816</v>
      </c>
      <c r="D377" s="52"/>
      <c r="E377" t="s">
        <v>418</v>
      </c>
    </row>
    <row r="378" spans="1:5">
      <c r="A378" s="77"/>
      <c r="B378" s="67"/>
      <c r="C378" s="52" t="s">
        <v>817</v>
      </c>
      <c r="D378" s="52"/>
      <c r="E378" t="s">
        <v>418</v>
      </c>
    </row>
    <row r="379" spans="1:5">
      <c r="A379" s="77"/>
      <c r="B379" s="67"/>
      <c r="C379" s="52" t="s">
        <v>818</v>
      </c>
      <c r="D379" s="52"/>
      <c r="E379" t="s">
        <v>418</v>
      </c>
    </row>
    <row r="380" spans="1:5">
      <c r="A380" s="77"/>
      <c r="B380" s="67"/>
      <c r="C380" s="52" t="s">
        <v>819</v>
      </c>
      <c r="D380" s="52"/>
      <c r="E380" t="s">
        <v>418</v>
      </c>
    </row>
    <row r="381" spans="1:5">
      <c r="A381" s="77"/>
      <c r="B381" s="67"/>
      <c r="C381" s="52" t="s">
        <v>820</v>
      </c>
      <c r="D381" s="52"/>
      <c r="E381" t="s">
        <v>418</v>
      </c>
    </row>
    <row r="382" spans="1:5">
      <c r="A382" s="77"/>
      <c r="B382" s="67"/>
      <c r="C382" s="52" t="s">
        <v>821</v>
      </c>
      <c r="D382" s="52"/>
      <c r="E382" t="s">
        <v>418</v>
      </c>
    </row>
    <row r="383" spans="1:5">
      <c r="A383" s="77"/>
      <c r="B383" s="67"/>
      <c r="C383" s="52" t="s">
        <v>822</v>
      </c>
      <c r="D383" s="52"/>
      <c r="E383" t="s">
        <v>418</v>
      </c>
    </row>
    <row r="384" spans="1:5">
      <c r="A384" s="77"/>
      <c r="B384" s="67"/>
      <c r="C384" s="52" t="s">
        <v>823</v>
      </c>
      <c r="D384" s="52"/>
      <c r="E384" t="s">
        <v>418</v>
      </c>
    </row>
    <row r="385" spans="1:5">
      <c r="A385" s="77"/>
      <c r="B385" s="67"/>
      <c r="C385" s="52" t="s">
        <v>824</v>
      </c>
      <c r="D385" s="52"/>
      <c r="E385" t="s">
        <v>418</v>
      </c>
    </row>
    <row r="386" spans="1:5">
      <c r="A386" s="77"/>
      <c r="B386" s="67"/>
      <c r="C386" s="52" t="s">
        <v>825</v>
      </c>
      <c r="D386" s="52"/>
      <c r="E386" t="s">
        <v>418</v>
      </c>
    </row>
    <row r="387" spans="1:5">
      <c r="A387" s="77"/>
      <c r="B387" s="67"/>
      <c r="C387" s="52" t="s">
        <v>826</v>
      </c>
      <c r="D387" s="52"/>
      <c r="E387" t="s">
        <v>418</v>
      </c>
    </row>
    <row r="388" spans="1:5">
      <c r="A388" s="77"/>
      <c r="B388" s="67"/>
      <c r="C388" s="52" t="s">
        <v>827</v>
      </c>
      <c r="D388" s="52"/>
      <c r="E388" t="s">
        <v>418</v>
      </c>
    </row>
    <row r="389" spans="1:5">
      <c r="A389" s="77"/>
      <c r="B389" s="67"/>
      <c r="C389" s="52" t="s">
        <v>828</v>
      </c>
      <c r="D389" s="52"/>
      <c r="E389" t="s">
        <v>418</v>
      </c>
    </row>
    <row r="390" spans="1:5">
      <c r="A390" s="77"/>
      <c r="B390" s="67"/>
      <c r="C390" s="52" t="s">
        <v>829</v>
      </c>
      <c r="D390" s="52"/>
      <c r="E390" t="s">
        <v>418</v>
      </c>
    </row>
    <row r="391" spans="1:5">
      <c r="A391" s="77"/>
      <c r="B391" s="67"/>
      <c r="C391" s="52" t="s">
        <v>830</v>
      </c>
      <c r="D391" s="52"/>
      <c r="E391" t="s">
        <v>418</v>
      </c>
    </row>
    <row r="392" spans="1:5">
      <c r="A392" s="77"/>
      <c r="B392" s="67"/>
      <c r="C392" s="52" t="s">
        <v>831</v>
      </c>
      <c r="D392" s="52"/>
      <c r="E392" t="s">
        <v>418</v>
      </c>
    </row>
    <row r="393" spans="1:5">
      <c r="A393" s="77"/>
      <c r="B393" s="67"/>
      <c r="C393" s="52" t="s">
        <v>832</v>
      </c>
      <c r="D393" s="52"/>
      <c r="E393" t="s">
        <v>418</v>
      </c>
    </row>
    <row r="394" spans="1:5">
      <c r="A394" s="77"/>
      <c r="B394" s="67"/>
      <c r="C394" s="52" t="s">
        <v>833</v>
      </c>
      <c r="D394" s="52"/>
      <c r="E394" t="s">
        <v>418</v>
      </c>
    </row>
    <row r="395" spans="1:5">
      <c r="A395" s="77"/>
      <c r="B395" s="67"/>
      <c r="C395" s="52" t="s">
        <v>834</v>
      </c>
      <c r="D395" s="52"/>
      <c r="E395" t="s">
        <v>418</v>
      </c>
    </row>
    <row r="396" spans="1:5">
      <c r="A396" s="77"/>
      <c r="B396" s="67"/>
      <c r="C396" s="52" t="s">
        <v>835</v>
      </c>
      <c r="D396" s="52"/>
      <c r="E396" t="s">
        <v>418</v>
      </c>
    </row>
    <row r="397" spans="1:5">
      <c r="A397" s="77"/>
      <c r="B397" s="67"/>
      <c r="C397" s="52" t="s">
        <v>836</v>
      </c>
      <c r="D397" s="52"/>
      <c r="E397" t="s">
        <v>418</v>
      </c>
    </row>
    <row r="398" spans="1:5">
      <c r="A398" s="77"/>
      <c r="B398" s="67"/>
      <c r="C398" s="52" t="s">
        <v>837</v>
      </c>
      <c r="D398" s="52"/>
      <c r="E398" t="s">
        <v>418</v>
      </c>
    </row>
    <row r="399" spans="1:5">
      <c r="A399" s="77"/>
      <c r="B399" s="67"/>
      <c r="C399" s="52" t="s">
        <v>838</v>
      </c>
      <c r="D399" s="52"/>
      <c r="E399" t="s">
        <v>418</v>
      </c>
    </row>
    <row r="400" spans="1:5">
      <c r="A400" s="77"/>
      <c r="B400" s="67"/>
      <c r="C400" s="52" t="s">
        <v>839</v>
      </c>
      <c r="D400" s="52"/>
      <c r="E400" t="s">
        <v>418</v>
      </c>
    </row>
    <row r="401" spans="1:5">
      <c r="A401" s="77"/>
      <c r="B401" s="67"/>
      <c r="C401" s="52" t="s">
        <v>840</v>
      </c>
      <c r="D401" s="52"/>
      <c r="E401" t="s">
        <v>418</v>
      </c>
    </row>
    <row r="402" spans="1:5">
      <c r="A402" s="77"/>
      <c r="B402" s="67"/>
      <c r="C402" s="52" t="s">
        <v>841</v>
      </c>
      <c r="D402" s="52"/>
      <c r="E402" t="s">
        <v>418</v>
      </c>
    </row>
    <row r="403" spans="1:5">
      <c r="A403" s="77"/>
      <c r="B403" s="67"/>
      <c r="C403" s="52" t="s">
        <v>842</v>
      </c>
      <c r="D403" s="52"/>
      <c r="E403" t="s">
        <v>418</v>
      </c>
    </row>
    <row r="404" spans="1:5">
      <c r="A404" s="77"/>
      <c r="B404" s="67"/>
      <c r="C404" s="52" t="s">
        <v>843</v>
      </c>
      <c r="D404" s="52"/>
      <c r="E404" t="s">
        <v>418</v>
      </c>
    </row>
    <row r="405" spans="1:5">
      <c r="A405" s="77"/>
      <c r="B405" s="67"/>
      <c r="C405" s="52" t="s">
        <v>844</v>
      </c>
      <c r="D405" s="52"/>
      <c r="E405" t="s">
        <v>418</v>
      </c>
    </row>
    <row r="406" spans="1:5">
      <c r="A406" s="77"/>
      <c r="B406" s="67"/>
      <c r="C406" s="52" t="s">
        <v>845</v>
      </c>
      <c r="D406" s="52"/>
      <c r="E406" t="s">
        <v>418</v>
      </c>
    </row>
    <row r="407" spans="1:5">
      <c r="A407" s="77"/>
      <c r="B407" s="67"/>
      <c r="C407" s="52" t="s">
        <v>846</v>
      </c>
      <c r="D407" s="52"/>
      <c r="E407" t="s">
        <v>418</v>
      </c>
    </row>
    <row r="408" spans="1:5">
      <c r="A408" s="77"/>
      <c r="B408" s="67"/>
      <c r="C408" s="52" t="s">
        <v>847</v>
      </c>
      <c r="D408" s="52"/>
      <c r="E408" t="s">
        <v>418</v>
      </c>
    </row>
    <row r="409" spans="1:5">
      <c r="A409" s="77"/>
      <c r="B409" s="67"/>
      <c r="C409" s="52" t="s">
        <v>848</v>
      </c>
      <c r="D409" s="52"/>
      <c r="E409" t="s">
        <v>418</v>
      </c>
    </row>
    <row r="410" spans="1:5">
      <c r="A410" s="77"/>
      <c r="B410" s="67"/>
      <c r="C410" s="52" t="s">
        <v>849</v>
      </c>
      <c r="D410" s="52"/>
      <c r="E410" t="s">
        <v>418</v>
      </c>
    </row>
    <row r="411" spans="1:5">
      <c r="A411" s="77"/>
      <c r="B411" s="67"/>
      <c r="C411" s="52" t="s">
        <v>850</v>
      </c>
      <c r="D411" s="52"/>
      <c r="E411" t="s">
        <v>418</v>
      </c>
    </row>
    <row r="412" spans="1:5">
      <c r="A412" s="77"/>
      <c r="B412" s="67"/>
      <c r="C412" s="52" t="s">
        <v>851</v>
      </c>
      <c r="D412" s="52"/>
      <c r="E412" t="s">
        <v>418</v>
      </c>
    </row>
    <row r="413" spans="1:5">
      <c r="A413" s="77"/>
      <c r="B413" s="67"/>
      <c r="C413" s="52" t="s">
        <v>852</v>
      </c>
      <c r="D413" s="52"/>
      <c r="E413" t="s">
        <v>418</v>
      </c>
    </row>
    <row r="414" spans="1:5">
      <c r="A414" s="77"/>
      <c r="B414" s="67"/>
      <c r="C414" s="52" t="s">
        <v>853</v>
      </c>
      <c r="D414" s="52"/>
      <c r="E414" t="s">
        <v>418</v>
      </c>
    </row>
    <row r="415" spans="1:5">
      <c r="A415" s="77"/>
      <c r="B415" s="67"/>
      <c r="C415" s="52" t="s">
        <v>854</v>
      </c>
      <c r="D415" s="52"/>
      <c r="E415" t="s">
        <v>418</v>
      </c>
    </row>
    <row r="416" spans="1:5">
      <c r="A416" s="77"/>
      <c r="B416" s="67"/>
      <c r="C416" s="52" t="s">
        <v>855</v>
      </c>
      <c r="D416" s="52"/>
      <c r="E416" t="s">
        <v>418</v>
      </c>
    </row>
    <row r="417" spans="1:5">
      <c r="A417" s="77"/>
      <c r="B417" s="67"/>
      <c r="C417" s="52" t="s">
        <v>856</v>
      </c>
      <c r="D417" s="52"/>
      <c r="E417" t="s">
        <v>418</v>
      </c>
    </row>
    <row r="418" spans="1:5">
      <c r="A418" s="77"/>
      <c r="B418" s="67"/>
      <c r="C418" s="52" t="s">
        <v>857</v>
      </c>
      <c r="D418" s="52"/>
      <c r="E418" t="s">
        <v>418</v>
      </c>
    </row>
    <row r="419" spans="1:5">
      <c r="A419" s="77"/>
      <c r="B419" s="67"/>
      <c r="C419" s="52" t="s">
        <v>858</v>
      </c>
      <c r="D419" s="52"/>
      <c r="E419" t="s">
        <v>418</v>
      </c>
    </row>
    <row r="420" spans="1:5">
      <c r="A420" s="77"/>
      <c r="B420" s="67"/>
      <c r="C420" s="52" t="s">
        <v>859</v>
      </c>
      <c r="D420" s="52"/>
      <c r="E420" t="s">
        <v>418</v>
      </c>
    </row>
    <row r="421" spans="1:5">
      <c r="A421" s="77"/>
      <c r="B421" s="67"/>
      <c r="C421" s="52" t="s">
        <v>860</v>
      </c>
      <c r="D421" s="52"/>
      <c r="E421" t="s">
        <v>418</v>
      </c>
    </row>
    <row r="422" spans="1:5">
      <c r="A422" s="77"/>
      <c r="B422" s="67"/>
      <c r="C422" s="52" t="s">
        <v>861</v>
      </c>
      <c r="D422" s="52"/>
      <c r="E422" t="s">
        <v>418</v>
      </c>
    </row>
    <row r="423" spans="1:5">
      <c r="A423" s="77"/>
      <c r="B423" s="67"/>
      <c r="C423" s="52" t="s">
        <v>862</v>
      </c>
      <c r="D423" s="52"/>
      <c r="E423" t="s">
        <v>418</v>
      </c>
    </row>
    <row r="424" spans="1:5">
      <c r="A424" s="77"/>
      <c r="B424" s="67"/>
      <c r="C424" s="52" t="s">
        <v>863</v>
      </c>
      <c r="D424" s="52"/>
      <c r="E424" t="s">
        <v>418</v>
      </c>
    </row>
    <row r="425" spans="1:5">
      <c r="A425" s="77"/>
      <c r="B425" s="67"/>
      <c r="C425" s="52" t="s">
        <v>864</v>
      </c>
      <c r="D425" s="52"/>
      <c r="E425" t="s">
        <v>418</v>
      </c>
    </row>
    <row r="426" spans="1:5">
      <c r="A426" s="77"/>
      <c r="B426" s="67"/>
      <c r="C426" s="52" t="s">
        <v>865</v>
      </c>
      <c r="D426" s="52"/>
      <c r="E426" t="s">
        <v>418</v>
      </c>
    </row>
    <row r="427" spans="1:5">
      <c r="A427" s="77"/>
      <c r="B427" s="67"/>
      <c r="C427" s="52" t="s">
        <v>866</v>
      </c>
      <c r="D427" s="52"/>
      <c r="E427" t="s">
        <v>418</v>
      </c>
    </row>
    <row r="428" spans="1:5">
      <c r="A428" s="77"/>
      <c r="B428" s="67"/>
      <c r="C428" s="52" t="s">
        <v>867</v>
      </c>
      <c r="D428" s="52"/>
      <c r="E428" t="s">
        <v>418</v>
      </c>
    </row>
    <row r="429" spans="1:5">
      <c r="A429" s="77"/>
      <c r="B429" s="67"/>
      <c r="C429" s="52" t="s">
        <v>868</v>
      </c>
      <c r="D429" s="52"/>
      <c r="E429" t="s">
        <v>418</v>
      </c>
    </row>
    <row r="430" spans="1:5">
      <c r="A430" s="77"/>
      <c r="B430" s="67"/>
      <c r="C430" s="52" t="s">
        <v>869</v>
      </c>
      <c r="D430" s="52"/>
      <c r="E430" t="s">
        <v>418</v>
      </c>
    </row>
    <row r="431" spans="1:5">
      <c r="A431" s="77"/>
      <c r="B431" s="67"/>
      <c r="C431" s="52" t="s">
        <v>870</v>
      </c>
      <c r="D431" s="52"/>
      <c r="E431" t="s">
        <v>418</v>
      </c>
    </row>
    <row r="432" spans="1:5">
      <c r="A432" s="77"/>
      <c r="B432" s="67"/>
      <c r="C432" s="52" t="s">
        <v>871</v>
      </c>
      <c r="D432" s="52"/>
      <c r="E432" t="s">
        <v>418</v>
      </c>
    </row>
    <row r="433" spans="1:5">
      <c r="A433" s="77"/>
      <c r="B433" s="67"/>
      <c r="C433" s="52" t="s">
        <v>872</v>
      </c>
      <c r="D433" s="52"/>
      <c r="E433" t="s">
        <v>418</v>
      </c>
    </row>
    <row r="434" spans="1:5">
      <c r="A434" s="77"/>
      <c r="B434" s="67"/>
      <c r="C434" s="52" t="s">
        <v>873</v>
      </c>
      <c r="D434" s="52"/>
      <c r="E434" t="s">
        <v>418</v>
      </c>
    </row>
    <row r="435" spans="1:5">
      <c r="A435" s="77"/>
      <c r="B435" s="67"/>
      <c r="C435" s="52" t="s">
        <v>874</v>
      </c>
      <c r="D435" s="52"/>
      <c r="E435" t="s">
        <v>418</v>
      </c>
    </row>
    <row r="436" spans="1:5">
      <c r="A436" s="77"/>
      <c r="B436" s="67"/>
      <c r="C436" s="52" t="s">
        <v>875</v>
      </c>
      <c r="D436" s="52"/>
      <c r="E436" t="s">
        <v>418</v>
      </c>
    </row>
    <row r="437" spans="1:5">
      <c r="A437" s="77"/>
      <c r="B437" s="67"/>
      <c r="C437" s="52" t="s">
        <v>876</v>
      </c>
      <c r="D437" s="52"/>
      <c r="E437" t="s">
        <v>418</v>
      </c>
    </row>
    <row r="438" spans="1:5">
      <c r="A438" s="77"/>
      <c r="B438" s="67"/>
      <c r="C438" s="52" t="s">
        <v>877</v>
      </c>
      <c r="D438" s="52"/>
      <c r="E438" t="s">
        <v>418</v>
      </c>
    </row>
    <row r="439" spans="1:5">
      <c r="A439" s="77"/>
      <c r="B439" s="67"/>
      <c r="C439" s="52" t="s">
        <v>878</v>
      </c>
      <c r="D439" s="52"/>
      <c r="E439" t="s">
        <v>418</v>
      </c>
    </row>
    <row r="440" spans="1:5">
      <c r="A440" s="77"/>
      <c r="B440" s="67"/>
      <c r="C440" s="52" t="s">
        <v>879</v>
      </c>
      <c r="D440" s="52"/>
      <c r="E440" t="s">
        <v>418</v>
      </c>
    </row>
    <row r="441" spans="1:5">
      <c r="A441" s="77"/>
      <c r="B441" s="67"/>
      <c r="C441" s="52" t="s">
        <v>880</v>
      </c>
      <c r="D441" s="52"/>
      <c r="E441" t="s">
        <v>418</v>
      </c>
    </row>
    <row r="442" spans="1:5">
      <c r="A442" s="77"/>
      <c r="B442" s="67"/>
      <c r="C442" s="52" t="s">
        <v>881</v>
      </c>
      <c r="D442" s="52"/>
      <c r="E442" t="s">
        <v>418</v>
      </c>
    </row>
    <row r="443" spans="1:5">
      <c r="A443" s="77"/>
      <c r="B443" s="67"/>
      <c r="C443" s="52" t="s">
        <v>882</v>
      </c>
      <c r="D443" s="52"/>
      <c r="E443" t="s">
        <v>418</v>
      </c>
    </row>
    <row r="444" spans="1:5">
      <c r="A444" s="77"/>
      <c r="B444" s="67"/>
      <c r="C444" s="52" t="s">
        <v>883</v>
      </c>
      <c r="D444" s="52"/>
      <c r="E444" t="s">
        <v>418</v>
      </c>
    </row>
    <row r="445" spans="1:5">
      <c r="A445" s="77"/>
      <c r="B445" s="67"/>
      <c r="C445" s="52" t="s">
        <v>884</v>
      </c>
      <c r="D445" s="52"/>
      <c r="E445" t="s">
        <v>418</v>
      </c>
    </row>
    <row r="446" spans="1:5">
      <c r="A446" s="77"/>
      <c r="B446" s="67"/>
      <c r="C446" s="52" t="s">
        <v>885</v>
      </c>
      <c r="D446" s="52"/>
      <c r="E446" t="s">
        <v>418</v>
      </c>
    </row>
    <row r="447" spans="1:5">
      <c r="A447" s="77"/>
      <c r="B447" s="67"/>
      <c r="C447" s="52" t="s">
        <v>886</v>
      </c>
      <c r="D447" s="52"/>
      <c r="E447" t="s">
        <v>418</v>
      </c>
    </row>
    <row r="448" spans="1:5">
      <c r="A448" s="77"/>
      <c r="B448" s="67"/>
      <c r="C448" s="52" t="s">
        <v>887</v>
      </c>
      <c r="D448" s="52"/>
      <c r="E448" t="s">
        <v>418</v>
      </c>
    </row>
    <row r="449" spans="1:5">
      <c r="A449" s="77"/>
      <c r="B449" s="67"/>
      <c r="C449" s="52" t="s">
        <v>888</v>
      </c>
      <c r="D449" s="52"/>
      <c r="E449" t="s">
        <v>418</v>
      </c>
    </row>
    <row r="450" spans="1:5">
      <c r="A450" s="77"/>
      <c r="B450" s="67"/>
      <c r="C450" s="52" t="s">
        <v>889</v>
      </c>
      <c r="D450" s="52"/>
      <c r="E450" t="s">
        <v>418</v>
      </c>
    </row>
    <row r="451" spans="1:5">
      <c r="A451" s="77"/>
      <c r="B451" s="67"/>
      <c r="C451" s="52" t="s">
        <v>890</v>
      </c>
      <c r="D451" s="52"/>
      <c r="E451" t="s">
        <v>418</v>
      </c>
    </row>
    <row r="452" spans="1:5">
      <c r="A452" s="77"/>
      <c r="B452" s="67"/>
      <c r="C452" s="52" t="s">
        <v>891</v>
      </c>
      <c r="D452" s="52"/>
      <c r="E452" t="s">
        <v>418</v>
      </c>
    </row>
    <row r="453" spans="1:5">
      <c r="A453" s="77"/>
      <c r="B453" s="67"/>
      <c r="C453" s="52" t="s">
        <v>892</v>
      </c>
      <c r="D453" s="52"/>
      <c r="E453" t="s">
        <v>418</v>
      </c>
    </row>
    <row r="454" spans="1:5">
      <c r="A454" s="77"/>
      <c r="B454" s="67"/>
      <c r="C454" s="52" t="s">
        <v>893</v>
      </c>
      <c r="D454" s="52"/>
      <c r="E454" t="s">
        <v>418</v>
      </c>
    </row>
    <row r="455" spans="1:5">
      <c r="A455" s="77"/>
      <c r="B455" s="67"/>
      <c r="C455" s="52" t="s">
        <v>894</v>
      </c>
      <c r="D455" s="52"/>
      <c r="E455" t="s">
        <v>418</v>
      </c>
    </row>
    <row r="456" spans="1:5">
      <c r="A456" s="77"/>
      <c r="B456" s="67"/>
      <c r="C456" s="52" t="s">
        <v>895</v>
      </c>
      <c r="D456" s="52"/>
      <c r="E456" t="s">
        <v>418</v>
      </c>
    </row>
    <row r="457" spans="1:5">
      <c r="A457" s="77"/>
      <c r="B457" s="67"/>
      <c r="C457" s="52" t="s">
        <v>896</v>
      </c>
      <c r="D457" s="52"/>
      <c r="E457" t="s">
        <v>418</v>
      </c>
    </row>
    <row r="458" spans="1:5">
      <c r="A458" s="77"/>
      <c r="B458" s="67"/>
      <c r="C458" s="52" t="s">
        <v>897</v>
      </c>
      <c r="D458" s="52"/>
      <c r="E458" t="s">
        <v>418</v>
      </c>
    </row>
    <row r="459" spans="1:5">
      <c r="A459" s="77"/>
      <c r="B459" s="67"/>
      <c r="C459" s="52" t="s">
        <v>898</v>
      </c>
      <c r="D459" s="52"/>
      <c r="E459" t="s">
        <v>418</v>
      </c>
    </row>
    <row r="460" spans="1:5">
      <c r="A460" s="77"/>
      <c r="B460" s="67"/>
      <c r="C460" s="52" t="s">
        <v>899</v>
      </c>
      <c r="D460" s="52"/>
      <c r="E460" t="s">
        <v>418</v>
      </c>
    </row>
    <row r="461" spans="1:5">
      <c r="A461" s="77"/>
      <c r="B461" s="67"/>
      <c r="C461" s="52" t="s">
        <v>900</v>
      </c>
      <c r="D461" s="52"/>
      <c r="E461" t="s">
        <v>418</v>
      </c>
    </row>
    <row r="462" spans="1:5">
      <c r="A462" s="77"/>
      <c r="B462" s="67"/>
      <c r="C462" s="52" t="s">
        <v>901</v>
      </c>
      <c r="D462" s="52"/>
      <c r="E462" t="s">
        <v>418</v>
      </c>
    </row>
    <row r="463" spans="1:5">
      <c r="A463" s="77"/>
      <c r="B463" s="67"/>
      <c r="C463" s="52" t="s">
        <v>902</v>
      </c>
      <c r="D463" s="52"/>
      <c r="E463" t="s">
        <v>418</v>
      </c>
    </row>
    <row r="464" spans="1:5">
      <c r="A464" s="77"/>
      <c r="B464" s="67"/>
      <c r="C464" s="52" t="s">
        <v>903</v>
      </c>
      <c r="D464" s="52"/>
      <c r="E464" t="s">
        <v>418</v>
      </c>
    </row>
    <row r="465" spans="1:5">
      <c r="A465" s="77"/>
      <c r="B465" s="67"/>
      <c r="C465" s="52" t="s">
        <v>904</v>
      </c>
      <c r="D465" s="52"/>
      <c r="E465" t="s">
        <v>418</v>
      </c>
    </row>
    <row r="466" spans="1:5">
      <c r="A466" s="77"/>
      <c r="B466" s="67"/>
      <c r="C466" s="52" t="s">
        <v>905</v>
      </c>
      <c r="D466" s="52"/>
      <c r="E466" t="s">
        <v>418</v>
      </c>
    </row>
    <row r="467" spans="1:5">
      <c r="A467" s="77"/>
      <c r="B467" s="67"/>
      <c r="C467" s="52" t="s">
        <v>906</v>
      </c>
      <c r="D467" s="52"/>
      <c r="E467" t="s">
        <v>418</v>
      </c>
    </row>
    <row r="468" spans="1:5">
      <c r="A468" s="77"/>
      <c r="B468" s="67"/>
      <c r="C468" s="52" t="s">
        <v>907</v>
      </c>
      <c r="D468" s="52"/>
      <c r="E468" t="s">
        <v>418</v>
      </c>
    </row>
    <row r="469" spans="1:5">
      <c r="A469" s="77"/>
      <c r="B469" s="67"/>
      <c r="C469" s="52" t="s">
        <v>908</v>
      </c>
      <c r="D469" s="52"/>
      <c r="E469" t="s">
        <v>418</v>
      </c>
    </row>
    <row r="470" spans="1:5">
      <c r="A470" s="77"/>
      <c r="B470" s="67"/>
      <c r="C470" s="52" t="s">
        <v>909</v>
      </c>
      <c r="D470" s="52"/>
      <c r="E470" t="s">
        <v>418</v>
      </c>
    </row>
    <row r="471" spans="1:5">
      <c r="A471" s="77"/>
      <c r="B471" s="67"/>
      <c r="C471" s="52" t="s">
        <v>910</v>
      </c>
      <c r="D471" s="52"/>
      <c r="E471" t="s">
        <v>418</v>
      </c>
    </row>
    <row r="472" spans="1:5">
      <c r="A472" s="77"/>
      <c r="B472" s="67"/>
      <c r="C472" s="52" t="s">
        <v>911</v>
      </c>
      <c r="D472" s="52"/>
      <c r="E472" t="s">
        <v>418</v>
      </c>
    </row>
    <row r="473" spans="1:5">
      <c r="A473" s="77"/>
      <c r="B473" s="67"/>
      <c r="C473" s="52" t="s">
        <v>912</v>
      </c>
      <c r="D473" s="52"/>
      <c r="E473" t="s">
        <v>418</v>
      </c>
    </row>
    <row r="474" spans="1:5">
      <c r="A474" s="77"/>
      <c r="B474" s="67"/>
      <c r="C474" s="52" t="s">
        <v>913</v>
      </c>
      <c r="D474" s="52"/>
      <c r="E474" t="s">
        <v>418</v>
      </c>
    </row>
    <row r="475" spans="1:5">
      <c r="A475" s="77"/>
      <c r="B475" s="67"/>
      <c r="C475" s="52" t="s">
        <v>914</v>
      </c>
      <c r="D475" s="52"/>
      <c r="E475" t="s">
        <v>418</v>
      </c>
    </row>
    <row r="476" spans="1:5">
      <c r="A476" s="77"/>
      <c r="B476" s="67"/>
      <c r="C476" s="52" t="s">
        <v>915</v>
      </c>
      <c r="D476" s="52"/>
      <c r="E476" t="s">
        <v>418</v>
      </c>
    </row>
    <row r="477" spans="1:5">
      <c r="A477" s="77"/>
      <c r="B477" s="67"/>
      <c r="C477" s="52" t="s">
        <v>916</v>
      </c>
      <c r="D477" s="52"/>
      <c r="E477" t="s">
        <v>418</v>
      </c>
    </row>
    <row r="478" spans="1:5">
      <c r="A478" s="77"/>
      <c r="B478" s="67"/>
      <c r="C478" s="52" t="s">
        <v>917</v>
      </c>
      <c r="D478" s="52"/>
      <c r="E478" t="s">
        <v>418</v>
      </c>
    </row>
    <row r="479" spans="1:5">
      <c r="A479" s="77"/>
      <c r="B479" s="67"/>
      <c r="C479" s="52" t="s">
        <v>918</v>
      </c>
      <c r="D479" s="52"/>
      <c r="E479" t="s">
        <v>418</v>
      </c>
    </row>
    <row r="480" spans="1:5">
      <c r="A480" s="77"/>
      <c r="B480" s="67"/>
      <c r="C480" s="52" t="s">
        <v>919</v>
      </c>
      <c r="D480" s="52"/>
      <c r="E480" t="s">
        <v>418</v>
      </c>
    </row>
    <row r="481" spans="1:5">
      <c r="A481" s="77"/>
      <c r="B481" s="67"/>
      <c r="C481" s="52" t="s">
        <v>920</v>
      </c>
      <c r="D481" s="52"/>
      <c r="E481" t="s">
        <v>418</v>
      </c>
    </row>
    <row r="482" spans="1:5">
      <c r="A482" s="77"/>
      <c r="B482" s="67"/>
      <c r="C482" s="52" t="s">
        <v>921</v>
      </c>
      <c r="D482" s="52"/>
      <c r="E482" t="s">
        <v>418</v>
      </c>
    </row>
    <row r="483" spans="1:5">
      <c r="A483" s="77"/>
      <c r="B483" s="67"/>
      <c r="C483" s="52" t="s">
        <v>922</v>
      </c>
      <c r="D483" s="52"/>
      <c r="E483" t="s">
        <v>418</v>
      </c>
    </row>
    <row r="484" spans="1:5">
      <c r="A484" s="77"/>
      <c r="B484" s="67"/>
      <c r="C484" s="52" t="s">
        <v>923</v>
      </c>
      <c r="D484" s="52"/>
      <c r="E484" t="s">
        <v>418</v>
      </c>
    </row>
    <row r="485" spans="1:5">
      <c r="A485" s="77"/>
      <c r="B485" s="67"/>
      <c r="C485" s="52" t="s">
        <v>924</v>
      </c>
      <c r="D485" s="52"/>
      <c r="E485" t="s">
        <v>418</v>
      </c>
    </row>
    <row r="486" spans="1:5">
      <c r="A486" s="77"/>
      <c r="B486" s="67"/>
      <c r="C486" s="52" t="s">
        <v>925</v>
      </c>
      <c r="D486" s="52"/>
      <c r="E486" t="s">
        <v>418</v>
      </c>
    </row>
    <row r="487" spans="1:5">
      <c r="A487" s="77"/>
      <c r="B487" s="67"/>
      <c r="C487" s="52" t="s">
        <v>926</v>
      </c>
      <c r="D487" s="52"/>
      <c r="E487" t="s">
        <v>418</v>
      </c>
    </row>
    <row r="488" spans="1:5">
      <c r="A488" s="77"/>
      <c r="B488" s="67"/>
      <c r="C488" s="52" t="s">
        <v>927</v>
      </c>
      <c r="D488" s="52"/>
      <c r="E488" t="s">
        <v>418</v>
      </c>
    </row>
    <row r="489" spans="1:5">
      <c r="A489" s="77"/>
      <c r="B489" s="67"/>
      <c r="C489" s="52" t="s">
        <v>174</v>
      </c>
      <c r="D489" s="52"/>
    </row>
    <row r="490" spans="1:5">
      <c r="A490" s="77"/>
      <c r="B490" s="67"/>
      <c r="C490" s="52" t="s">
        <v>928</v>
      </c>
      <c r="D490" s="52"/>
    </row>
    <row r="491" spans="1:5">
      <c r="A491" s="77"/>
      <c r="B491" s="67"/>
      <c r="C491" s="52" t="s">
        <v>929</v>
      </c>
      <c r="D491" s="52"/>
    </row>
    <row r="492" spans="1:5">
      <c r="A492" s="77"/>
      <c r="B492" s="67"/>
      <c r="C492" s="52" t="s">
        <v>930</v>
      </c>
      <c r="D492" s="52"/>
    </row>
    <row r="493" spans="1:5">
      <c r="A493" s="77"/>
      <c r="B493" s="67"/>
      <c r="C493" s="52" t="s">
        <v>931</v>
      </c>
      <c r="D493" s="52"/>
    </row>
    <row r="494" spans="1:5">
      <c r="A494" s="77"/>
      <c r="B494" s="67"/>
      <c r="C494" s="52" t="s">
        <v>932</v>
      </c>
      <c r="D494" s="52"/>
    </row>
    <row r="495" spans="1:5">
      <c r="A495" s="77"/>
      <c r="B495" s="67"/>
      <c r="C495" s="52" t="s">
        <v>933</v>
      </c>
      <c r="D495" s="52"/>
    </row>
    <row r="496" spans="1:5">
      <c r="A496" s="77"/>
      <c r="B496" s="67"/>
      <c r="C496" s="52" t="s">
        <v>934</v>
      </c>
      <c r="D496" s="52"/>
    </row>
    <row r="497" spans="1:4">
      <c r="A497" s="77"/>
      <c r="B497" s="67"/>
      <c r="C497" s="52" t="s">
        <v>935</v>
      </c>
      <c r="D497" s="52"/>
    </row>
    <row r="498" spans="1:4">
      <c r="A498" s="78"/>
      <c r="B498" s="68"/>
      <c r="C498" s="52" t="s">
        <v>765</v>
      </c>
      <c r="D498" s="52"/>
    </row>
    <row r="499" spans="1:4">
      <c r="A499" s="110"/>
      <c r="B499" s="114" t="s">
        <v>936</v>
      </c>
      <c r="C499" s="50" t="s">
        <v>635</v>
      </c>
      <c r="D499" s="50"/>
    </row>
    <row r="500" spans="1:4">
      <c r="A500" s="59"/>
      <c r="B500" s="114"/>
      <c r="C500" s="50" t="s">
        <v>937</v>
      </c>
      <c r="D500" s="50"/>
    </row>
    <row r="501" spans="1:4">
      <c r="A501" s="59"/>
      <c r="B501" s="114"/>
      <c r="C501" s="50" t="s">
        <v>372</v>
      </c>
      <c r="D501" s="50"/>
    </row>
    <row r="502" spans="1:4">
      <c r="A502" s="59"/>
      <c r="B502" s="114"/>
      <c r="C502" s="50" t="s">
        <v>938</v>
      </c>
      <c r="D502" s="50"/>
    </row>
    <row r="503" spans="1:4">
      <c r="A503" s="59"/>
      <c r="B503" s="114"/>
      <c r="C503" s="50" t="s">
        <v>939</v>
      </c>
      <c r="D503" s="50"/>
    </row>
    <row r="504" spans="1:4">
      <c r="A504" s="59"/>
      <c r="B504" s="114"/>
      <c r="C504" s="50" t="s">
        <v>940</v>
      </c>
      <c r="D504" s="50"/>
    </row>
    <row r="505" spans="1:4">
      <c r="A505" s="59"/>
      <c r="B505" s="114"/>
      <c r="C505" s="50" t="s">
        <v>941</v>
      </c>
      <c r="D505" s="50"/>
    </row>
    <row r="506" spans="1:4">
      <c r="A506" s="59"/>
      <c r="B506" s="114"/>
      <c r="C506" s="50" t="s">
        <v>942</v>
      </c>
      <c r="D506" s="50"/>
    </row>
    <row r="507" spans="1:4">
      <c r="A507" s="59"/>
      <c r="B507" s="114"/>
      <c r="C507" s="50" t="s">
        <v>943</v>
      </c>
      <c r="D507" s="50"/>
    </row>
    <row r="508" spans="1:4">
      <c r="A508" s="59"/>
      <c r="B508" s="114"/>
      <c r="C508" s="50" t="s">
        <v>944</v>
      </c>
      <c r="D508" s="50"/>
    </row>
    <row r="509" spans="1:4">
      <c r="A509" s="59"/>
      <c r="B509" s="114"/>
      <c r="C509" s="50" t="s">
        <v>945</v>
      </c>
      <c r="D509" s="50"/>
    </row>
    <row r="510" spans="1:4">
      <c r="A510" s="59"/>
      <c r="B510" s="114"/>
      <c r="C510" s="50" t="s">
        <v>946</v>
      </c>
      <c r="D510" s="50"/>
    </row>
    <row r="511" spans="1:4">
      <c r="A511" s="59"/>
      <c r="B511" s="114"/>
      <c r="C511" s="50" t="s">
        <v>947</v>
      </c>
      <c r="D511" s="50"/>
    </row>
    <row r="512" spans="1:4">
      <c r="A512" s="59"/>
      <c r="B512" s="114"/>
      <c r="C512" s="50" t="s">
        <v>681</v>
      </c>
      <c r="D512" s="50"/>
    </row>
    <row r="513" spans="1:4">
      <c r="A513" s="59"/>
      <c r="B513" s="114"/>
      <c r="C513" s="50" t="s">
        <v>174</v>
      </c>
      <c r="D513" s="50"/>
    </row>
    <row r="514" spans="1:4">
      <c r="A514" s="77"/>
      <c r="B514" s="63" t="s">
        <v>948</v>
      </c>
      <c r="C514" s="52" t="s">
        <v>539</v>
      </c>
      <c r="D514" s="52"/>
    </row>
    <row r="515" spans="1:4">
      <c r="A515" s="78"/>
      <c r="B515" s="65"/>
      <c r="C515" s="52" t="s">
        <v>323</v>
      </c>
      <c r="D515" s="52"/>
    </row>
    <row r="516" spans="1:4">
      <c r="A516" s="59"/>
      <c r="B516" s="114" t="s">
        <v>949</v>
      </c>
      <c r="C516" s="50" t="s">
        <v>950</v>
      </c>
      <c r="D516" s="50"/>
    </row>
    <row r="517" spans="1:4">
      <c r="A517" s="59"/>
      <c r="B517" s="114"/>
      <c r="C517" s="50" t="s">
        <v>951</v>
      </c>
      <c r="D517" s="50"/>
    </row>
    <row r="518" spans="1:4">
      <c r="A518" s="59"/>
      <c r="B518" s="114"/>
      <c r="C518" s="50" t="s">
        <v>360</v>
      </c>
      <c r="D518" s="50"/>
    </row>
    <row r="519" spans="1:4">
      <c r="A519" s="59"/>
      <c r="B519" s="114"/>
      <c r="C519" s="50" t="s">
        <v>952</v>
      </c>
      <c r="D519" s="50"/>
    </row>
    <row r="520" spans="1:4">
      <c r="A520" s="112"/>
      <c r="B520" s="63" t="s">
        <v>953</v>
      </c>
      <c r="C520" s="52" t="s">
        <v>954</v>
      </c>
      <c r="D520" s="52"/>
    </row>
    <row r="521" spans="1:4">
      <c r="A521" s="75"/>
      <c r="B521" s="64"/>
      <c r="C521" s="52" t="s">
        <v>955</v>
      </c>
      <c r="D521" s="52"/>
    </row>
    <row r="522" spans="1:4">
      <c r="A522" s="75"/>
      <c r="B522" s="64"/>
      <c r="C522" s="52" t="s">
        <v>956</v>
      </c>
      <c r="D522" s="52"/>
    </row>
    <row r="523" spans="1:4">
      <c r="A523" s="75"/>
      <c r="B523" s="64"/>
      <c r="C523" s="52" t="s">
        <v>957</v>
      </c>
      <c r="D523" s="52"/>
    </row>
    <row r="524" spans="1:4">
      <c r="A524" s="75"/>
      <c r="B524" s="64"/>
      <c r="C524" s="52" t="s">
        <v>958</v>
      </c>
      <c r="D524" s="52"/>
    </row>
    <row r="525" spans="1:4">
      <c r="A525" s="75"/>
      <c r="B525" s="64"/>
      <c r="C525" s="52" t="s">
        <v>959</v>
      </c>
      <c r="D525" s="52"/>
    </row>
    <row r="526" spans="1:4">
      <c r="A526" s="75"/>
      <c r="B526" s="64"/>
      <c r="C526" s="52" t="s">
        <v>960</v>
      </c>
      <c r="D526" s="52"/>
    </row>
    <row r="527" spans="1:4">
      <c r="A527" s="75"/>
      <c r="B527" s="64"/>
      <c r="C527" s="52" t="s">
        <v>961</v>
      </c>
      <c r="D527" s="52"/>
    </row>
    <row r="528" spans="1:4">
      <c r="A528" s="75"/>
      <c r="B528" s="64"/>
      <c r="C528" s="52" t="s">
        <v>962</v>
      </c>
      <c r="D528" s="52"/>
    </row>
    <row r="529" spans="1:4">
      <c r="A529" s="75"/>
      <c r="B529" s="64"/>
      <c r="C529" s="52" t="s">
        <v>944</v>
      </c>
      <c r="D529" s="52"/>
    </row>
    <row r="530" spans="1:4">
      <c r="B530" s="64"/>
      <c r="C530" s="52" t="s">
        <v>963</v>
      </c>
      <c r="D530" s="52"/>
    </row>
    <row r="531" spans="1:4">
      <c r="A531" s="75"/>
      <c r="B531" s="64"/>
      <c r="C531" s="52" t="s">
        <v>964</v>
      </c>
      <c r="D531" s="52" t="s">
        <v>965</v>
      </c>
    </row>
    <row r="532" spans="1:4">
      <c r="A532" s="75"/>
      <c r="B532" s="64"/>
      <c r="C532" s="52" t="s">
        <v>966</v>
      </c>
      <c r="D532" s="52" t="s">
        <v>965</v>
      </c>
    </row>
    <row r="533" spans="1:4">
      <c r="A533" s="75"/>
      <c r="B533" s="64"/>
      <c r="C533" s="52" t="s">
        <v>967</v>
      </c>
      <c r="D533" s="52" t="s">
        <v>965</v>
      </c>
    </row>
    <row r="534" spans="1:4">
      <c r="A534" s="75"/>
      <c r="B534" s="64"/>
      <c r="C534" s="52" t="s">
        <v>968</v>
      </c>
      <c r="D534" s="52"/>
    </row>
    <row r="535" spans="1:4">
      <c r="A535" s="75"/>
      <c r="B535" s="64"/>
      <c r="C535" s="52" t="s">
        <v>969</v>
      </c>
      <c r="D535" s="52"/>
    </row>
    <row r="536" spans="1:4">
      <c r="A536" s="75"/>
      <c r="B536" s="64"/>
      <c r="C536" s="52" t="s">
        <v>970</v>
      </c>
      <c r="D536" s="52"/>
    </row>
    <row r="537" spans="1:4">
      <c r="A537" s="75"/>
      <c r="B537" s="64"/>
      <c r="C537" s="52" t="s">
        <v>971</v>
      </c>
      <c r="D537" s="52"/>
    </row>
    <row r="538" spans="1:4">
      <c r="A538" s="75"/>
      <c r="B538" s="64"/>
      <c r="C538" s="52" t="s">
        <v>972</v>
      </c>
      <c r="D538" s="52"/>
    </row>
    <row r="539" spans="1:4">
      <c r="A539" s="75"/>
      <c r="B539" s="64"/>
      <c r="C539" s="52" t="s">
        <v>973</v>
      </c>
      <c r="D539" s="52"/>
    </row>
    <row r="540" spans="1:4">
      <c r="A540" s="75"/>
      <c r="B540" s="64"/>
      <c r="C540" s="52" t="s">
        <v>974</v>
      </c>
      <c r="D540" s="52"/>
    </row>
    <row r="541" spans="1:4">
      <c r="A541" s="75"/>
      <c r="B541" s="64"/>
      <c r="C541" s="52" t="s">
        <v>975</v>
      </c>
      <c r="D541" s="52"/>
    </row>
    <row r="542" spans="1:4">
      <c r="A542" s="75"/>
      <c r="B542" s="64"/>
      <c r="C542" s="52" t="s">
        <v>681</v>
      </c>
      <c r="D542" s="52"/>
    </row>
    <row r="543" spans="1:4">
      <c r="A543" s="75"/>
      <c r="B543" s="64"/>
      <c r="C543" s="52" t="s">
        <v>174</v>
      </c>
      <c r="D543" s="53"/>
    </row>
    <row r="544" spans="1:4">
      <c r="A544" s="81"/>
      <c r="B544" s="54" t="s">
        <v>976</v>
      </c>
      <c r="C544" s="50" t="s">
        <v>539</v>
      </c>
      <c r="D544" s="50"/>
    </row>
    <row r="545" spans="1:4">
      <c r="A545" s="82"/>
      <c r="B545" s="113"/>
      <c r="C545" s="50" t="s">
        <v>323</v>
      </c>
      <c r="D545" s="50"/>
    </row>
    <row r="546" spans="1:4">
      <c r="A546" s="75"/>
      <c r="B546" s="63" t="s">
        <v>977</v>
      </c>
      <c r="C546" s="52" t="s">
        <v>978</v>
      </c>
      <c r="D546" s="52"/>
    </row>
    <row r="547" spans="1:4">
      <c r="A547" s="75"/>
      <c r="B547" s="64"/>
      <c r="C547" s="52" t="s">
        <v>979</v>
      </c>
      <c r="D547" s="52"/>
    </row>
    <row r="548" spans="1:4">
      <c r="A548" s="75"/>
      <c r="B548" s="64"/>
      <c r="C548" s="52" t="s">
        <v>980</v>
      </c>
      <c r="D548" s="52"/>
    </row>
    <row r="549" spans="1:4">
      <c r="A549" s="75"/>
      <c r="B549" s="64"/>
      <c r="C549" s="52" t="s">
        <v>981</v>
      </c>
      <c r="D549" s="52"/>
    </row>
    <row r="550" spans="1:4">
      <c r="A550" s="75"/>
      <c r="B550" s="64"/>
      <c r="C550" s="52" t="s">
        <v>982</v>
      </c>
      <c r="D550" s="52"/>
    </row>
    <row r="551" spans="1:4">
      <c r="A551" s="81"/>
      <c r="B551" s="54" t="s">
        <v>983</v>
      </c>
      <c r="C551" s="50" t="s">
        <v>539</v>
      </c>
      <c r="D551" s="50"/>
    </row>
    <row r="552" spans="1:4">
      <c r="A552" s="82"/>
      <c r="B552" s="113"/>
      <c r="C552" s="50" t="s">
        <v>323</v>
      </c>
      <c r="D552" s="50"/>
    </row>
    <row r="553" spans="1:4">
      <c r="A553" s="60"/>
      <c r="B553" s="63" t="s">
        <v>984</v>
      </c>
      <c r="C553" s="52" t="s">
        <v>985</v>
      </c>
      <c r="D553" s="52"/>
    </row>
    <row r="554" spans="1:4">
      <c r="A554" s="61"/>
      <c r="B554" s="61"/>
      <c r="C554" s="52" t="s">
        <v>986</v>
      </c>
      <c r="D554" s="52"/>
    </row>
    <row r="555" spans="1:4">
      <c r="A555" s="61"/>
      <c r="B555" s="61"/>
      <c r="C555" s="52" t="s">
        <v>987</v>
      </c>
      <c r="D555" s="52"/>
    </row>
    <row r="556" spans="1:4">
      <c r="A556" s="61"/>
      <c r="B556" s="61"/>
      <c r="C556" s="52" t="s">
        <v>988</v>
      </c>
      <c r="D556" s="52"/>
    </row>
    <row r="557" spans="1:4">
      <c r="A557" s="61"/>
      <c r="B557" s="61"/>
      <c r="C557" s="52" t="s">
        <v>989</v>
      </c>
      <c r="D557" s="52"/>
    </row>
    <row r="558" spans="1:4">
      <c r="A558" s="61"/>
      <c r="B558" s="61"/>
      <c r="C558" s="52" t="s">
        <v>990</v>
      </c>
      <c r="D558" s="52"/>
    </row>
    <row r="559" spans="1:4">
      <c r="A559" s="61"/>
      <c r="B559" s="61"/>
      <c r="C559" s="52" t="s">
        <v>991</v>
      </c>
      <c r="D559" s="52"/>
    </row>
    <row r="560" spans="1:4">
      <c r="A560" s="61"/>
      <c r="B560" s="61"/>
      <c r="C560" s="52" t="s">
        <v>992</v>
      </c>
      <c r="D560" s="52"/>
    </row>
    <row r="561" spans="1:4">
      <c r="A561" s="61"/>
      <c r="B561" s="61"/>
      <c r="C561" s="52" t="s">
        <v>993</v>
      </c>
      <c r="D561" s="52"/>
    </row>
    <row r="562" spans="1:4">
      <c r="A562" s="61"/>
      <c r="B562" s="61"/>
      <c r="C562" s="52" t="s">
        <v>994</v>
      </c>
      <c r="D562" s="52"/>
    </row>
    <row r="563" spans="1:4">
      <c r="A563" s="61"/>
      <c r="B563" s="61"/>
      <c r="C563" s="52" t="s">
        <v>995</v>
      </c>
      <c r="D563" s="52"/>
    </row>
    <row r="564" spans="1:4">
      <c r="A564" s="61"/>
      <c r="B564" s="61"/>
      <c r="C564" s="52" t="s">
        <v>996</v>
      </c>
      <c r="D564" s="52"/>
    </row>
    <row r="565" spans="1:4">
      <c r="A565" s="61"/>
      <c r="B565" s="61"/>
      <c r="C565" s="52" t="s">
        <v>997</v>
      </c>
      <c r="D565" s="52"/>
    </row>
    <row r="566" spans="1:4">
      <c r="A566" s="61"/>
      <c r="B566" s="61"/>
      <c r="C566" s="52" t="s">
        <v>998</v>
      </c>
      <c r="D566" s="52"/>
    </row>
    <row r="567" spans="1:4">
      <c r="A567" s="61"/>
      <c r="B567" s="61"/>
      <c r="C567" s="52" t="s">
        <v>999</v>
      </c>
      <c r="D567" s="52"/>
    </row>
    <row r="568" spans="1:4">
      <c r="A568" s="61"/>
      <c r="B568" s="61"/>
      <c r="C568" s="52" t="s">
        <v>1000</v>
      </c>
      <c r="D568" s="52"/>
    </row>
    <row r="569" spans="1:4">
      <c r="A569" s="61"/>
      <c r="B569" s="61"/>
      <c r="C569" s="52" t="s">
        <v>1001</v>
      </c>
      <c r="D569" s="52"/>
    </row>
    <row r="570" spans="1:4">
      <c r="A570" s="61"/>
      <c r="B570" s="61"/>
      <c r="C570" s="52" t="s">
        <v>1002</v>
      </c>
      <c r="D570" s="52"/>
    </row>
    <row r="571" spans="1:4">
      <c r="A571" s="61"/>
      <c r="B571" s="61"/>
      <c r="C571" s="52" t="s">
        <v>1003</v>
      </c>
      <c r="D571" s="52"/>
    </row>
    <row r="572" spans="1:4">
      <c r="A572" s="61"/>
      <c r="B572" s="61"/>
      <c r="C572" s="52" t="s">
        <v>1004</v>
      </c>
      <c r="D572" s="52"/>
    </row>
    <row r="573" spans="1:4">
      <c r="A573" s="61"/>
      <c r="B573" s="61"/>
      <c r="C573" s="52" t="s">
        <v>1005</v>
      </c>
      <c r="D573" s="52"/>
    </row>
    <row r="574" spans="1:4">
      <c r="A574" s="61"/>
      <c r="B574" s="61"/>
      <c r="C574" s="52" t="s">
        <v>1006</v>
      </c>
      <c r="D574" s="52"/>
    </row>
    <row r="575" spans="1:4">
      <c r="A575" s="61"/>
      <c r="B575" s="61"/>
      <c r="C575" s="52" t="s">
        <v>1007</v>
      </c>
      <c r="D575" s="52"/>
    </row>
    <row r="576" spans="1:4">
      <c r="A576" s="61"/>
      <c r="B576" s="61"/>
      <c r="C576" s="52" t="s">
        <v>1008</v>
      </c>
      <c r="D576" s="52"/>
    </row>
    <row r="577" spans="1:5">
      <c r="A577" s="61"/>
      <c r="B577" s="61"/>
      <c r="C577" s="52" t="s">
        <v>1009</v>
      </c>
      <c r="D577" s="52"/>
    </row>
    <row r="578" spans="1:5">
      <c r="A578" s="61"/>
      <c r="B578" s="61"/>
      <c r="C578" s="52" t="s">
        <v>1010</v>
      </c>
      <c r="D578" s="52"/>
    </row>
    <row r="579" spans="1:5">
      <c r="A579" s="61"/>
      <c r="B579" s="61"/>
      <c r="C579" s="52" t="s">
        <v>1011</v>
      </c>
      <c r="D579" s="52"/>
    </row>
    <row r="580" spans="1:5">
      <c r="A580" s="61"/>
      <c r="B580" s="61"/>
      <c r="C580" s="52" t="s">
        <v>1012</v>
      </c>
      <c r="D580" s="52"/>
      <c r="E580" t="s">
        <v>418</v>
      </c>
    </row>
    <row r="581" spans="1:5">
      <c r="A581" s="61"/>
      <c r="B581" s="61"/>
      <c r="C581" s="52" t="s">
        <v>1013</v>
      </c>
      <c r="D581" s="52"/>
      <c r="E581" t="s">
        <v>418</v>
      </c>
    </row>
    <row r="582" spans="1:5">
      <c r="A582" s="61"/>
      <c r="B582" s="61"/>
      <c r="C582" s="52" t="s">
        <v>1014</v>
      </c>
      <c r="D582" s="52"/>
    </row>
    <row r="583" spans="1:5">
      <c r="A583" s="61"/>
      <c r="B583" s="61"/>
      <c r="C583" s="52" t="s">
        <v>1015</v>
      </c>
      <c r="D583" s="52"/>
    </row>
    <row r="584" spans="1:5">
      <c r="A584" s="61"/>
      <c r="B584" s="61"/>
      <c r="C584" s="52" t="s">
        <v>1016</v>
      </c>
      <c r="D584" s="52"/>
    </row>
    <row r="585" spans="1:5">
      <c r="A585" s="61"/>
      <c r="B585" s="61"/>
      <c r="C585" s="52" t="s">
        <v>1017</v>
      </c>
      <c r="D585" s="52"/>
    </row>
    <row r="586" spans="1:5">
      <c r="A586" s="61"/>
      <c r="B586" s="61"/>
      <c r="C586" s="52" t="s">
        <v>1018</v>
      </c>
      <c r="D586" s="52"/>
    </row>
    <row r="587" spans="1:5">
      <c r="A587" s="61"/>
      <c r="B587" s="61"/>
      <c r="C587" s="52" t="s">
        <v>1019</v>
      </c>
      <c r="D587" s="52"/>
    </row>
    <row r="588" spans="1:5">
      <c r="A588" s="61"/>
      <c r="B588" s="61"/>
      <c r="C588" s="52" t="s">
        <v>1020</v>
      </c>
      <c r="D588" s="52"/>
    </row>
    <row r="589" spans="1:5">
      <c r="A589" s="61"/>
      <c r="B589" s="61"/>
      <c r="C589" s="52" t="s">
        <v>1021</v>
      </c>
      <c r="D589" s="52"/>
    </row>
    <row r="590" spans="1:5">
      <c r="A590" s="61"/>
      <c r="B590" s="61"/>
      <c r="C590" s="52" t="s">
        <v>1022</v>
      </c>
      <c r="D590" s="52"/>
    </row>
    <row r="591" spans="1:5">
      <c r="A591" s="62"/>
      <c r="B591" s="62"/>
      <c r="C591" s="52" t="s">
        <v>1023</v>
      </c>
      <c r="D591" s="52"/>
    </row>
    <row r="592" spans="1:5">
      <c r="A592" s="59"/>
      <c r="B592" s="114" t="s">
        <v>311</v>
      </c>
      <c r="C592" s="50" t="s">
        <v>1024</v>
      </c>
      <c r="D592" s="50"/>
    </row>
    <row r="593" spans="1:4">
      <c r="A593" s="59"/>
      <c r="B593" s="114"/>
      <c r="C593" s="50" t="s">
        <v>1025</v>
      </c>
      <c r="D593" s="50"/>
    </row>
    <row r="594" spans="1:4">
      <c r="A594" s="59"/>
      <c r="B594" s="114"/>
      <c r="C594" s="50" t="s">
        <v>174</v>
      </c>
      <c r="D594" s="50"/>
    </row>
    <row r="595" spans="1:4">
      <c r="A595" s="63"/>
      <c r="B595" s="69" t="s">
        <v>1026</v>
      </c>
      <c r="C595" s="52" t="s">
        <v>539</v>
      </c>
      <c r="D595" s="52"/>
    </row>
    <row r="596" spans="1:4">
      <c r="A596" s="115"/>
      <c r="B596" s="117"/>
      <c r="C596" s="116" t="s">
        <v>323</v>
      </c>
      <c r="D596" s="52"/>
    </row>
    <row r="597" spans="1:4">
      <c r="A597" s="110"/>
      <c r="B597" s="110" t="s">
        <v>1027</v>
      </c>
      <c r="C597" s="50" t="s">
        <v>1028</v>
      </c>
      <c r="D597" s="50"/>
    </row>
    <row r="598" spans="1:4">
      <c r="A598" s="59"/>
      <c r="B598" s="59"/>
      <c r="C598" s="50" t="s">
        <v>1029</v>
      </c>
      <c r="D598" s="50"/>
    </row>
    <row r="599" spans="1:4">
      <c r="A599" s="59"/>
      <c r="B599" s="59"/>
      <c r="C599" s="50" t="s">
        <v>1030</v>
      </c>
      <c r="D599" s="50"/>
    </row>
    <row r="600" spans="1:4">
      <c r="A600" s="59"/>
      <c r="B600" s="59"/>
      <c r="C600" s="50" t="s">
        <v>1031</v>
      </c>
      <c r="D600" s="50"/>
    </row>
    <row r="601" spans="1:4">
      <c r="A601" s="59"/>
      <c r="B601" s="59"/>
      <c r="C601" s="50" t="s">
        <v>1032</v>
      </c>
      <c r="D601" s="50"/>
    </row>
    <row r="602" spans="1:4">
      <c r="A602" s="59"/>
      <c r="B602" s="59"/>
      <c r="C602" s="50" t="s">
        <v>1033</v>
      </c>
      <c r="D602" s="50"/>
    </row>
    <row r="603" spans="1:4">
      <c r="A603" s="59"/>
      <c r="B603" s="59"/>
      <c r="C603" s="50" t="s">
        <v>1034</v>
      </c>
      <c r="D603" s="50"/>
    </row>
    <row r="604" spans="1:4">
      <c r="A604" s="59"/>
      <c r="B604" s="59"/>
      <c r="C604" s="50" t="s">
        <v>1035</v>
      </c>
      <c r="D604" s="50"/>
    </row>
    <row r="605" spans="1:4">
      <c r="A605" s="59"/>
      <c r="B605" s="59"/>
      <c r="C605" s="50" t="s">
        <v>1036</v>
      </c>
      <c r="D605" s="50"/>
    </row>
    <row r="606" spans="1:4">
      <c r="A606" s="59"/>
      <c r="B606" s="59"/>
      <c r="C606" s="50" t="s">
        <v>1037</v>
      </c>
      <c r="D606" s="50"/>
    </row>
    <row r="607" spans="1:4">
      <c r="A607" s="59"/>
      <c r="B607" s="59"/>
      <c r="C607" s="50" t="s">
        <v>1038</v>
      </c>
      <c r="D607" s="50"/>
    </row>
    <row r="608" spans="1:4">
      <c r="A608" s="59"/>
      <c r="B608" s="59"/>
      <c r="C608" s="50" t="s">
        <v>1039</v>
      </c>
      <c r="D608" s="50"/>
    </row>
    <row r="609" spans="1:5">
      <c r="A609" s="59"/>
      <c r="B609" s="59"/>
      <c r="C609" s="50" t="s">
        <v>1040</v>
      </c>
      <c r="D609" s="50"/>
    </row>
    <row r="610" spans="1:5">
      <c r="A610" s="59"/>
      <c r="B610" s="59"/>
      <c r="C610" s="50" t="s">
        <v>1041</v>
      </c>
      <c r="D610" s="50"/>
    </row>
    <row r="611" spans="1:5">
      <c r="A611" s="59"/>
      <c r="B611" s="59"/>
      <c r="C611" s="50" t="s">
        <v>1042</v>
      </c>
      <c r="D611" s="50"/>
    </row>
    <row r="612" spans="1:5">
      <c r="A612" s="59"/>
      <c r="B612" s="59"/>
      <c r="C612" s="50" t="s">
        <v>1043</v>
      </c>
      <c r="D612" s="50"/>
    </row>
    <row r="613" spans="1:5">
      <c r="A613" s="59"/>
      <c r="B613" s="59"/>
      <c r="C613" s="50" t="s">
        <v>1044</v>
      </c>
      <c r="D613" s="50"/>
    </row>
    <row r="614" spans="1:5">
      <c r="A614" s="59"/>
      <c r="B614" s="59"/>
      <c r="C614" s="50" t="s">
        <v>1045</v>
      </c>
      <c r="D614" s="50"/>
    </row>
    <row r="615" spans="1:5">
      <c r="A615" s="59"/>
      <c r="B615" s="59"/>
      <c r="C615" s="50" t="s">
        <v>1046</v>
      </c>
      <c r="D615" s="50"/>
    </row>
    <row r="616" spans="1:5">
      <c r="A616" s="59"/>
      <c r="B616" s="59"/>
      <c r="C616" s="50" t="s">
        <v>1047</v>
      </c>
      <c r="D616" s="50"/>
    </row>
    <row r="617" spans="1:5">
      <c r="A617" s="59"/>
      <c r="B617" s="59"/>
      <c r="C617" s="50" t="s">
        <v>1048</v>
      </c>
      <c r="D617" s="50"/>
    </row>
    <row r="618" spans="1:5">
      <c r="A618" s="59"/>
      <c r="B618" s="59"/>
      <c r="C618" s="50" t="s">
        <v>1049</v>
      </c>
      <c r="D618" s="50"/>
    </row>
    <row r="619" spans="1:5">
      <c r="A619" s="59"/>
      <c r="B619" s="59"/>
      <c r="C619" s="50" t="s">
        <v>1050</v>
      </c>
      <c r="D619" s="50"/>
    </row>
    <row r="620" spans="1:5">
      <c r="A620" s="59"/>
      <c r="B620" s="59"/>
      <c r="C620" s="50" t="s">
        <v>765</v>
      </c>
      <c r="D620" s="50"/>
    </row>
    <row r="621" spans="1:5">
      <c r="A621" s="59"/>
      <c r="B621" s="59"/>
      <c r="C621" s="50" t="s">
        <v>1051</v>
      </c>
      <c r="D621" s="50"/>
      <c r="E621" t="s">
        <v>418</v>
      </c>
    </row>
    <row r="622" spans="1:5">
      <c r="A622" s="63"/>
      <c r="B622" s="63" t="s">
        <v>343</v>
      </c>
      <c r="C622" s="52" t="s">
        <v>1052</v>
      </c>
      <c r="D622" s="52"/>
    </row>
    <row r="623" spans="1:5">
      <c r="A623" s="64"/>
      <c r="B623" s="64"/>
      <c r="C623" s="52" t="s">
        <v>1053</v>
      </c>
      <c r="D623" s="52"/>
    </row>
    <row r="624" spans="1:5">
      <c r="A624" s="64"/>
      <c r="B624" s="64"/>
      <c r="C624" s="52" t="s">
        <v>1054</v>
      </c>
      <c r="D624" s="52"/>
    </row>
    <row r="625" spans="1:5">
      <c r="A625" s="64"/>
      <c r="B625" s="64"/>
      <c r="C625" s="52" t="s">
        <v>1055</v>
      </c>
      <c r="D625" s="52"/>
    </row>
    <row r="626" spans="1:5">
      <c r="A626" s="64"/>
      <c r="B626" s="64"/>
      <c r="C626" s="52" t="s">
        <v>1056</v>
      </c>
      <c r="D626" s="52"/>
      <c r="E626" t="s">
        <v>418</v>
      </c>
    </row>
    <row r="627" spans="1:5">
      <c r="A627" s="64"/>
      <c r="B627" s="64"/>
      <c r="C627" s="52" t="s">
        <v>1057</v>
      </c>
      <c r="D627" s="52"/>
    </row>
    <row r="628" spans="1:5">
      <c r="A628" s="64"/>
      <c r="B628" s="64"/>
      <c r="C628" s="52" t="s">
        <v>1058</v>
      </c>
      <c r="D628" s="52"/>
    </row>
    <row r="629" spans="1:5">
      <c r="A629" s="64"/>
      <c r="B629" s="64"/>
      <c r="C629" s="52" t="s">
        <v>657</v>
      </c>
      <c r="D629" s="52"/>
    </row>
    <row r="630" spans="1:5">
      <c r="A630" s="64"/>
      <c r="B630" s="64"/>
      <c r="C630" s="52" t="s">
        <v>1059</v>
      </c>
      <c r="D630" s="52"/>
    </row>
    <row r="631" spans="1:5">
      <c r="A631" s="64"/>
      <c r="B631" s="64"/>
      <c r="C631" s="52" t="s">
        <v>1060</v>
      </c>
      <c r="D631" s="52"/>
    </row>
    <row r="632" spans="1:5">
      <c r="A632" s="64"/>
      <c r="B632" s="64"/>
      <c r="C632" s="52" t="s">
        <v>1061</v>
      </c>
      <c r="D632" s="52"/>
    </row>
    <row r="633" spans="1:5">
      <c r="A633" s="65"/>
      <c r="B633" s="65"/>
      <c r="C633" s="52" t="s">
        <v>174</v>
      </c>
      <c r="D633" s="52"/>
    </row>
    <row r="634" spans="1:5">
      <c r="A634" s="59"/>
      <c r="B634" s="114" t="s">
        <v>344</v>
      </c>
      <c r="C634" s="50" t="s">
        <v>1062</v>
      </c>
      <c r="D634" s="50" t="s">
        <v>1063</v>
      </c>
    </row>
    <row r="635" spans="1:5">
      <c r="A635" s="59"/>
      <c r="B635" s="114"/>
      <c r="C635" s="50" t="s">
        <v>1064</v>
      </c>
      <c r="D635" s="50" t="s">
        <v>1065</v>
      </c>
    </row>
    <row r="636" spans="1:5">
      <c r="A636" s="59"/>
      <c r="B636" s="114"/>
      <c r="C636" s="50" t="s">
        <v>1066</v>
      </c>
      <c r="D636" s="50" t="s">
        <v>1067</v>
      </c>
    </row>
    <row r="637" spans="1:5">
      <c r="A637" s="59"/>
      <c r="B637" s="114"/>
      <c r="C637" s="50" t="s">
        <v>1068</v>
      </c>
      <c r="D637" s="50" t="s">
        <v>1069</v>
      </c>
    </row>
    <row r="638" spans="1:5">
      <c r="A638" s="59"/>
      <c r="B638" s="114"/>
      <c r="C638" s="50" t="s">
        <v>1070</v>
      </c>
      <c r="D638" s="50" t="s">
        <v>1071</v>
      </c>
    </row>
    <row r="639" spans="1:5">
      <c r="A639" s="59"/>
      <c r="B639" s="114"/>
      <c r="C639" s="50" t="s">
        <v>1072</v>
      </c>
      <c r="D639" s="50" t="s">
        <v>1073</v>
      </c>
    </row>
    <row r="640" spans="1:5">
      <c r="A640" s="59"/>
      <c r="B640" s="114"/>
      <c r="C640" s="50" t="s">
        <v>1074</v>
      </c>
      <c r="D640" s="50" t="s">
        <v>1075</v>
      </c>
    </row>
    <row r="641" spans="1:4">
      <c r="A641" s="59"/>
      <c r="B641" s="114"/>
      <c r="C641" s="50" t="s">
        <v>1076</v>
      </c>
      <c r="D641" s="50" t="s">
        <v>1076</v>
      </c>
    </row>
    <row r="642" spans="1:4">
      <c r="A642" s="59"/>
      <c r="B642" s="114"/>
      <c r="C642" s="50" t="s">
        <v>174</v>
      </c>
      <c r="D642" s="50"/>
    </row>
    <row r="643" spans="1:4">
      <c r="A643" s="66"/>
      <c r="B643" s="66" t="s">
        <v>1077</v>
      </c>
      <c r="C643" s="52" t="s">
        <v>1078</v>
      </c>
      <c r="D643" s="52" t="s">
        <v>1079</v>
      </c>
    </row>
    <row r="644" spans="1:4">
      <c r="A644" s="67"/>
      <c r="B644" s="67"/>
      <c r="C644" s="52" t="s">
        <v>1080</v>
      </c>
      <c r="D644" s="52" t="s">
        <v>1081</v>
      </c>
    </row>
    <row r="645" spans="1:4">
      <c r="A645" s="67"/>
      <c r="B645" s="67"/>
      <c r="C645" s="52" t="s">
        <v>1082</v>
      </c>
      <c r="D645" s="52" t="s">
        <v>1083</v>
      </c>
    </row>
    <row r="646" spans="1:4">
      <c r="A646" s="67"/>
      <c r="B646" s="67"/>
      <c r="C646" s="52" t="s">
        <v>1084</v>
      </c>
      <c r="D646" s="52" t="s">
        <v>1085</v>
      </c>
    </row>
    <row r="647" spans="1:4">
      <c r="A647" s="67"/>
      <c r="B647" s="67"/>
      <c r="C647" s="52" t="s">
        <v>1086</v>
      </c>
      <c r="D647" s="52"/>
    </row>
    <row r="648" spans="1:4">
      <c r="A648" s="68"/>
      <c r="B648" s="68"/>
      <c r="C648" s="52" t="s">
        <v>174</v>
      </c>
      <c r="D648" s="52"/>
    </row>
    <row r="649" spans="1:4">
      <c r="A649" s="59"/>
      <c r="B649" s="114" t="s">
        <v>335</v>
      </c>
      <c r="C649" s="50" t="s">
        <v>1087</v>
      </c>
      <c r="D649" s="50"/>
    </row>
    <row r="650" spans="1:4">
      <c r="A650" s="59"/>
      <c r="B650" s="114"/>
      <c r="C650" s="50" t="s">
        <v>1088</v>
      </c>
      <c r="D650" s="50"/>
    </row>
    <row r="651" spans="1:4">
      <c r="A651" s="59"/>
      <c r="B651" s="114"/>
      <c r="C651" s="50" t="s">
        <v>376</v>
      </c>
      <c r="D651" s="50"/>
    </row>
    <row r="652" spans="1:4">
      <c r="A652" s="59"/>
      <c r="B652" s="114"/>
      <c r="C652" s="50" t="s">
        <v>1089</v>
      </c>
      <c r="D652" s="50"/>
    </row>
    <row r="653" spans="1:4">
      <c r="A653" s="59"/>
      <c r="B653" s="114"/>
      <c r="C653" s="50" t="s">
        <v>174</v>
      </c>
      <c r="D653" s="50"/>
    </row>
    <row r="654" spans="1:4">
      <c r="A654" s="66"/>
      <c r="B654" s="66" t="s">
        <v>336</v>
      </c>
      <c r="C654" s="52" t="s">
        <v>1090</v>
      </c>
      <c r="D654" s="52"/>
    </row>
    <row r="655" spans="1:4">
      <c r="A655" s="67"/>
      <c r="B655" s="67"/>
      <c r="C655" s="52" t="s">
        <v>1091</v>
      </c>
      <c r="D655" s="52"/>
    </row>
    <row r="656" spans="1:4">
      <c r="A656" s="59"/>
      <c r="B656" s="114" t="s">
        <v>22</v>
      </c>
      <c r="C656" s="50" t="s">
        <v>36</v>
      </c>
      <c r="D656" s="50"/>
    </row>
    <row r="657" spans="1:6">
      <c r="A657" s="59"/>
      <c r="B657" s="114"/>
      <c r="C657" s="50" t="s">
        <v>1092</v>
      </c>
      <c r="D657" s="50"/>
    </row>
    <row r="658" spans="1:6">
      <c r="A658" s="66"/>
      <c r="B658" s="66" t="s">
        <v>1093</v>
      </c>
      <c r="C658" s="52" t="s">
        <v>1094</v>
      </c>
      <c r="D658" s="52"/>
    </row>
    <row r="659" spans="1:6">
      <c r="A659" s="67"/>
      <c r="B659" s="67"/>
      <c r="C659" s="52" t="s">
        <v>1095</v>
      </c>
      <c r="D659" s="52"/>
    </row>
    <row r="660" spans="1:6">
      <c r="A660" s="67"/>
      <c r="B660" s="67"/>
      <c r="C660" s="52" t="s">
        <v>1096</v>
      </c>
      <c r="D660" s="52"/>
    </row>
    <row r="661" spans="1:6">
      <c r="A661" s="67"/>
      <c r="B661" s="67"/>
      <c r="C661" s="52" t="s">
        <v>1097</v>
      </c>
      <c r="D661" s="52"/>
    </row>
    <row r="662" spans="1:6">
      <c r="A662" s="67"/>
      <c r="B662" s="67"/>
      <c r="C662" s="52" t="s">
        <v>1098</v>
      </c>
      <c r="D662" s="52"/>
    </row>
    <row r="663" spans="1:6">
      <c r="A663" s="67"/>
      <c r="B663" s="67"/>
      <c r="C663" s="52" t="s">
        <v>1099</v>
      </c>
      <c r="D663" s="52"/>
    </row>
    <row r="664" spans="1:6">
      <c r="A664" s="67"/>
      <c r="B664" s="67"/>
      <c r="C664" s="52" t="s">
        <v>174</v>
      </c>
      <c r="D664" s="52"/>
    </row>
    <row r="665" spans="1:6">
      <c r="A665" s="68"/>
      <c r="B665" s="68"/>
      <c r="C665" s="52" t="s">
        <v>1100</v>
      </c>
      <c r="D665" s="52"/>
    </row>
    <row r="666" spans="1:6">
      <c r="A666" s="59"/>
      <c r="B666" s="114" t="s">
        <v>1101</v>
      </c>
      <c r="C666" s="50" t="s">
        <v>1102</v>
      </c>
      <c r="D666" s="50"/>
    </row>
    <row r="667" spans="1:6">
      <c r="A667" s="59"/>
      <c r="B667" s="114"/>
      <c r="C667" s="50" t="s">
        <v>1103</v>
      </c>
      <c r="D667" s="50"/>
      <c r="F667" s="8"/>
    </row>
    <row r="668" spans="1:6">
      <c r="A668" s="66"/>
      <c r="B668" s="66" t="s">
        <v>1104</v>
      </c>
      <c r="C668" s="52" t="s">
        <v>1105</v>
      </c>
      <c r="D668" s="52"/>
    </row>
    <row r="669" spans="1:6">
      <c r="A669" s="67"/>
      <c r="B669" s="67"/>
      <c r="C669" s="52" t="s">
        <v>1106</v>
      </c>
      <c r="D669" s="52"/>
    </row>
    <row r="670" spans="1:6">
      <c r="A670" s="67"/>
      <c r="B670" s="67"/>
      <c r="C670" s="52" t="s">
        <v>1107</v>
      </c>
      <c r="D670" s="52"/>
    </row>
    <row r="671" spans="1:6">
      <c r="A671" s="67"/>
      <c r="B671" s="67"/>
      <c r="C671" s="52" t="s">
        <v>1108</v>
      </c>
      <c r="D671" s="52"/>
    </row>
    <row r="672" spans="1:6">
      <c r="A672" s="67"/>
      <c r="B672" s="67"/>
      <c r="C672" s="52" t="s">
        <v>1109</v>
      </c>
      <c r="D672" s="52"/>
    </row>
    <row r="673" spans="1:4">
      <c r="A673" s="67"/>
      <c r="B673" s="67"/>
      <c r="C673" s="52" t="s">
        <v>1110</v>
      </c>
      <c r="D673" s="52"/>
    </row>
    <row r="674" spans="1:4">
      <c r="A674" s="67"/>
      <c r="B674" s="67"/>
      <c r="C674" s="52" t="s">
        <v>1111</v>
      </c>
      <c r="D674" s="52"/>
    </row>
    <row r="675" spans="1:4">
      <c r="A675" s="67"/>
      <c r="B675" s="67"/>
      <c r="C675" s="52" t="s">
        <v>1112</v>
      </c>
      <c r="D675" s="52"/>
    </row>
    <row r="676" spans="1:4">
      <c r="A676" s="67"/>
      <c r="B676" s="67"/>
      <c r="C676" s="52" t="s">
        <v>1113</v>
      </c>
      <c r="D676" s="52"/>
    </row>
    <row r="677" spans="1:4">
      <c r="A677" s="67"/>
      <c r="B677" s="67"/>
      <c r="C677" s="52" t="s">
        <v>1114</v>
      </c>
      <c r="D677" s="52"/>
    </row>
    <row r="678" spans="1:4">
      <c r="A678" s="67"/>
      <c r="B678" s="67"/>
      <c r="C678" s="52" t="s">
        <v>765</v>
      </c>
      <c r="D678" s="52"/>
    </row>
    <row r="679" spans="1:4">
      <c r="A679" s="68"/>
      <c r="B679" s="68"/>
      <c r="C679" s="52" t="s">
        <v>1100</v>
      </c>
      <c r="D679" s="52"/>
    </row>
    <row r="680" spans="1:4">
      <c r="A680" s="88"/>
      <c r="B680" s="88" t="s">
        <v>1115</v>
      </c>
      <c r="C680" s="50" t="s">
        <v>1094</v>
      </c>
      <c r="D680" s="50"/>
    </row>
    <row r="681" spans="1:4">
      <c r="A681" s="90"/>
      <c r="B681" s="90"/>
      <c r="C681" s="50" t="s">
        <v>1095</v>
      </c>
      <c r="D681" s="50"/>
    </row>
    <row r="682" spans="1:4">
      <c r="A682" s="90"/>
      <c r="B682" s="90"/>
      <c r="C682" s="50" t="s">
        <v>1096</v>
      </c>
      <c r="D682" s="50"/>
    </row>
    <row r="683" spans="1:4">
      <c r="A683" s="90"/>
      <c r="B683" s="90"/>
      <c r="C683" s="50" t="s">
        <v>1097</v>
      </c>
      <c r="D683" s="50"/>
    </row>
    <row r="684" spans="1:4">
      <c r="A684" s="90"/>
      <c r="B684" s="90"/>
      <c r="C684" s="50" t="s">
        <v>1098</v>
      </c>
      <c r="D684" s="50"/>
    </row>
    <row r="685" spans="1:4">
      <c r="A685" s="90"/>
      <c r="B685" s="90"/>
      <c r="C685" s="50" t="s">
        <v>1099</v>
      </c>
      <c r="D685" s="50"/>
    </row>
    <row r="686" spans="1:4">
      <c r="A686" s="90"/>
      <c r="B686" s="90"/>
      <c r="C686" s="50" t="s">
        <v>174</v>
      </c>
      <c r="D686" s="50"/>
    </row>
    <row r="687" spans="1:4">
      <c r="A687" s="90"/>
      <c r="B687" s="90"/>
      <c r="C687" s="50" t="s">
        <v>1100</v>
      </c>
      <c r="D687" s="50"/>
    </row>
    <row r="688" spans="1:4">
      <c r="A688" s="66"/>
      <c r="B688" s="63" t="s">
        <v>1116</v>
      </c>
      <c r="C688" s="52" t="s">
        <v>1117</v>
      </c>
      <c r="D688" s="52"/>
    </row>
    <row r="689" spans="1:4">
      <c r="A689" s="67"/>
      <c r="B689" s="65"/>
      <c r="C689" s="52" t="s">
        <v>1118</v>
      </c>
      <c r="D689" s="52"/>
    </row>
    <row r="690" spans="1:4">
      <c r="A690" s="88"/>
      <c r="B690" s="88" t="s">
        <v>1119</v>
      </c>
      <c r="C690" s="50" t="s">
        <v>1120</v>
      </c>
      <c r="D690" s="50"/>
    </row>
    <row r="691" spans="1:4">
      <c r="A691" s="90"/>
      <c r="B691" s="90"/>
      <c r="C691" s="50" t="s">
        <v>1121</v>
      </c>
      <c r="D691" s="50"/>
    </row>
    <row r="692" spans="1:4">
      <c r="A692" s="66"/>
      <c r="B692" s="66" t="s">
        <v>1122</v>
      </c>
      <c r="C692" s="52" t="s">
        <v>1123</v>
      </c>
      <c r="D692" s="52"/>
    </row>
    <row r="693" spans="1:4">
      <c r="A693" s="67"/>
      <c r="B693" s="67"/>
      <c r="C693" s="52" t="s">
        <v>941</v>
      </c>
      <c r="D693" s="52"/>
    </row>
    <row r="694" spans="1:4">
      <c r="A694" s="67"/>
      <c r="B694" s="67"/>
      <c r="C694" s="52" t="s">
        <v>1124</v>
      </c>
      <c r="D694" s="52"/>
    </row>
    <row r="695" spans="1:4">
      <c r="A695" s="67"/>
      <c r="B695" s="67"/>
      <c r="C695" s="52" t="s">
        <v>1125</v>
      </c>
      <c r="D695" s="52"/>
    </row>
    <row r="696" spans="1:4">
      <c r="A696" s="67"/>
      <c r="B696" s="67"/>
      <c r="C696" s="52" t="s">
        <v>1126</v>
      </c>
      <c r="D696" s="52"/>
    </row>
    <row r="697" spans="1:4">
      <c r="A697" s="67"/>
      <c r="B697" s="67"/>
      <c r="C697" s="52" t="s">
        <v>334</v>
      </c>
      <c r="D697" s="52"/>
    </row>
    <row r="698" spans="1:4">
      <c r="A698" s="67"/>
      <c r="B698" s="67"/>
      <c r="C698" s="52" t="s">
        <v>1127</v>
      </c>
      <c r="D698" s="52"/>
    </row>
    <row r="699" spans="1:4">
      <c r="A699" s="67"/>
      <c r="B699" s="67"/>
      <c r="C699" s="52" t="s">
        <v>1128</v>
      </c>
      <c r="D699" s="52"/>
    </row>
    <row r="700" spans="1:4">
      <c r="A700" s="67"/>
      <c r="B700" s="67"/>
      <c r="C700" s="52" t="s">
        <v>174</v>
      </c>
      <c r="D700" s="52"/>
    </row>
    <row r="701" spans="1:4">
      <c r="A701" s="88"/>
      <c r="B701" s="88" t="s">
        <v>1129</v>
      </c>
      <c r="C701" s="50" t="s">
        <v>631</v>
      </c>
      <c r="D701" s="50"/>
    </row>
    <row r="702" spans="1:4">
      <c r="A702" s="90"/>
      <c r="B702" s="90"/>
      <c r="C702" s="50" t="s">
        <v>632</v>
      </c>
      <c r="D702" s="50"/>
    </row>
    <row r="703" spans="1:4">
      <c r="A703" s="90"/>
      <c r="B703" s="90"/>
      <c r="C703" s="50" t="s">
        <v>633</v>
      </c>
      <c r="D703" s="50"/>
    </row>
    <row r="704" spans="1:4">
      <c r="A704" s="90"/>
      <c r="B704" s="90"/>
      <c r="C704" s="50" t="s">
        <v>634</v>
      </c>
      <c r="D704" s="50"/>
    </row>
    <row r="705" spans="1:5">
      <c r="A705" s="90"/>
      <c r="B705" s="90"/>
      <c r="C705" s="50" t="s">
        <v>635</v>
      </c>
      <c r="D705" s="50"/>
    </row>
    <row r="706" spans="1:5">
      <c r="A706" s="90"/>
      <c r="B706" s="90"/>
      <c r="C706" s="50" t="s">
        <v>636</v>
      </c>
      <c r="D706" s="50"/>
    </row>
    <row r="707" spans="1:5">
      <c r="A707" s="90"/>
      <c r="B707" s="90"/>
      <c r="C707" s="50" t="s">
        <v>638</v>
      </c>
      <c r="D707" s="50"/>
    </row>
    <row r="708" spans="1:5">
      <c r="A708" s="90"/>
      <c r="B708" s="90"/>
      <c r="C708" s="50" t="s">
        <v>639</v>
      </c>
      <c r="D708" s="50"/>
    </row>
    <row r="709" spans="1:5">
      <c r="A709" s="90"/>
      <c r="B709" s="90"/>
      <c r="C709" s="50" t="s">
        <v>640</v>
      </c>
      <c r="D709" s="50"/>
    </row>
    <row r="710" spans="1:5">
      <c r="A710" s="90"/>
      <c r="B710" s="90"/>
      <c r="C710" s="50" t="s">
        <v>641</v>
      </c>
      <c r="D710" s="50"/>
    </row>
    <row r="711" spans="1:5">
      <c r="A711" s="90"/>
      <c r="B711" s="90"/>
      <c r="C711" s="50" t="s">
        <v>642</v>
      </c>
      <c r="D711" s="50"/>
    </row>
    <row r="712" spans="1:5">
      <c r="A712" s="90"/>
      <c r="B712" s="90"/>
      <c r="C712" s="50" t="s">
        <v>643</v>
      </c>
      <c r="D712" s="50"/>
    </row>
    <row r="713" spans="1:5">
      <c r="A713" s="90"/>
      <c r="B713" s="90"/>
      <c r="C713" s="50" t="s">
        <v>644</v>
      </c>
      <c r="D713" s="50"/>
    </row>
    <row r="714" spans="1:5">
      <c r="A714" s="90"/>
      <c r="B714" s="90"/>
      <c r="C714" s="50" t="s">
        <v>645</v>
      </c>
      <c r="D714" s="50"/>
    </row>
    <row r="715" spans="1:5">
      <c r="A715" s="90"/>
      <c r="B715" s="90"/>
      <c r="C715" s="50" t="s">
        <v>646</v>
      </c>
      <c r="D715" s="50"/>
    </row>
    <row r="716" spans="1:5">
      <c r="A716" s="90"/>
      <c r="B716" s="90"/>
      <c r="C716" s="50" t="s">
        <v>647</v>
      </c>
      <c r="D716" s="50" t="s">
        <v>648</v>
      </c>
      <c r="E716" t="s">
        <v>418</v>
      </c>
    </row>
    <row r="717" spans="1:5">
      <c r="A717" s="90"/>
      <c r="B717" s="90"/>
      <c r="C717" s="50" t="s">
        <v>649</v>
      </c>
      <c r="D717" s="50"/>
    </row>
    <row r="718" spans="1:5">
      <c r="A718" s="90"/>
      <c r="B718" s="90"/>
      <c r="C718" s="50" t="s">
        <v>650</v>
      </c>
      <c r="D718" s="50"/>
    </row>
    <row r="719" spans="1:5">
      <c r="A719" s="90"/>
      <c r="B719" s="90"/>
      <c r="C719" s="50" t="s">
        <v>651</v>
      </c>
      <c r="D719" s="50"/>
    </row>
    <row r="720" spans="1:5">
      <c r="A720" s="90"/>
      <c r="B720" s="90"/>
      <c r="C720" s="50" t="s">
        <v>652</v>
      </c>
      <c r="D720" s="50"/>
    </row>
    <row r="721" spans="1:4">
      <c r="A721" s="90"/>
      <c r="B721" s="90"/>
      <c r="C721" s="50" t="s">
        <v>653</v>
      </c>
      <c r="D721" s="50"/>
    </row>
    <row r="722" spans="1:4">
      <c r="A722" s="90"/>
      <c r="B722" s="90"/>
      <c r="C722" s="50" t="s">
        <v>654</v>
      </c>
      <c r="D722" s="50"/>
    </row>
    <row r="723" spans="1:4">
      <c r="A723" s="90"/>
      <c r="B723" s="90"/>
      <c r="C723" s="50" t="s">
        <v>655</v>
      </c>
      <c r="D723" s="50"/>
    </row>
    <row r="724" spans="1:4">
      <c r="A724" s="90"/>
      <c r="B724" s="90"/>
      <c r="C724" s="50" t="s">
        <v>656</v>
      </c>
      <c r="D724" s="50"/>
    </row>
    <row r="725" spans="1:4">
      <c r="A725" s="90"/>
      <c r="B725" s="90"/>
      <c r="C725" s="50" t="s">
        <v>657</v>
      </c>
      <c r="D725" s="50"/>
    </row>
    <row r="726" spans="1:4">
      <c r="A726" s="90"/>
      <c r="B726" s="90"/>
      <c r="C726" s="50" t="s">
        <v>658</v>
      </c>
      <c r="D726" s="50"/>
    </row>
    <row r="727" spans="1:4">
      <c r="A727" s="90"/>
      <c r="B727" s="90"/>
      <c r="C727" s="50" t="s">
        <v>659</v>
      </c>
      <c r="D727" s="50"/>
    </row>
    <row r="728" spans="1:4">
      <c r="A728" s="90"/>
      <c r="B728" s="90"/>
      <c r="C728" s="50" t="s">
        <v>660</v>
      </c>
      <c r="D728" s="50"/>
    </row>
    <row r="729" spans="1:4">
      <c r="A729" s="90"/>
      <c r="B729" s="90"/>
      <c r="C729" s="50" t="s">
        <v>661</v>
      </c>
      <c r="D729" s="50"/>
    </row>
    <row r="730" spans="1:4">
      <c r="A730" s="90"/>
      <c r="B730" s="90"/>
      <c r="C730" s="50" t="s">
        <v>662</v>
      </c>
      <c r="D730" s="50"/>
    </row>
    <row r="731" spans="1:4">
      <c r="A731" s="90"/>
      <c r="B731" s="90"/>
      <c r="C731" s="50" t="s">
        <v>663</v>
      </c>
      <c r="D731" s="50"/>
    </row>
    <row r="732" spans="1:4">
      <c r="A732" s="90"/>
      <c r="B732" s="90"/>
      <c r="C732" s="50" t="s">
        <v>664</v>
      </c>
      <c r="D732" s="50"/>
    </row>
    <row r="733" spans="1:4">
      <c r="A733" s="90"/>
      <c r="B733" s="90"/>
      <c r="C733" s="50" t="s">
        <v>665</v>
      </c>
      <c r="D733" s="50"/>
    </row>
    <row r="734" spans="1:4">
      <c r="A734" s="90"/>
      <c r="B734" s="90"/>
      <c r="C734" s="50" t="s">
        <v>666</v>
      </c>
      <c r="D734" s="50"/>
    </row>
    <row r="735" spans="1:4">
      <c r="A735" s="90"/>
      <c r="B735" s="90"/>
      <c r="C735" s="50" t="s">
        <v>667</v>
      </c>
      <c r="D735" s="50"/>
    </row>
    <row r="736" spans="1:4">
      <c r="A736" s="90"/>
      <c r="B736" s="90"/>
      <c r="C736" s="50" t="s">
        <v>668</v>
      </c>
      <c r="D736" s="50"/>
    </row>
    <row r="737" spans="1:4">
      <c r="A737" s="90"/>
      <c r="B737" s="90"/>
      <c r="C737" s="50" t="s">
        <v>669</v>
      </c>
      <c r="D737" s="50"/>
    </row>
    <row r="738" spans="1:4">
      <c r="A738" s="90"/>
      <c r="B738" s="90"/>
      <c r="C738" s="50" t="s">
        <v>670</v>
      </c>
      <c r="D738" s="50"/>
    </row>
    <row r="739" spans="1:4">
      <c r="A739" s="90"/>
      <c r="B739" s="90"/>
      <c r="C739" s="50" t="s">
        <v>671</v>
      </c>
      <c r="D739" s="50"/>
    </row>
    <row r="740" spans="1:4">
      <c r="A740" s="90"/>
      <c r="B740" s="90"/>
      <c r="C740" s="50" t="s">
        <v>672</v>
      </c>
      <c r="D740" s="50"/>
    </row>
    <row r="741" spans="1:4">
      <c r="A741" s="90"/>
      <c r="B741" s="90"/>
      <c r="C741" s="50" t="s">
        <v>673</v>
      </c>
      <c r="D741" s="50"/>
    </row>
    <row r="742" spans="1:4">
      <c r="A742" s="90"/>
      <c r="B742" s="90"/>
      <c r="C742" s="50" t="s">
        <v>674</v>
      </c>
      <c r="D742" s="50"/>
    </row>
    <row r="743" spans="1:4">
      <c r="A743" s="90"/>
      <c r="B743" s="90"/>
      <c r="C743" s="50" t="s">
        <v>675</v>
      </c>
      <c r="D743" s="50"/>
    </row>
    <row r="744" spans="1:4">
      <c r="A744" s="90"/>
      <c r="B744" s="90"/>
      <c r="C744" s="50" t="s">
        <v>676</v>
      </c>
      <c r="D744" s="50"/>
    </row>
    <row r="745" spans="1:4">
      <c r="A745" s="90"/>
      <c r="B745" s="90"/>
      <c r="C745" s="50" t="s">
        <v>677</v>
      </c>
      <c r="D745" s="50"/>
    </row>
    <row r="746" spans="1:4">
      <c r="A746" s="90"/>
      <c r="B746" s="90"/>
      <c r="C746" s="50" t="s">
        <v>678</v>
      </c>
      <c r="D746" s="50"/>
    </row>
    <row r="747" spans="1:4">
      <c r="A747" s="90"/>
      <c r="B747" s="90"/>
      <c r="C747" s="50" t="s">
        <v>679</v>
      </c>
      <c r="D747" s="50"/>
    </row>
    <row r="748" spans="1:4">
      <c r="A748" s="90"/>
      <c r="B748" s="90"/>
      <c r="C748" s="50" t="s">
        <v>680</v>
      </c>
      <c r="D748" s="50"/>
    </row>
    <row r="749" spans="1:4">
      <c r="A749" s="90"/>
      <c r="B749" s="90"/>
      <c r="C749" s="50" t="s">
        <v>681</v>
      </c>
      <c r="D749" s="50"/>
    </row>
    <row r="750" spans="1:4">
      <c r="A750" s="90"/>
      <c r="B750" s="90"/>
      <c r="C750" s="50" t="s">
        <v>30</v>
      </c>
      <c r="D750" s="50"/>
    </row>
    <row r="751" spans="1:4">
      <c r="A751" s="90"/>
      <c r="B751" s="90"/>
      <c r="C751" s="50" t="s">
        <v>411</v>
      </c>
      <c r="D751" s="50"/>
    </row>
    <row r="752" spans="1:4">
      <c r="A752" s="90"/>
      <c r="B752" s="90"/>
      <c r="C752" s="50" t="s">
        <v>412</v>
      </c>
      <c r="D752" s="50"/>
    </row>
    <row r="753" spans="1:4">
      <c r="A753" s="90"/>
      <c r="B753" s="90"/>
      <c r="C753" s="50" t="s">
        <v>413</v>
      </c>
      <c r="D753" s="50"/>
    </row>
    <row r="754" spans="1:4">
      <c r="A754" s="90"/>
      <c r="B754" s="90"/>
      <c r="C754" s="50" t="s">
        <v>414</v>
      </c>
      <c r="D754" s="50"/>
    </row>
    <row r="755" spans="1:4">
      <c r="A755" s="90"/>
      <c r="B755" s="90"/>
      <c r="C755" s="50" t="s">
        <v>415</v>
      </c>
      <c r="D755" s="50"/>
    </row>
    <row r="756" spans="1:4">
      <c r="A756" s="90"/>
      <c r="B756" s="90"/>
      <c r="C756" s="50" t="s">
        <v>416</v>
      </c>
      <c r="D756" s="50"/>
    </row>
    <row r="757" spans="1:4">
      <c r="A757" s="90"/>
      <c r="B757" s="90"/>
      <c r="C757" s="50" t="s">
        <v>417</v>
      </c>
      <c r="D757" s="50"/>
    </row>
    <row r="758" spans="1:4">
      <c r="A758" s="90"/>
      <c r="B758" s="90"/>
      <c r="C758" s="50" t="s">
        <v>419</v>
      </c>
      <c r="D758" s="50"/>
    </row>
    <row r="759" spans="1:4">
      <c r="A759" s="90"/>
      <c r="B759" s="90"/>
      <c r="C759" s="50" t="s">
        <v>420</v>
      </c>
      <c r="D759" s="50"/>
    </row>
    <row r="760" spans="1:4">
      <c r="A760" s="90"/>
      <c r="B760" s="90"/>
      <c r="C760" s="50" t="s">
        <v>421</v>
      </c>
      <c r="D760" s="50"/>
    </row>
    <row r="761" spans="1:4">
      <c r="A761" s="90"/>
      <c r="B761" s="90"/>
      <c r="C761" s="50" t="s">
        <v>422</v>
      </c>
      <c r="D761" s="50"/>
    </row>
    <row r="762" spans="1:4">
      <c r="A762" s="90"/>
      <c r="B762" s="90"/>
      <c r="C762" s="50" t="s">
        <v>423</v>
      </c>
      <c r="D762" s="50"/>
    </row>
    <row r="763" spans="1:4">
      <c r="A763" s="90"/>
      <c r="B763" s="90"/>
      <c r="C763" s="50" t="s">
        <v>424</v>
      </c>
      <c r="D763" s="50"/>
    </row>
    <row r="764" spans="1:4">
      <c r="A764" s="90"/>
      <c r="B764" s="90"/>
      <c r="C764" s="50" t="s">
        <v>425</v>
      </c>
      <c r="D764" s="50"/>
    </row>
    <row r="765" spans="1:4">
      <c r="A765" s="90"/>
      <c r="B765" s="90"/>
      <c r="C765" s="50" t="s">
        <v>426</v>
      </c>
      <c r="D765" s="50"/>
    </row>
    <row r="766" spans="1:4">
      <c r="A766" s="90"/>
      <c r="B766" s="90"/>
      <c r="C766" s="50" t="s">
        <v>427</v>
      </c>
      <c r="D766" s="50"/>
    </row>
    <row r="767" spans="1:4">
      <c r="A767" s="90"/>
      <c r="B767" s="90"/>
      <c r="C767" s="50" t="s">
        <v>137</v>
      </c>
      <c r="D767" s="50"/>
    </row>
    <row r="768" spans="1:4">
      <c r="A768" s="90"/>
      <c r="B768" s="90"/>
      <c r="C768" s="50" t="s">
        <v>428</v>
      </c>
      <c r="D768" s="50"/>
    </row>
    <row r="769" spans="1:5">
      <c r="A769" s="90"/>
      <c r="B769" s="90"/>
      <c r="C769" s="50" t="s">
        <v>429</v>
      </c>
      <c r="D769" s="50"/>
    </row>
    <row r="770" spans="1:5">
      <c r="A770" s="90"/>
      <c r="B770" s="90"/>
      <c r="C770" s="50" t="s">
        <v>430</v>
      </c>
      <c r="D770" s="50"/>
    </row>
    <row r="771" spans="1:5">
      <c r="A771" s="90"/>
      <c r="B771" s="90"/>
      <c r="C771" s="50" t="s">
        <v>431</v>
      </c>
      <c r="D771" s="50"/>
    </row>
    <row r="772" spans="1:5">
      <c r="A772" s="90"/>
      <c r="B772" s="90"/>
      <c r="C772" s="50" t="s">
        <v>432</v>
      </c>
      <c r="D772" s="50"/>
    </row>
    <row r="773" spans="1:5">
      <c r="A773" s="90"/>
      <c r="B773" s="90"/>
      <c r="C773" s="50" t="s">
        <v>433</v>
      </c>
      <c r="D773" s="50"/>
    </row>
    <row r="774" spans="1:5">
      <c r="A774" s="90"/>
      <c r="B774" s="90"/>
      <c r="C774" s="50" t="s">
        <v>434</v>
      </c>
      <c r="D774" s="50"/>
    </row>
    <row r="775" spans="1:5">
      <c r="A775" s="90"/>
      <c r="B775" s="90"/>
      <c r="C775" s="50" t="s">
        <v>435</v>
      </c>
      <c r="D775" s="50"/>
    </row>
    <row r="776" spans="1:5">
      <c r="A776" s="90"/>
      <c r="B776" s="90"/>
      <c r="C776" s="50" t="s">
        <v>436</v>
      </c>
      <c r="D776" s="50"/>
    </row>
    <row r="777" spans="1:5">
      <c r="A777" s="90"/>
      <c r="B777" s="90"/>
      <c r="C777" s="50" t="s">
        <v>437</v>
      </c>
      <c r="D777" s="50"/>
    </row>
    <row r="778" spans="1:5">
      <c r="A778" s="90"/>
      <c r="B778" s="90"/>
      <c r="C778" s="50" t="s">
        <v>438</v>
      </c>
      <c r="D778" s="50"/>
    </row>
    <row r="779" spans="1:5">
      <c r="A779" s="90"/>
      <c r="B779" s="90"/>
      <c r="C779" s="50" t="s">
        <v>439</v>
      </c>
      <c r="D779" s="50"/>
    </row>
    <row r="780" spans="1:5">
      <c r="A780" s="90"/>
      <c r="B780" s="90"/>
      <c r="C780" s="50" t="s">
        <v>440</v>
      </c>
      <c r="D780" s="50"/>
    </row>
    <row r="781" spans="1:5">
      <c r="A781" s="90"/>
      <c r="B781" s="90"/>
      <c r="C781" s="50" t="s">
        <v>441</v>
      </c>
      <c r="D781" s="50"/>
    </row>
    <row r="782" spans="1:5">
      <c r="A782" s="90"/>
      <c r="B782" s="90"/>
      <c r="C782" s="50" t="s">
        <v>442</v>
      </c>
      <c r="D782" s="50"/>
      <c r="E782" t="s">
        <v>418</v>
      </c>
    </row>
    <row r="783" spans="1:5">
      <c r="A783" s="90"/>
      <c r="B783" s="90"/>
      <c r="C783" s="50" t="s">
        <v>443</v>
      </c>
      <c r="D783" s="50"/>
      <c r="E783" t="s">
        <v>418</v>
      </c>
    </row>
    <row r="784" spans="1:5">
      <c r="A784" s="90"/>
      <c r="B784" s="90"/>
      <c r="C784" s="50" t="s">
        <v>446</v>
      </c>
      <c r="D784" s="50"/>
      <c r="E784" t="s">
        <v>418</v>
      </c>
    </row>
    <row r="785" spans="1:5">
      <c r="A785" s="90"/>
      <c r="B785" s="90"/>
      <c r="C785" s="50" t="s">
        <v>447</v>
      </c>
      <c r="D785" s="50"/>
    </row>
    <row r="786" spans="1:5">
      <c r="A786" s="90"/>
      <c r="B786" s="90"/>
      <c r="C786" s="50" t="s">
        <v>448</v>
      </c>
      <c r="D786" s="50"/>
    </row>
    <row r="787" spans="1:5">
      <c r="A787" s="90"/>
      <c r="B787" s="90"/>
      <c r="C787" s="50" t="s">
        <v>449</v>
      </c>
      <c r="D787" s="50"/>
    </row>
    <row r="788" spans="1:5">
      <c r="A788" s="90"/>
      <c r="B788" s="90"/>
      <c r="C788" s="50" t="s">
        <v>450</v>
      </c>
      <c r="D788" s="50"/>
    </row>
    <row r="789" spans="1:5">
      <c r="A789" s="90"/>
      <c r="B789" s="90"/>
      <c r="C789" s="50" t="s">
        <v>451</v>
      </c>
      <c r="D789" s="50"/>
    </row>
    <row r="790" spans="1:5">
      <c r="A790" s="90"/>
      <c r="B790" s="90"/>
      <c r="C790" s="50" t="s">
        <v>452</v>
      </c>
      <c r="D790" s="50"/>
      <c r="E790" t="s">
        <v>418</v>
      </c>
    </row>
    <row r="791" spans="1:5">
      <c r="A791" s="90"/>
      <c r="B791" s="90"/>
      <c r="C791" s="50" t="s">
        <v>453</v>
      </c>
      <c r="D791" s="50"/>
    </row>
    <row r="792" spans="1:5">
      <c r="A792" s="90"/>
      <c r="B792" s="90"/>
      <c r="C792" s="50" t="s">
        <v>454</v>
      </c>
      <c r="D792" s="50"/>
    </row>
    <row r="793" spans="1:5">
      <c r="A793" s="90"/>
      <c r="B793" s="90"/>
      <c r="C793" s="50" t="s">
        <v>455</v>
      </c>
      <c r="D793" s="50"/>
    </row>
    <row r="794" spans="1:5">
      <c r="A794" s="90"/>
      <c r="B794" s="90"/>
      <c r="C794" s="50" t="s">
        <v>1130</v>
      </c>
      <c r="D794" s="50"/>
    </row>
    <row r="795" spans="1:5">
      <c r="A795" s="90"/>
      <c r="B795" s="90"/>
      <c r="C795" s="50" t="s">
        <v>456</v>
      </c>
      <c r="D795" s="50"/>
    </row>
    <row r="796" spans="1:5">
      <c r="A796" s="90"/>
      <c r="B796" s="90"/>
      <c r="C796" s="50" t="s">
        <v>457</v>
      </c>
      <c r="D796" s="50"/>
    </row>
    <row r="797" spans="1:5">
      <c r="A797" s="90"/>
      <c r="B797" s="90"/>
      <c r="C797" s="50" t="s">
        <v>458</v>
      </c>
      <c r="D797" s="50"/>
    </row>
    <row r="798" spans="1:5">
      <c r="A798" s="90"/>
      <c r="B798" s="90"/>
      <c r="C798" s="50" t="s">
        <v>459</v>
      </c>
      <c r="D798" s="50"/>
    </row>
    <row r="799" spans="1:5">
      <c r="A799" s="90"/>
      <c r="B799" s="90"/>
      <c r="C799" s="50" t="s">
        <v>460</v>
      </c>
      <c r="D799" s="50"/>
    </row>
    <row r="800" spans="1:5">
      <c r="A800" s="90"/>
      <c r="B800" s="90"/>
      <c r="C800" s="50" t="s">
        <v>461</v>
      </c>
      <c r="D800" s="50"/>
    </row>
    <row r="801" spans="1:5">
      <c r="A801" s="90"/>
      <c r="B801" s="90"/>
      <c r="C801" s="50" t="s">
        <v>462</v>
      </c>
      <c r="D801" s="50"/>
    </row>
    <row r="802" spans="1:5">
      <c r="A802" s="90"/>
      <c r="B802" s="90"/>
      <c r="C802" s="50" t="s">
        <v>463</v>
      </c>
      <c r="D802" s="50"/>
    </row>
    <row r="803" spans="1:5">
      <c r="A803" s="90"/>
      <c r="B803" s="90"/>
      <c r="C803" s="50" t="s">
        <v>464</v>
      </c>
      <c r="D803" s="50"/>
    </row>
    <row r="804" spans="1:5">
      <c r="A804" s="90"/>
      <c r="B804" s="90"/>
      <c r="C804" s="50" t="s">
        <v>465</v>
      </c>
      <c r="D804" s="50"/>
    </row>
    <row r="805" spans="1:5">
      <c r="A805" s="90"/>
      <c r="B805" s="90"/>
      <c r="C805" s="50" t="s">
        <v>466</v>
      </c>
      <c r="D805" s="50"/>
    </row>
    <row r="806" spans="1:5">
      <c r="A806" s="90"/>
      <c r="B806" s="90"/>
      <c r="C806" s="50" t="s">
        <v>467</v>
      </c>
      <c r="D806" s="50"/>
    </row>
    <row r="807" spans="1:5">
      <c r="A807" s="90"/>
      <c r="B807" s="90"/>
      <c r="C807" s="50" t="s">
        <v>468</v>
      </c>
      <c r="D807" s="50"/>
    </row>
    <row r="808" spans="1:5">
      <c r="A808" s="90"/>
      <c r="B808" s="90"/>
      <c r="C808" s="50" t="s">
        <v>470</v>
      </c>
      <c r="D808" s="50"/>
    </row>
    <row r="809" spans="1:5">
      <c r="A809" s="90"/>
      <c r="B809" s="90"/>
      <c r="C809" s="50" t="s">
        <v>469</v>
      </c>
      <c r="D809" s="50"/>
      <c r="E809" t="s">
        <v>418</v>
      </c>
    </row>
    <row r="810" spans="1:5">
      <c r="A810" s="90"/>
      <c r="B810" s="90"/>
      <c r="C810" s="50" t="s">
        <v>471</v>
      </c>
      <c r="D810" s="50"/>
    </row>
    <row r="811" spans="1:5">
      <c r="A811" s="90"/>
      <c r="B811" s="90"/>
      <c r="C811" s="50" t="s">
        <v>472</v>
      </c>
      <c r="D811" s="50"/>
    </row>
    <row r="812" spans="1:5">
      <c r="A812" s="90"/>
      <c r="B812" s="90"/>
      <c r="C812" s="50" t="s">
        <v>473</v>
      </c>
      <c r="D812" s="50"/>
    </row>
    <row r="813" spans="1:5">
      <c r="A813" s="90"/>
      <c r="B813" s="90"/>
      <c r="C813" s="50" t="s">
        <v>474</v>
      </c>
      <c r="D813" s="50"/>
    </row>
    <row r="814" spans="1:5">
      <c r="A814" s="90"/>
      <c r="B814" s="90"/>
      <c r="C814" s="50" t="s">
        <v>475</v>
      </c>
      <c r="D814" s="50"/>
    </row>
    <row r="815" spans="1:5">
      <c r="A815" s="90"/>
      <c r="B815" s="90"/>
      <c r="C815" s="50" t="s">
        <v>476</v>
      </c>
      <c r="D815" s="50"/>
    </row>
    <row r="816" spans="1:5">
      <c r="A816" s="90"/>
      <c r="B816" s="90"/>
      <c r="C816" s="50" t="s">
        <v>477</v>
      </c>
      <c r="D816" s="50"/>
    </row>
    <row r="817" spans="1:4">
      <c r="A817" s="90"/>
      <c r="B817" s="90"/>
      <c r="C817" s="50" t="s">
        <v>478</v>
      </c>
      <c r="D817" s="50"/>
    </row>
    <row r="818" spans="1:4">
      <c r="A818" s="90"/>
      <c r="B818" s="90"/>
      <c r="C818" s="50" t="s">
        <v>479</v>
      </c>
      <c r="D818" s="50"/>
    </row>
    <row r="819" spans="1:4">
      <c r="A819" s="90"/>
      <c r="B819" s="90"/>
      <c r="C819" s="50" t="s">
        <v>480</v>
      </c>
      <c r="D819" s="50"/>
    </row>
    <row r="820" spans="1:4">
      <c r="A820" s="90"/>
      <c r="B820" s="90"/>
      <c r="C820" s="50" t="s">
        <v>481</v>
      </c>
      <c r="D820" s="50"/>
    </row>
    <row r="821" spans="1:4">
      <c r="A821" s="90"/>
      <c r="B821" s="90"/>
      <c r="C821" s="50" t="s">
        <v>482</v>
      </c>
      <c r="D821" s="50"/>
    </row>
    <row r="822" spans="1:4">
      <c r="A822" s="90"/>
      <c r="B822" s="90"/>
      <c r="C822" s="50" t="s">
        <v>483</v>
      </c>
      <c r="D822" s="50"/>
    </row>
    <row r="823" spans="1:4">
      <c r="A823" s="90"/>
      <c r="B823" s="90"/>
      <c r="C823" s="50" t="s">
        <v>484</v>
      </c>
      <c r="D823" s="50"/>
    </row>
    <row r="824" spans="1:4">
      <c r="A824" s="90"/>
      <c r="B824" s="90"/>
      <c r="C824" s="50" t="s">
        <v>485</v>
      </c>
      <c r="D824" s="50"/>
    </row>
    <row r="825" spans="1:4">
      <c r="A825" s="90"/>
      <c r="B825" s="90"/>
      <c r="C825" s="50" t="s">
        <v>486</v>
      </c>
      <c r="D825" s="50"/>
    </row>
    <row r="826" spans="1:4">
      <c r="A826" s="90"/>
      <c r="B826" s="90"/>
      <c r="C826" s="50" t="s">
        <v>487</v>
      </c>
      <c r="D826" s="50"/>
    </row>
    <row r="827" spans="1:4">
      <c r="A827" s="90"/>
      <c r="B827" s="90"/>
      <c r="C827" s="50" t="s">
        <v>488</v>
      </c>
      <c r="D827" s="50"/>
    </row>
    <row r="828" spans="1:4">
      <c r="A828" s="90"/>
      <c r="B828" s="90"/>
      <c r="C828" s="50" t="s">
        <v>489</v>
      </c>
      <c r="D828" s="50"/>
    </row>
    <row r="829" spans="1:4">
      <c r="A829" s="90"/>
      <c r="B829" s="90"/>
      <c r="C829" s="50" t="s">
        <v>490</v>
      </c>
      <c r="D829" s="50"/>
    </row>
    <row r="830" spans="1:4">
      <c r="A830" s="90"/>
      <c r="B830" s="90"/>
      <c r="C830" s="50" t="s">
        <v>491</v>
      </c>
      <c r="D830" s="50"/>
    </row>
    <row r="831" spans="1:4">
      <c r="A831" s="90"/>
      <c r="B831" s="90"/>
      <c r="C831" s="50" t="s">
        <v>1131</v>
      </c>
      <c r="D831" s="122" t="s">
        <v>1132</v>
      </c>
    </row>
    <row r="832" spans="1:4">
      <c r="A832" s="90"/>
      <c r="B832" s="90"/>
      <c r="C832" s="50" t="s">
        <v>1133</v>
      </c>
      <c r="D832" s="122" t="s">
        <v>503</v>
      </c>
    </row>
    <row r="833" spans="1:4">
      <c r="A833" s="90"/>
      <c r="B833" s="90"/>
      <c r="C833" s="50" t="s">
        <v>1134</v>
      </c>
      <c r="D833" s="122" t="s">
        <v>503</v>
      </c>
    </row>
    <row r="834" spans="1:4">
      <c r="A834" s="90"/>
      <c r="B834" s="90"/>
      <c r="C834" s="50" t="s">
        <v>1135</v>
      </c>
      <c r="D834" s="120"/>
    </row>
    <row r="835" spans="1:4">
      <c r="A835" s="90"/>
      <c r="B835" s="90"/>
      <c r="C835" s="50" t="s">
        <v>499</v>
      </c>
      <c r="D835" s="50"/>
    </row>
    <row r="836" spans="1:4">
      <c r="A836" s="90"/>
      <c r="B836" s="90"/>
      <c r="C836" s="50" t="s">
        <v>494</v>
      </c>
      <c r="D836" s="50"/>
    </row>
    <row r="837" spans="1:4">
      <c r="A837" s="90"/>
      <c r="B837" s="90"/>
      <c r="C837" s="50" t="s">
        <v>495</v>
      </c>
      <c r="D837" s="50"/>
    </row>
    <row r="838" spans="1:4">
      <c r="A838" s="90"/>
      <c r="B838" s="90"/>
      <c r="C838" s="50" t="s">
        <v>492</v>
      </c>
      <c r="D838" s="50"/>
    </row>
    <row r="839" spans="1:4">
      <c r="A839" s="90"/>
      <c r="B839" s="90"/>
      <c r="C839" s="50" t="s">
        <v>496</v>
      </c>
      <c r="D839" s="50"/>
    </row>
    <row r="840" spans="1:4">
      <c r="A840" s="90"/>
      <c r="B840" s="90"/>
      <c r="C840" s="50" t="s">
        <v>493</v>
      </c>
      <c r="D840" s="50"/>
    </row>
    <row r="841" spans="1:4">
      <c r="A841" s="90"/>
      <c r="B841" s="90"/>
      <c r="C841" s="50" t="s">
        <v>497</v>
      </c>
      <c r="D841" s="50"/>
    </row>
    <row r="842" spans="1:4">
      <c r="A842" s="90"/>
      <c r="B842" s="90"/>
      <c r="C842" s="50" t="s">
        <v>1136</v>
      </c>
      <c r="D842" s="50"/>
    </row>
    <row r="843" spans="1:4">
      <c r="A843" s="90"/>
      <c r="B843" s="90"/>
      <c r="C843" s="50" t="s">
        <v>1137</v>
      </c>
      <c r="D843" s="50"/>
    </row>
    <row r="844" spans="1:4">
      <c r="A844" s="90"/>
      <c r="B844" s="90"/>
      <c r="C844" s="50" t="s">
        <v>1138</v>
      </c>
      <c r="D844" s="50"/>
    </row>
    <row r="845" spans="1:4">
      <c r="A845" s="90"/>
      <c r="B845" s="90"/>
      <c r="C845" s="50" t="s">
        <v>1139</v>
      </c>
      <c r="D845" s="50"/>
    </row>
    <row r="846" spans="1:4">
      <c r="A846" s="90"/>
      <c r="B846" s="90"/>
      <c r="C846" s="50" t="s">
        <v>1140</v>
      </c>
      <c r="D846" s="50"/>
    </row>
    <row r="847" spans="1:4">
      <c r="A847" s="90"/>
      <c r="B847" s="90"/>
      <c r="C847" s="50" t="s">
        <v>1141</v>
      </c>
      <c r="D847" s="50"/>
    </row>
    <row r="848" spans="1:4">
      <c r="A848" s="90"/>
      <c r="B848" s="90"/>
      <c r="C848" s="50" t="s">
        <v>1142</v>
      </c>
      <c r="D848" s="50"/>
    </row>
    <row r="849" spans="1:4">
      <c r="A849" s="90"/>
      <c r="B849" s="90"/>
      <c r="C849" s="50" t="s">
        <v>1143</v>
      </c>
      <c r="D849" s="50"/>
    </row>
    <row r="850" spans="1:4">
      <c r="A850" s="90"/>
      <c r="B850" s="90"/>
      <c r="C850" s="50" t="s">
        <v>174</v>
      </c>
      <c r="D850" s="50"/>
    </row>
    <row r="851" spans="1:4">
      <c r="A851" s="63" t="s">
        <v>1144</v>
      </c>
      <c r="B851" s="63"/>
      <c r="C851" s="52" t="s">
        <v>539</v>
      </c>
      <c r="D851" s="52"/>
    </row>
    <row r="852" spans="1:4">
      <c r="A852" s="64"/>
      <c r="B852" s="64"/>
      <c r="C852" s="52" t="s">
        <v>323</v>
      </c>
      <c r="D852" s="52"/>
    </row>
    <row r="853" spans="1:4">
      <c r="A853" s="90" t="s">
        <v>1145</v>
      </c>
      <c r="B853" s="90" t="s">
        <v>5</v>
      </c>
      <c r="C853" s="50" t="s">
        <v>1146</v>
      </c>
      <c r="D853" s="50"/>
    </row>
    <row r="854" spans="1:4">
      <c r="A854" s="90"/>
      <c r="B854" s="90"/>
      <c r="C854" s="50" t="s">
        <v>1147</v>
      </c>
      <c r="D854" s="50"/>
    </row>
    <row r="855" spans="1:4">
      <c r="A855" s="90"/>
      <c r="B855" s="90"/>
      <c r="C855" s="50" t="s">
        <v>1148</v>
      </c>
      <c r="D855" s="50"/>
    </row>
    <row r="856" spans="1:4">
      <c r="A856" s="90"/>
      <c r="B856" s="90"/>
      <c r="C856" s="50" t="s">
        <v>1149</v>
      </c>
      <c r="D856" s="50"/>
    </row>
    <row r="857" spans="1:4">
      <c r="A857" s="90"/>
      <c r="B857" s="90"/>
      <c r="C857" s="50" t="s">
        <v>1150</v>
      </c>
      <c r="D857" s="50"/>
    </row>
    <row r="858" spans="1:4">
      <c r="A858" s="90"/>
      <c r="B858" s="90"/>
      <c r="C858" s="50" t="s">
        <v>1151</v>
      </c>
      <c r="D858" s="50"/>
    </row>
    <row r="859" spans="1:4">
      <c r="A859" s="90"/>
      <c r="B859" s="90"/>
      <c r="C859" s="50" t="s">
        <v>1152</v>
      </c>
      <c r="D859" s="50"/>
    </row>
    <row r="860" spans="1:4">
      <c r="A860" s="90"/>
      <c r="B860" s="90"/>
      <c r="C860" s="50" t="s">
        <v>1153</v>
      </c>
      <c r="D860" s="50"/>
    </row>
    <row r="861" spans="1:4">
      <c r="A861" s="90"/>
      <c r="B861" s="90"/>
      <c r="C861" s="50" t="s">
        <v>1154</v>
      </c>
      <c r="D861" s="50"/>
    </row>
    <row r="862" spans="1:4">
      <c r="A862" s="63" t="s">
        <v>1155</v>
      </c>
      <c r="B862" s="63" t="s">
        <v>5</v>
      </c>
      <c r="C862" s="52" t="s">
        <v>68</v>
      </c>
      <c r="D862" s="52"/>
    </row>
    <row r="863" spans="1:4">
      <c r="A863" s="64"/>
      <c r="B863" s="64"/>
      <c r="C863" s="52" t="s">
        <v>1156</v>
      </c>
      <c r="D863" s="52"/>
    </row>
    <row r="864" spans="1:4">
      <c r="A864" s="64"/>
      <c r="B864" s="64"/>
      <c r="C864" s="52" t="s">
        <v>82</v>
      </c>
      <c r="D864" s="52"/>
    </row>
    <row r="865" spans="1:4">
      <c r="A865" s="64"/>
      <c r="B865" s="64"/>
      <c r="C865" s="52" t="s">
        <v>1157</v>
      </c>
      <c r="D865" s="52"/>
    </row>
    <row r="866" spans="1:4">
      <c r="A866" s="64"/>
      <c r="B866" s="64"/>
      <c r="C866" s="52" t="s">
        <v>135</v>
      </c>
      <c r="D866" s="52"/>
    </row>
    <row r="867" spans="1:4">
      <c r="A867" s="64"/>
      <c r="B867" s="64"/>
      <c r="C867" s="52" t="s">
        <v>1158</v>
      </c>
      <c r="D867" s="52"/>
    </row>
    <row r="868" spans="1:4">
      <c r="A868" s="64"/>
      <c r="B868" s="64"/>
      <c r="C868" s="52" t="s">
        <v>29</v>
      </c>
      <c r="D868" s="52"/>
    </row>
    <row r="869" spans="1:4">
      <c r="A869" s="64"/>
      <c r="B869" s="64"/>
      <c r="C869" s="52" t="s">
        <v>1159</v>
      </c>
      <c r="D869" s="52"/>
    </row>
    <row r="870" spans="1:4">
      <c r="A870" s="90" t="s">
        <v>1160</v>
      </c>
      <c r="B870" s="90" t="s">
        <v>5</v>
      </c>
      <c r="C870" s="50" t="s">
        <v>68</v>
      </c>
      <c r="D870" s="50"/>
    </row>
    <row r="871" spans="1:4">
      <c r="A871" s="90"/>
      <c r="B871" s="90"/>
      <c r="C871" s="50" t="s">
        <v>82</v>
      </c>
      <c r="D871" s="50"/>
    </row>
    <row r="872" spans="1:4">
      <c r="A872" s="90"/>
      <c r="B872" s="90"/>
      <c r="C872" s="50" t="s">
        <v>135</v>
      </c>
      <c r="D872" s="50"/>
    </row>
    <row r="873" spans="1:4">
      <c r="A873" s="90"/>
      <c r="B873" s="90"/>
      <c r="C873" s="50" t="s">
        <v>174</v>
      </c>
      <c r="D873" s="50"/>
    </row>
    <row r="874" spans="1:4">
      <c r="A874" s="63" t="s">
        <v>1161</v>
      </c>
      <c r="B874" s="63" t="s">
        <v>5</v>
      </c>
      <c r="C874" s="52" t="s">
        <v>1162</v>
      </c>
      <c r="D874" s="52"/>
    </row>
    <row r="875" spans="1:4">
      <c r="A875" s="64"/>
      <c r="B875" s="64"/>
      <c r="C875" s="52" t="s">
        <v>951</v>
      </c>
      <c r="D875" s="52"/>
    </row>
    <row r="876" spans="1:4">
      <c r="A876" s="64"/>
      <c r="B876" s="64"/>
      <c r="C876" s="52" t="s">
        <v>360</v>
      </c>
      <c r="D876" s="52"/>
    </row>
    <row r="877" spans="1:4">
      <c r="A877" s="64"/>
      <c r="B877" s="64"/>
      <c r="C877" s="52" t="s">
        <v>952</v>
      </c>
      <c r="D877" s="52"/>
    </row>
    <row r="878" spans="1:4">
      <c r="A878" s="64"/>
      <c r="B878" s="64"/>
      <c r="C878" s="52" t="s">
        <v>1163</v>
      </c>
      <c r="D878" s="52"/>
    </row>
    <row r="879" spans="1:4">
      <c r="A879" s="64"/>
      <c r="B879" s="64"/>
      <c r="C879" s="52" t="s">
        <v>1164</v>
      </c>
      <c r="D879" s="52"/>
    </row>
    <row r="880" spans="1:4">
      <c r="A880" s="64"/>
      <c r="B880" s="64"/>
      <c r="C880" s="52" t="s">
        <v>1165</v>
      </c>
      <c r="D880" s="52"/>
    </row>
    <row r="881" spans="1:5">
      <c r="A881" s="64"/>
      <c r="B881" s="64"/>
      <c r="C881" s="52" t="s">
        <v>1166</v>
      </c>
      <c r="D881" s="52"/>
    </row>
    <row r="882" spans="1:5">
      <c r="A882" s="64"/>
      <c r="B882" s="64"/>
      <c r="C882" s="52" t="s">
        <v>1167</v>
      </c>
      <c r="D882" s="52" t="s">
        <v>1167</v>
      </c>
      <c r="E882" t="s">
        <v>418</v>
      </c>
    </row>
    <row r="883" spans="1:5">
      <c r="A883" s="65"/>
      <c r="B883" s="65"/>
      <c r="C883" s="52" t="s">
        <v>174</v>
      </c>
      <c r="D883" s="52"/>
    </row>
    <row r="884" spans="1:5">
      <c r="A884" s="79" t="s">
        <v>1168</v>
      </c>
      <c r="B884" s="79" t="s">
        <v>5</v>
      </c>
      <c r="C884" s="50" t="s">
        <v>1126</v>
      </c>
      <c r="D884" s="50"/>
    </row>
    <row r="885" spans="1:5">
      <c r="A885" s="80"/>
      <c r="B885" s="80"/>
      <c r="C885" s="50" t="s">
        <v>1169</v>
      </c>
      <c r="D885" s="50"/>
    </row>
    <row r="886" spans="1:5">
      <c r="A886" s="80"/>
      <c r="B886" s="80"/>
      <c r="C886" s="50" t="s">
        <v>1170</v>
      </c>
      <c r="D886" s="50"/>
    </row>
    <row r="887" spans="1:5">
      <c r="A887" s="80"/>
      <c r="B887" s="80"/>
      <c r="C887" s="50" t="s">
        <v>1171</v>
      </c>
      <c r="D887" s="50"/>
    </row>
    <row r="888" spans="1:5">
      <c r="A888" s="80"/>
      <c r="B888" s="80"/>
      <c r="C888" s="50" t="s">
        <v>1172</v>
      </c>
      <c r="D888" s="50"/>
    </row>
    <row r="889" spans="1:5">
      <c r="A889" s="80"/>
      <c r="B889" s="80"/>
      <c r="C889" s="50" t="s">
        <v>1173</v>
      </c>
      <c r="D889" s="50" t="s">
        <v>1174</v>
      </c>
    </row>
    <row r="890" spans="1:5">
      <c r="A890" s="80"/>
      <c r="B890" s="80"/>
      <c r="C890" s="50" t="s">
        <v>1175</v>
      </c>
      <c r="D890" s="50"/>
    </row>
    <row r="891" spans="1:5">
      <c r="A891" s="63" t="s">
        <v>668</v>
      </c>
      <c r="B891" s="63" t="s">
        <v>5</v>
      </c>
      <c r="C891" s="52" t="s">
        <v>1176</v>
      </c>
      <c r="D891" s="52"/>
    </row>
    <row r="892" spans="1:5">
      <c r="A892" s="64"/>
      <c r="B892" s="64"/>
      <c r="C892" s="52" t="s">
        <v>1177</v>
      </c>
      <c r="D892" s="52"/>
    </row>
    <row r="893" spans="1:5">
      <c r="A893" s="64"/>
      <c r="B893" s="64"/>
      <c r="C893" s="52" t="s">
        <v>1178</v>
      </c>
      <c r="D893" s="52"/>
    </row>
    <row r="894" spans="1:5">
      <c r="A894" s="64"/>
      <c r="B894" s="64"/>
      <c r="C894" s="52" t="s">
        <v>1179</v>
      </c>
      <c r="D894" s="52"/>
    </row>
    <row r="895" spans="1:5">
      <c r="A895" s="64"/>
      <c r="B895" s="64"/>
      <c r="C895" s="52" t="s">
        <v>1180</v>
      </c>
      <c r="D895" s="52"/>
    </row>
    <row r="896" spans="1:5">
      <c r="A896" s="64"/>
      <c r="B896" s="64"/>
      <c r="C896" s="52" t="s">
        <v>174</v>
      </c>
      <c r="D896" s="52"/>
    </row>
    <row r="897" spans="1:4">
      <c r="A897" s="79" t="s">
        <v>1181</v>
      </c>
      <c r="B897" s="79" t="s">
        <v>5</v>
      </c>
      <c r="C897" s="50" t="s">
        <v>1182</v>
      </c>
      <c r="D897" s="50"/>
    </row>
    <row r="898" spans="1:4">
      <c r="A898" s="80"/>
      <c r="B898" s="80"/>
      <c r="C898" s="50" t="s">
        <v>1183</v>
      </c>
      <c r="D898" s="50"/>
    </row>
    <row r="899" spans="1:4">
      <c r="A899" s="80"/>
      <c r="B899" s="80"/>
      <c r="C899" s="50" t="s">
        <v>1126</v>
      </c>
      <c r="D899" s="50"/>
    </row>
    <row r="900" spans="1:4">
      <c r="A900" s="80"/>
      <c r="B900" s="80"/>
      <c r="C900" s="50" t="s">
        <v>174</v>
      </c>
      <c r="D900" s="50"/>
    </row>
    <row r="901" spans="1:4">
      <c r="A901" s="63" t="s">
        <v>1184</v>
      </c>
      <c r="B901" s="63" t="s">
        <v>5</v>
      </c>
      <c r="C901" s="52" t="s">
        <v>1185</v>
      </c>
      <c r="D901" s="52"/>
    </row>
    <row r="902" spans="1:4">
      <c r="A902" s="64"/>
      <c r="B902" s="64"/>
      <c r="C902" s="52" t="s">
        <v>1186</v>
      </c>
      <c r="D902" s="52"/>
    </row>
    <row r="903" spans="1:4">
      <c r="A903" s="64"/>
      <c r="B903" s="64"/>
      <c r="C903" s="52" t="s">
        <v>942</v>
      </c>
      <c r="D903" s="52"/>
    </row>
    <row r="904" spans="1:4">
      <c r="A904" s="64"/>
      <c r="B904" s="64"/>
      <c r="C904" s="52" t="s">
        <v>1187</v>
      </c>
      <c r="D904" s="52"/>
    </row>
    <row r="905" spans="1:4">
      <c r="A905" s="64"/>
      <c r="B905" s="64"/>
      <c r="C905" s="52" t="s">
        <v>1188</v>
      </c>
      <c r="D905" s="52"/>
    </row>
    <row r="906" spans="1:4">
      <c r="A906" s="89" t="s">
        <v>1189</v>
      </c>
      <c r="B906" s="89" t="s">
        <v>5</v>
      </c>
      <c r="C906" s="55" t="s">
        <v>1190</v>
      </c>
      <c r="D906" s="55"/>
    </row>
    <row r="907" spans="1:4">
      <c r="A907" s="90"/>
      <c r="B907" s="90"/>
      <c r="C907" s="55" t="s">
        <v>371</v>
      </c>
      <c r="D907" s="55"/>
    </row>
    <row r="908" spans="1:4">
      <c r="A908" s="90"/>
      <c r="B908" s="90"/>
      <c r="C908" s="50" t="s">
        <v>1191</v>
      </c>
      <c r="D908" s="50"/>
    </row>
    <row r="909" spans="1:4">
      <c r="A909" s="90"/>
      <c r="B909" s="90"/>
      <c r="C909" s="50" t="s">
        <v>1192</v>
      </c>
      <c r="D909" s="50"/>
    </row>
    <row r="910" spans="1:4">
      <c r="A910" s="90"/>
      <c r="B910" s="90"/>
      <c r="C910" s="50" t="s">
        <v>1193</v>
      </c>
      <c r="D910" s="50"/>
    </row>
    <row r="911" spans="1:4">
      <c r="A911" s="90"/>
      <c r="B911" s="90"/>
      <c r="C911" s="50" t="s">
        <v>1194</v>
      </c>
      <c r="D911" s="50"/>
    </row>
    <row r="912" spans="1:4">
      <c r="A912" s="85" t="s">
        <v>1195</v>
      </c>
      <c r="B912" s="85" t="s">
        <v>5</v>
      </c>
      <c r="C912" s="57" t="s">
        <v>68</v>
      </c>
      <c r="D912" s="57"/>
    </row>
    <row r="913" spans="1:5">
      <c r="A913" s="67"/>
      <c r="B913" s="67"/>
      <c r="C913" s="57" t="s">
        <v>1156</v>
      </c>
      <c r="D913" s="57"/>
    </row>
    <row r="914" spans="1:5">
      <c r="A914" s="67"/>
      <c r="B914" s="67"/>
      <c r="C914" s="52" t="s">
        <v>82</v>
      </c>
      <c r="D914" s="52"/>
    </row>
    <row r="915" spans="1:5">
      <c r="A915" s="67"/>
      <c r="B915" s="67"/>
      <c r="C915" s="52" t="s">
        <v>1157</v>
      </c>
      <c r="D915" s="52"/>
    </row>
    <row r="916" spans="1:5">
      <c r="A916" s="67"/>
      <c r="B916" s="67"/>
      <c r="C916" s="52" t="s">
        <v>135</v>
      </c>
      <c r="D916" s="52"/>
    </row>
    <row r="917" spans="1:5">
      <c r="A917" s="67"/>
      <c r="B917" s="67"/>
      <c r="C917" s="52" t="s">
        <v>1158</v>
      </c>
      <c r="D917" s="52"/>
    </row>
    <row r="918" spans="1:5">
      <c r="A918" s="67"/>
      <c r="B918" s="67"/>
      <c r="C918" s="57" t="s">
        <v>29</v>
      </c>
      <c r="D918" s="57"/>
    </row>
    <row r="919" spans="1:5">
      <c r="A919" s="67"/>
      <c r="B919" s="67"/>
      <c r="C919" s="57" t="s">
        <v>1159</v>
      </c>
      <c r="D919" s="57"/>
    </row>
    <row r="920" spans="1:5">
      <c r="A920" s="89" t="s">
        <v>1196</v>
      </c>
      <c r="B920" s="89" t="s">
        <v>5</v>
      </c>
      <c r="C920" s="55" t="s">
        <v>1197</v>
      </c>
      <c r="D920" s="55"/>
      <c r="E920" s="56"/>
    </row>
    <row r="921" spans="1:5">
      <c r="A921" s="90"/>
      <c r="B921" s="90"/>
      <c r="C921" s="55" t="s">
        <v>1198</v>
      </c>
      <c r="D921" s="55"/>
      <c r="E921" s="56"/>
    </row>
    <row r="922" spans="1:5">
      <c r="A922" s="90"/>
      <c r="B922" s="90"/>
      <c r="C922" s="50" t="s">
        <v>1199</v>
      </c>
      <c r="D922" s="50"/>
      <c r="E922" s="56"/>
    </row>
    <row r="923" spans="1:5">
      <c r="A923" s="90"/>
      <c r="B923" s="90"/>
      <c r="C923" s="50" t="s">
        <v>1200</v>
      </c>
      <c r="D923" s="50"/>
      <c r="E923" s="56"/>
    </row>
    <row r="924" spans="1:5">
      <c r="A924" s="90"/>
      <c r="B924" s="90"/>
      <c r="C924" s="50" t="s">
        <v>1201</v>
      </c>
      <c r="D924" s="50"/>
      <c r="E924" s="56"/>
    </row>
    <row r="925" spans="1:5">
      <c r="A925" s="90"/>
      <c r="B925" s="90"/>
      <c r="C925" s="50" t="s">
        <v>174</v>
      </c>
      <c r="D925" s="50"/>
    </row>
    <row r="926" spans="1:5">
      <c r="A926" s="85" t="s">
        <v>1202</v>
      </c>
      <c r="B926" s="85" t="s">
        <v>5</v>
      </c>
      <c r="C926" s="52" t="s">
        <v>1203</v>
      </c>
      <c r="D926" s="52"/>
    </row>
    <row r="927" spans="1:5">
      <c r="A927" s="67"/>
      <c r="B927" s="67"/>
      <c r="C927" s="52" t="s">
        <v>1204</v>
      </c>
      <c r="D927" s="52"/>
    </row>
    <row r="928" spans="1:5">
      <c r="A928" s="67"/>
      <c r="B928" s="67"/>
      <c r="C928" s="52" t="s">
        <v>1205</v>
      </c>
      <c r="D928" s="52"/>
    </row>
    <row r="929" spans="1:5">
      <c r="A929" s="86" t="s">
        <v>1206</v>
      </c>
      <c r="B929" s="86" t="s">
        <v>5</v>
      </c>
      <c r="C929" s="55" t="s">
        <v>1207</v>
      </c>
      <c r="D929" s="55"/>
    </row>
    <row r="930" spans="1:5">
      <c r="A930" s="87"/>
      <c r="B930" s="87"/>
      <c r="C930" s="55" t="s">
        <v>951</v>
      </c>
      <c r="D930" s="55"/>
    </row>
    <row r="931" spans="1:5">
      <c r="A931" s="87"/>
      <c r="B931" s="87"/>
      <c r="C931" s="50" t="s">
        <v>1162</v>
      </c>
      <c r="D931" s="50"/>
    </row>
    <row r="932" spans="1:5">
      <c r="A932" s="87"/>
      <c r="B932" s="87"/>
      <c r="C932" s="50" t="s">
        <v>360</v>
      </c>
      <c r="D932" s="50"/>
    </row>
    <row r="933" spans="1:5">
      <c r="A933" s="87"/>
      <c r="B933" s="87"/>
      <c r="C933" s="50" t="s">
        <v>174</v>
      </c>
      <c r="D933" s="50"/>
    </row>
    <row r="934" spans="1:5">
      <c r="A934" s="93" t="s">
        <v>1208</v>
      </c>
      <c r="B934" s="93" t="s">
        <v>5</v>
      </c>
      <c r="C934" s="57" t="s">
        <v>1162</v>
      </c>
      <c r="D934" s="57"/>
    </row>
    <row r="935" spans="1:5">
      <c r="A935" s="94"/>
      <c r="B935" s="94"/>
      <c r="C935" s="57" t="s">
        <v>951</v>
      </c>
      <c r="D935" s="57"/>
    </row>
    <row r="936" spans="1:5">
      <c r="A936" s="94"/>
      <c r="B936" s="94"/>
      <c r="C936" s="52" t="s">
        <v>360</v>
      </c>
      <c r="D936" s="52"/>
    </row>
    <row r="937" spans="1:5">
      <c r="A937" s="94"/>
      <c r="B937" s="94"/>
      <c r="C937" s="52" t="s">
        <v>952</v>
      </c>
      <c r="D937" s="52"/>
    </row>
    <row r="938" spans="1:5">
      <c r="A938" s="94"/>
      <c r="B938" s="94"/>
      <c r="C938" s="52" t="s">
        <v>1209</v>
      </c>
      <c r="D938" s="52"/>
    </row>
    <row r="939" spans="1:5">
      <c r="A939" s="94"/>
      <c r="B939" s="94"/>
      <c r="C939" s="57" t="s">
        <v>1209</v>
      </c>
      <c r="D939" s="57"/>
    </row>
    <row r="940" spans="1:5">
      <c r="A940" s="94"/>
      <c r="B940" s="94"/>
      <c r="C940" s="57" t="s">
        <v>1164</v>
      </c>
      <c r="D940" s="57"/>
    </row>
    <row r="941" spans="1:5">
      <c r="A941" s="94"/>
      <c r="B941" s="94"/>
      <c r="C941" s="52" t="s">
        <v>1165</v>
      </c>
      <c r="D941" s="52"/>
    </row>
    <row r="942" spans="1:5">
      <c r="A942" s="94"/>
      <c r="B942" s="94"/>
      <c r="C942" s="57" t="s">
        <v>1166</v>
      </c>
      <c r="D942" s="57"/>
    </row>
    <row r="943" spans="1:5">
      <c r="A943" s="94"/>
      <c r="B943" s="94"/>
      <c r="C943" s="57" t="s">
        <v>1207</v>
      </c>
      <c r="D943" s="57"/>
    </row>
    <row r="944" spans="1:5">
      <c r="A944" s="94"/>
      <c r="B944" s="94"/>
      <c r="C944" s="52" t="s">
        <v>1210</v>
      </c>
      <c r="D944" s="52" t="s">
        <v>1210</v>
      </c>
      <c r="E944" t="s">
        <v>418</v>
      </c>
    </row>
    <row r="945" spans="1:4">
      <c r="A945" s="118"/>
      <c r="B945" s="118"/>
      <c r="C945" s="52" t="s">
        <v>174</v>
      </c>
      <c r="D945" s="52"/>
    </row>
    <row r="946" spans="1:4" ht="14.25" customHeight="1">
      <c r="A946" s="86" t="s">
        <v>1211</v>
      </c>
      <c r="B946" s="86" t="s">
        <v>5</v>
      </c>
      <c r="C946" s="55" t="s">
        <v>1212</v>
      </c>
      <c r="D946" s="55"/>
    </row>
    <row r="947" spans="1:4">
      <c r="A947" s="87"/>
      <c r="B947" s="87"/>
      <c r="C947" s="55" t="s">
        <v>1213</v>
      </c>
      <c r="D947" s="55"/>
    </row>
    <row r="948" spans="1:4">
      <c r="A948" s="87"/>
      <c r="B948" s="87"/>
      <c r="C948" s="50" t="s">
        <v>1214</v>
      </c>
      <c r="D948" s="50"/>
    </row>
    <row r="949" spans="1:4">
      <c r="A949" s="87"/>
      <c r="B949" s="87"/>
      <c r="C949" s="50" t="s">
        <v>1215</v>
      </c>
      <c r="D949" s="50"/>
    </row>
    <row r="950" spans="1:4">
      <c r="A950" s="87"/>
      <c r="B950" s="87"/>
      <c r="C950" s="50" t="s">
        <v>1216</v>
      </c>
      <c r="D950" s="50"/>
    </row>
    <row r="951" spans="1:4">
      <c r="A951" s="87"/>
      <c r="B951" s="87"/>
      <c r="C951" s="55" t="s">
        <v>962</v>
      </c>
      <c r="D951" s="55"/>
    </row>
    <row r="952" spans="1:4">
      <c r="A952" s="87"/>
      <c r="B952" s="87"/>
      <c r="C952" s="55" t="s">
        <v>1207</v>
      </c>
      <c r="D952" s="55"/>
    </row>
    <row r="953" spans="1:4">
      <c r="A953" s="87"/>
      <c r="B953" s="87"/>
      <c r="C953" s="50" t="s">
        <v>1217</v>
      </c>
      <c r="D953" s="50" t="s">
        <v>1218</v>
      </c>
    </row>
    <row r="954" spans="1:4">
      <c r="A954" s="87"/>
      <c r="B954" s="87"/>
      <c r="C954" s="50" t="s">
        <v>1173</v>
      </c>
      <c r="D954" s="50" t="s">
        <v>1174</v>
      </c>
    </row>
    <row r="955" spans="1:4">
      <c r="A955" s="87"/>
      <c r="B955" s="87"/>
      <c r="C955" s="50" t="s">
        <v>174</v>
      </c>
      <c r="D955" s="50"/>
    </row>
    <row r="956" spans="1:4">
      <c r="A956" s="93" t="s">
        <v>970</v>
      </c>
      <c r="B956" s="93" t="s">
        <v>5</v>
      </c>
      <c r="C956" s="52" t="s">
        <v>1219</v>
      </c>
      <c r="D956" s="52"/>
    </row>
    <row r="957" spans="1:4">
      <c r="A957" s="94"/>
      <c r="B957" s="94"/>
      <c r="C957" s="52" t="s">
        <v>1220</v>
      </c>
      <c r="D957" s="52"/>
    </row>
    <row r="958" spans="1:4">
      <c r="A958" s="94"/>
      <c r="B958" s="94"/>
      <c r="C958" s="52" t="s">
        <v>1221</v>
      </c>
      <c r="D958" s="52"/>
    </row>
    <row r="959" spans="1:4">
      <c r="A959" s="94"/>
      <c r="B959" s="94"/>
      <c r="C959" s="52" t="s">
        <v>1222</v>
      </c>
      <c r="D959" s="52"/>
    </row>
    <row r="960" spans="1:4">
      <c r="A960" s="94"/>
      <c r="B960" s="94"/>
      <c r="C960" s="52" t="s">
        <v>1223</v>
      </c>
      <c r="D960" s="52"/>
    </row>
    <row r="961" spans="1:5">
      <c r="A961" s="94"/>
      <c r="B961" s="94"/>
      <c r="C961" s="52" t="s">
        <v>1224</v>
      </c>
      <c r="D961" s="52"/>
    </row>
    <row r="962" spans="1:5">
      <c r="A962" s="94"/>
      <c r="B962" s="94"/>
      <c r="C962" s="52" t="s">
        <v>1225</v>
      </c>
      <c r="D962" s="52"/>
    </row>
    <row r="963" spans="1:5">
      <c r="A963" s="94"/>
      <c r="B963" s="94"/>
      <c r="C963" s="52" t="s">
        <v>1051</v>
      </c>
      <c r="D963" s="52"/>
      <c r="E963" t="s">
        <v>418</v>
      </c>
    </row>
    <row r="964" spans="1:5">
      <c r="A964" s="95" t="s">
        <v>1226</v>
      </c>
      <c r="B964" s="86" t="s">
        <v>5</v>
      </c>
      <c r="C964" s="50" t="s">
        <v>1185</v>
      </c>
      <c r="D964" s="50"/>
    </row>
    <row r="965" spans="1:5">
      <c r="A965" s="96"/>
      <c r="B965" s="87"/>
      <c r="C965" s="50" t="s">
        <v>1186</v>
      </c>
      <c r="D965" s="50"/>
    </row>
    <row r="966" spans="1:5">
      <c r="A966" s="96"/>
      <c r="B966" s="87"/>
      <c r="C966" s="50" t="s">
        <v>942</v>
      </c>
      <c r="D966" s="50"/>
    </row>
    <row r="967" spans="1:5">
      <c r="A967" s="96"/>
      <c r="B967" s="87"/>
      <c r="C967" s="50" t="s">
        <v>1187</v>
      </c>
      <c r="D967" s="50"/>
    </row>
    <row r="968" spans="1:5">
      <c r="A968" s="96"/>
      <c r="B968" s="87"/>
      <c r="C968" s="50" t="s">
        <v>1188</v>
      </c>
      <c r="D968" s="50"/>
    </row>
    <row r="969" spans="1:5">
      <c r="A969" s="96"/>
      <c r="B969" s="87"/>
      <c r="C969" s="50" t="s">
        <v>1227</v>
      </c>
      <c r="D969" s="50"/>
      <c r="E969" t="s">
        <v>418</v>
      </c>
    </row>
    <row r="970" spans="1:5">
      <c r="A970" s="97" t="s">
        <v>1228</v>
      </c>
      <c r="B970" s="93" t="s">
        <v>5</v>
      </c>
      <c r="C970" s="52" t="s">
        <v>1229</v>
      </c>
      <c r="D970" s="52"/>
    </row>
    <row r="971" spans="1:5">
      <c r="A971" s="98"/>
      <c r="B971" s="94"/>
      <c r="C971" s="52" t="s">
        <v>1230</v>
      </c>
      <c r="D971" s="52"/>
    </row>
    <row r="972" spans="1:5">
      <c r="A972" s="98"/>
      <c r="B972" s="94"/>
      <c r="C972" s="52" t="s">
        <v>1231</v>
      </c>
      <c r="D972" s="52"/>
    </row>
    <row r="973" spans="1:5">
      <c r="A973" s="98"/>
      <c r="B973" s="94"/>
      <c r="C973" s="52" t="s">
        <v>1232</v>
      </c>
      <c r="D973" s="52"/>
    </row>
    <row r="974" spans="1:5">
      <c r="A974" s="98"/>
      <c r="B974" s="94"/>
      <c r="C974" s="52" t="s">
        <v>1233</v>
      </c>
      <c r="D974" s="52"/>
    </row>
    <row r="975" spans="1:5">
      <c r="A975" s="98"/>
      <c r="B975" s="94"/>
      <c r="C975" s="52" t="s">
        <v>1234</v>
      </c>
      <c r="D975" s="52"/>
    </row>
    <row r="976" spans="1:5">
      <c r="A976" s="119"/>
      <c r="B976" s="118"/>
      <c r="C976" s="52" t="s">
        <v>174</v>
      </c>
      <c r="D976" s="52"/>
    </row>
    <row r="977" spans="1:5">
      <c r="A977" s="86" t="s">
        <v>1235</v>
      </c>
      <c r="B977" s="86" t="s">
        <v>5</v>
      </c>
      <c r="C977" s="50" t="s">
        <v>1236</v>
      </c>
      <c r="D977" s="50"/>
      <c r="E977" t="s">
        <v>1237</v>
      </c>
    </row>
    <row r="978" spans="1:5">
      <c r="A978" s="87"/>
      <c r="B978" s="87"/>
      <c r="C978" s="50" t="s">
        <v>1238</v>
      </c>
      <c r="D978" s="50"/>
    </row>
    <row r="979" spans="1:5">
      <c r="A979" s="87"/>
      <c r="B979" s="87"/>
      <c r="C979" s="50" t="s">
        <v>1239</v>
      </c>
      <c r="D979" s="50"/>
    </row>
    <row r="980" spans="1:5">
      <c r="A980" s="87"/>
      <c r="B980" s="87"/>
      <c r="C980" s="50" t="s">
        <v>1240</v>
      </c>
      <c r="D980" s="50"/>
    </row>
    <row r="981" spans="1:5">
      <c r="A981" s="87"/>
      <c r="B981" s="87"/>
      <c r="C981" s="50" t="s">
        <v>1241</v>
      </c>
      <c r="D981" s="50"/>
    </row>
    <row r="982" spans="1:5">
      <c r="A982" s="87"/>
      <c r="B982" s="87"/>
      <c r="C982" s="50" t="s">
        <v>1242</v>
      </c>
      <c r="D982" s="50"/>
    </row>
    <row r="983" spans="1:5">
      <c r="A983" s="87"/>
      <c r="B983" s="87"/>
      <c r="C983" s="50" t="s">
        <v>1243</v>
      </c>
      <c r="D983" s="50"/>
    </row>
    <row r="984" spans="1:5">
      <c r="A984" s="87"/>
      <c r="B984" s="87"/>
      <c r="C984" s="50" t="s">
        <v>1244</v>
      </c>
      <c r="D984" s="50"/>
    </row>
    <row r="985" spans="1:5">
      <c r="A985" s="87"/>
      <c r="B985" s="87"/>
      <c r="C985" s="50" t="s">
        <v>1245</v>
      </c>
      <c r="D985" s="50" t="s">
        <v>1246</v>
      </c>
      <c r="E985" t="s">
        <v>418</v>
      </c>
    </row>
    <row r="986" spans="1:5">
      <c r="A986" s="97" t="s">
        <v>1247</v>
      </c>
      <c r="B986" s="93" t="s">
        <v>5</v>
      </c>
      <c r="C986" s="52" t="s">
        <v>1190</v>
      </c>
      <c r="D986" s="52"/>
    </row>
    <row r="987" spans="1:5">
      <c r="A987" s="98"/>
      <c r="B987" s="94"/>
      <c r="C987" s="52" t="s">
        <v>371</v>
      </c>
      <c r="D987" s="52"/>
    </row>
    <row r="988" spans="1:5">
      <c r="A988" s="98"/>
      <c r="B988" s="94"/>
      <c r="C988" s="52" t="s">
        <v>1248</v>
      </c>
      <c r="D988" s="52"/>
    </row>
    <row r="989" spans="1:5">
      <c r="A989" s="98"/>
      <c r="B989" s="94"/>
      <c r="C989" s="52" t="s">
        <v>1249</v>
      </c>
      <c r="D989" s="52"/>
    </row>
    <row r="990" spans="1:5">
      <c r="A990" s="98"/>
      <c r="B990" s="94"/>
      <c r="C990" s="52" t="s">
        <v>1250</v>
      </c>
      <c r="D990" s="52"/>
    </row>
    <row r="991" spans="1:5">
      <c r="A991" s="98"/>
      <c r="B991" s="94"/>
      <c r="C991" s="52" t="s">
        <v>1251</v>
      </c>
      <c r="D991" s="52"/>
    </row>
    <row r="992" spans="1:5">
      <c r="A992" s="86" t="s">
        <v>1252</v>
      </c>
      <c r="B992" s="86" t="s">
        <v>5</v>
      </c>
      <c r="C992" s="50" t="s">
        <v>951</v>
      </c>
      <c r="D992" s="50"/>
    </row>
    <row r="993" spans="1:5">
      <c r="A993" s="87"/>
      <c r="B993" s="87"/>
      <c r="C993" s="50" t="s">
        <v>1162</v>
      </c>
      <c r="D993" s="50"/>
    </row>
    <row r="994" spans="1:5">
      <c r="A994" s="87"/>
      <c r="B994" s="87"/>
      <c r="C994" s="50" t="s">
        <v>1159</v>
      </c>
      <c r="D994" s="50"/>
    </row>
    <row r="995" spans="1:5">
      <c r="A995" s="87"/>
      <c r="B995" s="87"/>
      <c r="C995" s="50" t="s">
        <v>360</v>
      </c>
      <c r="D995" s="50"/>
    </row>
    <row r="996" spans="1:5">
      <c r="A996" s="87"/>
      <c r="B996" s="87"/>
      <c r="C996" s="50" t="s">
        <v>1253</v>
      </c>
      <c r="D996" s="50" t="s">
        <v>1254</v>
      </c>
    </row>
    <row r="997" spans="1:5">
      <c r="A997" s="87"/>
      <c r="B997" s="87"/>
      <c r="C997" s="50" t="s">
        <v>174</v>
      </c>
      <c r="D997" s="50"/>
    </row>
    <row r="998" spans="1:5">
      <c r="A998" s="93" t="s">
        <v>1255</v>
      </c>
      <c r="B998" s="93" t="s">
        <v>5</v>
      </c>
      <c r="C998" s="52" t="s">
        <v>1256</v>
      </c>
      <c r="D998" s="52"/>
      <c r="E998" t="s">
        <v>1237</v>
      </c>
    </row>
    <row r="999" spans="1:5">
      <c r="A999" s="94"/>
      <c r="B999" s="94"/>
      <c r="C999" s="52" t="s">
        <v>1257</v>
      </c>
      <c r="D999" s="52"/>
    </row>
    <row r="1000" spans="1:5">
      <c r="A1000" s="86" t="s">
        <v>1258</v>
      </c>
      <c r="B1000" s="86" t="s">
        <v>5</v>
      </c>
      <c r="C1000" s="50" t="s">
        <v>1259</v>
      </c>
      <c r="D1000" s="50"/>
    </row>
    <row r="1001" spans="1:5">
      <c r="A1001" s="87"/>
      <c r="B1001" s="87"/>
      <c r="C1001" s="50" t="s">
        <v>1260</v>
      </c>
      <c r="D1001" s="50"/>
    </row>
    <row r="1002" spans="1:5">
      <c r="A1002" s="87"/>
      <c r="B1002" s="87"/>
      <c r="C1002" s="50" t="s">
        <v>1261</v>
      </c>
      <c r="D1002" s="50"/>
    </row>
    <row r="1003" spans="1:5">
      <c r="A1003" s="87"/>
      <c r="B1003" s="87"/>
      <c r="C1003" s="50" t="s">
        <v>1262</v>
      </c>
      <c r="D1003" s="50"/>
      <c r="E1003" t="s">
        <v>418</v>
      </c>
    </row>
    <row r="1004" spans="1:5">
      <c r="A1004" s="87"/>
      <c r="B1004" s="87"/>
      <c r="C1004" s="50" t="s">
        <v>1263</v>
      </c>
      <c r="D1004" s="50"/>
    </row>
    <row r="1005" spans="1:5">
      <c r="A1005" s="87"/>
      <c r="B1005" s="87"/>
      <c r="C1005" s="50" t="s">
        <v>1264</v>
      </c>
      <c r="D1005" s="50"/>
    </row>
    <row r="1006" spans="1:5">
      <c r="A1006" s="87"/>
      <c r="B1006" s="87"/>
      <c r="C1006" s="50" t="s">
        <v>1265</v>
      </c>
      <c r="D1006" s="50"/>
      <c r="E1006" t="s">
        <v>418</v>
      </c>
    </row>
    <row r="1007" spans="1:5">
      <c r="A1007" s="87"/>
      <c r="B1007" s="87"/>
      <c r="C1007" s="50" t="s">
        <v>1266</v>
      </c>
      <c r="D1007" s="50"/>
    </row>
    <row r="1008" spans="1:5">
      <c r="A1008" s="87"/>
      <c r="B1008" s="87"/>
      <c r="C1008" s="50" t="s">
        <v>1267</v>
      </c>
      <c r="D1008" s="50"/>
    </row>
    <row r="1009" spans="1:4">
      <c r="A1009" s="87"/>
      <c r="B1009" s="87"/>
      <c r="C1009" s="50" t="s">
        <v>1268</v>
      </c>
      <c r="D1009" s="50"/>
    </row>
    <row r="1010" spans="1:4">
      <c r="A1010" s="87"/>
      <c r="B1010" s="87"/>
      <c r="C1010" s="50" t="s">
        <v>1269</v>
      </c>
      <c r="D1010" s="50"/>
    </row>
    <row r="1011" spans="1:4">
      <c r="A1011" s="87"/>
      <c r="B1011" s="87"/>
      <c r="C1011" s="50" t="s">
        <v>1270</v>
      </c>
      <c r="D1011" s="50"/>
    </row>
    <row r="1012" spans="1:4">
      <c r="A1012" s="87"/>
      <c r="B1012" s="87"/>
      <c r="C1012" s="50" t="s">
        <v>1271</v>
      </c>
      <c r="D1012" s="50"/>
    </row>
    <row r="1013" spans="1:4">
      <c r="A1013" s="87"/>
      <c r="B1013" s="87"/>
      <c r="C1013" s="50" t="s">
        <v>1272</v>
      </c>
      <c r="D1013" s="50"/>
    </row>
    <row r="1014" spans="1:4">
      <c r="A1014" s="87"/>
      <c r="B1014" s="87"/>
      <c r="C1014" s="50" t="s">
        <v>1273</v>
      </c>
      <c r="D1014" s="50"/>
    </row>
    <row r="1015" spans="1:4">
      <c r="A1015" s="87"/>
      <c r="B1015" s="87"/>
      <c r="C1015" s="50" t="s">
        <v>322</v>
      </c>
      <c r="D1015" s="50"/>
    </row>
    <row r="1016" spans="1:4">
      <c r="A1016" s="87"/>
      <c r="B1016" s="87"/>
      <c r="C1016" s="50" t="s">
        <v>1274</v>
      </c>
      <c r="D1016" s="50"/>
    </row>
    <row r="1017" spans="1:4">
      <c r="A1017" s="87"/>
      <c r="B1017" s="87"/>
      <c r="C1017" s="50" t="s">
        <v>328</v>
      </c>
      <c r="D1017" s="50"/>
    </row>
    <row r="1018" spans="1:4">
      <c r="A1018" s="87"/>
      <c r="B1018" s="87"/>
      <c r="C1018" s="50" t="s">
        <v>1275</v>
      </c>
      <c r="D1018" s="50"/>
    </row>
    <row r="1019" spans="1:4">
      <c r="A1019" s="87"/>
      <c r="B1019" s="87"/>
      <c r="C1019" s="50" t="s">
        <v>1276</v>
      </c>
      <c r="D1019" s="50"/>
    </row>
    <row r="1020" spans="1:4">
      <c r="A1020" s="87"/>
      <c r="B1020" s="87"/>
      <c r="C1020" s="50" t="s">
        <v>1277</v>
      </c>
      <c r="D1020" s="50"/>
    </row>
    <row r="1021" spans="1:4">
      <c r="A1021" s="87"/>
      <c r="B1021" s="87"/>
      <c r="C1021" s="50" t="s">
        <v>1278</v>
      </c>
      <c r="D1021" s="50"/>
    </row>
    <row r="1022" spans="1:4">
      <c r="A1022" s="87"/>
      <c r="B1022" s="87"/>
      <c r="C1022" s="50" t="s">
        <v>1279</v>
      </c>
      <c r="D1022" s="50"/>
    </row>
    <row r="1023" spans="1:4">
      <c r="A1023" s="87"/>
      <c r="B1023" s="87"/>
      <c r="C1023" s="50" t="s">
        <v>1280</v>
      </c>
      <c r="D1023" s="50"/>
    </row>
    <row r="1024" spans="1:4">
      <c r="A1024" s="87"/>
      <c r="B1024" s="87"/>
      <c r="C1024" s="50" t="s">
        <v>1281</v>
      </c>
      <c r="D1024" s="50"/>
    </row>
    <row r="1025" spans="1:5">
      <c r="A1025" s="87"/>
      <c r="B1025" s="87"/>
      <c r="C1025" s="50" t="s">
        <v>1282</v>
      </c>
      <c r="D1025" s="50"/>
    </row>
    <row r="1026" spans="1:5">
      <c r="A1026" s="87"/>
      <c r="B1026" s="87"/>
      <c r="C1026" s="50" t="s">
        <v>1283</v>
      </c>
      <c r="D1026" s="50"/>
    </row>
    <row r="1027" spans="1:5">
      <c r="A1027" s="87"/>
      <c r="B1027" s="87"/>
      <c r="C1027" s="50" t="s">
        <v>1284</v>
      </c>
      <c r="D1027" s="50"/>
    </row>
    <row r="1028" spans="1:5">
      <c r="A1028" s="87"/>
      <c r="B1028" s="87"/>
      <c r="C1028" s="50" t="s">
        <v>1285</v>
      </c>
      <c r="D1028" s="50"/>
    </row>
    <row r="1029" spans="1:5">
      <c r="A1029" s="87"/>
      <c r="B1029" s="87"/>
      <c r="C1029" s="50" t="s">
        <v>1286</v>
      </c>
      <c r="D1029" s="50"/>
    </row>
    <row r="1030" spans="1:5">
      <c r="A1030" s="87"/>
      <c r="B1030" s="87"/>
      <c r="C1030" s="50" t="s">
        <v>1287</v>
      </c>
      <c r="D1030" s="50"/>
    </row>
    <row r="1031" spans="1:5">
      <c r="A1031" s="87"/>
      <c r="B1031" s="87"/>
      <c r="C1031" s="127" t="s">
        <v>1288</v>
      </c>
      <c r="D1031" s="50"/>
      <c r="E1031" t="s">
        <v>418</v>
      </c>
    </row>
    <row r="1032" spans="1:5">
      <c r="A1032" s="87"/>
      <c r="B1032" s="87"/>
      <c r="C1032" s="50" t="s">
        <v>1289</v>
      </c>
      <c r="D1032" s="50"/>
    </row>
    <row r="1033" spans="1:5">
      <c r="A1033" s="87"/>
      <c r="B1033" s="87"/>
      <c r="C1033" s="50" t="s">
        <v>174</v>
      </c>
      <c r="D1033" s="50"/>
    </row>
    <row r="1034" spans="1:5">
      <c r="A1034" s="63" t="s">
        <v>1290</v>
      </c>
      <c r="B1034" s="63" t="s">
        <v>5</v>
      </c>
      <c r="C1034" s="52" t="s">
        <v>1291</v>
      </c>
      <c r="D1034" s="52"/>
      <c r="E1034" t="s">
        <v>1237</v>
      </c>
    </row>
    <row r="1035" spans="1:5">
      <c r="A1035" s="64"/>
      <c r="B1035" s="64"/>
      <c r="C1035" s="52" t="s">
        <v>1292</v>
      </c>
      <c r="D1035" s="52"/>
    </row>
    <row r="1036" spans="1:5">
      <c r="A1036" s="64"/>
      <c r="B1036" s="64"/>
      <c r="C1036" s="52" t="s">
        <v>174</v>
      </c>
      <c r="D1036" s="52"/>
    </row>
    <row r="1037" spans="1:5">
      <c r="A1037" s="86" t="s">
        <v>1293</v>
      </c>
      <c r="B1037" s="86" t="s">
        <v>5</v>
      </c>
      <c r="C1037" s="50" t="s">
        <v>1294</v>
      </c>
      <c r="D1037" s="50"/>
    </row>
    <row r="1038" spans="1:5">
      <c r="A1038" s="87"/>
      <c r="B1038" s="87"/>
      <c r="C1038" s="50" t="s">
        <v>1295</v>
      </c>
      <c r="D1038" s="50" t="s">
        <v>1296</v>
      </c>
    </row>
    <row r="1039" spans="1:5">
      <c r="A1039" s="87"/>
      <c r="B1039" s="87"/>
      <c r="C1039" s="50" t="s">
        <v>1297</v>
      </c>
      <c r="D1039" s="50" t="s">
        <v>1298</v>
      </c>
    </row>
    <row r="1040" spans="1:5">
      <c r="A1040" s="87"/>
      <c r="B1040" s="87"/>
      <c r="C1040" s="50" t="s">
        <v>1299</v>
      </c>
      <c r="D1040" s="50" t="s">
        <v>1300</v>
      </c>
    </row>
    <row r="1044" spans="4:4">
      <c r="D1044" s="16"/>
    </row>
    <row r="1045" spans="4:4">
      <c r="D1045" s="16"/>
    </row>
    <row r="1046" spans="4:4">
      <c r="D1046" s="16"/>
    </row>
    <row r="1047" spans="4:4">
      <c r="D1047" s="16"/>
    </row>
    <row r="1073" spans="1:3" s="11" customFormat="1"/>
    <row r="1074" spans="1:3" s="11" customFormat="1">
      <c r="A1074" s="42"/>
    </row>
    <row r="1075" spans="1:3" s="11" customFormat="1">
      <c r="C1075" s="16"/>
    </row>
    <row r="1076" spans="1:3" s="11" customFormat="1">
      <c r="C1076" s="16" t="s">
        <v>512</v>
      </c>
    </row>
    <row r="1077" spans="1:3" s="11" customFormat="1">
      <c r="C1077" s="16" t="s">
        <v>331</v>
      </c>
    </row>
    <row r="1078" spans="1:3" s="11" customFormat="1">
      <c r="C1078" s="16" t="s">
        <v>513</v>
      </c>
    </row>
    <row r="1079" spans="1:3" s="11" customFormat="1">
      <c r="C1079" s="16" t="s">
        <v>515</v>
      </c>
    </row>
    <row r="1080" spans="1:3" s="11" customFormat="1">
      <c r="C1080" s="16"/>
    </row>
    <row r="1081" spans="1:3" s="11" customFormat="1">
      <c r="C1081" s="16" t="s">
        <v>512</v>
      </c>
    </row>
    <row r="1082" spans="1:3" s="11" customFormat="1">
      <c r="C1082" s="16" t="s">
        <v>331</v>
      </c>
    </row>
    <row r="1083" spans="1:3" s="11" customFormat="1">
      <c r="C1083" s="16" t="s">
        <v>513</v>
      </c>
    </row>
    <row r="1084" spans="1:3" s="11" customFormat="1">
      <c r="C1084" s="16" t="s">
        <v>515</v>
      </c>
    </row>
    <row r="1085" spans="1:3" s="11" customFormat="1">
      <c r="C1085" s="16" t="s">
        <v>514</v>
      </c>
    </row>
    <row r="1086" spans="1:3" s="11" customFormat="1">
      <c r="C1086" s="16"/>
    </row>
    <row r="1087" spans="1:3" s="11" customFormat="1">
      <c r="C1087" s="16" t="s">
        <v>512</v>
      </c>
    </row>
    <row r="1088" spans="1:3" s="11" customFormat="1">
      <c r="C1088" s="16" t="s">
        <v>331</v>
      </c>
    </row>
    <row r="1089" spans="3:3" s="11" customFormat="1">
      <c r="C1089" s="16" t="s">
        <v>515</v>
      </c>
    </row>
    <row r="1090" spans="3:3" s="11" customFormat="1">
      <c r="C1090" s="16"/>
    </row>
    <row r="1091" spans="3:3" s="11" customFormat="1">
      <c r="C1091" s="16" t="s">
        <v>376</v>
      </c>
    </row>
    <row r="1092" spans="3:3" s="11" customFormat="1">
      <c r="C1092" s="16" t="s">
        <v>174</v>
      </c>
    </row>
    <row r="1093" spans="3:3" s="11" customFormat="1">
      <c r="C1093" s="16"/>
    </row>
    <row r="1094" spans="3:3" s="11" customFormat="1">
      <c r="C1094" s="16" t="s">
        <v>635</v>
      </c>
    </row>
    <row r="1095" spans="3:3" s="11" customFormat="1">
      <c r="C1095" s="16" t="s">
        <v>937</v>
      </c>
    </row>
    <row r="1096" spans="3:3" s="11" customFormat="1">
      <c r="C1096" s="16" t="s">
        <v>372</v>
      </c>
    </row>
    <row r="1097" spans="3:3" s="11" customFormat="1">
      <c r="C1097" s="16" t="s">
        <v>940</v>
      </c>
    </row>
    <row r="1098" spans="3:3" s="11" customFormat="1">
      <c r="C1098" s="16" t="s">
        <v>941</v>
      </c>
    </row>
    <row r="1099" spans="3:3" s="11" customFormat="1">
      <c r="C1099" s="16" t="s">
        <v>942</v>
      </c>
    </row>
    <row r="1100" spans="3:3" s="11" customFormat="1">
      <c r="C1100" s="16" t="s">
        <v>943</v>
      </c>
    </row>
    <row r="1101" spans="3:3" s="11" customFormat="1">
      <c r="C1101" s="16" t="s">
        <v>944</v>
      </c>
    </row>
    <row r="1102" spans="3:3" s="11" customFormat="1">
      <c r="C1102" s="16" t="s">
        <v>945</v>
      </c>
    </row>
    <row r="1103" spans="3:3" s="11" customFormat="1">
      <c r="C1103" s="16" t="s">
        <v>947</v>
      </c>
    </row>
    <row r="1104" spans="3:3" s="11" customFormat="1">
      <c r="C1104" s="16" t="s">
        <v>681</v>
      </c>
    </row>
    <row r="1105" spans="3:3" s="11" customFormat="1">
      <c r="C1105" s="16" t="s">
        <v>174</v>
      </c>
    </row>
    <row r="1106" spans="3:3" s="11" customFormat="1">
      <c r="C1106" s="16"/>
    </row>
    <row r="1107" spans="3:3" s="11" customFormat="1">
      <c r="C1107" s="16"/>
    </row>
    <row r="1108" spans="3:3">
      <c r="C1108" s="16" t="s">
        <v>1087</v>
      </c>
    </row>
    <row r="1109" spans="3:3" s="11" customFormat="1">
      <c r="C1109" s="16" t="s">
        <v>1088</v>
      </c>
    </row>
    <row r="1110" spans="3:3" s="11" customFormat="1">
      <c r="C1110" s="16" t="s">
        <v>1089</v>
      </c>
    </row>
    <row r="1111" spans="3:3" s="11" customFormat="1">
      <c r="C1111" s="16" t="s">
        <v>174</v>
      </c>
    </row>
    <row r="1112" spans="3:3" s="11" customFormat="1">
      <c r="C1112" s="16"/>
    </row>
    <row r="1113" spans="3:3" s="11" customFormat="1">
      <c r="C1113" s="16" t="s">
        <v>370</v>
      </c>
    </row>
    <row r="1114" spans="3:3" s="11" customFormat="1">
      <c r="C1114" s="16" t="s">
        <v>521</v>
      </c>
    </row>
    <row r="1115" spans="3:3" s="11" customFormat="1">
      <c r="C1115" s="16" t="s">
        <v>33</v>
      </c>
    </row>
    <row r="1116" spans="3:3" s="11" customFormat="1">
      <c r="C1116" s="16" t="s">
        <v>174</v>
      </c>
    </row>
    <row r="1117" spans="3:3" s="11" customFormat="1">
      <c r="C1117" s="16"/>
    </row>
    <row r="1118" spans="3:3" s="11" customFormat="1">
      <c r="C1118" s="16" t="s">
        <v>526</v>
      </c>
    </row>
    <row r="1119" spans="3:3" s="11" customFormat="1">
      <c r="C1119" s="16" t="s">
        <v>1301</v>
      </c>
    </row>
    <row r="1120" spans="3:3" s="11" customFormat="1">
      <c r="C1120" s="16"/>
    </row>
    <row r="1121" spans="3:3">
      <c r="C1121" s="16" t="s">
        <v>526</v>
      </c>
    </row>
    <row r="1122" spans="3:3" s="11" customFormat="1">
      <c r="C1122" s="16" t="s">
        <v>528</v>
      </c>
    </row>
    <row r="1123" spans="3:3" s="11" customFormat="1">
      <c r="C1123" s="16" t="s">
        <v>530</v>
      </c>
    </row>
    <row r="1124" spans="3:3" s="11" customFormat="1">
      <c r="C1124" s="16" t="s">
        <v>532</v>
      </c>
    </row>
    <row r="1125" spans="3:3">
      <c r="C1125" s="16" t="s">
        <v>537</v>
      </c>
    </row>
    <row r="1126" spans="3:3">
      <c r="C1126" s="16" t="s">
        <v>174</v>
      </c>
    </row>
    <row r="1129" spans="3:3">
      <c r="C1129" s="16" t="s">
        <v>631</v>
      </c>
    </row>
    <row r="1130" spans="3:3">
      <c r="C1130" s="16" t="s">
        <v>632</v>
      </c>
    </row>
    <row r="1131" spans="3:3">
      <c r="C1131" s="16" t="s">
        <v>634</v>
      </c>
    </row>
    <row r="1132" spans="3:3">
      <c r="C1132" s="16" t="s">
        <v>635</v>
      </c>
    </row>
    <row r="1133" spans="3:3">
      <c r="C1133" s="16" t="s">
        <v>636</v>
      </c>
    </row>
    <row r="1134" spans="3:3">
      <c r="C1134" s="16" t="s">
        <v>638</v>
      </c>
    </row>
    <row r="1135" spans="3:3">
      <c r="C1135" s="16" t="s">
        <v>639</v>
      </c>
    </row>
    <row r="1136" spans="3:3">
      <c r="C1136" s="16" t="s">
        <v>640</v>
      </c>
    </row>
    <row r="1137" spans="3:3">
      <c r="C1137" s="16" t="s">
        <v>641</v>
      </c>
    </row>
    <row r="1138" spans="3:3">
      <c r="C1138" s="16" t="s">
        <v>642</v>
      </c>
    </row>
    <row r="1139" spans="3:3">
      <c r="C1139" s="16" t="s">
        <v>643</v>
      </c>
    </row>
    <row r="1140" spans="3:3">
      <c r="C1140" s="16" t="s">
        <v>644</v>
      </c>
    </row>
    <row r="1141" spans="3:3">
      <c r="C1141" s="16" t="s">
        <v>645</v>
      </c>
    </row>
    <row r="1142" spans="3:3">
      <c r="C1142" s="16" t="s">
        <v>646</v>
      </c>
    </row>
    <row r="1143" spans="3:3">
      <c r="C1143" s="16" t="s">
        <v>647</v>
      </c>
    </row>
    <row r="1144" spans="3:3">
      <c r="C1144" s="16" t="s">
        <v>649</v>
      </c>
    </row>
    <row r="1145" spans="3:3">
      <c r="C1145" s="16" t="s">
        <v>650</v>
      </c>
    </row>
    <row r="1146" spans="3:3">
      <c r="C1146" s="16" t="s">
        <v>651</v>
      </c>
    </row>
    <row r="1147" spans="3:3">
      <c r="C1147" s="16" t="s">
        <v>653</v>
      </c>
    </row>
    <row r="1148" spans="3:3">
      <c r="C1148" s="16" t="s">
        <v>654</v>
      </c>
    </row>
    <row r="1149" spans="3:3">
      <c r="C1149" s="16" t="s">
        <v>655</v>
      </c>
    </row>
    <row r="1150" spans="3:3">
      <c r="C1150" s="16" t="s">
        <v>656</v>
      </c>
    </row>
    <row r="1151" spans="3:3">
      <c r="C1151" s="16" t="s">
        <v>657</v>
      </c>
    </row>
    <row r="1152" spans="3:3">
      <c r="C1152" s="16" t="s">
        <v>658</v>
      </c>
    </row>
    <row r="1153" spans="3:3">
      <c r="C1153" s="16" t="s">
        <v>659</v>
      </c>
    </row>
    <row r="1154" spans="3:3">
      <c r="C1154" s="16" t="s">
        <v>660</v>
      </c>
    </row>
    <row r="1155" spans="3:3">
      <c r="C1155" s="16" t="s">
        <v>661</v>
      </c>
    </row>
    <row r="1156" spans="3:3">
      <c r="C1156" s="16" t="s">
        <v>662</v>
      </c>
    </row>
    <row r="1157" spans="3:3">
      <c r="C1157" s="16" t="s">
        <v>663</v>
      </c>
    </row>
    <row r="1158" spans="3:3">
      <c r="C1158" s="16" t="s">
        <v>664</v>
      </c>
    </row>
    <row r="1159" spans="3:3">
      <c r="C1159" s="16" t="s">
        <v>665</v>
      </c>
    </row>
    <row r="1160" spans="3:3">
      <c r="C1160" s="16" t="s">
        <v>666</v>
      </c>
    </row>
    <row r="1161" spans="3:3">
      <c r="C1161" s="16" t="s">
        <v>667</v>
      </c>
    </row>
    <row r="1162" spans="3:3">
      <c r="C1162" s="16" t="s">
        <v>668</v>
      </c>
    </row>
    <row r="1163" spans="3:3" ht="14.45" customHeight="1">
      <c r="C1163" s="16" t="s">
        <v>669</v>
      </c>
    </row>
    <row r="1164" spans="3:3">
      <c r="C1164" s="16" t="s">
        <v>671</v>
      </c>
    </row>
    <row r="1165" spans="3:3">
      <c r="C1165" s="16" t="s">
        <v>672</v>
      </c>
    </row>
    <row r="1166" spans="3:3">
      <c r="C1166" s="16" t="s">
        <v>673</v>
      </c>
    </row>
    <row r="1167" spans="3:3">
      <c r="C1167" s="16" t="s">
        <v>674</v>
      </c>
    </row>
    <row r="1168" spans="3:3">
      <c r="C1168" s="16" t="s">
        <v>676</v>
      </c>
    </row>
    <row r="1169" spans="3:3">
      <c r="C1169" s="16" t="s">
        <v>680</v>
      </c>
    </row>
    <row r="1170" spans="3:3">
      <c r="C1170" s="16" t="s">
        <v>174</v>
      </c>
    </row>
    <row r="1171" spans="3:3">
      <c r="C1171" s="16" t="s">
        <v>682</v>
      </c>
    </row>
    <row r="1172" spans="3:3">
      <c r="C1172" s="16" t="s">
        <v>683</v>
      </c>
    </row>
    <row r="1173" spans="3:3">
      <c r="C1173" s="16" t="s">
        <v>684</v>
      </c>
    </row>
    <row r="1174" spans="3:3">
      <c r="C1174" s="16" t="s">
        <v>685</v>
      </c>
    </row>
    <row r="1175" spans="3:3">
      <c r="C1175" s="16" t="s">
        <v>686</v>
      </c>
    </row>
    <row r="1176" spans="3:3">
      <c r="C1176" s="16" t="s">
        <v>687</v>
      </c>
    </row>
    <row r="1177" spans="3:3">
      <c r="C1177" s="16" t="s">
        <v>688</v>
      </c>
    </row>
    <row r="1178" spans="3:3">
      <c r="C1178" s="16" t="s">
        <v>689</v>
      </c>
    </row>
    <row r="1179" spans="3:3">
      <c r="C1179" s="16" t="s">
        <v>690</v>
      </c>
    </row>
    <row r="1180" spans="3:3">
      <c r="C1180" s="16" t="s">
        <v>691</v>
      </c>
    </row>
    <row r="1181" spans="3:3">
      <c r="C1181" s="16" t="s">
        <v>692</v>
      </c>
    </row>
    <row r="1182" spans="3:3">
      <c r="C1182" s="16" t="s">
        <v>693</v>
      </c>
    </row>
    <row r="1183" spans="3:3">
      <c r="C1183" s="16" t="s">
        <v>694</v>
      </c>
    </row>
    <row r="1184" spans="3:3">
      <c r="C1184" s="16" t="s">
        <v>695</v>
      </c>
    </row>
    <row r="1185" spans="3:3">
      <c r="C1185" s="16" t="s">
        <v>696</v>
      </c>
    </row>
    <row r="1186" spans="3:3">
      <c r="C1186" s="16" t="s">
        <v>697</v>
      </c>
    </row>
    <row r="1187" spans="3:3">
      <c r="C1187" s="16" t="s">
        <v>698</v>
      </c>
    </row>
    <row r="1188" spans="3:3">
      <c r="C1188" s="16" t="s">
        <v>699</v>
      </c>
    </row>
    <row r="1189" spans="3:3">
      <c r="C1189" s="16" t="s">
        <v>701</v>
      </c>
    </row>
    <row r="1190" spans="3:3">
      <c r="C1190" s="16" t="s">
        <v>703</v>
      </c>
    </row>
    <row r="1191" spans="3:3">
      <c r="C1191" s="16" t="s">
        <v>705</v>
      </c>
    </row>
    <row r="1192" spans="3:3">
      <c r="C1192" s="126" t="s">
        <v>706</v>
      </c>
    </row>
    <row r="1193" spans="3:3">
      <c r="C1193" s="16" t="s">
        <v>708</v>
      </c>
    </row>
    <row r="1194" spans="3:3">
      <c r="C1194" s="16" t="s">
        <v>709</v>
      </c>
    </row>
    <row r="1195" spans="3:3">
      <c r="C1195" s="16" t="s">
        <v>710</v>
      </c>
    </row>
    <row r="1196" spans="3:3">
      <c r="C1196" s="16" t="s">
        <v>711</v>
      </c>
    </row>
    <row r="1197" spans="3:3">
      <c r="C1197" s="16" t="s">
        <v>712</v>
      </c>
    </row>
    <row r="1198" spans="3:3">
      <c r="C1198" s="16" t="s">
        <v>713</v>
      </c>
    </row>
    <row r="1199" spans="3:3">
      <c r="C1199" s="16" t="s">
        <v>714</v>
      </c>
    </row>
    <row r="1200" spans="3:3">
      <c r="C1200" s="16" t="s">
        <v>715</v>
      </c>
    </row>
    <row r="1201" spans="3:3">
      <c r="C1201" s="16" t="s">
        <v>717</v>
      </c>
    </row>
    <row r="1202" spans="3:3">
      <c r="C1202" s="16" t="s">
        <v>718</v>
      </c>
    </row>
    <row r="1203" spans="3:3">
      <c r="C1203" s="16" t="s">
        <v>720</v>
      </c>
    </row>
    <row r="1204" spans="3:3">
      <c r="C1204" s="16" t="s">
        <v>721</v>
      </c>
    </row>
    <row r="1205" spans="3:3">
      <c r="C1205" s="16" t="s">
        <v>722</v>
      </c>
    </row>
    <row r="1206" spans="3:3">
      <c r="C1206" s="16" t="s">
        <v>723</v>
      </c>
    </row>
    <row r="1207" spans="3:3">
      <c r="C1207" s="16" t="s">
        <v>724</v>
      </c>
    </row>
    <row r="1208" spans="3:3">
      <c r="C1208" s="16" t="s">
        <v>726</v>
      </c>
    </row>
    <row r="1209" spans="3:3">
      <c r="C1209" s="16" t="s">
        <v>727</v>
      </c>
    </row>
    <row r="1210" spans="3:3">
      <c r="C1210" s="16" t="s">
        <v>728</v>
      </c>
    </row>
    <row r="1211" spans="3:3">
      <c r="C1211" s="16" t="s">
        <v>729</v>
      </c>
    </row>
    <row r="1212" spans="3:3">
      <c r="C1212" s="16" t="s">
        <v>730</v>
      </c>
    </row>
    <row r="1213" spans="3:3">
      <c r="C1213" s="16" t="s">
        <v>731</v>
      </c>
    </row>
    <row r="1214" spans="3:3">
      <c r="C1214" s="16" t="s">
        <v>732</v>
      </c>
    </row>
    <row r="1215" spans="3:3">
      <c r="C1215" s="16" t="s">
        <v>733</v>
      </c>
    </row>
    <row r="1216" spans="3:3">
      <c r="C1216" s="16" t="s">
        <v>735</v>
      </c>
    </row>
    <row r="1217" spans="3:3">
      <c r="C1217" s="16" t="s">
        <v>736</v>
      </c>
    </row>
    <row r="1218" spans="3:3">
      <c r="C1218" s="16" t="s">
        <v>737</v>
      </c>
    </row>
    <row r="1219" spans="3:3">
      <c r="C1219" s="16" t="s">
        <v>738</v>
      </c>
    </row>
    <row r="1220" spans="3:3">
      <c r="C1220" s="16" t="s">
        <v>739</v>
      </c>
    </row>
    <row r="1221" spans="3:3">
      <c r="C1221" s="16" t="s">
        <v>740</v>
      </c>
    </row>
    <row r="1222" spans="3:3">
      <c r="C1222" s="16" t="s">
        <v>741</v>
      </c>
    </row>
    <row r="1223" spans="3:3">
      <c r="C1223" s="16" t="s">
        <v>742</v>
      </c>
    </row>
    <row r="1224" spans="3:3">
      <c r="C1224" s="16" t="s">
        <v>743</v>
      </c>
    </row>
    <row r="1225" spans="3:3">
      <c r="C1225" s="16" t="s">
        <v>744</v>
      </c>
    </row>
    <row r="1226" spans="3:3">
      <c r="C1226" s="16" t="s">
        <v>745</v>
      </c>
    </row>
    <row r="1227" spans="3:3">
      <c r="C1227" s="16" t="s">
        <v>746</v>
      </c>
    </row>
    <row r="1228" spans="3:3">
      <c r="C1228" s="16" t="s">
        <v>747</v>
      </c>
    </row>
    <row r="1229" spans="3:3">
      <c r="C1229" s="16" t="s">
        <v>748</v>
      </c>
    </row>
    <row r="1230" spans="3:3">
      <c r="C1230" s="16" t="s">
        <v>749</v>
      </c>
    </row>
    <row r="1231" spans="3:3">
      <c r="C1231" s="16" t="s">
        <v>750</v>
      </c>
    </row>
    <row r="1232" spans="3:3">
      <c r="C1232" s="16" t="s">
        <v>751</v>
      </c>
    </row>
    <row r="1233" spans="3:3">
      <c r="C1233" s="16" t="s">
        <v>752</v>
      </c>
    </row>
    <row r="1234" spans="3:3">
      <c r="C1234" s="16" t="s">
        <v>753</v>
      </c>
    </row>
    <row r="1235" spans="3:3">
      <c r="C1235" s="16" t="s">
        <v>754</v>
      </c>
    </row>
    <row r="1236" spans="3:3">
      <c r="C1236" s="16" t="s">
        <v>755</v>
      </c>
    </row>
    <row r="1237" spans="3:3">
      <c r="C1237" s="16" t="s">
        <v>757</v>
      </c>
    </row>
    <row r="1238" spans="3:3">
      <c r="C1238" s="16" t="s">
        <v>758</v>
      </c>
    </row>
    <row r="1239" spans="3:3">
      <c r="C1239" s="16" t="s">
        <v>759</v>
      </c>
    </row>
    <row r="1240" spans="3:3">
      <c r="C1240" s="16" t="s">
        <v>760</v>
      </c>
    </row>
    <row r="1241" spans="3:3">
      <c r="C1241" s="16" t="s">
        <v>761</v>
      </c>
    </row>
    <row r="1242" spans="3:3">
      <c r="C1242" s="16" t="s">
        <v>762</v>
      </c>
    </row>
    <row r="1243" spans="3:3">
      <c r="C1243" s="16" t="s">
        <v>763</v>
      </c>
    </row>
    <row r="1244" spans="3:3">
      <c r="C1244" s="16" t="s">
        <v>764</v>
      </c>
    </row>
    <row r="1245" spans="3:3">
      <c r="C1245" s="16" t="s">
        <v>765</v>
      </c>
    </row>
    <row r="1248" spans="3:3">
      <c r="C1248" s="16" t="s">
        <v>527</v>
      </c>
    </row>
    <row r="1249" spans="3:3">
      <c r="C1249" s="16" t="s">
        <v>528</v>
      </c>
    </row>
    <row r="1250" spans="3:3">
      <c r="C1250" s="16" t="s">
        <v>530</v>
      </c>
    </row>
    <row r="1251" spans="3:3">
      <c r="C1251" s="16" t="s">
        <v>533</v>
      </c>
    </row>
    <row r="1252" spans="3:3">
      <c r="C1252" s="16" t="s">
        <v>535</v>
      </c>
    </row>
    <row r="1253" spans="3:3">
      <c r="C1253" s="16" t="s">
        <v>174</v>
      </c>
    </row>
    <row r="1255" spans="3:3">
      <c r="C1255" s="16" t="s">
        <v>527</v>
      </c>
    </row>
    <row r="1256" spans="3:3">
      <c r="C1256" s="16" t="s">
        <v>532</v>
      </c>
    </row>
    <row r="1257" spans="3:3">
      <c r="C1257" s="16" t="s">
        <v>537</v>
      </c>
    </row>
    <row r="1258" spans="3:3">
      <c r="C1258" s="16" t="s">
        <v>528</v>
      </c>
    </row>
    <row r="1259" spans="3:3">
      <c r="C1259" s="16" t="s">
        <v>174</v>
      </c>
    </row>
    <row r="1261" spans="3:3">
      <c r="C1261" s="16" t="s">
        <v>526</v>
      </c>
    </row>
    <row r="1262" spans="3:3">
      <c r="C1262" s="16" t="s">
        <v>528</v>
      </c>
    </row>
    <row r="1263" spans="3:3">
      <c r="C1263" s="16" t="s">
        <v>535</v>
      </c>
    </row>
    <row r="1264" spans="3:3">
      <c r="C1264" s="16" t="s">
        <v>533</v>
      </c>
    </row>
    <row r="1265" spans="3:3">
      <c r="C1265" s="16" t="s">
        <v>174</v>
      </c>
    </row>
    <row r="1267" spans="3:3">
      <c r="C1267" s="16" t="s">
        <v>527</v>
      </c>
    </row>
    <row r="1268" spans="3:3">
      <c r="C1268" s="16" t="s">
        <v>528</v>
      </c>
    </row>
    <row r="1269" spans="3:3">
      <c r="C1269" s="16" t="s">
        <v>174</v>
      </c>
    </row>
    <row r="1272" spans="3:3">
      <c r="C1272" s="16" t="s">
        <v>526</v>
      </c>
    </row>
    <row r="1273" spans="3:3">
      <c r="C1273" s="16" t="s">
        <v>528</v>
      </c>
    </row>
    <row r="1274" spans="3:3">
      <c r="C1274" s="16" t="s">
        <v>530</v>
      </c>
    </row>
    <row r="1275" spans="3:3">
      <c r="C1275" s="16" t="s">
        <v>532</v>
      </c>
    </row>
    <row r="1276" spans="3:3">
      <c r="C1276" s="16" t="s">
        <v>533</v>
      </c>
    </row>
    <row r="1277" spans="3:3">
      <c r="C1277" s="16" t="s">
        <v>534</v>
      </c>
    </row>
    <row r="1278" spans="3:3">
      <c r="C1278" s="16" t="s">
        <v>535</v>
      </c>
    </row>
    <row r="1279" spans="3:3">
      <c r="C1279" s="16" t="s">
        <v>536</v>
      </c>
    </row>
    <row r="1280" spans="3:3">
      <c r="C1280" s="16" t="s">
        <v>537</v>
      </c>
    </row>
    <row r="1281" spans="3:3">
      <c r="C1281" s="16" t="s">
        <v>174</v>
      </c>
    </row>
    <row r="1283" spans="3:3">
      <c r="C1283" s="16" t="s">
        <v>45</v>
      </c>
    </row>
    <row r="1284" spans="3:3">
      <c r="C1284" s="16" t="s">
        <v>541</v>
      </c>
    </row>
    <row r="1285" spans="3:3">
      <c r="C1285" s="16" t="s">
        <v>543</v>
      </c>
    </row>
    <row r="1286" spans="3:3">
      <c r="C1286" s="16" t="s">
        <v>545</v>
      </c>
    </row>
    <row r="1287" spans="3:3">
      <c r="C1287" s="16" t="s">
        <v>547</v>
      </c>
    </row>
    <row r="1288" spans="3:3">
      <c r="C1288" s="16" t="s">
        <v>549</v>
      </c>
    </row>
    <row r="1289" spans="3:3">
      <c r="C1289" s="16" t="s">
        <v>551</v>
      </c>
    </row>
    <row r="1290" spans="3:3">
      <c r="C1290" s="16" t="s">
        <v>553</v>
      </c>
    </row>
    <row r="1291" spans="3:3">
      <c r="C1291" s="16" t="s">
        <v>555</v>
      </c>
    </row>
    <row r="1292" spans="3:3">
      <c r="C1292" s="16" t="s">
        <v>557</v>
      </c>
    </row>
    <row r="1293" spans="3:3">
      <c r="C1293" s="16" t="s">
        <v>559</v>
      </c>
    </row>
    <row r="1294" spans="3:3">
      <c r="C1294" s="16" t="s">
        <v>561</v>
      </c>
    </row>
    <row r="1295" spans="3:3">
      <c r="C1295" s="16" t="s">
        <v>563</v>
      </c>
    </row>
    <row r="1296" spans="3:3">
      <c r="C1296" s="16" t="s">
        <v>565</v>
      </c>
    </row>
    <row r="1297" spans="3:3">
      <c r="C1297" s="16" t="s">
        <v>567</v>
      </c>
    </row>
    <row r="1298" spans="3:3">
      <c r="C1298" s="16" t="s">
        <v>569</v>
      </c>
    </row>
    <row r="1299" spans="3:3">
      <c r="C1299" s="16" t="s">
        <v>571</v>
      </c>
    </row>
    <row r="1300" spans="3:3">
      <c r="C1300" s="16" t="s">
        <v>573</v>
      </c>
    </row>
    <row r="1301" spans="3:3">
      <c r="C1301" s="16" t="s">
        <v>575</v>
      </c>
    </row>
    <row r="1302" spans="3:3">
      <c r="C1302" s="16" t="s">
        <v>577</v>
      </c>
    </row>
    <row r="1303" spans="3:3">
      <c r="C1303" s="16" t="s">
        <v>579</v>
      </c>
    </row>
    <row r="1304" spans="3:3">
      <c r="C1304" s="16" t="s">
        <v>581</v>
      </c>
    </row>
    <row r="1305" spans="3:3">
      <c r="C1305" s="16" t="s">
        <v>583</v>
      </c>
    </row>
    <row r="1306" spans="3:3">
      <c r="C1306" s="16" t="s">
        <v>585</v>
      </c>
    </row>
    <row r="1307" spans="3:3">
      <c r="C1307" s="16" t="s">
        <v>587</v>
      </c>
    </row>
    <row r="1308" spans="3:3">
      <c r="C1308" s="16" t="s">
        <v>589</v>
      </c>
    </row>
    <row r="1309" spans="3:3">
      <c r="C1309" s="16" t="s">
        <v>591</v>
      </c>
    </row>
    <row r="1310" spans="3:3">
      <c r="C1310" s="16" t="s">
        <v>593</v>
      </c>
    </row>
    <row r="1311" spans="3:3">
      <c r="C1311" s="16" t="s">
        <v>595</v>
      </c>
    </row>
    <row r="1312" spans="3:3">
      <c r="C1312" s="16" t="s">
        <v>597</v>
      </c>
    </row>
    <row r="1313" spans="3:3">
      <c r="C1313" s="16" t="s">
        <v>599</v>
      </c>
    </row>
    <row r="1314" spans="3:3">
      <c r="C1314" s="16" t="s">
        <v>601</v>
      </c>
    </row>
    <row r="1315" spans="3:3">
      <c r="C1315" s="16" t="s">
        <v>174</v>
      </c>
    </row>
  </sheetData>
  <autoFilter ref="A1:D1040"/>
  <sortState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RowHeight="15" outlineLevelRow="1"/>
  <cols>
    <col min="1" max="1" width="25.5703125" style="56" customWidth="1"/>
    <col min="2" max="2" width="48.7109375" style="56" customWidth="1"/>
    <col min="3" max="3" width="12" customWidth="1"/>
    <col min="4" max="4" width="23.42578125" style="1" customWidth="1"/>
    <col min="5" max="5" width="14.28515625" customWidth="1"/>
  </cols>
  <sheetData>
    <row r="1" spans="1:5" ht="15.75">
      <c r="A1" s="105" t="s">
        <v>1302</v>
      </c>
      <c r="B1" s="106" t="s">
        <v>1303</v>
      </c>
      <c r="C1" s="106" t="s">
        <v>1304</v>
      </c>
      <c r="D1" s="107" t="s">
        <v>1305</v>
      </c>
      <c r="E1" s="121"/>
    </row>
    <row r="2" spans="1:5" ht="15.75" outlineLevel="1">
      <c r="A2" s="38" t="s">
        <v>1145</v>
      </c>
      <c r="B2" s="39" t="s">
        <v>0</v>
      </c>
      <c r="C2" s="38">
        <v>5.0999999999999996</v>
      </c>
      <c r="D2" s="109"/>
    </row>
    <row r="3" spans="1:5" ht="15.75" outlineLevel="1">
      <c r="A3" s="38" t="s">
        <v>1145</v>
      </c>
      <c r="B3" s="39" t="s">
        <v>1</v>
      </c>
      <c r="C3" s="38">
        <v>5.2</v>
      </c>
      <c r="D3" s="109"/>
    </row>
    <row r="4" spans="1:5" ht="15.75" outlineLevel="1">
      <c r="A4" s="38" t="s">
        <v>1145</v>
      </c>
      <c r="B4" s="39" t="s">
        <v>351</v>
      </c>
      <c r="C4" s="38">
        <v>5.4</v>
      </c>
      <c r="D4" s="109"/>
    </row>
    <row r="5" spans="1:5" ht="15.75" outlineLevel="1">
      <c r="A5" s="38" t="s">
        <v>1145</v>
      </c>
      <c r="B5" s="39" t="s">
        <v>352</v>
      </c>
      <c r="C5" s="38">
        <v>5.7</v>
      </c>
      <c r="D5" s="109"/>
    </row>
    <row r="6" spans="1:5" ht="15.75" outlineLevel="1">
      <c r="A6" s="38" t="s">
        <v>1145</v>
      </c>
      <c r="B6" s="39" t="s">
        <v>353</v>
      </c>
      <c r="C6" s="38">
        <v>5.1100000000000003</v>
      </c>
      <c r="D6" s="109"/>
    </row>
    <row r="7" spans="1:5" ht="15.75" outlineLevel="1">
      <c r="A7" s="38" t="s">
        <v>1145</v>
      </c>
      <c r="B7" s="39" t="s">
        <v>5</v>
      </c>
      <c r="C7" s="38">
        <v>5.26</v>
      </c>
      <c r="D7" s="109"/>
    </row>
    <row r="8" spans="1:5" ht="15.75" outlineLevel="1">
      <c r="A8" s="38" t="s">
        <v>1145</v>
      </c>
      <c r="B8" s="39" t="s">
        <v>6</v>
      </c>
      <c r="C8" s="38">
        <v>5.27</v>
      </c>
      <c r="D8" s="109"/>
    </row>
    <row r="9" spans="1:5" ht="15.75" outlineLevel="1">
      <c r="A9" s="38" t="s">
        <v>1145</v>
      </c>
      <c r="B9" s="39" t="s">
        <v>309</v>
      </c>
      <c r="C9" s="38">
        <v>5.36</v>
      </c>
      <c r="D9" s="109"/>
    </row>
    <row r="10" spans="1:5" ht="15.75" outlineLevel="1">
      <c r="A10" s="38" t="s">
        <v>1145</v>
      </c>
      <c r="B10" s="39" t="s">
        <v>355</v>
      </c>
      <c r="C10" s="40">
        <v>5.5</v>
      </c>
      <c r="D10" s="109"/>
    </row>
    <row r="11" spans="1:5" ht="15.75" outlineLevel="1">
      <c r="A11" s="38" t="s">
        <v>1145</v>
      </c>
      <c r="B11" s="39" t="s">
        <v>10</v>
      </c>
      <c r="C11" s="38">
        <v>5.51</v>
      </c>
      <c r="D11" s="109"/>
    </row>
    <row r="12" spans="1:5" ht="15.75" outlineLevel="1">
      <c r="A12" s="38" t="s">
        <v>1145</v>
      </c>
      <c r="B12" s="39" t="s">
        <v>11</v>
      </c>
      <c r="C12" s="38">
        <v>5.53</v>
      </c>
      <c r="D12" s="109"/>
    </row>
    <row r="13" spans="1:5" ht="15.75" outlineLevel="1">
      <c r="A13" s="38" t="s">
        <v>1145</v>
      </c>
      <c r="B13" s="39" t="s">
        <v>319</v>
      </c>
      <c r="C13" s="38">
        <v>5.59</v>
      </c>
      <c r="D13" s="109"/>
    </row>
    <row r="14" spans="1:5" ht="15.75" outlineLevel="1">
      <c r="A14" s="38" t="s">
        <v>1145</v>
      </c>
      <c r="B14" s="39" t="s">
        <v>18</v>
      </c>
      <c r="C14" s="38">
        <v>5.54</v>
      </c>
      <c r="D14" s="109"/>
    </row>
    <row r="15" spans="1:5" ht="15.75" outlineLevel="1">
      <c r="A15" s="38" t="s">
        <v>1145</v>
      </c>
      <c r="B15" s="39" t="s">
        <v>14</v>
      </c>
      <c r="C15" s="40">
        <v>5.7</v>
      </c>
      <c r="D15" s="108" t="s">
        <v>1306</v>
      </c>
    </row>
    <row r="16" spans="1:5" ht="15.75" outlineLevel="1">
      <c r="A16" s="38" t="s">
        <v>1145</v>
      </c>
      <c r="B16" s="39" t="s">
        <v>20</v>
      </c>
      <c r="C16" s="38">
        <v>5.63</v>
      </c>
      <c r="D16" s="109"/>
    </row>
    <row r="17" spans="1:4" ht="15.75" outlineLevel="1">
      <c r="A17" s="38" t="s">
        <v>1145</v>
      </c>
      <c r="B17" s="39" t="s">
        <v>24</v>
      </c>
      <c r="C17" s="38">
        <v>5.47</v>
      </c>
      <c r="D17" s="109"/>
    </row>
    <row r="18" spans="1:4" ht="15.75" outlineLevel="1">
      <c r="A18" s="38" t="s">
        <v>1145</v>
      </c>
      <c r="B18" s="39" t="s">
        <v>25</v>
      </c>
      <c r="C18" s="38">
        <v>5.48</v>
      </c>
      <c r="D18" s="109"/>
    </row>
    <row r="19" spans="1:4" ht="15.75">
      <c r="A19" s="44" t="s">
        <v>1145</v>
      </c>
      <c r="B19" s="39"/>
      <c r="C19" s="38"/>
      <c r="D19" s="109"/>
    </row>
    <row r="20" spans="1:4" ht="15.75" outlineLevel="1">
      <c r="A20" s="38" t="s">
        <v>1155</v>
      </c>
      <c r="B20" s="39" t="s">
        <v>0</v>
      </c>
      <c r="C20" s="38">
        <v>5.0999999999999996</v>
      </c>
      <c r="D20" s="109"/>
    </row>
    <row r="21" spans="1:4" ht="15.75" outlineLevel="1">
      <c r="A21" s="38" t="s">
        <v>1155</v>
      </c>
      <c r="B21" s="39" t="s">
        <v>1</v>
      </c>
      <c r="C21" s="38">
        <v>5.2</v>
      </c>
      <c r="D21" s="109"/>
    </row>
    <row r="22" spans="1:4" ht="15.75" outlineLevel="1">
      <c r="A22" s="38" t="s">
        <v>1155</v>
      </c>
      <c r="B22" s="39" t="s">
        <v>2</v>
      </c>
      <c r="C22" s="38">
        <v>5.3</v>
      </c>
      <c r="D22" s="109"/>
    </row>
    <row r="23" spans="1:4" ht="15.75" outlineLevel="1">
      <c r="A23" s="38" t="s">
        <v>1155</v>
      </c>
      <c r="B23" s="39" t="s">
        <v>1307</v>
      </c>
      <c r="C23" s="38">
        <v>5.14</v>
      </c>
      <c r="D23" s="109"/>
    </row>
    <row r="24" spans="1:4" ht="15.75" outlineLevel="1">
      <c r="A24" s="38" t="s">
        <v>1155</v>
      </c>
      <c r="B24" s="39" t="s">
        <v>4</v>
      </c>
      <c r="C24" s="38">
        <v>5.19</v>
      </c>
      <c r="D24" s="109"/>
    </row>
    <row r="25" spans="1:4" ht="15.75" outlineLevel="1">
      <c r="A25" s="38" t="s">
        <v>1155</v>
      </c>
      <c r="B25" s="39" t="s">
        <v>5</v>
      </c>
      <c r="C25" s="38">
        <v>5.26</v>
      </c>
      <c r="D25" s="109"/>
    </row>
    <row r="26" spans="1:4" ht="15.75" outlineLevel="1">
      <c r="A26" s="38" t="s">
        <v>1155</v>
      </c>
      <c r="B26" s="39" t="s">
        <v>6</v>
      </c>
      <c r="C26" s="38">
        <v>5.27</v>
      </c>
      <c r="D26" s="109"/>
    </row>
    <row r="27" spans="1:4" ht="15.75" outlineLevel="1">
      <c r="A27" s="38" t="s">
        <v>1155</v>
      </c>
      <c r="B27" s="39" t="s">
        <v>7</v>
      </c>
      <c r="C27" s="38">
        <v>5.28</v>
      </c>
      <c r="D27" s="109"/>
    </row>
    <row r="28" spans="1:4" ht="15.75" outlineLevel="1">
      <c r="A28" s="38" t="s">
        <v>1155</v>
      </c>
      <c r="B28" s="39" t="s">
        <v>8</v>
      </c>
      <c r="C28" s="40">
        <v>5.3</v>
      </c>
      <c r="D28" s="109"/>
    </row>
    <row r="29" spans="1:4" ht="15.75" outlineLevel="1">
      <c r="A29" s="38" t="s">
        <v>1155</v>
      </c>
      <c r="B29" s="39" t="s">
        <v>9</v>
      </c>
      <c r="C29" s="38">
        <v>5.49</v>
      </c>
      <c r="D29" s="109"/>
    </row>
    <row r="30" spans="1:4" ht="15.75" outlineLevel="1">
      <c r="A30" s="38" t="s">
        <v>1155</v>
      </c>
      <c r="B30" s="39" t="s">
        <v>10</v>
      </c>
      <c r="C30" s="38">
        <v>5.51</v>
      </c>
      <c r="D30" s="109"/>
    </row>
    <row r="31" spans="1:4" ht="15.75" outlineLevel="1">
      <c r="A31" s="38" t="s">
        <v>1155</v>
      </c>
      <c r="B31" s="39" t="s">
        <v>11</v>
      </c>
      <c r="C31" s="38">
        <v>5.53</v>
      </c>
      <c r="D31" s="109"/>
    </row>
    <row r="32" spans="1:4" ht="15.75" outlineLevel="1">
      <c r="A32" s="38" t="s">
        <v>1155</v>
      </c>
      <c r="B32" s="39" t="s">
        <v>12</v>
      </c>
      <c r="C32" s="38">
        <v>5.69</v>
      </c>
      <c r="D32" s="109"/>
    </row>
    <row r="33" spans="1:4" ht="15.75" outlineLevel="1">
      <c r="A33" s="38" t="s">
        <v>1155</v>
      </c>
      <c r="B33" s="39" t="s">
        <v>13</v>
      </c>
      <c r="C33" s="38">
        <v>5.75</v>
      </c>
      <c r="D33" s="109"/>
    </row>
    <row r="34" spans="1:4" ht="15.75" outlineLevel="1">
      <c r="A34" s="38" t="s">
        <v>1155</v>
      </c>
      <c r="B34" s="39" t="s">
        <v>14</v>
      </c>
      <c r="C34" s="40">
        <v>5.7</v>
      </c>
      <c r="D34" s="109"/>
    </row>
    <row r="35" spans="1:4" ht="15.75" outlineLevel="1">
      <c r="A35" s="38" t="s">
        <v>1155</v>
      </c>
      <c r="B35" s="39" t="s">
        <v>15</v>
      </c>
      <c r="C35" s="38">
        <v>5.74</v>
      </c>
      <c r="D35" s="109"/>
    </row>
    <row r="36" spans="1:4" ht="15.75" outlineLevel="1">
      <c r="A36" s="38" t="s">
        <v>1155</v>
      </c>
      <c r="B36" s="39" t="s">
        <v>16</v>
      </c>
      <c r="C36" s="38">
        <v>5.62</v>
      </c>
      <c r="D36" s="109"/>
    </row>
    <row r="37" spans="1:4" ht="15.75" outlineLevel="1">
      <c r="A37" s="38" t="s">
        <v>1155</v>
      </c>
      <c r="B37" s="39" t="s">
        <v>17</v>
      </c>
      <c r="C37" s="38">
        <v>5.58</v>
      </c>
      <c r="D37" s="109"/>
    </row>
    <row r="38" spans="1:4" ht="15.75" outlineLevel="1">
      <c r="A38" s="38" t="s">
        <v>1155</v>
      </c>
      <c r="B38" s="39" t="s">
        <v>18</v>
      </c>
      <c r="C38" s="38">
        <v>5.54</v>
      </c>
      <c r="D38" s="109"/>
    </row>
    <row r="39" spans="1:4" ht="15.75" outlineLevel="1">
      <c r="A39" s="38" t="s">
        <v>1155</v>
      </c>
      <c r="B39" s="39" t="s">
        <v>19</v>
      </c>
      <c r="C39" s="38">
        <v>5.55</v>
      </c>
      <c r="D39" s="109"/>
    </row>
    <row r="40" spans="1:4" ht="15.75" outlineLevel="1">
      <c r="A40" s="38" t="s">
        <v>1155</v>
      </c>
      <c r="B40" s="39" t="s">
        <v>20</v>
      </c>
      <c r="C40" s="38">
        <v>5.63</v>
      </c>
      <c r="D40" s="109"/>
    </row>
    <row r="41" spans="1:4" ht="15.75" outlineLevel="1">
      <c r="A41" s="38" t="s">
        <v>1155</v>
      </c>
      <c r="B41" s="39" t="s">
        <v>21</v>
      </c>
      <c r="C41" s="38">
        <v>5.65</v>
      </c>
      <c r="D41" s="109"/>
    </row>
    <row r="42" spans="1:4" ht="15.75" outlineLevel="1">
      <c r="A42" s="38" t="s">
        <v>1155</v>
      </c>
      <c r="B42" s="39" t="s">
        <v>22</v>
      </c>
      <c r="C42" s="38">
        <v>5.68</v>
      </c>
      <c r="D42" s="109"/>
    </row>
    <row r="43" spans="1:4" ht="15.75" outlineLevel="1">
      <c r="A43" s="38" t="s">
        <v>1155</v>
      </c>
      <c r="B43" s="39" t="s">
        <v>23</v>
      </c>
      <c r="C43" s="38">
        <v>5.45</v>
      </c>
      <c r="D43" s="109"/>
    </row>
    <row r="44" spans="1:4" ht="15.75" outlineLevel="1">
      <c r="A44" s="38" t="s">
        <v>1155</v>
      </c>
      <c r="B44" s="39" t="s">
        <v>24</v>
      </c>
      <c r="C44" s="38">
        <v>5.47</v>
      </c>
      <c r="D44" s="109"/>
    </row>
    <row r="45" spans="1:4" ht="15.75" outlineLevel="1">
      <c r="A45" s="38" t="s">
        <v>1155</v>
      </c>
      <c r="B45" s="39" t="s">
        <v>25</v>
      </c>
      <c r="C45" s="38">
        <v>5.48</v>
      </c>
      <c r="D45" s="109"/>
    </row>
    <row r="46" spans="1:4" ht="15.75">
      <c r="A46" s="44" t="s">
        <v>1155</v>
      </c>
      <c r="B46" s="39"/>
      <c r="C46" s="38"/>
      <c r="D46" s="109"/>
    </row>
    <row r="47" spans="1:4" ht="15.75" outlineLevel="1">
      <c r="A47" s="38" t="s">
        <v>1160</v>
      </c>
      <c r="B47" s="39" t="s">
        <v>0</v>
      </c>
      <c r="C47" s="38">
        <v>5.0999999999999996</v>
      </c>
      <c r="D47" s="109"/>
    </row>
    <row r="48" spans="1:4" ht="15.75" outlineLevel="1">
      <c r="A48" s="38" t="s">
        <v>1160</v>
      </c>
      <c r="B48" s="39" t="s">
        <v>1</v>
      </c>
      <c r="C48" s="38">
        <v>5.2</v>
      </c>
      <c r="D48" s="109"/>
    </row>
    <row r="49" spans="1:4" ht="15.75" outlineLevel="1">
      <c r="A49" s="38" t="s">
        <v>1160</v>
      </c>
      <c r="B49" s="39" t="s">
        <v>2</v>
      </c>
      <c r="C49" s="38">
        <v>5.3</v>
      </c>
      <c r="D49" s="109"/>
    </row>
    <row r="50" spans="1:4" ht="15.75" outlineLevel="1">
      <c r="A50" s="38" t="s">
        <v>1160</v>
      </c>
      <c r="B50" s="39" t="s">
        <v>331</v>
      </c>
      <c r="C50" s="38">
        <v>5.6</v>
      </c>
      <c r="D50" s="109"/>
    </row>
    <row r="51" spans="1:4" ht="15.75" outlineLevel="1">
      <c r="A51" s="38" t="s">
        <v>1160</v>
      </c>
      <c r="B51" s="39" t="s">
        <v>1308</v>
      </c>
      <c r="C51" s="40">
        <v>5.0999999999999996</v>
      </c>
      <c r="D51" s="109"/>
    </row>
    <row r="52" spans="1:4" ht="15.75" outlineLevel="1">
      <c r="A52" s="38" t="s">
        <v>1160</v>
      </c>
      <c r="B52" s="39" t="s">
        <v>1307</v>
      </c>
      <c r="C52" s="38">
        <v>5.14</v>
      </c>
      <c r="D52" s="109"/>
    </row>
    <row r="53" spans="1:4" ht="15.75" outlineLevel="1">
      <c r="A53" s="38" t="s">
        <v>1160</v>
      </c>
      <c r="B53" s="39" t="s">
        <v>4</v>
      </c>
      <c r="C53" s="38">
        <v>5.19</v>
      </c>
      <c r="D53" s="109"/>
    </row>
    <row r="54" spans="1:4" ht="15.75" outlineLevel="1">
      <c r="A54" s="38" t="s">
        <v>1160</v>
      </c>
      <c r="B54" s="39" t="s">
        <v>333</v>
      </c>
      <c r="C54" s="38">
        <v>5.24</v>
      </c>
      <c r="D54" s="109"/>
    </row>
    <row r="55" spans="1:4" ht="15.75" outlineLevel="1">
      <c r="A55" s="38" t="s">
        <v>1160</v>
      </c>
      <c r="B55" s="39" t="s">
        <v>5</v>
      </c>
      <c r="C55" s="38">
        <v>5.26</v>
      </c>
      <c r="D55" s="109"/>
    </row>
    <row r="56" spans="1:4" ht="15.75" outlineLevel="1">
      <c r="A56" s="38" t="s">
        <v>1160</v>
      </c>
      <c r="B56" s="39" t="s">
        <v>6</v>
      </c>
      <c r="C56" s="38">
        <v>5.27</v>
      </c>
      <c r="D56" s="109"/>
    </row>
    <row r="57" spans="1:4" ht="15.75" outlineLevel="1">
      <c r="A57" s="38" t="s">
        <v>1160</v>
      </c>
      <c r="B57" s="39" t="s">
        <v>7</v>
      </c>
      <c r="C57" s="38">
        <v>5.28</v>
      </c>
      <c r="D57" s="109"/>
    </row>
    <row r="58" spans="1:4" ht="15.75" outlineLevel="1">
      <c r="A58" s="38" t="s">
        <v>1160</v>
      </c>
      <c r="B58" s="39" t="s">
        <v>8</v>
      </c>
      <c r="C58" s="40">
        <v>5.3</v>
      </c>
      <c r="D58" s="109"/>
    </row>
    <row r="59" spans="1:4" ht="15.75" outlineLevel="1">
      <c r="A59" s="38" t="s">
        <v>1160</v>
      </c>
      <c r="B59" s="39" t="s">
        <v>334</v>
      </c>
      <c r="C59" s="38">
        <v>5.31</v>
      </c>
      <c r="D59" s="109"/>
    </row>
    <row r="60" spans="1:4" ht="15.75" outlineLevel="1">
      <c r="A60" s="38" t="s">
        <v>1160</v>
      </c>
      <c r="B60" s="39" t="s">
        <v>309</v>
      </c>
      <c r="C60" s="38">
        <v>5.36</v>
      </c>
      <c r="D60" s="109"/>
    </row>
    <row r="61" spans="1:4" ht="15.75" outlineLevel="1">
      <c r="A61" s="38" t="s">
        <v>1160</v>
      </c>
      <c r="B61" s="39" t="s">
        <v>9</v>
      </c>
      <c r="C61" s="38">
        <v>5.49</v>
      </c>
      <c r="D61" s="109"/>
    </row>
    <row r="62" spans="1:4" ht="15.75" outlineLevel="1">
      <c r="A62" s="38" t="s">
        <v>1160</v>
      </c>
      <c r="B62" s="39" t="s">
        <v>10</v>
      </c>
      <c r="C62" s="38">
        <v>5.51</v>
      </c>
      <c r="D62" s="109"/>
    </row>
    <row r="63" spans="1:4" ht="15.75" outlineLevel="1">
      <c r="A63" s="38" t="s">
        <v>1160</v>
      </c>
      <c r="B63" s="39" t="s">
        <v>1309</v>
      </c>
      <c r="C63" s="38">
        <v>5.52</v>
      </c>
      <c r="D63" s="109"/>
    </row>
    <row r="64" spans="1:4" ht="15.75" outlineLevel="1">
      <c r="A64" s="38" t="s">
        <v>1160</v>
      </c>
      <c r="B64" s="39" t="s">
        <v>11</v>
      </c>
      <c r="C64" s="38">
        <v>5.53</v>
      </c>
      <c r="D64" s="109"/>
    </row>
    <row r="65" spans="1:4" ht="15.75" outlineLevel="1">
      <c r="A65" s="38" t="s">
        <v>1160</v>
      </c>
      <c r="B65" s="39" t="s">
        <v>12</v>
      </c>
      <c r="C65" s="38">
        <v>5.69</v>
      </c>
      <c r="D65" s="109"/>
    </row>
    <row r="66" spans="1:4" ht="15.75" outlineLevel="1">
      <c r="A66" s="38" t="s">
        <v>1160</v>
      </c>
      <c r="B66" s="39" t="s">
        <v>1104</v>
      </c>
      <c r="C66" s="40">
        <v>5.72</v>
      </c>
      <c r="D66" s="109"/>
    </row>
    <row r="67" spans="1:4" ht="15.75" outlineLevel="1">
      <c r="A67" s="38" t="s">
        <v>1160</v>
      </c>
      <c r="B67" s="39" t="s">
        <v>13</v>
      </c>
      <c r="C67" s="38">
        <v>5.75</v>
      </c>
      <c r="D67" s="109"/>
    </row>
    <row r="68" spans="1:4" ht="15.75" outlineLevel="1">
      <c r="A68" s="38" t="s">
        <v>1160</v>
      </c>
      <c r="B68" s="39" t="s">
        <v>14</v>
      </c>
      <c r="C68" s="40">
        <v>5.7</v>
      </c>
      <c r="D68" s="109"/>
    </row>
    <row r="69" spans="1:4" ht="15.75" outlineLevel="1">
      <c r="A69" s="38" t="s">
        <v>1160</v>
      </c>
      <c r="B69" s="39" t="s">
        <v>15</v>
      </c>
      <c r="C69" s="38">
        <v>5.74</v>
      </c>
      <c r="D69" s="109"/>
    </row>
    <row r="70" spans="1:4" ht="15.75" outlineLevel="1">
      <c r="A70" s="38" t="s">
        <v>1160</v>
      </c>
      <c r="B70" s="39" t="s">
        <v>608</v>
      </c>
      <c r="C70" s="38">
        <v>5.76</v>
      </c>
      <c r="D70" s="109"/>
    </row>
    <row r="71" spans="1:4" ht="15.75" outlineLevel="1">
      <c r="A71" s="38" t="s">
        <v>1160</v>
      </c>
      <c r="B71" s="39" t="s">
        <v>1026</v>
      </c>
      <c r="C71" s="38">
        <v>5.89</v>
      </c>
      <c r="D71" s="108" t="s">
        <v>1306</v>
      </c>
    </row>
    <row r="72" spans="1:4" ht="15.75" outlineLevel="1">
      <c r="A72" s="38" t="s">
        <v>1160</v>
      </c>
      <c r="B72" s="39" t="s">
        <v>17</v>
      </c>
      <c r="C72" s="38">
        <v>5.58</v>
      </c>
      <c r="D72" s="109"/>
    </row>
    <row r="73" spans="1:4" ht="15.75" outlineLevel="1">
      <c r="A73" s="38" t="s">
        <v>1160</v>
      </c>
      <c r="B73" s="39" t="s">
        <v>16</v>
      </c>
      <c r="C73" s="38">
        <v>5.62</v>
      </c>
      <c r="D73" s="109"/>
    </row>
    <row r="74" spans="1:4" ht="15.75" outlineLevel="1">
      <c r="A74" s="38" t="s">
        <v>1160</v>
      </c>
      <c r="B74" s="39" t="s">
        <v>18</v>
      </c>
      <c r="C74" s="38">
        <v>5.54</v>
      </c>
      <c r="D74" s="109"/>
    </row>
    <row r="75" spans="1:4" ht="15.75" outlineLevel="1">
      <c r="A75" s="38" t="s">
        <v>1160</v>
      </c>
      <c r="B75" s="39" t="s">
        <v>19</v>
      </c>
      <c r="C75" s="38">
        <v>5.55</v>
      </c>
      <c r="D75" s="109"/>
    </row>
    <row r="76" spans="1:4" ht="15.75" outlineLevel="1">
      <c r="A76" s="38" t="s">
        <v>1160</v>
      </c>
      <c r="B76" s="39" t="s">
        <v>20</v>
      </c>
      <c r="C76" s="38">
        <v>5.63</v>
      </c>
      <c r="D76" s="109"/>
    </row>
    <row r="77" spans="1:4" ht="15.75" outlineLevel="1">
      <c r="A77" s="38" t="s">
        <v>1160</v>
      </c>
      <c r="B77" s="39" t="s">
        <v>21</v>
      </c>
      <c r="C77" s="38">
        <v>5.65</v>
      </c>
      <c r="D77" s="109"/>
    </row>
    <row r="78" spans="1:4" ht="15.75" outlineLevel="1">
      <c r="A78" s="38" t="s">
        <v>1160</v>
      </c>
      <c r="B78" s="39" t="s">
        <v>350</v>
      </c>
      <c r="C78" s="38">
        <v>5.66</v>
      </c>
      <c r="D78" s="109"/>
    </row>
    <row r="79" spans="1:4" ht="15.75" outlineLevel="1">
      <c r="A79" s="38" t="s">
        <v>1160</v>
      </c>
      <c r="B79" s="39" t="s">
        <v>22</v>
      </c>
      <c r="C79" s="38">
        <v>5.68</v>
      </c>
      <c r="D79" s="109"/>
    </row>
    <row r="80" spans="1:4" ht="15.75" outlineLevel="1">
      <c r="A80" s="38" t="s">
        <v>1160</v>
      </c>
      <c r="B80" s="39" t="s">
        <v>23</v>
      </c>
      <c r="C80" s="38">
        <v>5.45</v>
      </c>
      <c r="D80" s="109"/>
    </row>
    <row r="81" spans="1:4" ht="15.75" outlineLevel="1">
      <c r="A81" s="38" t="s">
        <v>1160</v>
      </c>
      <c r="B81" s="39" t="s">
        <v>24</v>
      </c>
      <c r="C81" s="38">
        <v>5.47</v>
      </c>
      <c r="D81" s="109"/>
    </row>
    <row r="82" spans="1:4" ht="15.75" outlineLevel="1">
      <c r="A82" s="38" t="s">
        <v>1160</v>
      </c>
      <c r="B82" s="39" t="s">
        <v>25</v>
      </c>
      <c r="C82" s="38">
        <v>5.48</v>
      </c>
      <c r="D82" s="109"/>
    </row>
    <row r="83" spans="1:4" ht="15.75">
      <c r="A83" s="44" t="s">
        <v>1160</v>
      </c>
      <c r="B83" s="39"/>
      <c r="C83" s="38"/>
      <c r="D83" s="109"/>
    </row>
    <row r="84" spans="1:4" ht="15.75" outlineLevel="1">
      <c r="A84" s="38" t="s">
        <v>1161</v>
      </c>
      <c r="B84" s="39" t="s">
        <v>0</v>
      </c>
      <c r="C84" s="38">
        <v>5.0999999999999996</v>
      </c>
      <c r="D84" s="109"/>
    </row>
    <row r="85" spans="1:4" ht="15.75" outlineLevel="1">
      <c r="A85" s="38" t="s">
        <v>1161</v>
      </c>
      <c r="B85" s="39" t="s">
        <v>1</v>
      </c>
      <c r="C85" s="38">
        <v>5.2</v>
      </c>
      <c r="D85" s="109"/>
    </row>
    <row r="86" spans="1:4" ht="15.75" outlineLevel="1">
      <c r="A86" s="38" t="s">
        <v>1161</v>
      </c>
      <c r="B86" s="39" t="s">
        <v>2</v>
      </c>
      <c r="C86" s="38">
        <v>5.3</v>
      </c>
      <c r="D86" s="109"/>
    </row>
    <row r="87" spans="1:4" ht="15.75" outlineLevel="1">
      <c r="A87" s="38" t="s">
        <v>1161</v>
      </c>
      <c r="B87" s="39" t="s">
        <v>331</v>
      </c>
      <c r="C87" s="38">
        <v>5.6</v>
      </c>
      <c r="D87" s="109"/>
    </row>
    <row r="88" spans="1:4" ht="15.75" outlineLevel="1">
      <c r="A88" s="38" t="s">
        <v>1161</v>
      </c>
      <c r="B88" s="39" t="s">
        <v>1308</v>
      </c>
      <c r="C88" s="40">
        <v>5.0999999999999996</v>
      </c>
      <c r="D88" s="109"/>
    </row>
    <row r="89" spans="1:4" ht="15.75" outlineLevel="1">
      <c r="A89" s="38" t="s">
        <v>1161</v>
      </c>
      <c r="B89" s="39" t="s">
        <v>1307</v>
      </c>
      <c r="C89" s="38">
        <v>5.14</v>
      </c>
      <c r="D89" s="109"/>
    </row>
    <row r="90" spans="1:4" ht="15.75" outlineLevel="1">
      <c r="A90" s="38" t="s">
        <v>1161</v>
      </c>
      <c r="B90" s="39" t="s">
        <v>4</v>
      </c>
      <c r="C90" s="38">
        <v>5.19</v>
      </c>
      <c r="D90" s="109"/>
    </row>
    <row r="91" spans="1:4" ht="15.75" outlineLevel="1">
      <c r="A91" s="38" t="s">
        <v>1161</v>
      </c>
      <c r="B91" s="39" t="s">
        <v>333</v>
      </c>
      <c r="C91" s="38">
        <v>5.24</v>
      </c>
      <c r="D91" s="109"/>
    </row>
    <row r="92" spans="1:4" ht="15.75" outlineLevel="1">
      <c r="A92" s="38" t="s">
        <v>1161</v>
      </c>
      <c r="B92" s="39" t="s">
        <v>5</v>
      </c>
      <c r="C92" s="38">
        <v>5.26</v>
      </c>
      <c r="D92" s="109"/>
    </row>
    <row r="93" spans="1:4" ht="15.75" outlineLevel="1">
      <c r="A93" s="38" t="s">
        <v>1161</v>
      </c>
      <c r="B93" s="39" t="s">
        <v>6</v>
      </c>
      <c r="C93" s="38">
        <v>5.27</v>
      </c>
      <c r="D93" s="109"/>
    </row>
    <row r="94" spans="1:4" ht="15.75" outlineLevel="1">
      <c r="A94" s="38" t="s">
        <v>1161</v>
      </c>
      <c r="B94" s="39" t="s">
        <v>7</v>
      </c>
      <c r="C94" s="38">
        <v>5.28</v>
      </c>
      <c r="D94" s="109"/>
    </row>
    <row r="95" spans="1:4" ht="15.75" outlineLevel="1">
      <c r="A95" s="38" t="s">
        <v>1161</v>
      </c>
      <c r="B95" s="39" t="s">
        <v>525</v>
      </c>
      <c r="C95" s="38">
        <v>5.29</v>
      </c>
      <c r="D95" s="109"/>
    </row>
    <row r="96" spans="1:4" ht="15.75" outlineLevel="1">
      <c r="A96" s="38" t="s">
        <v>1161</v>
      </c>
      <c r="B96" s="39" t="s">
        <v>8</v>
      </c>
      <c r="C96" s="40">
        <v>5.3</v>
      </c>
      <c r="D96" s="109"/>
    </row>
    <row r="97" spans="1:4" ht="15.75" outlineLevel="1">
      <c r="A97" s="38" t="s">
        <v>1161</v>
      </c>
      <c r="B97" s="39" t="s">
        <v>334</v>
      </c>
      <c r="C97" s="38">
        <v>5.31</v>
      </c>
      <c r="D97" s="109"/>
    </row>
    <row r="98" spans="1:4" ht="15.75" outlineLevel="1">
      <c r="A98" s="38" t="s">
        <v>1161</v>
      </c>
      <c r="B98" s="39" t="s">
        <v>309</v>
      </c>
      <c r="C98" s="38">
        <v>5.36</v>
      </c>
      <c r="D98" s="109"/>
    </row>
    <row r="99" spans="1:4" ht="15.75" outlineLevel="1">
      <c r="A99" s="38" t="s">
        <v>1161</v>
      </c>
      <c r="B99" s="39" t="s">
        <v>9</v>
      </c>
      <c r="C99" s="38">
        <v>5.49</v>
      </c>
      <c r="D99" s="109"/>
    </row>
    <row r="100" spans="1:4" ht="15.75" outlineLevel="1">
      <c r="A100" s="38" t="s">
        <v>1161</v>
      </c>
      <c r="B100" s="39" t="s">
        <v>10</v>
      </c>
      <c r="C100" s="38">
        <v>5.51</v>
      </c>
      <c r="D100" s="109"/>
    </row>
    <row r="101" spans="1:4" ht="15.75" outlineLevel="1">
      <c r="A101" s="38" t="s">
        <v>1161</v>
      </c>
      <c r="B101" s="39" t="s">
        <v>1309</v>
      </c>
      <c r="C101" s="38">
        <v>5.52</v>
      </c>
      <c r="D101" s="109"/>
    </row>
    <row r="102" spans="1:4" ht="15.75" outlineLevel="1">
      <c r="A102" s="38" t="s">
        <v>1161</v>
      </c>
      <c r="B102" s="39" t="s">
        <v>11</v>
      </c>
      <c r="C102" s="38">
        <v>5.53</v>
      </c>
      <c r="D102" s="109"/>
    </row>
    <row r="103" spans="1:4" ht="15.75" outlineLevel="1">
      <c r="A103" s="38" t="s">
        <v>1161</v>
      </c>
      <c r="B103" s="39" t="s">
        <v>12</v>
      </c>
      <c r="C103" s="38">
        <v>5.69</v>
      </c>
      <c r="D103" s="109"/>
    </row>
    <row r="104" spans="1:4" ht="15.75" outlineLevel="1">
      <c r="A104" s="38" t="s">
        <v>1161</v>
      </c>
      <c r="B104" s="39" t="s">
        <v>13</v>
      </c>
      <c r="C104" s="38">
        <v>5.75</v>
      </c>
      <c r="D104" s="109"/>
    </row>
    <row r="105" spans="1:4" ht="15.75" outlineLevel="1">
      <c r="A105" s="38" t="s">
        <v>1161</v>
      </c>
      <c r="B105" s="39" t="s">
        <v>14</v>
      </c>
      <c r="C105" s="40">
        <v>5.7</v>
      </c>
      <c r="D105" s="109"/>
    </row>
    <row r="106" spans="1:4" ht="15.75" outlineLevel="1">
      <c r="A106" s="38" t="s">
        <v>1161</v>
      </c>
      <c r="B106" s="39" t="s">
        <v>15</v>
      </c>
      <c r="C106" s="38">
        <v>5.74</v>
      </c>
      <c r="D106" s="109"/>
    </row>
    <row r="107" spans="1:4" ht="15.75" outlineLevel="1">
      <c r="A107" s="38" t="s">
        <v>1161</v>
      </c>
      <c r="B107" s="39" t="s">
        <v>608</v>
      </c>
      <c r="C107" s="38">
        <v>5.76</v>
      </c>
      <c r="D107" s="109"/>
    </row>
    <row r="108" spans="1:4" ht="15.75" outlineLevel="1">
      <c r="A108" s="38" t="s">
        <v>1161</v>
      </c>
      <c r="B108" s="39" t="s">
        <v>1026</v>
      </c>
      <c r="C108" s="38">
        <v>5.89</v>
      </c>
      <c r="D108" s="108" t="s">
        <v>1306</v>
      </c>
    </row>
    <row r="109" spans="1:4" ht="15.75" outlineLevel="1">
      <c r="A109" s="38" t="s">
        <v>1161</v>
      </c>
      <c r="B109" s="39" t="s">
        <v>17</v>
      </c>
      <c r="C109" s="38">
        <v>5.58</v>
      </c>
      <c r="D109" s="109"/>
    </row>
    <row r="110" spans="1:4" ht="15.75" outlineLevel="1">
      <c r="A110" s="38" t="s">
        <v>1161</v>
      </c>
      <c r="B110" s="39" t="s">
        <v>16</v>
      </c>
      <c r="C110" s="38">
        <v>5.62</v>
      </c>
      <c r="D110" s="109"/>
    </row>
    <row r="111" spans="1:4" ht="15.75" outlineLevel="1">
      <c r="A111" s="38" t="s">
        <v>1161</v>
      </c>
      <c r="B111" s="39" t="s">
        <v>18</v>
      </c>
      <c r="C111" s="38">
        <v>5.54</v>
      </c>
      <c r="D111" s="109"/>
    </row>
    <row r="112" spans="1:4" ht="15.75" outlineLevel="1">
      <c r="A112" s="38" t="s">
        <v>1161</v>
      </c>
      <c r="B112" s="39" t="s">
        <v>19</v>
      </c>
      <c r="C112" s="38">
        <v>5.55</v>
      </c>
      <c r="D112" s="109"/>
    </row>
    <row r="113" spans="1:4" ht="15.75" outlineLevel="1">
      <c r="A113" s="38" t="s">
        <v>1161</v>
      </c>
      <c r="B113" s="39" t="s">
        <v>21</v>
      </c>
      <c r="C113" s="38">
        <v>5.65</v>
      </c>
      <c r="D113" s="109"/>
    </row>
    <row r="114" spans="1:4" ht="15.75" outlineLevel="1">
      <c r="A114" s="38" t="s">
        <v>1161</v>
      </c>
      <c r="B114" s="39" t="s">
        <v>350</v>
      </c>
      <c r="C114" s="38">
        <v>5.66</v>
      </c>
      <c r="D114" s="109"/>
    </row>
    <row r="115" spans="1:4" ht="15.75" outlineLevel="1">
      <c r="A115" s="38" t="s">
        <v>1161</v>
      </c>
      <c r="B115" s="39" t="s">
        <v>22</v>
      </c>
      <c r="C115" s="38">
        <v>5.68</v>
      </c>
      <c r="D115" s="109"/>
    </row>
    <row r="116" spans="1:4" ht="15.75" outlineLevel="1">
      <c r="A116" s="38" t="s">
        <v>1161</v>
      </c>
      <c r="B116" s="39" t="s">
        <v>23</v>
      </c>
      <c r="C116" s="38">
        <v>5.45</v>
      </c>
      <c r="D116" s="109"/>
    </row>
    <row r="117" spans="1:4" ht="15.75" outlineLevel="1">
      <c r="A117" s="38" t="s">
        <v>1161</v>
      </c>
      <c r="B117" s="39" t="s">
        <v>24</v>
      </c>
      <c r="C117" s="38">
        <v>5.47</v>
      </c>
      <c r="D117" s="109"/>
    </row>
    <row r="118" spans="1:4" ht="15.75" outlineLevel="1">
      <c r="A118" s="38" t="s">
        <v>1161</v>
      </c>
      <c r="B118" s="39" t="s">
        <v>25</v>
      </c>
      <c r="C118" s="38">
        <v>5.48</v>
      </c>
      <c r="D118" s="109"/>
    </row>
    <row r="119" spans="1:4" ht="15.75">
      <c r="A119" s="44" t="s">
        <v>1161</v>
      </c>
      <c r="B119" s="39"/>
      <c r="C119" s="38"/>
      <c r="D119" s="109"/>
    </row>
    <row r="120" spans="1:4" ht="15.75" outlineLevel="1">
      <c r="A120" s="38" t="s">
        <v>1310</v>
      </c>
      <c r="B120" s="39" t="s">
        <v>0</v>
      </c>
      <c r="C120" s="38">
        <v>5.0999999999999996</v>
      </c>
      <c r="D120" s="109"/>
    </row>
    <row r="121" spans="1:4" ht="15.75" outlineLevel="1">
      <c r="A121" s="38" t="s">
        <v>1310</v>
      </c>
      <c r="B121" s="39" t="s">
        <v>1</v>
      </c>
      <c r="C121" s="38">
        <v>5.2</v>
      </c>
      <c r="D121" s="109"/>
    </row>
    <row r="122" spans="1:4" ht="15.75" outlineLevel="1">
      <c r="A122" s="38" t="s">
        <v>1310</v>
      </c>
      <c r="B122" s="39" t="s">
        <v>2</v>
      </c>
      <c r="C122" s="38">
        <v>5.3</v>
      </c>
      <c r="D122" s="109"/>
    </row>
    <row r="123" spans="1:4" ht="15.75" outlineLevel="1">
      <c r="A123" s="38" t="s">
        <v>1310</v>
      </c>
      <c r="B123" s="39" t="s">
        <v>331</v>
      </c>
      <c r="C123" s="38">
        <v>5.6</v>
      </c>
      <c r="D123" s="109"/>
    </row>
    <row r="124" spans="1:4" ht="15.75" outlineLevel="1">
      <c r="A124" s="38" t="s">
        <v>1310</v>
      </c>
      <c r="B124" s="39" t="s">
        <v>1308</v>
      </c>
      <c r="C124" s="40">
        <v>5.0999999999999996</v>
      </c>
      <c r="D124" s="109"/>
    </row>
    <row r="125" spans="1:4" ht="15.75" outlineLevel="1">
      <c r="A125" s="38" t="s">
        <v>1310</v>
      </c>
      <c r="B125" s="39" t="s">
        <v>1307</v>
      </c>
      <c r="C125" s="38">
        <v>5.14</v>
      </c>
      <c r="D125" s="109"/>
    </row>
    <row r="126" spans="1:4" ht="15.75" outlineLevel="1">
      <c r="A126" s="38" t="s">
        <v>1310</v>
      </c>
      <c r="B126" s="39" t="s">
        <v>4</v>
      </c>
      <c r="C126" s="38">
        <v>5.19</v>
      </c>
      <c r="D126" s="109"/>
    </row>
    <row r="127" spans="1:4" ht="15.75" outlineLevel="1">
      <c r="A127" s="38" t="s">
        <v>1310</v>
      </c>
      <c r="B127" s="39" t="s">
        <v>333</v>
      </c>
      <c r="C127" s="38">
        <v>5.24</v>
      </c>
      <c r="D127" s="109"/>
    </row>
    <row r="128" spans="1:4" ht="15.75" outlineLevel="1">
      <c r="A128" s="38" t="s">
        <v>1310</v>
      </c>
      <c r="B128" s="39" t="s">
        <v>5</v>
      </c>
      <c r="C128" s="38">
        <v>5.26</v>
      </c>
      <c r="D128" s="109"/>
    </row>
    <row r="129" spans="1:4" ht="15.75" outlineLevel="1">
      <c r="A129" s="38" t="s">
        <v>1310</v>
      </c>
      <c r="B129" s="39" t="s">
        <v>6</v>
      </c>
      <c r="C129" s="38">
        <v>5.27</v>
      </c>
      <c r="D129" s="109"/>
    </row>
    <row r="130" spans="1:4" ht="15.75" outlineLevel="1">
      <c r="A130" s="38" t="s">
        <v>1310</v>
      </c>
      <c r="B130" s="39" t="s">
        <v>7</v>
      </c>
      <c r="C130" s="38">
        <v>5.28</v>
      </c>
      <c r="D130" s="109"/>
    </row>
    <row r="131" spans="1:4" ht="15.75" outlineLevel="1">
      <c r="A131" s="38" t="s">
        <v>1310</v>
      </c>
      <c r="B131" s="39" t="s">
        <v>525</v>
      </c>
      <c r="C131" s="38">
        <v>5.29</v>
      </c>
      <c r="D131" s="109"/>
    </row>
    <row r="132" spans="1:4" ht="15.75" outlineLevel="1">
      <c r="A132" s="38" t="s">
        <v>1310</v>
      </c>
      <c r="B132" s="39" t="s">
        <v>8</v>
      </c>
      <c r="C132" s="40">
        <v>5.3</v>
      </c>
      <c r="D132" s="109"/>
    </row>
    <row r="133" spans="1:4" ht="15.75" outlineLevel="1">
      <c r="A133" s="38" t="s">
        <v>1310</v>
      </c>
      <c r="B133" s="39" t="s">
        <v>334</v>
      </c>
      <c r="C133" s="38">
        <v>5.31</v>
      </c>
      <c r="D133" s="109"/>
    </row>
    <row r="134" spans="1:4" ht="15.75" outlineLevel="1">
      <c r="A134" s="38" t="s">
        <v>1310</v>
      </c>
      <c r="B134" s="39" t="s">
        <v>309</v>
      </c>
      <c r="C134" s="38">
        <v>5.36</v>
      </c>
      <c r="D134" s="109"/>
    </row>
    <row r="135" spans="1:4" ht="15.75" outlineLevel="1">
      <c r="A135" s="38" t="s">
        <v>1310</v>
      </c>
      <c r="B135" s="39" t="s">
        <v>11</v>
      </c>
      <c r="C135" s="38">
        <v>5.53</v>
      </c>
      <c r="D135" s="109"/>
    </row>
    <row r="136" spans="1:4" ht="15.75" outlineLevel="1">
      <c r="A136" s="38" t="s">
        <v>1310</v>
      </c>
      <c r="B136" s="39" t="s">
        <v>17</v>
      </c>
      <c r="C136" s="38">
        <v>5.58</v>
      </c>
      <c r="D136" s="109"/>
    </row>
    <row r="137" spans="1:4" ht="15.75" outlineLevel="1">
      <c r="A137" s="38" t="s">
        <v>1310</v>
      </c>
      <c r="B137" s="39" t="s">
        <v>16</v>
      </c>
      <c r="C137" s="38">
        <v>5.62</v>
      </c>
      <c r="D137" s="109"/>
    </row>
    <row r="138" spans="1:4" ht="15.75" outlineLevel="1">
      <c r="A138" s="38" t="s">
        <v>1310</v>
      </c>
      <c r="B138" s="39" t="s">
        <v>18</v>
      </c>
      <c r="C138" s="38">
        <v>5.54</v>
      </c>
      <c r="D138" s="109"/>
    </row>
    <row r="139" spans="1:4" ht="15.75" outlineLevel="1">
      <c r="A139" s="38" t="s">
        <v>1310</v>
      </c>
      <c r="B139" s="39" t="s">
        <v>19</v>
      </c>
      <c r="C139" s="38">
        <v>5.55</v>
      </c>
      <c r="D139" s="109"/>
    </row>
    <row r="140" spans="1:4" ht="15.75" outlineLevel="1">
      <c r="A140" s="38" t="s">
        <v>1310</v>
      </c>
      <c r="B140" s="39" t="s">
        <v>20</v>
      </c>
      <c r="C140" s="38">
        <v>5.63</v>
      </c>
      <c r="D140" s="109"/>
    </row>
    <row r="141" spans="1:4" ht="15.75" outlineLevel="1">
      <c r="A141" s="38" t="s">
        <v>1310</v>
      </c>
      <c r="B141" s="39" t="s">
        <v>23</v>
      </c>
      <c r="C141" s="38">
        <v>5.45</v>
      </c>
      <c r="D141" s="109"/>
    </row>
    <row r="142" spans="1:4" ht="15.75" outlineLevel="1">
      <c r="A142" s="38" t="s">
        <v>1310</v>
      </c>
      <c r="B142" s="39" t="s">
        <v>24</v>
      </c>
      <c r="C142" s="38">
        <v>5.47</v>
      </c>
      <c r="D142" s="109"/>
    </row>
    <row r="143" spans="1:4" ht="15.75" outlineLevel="1">
      <c r="A143" s="38" t="s">
        <v>1310</v>
      </c>
      <c r="B143" s="39" t="s">
        <v>25</v>
      </c>
      <c r="C143" s="38">
        <v>5.48</v>
      </c>
      <c r="D143" s="109"/>
    </row>
    <row r="144" spans="1:4" ht="15.75">
      <c r="A144" s="44" t="s">
        <v>1310</v>
      </c>
      <c r="B144" s="39"/>
      <c r="C144" s="38"/>
      <c r="D144" s="109"/>
    </row>
    <row r="145" spans="1:4" ht="15.75" outlineLevel="1">
      <c r="A145" s="38" t="s">
        <v>668</v>
      </c>
      <c r="B145" s="39" t="s">
        <v>0</v>
      </c>
      <c r="C145" s="38">
        <v>5.0999999999999996</v>
      </c>
      <c r="D145" s="109"/>
    </row>
    <row r="146" spans="1:4" ht="15.75" outlineLevel="1">
      <c r="A146" s="38" t="s">
        <v>668</v>
      </c>
      <c r="B146" s="39" t="s">
        <v>1</v>
      </c>
      <c r="C146" s="38">
        <v>5.2</v>
      </c>
      <c r="D146" s="109"/>
    </row>
    <row r="147" spans="1:4" ht="15.75" outlineLevel="1">
      <c r="A147" s="38" t="s">
        <v>668</v>
      </c>
      <c r="B147" s="39" t="s">
        <v>2</v>
      </c>
      <c r="C147" s="38">
        <v>5.3</v>
      </c>
      <c r="D147" s="109"/>
    </row>
    <row r="148" spans="1:4" ht="15.75" outlineLevel="1">
      <c r="A148" s="38" t="s">
        <v>668</v>
      </c>
      <c r="B148" s="39" t="s">
        <v>331</v>
      </c>
      <c r="C148" s="38">
        <v>5.6</v>
      </c>
      <c r="D148" s="109"/>
    </row>
    <row r="149" spans="1:4" ht="15.75" outlineLevel="1">
      <c r="A149" s="38" t="s">
        <v>668</v>
      </c>
      <c r="B149" s="39" t="s">
        <v>1308</v>
      </c>
      <c r="C149" s="40">
        <v>5.0999999999999996</v>
      </c>
      <c r="D149" s="109"/>
    </row>
    <row r="150" spans="1:4" ht="15.75" outlineLevel="1">
      <c r="A150" s="38" t="s">
        <v>668</v>
      </c>
      <c r="B150" s="39" t="s">
        <v>1307</v>
      </c>
      <c r="C150" s="38">
        <v>5.14</v>
      </c>
      <c r="D150" s="109"/>
    </row>
    <row r="151" spans="1:4" ht="15.75" outlineLevel="1">
      <c r="A151" s="38" t="s">
        <v>668</v>
      </c>
      <c r="B151" s="39" t="s">
        <v>4</v>
      </c>
      <c r="C151" s="38">
        <v>5.19</v>
      </c>
      <c r="D151" s="109"/>
    </row>
    <row r="152" spans="1:4" ht="15.75" outlineLevel="1">
      <c r="A152" s="38" t="s">
        <v>668</v>
      </c>
      <c r="B152" s="39" t="s">
        <v>333</v>
      </c>
      <c r="C152" s="38">
        <v>5.24</v>
      </c>
      <c r="D152" s="109"/>
    </row>
    <row r="153" spans="1:4" ht="15.75" outlineLevel="1">
      <c r="A153" s="38" t="s">
        <v>668</v>
      </c>
      <c r="B153" s="39" t="s">
        <v>5</v>
      </c>
      <c r="C153" s="38">
        <v>5.26</v>
      </c>
      <c r="D153" s="109"/>
    </row>
    <row r="154" spans="1:4" ht="15.75" outlineLevel="1">
      <c r="A154" s="38" t="s">
        <v>668</v>
      </c>
      <c r="B154" s="39" t="s">
        <v>6</v>
      </c>
      <c r="C154" s="38">
        <v>5.27</v>
      </c>
      <c r="D154" s="109"/>
    </row>
    <row r="155" spans="1:4" ht="15.75" outlineLevel="1">
      <c r="A155" s="38" t="s">
        <v>668</v>
      </c>
      <c r="B155" s="39" t="s">
        <v>7</v>
      </c>
      <c r="C155" s="38">
        <v>5.28</v>
      </c>
      <c r="D155" s="109"/>
    </row>
    <row r="156" spans="1:4" ht="15.75" outlineLevel="1">
      <c r="A156" s="38" t="s">
        <v>668</v>
      </c>
      <c r="B156" s="39" t="s">
        <v>8</v>
      </c>
      <c r="C156" s="40">
        <v>5.3</v>
      </c>
      <c r="D156" s="109"/>
    </row>
    <row r="157" spans="1:4" ht="15.75" outlineLevel="1">
      <c r="A157" s="38" t="s">
        <v>668</v>
      </c>
      <c r="B157" s="39" t="s">
        <v>766</v>
      </c>
      <c r="C157" s="38">
        <v>5.32</v>
      </c>
      <c r="D157" s="109"/>
    </row>
    <row r="158" spans="1:4" ht="15.75" outlineLevel="1">
      <c r="A158" s="38" t="s">
        <v>668</v>
      </c>
      <c r="B158" s="39" t="s">
        <v>309</v>
      </c>
      <c r="C158" s="38">
        <v>5.36</v>
      </c>
      <c r="D158" s="109"/>
    </row>
    <row r="159" spans="1:4" ht="15.75" outlineLevel="1">
      <c r="A159" s="38" t="s">
        <v>668</v>
      </c>
      <c r="B159" s="39" t="s">
        <v>11</v>
      </c>
      <c r="C159" s="38">
        <v>5.53</v>
      </c>
      <c r="D159" s="109"/>
    </row>
    <row r="160" spans="1:4" ht="15.75" outlineLevel="1">
      <c r="A160" s="38" t="s">
        <v>668</v>
      </c>
      <c r="B160" s="39" t="s">
        <v>17</v>
      </c>
      <c r="C160" s="38">
        <v>5.58</v>
      </c>
      <c r="D160" s="109"/>
    </row>
    <row r="161" spans="1:5" ht="15.75" outlineLevel="1">
      <c r="A161" s="38" t="s">
        <v>668</v>
      </c>
      <c r="B161" s="39" t="s">
        <v>18</v>
      </c>
      <c r="C161" s="38">
        <v>5.54</v>
      </c>
      <c r="D161" s="109"/>
    </row>
    <row r="162" spans="1:5" ht="15.75" outlineLevel="1">
      <c r="A162" s="38" t="s">
        <v>668</v>
      </c>
      <c r="B162" s="39" t="s">
        <v>19</v>
      </c>
      <c r="C162" s="38">
        <v>5.55</v>
      </c>
      <c r="D162" s="109"/>
    </row>
    <row r="163" spans="1:5" ht="15.75" outlineLevel="1">
      <c r="A163" s="38" t="s">
        <v>668</v>
      </c>
      <c r="B163" s="39" t="s">
        <v>16</v>
      </c>
      <c r="C163" s="38">
        <v>5.62</v>
      </c>
      <c r="D163" s="109"/>
      <c r="E163" t="s">
        <v>1311</v>
      </c>
    </row>
    <row r="164" spans="1:5" ht="15.75" outlineLevel="1">
      <c r="A164" s="38" t="s">
        <v>668</v>
      </c>
      <c r="B164" s="39" t="s">
        <v>20</v>
      </c>
      <c r="C164" s="38">
        <v>5.63</v>
      </c>
      <c r="D164" s="109"/>
    </row>
    <row r="165" spans="1:5" ht="15.75" outlineLevel="1">
      <c r="A165" s="38" t="s">
        <v>668</v>
      </c>
      <c r="B165" s="39" t="s">
        <v>23</v>
      </c>
      <c r="C165" s="38">
        <v>5.45</v>
      </c>
      <c r="D165" s="109"/>
    </row>
    <row r="166" spans="1:5" ht="15.75" outlineLevel="1">
      <c r="A166" s="38" t="s">
        <v>668</v>
      </c>
      <c r="B166" s="39" t="s">
        <v>24</v>
      </c>
      <c r="C166" s="38">
        <v>5.47</v>
      </c>
      <c r="D166" s="109"/>
    </row>
    <row r="167" spans="1:5" ht="15.75" outlineLevel="1">
      <c r="A167" s="38" t="s">
        <v>668</v>
      </c>
      <c r="B167" s="39" t="s">
        <v>25</v>
      </c>
      <c r="C167" s="38">
        <v>5.48</v>
      </c>
      <c r="D167" s="109"/>
    </row>
    <row r="168" spans="1:5" ht="15.75">
      <c r="A168" s="44" t="s">
        <v>668</v>
      </c>
      <c r="B168" s="39"/>
      <c r="C168" s="38"/>
      <c r="D168" s="109"/>
    </row>
    <row r="169" spans="1:5" ht="15.75" outlineLevel="1">
      <c r="A169" s="38" t="s">
        <v>1181</v>
      </c>
      <c r="B169" s="39" t="s">
        <v>0</v>
      </c>
      <c r="C169" s="38">
        <v>5.0999999999999996</v>
      </c>
      <c r="D169" s="109"/>
    </row>
    <row r="170" spans="1:5" ht="15.75" outlineLevel="1">
      <c r="A170" s="38" t="s">
        <v>1181</v>
      </c>
      <c r="B170" s="39" t="s">
        <v>1</v>
      </c>
      <c r="C170" s="38">
        <v>5.2</v>
      </c>
      <c r="D170" s="109"/>
    </row>
    <row r="171" spans="1:5" ht="15.75" outlineLevel="1">
      <c r="A171" s="38" t="s">
        <v>1181</v>
      </c>
      <c r="B171" s="39" t="s">
        <v>2</v>
      </c>
      <c r="C171" s="38">
        <v>5.3</v>
      </c>
      <c r="D171" s="109"/>
    </row>
    <row r="172" spans="1:5" ht="15.75" outlineLevel="1">
      <c r="A172" s="38" t="s">
        <v>1181</v>
      </c>
      <c r="B172" s="39" t="s">
        <v>331</v>
      </c>
      <c r="C172" s="38">
        <v>5.6</v>
      </c>
      <c r="D172" s="109"/>
    </row>
    <row r="173" spans="1:5" ht="15.75" outlineLevel="1">
      <c r="A173" s="38" t="s">
        <v>1181</v>
      </c>
      <c r="B173" s="39" t="s">
        <v>1308</v>
      </c>
      <c r="C173" s="40">
        <v>5.0999999999999996</v>
      </c>
      <c r="D173" s="109"/>
    </row>
    <row r="174" spans="1:5" ht="15.75" outlineLevel="1">
      <c r="A174" s="38" t="s">
        <v>1181</v>
      </c>
      <c r="B174" s="39" t="s">
        <v>1307</v>
      </c>
      <c r="C174" s="38">
        <v>5.14</v>
      </c>
      <c r="D174" s="109"/>
    </row>
    <row r="175" spans="1:5" ht="15.75" outlineLevel="1">
      <c r="A175" s="38" t="s">
        <v>1181</v>
      </c>
      <c r="B175" s="39" t="s">
        <v>4</v>
      </c>
      <c r="C175" s="38">
        <v>5.19</v>
      </c>
      <c r="D175" s="109"/>
    </row>
    <row r="176" spans="1:5" ht="15.75" outlineLevel="1">
      <c r="A176" s="38" t="s">
        <v>1181</v>
      </c>
      <c r="B176" s="39" t="s">
        <v>333</v>
      </c>
      <c r="C176" s="38">
        <v>5.24</v>
      </c>
      <c r="D176" s="109"/>
    </row>
    <row r="177" spans="1:4" ht="15.75" outlineLevel="1">
      <c r="A177" s="38" t="s">
        <v>1181</v>
      </c>
      <c r="B177" s="39" t="s">
        <v>5</v>
      </c>
      <c r="C177" s="38">
        <v>5.26</v>
      </c>
      <c r="D177" s="109"/>
    </row>
    <row r="178" spans="1:4" ht="15.75" outlineLevel="1">
      <c r="A178" s="38" t="s">
        <v>1181</v>
      </c>
      <c r="B178" s="39" t="s">
        <v>6</v>
      </c>
      <c r="C178" s="38">
        <v>5.27</v>
      </c>
      <c r="D178" s="109"/>
    </row>
    <row r="179" spans="1:4" ht="15.75" outlineLevel="1">
      <c r="A179" s="38" t="s">
        <v>1181</v>
      </c>
      <c r="B179" s="39" t="s">
        <v>7</v>
      </c>
      <c r="C179" s="38">
        <v>5.28</v>
      </c>
      <c r="D179" s="109"/>
    </row>
    <row r="180" spans="1:4" ht="15.75" outlineLevel="1">
      <c r="A180" s="38" t="s">
        <v>1181</v>
      </c>
      <c r="B180" s="39" t="s">
        <v>525</v>
      </c>
      <c r="C180" s="38">
        <v>5.29</v>
      </c>
      <c r="D180" s="109"/>
    </row>
    <row r="181" spans="1:4" ht="15.75" outlineLevel="1">
      <c r="A181" s="38" t="s">
        <v>1181</v>
      </c>
      <c r="B181" s="39" t="s">
        <v>8</v>
      </c>
      <c r="C181" s="40">
        <v>5.3</v>
      </c>
      <c r="D181" s="109"/>
    </row>
    <row r="182" spans="1:4" ht="15.75" outlineLevel="1">
      <c r="A182" s="38" t="s">
        <v>1181</v>
      </c>
      <c r="B182" s="39" t="s">
        <v>766</v>
      </c>
      <c r="C182" s="38">
        <v>5.32</v>
      </c>
      <c r="D182" s="109"/>
    </row>
    <row r="183" spans="1:4" ht="15.75" outlineLevel="1">
      <c r="A183" s="38" t="s">
        <v>1181</v>
      </c>
      <c r="B183" s="39" t="s">
        <v>309</v>
      </c>
      <c r="C183" s="38">
        <v>5.36</v>
      </c>
      <c r="D183" s="109"/>
    </row>
    <row r="184" spans="1:4" ht="15.75" outlineLevel="1">
      <c r="A184" s="38" t="s">
        <v>1181</v>
      </c>
      <c r="B184" s="39" t="s">
        <v>11</v>
      </c>
      <c r="C184" s="38">
        <v>5.53</v>
      </c>
      <c r="D184" s="109"/>
    </row>
    <row r="185" spans="1:4" ht="15.75" outlineLevel="1">
      <c r="A185" s="38" t="s">
        <v>1181</v>
      </c>
      <c r="B185" s="39" t="s">
        <v>17</v>
      </c>
      <c r="C185" s="38">
        <v>5.58</v>
      </c>
      <c r="D185" s="109"/>
    </row>
    <row r="186" spans="1:4" ht="15.75" outlineLevel="1">
      <c r="A186" s="38" t="s">
        <v>1181</v>
      </c>
      <c r="B186" s="39" t="s">
        <v>18</v>
      </c>
      <c r="C186" s="38">
        <v>5.54</v>
      </c>
      <c r="D186" s="109"/>
    </row>
    <row r="187" spans="1:4" ht="15.75" outlineLevel="1">
      <c r="A187" s="38" t="s">
        <v>1181</v>
      </c>
      <c r="B187" s="39" t="s">
        <v>19</v>
      </c>
      <c r="C187" s="38">
        <v>5.55</v>
      </c>
      <c r="D187" s="109"/>
    </row>
    <row r="188" spans="1:4" ht="15.75" outlineLevel="1">
      <c r="A188" s="38" t="s">
        <v>1181</v>
      </c>
      <c r="B188" s="39" t="s">
        <v>20</v>
      </c>
      <c r="C188" s="38">
        <v>5.63</v>
      </c>
      <c r="D188" s="109"/>
    </row>
    <row r="189" spans="1:4" ht="15.75" outlineLevel="1">
      <c r="A189" s="38" t="s">
        <v>1181</v>
      </c>
      <c r="B189" s="39" t="s">
        <v>23</v>
      </c>
      <c r="C189" s="38">
        <v>5.45</v>
      </c>
      <c r="D189" s="109"/>
    </row>
    <row r="190" spans="1:4" ht="15.75" outlineLevel="1">
      <c r="A190" s="38" t="s">
        <v>1181</v>
      </c>
      <c r="B190" s="39" t="s">
        <v>24</v>
      </c>
      <c r="C190" s="38">
        <v>5.47</v>
      </c>
      <c r="D190" s="109"/>
    </row>
    <row r="191" spans="1:4" ht="15.75" outlineLevel="1">
      <c r="A191" s="38" t="s">
        <v>1181</v>
      </c>
      <c r="B191" s="39" t="s">
        <v>25</v>
      </c>
      <c r="C191" s="38">
        <v>5.48</v>
      </c>
      <c r="D191" s="109"/>
    </row>
    <row r="192" spans="1:4" ht="15.75">
      <c r="A192" s="44" t="s">
        <v>1181</v>
      </c>
      <c r="B192" s="39"/>
      <c r="C192" s="38"/>
      <c r="D192" s="109"/>
    </row>
    <row r="193" spans="1:4" ht="15.75" outlineLevel="1">
      <c r="A193" s="38" t="s">
        <v>1312</v>
      </c>
      <c r="B193" s="39" t="s">
        <v>0</v>
      </c>
      <c r="C193" s="38">
        <v>5.0999999999999996</v>
      </c>
      <c r="D193" s="109"/>
    </row>
    <row r="194" spans="1:4" ht="15.75" outlineLevel="1">
      <c r="A194" s="38" t="s">
        <v>1312</v>
      </c>
      <c r="B194" s="39" t="s">
        <v>1</v>
      </c>
      <c r="C194" s="38">
        <v>5.2</v>
      </c>
      <c r="D194" s="109"/>
    </row>
    <row r="195" spans="1:4" ht="15.75" outlineLevel="1">
      <c r="A195" s="38" t="s">
        <v>1312</v>
      </c>
      <c r="B195" s="39" t="s">
        <v>2</v>
      </c>
      <c r="C195" s="38">
        <v>5.3</v>
      </c>
      <c r="D195" s="109"/>
    </row>
    <row r="196" spans="1:4" ht="15.75" outlineLevel="1">
      <c r="A196" s="38" t="s">
        <v>1312</v>
      </c>
      <c r="B196" s="39" t="s">
        <v>331</v>
      </c>
      <c r="C196" s="38">
        <v>5.6</v>
      </c>
      <c r="D196" s="109"/>
    </row>
    <row r="197" spans="1:4" ht="15.75" outlineLevel="1">
      <c r="A197" s="38" t="s">
        <v>1312</v>
      </c>
      <c r="B197" s="39" t="s">
        <v>1308</v>
      </c>
      <c r="C197" s="40">
        <v>5.0999999999999996</v>
      </c>
      <c r="D197" s="109"/>
    </row>
    <row r="198" spans="1:4" ht="15.75" outlineLevel="1">
      <c r="A198" s="38" t="s">
        <v>1312</v>
      </c>
      <c r="B198" s="39" t="s">
        <v>1307</v>
      </c>
      <c r="C198" s="38">
        <v>5.14</v>
      </c>
      <c r="D198" s="109"/>
    </row>
    <row r="199" spans="1:4" ht="15.75" outlineLevel="1">
      <c r="A199" s="38" t="s">
        <v>1312</v>
      </c>
      <c r="B199" s="39" t="s">
        <v>4</v>
      </c>
      <c r="C199" s="38">
        <v>5.19</v>
      </c>
      <c r="D199" s="109"/>
    </row>
    <row r="200" spans="1:4" ht="15.75" outlineLevel="1">
      <c r="A200" s="38" t="s">
        <v>1312</v>
      </c>
      <c r="B200" s="39" t="s">
        <v>333</v>
      </c>
      <c r="C200" s="38">
        <v>5.24</v>
      </c>
      <c r="D200" s="109"/>
    </row>
    <row r="201" spans="1:4" ht="15.75" outlineLevel="1">
      <c r="A201" s="38" t="s">
        <v>1312</v>
      </c>
      <c r="B201" s="39" t="s">
        <v>6</v>
      </c>
      <c r="C201" s="38">
        <v>5.27</v>
      </c>
      <c r="D201" s="109"/>
    </row>
    <row r="202" spans="1:4" ht="15.75" outlineLevel="1">
      <c r="A202" s="38" t="s">
        <v>1312</v>
      </c>
      <c r="B202" s="39" t="s">
        <v>7</v>
      </c>
      <c r="C202" s="38">
        <v>5.28</v>
      </c>
      <c r="D202" s="109"/>
    </row>
    <row r="203" spans="1:4" ht="15.75" outlineLevel="1">
      <c r="A203" s="38" t="s">
        <v>1312</v>
      </c>
      <c r="B203" s="39" t="s">
        <v>525</v>
      </c>
      <c r="C203" s="38">
        <v>5.29</v>
      </c>
      <c r="D203" s="109"/>
    </row>
    <row r="204" spans="1:4" ht="15.75" outlineLevel="1">
      <c r="A204" s="38" t="s">
        <v>1312</v>
      </c>
      <c r="B204" s="39" t="s">
        <v>8</v>
      </c>
      <c r="C204" s="40">
        <v>5.3</v>
      </c>
      <c r="D204" s="109"/>
    </row>
    <row r="205" spans="1:4" ht="15.75" outlineLevel="1">
      <c r="A205" s="38" t="s">
        <v>1312</v>
      </c>
      <c r="B205" s="39" t="s">
        <v>1313</v>
      </c>
      <c r="C205" s="38">
        <v>5.34</v>
      </c>
      <c r="D205" s="109"/>
    </row>
    <row r="206" spans="1:4" ht="15.75" outlineLevel="1">
      <c r="A206" s="38" t="s">
        <v>1312</v>
      </c>
      <c r="B206" s="39" t="s">
        <v>334</v>
      </c>
      <c r="C206" s="38">
        <v>5.31</v>
      </c>
      <c r="D206" s="109"/>
    </row>
    <row r="207" spans="1:4" ht="15.75" outlineLevel="1">
      <c r="A207" s="38" t="s">
        <v>1312</v>
      </c>
      <c r="B207" s="39" t="s">
        <v>1314</v>
      </c>
      <c r="C207" s="38">
        <v>5.101</v>
      </c>
      <c r="D207" s="109"/>
    </row>
    <row r="208" spans="1:4" ht="15.75" outlineLevel="1">
      <c r="A208" s="38" t="s">
        <v>1312</v>
      </c>
      <c r="B208" s="39" t="s">
        <v>309</v>
      </c>
      <c r="C208" s="38">
        <v>5.36</v>
      </c>
      <c r="D208" s="109"/>
    </row>
    <row r="209" spans="1:4" ht="15.75" outlineLevel="1">
      <c r="A209" s="38" t="s">
        <v>1312</v>
      </c>
      <c r="B209" s="39" t="s">
        <v>11</v>
      </c>
      <c r="C209" s="38">
        <v>5.53</v>
      </c>
      <c r="D209" s="109"/>
    </row>
    <row r="210" spans="1:4" ht="15.75" outlineLevel="1">
      <c r="A210" s="38" t="s">
        <v>1312</v>
      </c>
      <c r="B210" s="39" t="s">
        <v>1315</v>
      </c>
      <c r="C210" s="38">
        <v>5.1020000000000003</v>
      </c>
      <c r="D210" s="109"/>
    </row>
    <row r="211" spans="1:4" ht="15.75" outlineLevel="1">
      <c r="A211" s="38" t="s">
        <v>1312</v>
      </c>
      <c r="B211" s="39" t="s">
        <v>1316</v>
      </c>
      <c r="C211" s="41">
        <v>5.0999999999999996</v>
      </c>
      <c r="D211" s="109"/>
    </row>
    <row r="212" spans="1:4" ht="15.75" outlineLevel="1">
      <c r="A212" s="38" t="s">
        <v>1312</v>
      </c>
      <c r="B212" s="39" t="s">
        <v>17</v>
      </c>
      <c r="C212" s="38">
        <v>5.58</v>
      </c>
      <c r="D212" s="109"/>
    </row>
    <row r="213" spans="1:4" ht="15.75" outlineLevel="1">
      <c r="A213" s="38" t="s">
        <v>1312</v>
      </c>
      <c r="B213" s="39" t="s">
        <v>18</v>
      </c>
      <c r="C213" s="38">
        <v>5.54</v>
      </c>
      <c r="D213" s="109"/>
    </row>
    <row r="214" spans="1:4" ht="15.75" outlineLevel="1">
      <c r="A214" s="38" t="s">
        <v>1312</v>
      </c>
      <c r="B214" s="39" t="s">
        <v>19</v>
      </c>
      <c r="C214" s="38">
        <v>5.55</v>
      </c>
      <c r="D214" s="109"/>
    </row>
    <row r="215" spans="1:4" ht="15.75" outlineLevel="1">
      <c r="A215" s="38" t="s">
        <v>1312</v>
      </c>
      <c r="B215" s="39" t="s">
        <v>20</v>
      </c>
      <c r="C215" s="38">
        <v>5.63</v>
      </c>
      <c r="D215" s="109"/>
    </row>
    <row r="216" spans="1:4" ht="15.75" outlineLevel="1">
      <c r="A216" s="38" t="s">
        <v>1312</v>
      </c>
      <c r="B216" s="39" t="s">
        <v>24</v>
      </c>
      <c r="C216" s="38">
        <v>5.47</v>
      </c>
      <c r="D216" s="109"/>
    </row>
    <row r="217" spans="1:4" ht="15.75" outlineLevel="1">
      <c r="A217" s="38" t="s">
        <v>1312</v>
      </c>
      <c r="B217" s="39" t="s">
        <v>25</v>
      </c>
      <c r="C217" s="38">
        <v>5.48</v>
      </c>
      <c r="D217" s="109"/>
    </row>
    <row r="218" spans="1:4" ht="15.75">
      <c r="A218" s="44" t="s">
        <v>1312</v>
      </c>
      <c r="B218" s="39"/>
      <c r="C218" s="38"/>
      <c r="D218" s="109"/>
    </row>
    <row r="219" spans="1:4" ht="15.75" outlineLevel="1">
      <c r="A219" s="38" t="s">
        <v>1184</v>
      </c>
      <c r="B219" s="39" t="s">
        <v>0</v>
      </c>
      <c r="C219" s="38">
        <v>5.0999999999999996</v>
      </c>
      <c r="D219" s="109"/>
    </row>
    <row r="220" spans="1:4" ht="15.75" outlineLevel="1">
      <c r="A220" s="38" t="s">
        <v>1184</v>
      </c>
      <c r="B220" s="39" t="s">
        <v>1</v>
      </c>
      <c r="C220" s="38">
        <v>5.2</v>
      </c>
      <c r="D220" s="109"/>
    </row>
    <row r="221" spans="1:4" ht="15.75" outlineLevel="1">
      <c r="A221" s="38" t="s">
        <v>1184</v>
      </c>
      <c r="B221" s="39" t="s">
        <v>2</v>
      </c>
      <c r="C221" s="38">
        <v>5.3</v>
      </c>
      <c r="D221" s="109"/>
    </row>
    <row r="222" spans="1:4" ht="15.75" outlineLevel="1">
      <c r="A222" s="38" t="s">
        <v>1184</v>
      </c>
      <c r="B222" s="39" t="s">
        <v>331</v>
      </c>
      <c r="C222" s="38">
        <v>5.6</v>
      </c>
      <c r="D222" s="109"/>
    </row>
    <row r="223" spans="1:4" ht="15.75" outlineLevel="1">
      <c r="A223" s="38" t="s">
        <v>1184</v>
      </c>
      <c r="B223" s="39" t="s">
        <v>1308</v>
      </c>
      <c r="C223" s="40">
        <v>5.0999999999999996</v>
      </c>
      <c r="D223" s="109"/>
    </row>
    <row r="224" spans="1:4" ht="15.75" outlineLevel="1">
      <c r="A224" s="38" t="s">
        <v>1184</v>
      </c>
      <c r="B224" s="39" t="s">
        <v>1307</v>
      </c>
      <c r="C224" s="38">
        <v>5.14</v>
      </c>
      <c r="D224" s="109"/>
    </row>
    <row r="225" spans="1:4" ht="15.75" outlineLevel="1">
      <c r="A225" s="38" t="s">
        <v>1184</v>
      </c>
      <c r="B225" s="39" t="s">
        <v>4</v>
      </c>
      <c r="C225" s="38">
        <v>5.19</v>
      </c>
      <c r="D225" s="109"/>
    </row>
    <row r="226" spans="1:4" ht="15.75" outlineLevel="1">
      <c r="A226" s="38" t="s">
        <v>1184</v>
      </c>
      <c r="B226" s="39" t="s">
        <v>333</v>
      </c>
      <c r="C226" s="38">
        <v>5.24</v>
      </c>
      <c r="D226" s="109"/>
    </row>
    <row r="227" spans="1:4" ht="15.75" outlineLevel="1">
      <c r="A227" s="38" t="s">
        <v>1184</v>
      </c>
      <c r="B227" s="39" t="s">
        <v>5</v>
      </c>
      <c r="C227" s="38">
        <v>5.26</v>
      </c>
      <c r="D227" s="109"/>
    </row>
    <row r="228" spans="1:4" ht="15.75" outlineLevel="1">
      <c r="A228" s="38" t="s">
        <v>1184</v>
      </c>
      <c r="B228" s="39" t="s">
        <v>6</v>
      </c>
      <c r="C228" s="38">
        <v>5.27</v>
      </c>
      <c r="D228" s="109"/>
    </row>
    <row r="229" spans="1:4" ht="15.75" outlineLevel="1">
      <c r="A229" s="38" t="s">
        <v>1184</v>
      </c>
      <c r="B229" s="39" t="s">
        <v>7</v>
      </c>
      <c r="C229" s="38">
        <v>5.28</v>
      </c>
      <c r="D229" s="109"/>
    </row>
    <row r="230" spans="1:4" ht="15.75" outlineLevel="1">
      <c r="A230" s="38" t="s">
        <v>1184</v>
      </c>
      <c r="B230" s="39" t="s">
        <v>525</v>
      </c>
      <c r="C230" s="38">
        <v>5.29</v>
      </c>
      <c r="D230" s="109"/>
    </row>
    <row r="231" spans="1:4" ht="15.75" outlineLevel="1">
      <c r="A231" s="38" t="s">
        <v>1184</v>
      </c>
      <c r="B231" s="39" t="s">
        <v>8</v>
      </c>
      <c r="C231" s="40">
        <v>5.3</v>
      </c>
      <c r="D231" s="109"/>
    </row>
    <row r="232" spans="1:4" ht="15.75" outlineLevel="1">
      <c r="A232" s="38" t="s">
        <v>1184</v>
      </c>
      <c r="B232" s="39" t="s">
        <v>334</v>
      </c>
      <c r="C232" s="38">
        <v>5.31</v>
      </c>
      <c r="D232" s="109"/>
    </row>
    <row r="233" spans="1:4" ht="15.75" outlineLevel="1">
      <c r="A233" s="38" t="s">
        <v>1184</v>
      </c>
      <c r="B233" s="39" t="s">
        <v>364</v>
      </c>
      <c r="C233" s="38">
        <v>5.33</v>
      </c>
      <c r="D233" s="109"/>
    </row>
    <row r="234" spans="1:4" ht="15.75" outlineLevel="1">
      <c r="A234" s="38" t="s">
        <v>1184</v>
      </c>
      <c r="B234" s="39" t="s">
        <v>1314</v>
      </c>
      <c r="C234" s="38">
        <v>5.101</v>
      </c>
      <c r="D234" s="109"/>
    </row>
    <row r="235" spans="1:4" ht="15.75" outlineLevel="1">
      <c r="A235" s="38" t="s">
        <v>1184</v>
      </c>
      <c r="B235" s="39" t="s">
        <v>309</v>
      </c>
      <c r="C235" s="38">
        <v>5.36</v>
      </c>
      <c r="D235" s="109"/>
    </row>
    <row r="236" spans="1:4" ht="15.75" outlineLevel="1">
      <c r="A236" s="38" t="s">
        <v>1184</v>
      </c>
      <c r="B236" s="39" t="s">
        <v>11</v>
      </c>
      <c r="C236" s="38">
        <v>5.53</v>
      </c>
      <c r="D236" s="109"/>
    </row>
    <row r="237" spans="1:4" ht="15.75" outlineLevel="1">
      <c r="A237" s="38" t="s">
        <v>1184</v>
      </c>
      <c r="B237" s="39" t="s">
        <v>1315</v>
      </c>
      <c r="C237" s="38">
        <v>5.1020000000000003</v>
      </c>
      <c r="D237" s="109"/>
    </row>
    <row r="238" spans="1:4" ht="15.75" outlineLevel="1">
      <c r="A238" s="38" t="s">
        <v>1184</v>
      </c>
      <c r="B238" s="39" t="s">
        <v>17</v>
      </c>
      <c r="C238" s="38">
        <v>5.58</v>
      </c>
      <c r="D238" s="109"/>
    </row>
    <row r="239" spans="1:4" ht="15.75" outlineLevel="1">
      <c r="A239" s="38" t="s">
        <v>1184</v>
      </c>
      <c r="B239" s="39" t="s">
        <v>18</v>
      </c>
      <c r="C239" s="38">
        <v>5.54</v>
      </c>
      <c r="D239" s="109"/>
    </row>
    <row r="240" spans="1:4" ht="15.75" outlineLevel="1">
      <c r="A240" s="38" t="s">
        <v>1184</v>
      </c>
      <c r="B240" s="39" t="s">
        <v>19</v>
      </c>
      <c r="C240" s="38">
        <v>5.55</v>
      </c>
      <c r="D240" s="109"/>
    </row>
    <row r="241" spans="1:4" ht="15.75" outlineLevel="1">
      <c r="A241" s="38" t="s">
        <v>1184</v>
      </c>
      <c r="B241" s="39" t="s">
        <v>20</v>
      </c>
      <c r="C241" s="38">
        <v>5.63</v>
      </c>
      <c r="D241" s="109"/>
    </row>
    <row r="242" spans="1:4" ht="15.75" outlineLevel="1">
      <c r="A242" s="38" t="s">
        <v>1184</v>
      </c>
      <c r="B242" s="39" t="s">
        <v>24</v>
      </c>
      <c r="C242" s="38">
        <v>5.47</v>
      </c>
      <c r="D242" s="109"/>
    </row>
    <row r="243" spans="1:4" ht="15.75" outlineLevel="1">
      <c r="A243" s="38" t="s">
        <v>1184</v>
      </c>
      <c r="B243" s="39" t="s">
        <v>25</v>
      </c>
      <c r="C243" s="38">
        <v>5.48</v>
      </c>
      <c r="D243" s="109"/>
    </row>
    <row r="244" spans="1:4" ht="15.75">
      <c r="A244" s="44" t="s">
        <v>1184</v>
      </c>
      <c r="B244" s="39"/>
      <c r="C244" s="38"/>
      <c r="D244" s="109"/>
    </row>
    <row r="245" spans="1:4" ht="15.75" outlineLevel="1">
      <c r="A245" s="38" t="s">
        <v>1317</v>
      </c>
      <c r="B245" s="39" t="s">
        <v>0</v>
      </c>
      <c r="C245" s="38">
        <v>5.0999999999999996</v>
      </c>
      <c r="D245" s="109"/>
    </row>
    <row r="246" spans="1:4" ht="15.75" outlineLevel="1">
      <c r="A246" s="38" t="s">
        <v>1317</v>
      </c>
      <c r="B246" s="39" t="s">
        <v>1</v>
      </c>
      <c r="C246" s="38">
        <v>5.2</v>
      </c>
      <c r="D246" s="109"/>
    </row>
    <row r="247" spans="1:4" ht="15.75" outlineLevel="1">
      <c r="A247" s="38" t="s">
        <v>1317</v>
      </c>
      <c r="B247" s="39" t="s">
        <v>2</v>
      </c>
      <c r="C247" s="38">
        <v>5.3</v>
      </c>
      <c r="D247" s="109"/>
    </row>
    <row r="248" spans="1:4" ht="15.75" outlineLevel="1">
      <c r="A248" s="38" t="s">
        <v>1317</v>
      </c>
      <c r="B248" s="39" t="s">
        <v>331</v>
      </c>
      <c r="C248" s="38">
        <v>5.6</v>
      </c>
      <c r="D248" s="109"/>
    </row>
    <row r="249" spans="1:4" ht="15.75" outlineLevel="1">
      <c r="A249" s="38" t="s">
        <v>1317</v>
      </c>
      <c r="B249" s="39" t="s">
        <v>1308</v>
      </c>
      <c r="C249" s="40">
        <v>5.0999999999999996</v>
      </c>
      <c r="D249" s="109"/>
    </row>
    <row r="250" spans="1:4" ht="15.75" outlineLevel="1">
      <c r="A250" s="38" t="s">
        <v>1317</v>
      </c>
      <c r="B250" s="39" t="s">
        <v>1307</v>
      </c>
      <c r="C250" s="38">
        <v>5.14</v>
      </c>
      <c r="D250" s="109"/>
    </row>
    <row r="251" spans="1:4" ht="15.75" outlineLevel="1">
      <c r="A251" s="38" t="s">
        <v>1317</v>
      </c>
      <c r="B251" s="39" t="s">
        <v>4</v>
      </c>
      <c r="C251" s="38">
        <v>5.19</v>
      </c>
      <c r="D251" s="109"/>
    </row>
    <row r="252" spans="1:4" ht="15.75" outlineLevel="1">
      <c r="A252" s="38" t="s">
        <v>1317</v>
      </c>
      <c r="B252" s="39" t="s">
        <v>333</v>
      </c>
      <c r="C252" s="38">
        <v>5.24</v>
      </c>
      <c r="D252" s="109"/>
    </row>
    <row r="253" spans="1:4" ht="15.75" outlineLevel="1">
      <c r="A253" s="38" t="s">
        <v>1317</v>
      </c>
      <c r="B253" s="39" t="s">
        <v>6</v>
      </c>
      <c r="C253" s="38">
        <v>5.27</v>
      </c>
      <c r="D253" s="109"/>
    </row>
    <row r="254" spans="1:4" ht="15.75" outlineLevel="1">
      <c r="A254" s="38" t="s">
        <v>1317</v>
      </c>
      <c r="B254" s="39" t="s">
        <v>7</v>
      </c>
      <c r="C254" s="38">
        <v>5.28</v>
      </c>
      <c r="D254" s="109"/>
    </row>
    <row r="255" spans="1:4" ht="15.75" outlineLevel="1">
      <c r="A255" s="38" t="s">
        <v>1317</v>
      </c>
      <c r="B255" s="39" t="s">
        <v>8</v>
      </c>
      <c r="C255" s="40">
        <v>5.3</v>
      </c>
      <c r="D255" s="109"/>
    </row>
    <row r="256" spans="1:4" ht="15.75" outlineLevel="1">
      <c r="A256" s="38" t="s">
        <v>1317</v>
      </c>
      <c r="B256" s="39" t="s">
        <v>364</v>
      </c>
      <c r="C256" s="38">
        <v>5.33</v>
      </c>
      <c r="D256" s="109"/>
    </row>
    <row r="257" spans="1:4" ht="15.75" outlineLevel="1">
      <c r="A257" s="38" t="s">
        <v>1317</v>
      </c>
      <c r="B257" s="39" t="s">
        <v>309</v>
      </c>
      <c r="C257" s="38">
        <v>5.36</v>
      </c>
      <c r="D257" s="109"/>
    </row>
    <row r="258" spans="1:4" ht="15.75" outlineLevel="1">
      <c r="A258" s="38" t="s">
        <v>1317</v>
      </c>
      <c r="B258" s="39" t="s">
        <v>11</v>
      </c>
      <c r="C258" s="38">
        <v>5.53</v>
      </c>
      <c r="D258" s="109"/>
    </row>
    <row r="259" spans="1:4" ht="15.75" outlineLevel="1">
      <c r="A259" s="38" t="s">
        <v>1317</v>
      </c>
      <c r="B259" s="39" t="s">
        <v>17</v>
      </c>
      <c r="C259" s="38">
        <v>5.58</v>
      </c>
      <c r="D259" s="109"/>
    </row>
    <row r="260" spans="1:4" ht="15.75" outlineLevel="1">
      <c r="A260" s="38" t="s">
        <v>1317</v>
      </c>
      <c r="B260" s="39" t="s">
        <v>18</v>
      </c>
      <c r="C260" s="38">
        <v>5.54</v>
      </c>
      <c r="D260" s="109"/>
    </row>
    <row r="261" spans="1:4" ht="15.75" outlineLevel="1">
      <c r="A261" s="38" t="s">
        <v>1317</v>
      </c>
      <c r="B261" s="39" t="s">
        <v>19</v>
      </c>
      <c r="C261" s="38">
        <v>5.55</v>
      </c>
      <c r="D261" s="109"/>
    </row>
    <row r="262" spans="1:4" ht="15.75" outlineLevel="1">
      <c r="A262" s="38" t="s">
        <v>1317</v>
      </c>
      <c r="B262" s="39" t="s">
        <v>20</v>
      </c>
      <c r="C262" s="38">
        <v>5.63</v>
      </c>
      <c r="D262" s="109"/>
    </row>
    <row r="263" spans="1:4" ht="15.75" outlineLevel="1">
      <c r="A263" s="38" t="s">
        <v>1317</v>
      </c>
      <c r="B263" s="39" t="s">
        <v>24</v>
      </c>
      <c r="C263" s="38">
        <v>5.47</v>
      </c>
      <c r="D263" s="109"/>
    </row>
    <row r="264" spans="1:4" ht="15.75" outlineLevel="1">
      <c r="A264" s="38" t="s">
        <v>1317</v>
      </c>
      <c r="B264" s="39" t="s">
        <v>25</v>
      </c>
      <c r="C264" s="38">
        <v>5.48</v>
      </c>
      <c r="D264" s="109"/>
    </row>
    <row r="265" spans="1:4" ht="15.75">
      <c r="A265" s="44" t="s">
        <v>1317</v>
      </c>
      <c r="B265" s="39"/>
      <c r="C265" s="38"/>
      <c r="D265" s="109"/>
    </row>
    <row r="266" spans="1:4" ht="15.75" outlineLevel="1">
      <c r="A266" s="38" t="s">
        <v>1189</v>
      </c>
      <c r="B266" s="39" t="s">
        <v>0</v>
      </c>
      <c r="C266" s="38">
        <v>5.0999999999999996</v>
      </c>
      <c r="D266" s="109"/>
    </row>
    <row r="267" spans="1:4" ht="15.75" outlineLevel="1">
      <c r="A267" s="38" t="s">
        <v>1189</v>
      </c>
      <c r="B267" s="39" t="s">
        <v>1</v>
      </c>
      <c r="C267" s="38">
        <v>5.2</v>
      </c>
      <c r="D267" s="109"/>
    </row>
    <row r="268" spans="1:4" ht="15.75" outlineLevel="1">
      <c r="A268" s="38" t="s">
        <v>1189</v>
      </c>
      <c r="B268" s="39" t="s">
        <v>2</v>
      </c>
      <c r="C268" s="38">
        <v>5.3</v>
      </c>
      <c r="D268" s="109"/>
    </row>
    <row r="269" spans="1:4" ht="15.75" outlineLevel="1">
      <c r="A269" s="38" t="s">
        <v>1189</v>
      </c>
      <c r="B269" s="39" t="s">
        <v>331</v>
      </c>
      <c r="C269" s="38">
        <v>5.6</v>
      </c>
      <c r="D269" s="109"/>
    </row>
    <row r="270" spans="1:4" ht="15.75" outlineLevel="1">
      <c r="A270" s="38" t="s">
        <v>1189</v>
      </c>
      <c r="B270" s="39" t="s">
        <v>1308</v>
      </c>
      <c r="C270" s="40">
        <v>5.0999999999999996</v>
      </c>
      <c r="D270" s="109"/>
    </row>
    <row r="271" spans="1:4" ht="15.75" outlineLevel="1">
      <c r="A271" s="38" t="s">
        <v>1189</v>
      </c>
      <c r="B271" s="39" t="s">
        <v>1307</v>
      </c>
      <c r="C271" s="38">
        <v>5.14</v>
      </c>
      <c r="D271" s="109"/>
    </row>
    <row r="272" spans="1:4" ht="15.75" outlineLevel="1">
      <c r="A272" s="38" t="s">
        <v>1189</v>
      </c>
      <c r="B272" s="39" t="s">
        <v>4</v>
      </c>
      <c r="C272" s="38">
        <v>5.19</v>
      </c>
      <c r="D272" s="109"/>
    </row>
    <row r="273" spans="1:4" ht="15.75" outlineLevel="1">
      <c r="A273" s="38" t="s">
        <v>1189</v>
      </c>
      <c r="B273" s="39" t="s">
        <v>333</v>
      </c>
      <c r="C273" s="38">
        <v>5.24</v>
      </c>
      <c r="D273" s="109"/>
    </row>
    <row r="274" spans="1:4" ht="15.75" outlineLevel="1">
      <c r="A274" s="38" t="s">
        <v>1189</v>
      </c>
      <c r="B274" s="39" t="s">
        <v>5</v>
      </c>
      <c r="C274" s="38">
        <v>5.26</v>
      </c>
      <c r="D274" s="109"/>
    </row>
    <row r="275" spans="1:4" ht="15.75" outlineLevel="1">
      <c r="A275" s="38" t="s">
        <v>1189</v>
      </c>
      <c r="B275" s="39" t="s">
        <v>6</v>
      </c>
      <c r="C275" s="38">
        <v>5.27</v>
      </c>
      <c r="D275" s="109"/>
    </row>
    <row r="276" spans="1:4" ht="15.75" outlineLevel="1">
      <c r="A276" s="38" t="s">
        <v>1189</v>
      </c>
      <c r="B276" s="39" t="s">
        <v>7</v>
      </c>
      <c r="C276" s="38">
        <v>5.28</v>
      </c>
      <c r="D276" s="109"/>
    </row>
    <row r="277" spans="1:4" ht="15.75" outlineLevel="1">
      <c r="A277" s="38" t="s">
        <v>1189</v>
      </c>
      <c r="B277" s="39" t="s">
        <v>525</v>
      </c>
      <c r="C277" s="38">
        <v>5.29</v>
      </c>
      <c r="D277" s="109"/>
    </row>
    <row r="278" spans="1:4" ht="15.75" outlineLevel="1">
      <c r="A278" s="38" t="s">
        <v>1189</v>
      </c>
      <c r="B278" s="39" t="s">
        <v>8</v>
      </c>
      <c r="C278" s="40">
        <v>5.3</v>
      </c>
      <c r="D278" s="109"/>
    </row>
    <row r="279" spans="1:4" ht="15.75" outlineLevel="1">
      <c r="A279" s="38" t="s">
        <v>1189</v>
      </c>
      <c r="B279" s="39" t="s">
        <v>364</v>
      </c>
      <c r="C279" s="38">
        <v>5.33</v>
      </c>
      <c r="D279" s="109"/>
    </row>
    <row r="280" spans="1:4" ht="15.75" outlineLevel="1">
      <c r="A280" s="38" t="s">
        <v>1189</v>
      </c>
      <c r="B280" s="39" t="s">
        <v>309</v>
      </c>
      <c r="C280" s="38">
        <v>5.36</v>
      </c>
      <c r="D280" s="109"/>
    </row>
    <row r="281" spans="1:4" ht="15.75" outlineLevel="1">
      <c r="A281" s="38" t="s">
        <v>1189</v>
      </c>
      <c r="B281" s="39" t="s">
        <v>12</v>
      </c>
      <c r="C281" s="38">
        <v>5.69</v>
      </c>
      <c r="D281" s="109"/>
    </row>
    <row r="282" spans="1:4" ht="15.75" outlineLevel="1">
      <c r="A282" s="38" t="s">
        <v>1189</v>
      </c>
      <c r="B282" s="39" t="s">
        <v>14</v>
      </c>
      <c r="C282" s="40">
        <v>5.7</v>
      </c>
      <c r="D282" s="109"/>
    </row>
    <row r="283" spans="1:4" ht="15.75" outlineLevel="1">
      <c r="A283" s="38" t="s">
        <v>1189</v>
      </c>
      <c r="B283" s="39" t="s">
        <v>15</v>
      </c>
      <c r="C283" s="38">
        <v>5.74</v>
      </c>
      <c r="D283" s="109"/>
    </row>
    <row r="284" spans="1:4" ht="15.75" outlineLevel="1">
      <c r="A284" s="38" t="s">
        <v>1189</v>
      </c>
      <c r="B284" s="39" t="s">
        <v>9</v>
      </c>
      <c r="C284" s="38">
        <v>5.49</v>
      </c>
      <c r="D284" s="109"/>
    </row>
    <row r="285" spans="1:4" ht="15.75" outlineLevel="1">
      <c r="A285" s="38" t="s">
        <v>1189</v>
      </c>
      <c r="B285" s="39" t="s">
        <v>10</v>
      </c>
      <c r="C285" s="38">
        <v>5.51</v>
      </c>
      <c r="D285" s="109"/>
    </row>
    <row r="286" spans="1:4" ht="15.75" outlineLevel="1">
      <c r="A286" s="38" t="s">
        <v>1189</v>
      </c>
      <c r="B286" s="39" t="s">
        <v>1309</v>
      </c>
      <c r="C286" s="38">
        <v>5.52</v>
      </c>
      <c r="D286" s="109"/>
    </row>
    <row r="287" spans="1:4" ht="15.75" outlineLevel="1">
      <c r="A287" s="38" t="s">
        <v>1189</v>
      </c>
      <c r="B287" s="39" t="s">
        <v>11</v>
      </c>
      <c r="C287" s="38">
        <v>5.53</v>
      </c>
      <c r="D287" s="109"/>
    </row>
    <row r="288" spans="1:4" ht="15.75" outlineLevel="1">
      <c r="A288" s="38" t="s">
        <v>1189</v>
      </c>
      <c r="B288" s="39" t="s">
        <v>17</v>
      </c>
      <c r="C288" s="38">
        <v>5.58</v>
      </c>
      <c r="D288" s="109"/>
    </row>
    <row r="289" spans="1:4" ht="15.75" outlineLevel="1">
      <c r="A289" s="38" t="s">
        <v>1189</v>
      </c>
      <c r="B289" s="39" t="s">
        <v>18</v>
      </c>
      <c r="C289" s="38">
        <v>5.54</v>
      </c>
      <c r="D289" s="109"/>
    </row>
    <row r="290" spans="1:4" ht="15.75" outlineLevel="1">
      <c r="A290" s="38" t="s">
        <v>1189</v>
      </c>
      <c r="B290" s="39" t="s">
        <v>19</v>
      </c>
      <c r="C290" s="38">
        <v>5.55</v>
      </c>
      <c r="D290" s="109"/>
    </row>
    <row r="291" spans="1:4" ht="15.75" outlineLevel="1">
      <c r="A291" s="38" t="s">
        <v>1189</v>
      </c>
      <c r="B291" s="39" t="s">
        <v>20</v>
      </c>
      <c r="C291" s="38">
        <v>5.63</v>
      </c>
      <c r="D291" s="109"/>
    </row>
    <row r="292" spans="1:4" ht="15.75" outlineLevel="1">
      <c r="A292" s="38" t="s">
        <v>1189</v>
      </c>
      <c r="B292" s="39" t="s">
        <v>24</v>
      </c>
      <c r="C292" s="38">
        <v>5.47</v>
      </c>
      <c r="D292" s="109"/>
    </row>
    <row r="293" spans="1:4" ht="15.75" outlineLevel="1">
      <c r="A293" s="38" t="s">
        <v>1189</v>
      </c>
      <c r="B293" s="39" t="s">
        <v>25</v>
      </c>
      <c r="C293" s="38">
        <v>5.48</v>
      </c>
      <c r="D293" s="109"/>
    </row>
    <row r="294" spans="1:4" ht="15.75">
      <c r="A294" s="44" t="s">
        <v>1189</v>
      </c>
      <c r="B294" s="39"/>
      <c r="C294" s="38"/>
      <c r="D294" s="109"/>
    </row>
    <row r="295" spans="1:4" ht="31.5" outlineLevel="1">
      <c r="A295" s="38" t="s">
        <v>1195</v>
      </c>
      <c r="B295" s="39" t="s">
        <v>0</v>
      </c>
      <c r="C295" s="38">
        <v>5.0999999999999996</v>
      </c>
      <c r="D295" s="109"/>
    </row>
    <row r="296" spans="1:4" ht="31.5" outlineLevel="1">
      <c r="A296" s="38" t="s">
        <v>1195</v>
      </c>
      <c r="B296" s="39" t="s">
        <v>1</v>
      </c>
      <c r="C296" s="38">
        <v>5.2</v>
      </c>
      <c r="D296" s="109"/>
    </row>
    <row r="297" spans="1:4" ht="31.5" outlineLevel="1">
      <c r="A297" s="38" t="s">
        <v>1195</v>
      </c>
      <c r="B297" s="39" t="s">
        <v>2</v>
      </c>
      <c r="C297" s="38">
        <v>5.3</v>
      </c>
      <c r="D297" s="109"/>
    </row>
    <row r="298" spans="1:4" ht="31.5" outlineLevel="1">
      <c r="A298" s="38" t="s">
        <v>1195</v>
      </c>
      <c r="B298" s="39" t="s">
        <v>1307</v>
      </c>
      <c r="C298" s="38">
        <v>5.14</v>
      </c>
      <c r="D298" s="109"/>
    </row>
    <row r="299" spans="1:4" ht="31.5" outlineLevel="1">
      <c r="A299" s="38" t="s">
        <v>1195</v>
      </c>
      <c r="B299" s="39" t="s">
        <v>4</v>
      </c>
      <c r="C299" s="38">
        <v>5.19</v>
      </c>
      <c r="D299" s="109"/>
    </row>
    <row r="300" spans="1:4" ht="31.5" outlineLevel="1">
      <c r="A300" s="38" t="s">
        <v>1195</v>
      </c>
      <c r="B300" s="39" t="s">
        <v>333</v>
      </c>
      <c r="C300" s="38">
        <v>5.24</v>
      </c>
      <c r="D300" s="109"/>
    </row>
    <row r="301" spans="1:4" ht="31.5" outlineLevel="1">
      <c r="A301" s="38" t="s">
        <v>1195</v>
      </c>
      <c r="B301" s="39" t="s">
        <v>5</v>
      </c>
      <c r="C301" s="38">
        <v>5.26</v>
      </c>
      <c r="D301" s="109"/>
    </row>
    <row r="302" spans="1:4" ht="31.5" outlineLevel="1">
      <c r="A302" s="38" t="s">
        <v>1195</v>
      </c>
      <c r="B302" s="39" t="s">
        <v>6</v>
      </c>
      <c r="C302" s="38">
        <v>5.27</v>
      </c>
      <c r="D302" s="109"/>
    </row>
    <row r="303" spans="1:4" ht="31.5" outlineLevel="1">
      <c r="A303" s="38" t="s">
        <v>1195</v>
      </c>
      <c r="B303" s="39" t="s">
        <v>7</v>
      </c>
      <c r="C303" s="38">
        <v>5.28</v>
      </c>
      <c r="D303" s="109"/>
    </row>
    <row r="304" spans="1:4" ht="31.5" outlineLevel="1">
      <c r="A304" s="38" t="s">
        <v>1195</v>
      </c>
      <c r="B304" s="39" t="s">
        <v>342</v>
      </c>
      <c r="C304" s="38">
        <v>5.37</v>
      </c>
      <c r="D304" s="109"/>
    </row>
    <row r="305" spans="1:4" ht="31.5" outlineLevel="1">
      <c r="A305" s="38" t="s">
        <v>1195</v>
      </c>
      <c r="B305" s="39" t="s">
        <v>9</v>
      </c>
      <c r="C305" s="38">
        <v>5.49</v>
      </c>
      <c r="D305" s="109"/>
    </row>
    <row r="306" spans="1:4" ht="31.5" outlineLevel="1">
      <c r="A306" s="38" t="s">
        <v>1195</v>
      </c>
      <c r="B306" s="39" t="s">
        <v>10</v>
      </c>
      <c r="C306" s="38">
        <v>5.51</v>
      </c>
      <c r="D306" s="109"/>
    </row>
    <row r="307" spans="1:4" ht="31.5" outlineLevel="1">
      <c r="A307" s="38" t="s">
        <v>1195</v>
      </c>
      <c r="B307" s="39" t="s">
        <v>11</v>
      </c>
      <c r="C307" s="38">
        <v>5.53</v>
      </c>
      <c r="D307" s="109"/>
    </row>
    <row r="308" spans="1:4" ht="31.5" outlineLevel="1">
      <c r="A308" s="38" t="s">
        <v>1195</v>
      </c>
      <c r="B308" s="39" t="s">
        <v>12</v>
      </c>
      <c r="C308" s="38">
        <v>5.69</v>
      </c>
      <c r="D308" s="109"/>
    </row>
    <row r="309" spans="1:4" ht="31.5" outlineLevel="1">
      <c r="A309" s="38" t="s">
        <v>1195</v>
      </c>
      <c r="B309" s="39" t="s">
        <v>13</v>
      </c>
      <c r="C309" s="38">
        <v>5.75</v>
      </c>
      <c r="D309" s="109"/>
    </row>
    <row r="310" spans="1:4" ht="31.5" outlineLevel="1">
      <c r="A310" s="38" t="s">
        <v>1195</v>
      </c>
      <c r="B310" s="39" t="s">
        <v>14</v>
      </c>
      <c r="C310" s="40">
        <v>5.7</v>
      </c>
      <c r="D310" s="109"/>
    </row>
    <row r="311" spans="1:4" ht="31.5" outlineLevel="1">
      <c r="A311" s="38" t="s">
        <v>1195</v>
      </c>
      <c r="B311" s="39" t="s">
        <v>15</v>
      </c>
      <c r="C311" s="38">
        <v>5.74</v>
      </c>
      <c r="D311" s="109"/>
    </row>
    <row r="312" spans="1:4" ht="31.5" outlineLevel="1">
      <c r="A312" s="38" t="s">
        <v>1195</v>
      </c>
      <c r="B312" s="39" t="s">
        <v>17</v>
      </c>
      <c r="C312" s="38">
        <v>5.58</v>
      </c>
      <c r="D312" s="109"/>
    </row>
    <row r="313" spans="1:4" ht="31.5" outlineLevel="1">
      <c r="A313" s="38" t="s">
        <v>1195</v>
      </c>
      <c r="B313" s="39" t="s">
        <v>18</v>
      </c>
      <c r="C313" s="38">
        <v>5.54</v>
      </c>
      <c r="D313" s="109"/>
    </row>
    <row r="314" spans="1:4" ht="31.5" outlineLevel="1">
      <c r="A314" s="38" t="s">
        <v>1195</v>
      </c>
      <c r="B314" s="39" t="s">
        <v>19</v>
      </c>
      <c r="C314" s="38">
        <v>5.55</v>
      </c>
      <c r="D314" s="109"/>
    </row>
    <row r="315" spans="1:4" ht="31.5" outlineLevel="1">
      <c r="A315" s="38" t="s">
        <v>1195</v>
      </c>
      <c r="B315" s="39" t="s">
        <v>20</v>
      </c>
      <c r="C315" s="38">
        <v>5.63</v>
      </c>
      <c r="D315" s="109"/>
    </row>
    <row r="316" spans="1:4" ht="31.5" outlineLevel="1">
      <c r="A316" s="38" t="s">
        <v>1195</v>
      </c>
      <c r="B316" s="39" t="s">
        <v>21</v>
      </c>
      <c r="C316" s="38">
        <v>5.65</v>
      </c>
      <c r="D316" s="109"/>
    </row>
    <row r="317" spans="1:4" ht="31.5" outlineLevel="1">
      <c r="A317" s="38" t="s">
        <v>1195</v>
      </c>
      <c r="B317" s="39" t="s">
        <v>22</v>
      </c>
      <c r="C317" s="38">
        <v>5.68</v>
      </c>
      <c r="D317" s="109"/>
    </row>
    <row r="318" spans="1:4" ht="31.5" outlineLevel="1">
      <c r="A318" s="38" t="s">
        <v>1195</v>
      </c>
      <c r="B318" s="39" t="s">
        <v>24</v>
      </c>
      <c r="C318" s="38">
        <v>5.47</v>
      </c>
      <c r="D318" s="109"/>
    </row>
    <row r="319" spans="1:4" ht="31.5" outlineLevel="1">
      <c r="A319" s="38" t="s">
        <v>1195</v>
      </c>
      <c r="B319" s="39" t="s">
        <v>25</v>
      </c>
      <c r="C319" s="38">
        <v>5.48</v>
      </c>
      <c r="D319" s="109"/>
    </row>
    <row r="320" spans="1:4" ht="31.5">
      <c r="A320" s="44" t="s">
        <v>1195</v>
      </c>
      <c r="B320" s="39"/>
      <c r="C320" s="38"/>
      <c r="D320" s="109"/>
    </row>
    <row r="321" spans="1:4" ht="31.5" outlineLevel="1">
      <c r="A321" s="38" t="s">
        <v>1196</v>
      </c>
      <c r="B321" s="39" t="s">
        <v>0</v>
      </c>
      <c r="C321" s="38">
        <v>5.0999999999999996</v>
      </c>
      <c r="D321" s="109"/>
    </row>
    <row r="322" spans="1:4" ht="31.5" outlineLevel="1">
      <c r="A322" s="38" t="s">
        <v>1196</v>
      </c>
      <c r="B322" s="39" t="s">
        <v>1</v>
      </c>
      <c r="C322" s="38">
        <v>5.2</v>
      </c>
      <c r="D322" s="109"/>
    </row>
    <row r="323" spans="1:4" ht="31.5" outlineLevel="1">
      <c r="A323" s="38" t="s">
        <v>1196</v>
      </c>
      <c r="B323" s="39" t="s">
        <v>5</v>
      </c>
      <c r="C323" s="38">
        <v>5.26</v>
      </c>
      <c r="D323" s="109"/>
    </row>
    <row r="324" spans="1:4" ht="31.5" outlineLevel="1">
      <c r="A324" s="38" t="s">
        <v>1196</v>
      </c>
      <c r="B324" s="39" t="s">
        <v>1307</v>
      </c>
      <c r="C324" s="38">
        <v>5.14</v>
      </c>
      <c r="D324" s="109"/>
    </row>
    <row r="325" spans="1:4" ht="31.5" outlineLevel="1">
      <c r="A325" s="38" t="s">
        <v>1196</v>
      </c>
      <c r="B325" s="39" t="s">
        <v>4</v>
      </c>
      <c r="C325" s="38">
        <v>5.19</v>
      </c>
      <c r="D325" s="109"/>
    </row>
    <row r="326" spans="1:4" ht="31.5" outlineLevel="1">
      <c r="A326" s="38" t="s">
        <v>1196</v>
      </c>
      <c r="B326" s="39" t="s">
        <v>342</v>
      </c>
      <c r="C326" s="38">
        <v>5.37</v>
      </c>
      <c r="D326" s="109"/>
    </row>
    <row r="327" spans="1:4" ht="31.5" outlineLevel="1">
      <c r="A327" s="38" t="s">
        <v>1196</v>
      </c>
      <c r="B327" s="39" t="s">
        <v>12</v>
      </c>
      <c r="C327" s="38">
        <v>5.69</v>
      </c>
      <c r="D327" s="109"/>
    </row>
    <row r="328" spans="1:4" ht="31.5" outlineLevel="1">
      <c r="A328" s="38" t="s">
        <v>1196</v>
      </c>
      <c r="B328" s="39" t="s">
        <v>949</v>
      </c>
      <c r="C328" s="40">
        <v>5.8</v>
      </c>
      <c r="D328" s="109"/>
    </row>
    <row r="329" spans="1:4" ht="31.5" outlineLevel="1">
      <c r="A329" s="38" t="s">
        <v>1196</v>
      </c>
      <c r="B329" s="39" t="s">
        <v>13</v>
      </c>
      <c r="C329" s="38">
        <v>5.75</v>
      </c>
      <c r="D329" s="109"/>
    </row>
    <row r="330" spans="1:4" ht="31.5" outlineLevel="1">
      <c r="A330" s="38" t="s">
        <v>1196</v>
      </c>
      <c r="B330" s="39" t="s">
        <v>14</v>
      </c>
      <c r="C330" s="40">
        <v>5.7</v>
      </c>
      <c r="D330" s="109"/>
    </row>
    <row r="331" spans="1:4" ht="31.5" outlineLevel="1">
      <c r="A331" s="38" t="s">
        <v>1196</v>
      </c>
      <c r="B331" s="39" t="s">
        <v>15</v>
      </c>
      <c r="C331" s="38">
        <v>5.74</v>
      </c>
      <c r="D331" s="109"/>
    </row>
    <row r="332" spans="1:4" ht="31.5" outlineLevel="1">
      <c r="A332" s="38" t="s">
        <v>1196</v>
      </c>
      <c r="B332" s="39" t="s">
        <v>17</v>
      </c>
      <c r="C332" s="38">
        <v>5.58</v>
      </c>
      <c r="D332" s="109"/>
    </row>
    <row r="333" spans="1:4" ht="31.5" outlineLevel="1">
      <c r="A333" s="38" t="s">
        <v>1196</v>
      </c>
      <c r="B333" s="39" t="s">
        <v>19</v>
      </c>
      <c r="C333" s="38">
        <v>5.55</v>
      </c>
      <c r="D333" s="109"/>
    </row>
    <row r="334" spans="1:4" ht="31.5" outlineLevel="1">
      <c r="A334" s="38" t="s">
        <v>1196</v>
      </c>
      <c r="B334" s="39" t="s">
        <v>20</v>
      </c>
      <c r="C334" s="38">
        <v>5.63</v>
      </c>
      <c r="D334" s="109"/>
    </row>
    <row r="335" spans="1:4" ht="31.5" outlineLevel="1">
      <c r="A335" s="38" t="s">
        <v>1196</v>
      </c>
      <c r="B335" s="39" t="s">
        <v>21</v>
      </c>
      <c r="C335" s="38">
        <v>5.65</v>
      </c>
      <c r="D335" s="109"/>
    </row>
    <row r="336" spans="1:4" ht="31.5" outlineLevel="1">
      <c r="A336" s="38" t="s">
        <v>1196</v>
      </c>
      <c r="B336" s="39" t="s">
        <v>22</v>
      </c>
      <c r="C336" s="38">
        <v>5.68</v>
      </c>
      <c r="D336" s="109"/>
    </row>
    <row r="337" spans="1:4" ht="31.5" outlineLevel="1">
      <c r="A337" s="38" t="s">
        <v>1196</v>
      </c>
      <c r="B337" s="39" t="s">
        <v>24</v>
      </c>
      <c r="C337" s="38">
        <v>5.47</v>
      </c>
      <c r="D337" s="109"/>
    </row>
    <row r="338" spans="1:4" ht="31.5" outlineLevel="1">
      <c r="A338" s="38" t="s">
        <v>1196</v>
      </c>
      <c r="B338" s="39" t="s">
        <v>25</v>
      </c>
      <c r="C338" s="38">
        <v>5.48</v>
      </c>
      <c r="D338" s="109"/>
    </row>
    <row r="339" spans="1:4" ht="31.5">
      <c r="A339" s="44" t="s">
        <v>1196</v>
      </c>
      <c r="B339" s="39"/>
      <c r="C339" s="38"/>
      <c r="D339" s="109"/>
    </row>
    <row r="340" spans="1:4" ht="15.75" outlineLevel="1">
      <c r="A340" s="38" t="s">
        <v>1202</v>
      </c>
      <c r="B340" s="39" t="s">
        <v>1318</v>
      </c>
      <c r="C340" s="38">
        <v>5.0999999999999996</v>
      </c>
      <c r="D340" s="109"/>
    </row>
    <row r="341" spans="1:4" ht="15.75" outlineLevel="1">
      <c r="A341" s="38" t="s">
        <v>1202</v>
      </c>
      <c r="B341" s="39" t="s">
        <v>1</v>
      </c>
      <c r="C341" s="38">
        <v>5.2</v>
      </c>
      <c r="D341" s="109"/>
    </row>
    <row r="342" spans="1:4" ht="15.75" outlineLevel="1">
      <c r="A342" s="38" t="s">
        <v>1202</v>
      </c>
      <c r="B342" s="39" t="s">
        <v>5</v>
      </c>
      <c r="C342" s="38">
        <v>5.26</v>
      </c>
      <c r="D342" s="109"/>
    </row>
    <row r="343" spans="1:4" ht="15.75" outlineLevel="1">
      <c r="A343" s="38" t="s">
        <v>1202</v>
      </c>
      <c r="B343" s="39" t="s">
        <v>1319</v>
      </c>
      <c r="C343" s="38">
        <v>5.38</v>
      </c>
      <c r="D343" s="109"/>
    </row>
    <row r="344" spans="1:4" ht="15.75" outlineLevel="1">
      <c r="A344" s="38" t="s">
        <v>1202</v>
      </c>
      <c r="B344" s="39" t="s">
        <v>1320</v>
      </c>
      <c r="C344" s="38">
        <v>5.39</v>
      </c>
      <c r="D344" s="109"/>
    </row>
    <row r="345" spans="1:4" ht="15.75" outlineLevel="1">
      <c r="A345" s="38" t="s">
        <v>1202</v>
      </c>
      <c r="B345" s="39" t="s">
        <v>1321</v>
      </c>
      <c r="C345" s="40">
        <v>5.6</v>
      </c>
      <c r="D345" s="109"/>
    </row>
    <row r="346" spans="1:4" ht="15.75" outlineLevel="1">
      <c r="A346" s="38" t="s">
        <v>1202</v>
      </c>
      <c r="B346" s="39" t="s">
        <v>25</v>
      </c>
      <c r="C346" s="38">
        <v>5.48</v>
      </c>
      <c r="D346" s="109"/>
    </row>
    <row r="347" spans="1:4" ht="31.5">
      <c r="A347" s="44" t="s">
        <v>1202</v>
      </c>
      <c r="B347" s="39"/>
      <c r="C347" s="38"/>
      <c r="D347" s="109"/>
    </row>
    <row r="348" spans="1:4" ht="31.5" outlineLevel="1">
      <c r="A348" s="38" t="s">
        <v>1206</v>
      </c>
      <c r="B348" s="39" t="s">
        <v>0</v>
      </c>
      <c r="C348" s="38">
        <v>5.0999999999999996</v>
      </c>
      <c r="D348" s="109"/>
    </row>
    <row r="349" spans="1:4" ht="31.5" outlineLevel="1">
      <c r="A349" s="38" t="s">
        <v>1206</v>
      </c>
      <c r="B349" s="39" t="s">
        <v>1</v>
      </c>
      <c r="C349" s="38">
        <v>5.2</v>
      </c>
      <c r="D349" s="109"/>
    </row>
    <row r="350" spans="1:4" ht="31.5" outlineLevel="1">
      <c r="A350" s="38" t="s">
        <v>1206</v>
      </c>
      <c r="B350" s="39" t="s">
        <v>2</v>
      </c>
      <c r="C350" s="38">
        <v>5.3</v>
      </c>
      <c r="D350" s="109"/>
    </row>
    <row r="351" spans="1:4" ht="31.5" outlineLevel="1">
      <c r="A351" s="38" t="s">
        <v>1206</v>
      </c>
      <c r="B351" s="39" t="s">
        <v>331</v>
      </c>
      <c r="C351" s="38">
        <v>5.6</v>
      </c>
      <c r="D351" s="109"/>
    </row>
    <row r="352" spans="1:4" ht="31.5" outlineLevel="1">
      <c r="A352" s="38" t="s">
        <v>1206</v>
      </c>
      <c r="B352" s="39" t="s">
        <v>1308</v>
      </c>
      <c r="C352" s="40">
        <v>5.0999999999999996</v>
      </c>
      <c r="D352" s="109"/>
    </row>
    <row r="353" spans="1:4" ht="31.5" outlineLevel="1">
      <c r="A353" s="38" t="s">
        <v>1206</v>
      </c>
      <c r="B353" s="39" t="s">
        <v>1307</v>
      </c>
      <c r="C353" s="38">
        <v>5.14</v>
      </c>
      <c r="D353" s="109"/>
    </row>
    <row r="354" spans="1:4" ht="31.5" outlineLevel="1">
      <c r="A354" s="38" t="s">
        <v>1206</v>
      </c>
      <c r="B354" s="39" t="s">
        <v>4</v>
      </c>
      <c r="C354" s="38">
        <v>5.19</v>
      </c>
      <c r="D354" s="109"/>
    </row>
    <row r="355" spans="1:4" ht="31.5" outlineLevel="1">
      <c r="A355" s="38" t="s">
        <v>1206</v>
      </c>
      <c r="B355" s="39" t="s">
        <v>333</v>
      </c>
      <c r="C355" s="38">
        <v>5.24</v>
      </c>
      <c r="D355" s="109"/>
    </row>
    <row r="356" spans="1:4" ht="31.5" outlineLevel="1">
      <c r="A356" s="38" t="s">
        <v>1206</v>
      </c>
      <c r="B356" s="39" t="s">
        <v>5</v>
      </c>
      <c r="C356" s="38">
        <v>5.26</v>
      </c>
      <c r="D356" s="109"/>
    </row>
    <row r="357" spans="1:4" ht="31.5" outlineLevel="1">
      <c r="A357" s="38" t="s">
        <v>1206</v>
      </c>
      <c r="B357" s="39" t="s">
        <v>6</v>
      </c>
      <c r="C357" s="38">
        <v>5.27</v>
      </c>
      <c r="D357" s="109"/>
    </row>
    <row r="358" spans="1:4" ht="31.5" outlineLevel="1">
      <c r="A358" s="38" t="s">
        <v>1206</v>
      </c>
      <c r="B358" s="39" t="s">
        <v>7</v>
      </c>
      <c r="C358" s="38">
        <v>5.28</v>
      </c>
      <c r="D358" s="109"/>
    </row>
    <row r="359" spans="1:4" ht="31.5" outlineLevel="1">
      <c r="A359" s="38" t="s">
        <v>1206</v>
      </c>
      <c r="B359" s="39" t="s">
        <v>334</v>
      </c>
      <c r="C359" s="38">
        <v>5.31</v>
      </c>
      <c r="D359" s="109"/>
    </row>
    <row r="360" spans="1:4" ht="31.5" outlineLevel="1">
      <c r="A360" s="38" t="s">
        <v>1206</v>
      </c>
      <c r="B360" s="39" t="s">
        <v>309</v>
      </c>
      <c r="C360" s="38">
        <v>5.36</v>
      </c>
      <c r="D360" s="109"/>
    </row>
    <row r="361" spans="1:4" ht="31.5" outlineLevel="1">
      <c r="A361" s="38" t="s">
        <v>1206</v>
      </c>
      <c r="B361" s="39" t="s">
        <v>342</v>
      </c>
      <c r="C361" s="38">
        <v>5.37</v>
      </c>
      <c r="D361" s="109"/>
    </row>
    <row r="362" spans="1:4" ht="31.5" outlineLevel="1">
      <c r="A362" s="38" t="s">
        <v>1206</v>
      </c>
      <c r="B362" s="39" t="s">
        <v>9</v>
      </c>
      <c r="C362" s="38">
        <v>5.49</v>
      </c>
      <c r="D362" s="109"/>
    </row>
    <row r="363" spans="1:4" ht="31.5" outlineLevel="1">
      <c r="A363" s="38" t="s">
        <v>1206</v>
      </c>
      <c r="B363" s="39" t="s">
        <v>10</v>
      </c>
      <c r="C363" s="38">
        <v>5.51</v>
      </c>
      <c r="D363" s="109"/>
    </row>
    <row r="364" spans="1:4" ht="31.5" outlineLevel="1">
      <c r="A364" s="38" t="s">
        <v>1206</v>
      </c>
      <c r="B364" s="39" t="s">
        <v>1309</v>
      </c>
      <c r="C364" s="38">
        <v>5.52</v>
      </c>
      <c r="D364" s="109"/>
    </row>
    <row r="365" spans="1:4" ht="31.5" outlineLevel="1">
      <c r="A365" s="38" t="s">
        <v>1206</v>
      </c>
      <c r="B365" s="39" t="s">
        <v>11</v>
      </c>
      <c r="C365" s="38">
        <v>5.53</v>
      </c>
      <c r="D365" s="109"/>
    </row>
    <row r="366" spans="1:4" ht="31.5" outlineLevel="1">
      <c r="A366" s="38" t="s">
        <v>1206</v>
      </c>
      <c r="B366" s="39" t="s">
        <v>12</v>
      </c>
      <c r="C366" s="38">
        <v>5.69</v>
      </c>
      <c r="D366" s="109"/>
    </row>
    <row r="367" spans="1:4" ht="31.5" outlineLevel="1">
      <c r="A367" s="38" t="s">
        <v>1206</v>
      </c>
      <c r="B367" s="39" t="s">
        <v>949</v>
      </c>
      <c r="C367" s="40">
        <v>5.8</v>
      </c>
      <c r="D367" s="109"/>
    </row>
    <row r="368" spans="1:4" ht="31.5" outlineLevel="1">
      <c r="A368" s="38" t="s">
        <v>1206</v>
      </c>
      <c r="B368" s="39" t="s">
        <v>1104</v>
      </c>
      <c r="C368" s="40">
        <v>5.72</v>
      </c>
      <c r="D368" s="109"/>
    </row>
    <row r="369" spans="1:4" ht="31.5" outlineLevel="1">
      <c r="A369" s="38" t="s">
        <v>1206</v>
      </c>
      <c r="B369" s="39" t="s">
        <v>13</v>
      </c>
      <c r="C369" s="38">
        <v>5.75</v>
      </c>
      <c r="D369" s="109"/>
    </row>
    <row r="370" spans="1:4" ht="31.5" outlineLevel="1">
      <c r="A370" s="38" t="s">
        <v>1206</v>
      </c>
      <c r="B370" s="39" t="s">
        <v>14</v>
      </c>
      <c r="C370" s="40">
        <v>5.7</v>
      </c>
      <c r="D370" s="109"/>
    </row>
    <row r="371" spans="1:4" ht="31.5" outlineLevel="1">
      <c r="A371" s="38" t="s">
        <v>1206</v>
      </c>
      <c r="B371" s="39" t="s">
        <v>15</v>
      </c>
      <c r="C371" s="38">
        <v>5.74</v>
      </c>
      <c r="D371" s="109"/>
    </row>
    <row r="372" spans="1:4" ht="31.5" outlineLevel="1">
      <c r="A372" s="38" t="s">
        <v>1206</v>
      </c>
      <c r="B372" s="39" t="s">
        <v>608</v>
      </c>
      <c r="C372" s="38">
        <v>5.76</v>
      </c>
      <c r="D372" s="109"/>
    </row>
    <row r="373" spans="1:4" ht="31.5" outlineLevel="1">
      <c r="A373" s="38" t="s">
        <v>1206</v>
      </c>
      <c r="B373" s="39" t="s">
        <v>1026</v>
      </c>
      <c r="C373" s="38">
        <v>5.89</v>
      </c>
      <c r="D373" s="108" t="s">
        <v>1306</v>
      </c>
    </row>
    <row r="374" spans="1:4" ht="31.5" outlineLevel="1">
      <c r="A374" s="38" t="s">
        <v>1206</v>
      </c>
      <c r="B374" s="39" t="s">
        <v>335</v>
      </c>
      <c r="C374" s="38">
        <v>5.109</v>
      </c>
      <c r="D374" s="108"/>
    </row>
    <row r="375" spans="1:4" ht="31.5" outlineLevel="1">
      <c r="A375" s="38" t="s">
        <v>1206</v>
      </c>
      <c r="B375" s="39" t="s">
        <v>336</v>
      </c>
      <c r="C375" s="38">
        <v>5.1109999999999998</v>
      </c>
      <c r="D375" s="109"/>
    </row>
    <row r="376" spans="1:4" ht="31.5" outlineLevel="1">
      <c r="A376" s="38" t="s">
        <v>1206</v>
      </c>
      <c r="B376" s="39" t="s">
        <v>318</v>
      </c>
      <c r="C376" s="38">
        <v>5.1120000000000001</v>
      </c>
      <c r="D376" s="109"/>
    </row>
    <row r="377" spans="1:4" ht="31.5" outlineLevel="1">
      <c r="A377" s="38" t="s">
        <v>1206</v>
      </c>
      <c r="B377" s="39" t="s">
        <v>1322</v>
      </c>
      <c r="C377" s="38">
        <v>5.1130000000000004</v>
      </c>
      <c r="D377" s="109"/>
    </row>
    <row r="378" spans="1:4" ht="31.5" outlineLevel="1">
      <c r="A378" s="38" t="s">
        <v>1206</v>
      </c>
      <c r="B378" s="39" t="s">
        <v>17</v>
      </c>
      <c r="C378" s="38">
        <v>5.58</v>
      </c>
      <c r="D378" s="109"/>
    </row>
    <row r="379" spans="1:4" ht="31.5" outlineLevel="1">
      <c r="A379" s="38" t="s">
        <v>1206</v>
      </c>
      <c r="B379" s="39" t="s">
        <v>18</v>
      </c>
      <c r="C379" s="38">
        <v>5.54</v>
      </c>
      <c r="D379" s="109"/>
    </row>
    <row r="380" spans="1:4" ht="31.5" outlineLevel="1">
      <c r="A380" s="38" t="s">
        <v>1206</v>
      </c>
      <c r="B380" s="39" t="s">
        <v>19</v>
      </c>
      <c r="C380" s="38">
        <v>5.55</v>
      </c>
      <c r="D380" s="109"/>
    </row>
    <row r="381" spans="1:4" ht="31.5" outlineLevel="1">
      <c r="A381" s="38" t="s">
        <v>1206</v>
      </c>
      <c r="B381" s="39" t="s">
        <v>20</v>
      </c>
      <c r="C381" s="38">
        <v>5.63</v>
      </c>
      <c r="D381" s="109"/>
    </row>
    <row r="382" spans="1:4" ht="31.5" outlineLevel="1">
      <c r="A382" s="38" t="s">
        <v>1206</v>
      </c>
      <c r="B382" s="39" t="s">
        <v>21</v>
      </c>
      <c r="C382" s="38">
        <v>5.65</v>
      </c>
      <c r="D382" s="109"/>
    </row>
    <row r="383" spans="1:4" ht="31.5" outlineLevel="1">
      <c r="A383" s="38" t="s">
        <v>1206</v>
      </c>
      <c r="B383" s="39" t="s">
        <v>350</v>
      </c>
      <c r="C383" s="38">
        <v>5.66</v>
      </c>
      <c r="D383" s="109"/>
    </row>
    <row r="384" spans="1:4" ht="31.5" outlineLevel="1">
      <c r="A384" s="38" t="s">
        <v>1206</v>
      </c>
      <c r="B384" s="39" t="s">
        <v>22</v>
      </c>
      <c r="C384" s="38">
        <v>5.68</v>
      </c>
      <c r="D384" s="109"/>
    </row>
    <row r="385" spans="1:4" ht="31.5" outlineLevel="1">
      <c r="A385" s="38" t="s">
        <v>1206</v>
      </c>
      <c r="B385" s="39" t="s">
        <v>24</v>
      </c>
      <c r="C385" s="38">
        <v>5.47</v>
      </c>
      <c r="D385" s="109"/>
    </row>
    <row r="386" spans="1:4" ht="31.5" outlineLevel="1">
      <c r="A386" s="38" t="s">
        <v>1206</v>
      </c>
      <c r="B386" s="39" t="s">
        <v>25</v>
      </c>
      <c r="C386" s="38">
        <v>5.48</v>
      </c>
      <c r="D386" s="109"/>
    </row>
    <row r="387" spans="1:4" ht="31.5">
      <c r="A387" s="44" t="s">
        <v>1206</v>
      </c>
      <c r="B387" s="39"/>
      <c r="C387" s="38"/>
      <c r="D387" s="109"/>
    </row>
    <row r="388" spans="1:4" ht="15.75" outlineLevel="1">
      <c r="A388" s="38" t="s">
        <v>1208</v>
      </c>
      <c r="B388" s="39" t="s">
        <v>0</v>
      </c>
      <c r="C388" s="38">
        <v>5.0999999999999996</v>
      </c>
      <c r="D388" s="109"/>
    </row>
    <row r="389" spans="1:4" ht="15.75" outlineLevel="1">
      <c r="A389" s="38" t="s">
        <v>1208</v>
      </c>
      <c r="B389" s="39" t="s">
        <v>1</v>
      </c>
      <c r="C389" s="38">
        <v>5.2</v>
      </c>
      <c r="D389" s="109"/>
    </row>
    <row r="390" spans="1:4" ht="15.75" outlineLevel="1">
      <c r="A390" s="38" t="s">
        <v>1208</v>
      </c>
      <c r="B390" s="39" t="s">
        <v>2</v>
      </c>
      <c r="C390" s="38">
        <v>5.3</v>
      </c>
      <c r="D390" s="109"/>
    </row>
    <row r="391" spans="1:4" ht="15.75" outlineLevel="1">
      <c r="A391" s="38" t="s">
        <v>1208</v>
      </c>
      <c r="B391" s="39" t="s">
        <v>331</v>
      </c>
      <c r="C391" s="38">
        <v>5.6</v>
      </c>
      <c r="D391" s="109"/>
    </row>
    <row r="392" spans="1:4" ht="15.75" outlineLevel="1">
      <c r="A392" s="38" t="s">
        <v>1208</v>
      </c>
      <c r="B392" s="39" t="s">
        <v>1308</v>
      </c>
      <c r="C392" s="40">
        <v>5.0999999999999996</v>
      </c>
      <c r="D392" s="109"/>
    </row>
    <row r="393" spans="1:4" ht="15.75" outlineLevel="1">
      <c r="A393" s="38" t="s">
        <v>1208</v>
      </c>
      <c r="B393" s="39" t="s">
        <v>1307</v>
      </c>
      <c r="C393" s="38">
        <v>5.14</v>
      </c>
      <c r="D393" s="109"/>
    </row>
    <row r="394" spans="1:4" ht="15.75" outlineLevel="1">
      <c r="A394" s="38" t="s">
        <v>1208</v>
      </c>
      <c r="B394" s="39" t="s">
        <v>4</v>
      </c>
      <c r="C394" s="38">
        <v>5.19</v>
      </c>
      <c r="D394" s="109"/>
    </row>
    <row r="395" spans="1:4" ht="15.75" outlineLevel="1">
      <c r="A395" s="38" t="s">
        <v>1208</v>
      </c>
      <c r="B395" s="39" t="s">
        <v>333</v>
      </c>
      <c r="C395" s="38">
        <v>5.24</v>
      </c>
      <c r="D395" s="109"/>
    </row>
    <row r="396" spans="1:4" ht="15.75" outlineLevel="1">
      <c r="A396" s="38" t="s">
        <v>1208</v>
      </c>
      <c r="B396" s="39" t="s">
        <v>5</v>
      </c>
      <c r="C396" s="38">
        <v>5.26</v>
      </c>
      <c r="D396" s="109"/>
    </row>
    <row r="397" spans="1:4" ht="15.75" outlineLevel="1">
      <c r="A397" s="38" t="s">
        <v>1208</v>
      </c>
      <c r="B397" s="39" t="s">
        <v>6</v>
      </c>
      <c r="C397" s="38">
        <v>5.27</v>
      </c>
      <c r="D397" s="109"/>
    </row>
    <row r="398" spans="1:4" ht="15.75" outlineLevel="1">
      <c r="A398" s="38" t="s">
        <v>1208</v>
      </c>
      <c r="B398" s="39" t="s">
        <v>7</v>
      </c>
      <c r="C398" s="38">
        <v>5.28</v>
      </c>
      <c r="D398" s="109"/>
    </row>
    <row r="399" spans="1:4" ht="15.75" outlineLevel="1">
      <c r="A399" s="38" t="s">
        <v>1208</v>
      </c>
      <c r="B399" s="39" t="s">
        <v>525</v>
      </c>
      <c r="C399" s="38">
        <v>5.29</v>
      </c>
      <c r="D399" s="109"/>
    </row>
    <row r="400" spans="1:4" ht="15.75" outlineLevel="1">
      <c r="A400" s="38" t="s">
        <v>1208</v>
      </c>
      <c r="B400" s="39" t="s">
        <v>334</v>
      </c>
      <c r="C400" s="38">
        <v>5.31</v>
      </c>
      <c r="D400" s="109"/>
    </row>
    <row r="401" spans="1:4" ht="15.75" outlineLevel="1">
      <c r="A401" s="38" t="s">
        <v>1208</v>
      </c>
      <c r="B401" s="39" t="s">
        <v>309</v>
      </c>
      <c r="C401" s="38">
        <v>5.36</v>
      </c>
      <c r="D401" s="109"/>
    </row>
    <row r="402" spans="1:4" ht="15.75" outlineLevel="1">
      <c r="A402" s="38" t="s">
        <v>1208</v>
      </c>
      <c r="B402" s="39" t="s">
        <v>342</v>
      </c>
      <c r="C402" s="38">
        <v>5.37</v>
      </c>
      <c r="D402" s="109"/>
    </row>
    <row r="403" spans="1:4" ht="15.75" outlineLevel="1">
      <c r="A403" s="38" t="s">
        <v>1208</v>
      </c>
      <c r="B403" s="39" t="s">
        <v>9</v>
      </c>
      <c r="C403" s="38">
        <v>5.49</v>
      </c>
      <c r="D403" s="109"/>
    </row>
    <row r="404" spans="1:4" ht="15.75" outlineLevel="1">
      <c r="A404" s="38" t="s">
        <v>1208</v>
      </c>
      <c r="B404" s="39" t="s">
        <v>10</v>
      </c>
      <c r="C404" s="38">
        <v>5.51</v>
      </c>
      <c r="D404" s="109"/>
    </row>
    <row r="405" spans="1:4" ht="15.75" outlineLevel="1">
      <c r="A405" s="38" t="s">
        <v>1208</v>
      </c>
      <c r="B405" s="39" t="s">
        <v>1309</v>
      </c>
      <c r="C405" s="38">
        <v>5.52</v>
      </c>
      <c r="D405" s="109"/>
    </row>
    <row r="406" spans="1:4" ht="15.75" outlineLevel="1">
      <c r="A406" s="38" t="s">
        <v>1208</v>
      </c>
      <c r="B406" s="39" t="s">
        <v>11</v>
      </c>
      <c r="C406" s="38">
        <v>5.53</v>
      </c>
      <c r="D406" s="109"/>
    </row>
    <row r="407" spans="1:4" ht="15.75" outlineLevel="1">
      <c r="A407" s="38" t="s">
        <v>1208</v>
      </c>
      <c r="B407" s="39" t="s">
        <v>12</v>
      </c>
      <c r="C407" s="38">
        <v>5.69</v>
      </c>
      <c r="D407" s="109"/>
    </row>
    <row r="408" spans="1:4" ht="15.75" outlineLevel="1">
      <c r="A408" s="38" t="s">
        <v>1208</v>
      </c>
      <c r="B408" s="39" t="s">
        <v>13</v>
      </c>
      <c r="C408" s="38">
        <v>5.75</v>
      </c>
      <c r="D408" s="109"/>
    </row>
    <row r="409" spans="1:4" ht="15.75" outlineLevel="1">
      <c r="A409" s="38" t="s">
        <v>1208</v>
      </c>
      <c r="B409" s="39" t="s">
        <v>15</v>
      </c>
      <c r="C409" s="38">
        <v>5.74</v>
      </c>
      <c r="D409" s="109"/>
    </row>
    <row r="410" spans="1:4" ht="15.75" outlineLevel="1">
      <c r="A410" s="38" t="s">
        <v>1208</v>
      </c>
      <c r="B410" s="39" t="s">
        <v>14</v>
      </c>
      <c r="C410" s="40">
        <v>5.7</v>
      </c>
      <c r="D410" s="109"/>
    </row>
    <row r="411" spans="1:4" ht="15.75" outlineLevel="1">
      <c r="A411" s="38" t="s">
        <v>1208</v>
      </c>
      <c r="B411" s="39" t="s">
        <v>608</v>
      </c>
      <c r="C411" s="38">
        <v>5.76</v>
      </c>
      <c r="D411" s="109"/>
    </row>
    <row r="412" spans="1:4" ht="15.75" outlineLevel="1">
      <c r="A412" s="38" t="s">
        <v>1208</v>
      </c>
      <c r="B412" s="39" t="s">
        <v>1026</v>
      </c>
      <c r="C412" s="38">
        <v>5.89</v>
      </c>
      <c r="D412" s="108" t="s">
        <v>1306</v>
      </c>
    </row>
    <row r="413" spans="1:4" ht="15.75" outlineLevel="1">
      <c r="A413" s="38" t="s">
        <v>1208</v>
      </c>
      <c r="B413" s="39" t="s">
        <v>335</v>
      </c>
      <c r="C413" s="38">
        <v>5.109</v>
      </c>
      <c r="D413" s="109"/>
    </row>
    <row r="414" spans="1:4" ht="15.75" outlineLevel="1">
      <c r="A414" s="38" t="s">
        <v>1208</v>
      </c>
      <c r="B414" s="39" t="s">
        <v>336</v>
      </c>
      <c r="C414" s="38">
        <v>5.1109999999999998</v>
      </c>
      <c r="D414" s="109"/>
    </row>
    <row r="415" spans="1:4" ht="15.75" outlineLevel="1">
      <c r="A415" s="38" t="s">
        <v>1208</v>
      </c>
      <c r="B415" s="39" t="s">
        <v>318</v>
      </c>
      <c r="C415" s="38">
        <v>5.1120000000000001</v>
      </c>
      <c r="D415" s="109"/>
    </row>
    <row r="416" spans="1:4" ht="15.75" outlineLevel="1">
      <c r="A416" s="38" t="s">
        <v>1208</v>
      </c>
      <c r="B416" s="39" t="s">
        <v>1322</v>
      </c>
      <c r="C416" s="38">
        <v>5.1130000000000004</v>
      </c>
      <c r="D416" s="109"/>
    </row>
    <row r="417" spans="1:4" ht="15.75" outlineLevel="1">
      <c r="A417" s="38" t="s">
        <v>1208</v>
      </c>
      <c r="B417" s="39" t="s">
        <v>17</v>
      </c>
      <c r="C417" s="38">
        <v>5.58</v>
      </c>
      <c r="D417" s="109"/>
    </row>
    <row r="418" spans="1:4" ht="15.75" outlineLevel="1">
      <c r="A418" s="38" t="s">
        <v>1208</v>
      </c>
      <c r="B418" s="39" t="s">
        <v>18</v>
      </c>
      <c r="C418" s="38">
        <v>5.54</v>
      </c>
      <c r="D418" s="109"/>
    </row>
    <row r="419" spans="1:4" ht="15.75" outlineLevel="1">
      <c r="A419" s="38" t="s">
        <v>1208</v>
      </c>
      <c r="B419" s="39" t="s">
        <v>19</v>
      </c>
      <c r="C419" s="38">
        <v>5.55</v>
      </c>
      <c r="D419" s="109"/>
    </row>
    <row r="420" spans="1:4" ht="15.75" outlineLevel="1">
      <c r="A420" s="38" t="s">
        <v>1208</v>
      </c>
      <c r="B420" s="39" t="s">
        <v>20</v>
      </c>
      <c r="C420" s="38">
        <v>5.63</v>
      </c>
      <c r="D420" s="109"/>
    </row>
    <row r="421" spans="1:4" ht="15.75" outlineLevel="1">
      <c r="A421" s="38" t="s">
        <v>1208</v>
      </c>
      <c r="B421" s="39" t="s">
        <v>21</v>
      </c>
      <c r="C421" s="38">
        <v>5.65</v>
      </c>
      <c r="D421" s="109"/>
    </row>
    <row r="422" spans="1:4" ht="15.75" outlineLevel="1">
      <c r="A422" s="38" t="s">
        <v>1208</v>
      </c>
      <c r="B422" s="39" t="s">
        <v>350</v>
      </c>
      <c r="C422" s="38">
        <v>5.66</v>
      </c>
      <c r="D422" s="109"/>
    </row>
    <row r="423" spans="1:4" ht="15.75" outlineLevel="1">
      <c r="A423" s="38" t="s">
        <v>1208</v>
      </c>
      <c r="B423" s="39" t="s">
        <v>22</v>
      </c>
      <c r="C423" s="38">
        <v>5.68</v>
      </c>
      <c r="D423" s="109"/>
    </row>
    <row r="424" spans="1:4" ht="15.75" outlineLevel="1">
      <c r="A424" s="38" t="s">
        <v>1208</v>
      </c>
      <c r="B424" s="39" t="s">
        <v>24</v>
      </c>
      <c r="C424" s="38">
        <v>5.47</v>
      </c>
      <c r="D424" s="109"/>
    </row>
    <row r="425" spans="1:4" ht="15.75" outlineLevel="1">
      <c r="A425" s="38" t="s">
        <v>1208</v>
      </c>
      <c r="B425" s="39" t="s">
        <v>25</v>
      </c>
      <c r="C425" s="38">
        <v>5.48</v>
      </c>
      <c r="D425" s="109"/>
    </row>
    <row r="426" spans="1:4" ht="15.75">
      <c r="A426" s="44" t="s">
        <v>1208</v>
      </c>
      <c r="B426" s="39"/>
      <c r="C426" s="38"/>
      <c r="D426" s="109"/>
    </row>
    <row r="427" spans="1:4" ht="15.75" outlineLevel="1">
      <c r="A427" s="38" t="s">
        <v>1323</v>
      </c>
      <c r="B427" s="39" t="s">
        <v>0</v>
      </c>
      <c r="C427" s="38">
        <v>5.0999999999999996</v>
      </c>
      <c r="D427" s="109"/>
    </row>
    <row r="428" spans="1:4" ht="15.75" outlineLevel="1">
      <c r="A428" s="38" t="s">
        <v>1323</v>
      </c>
      <c r="B428" s="39" t="s">
        <v>1</v>
      </c>
      <c r="C428" s="38">
        <v>5.2</v>
      </c>
      <c r="D428" s="109"/>
    </row>
    <row r="429" spans="1:4" ht="15.75" outlineLevel="1">
      <c r="A429" s="38" t="s">
        <v>1323</v>
      </c>
      <c r="B429" s="39" t="s">
        <v>2</v>
      </c>
      <c r="C429" s="38">
        <v>5.3</v>
      </c>
      <c r="D429" s="109"/>
    </row>
    <row r="430" spans="1:4" ht="15.75" outlineLevel="1">
      <c r="A430" s="38" t="s">
        <v>1323</v>
      </c>
      <c r="B430" s="39" t="s">
        <v>331</v>
      </c>
      <c r="C430" s="38">
        <v>5.6</v>
      </c>
      <c r="D430" s="109"/>
    </row>
    <row r="431" spans="1:4" ht="15.75" outlineLevel="1">
      <c r="A431" s="38" t="s">
        <v>1323</v>
      </c>
      <c r="B431" s="39" t="s">
        <v>1308</v>
      </c>
      <c r="C431" s="40">
        <v>5.0999999999999996</v>
      </c>
      <c r="D431" s="109"/>
    </row>
    <row r="432" spans="1:4" ht="15.75" outlineLevel="1">
      <c r="A432" s="38" t="s">
        <v>1323</v>
      </c>
      <c r="B432" s="39" t="s">
        <v>1307</v>
      </c>
      <c r="C432" s="38">
        <v>5.14</v>
      </c>
      <c r="D432" s="109"/>
    </row>
    <row r="433" spans="1:4" ht="15.75" outlineLevel="1">
      <c r="A433" s="38" t="s">
        <v>1323</v>
      </c>
      <c r="B433" s="39" t="s">
        <v>4</v>
      </c>
      <c r="C433" s="38">
        <v>5.19</v>
      </c>
      <c r="D433" s="109"/>
    </row>
    <row r="434" spans="1:4" ht="15.75" outlineLevel="1">
      <c r="A434" s="38" t="s">
        <v>1323</v>
      </c>
      <c r="B434" s="39" t="s">
        <v>333</v>
      </c>
      <c r="C434" s="38">
        <v>5.24</v>
      </c>
      <c r="D434" s="109"/>
    </row>
    <row r="435" spans="1:4" ht="15.75" outlineLevel="1">
      <c r="A435" s="38" t="s">
        <v>1323</v>
      </c>
      <c r="B435" s="39" t="s">
        <v>5</v>
      </c>
      <c r="C435" s="38">
        <v>5.26</v>
      </c>
      <c r="D435" s="109"/>
    </row>
    <row r="436" spans="1:4" ht="15.75" outlineLevel="1">
      <c r="A436" s="38" t="s">
        <v>1323</v>
      </c>
      <c r="B436" s="39" t="s">
        <v>6</v>
      </c>
      <c r="C436" s="38">
        <v>5.27</v>
      </c>
      <c r="D436" s="109"/>
    </row>
    <row r="437" spans="1:4" ht="15.75" outlineLevel="1">
      <c r="A437" s="38" t="s">
        <v>1323</v>
      </c>
      <c r="B437" s="39" t="s">
        <v>7</v>
      </c>
      <c r="C437" s="38">
        <v>5.28</v>
      </c>
      <c r="D437" s="109"/>
    </row>
    <row r="438" spans="1:4" ht="15.75" outlineLevel="1">
      <c r="A438" s="38" t="s">
        <v>1323</v>
      </c>
      <c r="B438" s="39" t="s">
        <v>525</v>
      </c>
      <c r="C438" s="38">
        <v>5.29</v>
      </c>
      <c r="D438" s="109"/>
    </row>
    <row r="439" spans="1:4" ht="15.75" outlineLevel="1">
      <c r="A439" s="38" t="s">
        <v>1323</v>
      </c>
      <c r="B439" s="39" t="s">
        <v>334</v>
      </c>
      <c r="C439" s="38">
        <v>5.31</v>
      </c>
      <c r="D439" s="109"/>
    </row>
    <row r="440" spans="1:4" ht="15.75" outlineLevel="1">
      <c r="A440" s="38" t="s">
        <v>1323</v>
      </c>
      <c r="B440" s="39" t="s">
        <v>309</v>
      </c>
      <c r="C440" s="38">
        <v>5.36</v>
      </c>
      <c r="D440" s="109"/>
    </row>
    <row r="441" spans="1:4" ht="15.75" outlineLevel="1">
      <c r="A441" s="38" t="s">
        <v>1323</v>
      </c>
      <c r="B441" s="39" t="s">
        <v>342</v>
      </c>
      <c r="C441" s="38">
        <v>5.37</v>
      </c>
      <c r="D441" s="109"/>
    </row>
    <row r="442" spans="1:4" ht="15.75" outlineLevel="1">
      <c r="A442" s="38" t="s">
        <v>1323</v>
      </c>
      <c r="B442" s="39" t="s">
        <v>11</v>
      </c>
      <c r="C442" s="38">
        <v>5.53</v>
      </c>
      <c r="D442" s="109"/>
    </row>
    <row r="443" spans="1:4" ht="15.75" outlineLevel="1">
      <c r="A443" s="38" t="s">
        <v>1323</v>
      </c>
      <c r="B443" s="39" t="s">
        <v>335</v>
      </c>
      <c r="C443" s="38">
        <v>5.109</v>
      </c>
      <c r="D443" s="109"/>
    </row>
    <row r="444" spans="1:4" ht="15.75" outlineLevel="1">
      <c r="A444" s="38" t="s">
        <v>1323</v>
      </c>
      <c r="B444" s="39" t="s">
        <v>336</v>
      </c>
      <c r="C444" s="38">
        <v>5.1109999999999998</v>
      </c>
      <c r="D444" s="109"/>
    </row>
    <row r="445" spans="1:4" ht="15.75" outlineLevel="1">
      <c r="A445" s="38" t="s">
        <v>1323</v>
      </c>
      <c r="B445" s="39" t="s">
        <v>318</v>
      </c>
      <c r="C445" s="38">
        <v>5.1120000000000001</v>
      </c>
      <c r="D445" s="109"/>
    </row>
    <row r="446" spans="1:4" ht="15.75" outlineLevel="1">
      <c r="A446" s="38" t="s">
        <v>1323</v>
      </c>
      <c r="B446" s="39" t="s">
        <v>1322</v>
      </c>
      <c r="C446" s="38">
        <v>5.1130000000000004</v>
      </c>
      <c r="D446" s="109"/>
    </row>
    <row r="447" spans="1:4" ht="15.75" outlineLevel="1">
      <c r="A447" s="38" t="s">
        <v>1323</v>
      </c>
      <c r="B447" s="39" t="s">
        <v>17</v>
      </c>
      <c r="C447" s="38">
        <v>5.58</v>
      </c>
      <c r="D447" s="109"/>
    </row>
    <row r="448" spans="1:4" ht="15.75" outlineLevel="1">
      <c r="A448" s="38" t="s">
        <v>1323</v>
      </c>
      <c r="B448" s="39" t="s">
        <v>18</v>
      </c>
      <c r="C448" s="38">
        <v>5.54</v>
      </c>
      <c r="D448" s="109"/>
    </row>
    <row r="449" spans="1:4" ht="15.75" outlineLevel="1">
      <c r="A449" s="38" t="s">
        <v>1323</v>
      </c>
      <c r="B449" s="39" t="s">
        <v>19</v>
      </c>
      <c r="C449" s="38">
        <v>5.55</v>
      </c>
      <c r="D449" s="109"/>
    </row>
    <row r="450" spans="1:4" ht="15.75" outlineLevel="1">
      <c r="A450" s="38" t="s">
        <v>1323</v>
      </c>
      <c r="B450" s="39" t="s">
        <v>20</v>
      </c>
      <c r="C450" s="38">
        <v>5.63</v>
      </c>
      <c r="D450" s="109"/>
    </row>
    <row r="451" spans="1:4" ht="15.75" outlineLevel="1">
      <c r="A451" s="38" t="s">
        <v>1323</v>
      </c>
      <c r="B451" s="39" t="s">
        <v>24</v>
      </c>
      <c r="C451" s="38">
        <v>5.47</v>
      </c>
      <c r="D451" s="109"/>
    </row>
    <row r="452" spans="1:4" ht="15.75" outlineLevel="1">
      <c r="A452" s="38" t="s">
        <v>1323</v>
      </c>
      <c r="B452" s="39" t="s">
        <v>25</v>
      </c>
      <c r="C452" s="38">
        <v>5.48</v>
      </c>
      <c r="D452" s="109"/>
    </row>
    <row r="453" spans="1:4" ht="31.5">
      <c r="A453" s="44" t="s">
        <v>1323</v>
      </c>
      <c r="B453" s="39"/>
      <c r="C453" s="38"/>
      <c r="D453" s="109"/>
    </row>
    <row r="454" spans="1:4" ht="15.75" outlineLevel="1">
      <c r="A454" s="38" t="s">
        <v>970</v>
      </c>
      <c r="B454" s="39" t="s">
        <v>0</v>
      </c>
      <c r="C454" s="38">
        <v>5.0999999999999996</v>
      </c>
      <c r="D454" s="109"/>
    </row>
    <row r="455" spans="1:4" ht="15.75" outlineLevel="1">
      <c r="A455" s="38" t="s">
        <v>970</v>
      </c>
      <c r="B455" s="39" t="s">
        <v>1</v>
      </c>
      <c r="C455" s="38">
        <v>5.2</v>
      </c>
      <c r="D455" s="109"/>
    </row>
    <row r="456" spans="1:4" ht="15.75" outlineLevel="1">
      <c r="A456" s="38" t="s">
        <v>970</v>
      </c>
      <c r="B456" s="39" t="s">
        <v>392</v>
      </c>
      <c r="C456" s="38">
        <v>5.5</v>
      </c>
      <c r="D456" s="109"/>
    </row>
    <row r="457" spans="1:4" ht="15.75" outlineLevel="1">
      <c r="A457" s="38" t="s">
        <v>970</v>
      </c>
      <c r="B457" s="39" t="s">
        <v>393</v>
      </c>
      <c r="C457" s="38">
        <v>5.8</v>
      </c>
      <c r="D457" s="108" t="s">
        <v>1306</v>
      </c>
    </row>
    <row r="458" spans="1:4" ht="15.75" outlineLevel="1">
      <c r="A458" s="38" t="s">
        <v>970</v>
      </c>
      <c r="B458" s="39" t="s">
        <v>394</v>
      </c>
      <c r="C458" s="38">
        <v>5.12</v>
      </c>
      <c r="D458" s="108" t="s">
        <v>1306</v>
      </c>
    </row>
    <row r="459" spans="1:4" ht="15.75" outlineLevel="1">
      <c r="A459" s="38" t="s">
        <v>970</v>
      </c>
      <c r="B459" s="39" t="s">
        <v>395</v>
      </c>
      <c r="C459" s="38">
        <v>5.15</v>
      </c>
      <c r="D459" s="109"/>
    </row>
    <row r="460" spans="1:4" ht="15.75" outlineLevel="1">
      <c r="A460" s="38" t="s">
        <v>970</v>
      </c>
      <c r="B460" s="39" t="s">
        <v>396</v>
      </c>
      <c r="C460" s="40">
        <v>5.2</v>
      </c>
      <c r="D460" s="108"/>
    </row>
    <row r="461" spans="1:4" ht="15.75" outlineLevel="1">
      <c r="A461" s="38" t="s">
        <v>970</v>
      </c>
      <c r="B461" s="39" t="s">
        <v>397</v>
      </c>
      <c r="C461" s="38">
        <v>5.25</v>
      </c>
      <c r="D461" s="109"/>
    </row>
    <row r="462" spans="1:4" ht="15.75" outlineLevel="1">
      <c r="A462" s="38" t="s">
        <v>970</v>
      </c>
      <c r="B462" s="39" t="s">
        <v>5</v>
      </c>
      <c r="C462" s="38">
        <v>5.26</v>
      </c>
      <c r="D462" s="109"/>
    </row>
    <row r="463" spans="1:4" ht="15.75" outlineLevel="1">
      <c r="A463" s="38" t="s">
        <v>970</v>
      </c>
      <c r="B463" s="39" t="s">
        <v>1027</v>
      </c>
      <c r="C463" s="38">
        <v>5.1139999999999999</v>
      </c>
      <c r="D463" s="108" t="s">
        <v>1306</v>
      </c>
    </row>
    <row r="464" spans="1:4" ht="15.75" outlineLevel="1">
      <c r="A464" s="38" t="s">
        <v>970</v>
      </c>
      <c r="B464" s="39" t="s">
        <v>6</v>
      </c>
      <c r="C464" s="38">
        <v>5.27</v>
      </c>
      <c r="D464" s="109"/>
    </row>
    <row r="465" spans="1:4" ht="15.75" outlineLevel="1">
      <c r="A465" s="38" t="s">
        <v>970</v>
      </c>
      <c r="B465" s="39" t="s">
        <v>1324</v>
      </c>
      <c r="C465" s="38">
        <v>5.1150000000000002</v>
      </c>
      <c r="D465" s="108" t="s">
        <v>1306</v>
      </c>
    </row>
    <row r="466" spans="1:4" ht="15.75" outlineLevel="1">
      <c r="A466" s="38" t="s">
        <v>970</v>
      </c>
      <c r="B466" s="39" t="s">
        <v>1325</v>
      </c>
      <c r="C466" s="38">
        <v>5.1159999999999997</v>
      </c>
      <c r="D466" s="108" t="s">
        <v>1306</v>
      </c>
    </row>
    <row r="467" spans="1:4" ht="15.75" outlineLevel="1">
      <c r="A467" s="38" t="s">
        <v>970</v>
      </c>
      <c r="B467" s="39" t="s">
        <v>7</v>
      </c>
      <c r="C467" s="38">
        <v>5.28</v>
      </c>
      <c r="D467" s="109"/>
    </row>
    <row r="468" spans="1:4" ht="15.75" outlineLevel="1">
      <c r="A468" s="38" t="s">
        <v>970</v>
      </c>
      <c r="B468" s="39" t="s">
        <v>309</v>
      </c>
      <c r="C468" s="38">
        <v>5.36</v>
      </c>
      <c r="D468" s="109"/>
    </row>
    <row r="469" spans="1:4" ht="15.75" outlineLevel="1">
      <c r="A469" s="38" t="s">
        <v>970</v>
      </c>
      <c r="B469" s="39" t="s">
        <v>342</v>
      </c>
      <c r="C469" s="38">
        <v>5.37</v>
      </c>
      <c r="D469" s="109"/>
    </row>
    <row r="470" spans="1:4" ht="15.75" outlineLevel="1">
      <c r="A470" s="38" t="s">
        <v>970</v>
      </c>
      <c r="B470" s="39" t="s">
        <v>11</v>
      </c>
      <c r="C470" s="38">
        <v>5.53</v>
      </c>
      <c r="D470" s="109"/>
    </row>
    <row r="471" spans="1:4" ht="15.75" outlineLevel="1">
      <c r="A471" s="38" t="s">
        <v>970</v>
      </c>
      <c r="B471" s="39" t="s">
        <v>335</v>
      </c>
      <c r="C471" s="38">
        <v>5.109</v>
      </c>
      <c r="D471" s="109"/>
    </row>
    <row r="472" spans="1:4" ht="15.75" outlineLevel="1">
      <c r="A472" s="38" t="s">
        <v>970</v>
      </c>
      <c r="B472" s="39" t="s">
        <v>336</v>
      </c>
      <c r="C472" s="38">
        <v>5.1109999999999998</v>
      </c>
      <c r="D472" s="109"/>
    </row>
    <row r="473" spans="1:4" ht="15.75" outlineLevel="1">
      <c r="A473" s="38" t="s">
        <v>970</v>
      </c>
      <c r="B473" s="39" t="s">
        <v>318</v>
      </c>
      <c r="C473" s="38">
        <v>5.1120000000000001</v>
      </c>
      <c r="D473" s="109"/>
    </row>
    <row r="474" spans="1:4" ht="15.75" outlineLevel="1">
      <c r="A474" s="38" t="s">
        <v>970</v>
      </c>
      <c r="B474" s="39" t="s">
        <v>18</v>
      </c>
      <c r="C474" s="38">
        <v>5.54</v>
      </c>
      <c r="D474" s="109"/>
    </row>
    <row r="475" spans="1:4" ht="15.75" outlineLevel="1">
      <c r="A475" s="38" t="s">
        <v>970</v>
      </c>
      <c r="B475" s="39" t="s">
        <v>1326</v>
      </c>
      <c r="C475" s="38">
        <v>5.61</v>
      </c>
      <c r="D475" s="109"/>
    </row>
    <row r="476" spans="1:4" ht="15.75" outlineLevel="1">
      <c r="A476" s="38" t="s">
        <v>970</v>
      </c>
      <c r="B476" s="39" t="s">
        <v>20</v>
      </c>
      <c r="C476" s="38">
        <v>5.63</v>
      </c>
      <c r="D476" s="109"/>
    </row>
    <row r="477" spans="1:4" ht="15.75" outlineLevel="1">
      <c r="A477" s="38" t="s">
        <v>970</v>
      </c>
      <c r="B477" s="39" t="s">
        <v>1327</v>
      </c>
      <c r="C477" s="38">
        <v>5.46</v>
      </c>
      <c r="D477" s="109"/>
    </row>
    <row r="478" spans="1:4" ht="15.75" outlineLevel="1">
      <c r="A478" s="38" t="s">
        <v>970</v>
      </c>
      <c r="B478" s="39" t="s">
        <v>24</v>
      </c>
      <c r="C478" s="38">
        <v>5.47</v>
      </c>
      <c r="D478" s="109"/>
    </row>
    <row r="479" spans="1:4" ht="15.75" outlineLevel="1">
      <c r="A479" s="38" t="s">
        <v>970</v>
      </c>
      <c r="B479" s="39" t="s">
        <v>25</v>
      </c>
      <c r="C479" s="38">
        <v>5.48</v>
      </c>
      <c r="D479" s="109"/>
    </row>
    <row r="480" spans="1:4" ht="15.75">
      <c r="A480" s="44" t="s">
        <v>970</v>
      </c>
      <c r="B480" s="39"/>
      <c r="C480" s="38"/>
      <c r="D480" s="109"/>
    </row>
    <row r="481" spans="1:4" ht="15.75" outlineLevel="1">
      <c r="A481" s="38" t="s">
        <v>1328</v>
      </c>
      <c r="B481" s="39" t="s">
        <v>0</v>
      </c>
      <c r="C481" s="38">
        <v>5.0999999999999996</v>
      </c>
      <c r="D481" s="109"/>
    </row>
    <row r="482" spans="1:4" ht="15.75" outlineLevel="1">
      <c r="A482" s="38" t="s">
        <v>1328</v>
      </c>
      <c r="B482" s="39" t="s">
        <v>1</v>
      </c>
      <c r="C482" s="38">
        <v>5.2</v>
      </c>
      <c r="D482" s="109"/>
    </row>
    <row r="483" spans="1:4" ht="15.75" outlineLevel="1">
      <c r="A483" s="38" t="s">
        <v>1328</v>
      </c>
      <c r="B483" s="39" t="s">
        <v>2</v>
      </c>
      <c r="C483" s="38">
        <v>5.3</v>
      </c>
      <c r="D483" s="109"/>
    </row>
    <row r="484" spans="1:4" ht="15.75" outlineLevel="1">
      <c r="A484" s="38" t="s">
        <v>1328</v>
      </c>
      <c r="B484" s="39" t="s">
        <v>331</v>
      </c>
      <c r="C484" s="38">
        <v>5.6</v>
      </c>
      <c r="D484" s="109"/>
    </row>
    <row r="485" spans="1:4" ht="15.75" outlineLevel="1">
      <c r="A485" s="38" t="s">
        <v>1328</v>
      </c>
      <c r="B485" s="39" t="s">
        <v>1308</v>
      </c>
      <c r="C485" s="40">
        <v>5.0999999999999996</v>
      </c>
      <c r="D485" s="109"/>
    </row>
    <row r="486" spans="1:4" ht="15.75" outlineLevel="1">
      <c r="A486" s="38" t="s">
        <v>1328</v>
      </c>
      <c r="B486" s="39" t="s">
        <v>1307</v>
      </c>
      <c r="C486" s="38">
        <v>5.14</v>
      </c>
      <c r="D486" s="109"/>
    </row>
    <row r="487" spans="1:4" ht="15.75" outlineLevel="1">
      <c r="A487" s="38" t="s">
        <v>1328</v>
      </c>
      <c r="B487" s="39" t="s">
        <v>4</v>
      </c>
      <c r="C487" s="38">
        <v>5.19</v>
      </c>
      <c r="D487" s="109"/>
    </row>
    <row r="488" spans="1:4" ht="15.75" outlineLevel="1">
      <c r="A488" s="38" t="s">
        <v>1328</v>
      </c>
      <c r="B488" s="39" t="s">
        <v>333</v>
      </c>
      <c r="C488" s="38">
        <v>5.24</v>
      </c>
      <c r="D488" s="109"/>
    </row>
    <row r="489" spans="1:4" ht="15.75" outlineLevel="1">
      <c r="A489" s="38" t="s">
        <v>1328</v>
      </c>
      <c r="B489" s="39" t="s">
        <v>6</v>
      </c>
      <c r="C489" s="38">
        <v>5.27</v>
      </c>
      <c r="D489" s="109"/>
    </row>
    <row r="490" spans="1:4" ht="15.75" outlineLevel="1">
      <c r="A490" s="38" t="s">
        <v>1328</v>
      </c>
      <c r="B490" s="39" t="s">
        <v>7</v>
      </c>
      <c r="C490" s="38">
        <v>5.28</v>
      </c>
      <c r="D490" s="109"/>
    </row>
    <row r="491" spans="1:4" ht="15.75" outlineLevel="1">
      <c r="A491" s="38" t="s">
        <v>1328</v>
      </c>
      <c r="B491" s="39" t="s">
        <v>525</v>
      </c>
      <c r="C491" s="38">
        <v>5.29</v>
      </c>
      <c r="D491" s="109"/>
    </row>
    <row r="492" spans="1:4" ht="15.75" outlineLevel="1">
      <c r="A492" s="38" t="s">
        <v>1328</v>
      </c>
      <c r="B492" s="39" t="s">
        <v>1313</v>
      </c>
      <c r="C492" s="38">
        <v>5.34</v>
      </c>
      <c r="D492" s="109"/>
    </row>
    <row r="493" spans="1:4" ht="15.75" outlineLevel="1">
      <c r="A493" s="38" t="s">
        <v>1328</v>
      </c>
      <c r="B493" s="39" t="s">
        <v>334</v>
      </c>
      <c r="C493" s="38">
        <v>5.31</v>
      </c>
      <c r="D493" s="109"/>
    </row>
    <row r="494" spans="1:4" ht="15.75" outlineLevel="1">
      <c r="A494" s="38" t="s">
        <v>1328</v>
      </c>
      <c r="B494" s="39" t="s">
        <v>1314</v>
      </c>
      <c r="C494" s="38">
        <v>5.101</v>
      </c>
      <c r="D494" s="109"/>
    </row>
    <row r="495" spans="1:4" ht="15.75" outlineLevel="1">
      <c r="A495" s="38" t="s">
        <v>1328</v>
      </c>
      <c r="B495" s="39" t="s">
        <v>309</v>
      </c>
      <c r="C495" s="38">
        <v>5.36</v>
      </c>
      <c r="D495" s="109"/>
    </row>
    <row r="496" spans="1:4" ht="15.75" outlineLevel="1">
      <c r="A496" s="38" t="s">
        <v>1328</v>
      </c>
      <c r="B496" s="39" t="s">
        <v>342</v>
      </c>
      <c r="C496" s="38">
        <v>5.37</v>
      </c>
      <c r="D496" s="109"/>
    </row>
    <row r="497" spans="1:4" ht="15.75" outlineLevel="1">
      <c r="A497" s="38" t="s">
        <v>1328</v>
      </c>
      <c r="B497" s="39" t="s">
        <v>11</v>
      </c>
      <c r="C497" s="38">
        <v>5.53</v>
      </c>
      <c r="D497" s="109"/>
    </row>
    <row r="498" spans="1:4" ht="15.75" outlineLevel="1">
      <c r="A498" s="38" t="s">
        <v>1328</v>
      </c>
      <c r="B498" s="39" t="s">
        <v>335</v>
      </c>
      <c r="C498" s="38">
        <v>5.109</v>
      </c>
      <c r="D498" s="109"/>
    </row>
    <row r="499" spans="1:4" ht="15.75" outlineLevel="1">
      <c r="A499" s="38" t="s">
        <v>1328</v>
      </c>
      <c r="B499" s="39" t="s">
        <v>336</v>
      </c>
      <c r="C499" s="38">
        <v>5.1109999999999998</v>
      </c>
      <c r="D499" s="109"/>
    </row>
    <row r="500" spans="1:4" ht="15.75" outlineLevel="1">
      <c r="A500" s="38" t="s">
        <v>1328</v>
      </c>
      <c r="B500" s="39" t="s">
        <v>318</v>
      </c>
      <c r="C500" s="38">
        <v>5.1120000000000001</v>
      </c>
      <c r="D500" s="109"/>
    </row>
    <row r="501" spans="1:4" ht="15.75" outlineLevel="1">
      <c r="A501" s="38" t="s">
        <v>1328</v>
      </c>
      <c r="B501" s="39" t="s">
        <v>1315</v>
      </c>
      <c r="C501" s="38">
        <v>5.1020000000000003</v>
      </c>
      <c r="D501" s="109"/>
    </row>
    <row r="502" spans="1:4" ht="15.75" outlineLevel="1">
      <c r="A502" s="38" t="s">
        <v>1328</v>
      </c>
      <c r="B502" s="39" t="s">
        <v>1316</v>
      </c>
      <c r="C502" s="41">
        <v>5.0999999999999996</v>
      </c>
      <c r="D502" s="109"/>
    </row>
    <row r="503" spans="1:4" ht="15.75" outlineLevel="1">
      <c r="A503" s="38" t="s">
        <v>1328</v>
      </c>
      <c r="B503" s="39" t="s">
        <v>17</v>
      </c>
      <c r="C503" s="38">
        <v>5.58</v>
      </c>
      <c r="D503" s="109"/>
    </row>
    <row r="504" spans="1:4" ht="15.75" outlineLevel="1">
      <c r="A504" s="38" t="s">
        <v>1328</v>
      </c>
      <c r="B504" s="39" t="s">
        <v>19</v>
      </c>
      <c r="C504" s="38">
        <v>5.55</v>
      </c>
      <c r="D504" s="109"/>
    </row>
    <row r="505" spans="1:4" ht="15.75" outlineLevel="1">
      <c r="A505" s="38" t="s">
        <v>1328</v>
      </c>
      <c r="B505" s="39" t="s">
        <v>18</v>
      </c>
      <c r="C505" s="38">
        <v>5.54</v>
      </c>
      <c r="D505" s="109"/>
    </row>
    <row r="506" spans="1:4" ht="15.75" outlineLevel="1">
      <c r="A506" s="38" t="s">
        <v>1328</v>
      </c>
      <c r="B506" s="39" t="s">
        <v>20</v>
      </c>
      <c r="C506" s="38">
        <v>5.63</v>
      </c>
      <c r="D506" s="109"/>
    </row>
    <row r="507" spans="1:4" ht="15.75" outlineLevel="1">
      <c r="A507" s="38" t="s">
        <v>1328</v>
      </c>
      <c r="B507" s="39" t="s">
        <v>24</v>
      </c>
      <c r="C507" s="38">
        <v>5.47</v>
      </c>
      <c r="D507" s="109"/>
    </row>
    <row r="508" spans="1:4" ht="15.75" outlineLevel="1">
      <c r="A508" s="38" t="s">
        <v>1328</v>
      </c>
      <c r="B508" s="39" t="s">
        <v>25</v>
      </c>
      <c r="C508" s="38">
        <v>5.48</v>
      </c>
      <c r="D508" s="109"/>
    </row>
    <row r="509" spans="1:4" ht="15.75">
      <c r="A509" s="44" t="s">
        <v>1328</v>
      </c>
      <c r="B509" s="39"/>
      <c r="C509" s="38"/>
      <c r="D509" s="109"/>
    </row>
    <row r="510" spans="1:4" ht="15.75" outlineLevel="1">
      <c r="A510" s="38" t="s">
        <v>1226</v>
      </c>
      <c r="B510" s="39" t="s">
        <v>0</v>
      </c>
      <c r="C510" s="38">
        <v>5.0999999999999996</v>
      </c>
      <c r="D510" s="109"/>
    </row>
    <row r="511" spans="1:4" ht="15.75" outlineLevel="1">
      <c r="A511" s="38" t="s">
        <v>1226</v>
      </c>
      <c r="B511" s="39" t="s">
        <v>1</v>
      </c>
      <c r="C511" s="38">
        <v>5.2</v>
      </c>
      <c r="D511" s="109"/>
    </row>
    <row r="512" spans="1:4" ht="15.75" outlineLevel="1">
      <c r="A512" s="38" t="s">
        <v>1226</v>
      </c>
      <c r="B512" s="39" t="s">
        <v>2</v>
      </c>
      <c r="C512" s="38">
        <v>5.3</v>
      </c>
      <c r="D512" s="109"/>
    </row>
    <row r="513" spans="1:4" ht="15.75" outlineLevel="1">
      <c r="A513" s="38" t="s">
        <v>1226</v>
      </c>
      <c r="B513" s="39" t="s">
        <v>331</v>
      </c>
      <c r="C513" s="38">
        <v>5.6</v>
      </c>
      <c r="D513" s="109"/>
    </row>
    <row r="514" spans="1:4" ht="15.75" outlineLevel="1">
      <c r="A514" s="38" t="s">
        <v>1226</v>
      </c>
      <c r="B514" s="39" t="s">
        <v>1308</v>
      </c>
      <c r="C514" s="40">
        <v>5.0999999999999996</v>
      </c>
      <c r="D514" s="109"/>
    </row>
    <row r="515" spans="1:4" ht="15.75" outlineLevel="1">
      <c r="A515" s="38" t="s">
        <v>1226</v>
      </c>
      <c r="B515" s="39" t="s">
        <v>1307</v>
      </c>
      <c r="C515" s="38">
        <v>5.14</v>
      </c>
      <c r="D515" s="109"/>
    </row>
    <row r="516" spans="1:4" ht="15.75" outlineLevel="1">
      <c r="A516" s="38" t="s">
        <v>1226</v>
      </c>
      <c r="B516" s="39" t="s">
        <v>4</v>
      </c>
      <c r="C516" s="38">
        <v>5.19</v>
      </c>
      <c r="D516" s="109"/>
    </row>
    <row r="517" spans="1:4" ht="15.75" outlineLevel="1">
      <c r="A517" s="38" t="s">
        <v>1226</v>
      </c>
      <c r="B517" s="39" t="s">
        <v>333</v>
      </c>
      <c r="C517" s="38">
        <v>5.24</v>
      </c>
      <c r="D517" s="109"/>
    </row>
    <row r="518" spans="1:4" ht="15.75" outlineLevel="1">
      <c r="A518" s="38" t="s">
        <v>1226</v>
      </c>
      <c r="B518" s="39" t="s">
        <v>5</v>
      </c>
      <c r="C518" s="38">
        <v>5.26</v>
      </c>
      <c r="D518" s="109"/>
    </row>
    <row r="519" spans="1:4" ht="15.75" outlineLevel="1">
      <c r="A519" s="38" t="s">
        <v>1226</v>
      </c>
      <c r="B519" s="39" t="s">
        <v>6</v>
      </c>
      <c r="C519" s="38">
        <v>5.27</v>
      </c>
      <c r="D519" s="109"/>
    </row>
    <row r="520" spans="1:4" ht="15.75" outlineLevel="1">
      <c r="A520" s="38" t="s">
        <v>1226</v>
      </c>
      <c r="B520" s="39" t="s">
        <v>7</v>
      </c>
      <c r="C520" s="38">
        <v>5.28</v>
      </c>
      <c r="D520" s="109"/>
    </row>
    <row r="521" spans="1:4" ht="15.75" outlineLevel="1">
      <c r="A521" s="38" t="s">
        <v>1226</v>
      </c>
      <c r="B521" s="39" t="s">
        <v>334</v>
      </c>
      <c r="C521" s="38">
        <v>5.31</v>
      </c>
      <c r="D521" s="109"/>
    </row>
    <row r="522" spans="1:4" ht="15.75" outlineLevel="1">
      <c r="A522" s="38" t="s">
        <v>1226</v>
      </c>
      <c r="B522" s="39" t="s">
        <v>364</v>
      </c>
      <c r="C522" s="38">
        <v>5.33</v>
      </c>
      <c r="D522" s="109"/>
    </row>
    <row r="523" spans="1:4" ht="15.75" outlineLevel="1">
      <c r="A523" s="38" t="s">
        <v>1226</v>
      </c>
      <c r="B523" s="39" t="s">
        <v>1314</v>
      </c>
      <c r="C523" s="38">
        <v>5.101</v>
      </c>
      <c r="D523" s="109"/>
    </row>
    <row r="524" spans="1:4" ht="15.75" outlineLevel="1">
      <c r="A524" s="38" t="s">
        <v>1226</v>
      </c>
      <c r="B524" s="39" t="s">
        <v>309</v>
      </c>
      <c r="C524" s="38">
        <v>5.36</v>
      </c>
      <c r="D524" s="109"/>
    </row>
    <row r="525" spans="1:4" ht="15.75" outlineLevel="1">
      <c r="A525" s="38" t="s">
        <v>1226</v>
      </c>
      <c r="B525" s="39" t="s">
        <v>342</v>
      </c>
      <c r="C525" s="38">
        <v>5.37</v>
      </c>
      <c r="D525" s="109"/>
    </row>
    <row r="526" spans="1:4" ht="15.75" outlineLevel="1">
      <c r="A526" s="38" t="s">
        <v>1226</v>
      </c>
      <c r="B526" s="39" t="s">
        <v>11</v>
      </c>
      <c r="C526" s="38">
        <v>5.53</v>
      </c>
      <c r="D526" s="109"/>
    </row>
    <row r="527" spans="1:4" ht="15.75" outlineLevel="1">
      <c r="A527" s="38" t="s">
        <v>1226</v>
      </c>
      <c r="B527" s="39" t="s">
        <v>335</v>
      </c>
      <c r="C527" s="38">
        <v>5.109</v>
      </c>
      <c r="D527" s="109"/>
    </row>
    <row r="528" spans="1:4" ht="15.75" outlineLevel="1">
      <c r="A528" s="38" t="s">
        <v>1226</v>
      </c>
      <c r="B528" s="39" t="s">
        <v>336</v>
      </c>
      <c r="C528" s="38">
        <v>5.1109999999999998</v>
      </c>
      <c r="D528" s="109"/>
    </row>
    <row r="529" spans="1:4" ht="15.75" outlineLevel="1">
      <c r="A529" s="38" t="s">
        <v>1226</v>
      </c>
      <c r="B529" s="39" t="s">
        <v>318</v>
      </c>
      <c r="C529" s="38">
        <v>5.1120000000000001</v>
      </c>
      <c r="D529" s="109"/>
    </row>
    <row r="530" spans="1:4" ht="15.75" outlineLevel="1">
      <c r="A530" s="38" t="s">
        <v>1226</v>
      </c>
      <c r="B530" s="39" t="s">
        <v>1315</v>
      </c>
      <c r="C530" s="38">
        <v>5.1020000000000003</v>
      </c>
      <c r="D530" s="109"/>
    </row>
    <row r="531" spans="1:4" ht="15.75" outlineLevel="1">
      <c r="A531" s="38" t="s">
        <v>1226</v>
      </c>
      <c r="B531" s="39" t="s">
        <v>1316</v>
      </c>
      <c r="C531" s="41">
        <v>5.0999999999999996</v>
      </c>
      <c r="D531" s="109"/>
    </row>
    <row r="532" spans="1:4" ht="15.75" outlineLevel="1">
      <c r="A532" s="38" t="s">
        <v>1226</v>
      </c>
      <c r="B532" s="39" t="s">
        <v>17</v>
      </c>
      <c r="C532" s="38">
        <v>5.58</v>
      </c>
      <c r="D532" s="109"/>
    </row>
    <row r="533" spans="1:4" ht="15.75" outlineLevel="1">
      <c r="A533" s="38" t="s">
        <v>1226</v>
      </c>
      <c r="B533" s="39" t="s">
        <v>19</v>
      </c>
      <c r="C533" s="38">
        <v>5.55</v>
      </c>
      <c r="D533" s="109"/>
    </row>
    <row r="534" spans="1:4" ht="15.75" outlineLevel="1">
      <c r="A534" s="38" t="s">
        <v>1226</v>
      </c>
      <c r="B534" s="39" t="s">
        <v>18</v>
      </c>
      <c r="C534" s="38">
        <v>5.54</v>
      </c>
      <c r="D534" s="109"/>
    </row>
    <row r="535" spans="1:4" ht="15.75" outlineLevel="1">
      <c r="A535" s="38" t="s">
        <v>1226</v>
      </c>
      <c r="B535" s="39" t="s">
        <v>20</v>
      </c>
      <c r="C535" s="38">
        <v>5.63</v>
      </c>
      <c r="D535" s="109"/>
    </row>
    <row r="536" spans="1:4" ht="15.75" outlineLevel="1">
      <c r="A536" s="38" t="s">
        <v>1226</v>
      </c>
      <c r="B536" s="39" t="s">
        <v>24</v>
      </c>
      <c r="C536" s="38">
        <v>5.47</v>
      </c>
      <c r="D536" s="109"/>
    </row>
    <row r="537" spans="1:4" ht="15.75" outlineLevel="1">
      <c r="A537" s="38" t="s">
        <v>1226</v>
      </c>
      <c r="B537" s="39" t="s">
        <v>25</v>
      </c>
      <c r="C537" s="38">
        <v>5.48</v>
      </c>
      <c r="D537" s="109"/>
    </row>
    <row r="538" spans="1:4" ht="15.75">
      <c r="A538" s="44" t="s">
        <v>1226</v>
      </c>
      <c r="B538" s="39"/>
      <c r="C538" s="38"/>
      <c r="D538" s="109"/>
    </row>
    <row r="539" spans="1:4" ht="15.75" outlineLevel="1">
      <c r="A539" s="38" t="s">
        <v>1235</v>
      </c>
      <c r="B539" s="39" t="s">
        <v>0</v>
      </c>
      <c r="C539" s="38">
        <v>5.0999999999999996</v>
      </c>
      <c r="D539" s="109"/>
    </row>
    <row r="540" spans="1:4" ht="15.75" outlineLevel="1">
      <c r="A540" s="38" t="s">
        <v>1235</v>
      </c>
      <c r="B540" s="39" t="s">
        <v>1</v>
      </c>
      <c r="C540" s="38">
        <v>5.2</v>
      </c>
      <c r="D540" s="109"/>
    </row>
    <row r="541" spans="1:4" ht="15.75" outlineLevel="1">
      <c r="A541" s="38" t="s">
        <v>1235</v>
      </c>
      <c r="B541" s="39" t="s">
        <v>5</v>
      </c>
      <c r="C541" s="38">
        <v>5.26</v>
      </c>
      <c r="D541" s="109"/>
    </row>
    <row r="542" spans="1:4" ht="15.75" outlineLevel="1">
      <c r="A542" s="38" t="s">
        <v>1235</v>
      </c>
      <c r="B542" s="39" t="s">
        <v>1329</v>
      </c>
      <c r="C542" s="38">
        <v>5.21</v>
      </c>
      <c r="D542" s="109"/>
    </row>
    <row r="543" spans="1:4" ht="15.75" outlineLevel="1">
      <c r="A543" s="38" t="s">
        <v>1235</v>
      </c>
      <c r="B543" s="39" t="s">
        <v>1330</v>
      </c>
      <c r="C543" s="38">
        <v>5.53</v>
      </c>
      <c r="D543" s="109"/>
    </row>
    <row r="544" spans="1:4" ht="15.75" outlineLevel="1">
      <c r="A544" s="38" t="s">
        <v>1235</v>
      </c>
      <c r="B544" s="39" t="s">
        <v>18</v>
      </c>
      <c r="C544" s="38">
        <v>5.54</v>
      </c>
      <c r="D544" s="109"/>
    </row>
    <row r="545" spans="1:4" ht="15.75" outlineLevel="1">
      <c r="A545" s="38" t="s">
        <v>1235</v>
      </c>
      <c r="B545" s="39" t="s">
        <v>1331</v>
      </c>
      <c r="C545" s="38">
        <v>5.58</v>
      </c>
      <c r="D545" s="109"/>
    </row>
    <row r="546" spans="1:4" ht="15.75" outlineLevel="1">
      <c r="A546" s="38" t="s">
        <v>1235</v>
      </c>
      <c r="B546" s="39" t="s">
        <v>1332</v>
      </c>
      <c r="C546" s="38">
        <v>5.1180000000000003</v>
      </c>
      <c r="D546" s="109"/>
    </row>
    <row r="547" spans="1:4" ht="15.75" outlineLevel="1">
      <c r="A547" s="38" t="s">
        <v>1235</v>
      </c>
      <c r="B547" s="39" t="s">
        <v>1333</v>
      </c>
      <c r="C547" s="38">
        <v>5.47</v>
      </c>
      <c r="D547" s="109"/>
    </row>
    <row r="548" spans="1:4" ht="15.75" outlineLevel="1">
      <c r="A548" s="38" t="s">
        <v>1235</v>
      </c>
      <c r="B548" s="39" t="s">
        <v>1334</v>
      </c>
      <c r="C548" s="38">
        <v>5.48</v>
      </c>
      <c r="D548" s="109"/>
    </row>
    <row r="549" spans="1:4" ht="15.75" outlineLevel="1">
      <c r="A549" s="38" t="s">
        <v>1235</v>
      </c>
      <c r="B549" s="39" t="s">
        <v>1335</v>
      </c>
      <c r="C549" s="38">
        <v>5.21</v>
      </c>
      <c r="D549" s="109"/>
    </row>
    <row r="550" spans="1:4" ht="15.75" outlineLevel="1">
      <c r="A550" s="38" t="s">
        <v>1235</v>
      </c>
      <c r="B550" s="39" t="s">
        <v>1336</v>
      </c>
      <c r="C550" s="38">
        <v>5.53</v>
      </c>
      <c r="D550" s="109"/>
    </row>
    <row r="551" spans="1:4" ht="15.75" outlineLevel="1">
      <c r="A551" s="38" t="s">
        <v>1235</v>
      </c>
      <c r="B551" s="39" t="s">
        <v>18</v>
      </c>
      <c r="C551" s="38">
        <v>5.54</v>
      </c>
      <c r="D551" s="109"/>
    </row>
    <row r="552" spans="1:4" ht="15.75" outlineLevel="1">
      <c r="A552" s="38" t="s">
        <v>1235</v>
      </c>
      <c r="B552" s="39" t="s">
        <v>1337</v>
      </c>
      <c r="C552" s="38">
        <v>5.58</v>
      </c>
      <c r="D552" s="109"/>
    </row>
    <row r="553" spans="1:4" ht="15.75" outlineLevel="1">
      <c r="A553" s="38" t="s">
        <v>1235</v>
      </c>
      <c r="B553" s="39" t="s">
        <v>1338</v>
      </c>
      <c r="C553" s="38">
        <v>5.1180000000000003</v>
      </c>
      <c r="D553" s="109"/>
    </row>
    <row r="554" spans="1:4" ht="15.75" outlineLevel="1">
      <c r="A554" s="38" t="s">
        <v>1235</v>
      </c>
      <c r="B554" s="39" t="s">
        <v>1339</v>
      </c>
      <c r="C554" s="38">
        <v>5.47</v>
      </c>
      <c r="D554" s="109"/>
    </row>
    <row r="555" spans="1:4" ht="15.75" outlineLevel="1">
      <c r="A555" s="38" t="s">
        <v>1235</v>
      </c>
      <c r="B555" s="39" t="s">
        <v>1340</v>
      </c>
      <c r="C555" s="38">
        <v>5.48</v>
      </c>
      <c r="D555" s="109"/>
    </row>
    <row r="556" spans="1:4" ht="15.75" outlineLevel="1">
      <c r="A556" s="38" t="s">
        <v>1235</v>
      </c>
      <c r="B556" s="39" t="s">
        <v>1341</v>
      </c>
      <c r="C556" s="38">
        <v>5.63</v>
      </c>
      <c r="D556" s="109"/>
    </row>
    <row r="557" spans="1:4" ht="15.75" outlineLevel="1">
      <c r="A557" s="38" t="s">
        <v>1235</v>
      </c>
      <c r="B557" s="39" t="s">
        <v>6</v>
      </c>
      <c r="C557" s="38">
        <v>5.27</v>
      </c>
      <c r="D557" s="109"/>
    </row>
    <row r="558" spans="1:4" ht="15.75" outlineLevel="1">
      <c r="A558" s="38" t="s">
        <v>1235</v>
      </c>
      <c r="B558" s="39" t="s">
        <v>7</v>
      </c>
      <c r="C558" s="38">
        <v>5.28</v>
      </c>
      <c r="D558" s="109"/>
    </row>
    <row r="559" spans="1:4" ht="15.75" outlineLevel="1">
      <c r="A559" s="38" t="s">
        <v>1235</v>
      </c>
      <c r="B559" s="39" t="s">
        <v>1342</v>
      </c>
      <c r="C559" s="38">
        <v>5.35</v>
      </c>
      <c r="D559" s="109"/>
    </row>
    <row r="560" spans="1:4" ht="15.75" outlineLevel="1">
      <c r="A560" s="38" t="s">
        <v>1235</v>
      </c>
      <c r="B560" s="39" t="s">
        <v>1122</v>
      </c>
      <c r="C560" s="38">
        <v>5.1189999999999998</v>
      </c>
      <c r="D560" s="109"/>
    </row>
    <row r="561" spans="1:4" ht="15.75" outlineLevel="1">
      <c r="A561" s="38" t="s">
        <v>1235</v>
      </c>
      <c r="B561" s="39" t="s">
        <v>1129</v>
      </c>
      <c r="C561" s="41">
        <v>5.12</v>
      </c>
      <c r="D561" s="109"/>
    </row>
    <row r="562" spans="1:4" ht="15.75" outlineLevel="1">
      <c r="A562" s="38" t="s">
        <v>1235</v>
      </c>
      <c r="B562" s="39" t="s">
        <v>523</v>
      </c>
      <c r="C562" s="38">
        <v>5.1210000000000004</v>
      </c>
      <c r="D562" s="109"/>
    </row>
    <row r="563" spans="1:4" ht="15.75" outlineLevel="1">
      <c r="A563" s="38" t="s">
        <v>1235</v>
      </c>
      <c r="B563" s="39" t="s">
        <v>309</v>
      </c>
      <c r="C563" s="38">
        <v>5.36</v>
      </c>
      <c r="D563" s="109"/>
    </row>
    <row r="564" spans="1:4" ht="15.75" outlineLevel="1">
      <c r="A564" s="38" t="s">
        <v>1235</v>
      </c>
      <c r="B564" s="39" t="s">
        <v>1343</v>
      </c>
      <c r="C564" s="38">
        <v>5.1219999999999999</v>
      </c>
      <c r="D564" s="109"/>
    </row>
    <row r="565" spans="1:4" ht="15.75" outlineLevel="1">
      <c r="A565" s="38" t="s">
        <v>1235</v>
      </c>
      <c r="B565" s="39" t="s">
        <v>1344</v>
      </c>
      <c r="C565" s="38">
        <v>5.1230000000000002</v>
      </c>
      <c r="D565" s="109"/>
    </row>
    <row r="566" spans="1:4" ht="15.75" outlineLevel="1">
      <c r="A566" s="38" t="s">
        <v>1235</v>
      </c>
      <c r="B566" s="39" t="s">
        <v>1093</v>
      </c>
      <c r="C566" s="38">
        <v>5.1239999999999997</v>
      </c>
      <c r="D566" s="109"/>
    </row>
    <row r="567" spans="1:4" ht="15.75" outlineLevel="1">
      <c r="A567" s="38" t="s">
        <v>1235</v>
      </c>
      <c r="B567" s="39" t="s">
        <v>1101</v>
      </c>
      <c r="C567" s="38">
        <v>5.125</v>
      </c>
      <c r="D567" s="109"/>
    </row>
    <row r="568" spans="1:4" ht="15.75" outlineLevel="1">
      <c r="A568" s="38" t="s">
        <v>1235</v>
      </c>
      <c r="B568" s="39" t="s">
        <v>1345</v>
      </c>
      <c r="C568" s="38">
        <v>5.1260000000000003</v>
      </c>
      <c r="D568" s="109"/>
    </row>
    <row r="569" spans="1:4" ht="15.75" outlineLevel="1">
      <c r="A569" s="38" t="s">
        <v>1235</v>
      </c>
      <c r="B569" s="39" t="s">
        <v>1119</v>
      </c>
      <c r="C569" s="38">
        <v>5.1269999999999998</v>
      </c>
      <c r="D569" s="109"/>
    </row>
    <row r="570" spans="1:4" ht="15.75" outlineLevel="1">
      <c r="A570" s="38" t="s">
        <v>1235</v>
      </c>
      <c r="B570" s="39" t="s">
        <v>1104</v>
      </c>
      <c r="C570" s="40">
        <v>5.72</v>
      </c>
      <c r="D570" s="109"/>
    </row>
    <row r="571" spans="1:4" ht="15.75" outlineLevel="1">
      <c r="A571" s="38" t="s">
        <v>1235</v>
      </c>
      <c r="B571" s="39" t="s">
        <v>1115</v>
      </c>
      <c r="C571" s="38">
        <v>5.1280000000000001</v>
      </c>
      <c r="D571" s="109"/>
    </row>
    <row r="572" spans="1:4" ht="15.75" outlineLevel="1">
      <c r="A572" s="38" t="s">
        <v>1235</v>
      </c>
      <c r="B572" s="39" t="s">
        <v>1346</v>
      </c>
      <c r="C572" s="38">
        <v>5.1289999999999996</v>
      </c>
      <c r="D572" s="108" t="s">
        <v>1306</v>
      </c>
    </row>
    <row r="573" spans="1:4" ht="15.75" outlineLevel="1">
      <c r="A573" s="38" t="s">
        <v>1235</v>
      </c>
      <c r="B573" s="39" t="s">
        <v>1347</v>
      </c>
      <c r="C573" s="38">
        <v>5.1310000000000002</v>
      </c>
      <c r="D573" s="109"/>
    </row>
    <row r="574" spans="1:4" ht="15.75" outlineLevel="1">
      <c r="A574" s="38" t="s">
        <v>1235</v>
      </c>
      <c r="B574" s="39" t="s">
        <v>1348</v>
      </c>
      <c r="C574" s="38">
        <v>5.1319999999999997</v>
      </c>
      <c r="D574" s="108" t="s">
        <v>1306</v>
      </c>
    </row>
    <row r="575" spans="1:4" ht="15.75" outlineLevel="1">
      <c r="A575" s="38" t="s">
        <v>1235</v>
      </c>
      <c r="B575" s="39" t="s">
        <v>1144</v>
      </c>
      <c r="C575" s="38">
        <v>5.133</v>
      </c>
      <c r="D575" s="108" t="s">
        <v>1306</v>
      </c>
    </row>
    <row r="576" spans="1:4" ht="15.75" outlineLevel="1">
      <c r="A576" s="38" t="s">
        <v>1235</v>
      </c>
      <c r="B576" s="39" t="s">
        <v>1349</v>
      </c>
      <c r="C576" s="38">
        <v>5.1340000000000003</v>
      </c>
      <c r="D576" s="108" t="s">
        <v>1306</v>
      </c>
    </row>
    <row r="577" spans="1:4" ht="15.75" outlineLevel="1">
      <c r="A577" s="38" t="s">
        <v>1235</v>
      </c>
      <c r="B577" s="39" t="s">
        <v>1350</v>
      </c>
      <c r="C577" s="41">
        <v>5.13</v>
      </c>
      <c r="D577" s="109"/>
    </row>
    <row r="578" spans="1:4" ht="15.75" outlineLevel="1">
      <c r="A578" s="38" t="s">
        <v>1235</v>
      </c>
      <c r="B578" s="39" t="s">
        <v>24</v>
      </c>
      <c r="C578" s="38">
        <v>5.47</v>
      </c>
      <c r="D578" s="109"/>
    </row>
    <row r="579" spans="1:4" ht="15.75" outlineLevel="1">
      <c r="A579" s="38" t="s">
        <v>1235</v>
      </c>
      <c r="B579" s="39" t="s">
        <v>25</v>
      </c>
      <c r="C579" s="38">
        <v>5.48</v>
      </c>
      <c r="D579" s="109"/>
    </row>
    <row r="580" spans="1:4" ht="15.75">
      <c r="A580" s="44" t="s">
        <v>1235</v>
      </c>
      <c r="B580" s="39"/>
      <c r="C580" s="38"/>
      <c r="D580" s="109"/>
    </row>
    <row r="581" spans="1:4" ht="15.75" outlineLevel="1">
      <c r="A581" s="38" t="s">
        <v>1228</v>
      </c>
      <c r="B581" s="39" t="s">
        <v>0</v>
      </c>
      <c r="C581" s="38">
        <v>5.0999999999999996</v>
      </c>
      <c r="D581" s="109"/>
    </row>
    <row r="582" spans="1:4" ht="15.75" outlineLevel="1">
      <c r="A582" s="38" t="s">
        <v>1228</v>
      </c>
      <c r="B582" s="39" t="s">
        <v>1</v>
      </c>
      <c r="C582" s="38">
        <v>5.2</v>
      </c>
      <c r="D582" s="109"/>
    </row>
    <row r="583" spans="1:4" ht="15.75" outlineLevel="1">
      <c r="A583" s="38" t="s">
        <v>1228</v>
      </c>
      <c r="B583" s="39" t="s">
        <v>304</v>
      </c>
      <c r="C583" s="38">
        <v>5.9</v>
      </c>
      <c r="D583" s="108" t="s">
        <v>1306</v>
      </c>
    </row>
    <row r="584" spans="1:4" ht="15.75" outlineLevel="1">
      <c r="A584" s="38" t="s">
        <v>1228</v>
      </c>
      <c r="B584" s="39" t="s">
        <v>305</v>
      </c>
      <c r="C584" s="38">
        <v>5.13</v>
      </c>
      <c r="D584" s="108" t="s">
        <v>1306</v>
      </c>
    </row>
    <row r="585" spans="1:4" ht="15.75" outlineLevel="1">
      <c r="A585" s="38" t="s">
        <v>1228</v>
      </c>
      <c r="B585" s="39" t="s">
        <v>306</v>
      </c>
      <c r="C585" s="38">
        <v>5.16</v>
      </c>
      <c r="D585" s="108" t="s">
        <v>1306</v>
      </c>
    </row>
    <row r="586" spans="1:4" ht="15.75" outlineLevel="1">
      <c r="A586" s="38" t="s">
        <v>1228</v>
      </c>
      <c r="B586" s="39" t="s">
        <v>307</v>
      </c>
      <c r="C586" s="38">
        <v>5.22</v>
      </c>
      <c r="D586" s="108"/>
    </row>
    <row r="587" spans="1:4" ht="15.75" outlineLevel="1">
      <c r="A587" s="38" t="s">
        <v>1228</v>
      </c>
      <c r="B587" s="39" t="s">
        <v>5</v>
      </c>
      <c r="C587" s="38">
        <v>5.26</v>
      </c>
      <c r="D587" s="109"/>
    </row>
    <row r="588" spans="1:4" ht="15.75" outlineLevel="1">
      <c r="A588" s="38" t="s">
        <v>1228</v>
      </c>
      <c r="B588" s="39" t="s">
        <v>1351</v>
      </c>
      <c r="C588" s="38">
        <v>5.77</v>
      </c>
      <c r="D588" s="109"/>
    </row>
    <row r="589" spans="1:4" ht="15.75" outlineLevel="1">
      <c r="A589" s="38" t="s">
        <v>1228</v>
      </c>
      <c r="B589" s="39" t="s">
        <v>6</v>
      </c>
      <c r="C589" s="38">
        <v>5.27</v>
      </c>
      <c r="D589" s="109"/>
    </row>
    <row r="590" spans="1:4" ht="15.75" outlineLevel="1">
      <c r="A590" s="38" t="s">
        <v>1228</v>
      </c>
      <c r="B590" s="39" t="s">
        <v>7</v>
      </c>
      <c r="C590" s="38">
        <v>5.28</v>
      </c>
      <c r="D590" s="108" t="s">
        <v>1306</v>
      </c>
    </row>
    <row r="591" spans="1:4" ht="15.75" outlineLevel="1">
      <c r="A591" s="38" t="s">
        <v>1228</v>
      </c>
      <c r="B591" s="39" t="s">
        <v>334</v>
      </c>
      <c r="C591" s="38">
        <v>5.31</v>
      </c>
      <c r="D591" s="109"/>
    </row>
    <row r="592" spans="1:4" ht="15.75" outlineLevel="1">
      <c r="A592" s="38" t="s">
        <v>1228</v>
      </c>
      <c r="B592" s="39" t="s">
        <v>309</v>
      </c>
      <c r="C592" s="38">
        <v>5.36</v>
      </c>
      <c r="D592" s="109"/>
    </row>
    <row r="593" spans="1:4" ht="15.75" outlineLevel="1">
      <c r="A593" s="38" t="s">
        <v>1228</v>
      </c>
      <c r="B593" s="39" t="s">
        <v>1352</v>
      </c>
      <c r="C593" s="38">
        <v>5.78</v>
      </c>
      <c r="D593" s="109"/>
    </row>
    <row r="594" spans="1:4" ht="15.75" outlineLevel="1">
      <c r="A594" s="38" t="s">
        <v>1228</v>
      </c>
      <c r="B594" s="39" t="s">
        <v>1353</v>
      </c>
      <c r="C594" s="38">
        <v>5.79</v>
      </c>
      <c r="D594" s="108" t="s">
        <v>1306</v>
      </c>
    </row>
    <row r="595" spans="1:4" ht="15.75" outlineLevel="1">
      <c r="A595" s="38" t="s">
        <v>1228</v>
      </c>
      <c r="B595" s="39" t="s">
        <v>1354</v>
      </c>
      <c r="C595" s="38">
        <v>5.41</v>
      </c>
      <c r="D595" s="109"/>
    </row>
    <row r="596" spans="1:4" ht="15.75" outlineLevel="1">
      <c r="A596" s="38" t="s">
        <v>1228</v>
      </c>
      <c r="B596" s="39" t="s">
        <v>9</v>
      </c>
      <c r="C596" s="38">
        <v>5.49</v>
      </c>
      <c r="D596" s="109"/>
    </row>
    <row r="597" spans="1:4" ht="15.75" outlineLevel="1">
      <c r="A597" s="38" t="s">
        <v>1228</v>
      </c>
      <c r="B597" s="39" t="s">
        <v>10</v>
      </c>
      <c r="C597" s="38">
        <v>5.51</v>
      </c>
      <c r="D597" s="109"/>
    </row>
    <row r="598" spans="1:4" ht="15.75" outlineLevel="1">
      <c r="A598" s="38" t="s">
        <v>1228</v>
      </c>
      <c r="B598" s="39" t="s">
        <v>1355</v>
      </c>
      <c r="C598" s="38">
        <v>5.52</v>
      </c>
      <c r="D598" s="109"/>
    </row>
    <row r="599" spans="1:4" ht="15.75" outlineLevel="1">
      <c r="A599" s="38" t="s">
        <v>1228</v>
      </c>
      <c r="B599" s="39" t="s">
        <v>11</v>
      </c>
      <c r="C599" s="38">
        <v>5.53</v>
      </c>
      <c r="D599" s="109"/>
    </row>
    <row r="600" spans="1:4" ht="15.75" outlineLevel="1">
      <c r="A600" s="38" t="s">
        <v>1228</v>
      </c>
      <c r="B600" s="39" t="s">
        <v>12</v>
      </c>
      <c r="C600" s="38">
        <v>5.69</v>
      </c>
      <c r="D600" s="109"/>
    </row>
    <row r="601" spans="1:4" ht="15.75" outlineLevel="1">
      <c r="A601" s="38" t="s">
        <v>1228</v>
      </c>
      <c r="B601" s="39" t="s">
        <v>311</v>
      </c>
      <c r="C601" s="38">
        <v>5.71</v>
      </c>
      <c r="D601" s="109"/>
    </row>
    <row r="602" spans="1:4" ht="15.75" outlineLevel="1">
      <c r="A602" s="38" t="s">
        <v>1228</v>
      </c>
      <c r="B602" s="39" t="s">
        <v>14</v>
      </c>
      <c r="C602" s="40">
        <v>5.7</v>
      </c>
      <c r="D602" s="109"/>
    </row>
    <row r="603" spans="1:4" ht="15.75" outlineLevel="1">
      <c r="A603" s="38" t="s">
        <v>1228</v>
      </c>
      <c r="B603" s="39" t="s">
        <v>949</v>
      </c>
      <c r="C603" s="40">
        <v>5.8</v>
      </c>
      <c r="D603" s="108" t="s">
        <v>1306</v>
      </c>
    </row>
    <row r="604" spans="1:4" ht="15.75" outlineLevel="1">
      <c r="A604" s="38" t="s">
        <v>1228</v>
      </c>
      <c r="B604" s="39" t="s">
        <v>1104</v>
      </c>
      <c r="C604" s="40">
        <v>5.72</v>
      </c>
      <c r="D604" s="108" t="s">
        <v>1306</v>
      </c>
    </row>
    <row r="605" spans="1:4" ht="15.75" outlineLevel="1">
      <c r="A605" s="38" t="s">
        <v>1228</v>
      </c>
      <c r="B605" s="39" t="s">
        <v>1356</v>
      </c>
      <c r="C605" s="38">
        <v>5.73</v>
      </c>
      <c r="D605" s="108" t="s">
        <v>1306</v>
      </c>
    </row>
    <row r="606" spans="1:4" ht="15.75" outlineLevel="1">
      <c r="A606" s="38" t="s">
        <v>1228</v>
      </c>
      <c r="B606" s="39" t="s">
        <v>15</v>
      </c>
      <c r="C606" s="38">
        <v>5.74</v>
      </c>
      <c r="D606" s="109"/>
    </row>
    <row r="607" spans="1:4" ht="15.75" outlineLevel="1">
      <c r="A607" s="38" t="s">
        <v>1228</v>
      </c>
      <c r="B607" s="39" t="s">
        <v>13</v>
      </c>
      <c r="C607" s="38">
        <v>5.75</v>
      </c>
      <c r="D607" s="109"/>
    </row>
    <row r="608" spans="1:4" ht="15.75" outlineLevel="1">
      <c r="A608" s="38" t="s">
        <v>1228</v>
      </c>
      <c r="B608" s="39" t="s">
        <v>608</v>
      </c>
      <c r="C608" s="38">
        <v>5.76</v>
      </c>
      <c r="D608" s="109"/>
    </row>
    <row r="609" spans="1:4" ht="15.75" outlineLevel="1">
      <c r="A609" s="38" t="s">
        <v>1228</v>
      </c>
      <c r="B609" s="39" t="s">
        <v>953</v>
      </c>
      <c r="C609" s="38">
        <v>5.81</v>
      </c>
      <c r="D609" s="108" t="s">
        <v>1306</v>
      </c>
    </row>
    <row r="610" spans="1:4" ht="15.75" outlineLevel="1">
      <c r="A610" s="38" t="s">
        <v>1228</v>
      </c>
      <c r="B610" s="39" t="s">
        <v>1357</v>
      </c>
      <c r="C610" s="38">
        <v>5.82</v>
      </c>
      <c r="D610" s="108" t="s">
        <v>1306</v>
      </c>
    </row>
    <row r="611" spans="1:4" ht="15.75" outlineLevel="1">
      <c r="A611" s="38" t="s">
        <v>1228</v>
      </c>
      <c r="B611" s="39" t="s">
        <v>1358</v>
      </c>
      <c r="C611" s="38">
        <v>5.83</v>
      </c>
      <c r="D611" s="108" t="s">
        <v>1306</v>
      </c>
    </row>
    <row r="612" spans="1:4" ht="15.75" outlineLevel="1">
      <c r="A612" s="38" t="s">
        <v>1228</v>
      </c>
      <c r="B612" s="39" t="s">
        <v>1359</v>
      </c>
      <c r="C612" s="38">
        <v>5.84</v>
      </c>
      <c r="D612" s="109"/>
    </row>
    <row r="613" spans="1:4" ht="15.75" outlineLevel="1">
      <c r="A613" s="38" t="s">
        <v>1228</v>
      </c>
      <c r="B613" s="39" t="s">
        <v>976</v>
      </c>
      <c r="C613" s="38">
        <v>5.85</v>
      </c>
      <c r="D613" s="108" t="s">
        <v>1306</v>
      </c>
    </row>
    <row r="614" spans="1:4" ht="15.75" outlineLevel="1">
      <c r="A614" s="38" t="s">
        <v>1228</v>
      </c>
      <c r="B614" s="39" t="s">
        <v>977</v>
      </c>
      <c r="C614" s="38">
        <v>5.86</v>
      </c>
      <c r="D614" s="108" t="s">
        <v>1306</v>
      </c>
    </row>
    <row r="615" spans="1:4" ht="15.75" outlineLevel="1">
      <c r="A615" s="38" t="s">
        <v>1228</v>
      </c>
      <c r="B615" s="39" t="s">
        <v>1360</v>
      </c>
      <c r="C615" s="38">
        <v>5.88</v>
      </c>
      <c r="D615" s="108" t="s">
        <v>1306</v>
      </c>
    </row>
    <row r="616" spans="1:4" ht="15.75" outlineLevel="1">
      <c r="A616" s="38" t="s">
        <v>1228</v>
      </c>
      <c r="B616" s="39" t="s">
        <v>983</v>
      </c>
      <c r="C616" s="38">
        <v>5.87</v>
      </c>
      <c r="D616" s="109"/>
    </row>
    <row r="617" spans="1:4" ht="15.75" outlineLevel="1">
      <c r="A617" s="38" t="s">
        <v>1228</v>
      </c>
      <c r="B617" s="39" t="s">
        <v>335</v>
      </c>
      <c r="C617" s="38">
        <v>5.109</v>
      </c>
      <c r="D617" s="109"/>
    </row>
    <row r="618" spans="1:4" ht="15.75" outlineLevel="1">
      <c r="A618" s="38" t="s">
        <v>1228</v>
      </c>
      <c r="B618" s="39" t="s">
        <v>348</v>
      </c>
      <c r="C618" s="41">
        <v>5.1100000000000003</v>
      </c>
      <c r="D618" s="108" t="s">
        <v>1306</v>
      </c>
    </row>
    <row r="619" spans="1:4" ht="15.75" outlineLevel="1">
      <c r="A619" s="38" t="s">
        <v>1228</v>
      </c>
      <c r="B619" s="39" t="s">
        <v>336</v>
      </c>
      <c r="C619" s="38">
        <v>5.1109999999999998</v>
      </c>
      <c r="D619" s="109"/>
    </row>
    <row r="620" spans="1:4" ht="15.75" outlineLevel="1">
      <c r="A620" s="38" t="s">
        <v>1228</v>
      </c>
      <c r="B620" s="39" t="s">
        <v>318</v>
      </c>
      <c r="C620" s="38">
        <v>5.1120000000000001</v>
      </c>
      <c r="D620" s="109"/>
    </row>
    <row r="621" spans="1:4" ht="15.75" outlineLevel="1">
      <c r="A621" s="38" t="s">
        <v>1228</v>
      </c>
      <c r="B621" s="39" t="s">
        <v>1322</v>
      </c>
      <c r="C621" s="38">
        <v>5.1130000000000004</v>
      </c>
      <c r="D621" s="109"/>
    </row>
    <row r="622" spans="1:4" ht="15.75" outlineLevel="1">
      <c r="A622" s="38" t="s">
        <v>1228</v>
      </c>
      <c r="B622" s="39" t="s">
        <v>1361</v>
      </c>
      <c r="C622" s="38">
        <v>5.99</v>
      </c>
      <c r="D622" s="108" t="s">
        <v>1306</v>
      </c>
    </row>
    <row r="623" spans="1:4" ht="15.75" outlineLevel="1">
      <c r="A623" s="38" t="s">
        <v>1228</v>
      </c>
      <c r="B623" s="39" t="s">
        <v>1362</v>
      </c>
      <c r="C623" s="38">
        <v>5.58</v>
      </c>
      <c r="D623" s="108"/>
    </row>
    <row r="624" spans="1:4" ht="15.75" outlineLevel="1">
      <c r="A624" s="38" t="s">
        <v>1228</v>
      </c>
      <c r="B624" s="39" t="s">
        <v>18</v>
      </c>
      <c r="C624" s="38">
        <v>5.54</v>
      </c>
      <c r="D624" s="109"/>
    </row>
    <row r="625" spans="1:4" ht="15.75" outlineLevel="1">
      <c r="A625" s="38" t="s">
        <v>1228</v>
      </c>
      <c r="B625" s="39" t="s">
        <v>1363</v>
      </c>
      <c r="C625" s="38">
        <v>5.56</v>
      </c>
      <c r="D625" s="109"/>
    </row>
    <row r="626" spans="1:4" ht="15.75" outlineLevel="1">
      <c r="A626" s="38" t="s">
        <v>1228</v>
      </c>
      <c r="B626" s="39" t="s">
        <v>20</v>
      </c>
      <c r="C626" s="38">
        <v>5.63</v>
      </c>
      <c r="D626" s="109"/>
    </row>
    <row r="627" spans="1:4" ht="15.75" outlineLevel="1">
      <c r="A627" s="38" t="s">
        <v>1228</v>
      </c>
      <c r="B627" s="39" t="s">
        <v>349</v>
      </c>
      <c r="C627" s="38">
        <v>5.64</v>
      </c>
      <c r="D627" s="109"/>
    </row>
    <row r="628" spans="1:4" ht="15.75" outlineLevel="1">
      <c r="A628" s="38" t="s">
        <v>1228</v>
      </c>
      <c r="B628" s="39" t="s">
        <v>21</v>
      </c>
      <c r="C628" s="38">
        <v>5.65</v>
      </c>
      <c r="D628" s="109"/>
    </row>
    <row r="629" spans="1:4" ht="15.75" outlineLevel="1">
      <c r="A629" s="38" t="s">
        <v>1228</v>
      </c>
      <c r="B629" s="39" t="s">
        <v>350</v>
      </c>
      <c r="C629" s="38">
        <v>5.66</v>
      </c>
      <c r="D629" s="109"/>
    </row>
    <row r="630" spans="1:4" ht="15.75" outlineLevel="1">
      <c r="A630" s="38" t="s">
        <v>1228</v>
      </c>
      <c r="B630" s="39" t="s">
        <v>1026</v>
      </c>
      <c r="C630" s="38">
        <v>5.89</v>
      </c>
      <c r="D630" s="108" t="s">
        <v>1306</v>
      </c>
    </row>
    <row r="631" spans="1:4" ht="15.75" outlineLevel="1">
      <c r="A631" s="38" t="s">
        <v>1228</v>
      </c>
      <c r="B631" s="39" t="s">
        <v>22</v>
      </c>
      <c r="C631" s="38">
        <v>5.68</v>
      </c>
      <c r="D631" s="109"/>
    </row>
    <row r="632" spans="1:4" ht="15.75" outlineLevel="1">
      <c r="A632" s="38" t="s">
        <v>1228</v>
      </c>
      <c r="B632" s="39" t="s">
        <v>24</v>
      </c>
      <c r="C632" s="38">
        <v>5.47</v>
      </c>
      <c r="D632" s="109"/>
    </row>
    <row r="633" spans="1:4" ht="15.75" outlineLevel="1">
      <c r="A633" s="38" t="s">
        <v>1228</v>
      </c>
      <c r="B633" s="39" t="s">
        <v>25</v>
      </c>
      <c r="C633" s="38">
        <v>5.48</v>
      </c>
      <c r="D633" s="109"/>
    </row>
    <row r="634" spans="1:4" ht="15.75">
      <c r="A634" s="44" t="s">
        <v>1228</v>
      </c>
      <c r="B634" s="39"/>
      <c r="C634" s="38"/>
      <c r="D634" s="109"/>
    </row>
    <row r="635" spans="1:4" ht="15.75" outlineLevel="1">
      <c r="A635" s="38" t="s">
        <v>1247</v>
      </c>
      <c r="B635" s="39" t="s">
        <v>0</v>
      </c>
      <c r="C635" s="38">
        <v>5.0999999999999996</v>
      </c>
      <c r="D635" s="109"/>
    </row>
    <row r="636" spans="1:4" ht="15.75" outlineLevel="1">
      <c r="A636" s="38" t="s">
        <v>1247</v>
      </c>
      <c r="B636" s="39" t="s">
        <v>1</v>
      </c>
      <c r="C636" s="38">
        <v>5.2</v>
      </c>
      <c r="D636" s="109"/>
    </row>
    <row r="637" spans="1:4" ht="15.75" outlineLevel="1">
      <c r="A637" s="38" t="s">
        <v>1247</v>
      </c>
      <c r="B637" s="39" t="s">
        <v>2</v>
      </c>
      <c r="C637" s="38">
        <v>5.3</v>
      </c>
      <c r="D637" s="109"/>
    </row>
    <row r="638" spans="1:4" ht="15.75" outlineLevel="1">
      <c r="A638" s="38" t="s">
        <v>1247</v>
      </c>
      <c r="B638" s="39" t="s">
        <v>331</v>
      </c>
      <c r="C638" s="38">
        <v>5.6</v>
      </c>
      <c r="D638" s="109"/>
    </row>
    <row r="639" spans="1:4" ht="15.75" outlineLevel="1">
      <c r="A639" s="38" t="s">
        <v>1247</v>
      </c>
      <c r="B639" s="39" t="s">
        <v>1308</v>
      </c>
      <c r="C639" s="40">
        <v>5.0999999999999996</v>
      </c>
      <c r="D639" s="109"/>
    </row>
    <row r="640" spans="1:4" ht="15.75" outlineLevel="1">
      <c r="A640" s="38" t="s">
        <v>1247</v>
      </c>
      <c r="B640" s="39" t="s">
        <v>1307</v>
      </c>
      <c r="C640" s="38">
        <v>5.14</v>
      </c>
      <c r="D640" s="109"/>
    </row>
    <row r="641" spans="1:4" ht="15.75" outlineLevel="1">
      <c r="A641" s="38" t="s">
        <v>1247</v>
      </c>
      <c r="B641" s="39" t="s">
        <v>4</v>
      </c>
      <c r="C641" s="38">
        <v>5.19</v>
      </c>
      <c r="D641" s="109"/>
    </row>
    <row r="642" spans="1:4" ht="15.75" outlineLevel="1">
      <c r="A642" s="38" t="s">
        <v>1247</v>
      </c>
      <c r="B642" s="39" t="s">
        <v>333</v>
      </c>
      <c r="C642" s="38">
        <v>5.24</v>
      </c>
      <c r="D642" s="109"/>
    </row>
    <row r="643" spans="1:4" ht="15.75" outlineLevel="1">
      <c r="A643" s="38" t="s">
        <v>1247</v>
      </c>
      <c r="B643" s="39" t="s">
        <v>5</v>
      </c>
      <c r="C643" s="38">
        <v>5.26</v>
      </c>
      <c r="D643" s="109"/>
    </row>
    <row r="644" spans="1:4" ht="15.75" outlineLevel="1">
      <c r="A644" s="38" t="s">
        <v>1247</v>
      </c>
      <c r="B644" s="39" t="s">
        <v>6</v>
      </c>
      <c r="C644" s="38">
        <v>5.27</v>
      </c>
      <c r="D644" s="109"/>
    </row>
    <row r="645" spans="1:4" ht="15.75" outlineLevel="1">
      <c r="A645" s="38" t="s">
        <v>1247</v>
      </c>
      <c r="B645" s="39" t="s">
        <v>7</v>
      </c>
      <c r="C645" s="38">
        <v>5.28</v>
      </c>
      <c r="D645" s="109"/>
    </row>
    <row r="646" spans="1:4" ht="15.75" outlineLevel="1">
      <c r="A646" s="38" t="s">
        <v>1247</v>
      </c>
      <c r="B646" s="39" t="s">
        <v>309</v>
      </c>
      <c r="C646" s="38">
        <v>5.36</v>
      </c>
      <c r="D646" s="109"/>
    </row>
    <row r="647" spans="1:4" ht="15.75" outlineLevel="1">
      <c r="A647" s="38" t="s">
        <v>1247</v>
      </c>
      <c r="B647" s="39" t="s">
        <v>364</v>
      </c>
      <c r="C647" s="38">
        <v>5.33</v>
      </c>
      <c r="D647" s="109"/>
    </row>
    <row r="648" spans="1:4" ht="15.75" outlineLevel="1">
      <c r="A648" s="38" t="s">
        <v>1247</v>
      </c>
      <c r="B648" s="39" t="s">
        <v>342</v>
      </c>
      <c r="C648" s="38">
        <v>5.37</v>
      </c>
      <c r="D648" s="109"/>
    </row>
    <row r="649" spans="1:4" ht="15.75" outlineLevel="1">
      <c r="A649" s="38" t="s">
        <v>1247</v>
      </c>
      <c r="B649" s="39" t="s">
        <v>9</v>
      </c>
      <c r="C649" s="38">
        <v>5.49</v>
      </c>
      <c r="D649" s="109"/>
    </row>
    <row r="650" spans="1:4" ht="15.75" outlineLevel="1">
      <c r="A650" s="38" t="s">
        <v>1247</v>
      </c>
      <c r="B650" s="39" t="s">
        <v>10</v>
      </c>
      <c r="C650" s="38">
        <v>5.51</v>
      </c>
      <c r="D650" s="109"/>
    </row>
    <row r="651" spans="1:4" ht="15.75" outlineLevel="1">
      <c r="A651" s="38" t="s">
        <v>1247</v>
      </c>
      <c r="B651" s="39" t="s">
        <v>1309</v>
      </c>
      <c r="C651" s="38">
        <v>5.52</v>
      </c>
      <c r="D651" s="109"/>
    </row>
    <row r="652" spans="1:4" ht="15.75" outlineLevel="1">
      <c r="A652" s="38" t="s">
        <v>1247</v>
      </c>
      <c r="B652" s="39" t="s">
        <v>11</v>
      </c>
      <c r="C652" s="38">
        <v>5.53</v>
      </c>
      <c r="D652" s="109"/>
    </row>
    <row r="653" spans="1:4" ht="15.75" outlineLevel="1">
      <c r="A653" s="38" t="s">
        <v>1247</v>
      </c>
      <c r="B653" s="39" t="s">
        <v>12</v>
      </c>
      <c r="C653" s="38">
        <v>5.69</v>
      </c>
      <c r="D653" s="109"/>
    </row>
    <row r="654" spans="1:4" ht="15.75" outlineLevel="1">
      <c r="A654" s="38" t="s">
        <v>1247</v>
      </c>
      <c r="B654" s="39" t="s">
        <v>14</v>
      </c>
      <c r="C654" s="40">
        <v>5.7</v>
      </c>
      <c r="D654" s="109"/>
    </row>
    <row r="655" spans="1:4" ht="15.75" outlineLevel="1">
      <c r="A655" s="38" t="s">
        <v>1247</v>
      </c>
      <c r="B655" s="39" t="s">
        <v>15</v>
      </c>
      <c r="C655" s="38">
        <v>5.74</v>
      </c>
      <c r="D655" s="109"/>
    </row>
    <row r="656" spans="1:4" ht="15.75" outlineLevel="1">
      <c r="A656" s="38" t="s">
        <v>1247</v>
      </c>
      <c r="B656" s="39" t="s">
        <v>335</v>
      </c>
      <c r="C656" s="38">
        <v>5.109</v>
      </c>
      <c r="D656" s="109"/>
    </row>
    <row r="657" spans="1:4" ht="15.75" outlineLevel="1">
      <c r="A657" s="38" t="s">
        <v>1247</v>
      </c>
      <c r="B657" s="39" t="s">
        <v>336</v>
      </c>
      <c r="C657" s="38">
        <v>5.1109999999999998</v>
      </c>
      <c r="D657" s="109"/>
    </row>
    <row r="658" spans="1:4" ht="15.75" outlineLevel="1">
      <c r="A658" s="38" t="s">
        <v>1247</v>
      </c>
      <c r="B658" s="39" t="s">
        <v>318</v>
      </c>
      <c r="C658" s="38">
        <v>5.1120000000000001</v>
      </c>
      <c r="D658" s="109"/>
    </row>
    <row r="659" spans="1:4" ht="15.75" outlineLevel="1">
      <c r="A659" s="38" t="s">
        <v>1247</v>
      </c>
      <c r="B659" s="39" t="s">
        <v>17</v>
      </c>
      <c r="C659" s="38">
        <v>5.58</v>
      </c>
      <c r="D659" s="109"/>
    </row>
    <row r="660" spans="1:4" ht="15.75" outlineLevel="1">
      <c r="A660" s="38" t="s">
        <v>1247</v>
      </c>
      <c r="B660" s="39" t="s">
        <v>18</v>
      </c>
      <c r="C660" s="38">
        <v>5.54</v>
      </c>
      <c r="D660" s="109"/>
    </row>
    <row r="661" spans="1:4" ht="15.75" outlineLevel="1">
      <c r="A661" s="38" t="s">
        <v>1247</v>
      </c>
      <c r="B661" s="39" t="s">
        <v>19</v>
      </c>
      <c r="C661" s="38">
        <v>5.55</v>
      </c>
      <c r="D661" s="109"/>
    </row>
    <row r="662" spans="1:4" ht="15.75" outlineLevel="1">
      <c r="A662" s="38" t="s">
        <v>1247</v>
      </c>
      <c r="B662" s="39" t="s">
        <v>20</v>
      </c>
      <c r="C662" s="38">
        <v>5.63</v>
      </c>
      <c r="D662" s="109"/>
    </row>
    <row r="663" spans="1:4" ht="15.75" outlineLevel="1">
      <c r="A663" s="38" t="s">
        <v>1247</v>
      </c>
      <c r="B663" s="39" t="s">
        <v>24</v>
      </c>
      <c r="C663" s="38">
        <v>5.47</v>
      </c>
      <c r="D663" s="109"/>
    </row>
    <row r="664" spans="1:4" ht="15.75" outlineLevel="1">
      <c r="A664" s="38" t="s">
        <v>1247</v>
      </c>
      <c r="B664" s="39" t="s">
        <v>25</v>
      </c>
      <c r="C664" s="38">
        <v>5.48</v>
      </c>
      <c r="D664" s="109"/>
    </row>
    <row r="665" spans="1:4" ht="15.75">
      <c r="A665" s="44" t="s">
        <v>1247</v>
      </c>
      <c r="B665" s="39"/>
      <c r="C665" s="38"/>
      <c r="D665" s="109"/>
    </row>
    <row r="666" spans="1:4" ht="15.75" outlineLevel="1">
      <c r="A666" s="38" t="s">
        <v>1252</v>
      </c>
      <c r="B666" s="39" t="s">
        <v>0</v>
      </c>
      <c r="C666" s="38">
        <v>5.0999999999999996</v>
      </c>
      <c r="D666" s="109"/>
    </row>
    <row r="667" spans="1:4" ht="15.75" outlineLevel="1">
      <c r="A667" s="38" t="s">
        <v>1252</v>
      </c>
      <c r="B667" s="39" t="s">
        <v>1</v>
      </c>
      <c r="C667" s="38">
        <v>5.2</v>
      </c>
      <c r="D667" s="109"/>
    </row>
    <row r="668" spans="1:4" ht="15.75" outlineLevel="1">
      <c r="A668" s="38" t="s">
        <v>1252</v>
      </c>
      <c r="B668" s="39" t="s">
        <v>351</v>
      </c>
      <c r="C668" s="38">
        <v>5.4</v>
      </c>
      <c r="D668" s="109"/>
    </row>
    <row r="669" spans="1:4" ht="15.75" outlineLevel="1">
      <c r="A669" s="38" t="s">
        <v>1252</v>
      </c>
      <c r="B669" s="39" t="s">
        <v>352</v>
      </c>
      <c r="C669" s="38">
        <v>5.7</v>
      </c>
      <c r="D669" s="109"/>
    </row>
    <row r="670" spans="1:4" ht="15.75" outlineLevel="1">
      <c r="A670" s="38" t="s">
        <v>1252</v>
      </c>
      <c r="B670" s="39" t="s">
        <v>353</v>
      </c>
      <c r="C670" s="38">
        <v>5.1100000000000003</v>
      </c>
      <c r="D670" s="109"/>
    </row>
    <row r="671" spans="1:4" ht="15.75" outlineLevel="1">
      <c r="A671" s="38" t="s">
        <v>1252</v>
      </c>
      <c r="B671" s="39" t="s">
        <v>5</v>
      </c>
      <c r="C671" s="38">
        <v>5.26</v>
      </c>
      <c r="D671" s="109"/>
    </row>
    <row r="672" spans="1:4" ht="15.75" outlineLevel="1">
      <c r="A672" s="38" t="s">
        <v>1252</v>
      </c>
      <c r="B672" s="39" t="s">
        <v>354</v>
      </c>
      <c r="C672" s="38">
        <v>5.43</v>
      </c>
      <c r="D672" s="109"/>
    </row>
    <row r="673" spans="1:4" ht="15.75" outlineLevel="1">
      <c r="A673" s="38" t="s">
        <v>1252</v>
      </c>
      <c r="B673" s="39" t="s">
        <v>6</v>
      </c>
      <c r="C673" s="38">
        <v>5.27</v>
      </c>
      <c r="D673" s="109"/>
    </row>
    <row r="674" spans="1:4" ht="15.75" outlineLevel="1">
      <c r="A674" s="38" t="s">
        <v>1252</v>
      </c>
      <c r="B674" s="39" t="s">
        <v>7</v>
      </c>
      <c r="C674" s="38">
        <v>5.28</v>
      </c>
      <c r="D674" s="109"/>
    </row>
    <row r="675" spans="1:4" ht="15.75" outlineLevel="1">
      <c r="A675" s="38" t="s">
        <v>1252</v>
      </c>
      <c r="B675" s="39" t="s">
        <v>309</v>
      </c>
      <c r="C675" s="38">
        <v>5.36</v>
      </c>
      <c r="D675" s="109"/>
    </row>
    <row r="676" spans="1:4" ht="15.75" outlineLevel="1">
      <c r="A676" s="38" t="s">
        <v>1252</v>
      </c>
      <c r="B676" s="39" t="s">
        <v>355</v>
      </c>
      <c r="C676" s="40">
        <v>5.5</v>
      </c>
      <c r="D676" s="109"/>
    </row>
    <row r="677" spans="1:4" ht="15.75" outlineLevel="1">
      <c r="A677" s="38" t="s">
        <v>1252</v>
      </c>
      <c r="B677" s="39" t="s">
        <v>10</v>
      </c>
      <c r="C677" s="38">
        <v>5.51</v>
      </c>
      <c r="D677" s="109"/>
    </row>
    <row r="678" spans="1:4" ht="15.75" outlineLevel="1">
      <c r="A678" s="38" t="s">
        <v>1252</v>
      </c>
      <c r="B678" s="39" t="s">
        <v>11</v>
      </c>
      <c r="C678" s="38">
        <v>5.53</v>
      </c>
      <c r="D678" s="109"/>
    </row>
    <row r="679" spans="1:4" ht="15.75" outlineLevel="1">
      <c r="A679" s="38" t="s">
        <v>1252</v>
      </c>
      <c r="B679" s="39" t="s">
        <v>12</v>
      </c>
      <c r="C679" s="38">
        <v>5.69</v>
      </c>
      <c r="D679" s="109"/>
    </row>
    <row r="680" spans="1:4" ht="15.75" outlineLevel="1">
      <c r="A680" s="38" t="s">
        <v>1252</v>
      </c>
      <c r="B680" s="39" t="s">
        <v>14</v>
      </c>
      <c r="C680" s="40">
        <v>5.7</v>
      </c>
      <c r="D680" s="108" t="s">
        <v>1306</v>
      </c>
    </row>
    <row r="681" spans="1:4" ht="15.75" outlineLevel="1">
      <c r="A681" s="38" t="s">
        <v>1252</v>
      </c>
      <c r="B681" s="39" t="s">
        <v>15</v>
      </c>
      <c r="C681" s="38">
        <v>5.74</v>
      </c>
      <c r="D681" s="109"/>
    </row>
    <row r="682" spans="1:4" ht="15.75" outlineLevel="1">
      <c r="A682" s="38" t="s">
        <v>1252</v>
      </c>
      <c r="B682" s="39" t="s">
        <v>319</v>
      </c>
      <c r="C682" s="38">
        <v>5.59</v>
      </c>
      <c r="D682" s="109"/>
    </row>
    <row r="683" spans="1:4" ht="15.75" outlineLevel="1">
      <c r="A683" s="38" t="s">
        <v>1252</v>
      </c>
      <c r="B683" s="39" t="s">
        <v>18</v>
      </c>
      <c r="C683" s="38">
        <v>5.54</v>
      </c>
      <c r="D683" s="109"/>
    </row>
    <row r="684" spans="1:4" ht="15.75" outlineLevel="1">
      <c r="A684" s="38" t="s">
        <v>1252</v>
      </c>
      <c r="B684" s="39" t="s">
        <v>356</v>
      </c>
      <c r="C684" s="38">
        <v>5.57</v>
      </c>
      <c r="D684" s="109"/>
    </row>
    <row r="685" spans="1:4" ht="15.75" outlineLevel="1">
      <c r="A685" s="38" t="s">
        <v>1252</v>
      </c>
      <c r="B685" s="39" t="s">
        <v>20</v>
      </c>
      <c r="C685" s="38">
        <v>5.63</v>
      </c>
      <c r="D685" s="109"/>
    </row>
    <row r="686" spans="1:4" ht="15.75" outlineLevel="1">
      <c r="A686" s="38" t="s">
        <v>1252</v>
      </c>
      <c r="B686" s="39" t="s">
        <v>24</v>
      </c>
      <c r="C686" s="38">
        <v>5.47</v>
      </c>
      <c r="D686" s="109"/>
    </row>
    <row r="687" spans="1:4" ht="15.75" outlineLevel="1">
      <c r="A687" s="38" t="s">
        <v>1252</v>
      </c>
      <c r="B687" s="39" t="s">
        <v>25</v>
      </c>
      <c r="C687" s="38">
        <v>5.48</v>
      </c>
      <c r="D687" s="109"/>
    </row>
    <row r="688" spans="1:4" ht="15.75">
      <c r="A688" s="44" t="s">
        <v>1252</v>
      </c>
      <c r="B688" s="39"/>
      <c r="C688" s="38"/>
      <c r="D688" s="109"/>
    </row>
    <row r="689" spans="1:4" ht="15.75" outlineLevel="1">
      <c r="A689" s="38" t="s">
        <v>1255</v>
      </c>
      <c r="B689" s="39" t="s">
        <v>0</v>
      </c>
      <c r="C689" s="38">
        <v>5.0999999999999996</v>
      </c>
      <c r="D689" s="109"/>
    </row>
    <row r="690" spans="1:4" ht="15.75" outlineLevel="1">
      <c r="A690" s="38" t="s">
        <v>1255</v>
      </c>
      <c r="B690" s="39" t="s">
        <v>1</v>
      </c>
      <c r="C690" s="38">
        <v>5.2</v>
      </c>
      <c r="D690" s="109"/>
    </row>
    <row r="691" spans="1:4" ht="15.75" outlineLevel="1">
      <c r="A691" s="38" t="s">
        <v>1255</v>
      </c>
      <c r="B691" s="39" t="s">
        <v>340</v>
      </c>
      <c r="C691" s="38">
        <v>5.17</v>
      </c>
      <c r="D691" s="109"/>
    </row>
    <row r="692" spans="1:4" ht="15.75" outlineLevel="1">
      <c r="A692" s="38" t="s">
        <v>1255</v>
      </c>
      <c r="B692" s="39" t="s">
        <v>5</v>
      </c>
      <c r="C692" s="38">
        <v>5.26</v>
      </c>
      <c r="D692" s="109"/>
    </row>
    <row r="693" spans="1:4" ht="15.75" outlineLevel="1">
      <c r="A693" s="38" t="s">
        <v>1255</v>
      </c>
      <c r="B693" s="39" t="s">
        <v>341</v>
      </c>
      <c r="C693" s="38">
        <v>5.1029999999999998</v>
      </c>
      <c r="D693" s="109"/>
    </row>
    <row r="694" spans="1:4" ht="15.75" outlineLevel="1">
      <c r="A694" s="38" t="s">
        <v>1255</v>
      </c>
      <c r="B694" s="39" t="s">
        <v>309</v>
      </c>
      <c r="C694" s="38">
        <v>5.36</v>
      </c>
      <c r="D694" s="109"/>
    </row>
    <row r="695" spans="1:4" ht="15.75" outlineLevel="1">
      <c r="A695" s="38" t="s">
        <v>1255</v>
      </c>
      <c r="B695" s="39" t="s">
        <v>342</v>
      </c>
      <c r="C695" s="38">
        <v>5.37</v>
      </c>
      <c r="D695" s="109"/>
    </row>
    <row r="696" spans="1:4" ht="15.75" outlineLevel="1">
      <c r="A696" s="38" t="s">
        <v>1255</v>
      </c>
      <c r="B696" s="39" t="s">
        <v>343</v>
      </c>
      <c r="C696" s="38">
        <v>5.1040000000000001</v>
      </c>
      <c r="D696" s="109"/>
    </row>
    <row r="697" spans="1:4" ht="15.75" outlineLevel="1">
      <c r="A697" s="38" t="s">
        <v>1255</v>
      </c>
      <c r="B697" s="39" t="s">
        <v>344</v>
      </c>
      <c r="C697" s="38">
        <v>5.1050000000000004</v>
      </c>
      <c r="D697" s="109"/>
    </row>
    <row r="698" spans="1:4" ht="15.75" outlineLevel="1">
      <c r="A698" s="38" t="s">
        <v>1255</v>
      </c>
      <c r="B698" s="39" t="s">
        <v>345</v>
      </c>
      <c r="C698" s="38">
        <v>5.1059999999999999</v>
      </c>
      <c r="D698" s="109"/>
    </row>
    <row r="699" spans="1:4" ht="15.75" outlineLevel="1">
      <c r="A699" s="38" t="s">
        <v>1255</v>
      </c>
      <c r="B699" s="39" t="s">
        <v>346</v>
      </c>
      <c r="C699" s="38">
        <v>5.1070000000000002</v>
      </c>
      <c r="D699" s="109"/>
    </row>
    <row r="700" spans="1:4" ht="15.75" outlineLevel="1">
      <c r="A700" s="38" t="s">
        <v>1255</v>
      </c>
      <c r="B700" s="39" t="s">
        <v>1077</v>
      </c>
      <c r="C700" s="38">
        <v>5.1079999999999997</v>
      </c>
      <c r="D700" s="108" t="s">
        <v>1306</v>
      </c>
    </row>
    <row r="701" spans="1:4" ht="15.75" outlineLevel="1">
      <c r="A701" s="38" t="s">
        <v>1255</v>
      </c>
      <c r="B701" s="39" t="s">
        <v>335</v>
      </c>
      <c r="C701" s="38">
        <v>5.109</v>
      </c>
      <c r="D701" s="109"/>
    </row>
    <row r="702" spans="1:4" ht="15.75" outlineLevel="1">
      <c r="A702" s="38" t="s">
        <v>1255</v>
      </c>
      <c r="B702" s="39" t="s">
        <v>348</v>
      </c>
      <c r="C702" s="41">
        <v>5.1100000000000003</v>
      </c>
      <c r="D702" s="108" t="s">
        <v>1306</v>
      </c>
    </row>
    <row r="703" spans="1:4" ht="15.75" outlineLevel="1">
      <c r="A703" s="38" t="s">
        <v>1255</v>
      </c>
      <c r="B703" s="39" t="s">
        <v>336</v>
      </c>
      <c r="C703" s="38">
        <v>5.1109999999999998</v>
      </c>
      <c r="D703" s="109"/>
    </row>
    <row r="704" spans="1:4" ht="15.75" outlineLevel="1">
      <c r="A704" s="38" t="s">
        <v>1255</v>
      </c>
      <c r="B704" s="39" t="s">
        <v>318</v>
      </c>
      <c r="C704" s="38">
        <v>5.1120000000000001</v>
      </c>
      <c r="D704" s="109"/>
    </row>
    <row r="705" spans="1:4" ht="15.75" outlineLevel="1">
      <c r="A705" s="38" t="s">
        <v>1255</v>
      </c>
      <c r="B705" s="39" t="s">
        <v>11</v>
      </c>
      <c r="C705" s="38">
        <v>5.53</v>
      </c>
      <c r="D705" s="109"/>
    </row>
    <row r="706" spans="1:4" ht="15.75" outlineLevel="1">
      <c r="A706" s="38" t="s">
        <v>1255</v>
      </c>
      <c r="B706" s="39" t="s">
        <v>349</v>
      </c>
      <c r="C706" s="38">
        <v>5.64</v>
      </c>
      <c r="D706" s="109"/>
    </row>
    <row r="707" spans="1:4" ht="15.75" outlineLevel="1">
      <c r="A707" s="38" t="s">
        <v>1255</v>
      </c>
      <c r="B707" s="39" t="s">
        <v>20</v>
      </c>
      <c r="C707" s="38">
        <v>5.63</v>
      </c>
      <c r="D707" s="109"/>
    </row>
    <row r="708" spans="1:4" ht="15.75" outlineLevel="1">
      <c r="A708" s="38" t="s">
        <v>1255</v>
      </c>
      <c r="B708" s="39" t="s">
        <v>21</v>
      </c>
      <c r="C708" s="38">
        <v>5.65</v>
      </c>
      <c r="D708" s="109"/>
    </row>
    <row r="709" spans="1:4" ht="15.75" outlineLevel="1">
      <c r="A709" s="38" t="s">
        <v>1255</v>
      </c>
      <c r="B709" s="39" t="s">
        <v>350</v>
      </c>
      <c r="C709" s="38">
        <v>5.66</v>
      </c>
      <c r="D709" s="109"/>
    </row>
    <row r="710" spans="1:4" ht="15.75" outlineLevel="1">
      <c r="A710" s="38" t="s">
        <v>1255</v>
      </c>
      <c r="B710" s="39" t="s">
        <v>22</v>
      </c>
      <c r="C710" s="38">
        <v>5.68</v>
      </c>
      <c r="D710" s="109"/>
    </row>
    <row r="711" spans="1:4" ht="15.75" outlineLevel="1">
      <c r="A711" s="38" t="s">
        <v>1255</v>
      </c>
      <c r="B711" s="39" t="s">
        <v>24</v>
      </c>
      <c r="C711" s="38">
        <v>5.47</v>
      </c>
      <c r="D711" s="109"/>
    </row>
    <row r="712" spans="1:4" ht="15.75" outlineLevel="1">
      <c r="A712" s="38" t="s">
        <v>1255</v>
      </c>
      <c r="B712" s="39" t="s">
        <v>25</v>
      </c>
      <c r="C712" s="38">
        <v>5.48</v>
      </c>
      <c r="D712" s="109"/>
    </row>
    <row r="713" spans="1:4" ht="15.75">
      <c r="A713" s="44" t="s">
        <v>1255</v>
      </c>
      <c r="B713" s="39"/>
      <c r="C713" s="38"/>
      <c r="D713" s="109"/>
    </row>
    <row r="714" spans="1:4" ht="15.75" outlineLevel="1">
      <c r="A714" s="38" t="s">
        <v>1364</v>
      </c>
      <c r="B714" s="39" t="s">
        <v>0</v>
      </c>
      <c r="C714" s="38">
        <v>5.0999999999999996</v>
      </c>
      <c r="D714" s="109"/>
    </row>
    <row r="715" spans="1:4" ht="15.75" outlineLevel="1">
      <c r="A715" s="38" t="s">
        <v>1364</v>
      </c>
      <c r="B715" s="39" t="s">
        <v>1</v>
      </c>
      <c r="C715" s="38">
        <v>5.2</v>
      </c>
      <c r="D715" s="109"/>
    </row>
    <row r="716" spans="1:4" ht="15.75" outlineLevel="1">
      <c r="A716" s="38" t="s">
        <v>1364</v>
      </c>
      <c r="B716" s="39" t="s">
        <v>2</v>
      </c>
      <c r="C716" s="38">
        <v>5.3</v>
      </c>
      <c r="D716" s="109"/>
    </row>
    <row r="717" spans="1:4" ht="15.75" outlineLevel="1">
      <c r="A717" s="38" t="s">
        <v>1364</v>
      </c>
      <c r="B717" s="39" t="s">
        <v>331</v>
      </c>
      <c r="C717" s="38">
        <v>5.6</v>
      </c>
      <c r="D717" s="109"/>
    </row>
    <row r="718" spans="1:4" ht="15.75" outlineLevel="1">
      <c r="A718" s="38" t="s">
        <v>1364</v>
      </c>
      <c r="B718" s="39" t="s">
        <v>1308</v>
      </c>
      <c r="C718" s="40">
        <v>5.0999999999999996</v>
      </c>
      <c r="D718" s="109"/>
    </row>
    <row r="719" spans="1:4" ht="15.75" outlineLevel="1">
      <c r="A719" s="38" t="s">
        <v>1364</v>
      </c>
      <c r="B719" s="39" t="s">
        <v>1307</v>
      </c>
      <c r="C719" s="38">
        <v>5.14</v>
      </c>
      <c r="D719" s="109"/>
    </row>
    <row r="720" spans="1:4" ht="15.75" outlineLevel="1">
      <c r="A720" s="38" t="s">
        <v>1364</v>
      </c>
      <c r="B720" s="39" t="s">
        <v>4</v>
      </c>
      <c r="C720" s="38">
        <v>5.19</v>
      </c>
      <c r="D720" s="109"/>
    </row>
    <row r="721" spans="1:4" ht="15.75" outlineLevel="1">
      <c r="A721" s="38" t="s">
        <v>1364</v>
      </c>
      <c r="B721" s="39" t="s">
        <v>333</v>
      </c>
      <c r="C721" s="38">
        <v>5.24</v>
      </c>
      <c r="D721" s="109"/>
    </row>
    <row r="722" spans="1:4" ht="15.75" outlineLevel="1">
      <c r="A722" s="38" t="s">
        <v>1364</v>
      </c>
      <c r="B722" s="39" t="s">
        <v>5</v>
      </c>
      <c r="C722" s="38">
        <v>5.26</v>
      </c>
      <c r="D722" s="109"/>
    </row>
    <row r="723" spans="1:4" ht="15.75" outlineLevel="1">
      <c r="A723" s="38" t="s">
        <v>1364</v>
      </c>
      <c r="B723" s="39" t="s">
        <v>6</v>
      </c>
      <c r="C723" s="38">
        <v>5.27</v>
      </c>
      <c r="D723" s="109"/>
    </row>
    <row r="724" spans="1:4" ht="15.75" outlineLevel="1">
      <c r="A724" s="38" t="s">
        <v>1364</v>
      </c>
      <c r="B724" s="39" t="s">
        <v>7</v>
      </c>
      <c r="C724" s="38">
        <v>5.28</v>
      </c>
      <c r="D724" s="109"/>
    </row>
    <row r="725" spans="1:4" ht="15.75" outlineLevel="1">
      <c r="A725" s="38" t="s">
        <v>1364</v>
      </c>
      <c r="B725" s="39" t="s">
        <v>334</v>
      </c>
      <c r="C725" s="38">
        <v>5.31</v>
      </c>
      <c r="D725" s="109"/>
    </row>
    <row r="726" spans="1:4" ht="15.75" outlineLevel="1">
      <c r="A726" s="38" t="s">
        <v>1364</v>
      </c>
      <c r="B726" s="39" t="s">
        <v>309</v>
      </c>
      <c r="C726" s="38">
        <v>5.36</v>
      </c>
      <c r="D726" s="109"/>
    </row>
    <row r="727" spans="1:4" ht="15.75" outlineLevel="1">
      <c r="A727" s="38" t="s">
        <v>1364</v>
      </c>
      <c r="B727" s="39" t="s">
        <v>11</v>
      </c>
      <c r="C727" s="38">
        <v>5.53</v>
      </c>
      <c r="D727" s="109"/>
    </row>
    <row r="728" spans="1:4" ht="15.75" outlineLevel="1">
      <c r="A728" s="38" t="s">
        <v>1364</v>
      </c>
      <c r="B728" s="39" t="s">
        <v>335</v>
      </c>
      <c r="C728" s="38">
        <v>5.109</v>
      </c>
      <c r="D728" s="109"/>
    </row>
    <row r="729" spans="1:4" ht="15.75" outlineLevel="1">
      <c r="A729" s="38" t="s">
        <v>1364</v>
      </c>
      <c r="B729" s="39" t="s">
        <v>336</v>
      </c>
      <c r="C729" s="38">
        <v>5.1109999999999998</v>
      </c>
      <c r="D729" s="109"/>
    </row>
    <row r="730" spans="1:4" ht="15.75" outlineLevel="1">
      <c r="A730" s="38" t="s">
        <v>1364</v>
      </c>
      <c r="B730" s="39" t="s">
        <v>318</v>
      </c>
      <c r="C730" s="38">
        <v>5.1120000000000001</v>
      </c>
      <c r="D730" s="109"/>
    </row>
    <row r="731" spans="1:4" ht="15.75" outlineLevel="1">
      <c r="A731" s="38" t="s">
        <v>1364</v>
      </c>
      <c r="B731" s="39" t="s">
        <v>1322</v>
      </c>
      <c r="C731" s="38">
        <v>5.1130000000000004</v>
      </c>
      <c r="D731" s="109"/>
    </row>
    <row r="732" spans="1:4" ht="15.75" outlineLevel="1">
      <c r="A732" s="38" t="s">
        <v>1364</v>
      </c>
      <c r="B732" s="39" t="s">
        <v>338</v>
      </c>
      <c r="C732" s="38">
        <v>5.117</v>
      </c>
      <c r="D732" s="109"/>
    </row>
    <row r="733" spans="1:4" ht="15.75" outlineLevel="1">
      <c r="A733" s="38" t="s">
        <v>1364</v>
      </c>
      <c r="B733" s="39" t="s">
        <v>339</v>
      </c>
      <c r="C733" s="38">
        <v>5.67</v>
      </c>
      <c r="D733" s="109"/>
    </row>
    <row r="734" spans="1:4" ht="15.75" outlineLevel="1">
      <c r="A734" s="38" t="s">
        <v>1364</v>
      </c>
      <c r="B734" s="39" t="s">
        <v>20</v>
      </c>
      <c r="C734" s="38">
        <v>5.63</v>
      </c>
      <c r="D734" s="109"/>
    </row>
    <row r="735" spans="1:4" ht="15.75" outlineLevel="1">
      <c r="A735" s="38" t="s">
        <v>1364</v>
      </c>
      <c r="B735" s="39" t="s">
        <v>24</v>
      </c>
      <c r="C735" s="38">
        <v>5.47</v>
      </c>
      <c r="D735" s="109"/>
    </row>
    <row r="736" spans="1:4" ht="15.75" outlineLevel="1">
      <c r="A736" s="38" t="s">
        <v>1364</v>
      </c>
      <c r="B736" s="39" t="s">
        <v>25</v>
      </c>
      <c r="C736" s="38">
        <v>5.48</v>
      </c>
      <c r="D736" s="109"/>
    </row>
    <row r="737" spans="1:4" ht="15.75">
      <c r="A737" s="44" t="s">
        <v>1365</v>
      </c>
      <c r="B737" s="39"/>
      <c r="C737" s="38"/>
      <c r="D737" s="109"/>
    </row>
    <row r="738" spans="1:4" ht="15.75" outlineLevel="1">
      <c r="A738" s="38" t="s">
        <v>1258</v>
      </c>
      <c r="B738" s="39" t="s">
        <v>0</v>
      </c>
      <c r="C738" s="38">
        <v>5.0999999999999996</v>
      </c>
      <c r="D738" s="109"/>
    </row>
    <row r="739" spans="1:4" ht="15.75" outlineLevel="1">
      <c r="A739" s="38" t="s">
        <v>1258</v>
      </c>
      <c r="B739" s="39" t="s">
        <v>1</v>
      </c>
      <c r="C739" s="38">
        <v>5.2</v>
      </c>
      <c r="D739" s="109"/>
    </row>
    <row r="740" spans="1:4" ht="15.75" outlineLevel="1">
      <c r="A740" s="38" t="s">
        <v>1258</v>
      </c>
      <c r="B740" s="39" t="s">
        <v>315</v>
      </c>
      <c r="C740" s="38">
        <v>5.18</v>
      </c>
      <c r="D740" s="109"/>
    </row>
    <row r="741" spans="1:4" ht="15.75" outlineLevel="1">
      <c r="A741" s="38" t="s">
        <v>1258</v>
      </c>
      <c r="B741" s="39" t="s">
        <v>316</v>
      </c>
      <c r="C741" s="38">
        <v>5.23</v>
      </c>
      <c r="D741" s="109"/>
    </row>
    <row r="742" spans="1:4" ht="15.75" outlineLevel="1">
      <c r="A742" s="38" t="s">
        <v>1258</v>
      </c>
      <c r="B742" s="39" t="s">
        <v>5</v>
      </c>
      <c r="C742" s="38">
        <v>5.26</v>
      </c>
      <c r="D742" s="109"/>
    </row>
    <row r="743" spans="1:4" ht="15.75" outlineLevel="1">
      <c r="A743" s="38" t="s">
        <v>1258</v>
      </c>
      <c r="B743" s="39" t="s">
        <v>6</v>
      </c>
      <c r="C743" s="38">
        <v>5.27</v>
      </c>
      <c r="D743" s="109"/>
    </row>
    <row r="744" spans="1:4" ht="15.75" outlineLevel="1">
      <c r="A744" s="38" t="s">
        <v>1258</v>
      </c>
      <c r="B744" s="39" t="s">
        <v>7</v>
      </c>
      <c r="C744" s="38">
        <v>5.28</v>
      </c>
      <c r="D744" s="109"/>
    </row>
    <row r="745" spans="1:4" ht="15.75" outlineLevel="1">
      <c r="A745" s="38" t="s">
        <v>1258</v>
      </c>
      <c r="B745" s="39" t="s">
        <v>309</v>
      </c>
      <c r="C745" s="38">
        <v>5.36</v>
      </c>
      <c r="D745" s="109"/>
    </row>
    <row r="746" spans="1:4" ht="15.75" outlineLevel="1">
      <c r="A746" s="38" t="s">
        <v>1258</v>
      </c>
      <c r="B746" s="39" t="s">
        <v>317</v>
      </c>
      <c r="C746" s="38">
        <v>5.44</v>
      </c>
      <c r="D746" s="109"/>
    </row>
    <row r="747" spans="1:4" ht="15.75" outlineLevel="1">
      <c r="A747" s="38" t="s">
        <v>1258</v>
      </c>
      <c r="B747" s="39" t="s">
        <v>11</v>
      </c>
      <c r="C747" s="38">
        <v>5.53</v>
      </c>
      <c r="D747" s="109"/>
    </row>
    <row r="748" spans="1:4" ht="15.75" outlineLevel="1">
      <c r="A748" s="38" t="s">
        <v>1258</v>
      </c>
      <c r="B748" s="39" t="s">
        <v>318</v>
      </c>
      <c r="C748" s="38">
        <v>5.1120000000000001</v>
      </c>
      <c r="D748" s="109"/>
    </row>
    <row r="749" spans="1:4" ht="15.75" outlineLevel="1">
      <c r="A749" s="38" t="s">
        <v>1258</v>
      </c>
      <c r="B749" s="39" t="s">
        <v>319</v>
      </c>
      <c r="C749" s="38">
        <v>5.59</v>
      </c>
      <c r="D749" s="109"/>
    </row>
    <row r="750" spans="1:4" ht="15.75" outlineLevel="1">
      <c r="A750" s="38" t="s">
        <v>1258</v>
      </c>
      <c r="B750" s="39" t="s">
        <v>18</v>
      </c>
      <c r="C750" s="38">
        <v>5.54</v>
      </c>
      <c r="D750" s="109"/>
    </row>
    <row r="751" spans="1:4" ht="15.75" outlineLevel="1">
      <c r="A751" s="38" t="s">
        <v>1258</v>
      </c>
      <c r="B751" s="39" t="s">
        <v>20</v>
      </c>
      <c r="C751" s="38">
        <v>5.63</v>
      </c>
      <c r="D751" s="109"/>
    </row>
    <row r="752" spans="1:4" ht="15.75" outlineLevel="1">
      <c r="A752" s="38" t="s">
        <v>1258</v>
      </c>
      <c r="B752" s="39" t="s">
        <v>21</v>
      </c>
      <c r="C752" s="38">
        <v>5.65</v>
      </c>
      <c r="D752" s="109"/>
    </row>
    <row r="753" spans="1:4" ht="15.75" outlineLevel="1">
      <c r="A753" s="38" t="s">
        <v>1258</v>
      </c>
      <c r="B753" s="39" t="s">
        <v>22</v>
      </c>
      <c r="C753" s="38">
        <v>5.68</v>
      </c>
      <c r="D753" s="109"/>
    </row>
    <row r="754" spans="1:4" ht="15.75" outlineLevel="1">
      <c r="A754" s="38" t="s">
        <v>1258</v>
      </c>
      <c r="B754" s="39" t="s">
        <v>24</v>
      </c>
      <c r="C754" s="38">
        <v>5.47</v>
      </c>
      <c r="D754" s="109"/>
    </row>
    <row r="755" spans="1:4" ht="15.75" outlineLevel="1">
      <c r="A755" s="38" t="s">
        <v>1258</v>
      </c>
      <c r="B755" s="39" t="s">
        <v>25</v>
      </c>
      <c r="C755" s="38">
        <v>5.48</v>
      </c>
      <c r="D755" s="109"/>
    </row>
    <row r="756" spans="1:4" ht="15.75">
      <c r="A756" s="44" t="s">
        <v>1258</v>
      </c>
      <c r="B756" s="39"/>
      <c r="C756" s="38"/>
      <c r="D756" s="109"/>
    </row>
    <row r="757" spans="1:4" ht="15.75" outlineLevel="1">
      <c r="A757" s="38" t="s">
        <v>1366</v>
      </c>
      <c r="B757" s="39" t="s">
        <v>0</v>
      </c>
      <c r="C757" s="38">
        <v>5.0999999999999996</v>
      </c>
      <c r="D757" s="109"/>
    </row>
    <row r="758" spans="1:4" ht="15.75" outlineLevel="1">
      <c r="A758" s="38" t="s">
        <v>1366</v>
      </c>
      <c r="B758" s="39" t="s">
        <v>1</v>
      </c>
      <c r="C758" s="38">
        <v>5.2</v>
      </c>
      <c r="D758" s="109"/>
    </row>
    <row r="759" spans="1:4" ht="15.75" outlineLevel="1">
      <c r="A759" s="38" t="s">
        <v>1366</v>
      </c>
      <c r="B759" s="39" t="s">
        <v>304</v>
      </c>
      <c r="C759" s="38">
        <v>5.9</v>
      </c>
      <c r="D759" s="108" t="s">
        <v>1306</v>
      </c>
    </row>
    <row r="760" spans="1:4" ht="15.75" outlineLevel="1">
      <c r="A760" s="38" t="s">
        <v>1366</v>
      </c>
      <c r="B760" s="39" t="s">
        <v>305</v>
      </c>
      <c r="C760" s="38">
        <v>5.13</v>
      </c>
      <c r="D760" s="109"/>
    </row>
    <row r="761" spans="1:4" ht="15.75" outlineLevel="1">
      <c r="A761" s="38" t="s">
        <v>1366</v>
      </c>
      <c r="B761" s="39" t="s">
        <v>306</v>
      </c>
      <c r="C761" s="38">
        <v>5.16</v>
      </c>
      <c r="D761" s="108" t="s">
        <v>1306</v>
      </c>
    </row>
    <row r="762" spans="1:4" ht="15.75" outlineLevel="1">
      <c r="A762" s="38" t="s">
        <v>1366</v>
      </c>
      <c r="B762" s="39" t="s">
        <v>307</v>
      </c>
      <c r="C762" s="38">
        <v>5.22</v>
      </c>
      <c r="D762" s="108"/>
    </row>
    <row r="763" spans="1:4" ht="15.75" outlineLevel="1">
      <c r="A763" s="38" t="s">
        <v>1366</v>
      </c>
      <c r="B763" s="39" t="s">
        <v>308</v>
      </c>
      <c r="C763" s="38">
        <v>5.42</v>
      </c>
      <c r="D763" s="109"/>
    </row>
    <row r="764" spans="1:4" ht="15.75" outlineLevel="1">
      <c r="A764" s="38" t="s">
        <v>1366</v>
      </c>
      <c r="B764" s="39" t="s">
        <v>6</v>
      </c>
      <c r="C764" s="38">
        <v>5.27</v>
      </c>
      <c r="D764" s="109"/>
    </row>
    <row r="765" spans="1:4" ht="15.75" outlineLevel="1">
      <c r="A765" s="38" t="s">
        <v>1366</v>
      </c>
      <c r="B765" s="39" t="s">
        <v>7</v>
      </c>
      <c r="C765" s="38">
        <v>5.28</v>
      </c>
      <c r="D765" s="108" t="s">
        <v>1306</v>
      </c>
    </row>
    <row r="766" spans="1:4" ht="15.75" outlineLevel="1">
      <c r="A766" s="38" t="s">
        <v>1366</v>
      </c>
      <c r="B766" s="39" t="s">
        <v>309</v>
      </c>
      <c r="C766" s="38">
        <v>5.36</v>
      </c>
      <c r="D766" s="109"/>
    </row>
    <row r="767" spans="1:4" ht="15.75" outlineLevel="1">
      <c r="A767" s="38" t="s">
        <v>1366</v>
      </c>
      <c r="B767" s="39" t="s">
        <v>9</v>
      </c>
      <c r="C767" s="38">
        <v>5.49</v>
      </c>
      <c r="D767" s="109"/>
    </row>
    <row r="768" spans="1:4" ht="15.75" outlineLevel="1">
      <c r="A768" s="38" t="s">
        <v>1366</v>
      </c>
      <c r="B768" s="39" t="s">
        <v>10</v>
      </c>
      <c r="C768" s="38">
        <v>5.51</v>
      </c>
      <c r="D768" s="109"/>
    </row>
    <row r="769" spans="1:4" ht="15.75" outlineLevel="1">
      <c r="A769" s="38" t="s">
        <v>1366</v>
      </c>
      <c r="B769" s="39" t="s">
        <v>1355</v>
      </c>
      <c r="C769" s="38">
        <v>5.52</v>
      </c>
      <c r="D769" s="109"/>
    </row>
    <row r="770" spans="1:4" ht="15.75" outlineLevel="1">
      <c r="A770" s="38" t="s">
        <v>1366</v>
      </c>
      <c r="B770" s="39" t="s">
        <v>11</v>
      </c>
      <c r="C770" s="38">
        <v>5.53</v>
      </c>
      <c r="D770" s="109"/>
    </row>
    <row r="771" spans="1:4" ht="15.75" outlineLevel="1">
      <c r="A771" s="38" t="s">
        <v>1366</v>
      </c>
      <c r="B771" s="39" t="s">
        <v>18</v>
      </c>
      <c r="C771" s="38">
        <v>5.54</v>
      </c>
      <c r="D771" s="109"/>
    </row>
    <row r="772" spans="1:4" ht="15.75" outlineLevel="1">
      <c r="A772" s="38" t="s">
        <v>1366</v>
      </c>
      <c r="B772" s="39" t="s">
        <v>14</v>
      </c>
      <c r="C772" s="40">
        <v>5.7</v>
      </c>
      <c r="D772" s="109"/>
    </row>
    <row r="773" spans="1:4" ht="15.75" outlineLevel="1">
      <c r="A773" s="38" t="s">
        <v>1366</v>
      </c>
      <c r="B773" s="39" t="s">
        <v>311</v>
      </c>
      <c r="C773" s="38">
        <v>5.71</v>
      </c>
      <c r="D773" s="109"/>
    </row>
    <row r="774" spans="1:4" ht="15.75" outlineLevel="1">
      <c r="A774" s="38" t="s">
        <v>1366</v>
      </c>
      <c r="B774" s="39" t="s">
        <v>312</v>
      </c>
      <c r="C774" s="40">
        <v>5.9</v>
      </c>
      <c r="D774" s="109"/>
    </row>
    <row r="775" spans="1:4" ht="15.75" outlineLevel="1">
      <c r="A775" s="38" t="s">
        <v>1366</v>
      </c>
      <c r="B775" s="39" t="s">
        <v>313</v>
      </c>
      <c r="C775" s="38">
        <v>5.91</v>
      </c>
      <c r="D775" s="109"/>
    </row>
    <row r="776" spans="1:4" ht="15.75" outlineLevel="1">
      <c r="A776" s="38" t="s">
        <v>1366</v>
      </c>
      <c r="B776" s="39" t="s">
        <v>314</v>
      </c>
      <c r="C776" s="38">
        <v>5.97</v>
      </c>
      <c r="D776" s="109"/>
    </row>
    <row r="777" spans="1:4" ht="15.75">
      <c r="A777" s="44" t="s">
        <v>1366</v>
      </c>
      <c r="B777" s="39"/>
      <c r="C777" s="38"/>
      <c r="D777" s="109"/>
    </row>
    <row r="778" spans="1:4" ht="15.75" outlineLevel="1">
      <c r="A778" s="38" t="s">
        <v>1293</v>
      </c>
      <c r="B778" s="39" t="s">
        <v>0</v>
      </c>
      <c r="C778" s="38">
        <v>5.0999999999999996</v>
      </c>
      <c r="D778" s="109"/>
    </row>
    <row r="779" spans="1:4" ht="15.75" outlineLevel="1">
      <c r="A779" s="38" t="s">
        <v>1293</v>
      </c>
      <c r="B779" s="39" t="s">
        <v>1</v>
      </c>
      <c r="C779" s="38">
        <v>5.2</v>
      </c>
      <c r="D779" s="109"/>
    </row>
    <row r="780" spans="1:4" ht="15.75" outlineLevel="1">
      <c r="A780" s="38" t="s">
        <v>1293</v>
      </c>
      <c r="B780" s="39" t="s">
        <v>5</v>
      </c>
      <c r="C780" s="38">
        <v>5.26</v>
      </c>
      <c r="D780" s="109"/>
    </row>
    <row r="781" spans="1:4" ht="15.75" outlineLevel="1">
      <c r="A781" s="38" t="s">
        <v>1293</v>
      </c>
      <c r="B781" s="39" t="s">
        <v>392</v>
      </c>
      <c r="C781" s="38">
        <v>5.5</v>
      </c>
      <c r="D781" s="109"/>
    </row>
    <row r="782" spans="1:4" ht="15.75" outlineLevel="1">
      <c r="A782" s="38" t="s">
        <v>1293</v>
      </c>
      <c r="B782" s="39" t="s">
        <v>393</v>
      </c>
      <c r="C782" s="38">
        <v>5.8</v>
      </c>
      <c r="D782" s="108" t="s">
        <v>1306</v>
      </c>
    </row>
    <row r="783" spans="1:4" ht="15.75" outlineLevel="1">
      <c r="A783" s="38" t="s">
        <v>1293</v>
      </c>
      <c r="B783" s="39" t="s">
        <v>394</v>
      </c>
      <c r="C783" s="38">
        <v>5.12</v>
      </c>
      <c r="D783" s="38"/>
    </row>
    <row r="784" spans="1:4" ht="15.75" outlineLevel="1">
      <c r="A784" s="38" t="s">
        <v>1293</v>
      </c>
      <c r="B784" s="39" t="s">
        <v>395</v>
      </c>
      <c r="C784" s="38">
        <v>5.15</v>
      </c>
      <c r="D784" s="38"/>
    </row>
    <row r="785" spans="1:4" ht="15.75" outlineLevel="1">
      <c r="A785" s="38" t="s">
        <v>1293</v>
      </c>
      <c r="B785" s="39" t="s">
        <v>396</v>
      </c>
      <c r="C785" s="40">
        <v>5.2</v>
      </c>
      <c r="D785" s="108"/>
    </row>
    <row r="786" spans="1:4" ht="15.75" outlineLevel="1">
      <c r="A786" s="38" t="s">
        <v>1293</v>
      </c>
      <c r="B786" s="39" t="s">
        <v>397</v>
      </c>
      <c r="C786" s="38">
        <v>5.25</v>
      </c>
      <c r="D786" s="38"/>
    </row>
    <row r="787" spans="1:4" ht="15.75" outlineLevel="1">
      <c r="A787" s="38" t="s">
        <v>1293</v>
      </c>
      <c r="B787" s="39" t="s">
        <v>11</v>
      </c>
      <c r="C787" s="38">
        <v>5.53</v>
      </c>
      <c r="D787" s="38"/>
    </row>
    <row r="788" spans="1:4" ht="15.75" outlineLevel="1">
      <c r="A788" s="38" t="s">
        <v>1293</v>
      </c>
      <c r="B788" s="39" t="s">
        <v>398</v>
      </c>
      <c r="C788" s="40">
        <v>5.4</v>
      </c>
      <c r="D788" s="38"/>
    </row>
    <row r="789" spans="1:4" ht="31.5" outlineLevel="1">
      <c r="A789" s="38" t="s">
        <v>1293</v>
      </c>
      <c r="B789" s="39" t="s">
        <v>399</v>
      </c>
      <c r="C789" s="38">
        <v>5.92</v>
      </c>
      <c r="D789" s="38"/>
    </row>
    <row r="790" spans="1:4" ht="15.75" outlineLevel="1">
      <c r="A790" s="38" t="s">
        <v>1293</v>
      </c>
      <c r="B790" s="39" t="s">
        <v>400</v>
      </c>
      <c r="C790" s="38">
        <v>5.93</v>
      </c>
      <c r="D790" s="38"/>
    </row>
    <row r="791" spans="1:4" ht="31.5" outlineLevel="1">
      <c r="A791" s="38" t="s">
        <v>1293</v>
      </c>
      <c r="B791" s="39" t="s">
        <v>401</v>
      </c>
      <c r="C791" s="38">
        <v>5.94</v>
      </c>
      <c r="D791" s="38"/>
    </row>
    <row r="792" spans="1:4" ht="15.75" outlineLevel="1">
      <c r="A792" s="38" t="s">
        <v>1293</v>
      </c>
      <c r="B792" s="39" t="s">
        <v>402</v>
      </c>
      <c r="C792" s="38">
        <v>5.95</v>
      </c>
      <c r="D792" s="38"/>
    </row>
    <row r="793" spans="1:4" ht="15.75" outlineLevel="1">
      <c r="A793" s="38" t="s">
        <v>1293</v>
      </c>
      <c r="B793" s="39" t="s">
        <v>403</v>
      </c>
      <c r="C793" s="38">
        <v>5.98</v>
      </c>
      <c r="D793" s="38"/>
    </row>
    <row r="794" spans="1:4" ht="15.75" outlineLevel="1">
      <c r="A794" s="38" t="s">
        <v>1293</v>
      </c>
      <c r="B794" s="39" t="s">
        <v>404</v>
      </c>
      <c r="C794" s="38">
        <v>5.96</v>
      </c>
      <c r="D794" s="38"/>
    </row>
    <row r="795" spans="1:4" ht="15.75">
      <c r="A795" s="44" t="s">
        <v>1293</v>
      </c>
      <c r="B795" s="39"/>
      <c r="C795" s="38"/>
      <c r="D795" s="38"/>
    </row>
  </sheetData>
  <autoFilter ref="A1:D795"/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2:B121"/>
  <sheetViews>
    <sheetView rightToLeft="1" workbookViewId="0"/>
  </sheetViews>
  <sheetFormatPr defaultRowHeight="15"/>
  <cols>
    <col min="1" max="1" width="63.28515625" bestFit="1" customWidth="1"/>
    <col min="2" max="2" width="13.7109375" customWidth="1"/>
  </cols>
  <sheetData>
    <row r="2" spans="1:2">
      <c r="A2" s="24" t="s">
        <v>1375</v>
      </c>
    </row>
    <row r="3" spans="1:2">
      <c r="A3" t="s">
        <v>1376</v>
      </c>
      <c r="B3" t="s">
        <v>1377</v>
      </c>
    </row>
    <row r="4" spans="1:2">
      <c r="A4" t="s">
        <v>379</v>
      </c>
      <c r="B4" t="s">
        <v>1378</v>
      </c>
    </row>
    <row r="5" spans="1:2">
      <c r="A5" t="s">
        <v>1379</v>
      </c>
      <c r="B5" t="s">
        <v>1380</v>
      </c>
    </row>
    <row r="6" spans="1:2">
      <c r="A6" t="s">
        <v>1381</v>
      </c>
      <c r="B6" t="s">
        <v>1382</v>
      </c>
    </row>
    <row r="7" spans="1:2">
      <c r="A7" t="s">
        <v>1383</v>
      </c>
      <c r="B7" t="s">
        <v>1384</v>
      </c>
    </row>
    <row r="8" spans="1:2">
      <c r="A8" t="s">
        <v>1385</v>
      </c>
      <c r="B8" t="s">
        <v>1386</v>
      </c>
    </row>
    <row r="10" spans="1:2">
      <c r="A10" s="24" t="s">
        <v>1387</v>
      </c>
    </row>
    <row r="11" spans="1:2">
      <c r="A11" t="s">
        <v>1388</v>
      </c>
    </row>
    <row r="12" spans="1:2">
      <c r="A12" t="s">
        <v>1389</v>
      </c>
      <c r="B12" t="s">
        <v>1390</v>
      </c>
    </row>
    <row r="14" spans="1:2">
      <c r="A14" s="37"/>
    </row>
    <row r="15" spans="1:2">
      <c r="A15" s="24" t="s">
        <v>1391</v>
      </c>
    </row>
    <row r="16" spans="1:2">
      <c r="A16" s="35" t="s">
        <v>1392</v>
      </c>
    </row>
    <row r="17" spans="1:2">
      <c r="A17" s="35" t="s">
        <v>1393</v>
      </c>
    </row>
    <row r="18" spans="1:2">
      <c r="A18" s="35" t="s">
        <v>1394</v>
      </c>
    </row>
    <row r="19" spans="1:2">
      <c r="A19" s="35" t="s">
        <v>1395</v>
      </c>
    </row>
    <row r="21" spans="1:2">
      <c r="A21" s="36" t="s">
        <v>1396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>
      <c r="A34" s="24" t="s">
        <v>1397</v>
      </c>
      <c r="B34" s="24" t="s">
        <v>512</v>
      </c>
    </row>
    <row r="35" spans="1:2">
      <c r="A35" s="16" t="s">
        <v>1398</v>
      </c>
      <c r="B35" s="43">
        <v>512310509</v>
      </c>
    </row>
    <row r="36" spans="1:2">
      <c r="A36" t="s">
        <v>1399</v>
      </c>
      <c r="B36" s="43">
        <v>513910703</v>
      </c>
    </row>
    <row r="37" spans="1:2">
      <c r="A37" t="s">
        <v>1400</v>
      </c>
      <c r="B37" s="43">
        <v>512304882</v>
      </c>
    </row>
    <row r="38" spans="1:2">
      <c r="A38" t="s">
        <v>1401</v>
      </c>
      <c r="B38" s="43">
        <v>520030677</v>
      </c>
    </row>
    <row r="39" spans="1:2">
      <c r="A39" t="s">
        <v>1402</v>
      </c>
      <c r="B39" s="43">
        <v>513621110</v>
      </c>
    </row>
    <row r="40" spans="1:2">
      <c r="A40" t="s">
        <v>1403</v>
      </c>
      <c r="B40" s="16">
        <v>513173393</v>
      </c>
    </row>
    <row r="41" spans="1:2">
      <c r="A41" t="s">
        <v>1404</v>
      </c>
      <c r="B41" s="16">
        <v>511880460</v>
      </c>
    </row>
    <row r="42" spans="1:2">
      <c r="A42" t="s">
        <v>1405</v>
      </c>
      <c r="B42" s="16">
        <v>510773922</v>
      </c>
    </row>
    <row r="43" spans="1:2">
      <c r="A43" t="s">
        <v>1406</v>
      </c>
      <c r="B43">
        <v>520021916</v>
      </c>
    </row>
    <row r="44" spans="1:2">
      <c r="A44" t="s">
        <v>1407</v>
      </c>
      <c r="B44">
        <v>520044025</v>
      </c>
    </row>
    <row r="45" spans="1:2">
      <c r="A45" t="s">
        <v>1408</v>
      </c>
      <c r="B45">
        <v>570003152</v>
      </c>
    </row>
    <row r="46" spans="1:2">
      <c r="A46" t="s">
        <v>1409</v>
      </c>
      <c r="B46" s="16">
        <v>520023094</v>
      </c>
    </row>
    <row r="47" spans="1:2">
      <c r="A47" t="s">
        <v>1410</v>
      </c>
      <c r="B47" s="16">
        <v>512711409</v>
      </c>
    </row>
    <row r="48" spans="1:2">
      <c r="A48" t="s">
        <v>1411</v>
      </c>
      <c r="B48">
        <v>515859379</v>
      </c>
    </row>
    <row r="49" spans="1:2">
      <c r="A49" t="s">
        <v>1412</v>
      </c>
      <c r="B49" s="16">
        <v>520030990</v>
      </c>
    </row>
    <row r="50" spans="1:2">
      <c r="A50" t="s">
        <v>1413</v>
      </c>
      <c r="B50" s="16">
        <v>520028812</v>
      </c>
    </row>
    <row r="51" spans="1:2">
      <c r="A51" t="s">
        <v>1414</v>
      </c>
      <c r="B51" s="16">
        <v>520034968</v>
      </c>
    </row>
    <row r="52" spans="1:2">
      <c r="A52" t="s">
        <v>1415</v>
      </c>
      <c r="B52" s="16">
        <v>520031824</v>
      </c>
    </row>
    <row r="53" spans="1:2">
      <c r="A53" t="s">
        <v>1416</v>
      </c>
      <c r="B53" s="16">
        <v>520005497</v>
      </c>
    </row>
    <row r="54" spans="1:2">
      <c r="A54" t="s">
        <v>1417</v>
      </c>
      <c r="B54" s="16">
        <v>520022518</v>
      </c>
    </row>
    <row r="55" spans="1:2">
      <c r="A55" t="s">
        <v>1418</v>
      </c>
      <c r="B55" s="16">
        <v>520028556</v>
      </c>
    </row>
    <row r="56" spans="1:2">
      <c r="A56" t="s">
        <v>1419</v>
      </c>
      <c r="B56" s="16">
        <v>520032269</v>
      </c>
    </row>
    <row r="57" spans="1:2">
      <c r="A57" t="s">
        <v>1420</v>
      </c>
      <c r="B57" s="16">
        <v>520027954</v>
      </c>
    </row>
    <row r="58" spans="1:2">
      <c r="A58" t="s">
        <v>1421</v>
      </c>
      <c r="B58">
        <v>520029620</v>
      </c>
    </row>
    <row r="59" spans="1:2">
      <c r="A59" t="s">
        <v>1422</v>
      </c>
      <c r="B59" s="16">
        <v>520028861</v>
      </c>
    </row>
    <row r="60" spans="1:2">
      <c r="A60" t="s">
        <v>1423</v>
      </c>
      <c r="B60" s="16">
        <v>520030743</v>
      </c>
    </row>
    <row r="61" spans="1:2">
      <c r="A61" t="s">
        <v>1424</v>
      </c>
      <c r="B61">
        <v>520042177</v>
      </c>
    </row>
    <row r="62" spans="1:2">
      <c r="A62" t="s">
        <v>1425</v>
      </c>
      <c r="B62" s="16">
        <v>515447035</v>
      </c>
    </row>
    <row r="63" spans="1:2">
      <c r="A63" t="s">
        <v>1426</v>
      </c>
      <c r="B63" s="16">
        <v>520042607</v>
      </c>
    </row>
    <row r="64" spans="1:2">
      <c r="A64" t="s">
        <v>1427</v>
      </c>
      <c r="B64" s="16">
        <v>513026484</v>
      </c>
    </row>
    <row r="65" spans="1:2">
      <c r="A65" t="s">
        <v>1428</v>
      </c>
      <c r="B65">
        <v>520023185</v>
      </c>
    </row>
    <row r="66" spans="1:2">
      <c r="A66" t="s">
        <v>1429</v>
      </c>
      <c r="B66">
        <v>520004078</v>
      </c>
    </row>
    <row r="67" spans="1:2">
      <c r="A67" t="s">
        <v>1430</v>
      </c>
      <c r="B67" s="16">
        <v>512267592</v>
      </c>
    </row>
    <row r="68" spans="1:2">
      <c r="A68" t="s">
        <v>1431</v>
      </c>
      <c r="B68">
        <v>515764868</v>
      </c>
    </row>
    <row r="69" spans="1:2">
      <c r="A69" t="s">
        <v>1432</v>
      </c>
      <c r="B69" s="16">
        <v>513452003</v>
      </c>
    </row>
    <row r="70" spans="1:2">
      <c r="A70" t="s">
        <v>1433</v>
      </c>
      <c r="B70" s="16">
        <v>510142789</v>
      </c>
    </row>
    <row r="71" spans="1:2">
      <c r="A71" t="s">
        <v>1434</v>
      </c>
      <c r="B71" s="16">
        <v>510960586</v>
      </c>
    </row>
    <row r="72" spans="1:2">
      <c r="A72" t="s">
        <v>1435</v>
      </c>
      <c r="B72" s="16">
        <v>510930670</v>
      </c>
    </row>
    <row r="73" spans="1:2">
      <c r="A73" t="s">
        <v>1436</v>
      </c>
      <c r="B73" s="16">
        <v>510927536</v>
      </c>
    </row>
    <row r="74" spans="1:2">
      <c r="A74" t="s">
        <v>1437</v>
      </c>
      <c r="B74" s="16">
        <v>510930654</v>
      </c>
    </row>
    <row r="75" spans="1:2">
      <c r="A75" t="s">
        <v>1438</v>
      </c>
      <c r="B75" s="16">
        <v>520032566</v>
      </c>
    </row>
    <row r="76" spans="1:2">
      <c r="A76" t="s">
        <v>1439</v>
      </c>
      <c r="B76" s="16">
        <v>513611509</v>
      </c>
    </row>
    <row r="77" spans="1:2">
      <c r="A77" t="s">
        <v>1440</v>
      </c>
      <c r="B77">
        <v>510888985</v>
      </c>
    </row>
    <row r="78" spans="1:2">
      <c r="A78" t="s">
        <v>1441</v>
      </c>
      <c r="B78">
        <v>520024647</v>
      </c>
    </row>
    <row r="79" spans="1:2">
      <c r="A79" t="s">
        <v>1442</v>
      </c>
      <c r="B79" s="16">
        <v>512244146</v>
      </c>
    </row>
    <row r="80" spans="1:2">
      <c r="A80" t="s">
        <v>1443</v>
      </c>
      <c r="B80" s="16">
        <v>510694821</v>
      </c>
    </row>
    <row r="81" spans="1:2">
      <c r="A81" t="s">
        <v>1444</v>
      </c>
      <c r="B81">
        <v>515761625</v>
      </c>
    </row>
    <row r="82" spans="1:2">
      <c r="A82" t="s">
        <v>1445</v>
      </c>
      <c r="B82" s="16">
        <v>511423048</v>
      </c>
    </row>
    <row r="83" spans="1:2">
      <c r="A83" t="s">
        <v>1446</v>
      </c>
      <c r="B83" s="16">
        <v>520019688</v>
      </c>
    </row>
    <row r="84" spans="1:2">
      <c r="A84" t="s">
        <v>1447</v>
      </c>
      <c r="B84">
        <v>520004896</v>
      </c>
    </row>
    <row r="85" spans="1:2">
      <c r="A85" t="s">
        <v>1448</v>
      </c>
      <c r="B85" s="16">
        <v>512237744</v>
      </c>
    </row>
    <row r="86" spans="1:2">
      <c r="A86" t="s">
        <v>1449</v>
      </c>
      <c r="B86" s="16">
        <v>514956465</v>
      </c>
    </row>
    <row r="87" spans="1:2">
      <c r="A87" t="s">
        <v>1450</v>
      </c>
      <c r="B87" s="16">
        <v>512362914</v>
      </c>
    </row>
    <row r="88" spans="1:2">
      <c r="A88" t="s">
        <v>1451</v>
      </c>
      <c r="B88" s="16">
        <v>520042615</v>
      </c>
    </row>
    <row r="89" spans="1:2">
      <c r="A89" t="s">
        <v>1452</v>
      </c>
      <c r="B89" s="16">
        <v>512065202</v>
      </c>
    </row>
    <row r="90" spans="1:2">
      <c r="A90" t="s">
        <v>1453</v>
      </c>
      <c r="B90">
        <v>520042540</v>
      </c>
    </row>
    <row r="91" spans="1:2">
      <c r="A91" t="s">
        <v>1454</v>
      </c>
      <c r="B91" s="16">
        <v>520027715</v>
      </c>
    </row>
    <row r="92" spans="1:2">
      <c r="A92" t="s">
        <v>1455</v>
      </c>
      <c r="B92" s="16">
        <v>512245812</v>
      </c>
    </row>
    <row r="93" spans="1:2">
      <c r="A93" t="s">
        <v>1456</v>
      </c>
      <c r="B93" s="16">
        <v>520022351</v>
      </c>
    </row>
    <row r="94" spans="1:2">
      <c r="A94" t="s">
        <v>1457</v>
      </c>
      <c r="B94" s="16">
        <v>514767490</v>
      </c>
    </row>
    <row r="95" spans="1:2">
      <c r="A95" t="s">
        <v>1458</v>
      </c>
      <c r="B95" s="16">
        <v>520024985</v>
      </c>
    </row>
    <row r="96" spans="1:2">
      <c r="A96" t="s">
        <v>1459</v>
      </c>
      <c r="B96" s="16">
        <v>520042573</v>
      </c>
    </row>
    <row r="97" spans="1:2">
      <c r="A97" t="s">
        <v>1460</v>
      </c>
      <c r="B97" s="16">
        <v>570009449</v>
      </c>
    </row>
    <row r="98" spans="1:2">
      <c r="A98" t="s">
        <v>1461</v>
      </c>
      <c r="B98" s="16">
        <v>520031659</v>
      </c>
    </row>
    <row r="99" spans="1:2">
      <c r="A99" t="s">
        <v>1462</v>
      </c>
      <c r="B99" s="16">
        <v>520042581</v>
      </c>
    </row>
    <row r="100" spans="1:2">
      <c r="A100" t="s">
        <v>1463</v>
      </c>
      <c r="B100">
        <v>520031030</v>
      </c>
    </row>
    <row r="101" spans="1:2">
      <c r="A101" t="s">
        <v>1464</v>
      </c>
      <c r="B101" s="16">
        <v>520030941</v>
      </c>
    </row>
    <row r="102" spans="1:2">
      <c r="A102" t="s">
        <v>1465</v>
      </c>
      <c r="B102" s="16">
        <v>512008335</v>
      </c>
    </row>
    <row r="103" spans="1:2">
      <c r="A103" t="s">
        <v>1466</v>
      </c>
      <c r="B103" s="16">
        <v>520022963</v>
      </c>
    </row>
    <row r="104" spans="1:2">
      <c r="A104" t="s">
        <v>1467</v>
      </c>
      <c r="B104" s="16">
        <v>570011767</v>
      </c>
    </row>
    <row r="105" spans="1:2">
      <c r="A105" t="s">
        <v>1468</v>
      </c>
      <c r="B105" s="16">
        <v>570014928</v>
      </c>
    </row>
    <row r="106" spans="1:2">
      <c r="A106" t="s">
        <v>1469</v>
      </c>
      <c r="B106" s="16">
        <v>570005959</v>
      </c>
    </row>
    <row r="107" spans="1:2">
      <c r="A107" t="s">
        <v>1470</v>
      </c>
      <c r="B107" s="16">
        <v>510800402</v>
      </c>
    </row>
    <row r="108" spans="1:2">
      <c r="A108" t="s">
        <v>1471</v>
      </c>
      <c r="B108" s="16">
        <v>570007476</v>
      </c>
    </row>
    <row r="109" spans="1:2">
      <c r="A109" t="s">
        <v>1472</v>
      </c>
      <c r="B109" s="16">
        <v>570005850</v>
      </c>
    </row>
    <row r="110" spans="1:2">
      <c r="A110" t="s">
        <v>1473</v>
      </c>
      <c r="B110" s="16">
        <v>520020504</v>
      </c>
    </row>
    <row r="111" spans="1:2">
      <c r="A111" t="s">
        <v>1474</v>
      </c>
      <c r="B111" s="16">
        <v>520020447</v>
      </c>
    </row>
    <row r="112" spans="1:2">
      <c r="A112" t="s">
        <v>1475</v>
      </c>
      <c r="B112" s="16">
        <v>511033060</v>
      </c>
    </row>
    <row r="113" spans="1:2">
      <c r="A113" t="s">
        <v>1476</v>
      </c>
      <c r="B113">
        <v>520027848</v>
      </c>
    </row>
    <row r="114" spans="1:2">
      <c r="A114" t="s">
        <v>1477</v>
      </c>
      <c r="B114" s="16">
        <v>570009852</v>
      </c>
    </row>
    <row r="115" spans="1:2">
      <c r="A115" t="s">
        <v>1478</v>
      </c>
      <c r="B115" s="16">
        <v>520027251</v>
      </c>
    </row>
    <row r="116" spans="1:2">
      <c r="A116" t="s">
        <v>1479</v>
      </c>
      <c r="B116" s="16">
        <v>520028390</v>
      </c>
    </row>
    <row r="117" spans="1:2">
      <c r="A117" t="s">
        <v>1480</v>
      </c>
      <c r="B117" s="16">
        <v>510806870</v>
      </c>
    </row>
    <row r="118" spans="1:2">
      <c r="A118" t="s">
        <v>1481</v>
      </c>
      <c r="B118">
        <v>513879189</v>
      </c>
    </row>
    <row r="119" spans="1:2">
      <c r="A119" t="s">
        <v>1482</v>
      </c>
      <c r="B119">
        <v>510015951</v>
      </c>
    </row>
    <row r="120" spans="1:2">
      <c r="A120" t="s">
        <v>1483</v>
      </c>
      <c r="B120" s="16">
        <v>520030693</v>
      </c>
    </row>
    <row r="121" spans="1:2">
      <c r="A121" t="s">
        <v>1484</v>
      </c>
      <c r="B121" s="16">
        <v>570002618</v>
      </c>
    </row>
  </sheetData>
  <sortState ref="A34:B124">
    <sortCondition ref="A34:A124"/>
  </sortState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844"/>
  <sheetViews>
    <sheetView rightToLeft="1" zoomScale="70" zoomScaleNormal="70" workbookViewId="0">
      <selection sqref="A1:Z784"/>
    </sheetView>
  </sheetViews>
  <sheetFormatPr defaultColWidth="9" defaultRowHeight="14.25"/>
  <cols>
    <col min="1" max="1" width="33.7109375" style="4" customWidth="1"/>
    <col min="2" max="2" width="13.28515625" style="4" customWidth="1"/>
    <col min="3" max="3" width="11.5703125" style="4" customWidth="1"/>
    <col min="4" max="4" width="12.42578125" style="4" customWidth="1"/>
    <col min="5" max="5" width="14.42578125" style="4" customWidth="1"/>
    <col min="6" max="6" width="12.42578125" style="4" customWidth="1"/>
    <col min="7" max="7" width="12" style="4" customWidth="1"/>
    <col min="8" max="8" width="22.42578125" style="4" customWidth="1"/>
    <col min="9" max="9" width="12" style="4" customWidth="1"/>
    <col min="10" max="11" width="11.5703125" style="4" customWidth="1"/>
    <col min="12" max="12" width="13.42578125" style="4" customWidth="1"/>
    <col min="13" max="14" width="11.5703125" style="4" customWidth="1"/>
    <col min="15" max="15" width="12" style="141" customWidth="1"/>
    <col min="16" max="16" width="13.28515625" style="4" customWidth="1"/>
    <col min="17" max="17" width="26.140625" style="4" customWidth="1"/>
    <col min="18" max="18" width="16.7109375" style="4" customWidth="1"/>
    <col min="19" max="19" width="11.5703125" style="4" customWidth="1"/>
    <col min="20" max="20" width="14.42578125" style="4" customWidth="1"/>
    <col min="21" max="21" width="19.42578125" style="4" customWidth="1"/>
    <col min="22" max="22" width="24.140625" style="4" customWidth="1"/>
    <col min="23" max="23" width="24.42578125" style="4" customWidth="1"/>
    <col min="24" max="24" width="21.28515625" style="4" customWidth="1"/>
    <col min="25" max="25" width="24.28515625" style="4" customWidth="1"/>
    <col min="26" max="26" width="22.85546875" style="4" customWidth="1"/>
    <col min="27" max="30" width="11.5703125" style="4" customWidth="1"/>
    <col min="31" max="31" width="9" style="4" customWidth="1"/>
    <col min="32" max="16384" width="9" style="4"/>
  </cols>
  <sheetData>
    <row r="1" spans="1:28" ht="66.75" customHeight="1">
      <c r="A1" s="222" t="s">
        <v>0</v>
      </c>
      <c r="B1" s="222" t="s">
        <v>1</v>
      </c>
      <c r="C1" s="222" t="s">
        <v>2</v>
      </c>
      <c r="D1" s="222" t="s">
        <v>3</v>
      </c>
      <c r="E1" s="222" t="s">
        <v>4</v>
      </c>
      <c r="F1" s="222" t="s">
        <v>5</v>
      </c>
      <c r="G1" s="222" t="s">
        <v>6</v>
      </c>
      <c r="H1" s="222" t="s">
        <v>7</v>
      </c>
      <c r="I1" s="222" t="s">
        <v>8</v>
      </c>
      <c r="J1" s="222" t="s">
        <v>9</v>
      </c>
      <c r="K1" s="222" t="s">
        <v>10</v>
      </c>
      <c r="L1" s="222" t="s">
        <v>11</v>
      </c>
      <c r="M1" s="222" t="s">
        <v>12</v>
      </c>
      <c r="N1" s="222" t="s">
        <v>13</v>
      </c>
      <c r="O1" s="224" t="s">
        <v>14</v>
      </c>
      <c r="P1" s="225" t="s">
        <v>15</v>
      </c>
      <c r="Q1" s="222" t="s">
        <v>16</v>
      </c>
      <c r="R1" s="222" t="s">
        <v>17</v>
      </c>
      <c r="S1" s="223" t="s">
        <v>18</v>
      </c>
      <c r="T1" s="226" t="s">
        <v>19</v>
      </c>
      <c r="U1" s="222" t="s">
        <v>20</v>
      </c>
      <c r="V1" s="222" t="s">
        <v>21</v>
      </c>
      <c r="W1" s="222" t="s">
        <v>22</v>
      </c>
      <c r="X1" s="225" t="s">
        <v>23</v>
      </c>
      <c r="Y1" s="225" t="s">
        <v>24</v>
      </c>
      <c r="Z1" s="225" t="s">
        <v>25</v>
      </c>
      <c r="AA1" s="197" t="s">
        <v>4461</v>
      </c>
    </row>
    <row r="2" spans="1:28" ht="15">
      <c r="A2" s="19">
        <v>118</v>
      </c>
      <c r="B2" s="19">
        <v>118</v>
      </c>
      <c r="C2" s="19" t="s">
        <v>26</v>
      </c>
      <c r="D2" s="19" t="s">
        <v>27</v>
      </c>
      <c r="E2" s="19" t="s">
        <v>28</v>
      </c>
      <c r="F2" s="19" t="s">
        <v>29</v>
      </c>
      <c r="G2" s="19" t="s">
        <v>30</v>
      </c>
      <c r="H2" s="19" t="s">
        <v>30</v>
      </c>
      <c r="I2" s="19" t="s">
        <v>31</v>
      </c>
      <c r="J2" s="19" t="s">
        <v>32</v>
      </c>
      <c r="K2" s="19" t="s">
        <v>33</v>
      </c>
      <c r="L2" s="4" t="s">
        <v>34</v>
      </c>
      <c r="M2" s="148">
        <v>0.42</v>
      </c>
      <c r="N2" s="4" t="s">
        <v>35</v>
      </c>
      <c r="O2" s="157">
        <v>0</v>
      </c>
      <c r="P2" s="162">
        <v>4.3490000000000001E-2</v>
      </c>
      <c r="R2" s="148">
        <v>9837857</v>
      </c>
      <c r="S2" s="163">
        <v>1</v>
      </c>
      <c r="T2" s="164">
        <v>98.22</v>
      </c>
      <c r="U2" s="148">
        <v>9662.7430000000004</v>
      </c>
      <c r="W2" s="19" t="s">
        <v>36</v>
      </c>
      <c r="X2" s="165">
        <v>8.1999999999999998E-4</v>
      </c>
      <c r="Y2" s="162">
        <v>8.7835081425322994E-2</v>
      </c>
      <c r="Z2" s="162">
        <v>2.5706032660966001E-2</v>
      </c>
      <c r="AA2" s="197"/>
      <c r="AB2" s="148"/>
    </row>
    <row r="3" spans="1:28" ht="15">
      <c r="A3" s="19">
        <v>118</v>
      </c>
      <c r="B3" s="19">
        <v>118</v>
      </c>
      <c r="C3" s="19" t="s">
        <v>26</v>
      </c>
      <c r="D3" s="19" t="s">
        <v>37</v>
      </c>
      <c r="E3" s="19" t="s">
        <v>38</v>
      </c>
      <c r="F3" s="19" t="s">
        <v>29</v>
      </c>
      <c r="G3" s="19" t="s">
        <v>30</v>
      </c>
      <c r="H3" s="19" t="s">
        <v>30</v>
      </c>
      <c r="I3" s="19" t="s">
        <v>31</v>
      </c>
      <c r="J3" s="19" t="s">
        <v>32</v>
      </c>
      <c r="K3" s="19" t="s">
        <v>33</v>
      </c>
      <c r="L3" s="4" t="s">
        <v>34</v>
      </c>
      <c r="M3" s="148">
        <v>0.5</v>
      </c>
      <c r="N3" s="4" t="s">
        <v>39</v>
      </c>
      <c r="O3" s="157">
        <v>0</v>
      </c>
      <c r="P3" s="162">
        <v>4.3479999999999998E-2</v>
      </c>
      <c r="R3" s="148">
        <v>4800000</v>
      </c>
      <c r="S3" s="163">
        <v>1</v>
      </c>
      <c r="T3" s="164">
        <v>97.9</v>
      </c>
      <c r="U3" s="148">
        <v>4699.2</v>
      </c>
      <c r="W3" s="19" t="s">
        <v>36</v>
      </c>
      <c r="X3" s="165">
        <v>4.0000000000000002E-4</v>
      </c>
      <c r="Y3" s="162">
        <v>4.2716090909481703E-2</v>
      </c>
      <c r="Z3" s="162">
        <v>1.25013970528563E-2</v>
      </c>
      <c r="AA3" s="197"/>
      <c r="AB3" s="148"/>
    </row>
    <row r="4" spans="1:28" ht="15">
      <c r="A4" s="19">
        <v>118</v>
      </c>
      <c r="B4" s="19">
        <v>118</v>
      </c>
      <c r="C4" s="19" t="s">
        <v>26</v>
      </c>
      <c r="D4" s="19" t="s">
        <v>40</v>
      </c>
      <c r="E4" s="19" t="s">
        <v>41</v>
      </c>
      <c r="F4" s="19" t="s">
        <v>29</v>
      </c>
      <c r="G4" s="19" t="s">
        <v>30</v>
      </c>
      <c r="H4" s="19" t="s">
        <v>30</v>
      </c>
      <c r="I4" s="19" t="s">
        <v>31</v>
      </c>
      <c r="J4" s="19" t="s">
        <v>32</v>
      </c>
      <c r="K4" s="19" t="s">
        <v>33</v>
      </c>
      <c r="L4" s="4" t="s">
        <v>34</v>
      </c>
      <c r="M4" s="148">
        <v>0.92</v>
      </c>
      <c r="N4" s="4" t="s">
        <v>42</v>
      </c>
      <c r="O4" s="157">
        <v>0</v>
      </c>
      <c r="P4" s="162">
        <v>4.2979999999999997E-2</v>
      </c>
      <c r="R4" s="148">
        <v>3000000</v>
      </c>
      <c r="S4" s="163">
        <v>1</v>
      </c>
      <c r="T4" s="164">
        <v>96.2</v>
      </c>
      <c r="U4" s="148">
        <v>2886</v>
      </c>
      <c r="W4" s="19" t="s">
        <v>36</v>
      </c>
      <c r="X4" s="165">
        <v>2.5000000000000001E-4</v>
      </c>
      <c r="Y4" s="162">
        <v>2.62339628798017E-2</v>
      </c>
      <c r="Z4" s="162">
        <v>7.6776966067720904E-3</v>
      </c>
      <c r="AA4" s="197"/>
      <c r="AB4" s="148"/>
    </row>
    <row r="5" spans="1:28" ht="15">
      <c r="A5" s="19">
        <v>118</v>
      </c>
      <c r="B5" s="19">
        <v>118</v>
      </c>
      <c r="C5" s="19" t="s">
        <v>26</v>
      </c>
      <c r="D5" s="19" t="s">
        <v>43</v>
      </c>
      <c r="E5" s="19" t="s">
        <v>44</v>
      </c>
      <c r="F5" s="19" t="s">
        <v>29</v>
      </c>
      <c r="G5" s="19" t="s">
        <v>30</v>
      </c>
      <c r="H5" s="19" t="s">
        <v>30</v>
      </c>
      <c r="I5" s="19" t="s">
        <v>45</v>
      </c>
      <c r="J5" s="19" t="s">
        <v>32</v>
      </c>
      <c r="K5" s="19" t="s">
        <v>33</v>
      </c>
      <c r="L5" s="4" t="s">
        <v>34</v>
      </c>
      <c r="M5" s="148">
        <v>0.1</v>
      </c>
      <c r="N5" s="4" t="s">
        <v>46</v>
      </c>
      <c r="O5" s="157">
        <v>0</v>
      </c>
      <c r="P5" s="162">
        <v>4.487E-2</v>
      </c>
      <c r="R5" s="148">
        <v>1754107</v>
      </c>
      <c r="S5" s="163">
        <v>1</v>
      </c>
      <c r="T5" s="164">
        <v>99.58</v>
      </c>
      <c r="U5" s="148">
        <v>1746.74</v>
      </c>
      <c r="W5" s="19" t="s">
        <v>36</v>
      </c>
      <c r="X5" s="165">
        <v>4.3999999999999999E-5</v>
      </c>
      <c r="Y5" s="162">
        <v>1.58779992300466E-2</v>
      </c>
      <c r="Z5" s="162">
        <v>4.6468946140317199E-3</v>
      </c>
      <c r="AA5" s="197"/>
      <c r="AB5" s="148"/>
    </row>
    <row r="6" spans="1:28" ht="15">
      <c r="A6" s="19">
        <v>118</v>
      </c>
      <c r="B6" s="19">
        <v>118</v>
      </c>
      <c r="C6" s="19" t="s">
        <v>26</v>
      </c>
      <c r="D6" s="19" t="s">
        <v>47</v>
      </c>
      <c r="E6" s="19" t="s">
        <v>48</v>
      </c>
      <c r="F6" s="19" t="s">
        <v>29</v>
      </c>
      <c r="G6" s="19" t="s">
        <v>30</v>
      </c>
      <c r="H6" s="19" t="s">
        <v>30</v>
      </c>
      <c r="I6" s="19" t="s">
        <v>45</v>
      </c>
      <c r="J6" s="19" t="s">
        <v>32</v>
      </c>
      <c r="K6" s="19" t="s">
        <v>33</v>
      </c>
      <c r="L6" s="4" t="s">
        <v>34</v>
      </c>
      <c r="M6" s="148">
        <v>0.18</v>
      </c>
      <c r="N6" s="4" t="s">
        <v>49</v>
      </c>
      <c r="O6" s="157">
        <v>0</v>
      </c>
      <c r="P6" s="162">
        <v>4.3360000000000003E-2</v>
      </c>
      <c r="R6" s="148">
        <v>4754107</v>
      </c>
      <c r="S6" s="163">
        <v>1</v>
      </c>
      <c r="T6" s="164">
        <v>99.27</v>
      </c>
      <c r="U6" s="148">
        <v>4719.402</v>
      </c>
      <c r="W6" s="19" t="s">
        <v>36</v>
      </c>
      <c r="X6" s="165">
        <v>1.1900000000000001E-4</v>
      </c>
      <c r="Y6" s="162">
        <v>4.2899728821442801E-2</v>
      </c>
      <c r="Z6" s="162">
        <v>1.25551409793839E-2</v>
      </c>
      <c r="AA6" s="197"/>
      <c r="AB6" s="148"/>
    </row>
    <row r="7" spans="1:28" ht="15">
      <c r="A7" s="19">
        <v>118</v>
      </c>
      <c r="B7" s="19">
        <v>118</v>
      </c>
      <c r="C7" s="19" t="s">
        <v>26</v>
      </c>
      <c r="D7" s="19" t="s">
        <v>50</v>
      </c>
      <c r="E7" s="19" t="s">
        <v>51</v>
      </c>
      <c r="F7" s="19" t="s">
        <v>29</v>
      </c>
      <c r="G7" s="19" t="s">
        <v>30</v>
      </c>
      <c r="H7" s="19" t="s">
        <v>30</v>
      </c>
      <c r="I7" s="19" t="s">
        <v>45</v>
      </c>
      <c r="J7" s="19" t="s">
        <v>32</v>
      </c>
      <c r="K7" s="19" t="s">
        <v>33</v>
      </c>
      <c r="L7" s="4" t="s">
        <v>34</v>
      </c>
      <c r="M7" s="148">
        <v>0.23</v>
      </c>
      <c r="N7" s="4" t="s">
        <v>52</v>
      </c>
      <c r="O7" s="157">
        <v>0</v>
      </c>
      <c r="P7" s="162">
        <v>4.3630000000000002E-2</v>
      </c>
      <c r="R7" s="148">
        <v>6754107</v>
      </c>
      <c r="S7" s="163">
        <v>1</v>
      </c>
      <c r="T7" s="164">
        <v>98.86</v>
      </c>
      <c r="U7" s="148">
        <v>6677.11</v>
      </c>
      <c r="W7" s="19" t="s">
        <v>36</v>
      </c>
      <c r="X7" s="165">
        <v>5.6300000000000002E-4</v>
      </c>
      <c r="Y7" s="162">
        <v>6.0695447197405702E-2</v>
      </c>
      <c r="Z7" s="162">
        <v>1.7763280032420298E-2</v>
      </c>
      <c r="AA7" s="197"/>
      <c r="AB7" s="148"/>
    </row>
    <row r="8" spans="1:28" ht="15">
      <c r="A8" s="19">
        <v>118</v>
      </c>
      <c r="B8" s="19">
        <v>118</v>
      </c>
      <c r="C8" s="19" t="s">
        <v>26</v>
      </c>
      <c r="D8" s="19" t="s">
        <v>53</v>
      </c>
      <c r="E8" s="19" t="s">
        <v>54</v>
      </c>
      <c r="F8" s="19" t="s">
        <v>29</v>
      </c>
      <c r="G8" s="19" t="s">
        <v>30</v>
      </c>
      <c r="H8" s="19" t="s">
        <v>30</v>
      </c>
      <c r="I8" s="19" t="s">
        <v>45</v>
      </c>
      <c r="J8" s="19" t="s">
        <v>32</v>
      </c>
      <c r="K8" s="19" t="s">
        <v>33</v>
      </c>
      <c r="L8" s="4" t="s">
        <v>34</v>
      </c>
      <c r="M8" s="148">
        <v>0.35</v>
      </c>
      <c r="N8" s="4" t="s">
        <v>55</v>
      </c>
      <c r="O8" s="157">
        <v>0</v>
      </c>
      <c r="P8" s="162">
        <v>4.2909999999999997E-2</v>
      </c>
      <c r="R8" s="148">
        <v>440000</v>
      </c>
      <c r="S8" s="163">
        <v>1</v>
      </c>
      <c r="T8" s="164">
        <v>98.56</v>
      </c>
      <c r="U8" s="148">
        <v>433.66399999999999</v>
      </c>
      <c r="W8" s="19" t="s">
        <v>36</v>
      </c>
      <c r="X8" s="165">
        <v>3.6999999999999998E-5</v>
      </c>
      <c r="Y8" s="162">
        <v>3.9420392509723901E-3</v>
      </c>
      <c r="Z8" s="162">
        <v>1.1536869789602301E-3</v>
      </c>
      <c r="AA8" s="197"/>
      <c r="AB8" s="148"/>
    </row>
    <row r="9" spans="1:28" ht="15">
      <c r="A9" s="19">
        <v>118</v>
      </c>
      <c r="B9" s="19">
        <v>118</v>
      </c>
      <c r="C9" s="19" t="s">
        <v>26</v>
      </c>
      <c r="D9" s="19" t="s">
        <v>56</v>
      </c>
      <c r="E9" s="19" t="s">
        <v>57</v>
      </c>
      <c r="F9" s="19" t="s">
        <v>29</v>
      </c>
      <c r="G9" s="19" t="s">
        <v>30</v>
      </c>
      <c r="H9" s="19" t="s">
        <v>30</v>
      </c>
      <c r="I9" s="19" t="s">
        <v>31</v>
      </c>
      <c r="J9" s="19" t="s">
        <v>32</v>
      </c>
      <c r="K9" s="19" t="s">
        <v>33</v>
      </c>
      <c r="L9" s="4" t="s">
        <v>34</v>
      </c>
      <c r="M9" s="148">
        <v>0.55600000000000005</v>
      </c>
      <c r="N9" s="4" t="s">
        <v>58</v>
      </c>
      <c r="O9" s="157">
        <v>0</v>
      </c>
      <c r="P9" s="162">
        <v>4.3150000000000001E-2</v>
      </c>
      <c r="R9" s="148">
        <v>3000000</v>
      </c>
      <c r="S9" s="163">
        <v>1</v>
      </c>
      <c r="T9" s="164">
        <v>97.52</v>
      </c>
      <c r="U9" s="148">
        <v>2925.6</v>
      </c>
      <c r="W9" s="19" t="s">
        <v>36</v>
      </c>
      <c r="X9" s="165">
        <v>2.14E-4</v>
      </c>
      <c r="Y9" s="162">
        <v>2.6593929938027699E-2</v>
      </c>
      <c r="Z9" s="162">
        <v>7.7830454583411E-3</v>
      </c>
      <c r="AA9" s="197"/>
      <c r="AB9" s="148"/>
    </row>
    <row r="10" spans="1:28" ht="15">
      <c r="A10" s="19">
        <v>118</v>
      </c>
      <c r="B10" s="19">
        <v>118</v>
      </c>
      <c r="C10" s="19" t="s">
        <v>26</v>
      </c>
      <c r="D10" s="19" t="s">
        <v>59</v>
      </c>
      <c r="E10" s="19" t="s">
        <v>60</v>
      </c>
      <c r="F10" s="19" t="s">
        <v>29</v>
      </c>
      <c r="G10" s="19" t="s">
        <v>30</v>
      </c>
      <c r="H10" s="19" t="s">
        <v>30</v>
      </c>
      <c r="I10" s="19" t="s">
        <v>31</v>
      </c>
      <c r="J10" s="19" t="s">
        <v>32</v>
      </c>
      <c r="K10" s="19" t="s">
        <v>33</v>
      </c>
      <c r="L10" s="4" t="s">
        <v>34</v>
      </c>
      <c r="M10" s="148">
        <v>0.63300000000000001</v>
      </c>
      <c r="N10" s="4" t="s">
        <v>61</v>
      </c>
      <c r="O10" s="157">
        <v>0</v>
      </c>
      <c r="P10" s="162">
        <v>4.2900000000000001E-2</v>
      </c>
      <c r="R10" s="148">
        <v>3000000</v>
      </c>
      <c r="S10" s="163">
        <v>1</v>
      </c>
      <c r="T10" s="164">
        <v>97.22</v>
      </c>
      <c r="U10" s="148">
        <v>2916.6</v>
      </c>
      <c r="W10" s="19" t="s">
        <v>36</v>
      </c>
      <c r="X10" s="165">
        <v>2.5000000000000001E-4</v>
      </c>
      <c r="Y10" s="162">
        <v>2.6512119242976299E-2</v>
      </c>
      <c r="Z10" s="162">
        <v>7.7591025375299601E-3</v>
      </c>
      <c r="AA10" s="197"/>
      <c r="AB10" s="148"/>
    </row>
    <row r="11" spans="1:28" ht="15">
      <c r="A11" s="19">
        <v>118</v>
      </c>
      <c r="B11" s="19">
        <v>118</v>
      </c>
      <c r="C11" s="19" t="s">
        <v>26</v>
      </c>
      <c r="D11" s="19" t="s">
        <v>62</v>
      </c>
      <c r="E11" s="19" t="s">
        <v>63</v>
      </c>
      <c r="F11" s="19" t="s">
        <v>29</v>
      </c>
      <c r="G11" s="19" t="s">
        <v>30</v>
      </c>
      <c r="H11" s="19" t="s">
        <v>30</v>
      </c>
      <c r="I11" s="19" t="s">
        <v>31</v>
      </c>
      <c r="J11" s="19" t="s">
        <v>32</v>
      </c>
      <c r="K11" s="19" t="s">
        <v>33</v>
      </c>
      <c r="L11" s="4" t="s">
        <v>34</v>
      </c>
      <c r="M11" s="148">
        <v>0.748</v>
      </c>
      <c r="N11" s="4" t="s">
        <v>64</v>
      </c>
      <c r="O11" s="157">
        <v>0</v>
      </c>
      <c r="P11" s="162">
        <v>4.2999999999999997E-2</v>
      </c>
      <c r="R11" s="148">
        <v>4200000</v>
      </c>
      <c r="S11" s="163">
        <v>1</v>
      </c>
      <c r="T11" s="164">
        <v>96.9</v>
      </c>
      <c r="U11" s="148">
        <v>4069.8</v>
      </c>
      <c r="W11" s="19" t="s">
        <v>36</v>
      </c>
      <c r="X11" s="165">
        <v>3.5E-4</v>
      </c>
      <c r="Y11" s="162">
        <v>3.69947963022235E-2</v>
      </c>
      <c r="Z11" s="162">
        <v>1.08269887907973E-2</v>
      </c>
      <c r="AA11" s="197"/>
      <c r="AB11" s="148"/>
    </row>
    <row r="12" spans="1:28" ht="15">
      <c r="A12" s="19">
        <v>118</v>
      </c>
      <c r="B12" s="19">
        <v>118</v>
      </c>
      <c r="C12" s="19" t="s">
        <v>65</v>
      </c>
      <c r="D12" s="19" t="s">
        <v>66</v>
      </c>
      <c r="E12" s="19" t="s">
        <v>67</v>
      </c>
      <c r="F12" s="19" t="s">
        <v>68</v>
      </c>
      <c r="G12" s="19" t="s">
        <v>30</v>
      </c>
      <c r="H12" s="19" t="s">
        <v>30</v>
      </c>
      <c r="I12" s="19" t="s">
        <v>45</v>
      </c>
      <c r="J12" s="19" t="s">
        <v>32</v>
      </c>
      <c r="K12" s="19" t="s">
        <v>33</v>
      </c>
      <c r="L12" s="4" t="s">
        <v>34</v>
      </c>
      <c r="M12" s="148">
        <v>2.64</v>
      </c>
      <c r="N12" s="4" t="s">
        <v>69</v>
      </c>
      <c r="O12" s="157">
        <v>7.4999999999999997E-3</v>
      </c>
      <c r="P12" s="162">
        <v>1.6299999999999999E-2</v>
      </c>
      <c r="R12" s="148">
        <v>1693770</v>
      </c>
      <c r="S12" s="163">
        <v>1</v>
      </c>
      <c r="T12" s="164">
        <v>114.25</v>
      </c>
      <c r="U12" s="148">
        <v>1935.1320000000001</v>
      </c>
      <c r="W12" s="19" t="s">
        <v>36</v>
      </c>
      <c r="X12" s="165">
        <v>7.6000000000000004E-5</v>
      </c>
      <c r="Y12" s="162">
        <v>1.7590501371503201E-2</v>
      </c>
      <c r="Z12" s="162">
        <v>5.14807973580659E-3</v>
      </c>
      <c r="AA12" s="197"/>
      <c r="AB12" s="148"/>
    </row>
    <row r="13" spans="1:28" ht="15">
      <c r="A13" s="19">
        <v>118</v>
      </c>
      <c r="B13" s="19">
        <v>118</v>
      </c>
      <c r="C13" s="19" t="s">
        <v>65</v>
      </c>
      <c r="D13" s="19" t="s">
        <v>70</v>
      </c>
      <c r="E13" s="19" t="s">
        <v>71</v>
      </c>
      <c r="F13" s="19" t="s">
        <v>68</v>
      </c>
      <c r="G13" s="19" t="s">
        <v>30</v>
      </c>
      <c r="H13" s="19" t="s">
        <v>30</v>
      </c>
      <c r="I13" s="19" t="s">
        <v>45</v>
      </c>
      <c r="J13" s="19" t="s">
        <v>32</v>
      </c>
      <c r="K13" s="19" t="s">
        <v>33</v>
      </c>
      <c r="L13" s="4" t="s">
        <v>34</v>
      </c>
      <c r="M13" s="148">
        <v>18.399999999999999</v>
      </c>
      <c r="N13" s="4" t="s">
        <v>72</v>
      </c>
      <c r="O13" s="157">
        <v>0.01</v>
      </c>
      <c r="P13" s="162">
        <v>2.2749999999999999E-2</v>
      </c>
      <c r="R13" s="148">
        <v>980017</v>
      </c>
      <c r="S13" s="163">
        <v>1</v>
      </c>
      <c r="T13" s="164">
        <v>92.5</v>
      </c>
      <c r="U13" s="148">
        <v>906.51599999999996</v>
      </c>
      <c r="W13" s="19" t="s">
        <v>36</v>
      </c>
      <c r="X13" s="165">
        <v>5.1E-5</v>
      </c>
      <c r="Y13" s="162">
        <v>8.2402979485816097E-3</v>
      </c>
      <c r="Z13" s="162">
        <v>2.4116260241919801E-3</v>
      </c>
      <c r="AA13" s="197"/>
      <c r="AB13" s="148"/>
    </row>
    <row r="14" spans="1:28" ht="15">
      <c r="A14" s="19">
        <v>118</v>
      </c>
      <c r="B14" s="19">
        <v>118</v>
      </c>
      <c r="C14" s="19" t="s">
        <v>65</v>
      </c>
      <c r="D14" s="19" t="s">
        <v>73</v>
      </c>
      <c r="E14" s="19" t="s">
        <v>74</v>
      </c>
      <c r="F14" s="19" t="s">
        <v>68</v>
      </c>
      <c r="G14" s="19" t="s">
        <v>30</v>
      </c>
      <c r="H14" s="19" t="s">
        <v>30</v>
      </c>
      <c r="I14" s="19" t="s">
        <v>45</v>
      </c>
      <c r="J14" s="19" t="s">
        <v>32</v>
      </c>
      <c r="K14" s="19" t="s">
        <v>33</v>
      </c>
      <c r="L14" s="4" t="s">
        <v>34</v>
      </c>
      <c r="M14" s="148">
        <v>1.0720000000000001</v>
      </c>
      <c r="N14" s="4" t="s">
        <v>75</v>
      </c>
      <c r="O14" s="157">
        <v>7.4999999999999997E-3</v>
      </c>
      <c r="P14" s="162">
        <v>1.303E-2</v>
      </c>
      <c r="R14" s="148">
        <v>2745815</v>
      </c>
      <c r="S14" s="163">
        <v>1</v>
      </c>
      <c r="T14" s="164">
        <v>116.02</v>
      </c>
      <c r="U14" s="148">
        <v>3185.6950000000002</v>
      </c>
      <c r="W14" s="19" t="s">
        <v>36</v>
      </c>
      <c r="X14" s="165">
        <v>1.27E-4</v>
      </c>
      <c r="Y14" s="162">
        <v>2.8958209602261999E-2</v>
      </c>
      <c r="Z14" s="162">
        <v>8.4749814055985404E-3</v>
      </c>
      <c r="AA14" s="197"/>
      <c r="AB14" s="148"/>
    </row>
    <row r="15" spans="1:28" ht="15">
      <c r="A15" s="19">
        <v>118</v>
      </c>
      <c r="B15" s="19">
        <v>118</v>
      </c>
      <c r="C15" s="19" t="s">
        <v>65</v>
      </c>
      <c r="D15" s="19" t="s">
        <v>76</v>
      </c>
      <c r="E15" s="19" t="s">
        <v>77</v>
      </c>
      <c r="F15" s="19" t="s">
        <v>68</v>
      </c>
      <c r="G15" s="19" t="s">
        <v>30</v>
      </c>
      <c r="H15" s="19" t="s">
        <v>30</v>
      </c>
      <c r="I15" s="19" t="s">
        <v>45</v>
      </c>
      <c r="J15" s="19" t="s">
        <v>32</v>
      </c>
      <c r="K15" s="19" t="s">
        <v>33</v>
      </c>
      <c r="L15" s="4" t="s">
        <v>34</v>
      </c>
      <c r="M15" s="148">
        <v>7.1340000000000003</v>
      </c>
      <c r="N15" s="4" t="s">
        <v>78</v>
      </c>
      <c r="O15" s="157">
        <v>1E-3</v>
      </c>
      <c r="P15" s="162">
        <v>1.9910000000000001E-2</v>
      </c>
      <c r="R15" s="148">
        <v>338031</v>
      </c>
      <c r="S15" s="163">
        <v>1</v>
      </c>
      <c r="T15" s="164">
        <v>101.1</v>
      </c>
      <c r="U15" s="148">
        <v>341.74900000000002</v>
      </c>
      <c r="W15" s="19" t="s">
        <v>36</v>
      </c>
      <c r="X15" s="165">
        <v>1.1E-5</v>
      </c>
      <c r="Y15" s="162">
        <v>3.10652790228368E-3</v>
      </c>
      <c r="Z15" s="162">
        <v>9.0916415653579199E-4</v>
      </c>
      <c r="AA15" s="197"/>
      <c r="AB15" s="148"/>
    </row>
    <row r="16" spans="1:28" ht="15">
      <c r="A16" s="19">
        <v>118</v>
      </c>
      <c r="B16" s="19">
        <v>118</v>
      </c>
      <c r="C16" s="19" t="s">
        <v>79</v>
      </c>
      <c r="D16" s="19" t="s">
        <v>80</v>
      </c>
      <c r="E16" s="19" t="s">
        <v>81</v>
      </c>
      <c r="F16" s="19" t="s">
        <v>82</v>
      </c>
      <c r="G16" s="19" t="s">
        <v>30</v>
      </c>
      <c r="H16" s="19" t="s">
        <v>30</v>
      </c>
      <c r="I16" s="19" t="s">
        <v>45</v>
      </c>
      <c r="J16" s="19" t="s">
        <v>32</v>
      </c>
      <c r="K16" s="19" t="s">
        <v>33</v>
      </c>
      <c r="L16" s="4" t="s">
        <v>34</v>
      </c>
      <c r="M16" s="148">
        <v>3.86</v>
      </c>
      <c r="N16" s="4" t="s">
        <v>83</v>
      </c>
      <c r="O16" s="157">
        <v>2.2499999999999999E-2</v>
      </c>
      <c r="P16" s="162">
        <v>4.5159999999999999E-2</v>
      </c>
      <c r="R16" s="148">
        <v>5092213</v>
      </c>
      <c r="S16" s="163">
        <v>1</v>
      </c>
      <c r="T16" s="164">
        <v>91.9</v>
      </c>
      <c r="U16" s="148">
        <v>4679.7439999999997</v>
      </c>
      <c r="W16" s="19" t="s">
        <v>36</v>
      </c>
      <c r="X16" s="165">
        <v>1.5200000000000001E-4</v>
      </c>
      <c r="Y16" s="162">
        <v>4.2539232067145598E-2</v>
      </c>
      <c r="Z16" s="162">
        <v>1.24496371056496E-2</v>
      </c>
      <c r="AA16" s="197"/>
      <c r="AB16" s="148"/>
    </row>
    <row r="17" spans="1:28" ht="15">
      <c r="A17" s="19">
        <v>118</v>
      </c>
      <c r="B17" s="19">
        <v>118</v>
      </c>
      <c r="C17" s="19" t="s">
        <v>79</v>
      </c>
      <c r="D17" s="19" t="s">
        <v>84</v>
      </c>
      <c r="E17" s="19" t="s">
        <v>85</v>
      </c>
      <c r="F17" s="19" t="s">
        <v>82</v>
      </c>
      <c r="G17" s="19" t="s">
        <v>30</v>
      </c>
      <c r="H17" s="19" t="s">
        <v>30</v>
      </c>
      <c r="I17" s="19" t="s">
        <v>45</v>
      </c>
      <c r="J17" s="19" t="s">
        <v>32</v>
      </c>
      <c r="K17" s="19" t="s">
        <v>33</v>
      </c>
      <c r="L17" s="4" t="s">
        <v>34</v>
      </c>
      <c r="M17" s="148">
        <v>1.4</v>
      </c>
      <c r="N17" s="4" t="s">
        <v>86</v>
      </c>
      <c r="O17" s="157">
        <v>5.0000000000000001E-3</v>
      </c>
      <c r="P17" s="162">
        <v>4.3909999999999998E-2</v>
      </c>
      <c r="R17" s="148">
        <v>378715</v>
      </c>
      <c r="S17" s="163">
        <v>1</v>
      </c>
      <c r="T17" s="164">
        <v>95.1</v>
      </c>
      <c r="U17" s="148">
        <v>360.15800000000002</v>
      </c>
      <c r="W17" s="19" t="s">
        <v>36</v>
      </c>
      <c r="X17" s="165">
        <v>1.4E-5</v>
      </c>
      <c r="Y17" s="162">
        <v>3.2738637161035802E-3</v>
      </c>
      <c r="Z17" s="162">
        <v>9.5813707061068599E-4</v>
      </c>
      <c r="AA17" s="197"/>
      <c r="AB17" s="148"/>
    </row>
    <row r="18" spans="1:28" ht="15">
      <c r="A18" s="19">
        <v>118</v>
      </c>
      <c r="B18" s="19">
        <v>118</v>
      </c>
      <c r="C18" s="19" t="s">
        <v>79</v>
      </c>
      <c r="D18" s="19" t="s">
        <v>87</v>
      </c>
      <c r="E18" s="19" t="s">
        <v>88</v>
      </c>
      <c r="F18" s="19" t="s">
        <v>82</v>
      </c>
      <c r="G18" s="19" t="s">
        <v>30</v>
      </c>
      <c r="H18" s="19" t="s">
        <v>30</v>
      </c>
      <c r="I18" s="19" t="s">
        <v>45</v>
      </c>
      <c r="J18" s="19" t="s">
        <v>32</v>
      </c>
      <c r="K18" s="19" t="s">
        <v>33</v>
      </c>
      <c r="L18" s="4" t="s">
        <v>34</v>
      </c>
      <c r="M18" s="148">
        <v>2.44</v>
      </c>
      <c r="N18" s="4" t="s">
        <v>89</v>
      </c>
      <c r="O18" s="157">
        <v>0.02</v>
      </c>
      <c r="P18" s="162">
        <v>4.4049999999999999E-2</v>
      </c>
      <c r="R18" s="148">
        <v>2732876</v>
      </c>
      <c r="S18" s="163">
        <v>1</v>
      </c>
      <c r="T18" s="164">
        <v>95.44</v>
      </c>
      <c r="U18" s="148">
        <v>2608.2570000000001</v>
      </c>
      <c r="W18" s="19" t="s">
        <v>36</v>
      </c>
      <c r="X18" s="165">
        <v>1.06E-4</v>
      </c>
      <c r="Y18" s="162">
        <v>2.37092562367699E-2</v>
      </c>
      <c r="Z18" s="162">
        <v>6.9388097022234597E-3</v>
      </c>
      <c r="AA18" s="197"/>
      <c r="AB18" s="148"/>
    </row>
    <row r="19" spans="1:28" ht="15">
      <c r="A19" s="19">
        <v>118</v>
      </c>
      <c r="B19" s="19">
        <v>118</v>
      </c>
      <c r="C19" s="19" t="s">
        <v>79</v>
      </c>
      <c r="D19" s="19" t="s">
        <v>90</v>
      </c>
      <c r="E19" s="19" t="s">
        <v>91</v>
      </c>
      <c r="F19" s="19" t="s">
        <v>82</v>
      </c>
      <c r="G19" s="19" t="s">
        <v>30</v>
      </c>
      <c r="H19" s="19" t="s">
        <v>30</v>
      </c>
      <c r="I19" s="19" t="s">
        <v>45</v>
      </c>
      <c r="J19" s="19" t="s">
        <v>32</v>
      </c>
      <c r="K19" s="19" t="s">
        <v>33</v>
      </c>
      <c r="L19" s="4" t="s">
        <v>34</v>
      </c>
      <c r="M19" s="148">
        <v>8.5180000000000007</v>
      </c>
      <c r="N19" s="4" t="s">
        <v>92</v>
      </c>
      <c r="O19" s="157">
        <v>0.04</v>
      </c>
      <c r="P19" s="162">
        <v>4.8770000000000001E-2</v>
      </c>
      <c r="R19" s="148">
        <v>1348226</v>
      </c>
      <c r="S19" s="163">
        <v>1</v>
      </c>
      <c r="T19" s="164">
        <v>94.93</v>
      </c>
      <c r="U19" s="148">
        <v>1279.8710000000001</v>
      </c>
      <c r="W19" s="19" t="s">
        <v>36</v>
      </c>
      <c r="X19" s="165">
        <v>8.1000000000000004E-5</v>
      </c>
      <c r="Y19" s="162">
        <v>1.16341257027436E-2</v>
      </c>
      <c r="Z19" s="162">
        <v>3.4048720675551101E-3</v>
      </c>
      <c r="AA19" s="197"/>
      <c r="AB19" s="148"/>
    </row>
    <row r="20" spans="1:28" ht="15">
      <c r="A20" s="4">
        <v>118</v>
      </c>
      <c r="B20" s="4">
        <v>118</v>
      </c>
      <c r="C20" s="4" t="s">
        <v>79</v>
      </c>
      <c r="D20" s="4" t="s">
        <v>93</v>
      </c>
      <c r="E20" s="4" t="s">
        <v>94</v>
      </c>
      <c r="F20" s="19" t="s">
        <v>82</v>
      </c>
      <c r="G20" s="19" t="s">
        <v>30</v>
      </c>
      <c r="H20" s="19" t="s">
        <v>30</v>
      </c>
      <c r="I20" s="19" t="s">
        <v>45</v>
      </c>
      <c r="J20" s="4" t="s">
        <v>32</v>
      </c>
      <c r="K20" s="19" t="s">
        <v>33</v>
      </c>
      <c r="L20" s="4" t="s">
        <v>34</v>
      </c>
      <c r="M20" s="148">
        <v>14.32</v>
      </c>
      <c r="N20" s="4" t="s">
        <v>95</v>
      </c>
      <c r="O20" s="157">
        <v>3.7499999999999999E-2</v>
      </c>
      <c r="P20" s="162">
        <v>5.3379999999999997E-2</v>
      </c>
      <c r="R20" s="148">
        <v>1000000</v>
      </c>
      <c r="S20" s="163">
        <v>1</v>
      </c>
      <c r="T20" s="164">
        <v>81.36</v>
      </c>
      <c r="U20" s="148">
        <v>813.6</v>
      </c>
      <c r="W20" s="19" t="s">
        <v>36</v>
      </c>
      <c r="X20" s="165">
        <v>3.8000000000000002E-5</v>
      </c>
      <c r="Y20" s="162">
        <v>7.39568683264264E-3</v>
      </c>
      <c r="Z20" s="162">
        <v>2.16444004132702E-3</v>
      </c>
      <c r="AA20" s="197"/>
      <c r="AB20" s="148"/>
    </row>
    <row r="21" spans="1:28">
      <c r="A21" s="4">
        <v>118</v>
      </c>
      <c r="B21" s="4">
        <v>118</v>
      </c>
      <c r="C21" s="4" t="s">
        <v>79</v>
      </c>
      <c r="D21" s="4" t="s">
        <v>96</v>
      </c>
      <c r="E21" s="4" t="s">
        <v>97</v>
      </c>
      <c r="F21" s="4" t="s">
        <v>82</v>
      </c>
      <c r="G21" s="4" t="s">
        <v>30</v>
      </c>
      <c r="H21" s="4" t="s">
        <v>30</v>
      </c>
      <c r="I21" s="4" t="s">
        <v>45</v>
      </c>
      <c r="J21" s="4" t="s">
        <v>32</v>
      </c>
      <c r="K21" s="4" t="s">
        <v>33</v>
      </c>
      <c r="L21" s="19" t="s">
        <v>34</v>
      </c>
      <c r="M21" s="148">
        <v>0.92</v>
      </c>
      <c r="N21" s="4" t="s">
        <v>98</v>
      </c>
      <c r="O21" s="161">
        <v>1.7500000000000002E-2</v>
      </c>
      <c r="P21" s="162">
        <v>4.1840000000000002E-2</v>
      </c>
      <c r="R21" s="148">
        <v>2026592</v>
      </c>
      <c r="S21" s="163">
        <v>1</v>
      </c>
      <c r="T21" s="164">
        <v>98.02</v>
      </c>
      <c r="U21" s="148">
        <v>1986.4649999999999</v>
      </c>
      <c r="W21" s="4" t="s">
        <v>36</v>
      </c>
      <c r="X21" s="162">
        <v>8.5000000000000006E-5</v>
      </c>
      <c r="Y21" s="162">
        <v>1.805712460927E-2</v>
      </c>
      <c r="Z21" s="162">
        <v>5.2846428492659596E-3</v>
      </c>
      <c r="AA21" s="197"/>
      <c r="AB21" s="148"/>
    </row>
    <row r="22" spans="1:28">
      <c r="A22" s="4">
        <v>118</v>
      </c>
      <c r="B22" s="4">
        <v>118</v>
      </c>
      <c r="C22" s="4" t="s">
        <v>65</v>
      </c>
      <c r="D22" s="4" t="s">
        <v>99</v>
      </c>
      <c r="E22" s="4" t="s">
        <v>100</v>
      </c>
      <c r="F22" s="4" t="s">
        <v>68</v>
      </c>
      <c r="G22" s="4" t="s">
        <v>30</v>
      </c>
      <c r="H22" s="4" t="s">
        <v>30</v>
      </c>
      <c r="I22" s="4" t="s">
        <v>45</v>
      </c>
      <c r="J22" s="4" t="s">
        <v>32</v>
      </c>
      <c r="K22" s="4" t="s">
        <v>33</v>
      </c>
      <c r="L22" s="19" t="s">
        <v>34</v>
      </c>
      <c r="M22" s="148">
        <v>13.85</v>
      </c>
      <c r="N22" s="4" t="s">
        <v>101</v>
      </c>
      <c r="O22" s="161">
        <v>2.75E-2</v>
      </c>
      <c r="P22" s="162">
        <v>2.24E-2</v>
      </c>
      <c r="R22" s="148">
        <v>680225</v>
      </c>
      <c r="S22" s="163">
        <v>1</v>
      </c>
      <c r="T22" s="164">
        <v>132.61000000000001</v>
      </c>
      <c r="U22" s="148">
        <v>902.04600000000005</v>
      </c>
      <c r="W22" s="4" t="s">
        <v>36</v>
      </c>
      <c r="X22" s="162">
        <v>3.4999999999999997E-5</v>
      </c>
      <c r="Y22" s="162">
        <v>8.1996711891977794E-3</v>
      </c>
      <c r="Z22" s="162">
        <v>2.3997360960825798E-3</v>
      </c>
      <c r="AA22" s="197"/>
      <c r="AB22" s="148"/>
    </row>
    <row r="23" spans="1:28">
      <c r="A23" s="4">
        <v>118</v>
      </c>
      <c r="B23" s="4">
        <v>118</v>
      </c>
      <c r="C23" s="4" t="s">
        <v>65</v>
      </c>
      <c r="D23" s="4" t="s">
        <v>102</v>
      </c>
      <c r="E23" s="4" t="s">
        <v>103</v>
      </c>
      <c r="F23" s="4" t="s">
        <v>68</v>
      </c>
      <c r="G23" s="4" t="s">
        <v>30</v>
      </c>
      <c r="H23" s="4" t="s">
        <v>30</v>
      </c>
      <c r="I23" s="4" t="s">
        <v>45</v>
      </c>
      <c r="J23" s="4" t="s">
        <v>32</v>
      </c>
      <c r="K23" s="4" t="s">
        <v>33</v>
      </c>
      <c r="L23" s="19" t="s">
        <v>34</v>
      </c>
      <c r="M23" s="148">
        <v>9.6419999999999995</v>
      </c>
      <c r="N23" s="4" t="s">
        <v>104</v>
      </c>
      <c r="O23" s="161">
        <v>0.04</v>
      </c>
      <c r="P23" s="162">
        <v>2.1739999999999999E-2</v>
      </c>
      <c r="R23" s="148">
        <v>919513</v>
      </c>
      <c r="S23" s="163">
        <v>1</v>
      </c>
      <c r="T23" s="164">
        <v>164.63</v>
      </c>
      <c r="U23" s="148">
        <v>1513.7940000000001</v>
      </c>
      <c r="W23" s="4" t="s">
        <v>36</v>
      </c>
      <c r="X23" s="162">
        <v>5.8E-5</v>
      </c>
      <c r="Y23" s="162">
        <v>1.37605066569653E-2</v>
      </c>
      <c r="Z23" s="162">
        <v>4.0271839886222198E-3</v>
      </c>
      <c r="AA23" s="197"/>
      <c r="AB23" s="148"/>
    </row>
    <row r="24" spans="1:28">
      <c r="A24" s="4">
        <v>118</v>
      </c>
      <c r="B24" s="4">
        <v>118</v>
      </c>
      <c r="C24" s="4" t="s">
        <v>79</v>
      </c>
      <c r="D24" s="4" t="s">
        <v>105</v>
      </c>
      <c r="E24" s="4" t="s">
        <v>106</v>
      </c>
      <c r="F24" s="4" t="s">
        <v>82</v>
      </c>
      <c r="G24" s="4" t="s">
        <v>30</v>
      </c>
      <c r="H24" s="4" t="s">
        <v>30</v>
      </c>
      <c r="I24" s="4" t="s">
        <v>45</v>
      </c>
      <c r="J24" s="4" t="s">
        <v>32</v>
      </c>
      <c r="K24" s="4" t="s">
        <v>33</v>
      </c>
      <c r="L24" s="19" t="s">
        <v>34</v>
      </c>
      <c r="M24" s="148">
        <v>1.9079999999999999</v>
      </c>
      <c r="N24" s="4" t="s">
        <v>107</v>
      </c>
      <c r="O24" s="161">
        <v>6.25E-2</v>
      </c>
      <c r="P24" s="162">
        <v>4.3290000000000002E-2</v>
      </c>
      <c r="R24" s="148">
        <v>2382515</v>
      </c>
      <c r="S24" s="163">
        <v>1</v>
      </c>
      <c r="T24" s="164">
        <v>109.5</v>
      </c>
      <c r="U24" s="148">
        <v>2608.8539999999998</v>
      </c>
      <c r="W24" s="4" t="s">
        <v>36</v>
      </c>
      <c r="X24" s="162">
        <v>1.6000000000000001E-4</v>
      </c>
      <c r="Y24" s="162">
        <v>2.3714683654634399E-2</v>
      </c>
      <c r="Z24" s="162">
        <v>6.9403981037895199E-3</v>
      </c>
      <c r="AA24" s="197"/>
      <c r="AB24" s="148"/>
    </row>
    <row r="25" spans="1:28">
      <c r="A25" s="4">
        <v>118</v>
      </c>
      <c r="B25" s="4">
        <v>118</v>
      </c>
      <c r="C25" s="4" t="s">
        <v>79</v>
      </c>
      <c r="D25" s="4" t="s">
        <v>108</v>
      </c>
      <c r="E25" s="4" t="s">
        <v>109</v>
      </c>
      <c r="F25" s="4" t="s">
        <v>82</v>
      </c>
      <c r="G25" s="4" t="s">
        <v>30</v>
      </c>
      <c r="H25" s="4" t="s">
        <v>30</v>
      </c>
      <c r="I25" s="4" t="s">
        <v>45</v>
      </c>
      <c r="J25" s="4" t="s">
        <v>32</v>
      </c>
      <c r="K25" s="4" t="s">
        <v>33</v>
      </c>
      <c r="L25" s="19" t="s">
        <v>34</v>
      </c>
      <c r="M25" s="148">
        <v>11.238</v>
      </c>
      <c r="N25" s="4" t="s">
        <v>110</v>
      </c>
      <c r="O25" s="161">
        <v>5.5E-2</v>
      </c>
      <c r="P25" s="162">
        <v>5.1729999999999998E-2</v>
      </c>
      <c r="R25" s="148">
        <v>2067655</v>
      </c>
      <c r="S25" s="163">
        <v>1</v>
      </c>
      <c r="T25" s="164">
        <v>107.34</v>
      </c>
      <c r="U25" s="148">
        <v>2219.4209999999998</v>
      </c>
      <c r="W25" s="4" t="s">
        <v>36</v>
      </c>
      <c r="X25" s="162">
        <v>9.6000000000000002E-5</v>
      </c>
      <c r="Y25" s="162">
        <v>2.01747071732068E-2</v>
      </c>
      <c r="Z25" s="162">
        <v>5.9043798116223201E-3</v>
      </c>
      <c r="AA25" s="197"/>
      <c r="AB25" s="148"/>
    </row>
    <row r="26" spans="1:28">
      <c r="A26" s="4">
        <v>118</v>
      </c>
      <c r="B26" s="4">
        <v>118</v>
      </c>
      <c r="C26" s="4" t="s">
        <v>65</v>
      </c>
      <c r="D26" s="4" t="s">
        <v>111</v>
      </c>
      <c r="E26" s="4" t="s">
        <v>112</v>
      </c>
      <c r="F26" s="4" t="s">
        <v>68</v>
      </c>
      <c r="G26" s="4" t="s">
        <v>30</v>
      </c>
      <c r="H26" s="4" t="s">
        <v>30</v>
      </c>
      <c r="I26" s="4" t="s">
        <v>45</v>
      </c>
      <c r="J26" s="4" t="s">
        <v>32</v>
      </c>
      <c r="K26" s="4" t="s">
        <v>33</v>
      </c>
      <c r="L26" s="19" t="s">
        <v>34</v>
      </c>
      <c r="M26" s="148">
        <v>4.6100000000000003</v>
      </c>
      <c r="N26" s="4" t="s">
        <v>113</v>
      </c>
      <c r="O26" s="161">
        <v>5.0000000000000001E-3</v>
      </c>
      <c r="P26" s="162">
        <v>1.8280000000000001E-2</v>
      </c>
      <c r="R26" s="148">
        <v>3443539</v>
      </c>
      <c r="S26" s="163">
        <v>1</v>
      </c>
      <c r="T26" s="164">
        <v>108.85</v>
      </c>
      <c r="U26" s="148">
        <v>3748.2919999999999</v>
      </c>
      <c r="W26" s="4" t="s">
        <v>36</v>
      </c>
      <c r="X26" s="162">
        <v>1.2799999999999999E-4</v>
      </c>
      <c r="Y26" s="162">
        <v>3.40722655844772E-2</v>
      </c>
      <c r="Z26" s="162">
        <v>9.9716737063918308E-3</v>
      </c>
      <c r="AA26" s="197"/>
      <c r="AB26" s="148"/>
    </row>
    <row r="27" spans="1:28">
      <c r="A27" s="4">
        <v>118</v>
      </c>
      <c r="B27" s="4">
        <v>118</v>
      </c>
      <c r="C27" s="4" t="s">
        <v>65</v>
      </c>
      <c r="D27" s="4" t="s">
        <v>114</v>
      </c>
      <c r="E27" s="4" t="s">
        <v>115</v>
      </c>
      <c r="F27" s="4" t="s">
        <v>68</v>
      </c>
      <c r="G27" s="4" t="s">
        <v>30</v>
      </c>
      <c r="H27" s="4" t="s">
        <v>30</v>
      </c>
      <c r="I27" s="4" t="s">
        <v>45</v>
      </c>
      <c r="J27" s="4" t="s">
        <v>32</v>
      </c>
      <c r="K27" s="4" t="s">
        <v>33</v>
      </c>
      <c r="L27" s="4" t="s">
        <v>34</v>
      </c>
      <c r="M27" s="148">
        <v>1.83</v>
      </c>
      <c r="N27" s="4" t="s">
        <v>116</v>
      </c>
      <c r="O27" s="161">
        <v>1E-3</v>
      </c>
      <c r="P27" s="162">
        <v>1.5679999999999999E-2</v>
      </c>
      <c r="R27" s="148">
        <v>3614502</v>
      </c>
      <c r="S27" s="163">
        <v>1</v>
      </c>
      <c r="T27" s="164">
        <v>112.44</v>
      </c>
      <c r="U27" s="148">
        <v>4064.1460000000002</v>
      </c>
      <c r="W27" s="4" t="s">
        <v>36</v>
      </c>
      <c r="X27" s="162">
        <v>1.7899999999999999E-4</v>
      </c>
      <c r="Y27" s="162">
        <v>3.6943401449172603E-2</v>
      </c>
      <c r="Z27" s="162">
        <v>1.0811947445702699E-2</v>
      </c>
      <c r="AA27" s="197"/>
      <c r="AB27" s="148"/>
    </row>
    <row r="28" spans="1:28">
      <c r="A28" s="4">
        <v>118</v>
      </c>
      <c r="B28" s="4">
        <v>118</v>
      </c>
      <c r="C28" s="4" t="s">
        <v>65</v>
      </c>
      <c r="D28" s="4" t="s">
        <v>117</v>
      </c>
      <c r="E28" s="4" t="s">
        <v>118</v>
      </c>
      <c r="F28" s="4" t="s">
        <v>68</v>
      </c>
      <c r="G28" s="4" t="s">
        <v>30</v>
      </c>
      <c r="H28" s="4" t="s">
        <v>30</v>
      </c>
      <c r="I28" s="4" t="s">
        <v>31</v>
      </c>
      <c r="J28" s="4" t="s">
        <v>32</v>
      </c>
      <c r="K28" s="4" t="s">
        <v>33</v>
      </c>
      <c r="L28" s="4" t="s">
        <v>34</v>
      </c>
      <c r="M28" s="148">
        <v>8.4309999999999992</v>
      </c>
      <c r="N28" s="4" t="s">
        <v>119</v>
      </c>
      <c r="O28" s="161">
        <v>1.6E-2</v>
      </c>
      <c r="P28" s="162">
        <v>2.128E-2</v>
      </c>
      <c r="R28" s="148">
        <v>923448</v>
      </c>
      <c r="S28" s="163">
        <v>1</v>
      </c>
      <c r="T28" s="164">
        <v>100.1</v>
      </c>
      <c r="U28" s="148">
        <v>924.37099999999998</v>
      </c>
      <c r="W28" s="4" t="s">
        <v>36</v>
      </c>
      <c r="X28" s="162">
        <v>9.6000000000000002E-5</v>
      </c>
      <c r="Y28" s="162">
        <v>8.4026078496121093E-3</v>
      </c>
      <c r="Z28" s="162">
        <v>2.4591280421713802E-3</v>
      </c>
      <c r="AA28" s="197"/>
      <c r="AB28" s="148"/>
    </row>
    <row r="29" spans="1:28">
      <c r="A29" s="4">
        <v>118</v>
      </c>
      <c r="B29" s="4">
        <v>118</v>
      </c>
      <c r="C29" s="4" t="s">
        <v>79</v>
      </c>
      <c r="D29" s="4" t="s">
        <v>120</v>
      </c>
      <c r="E29" s="4" t="s">
        <v>121</v>
      </c>
      <c r="F29" s="4" t="s">
        <v>82</v>
      </c>
      <c r="G29" s="4" t="s">
        <v>30</v>
      </c>
      <c r="H29" s="4" t="s">
        <v>30</v>
      </c>
      <c r="I29" s="4" t="s">
        <v>45</v>
      </c>
      <c r="J29" s="4" t="s">
        <v>32</v>
      </c>
      <c r="K29" s="4" t="s">
        <v>33</v>
      </c>
      <c r="L29" s="4" t="s">
        <v>34</v>
      </c>
      <c r="M29" s="148">
        <v>0.08</v>
      </c>
      <c r="N29" s="4" t="s">
        <v>122</v>
      </c>
      <c r="O29" s="161">
        <v>4.0000000000000001E-3</v>
      </c>
      <c r="P29" s="162">
        <v>4.5080000000000002E-2</v>
      </c>
      <c r="R29" s="148">
        <v>1333500</v>
      </c>
      <c r="S29" s="163">
        <v>1</v>
      </c>
      <c r="T29" s="164">
        <v>100.05</v>
      </c>
      <c r="U29" s="148">
        <v>1334.1669999999999</v>
      </c>
      <c r="W29" s="4" t="s">
        <v>36</v>
      </c>
      <c r="X29" s="162">
        <v>1.64E-4</v>
      </c>
      <c r="Y29" s="162">
        <v>1.21276787924344E-2</v>
      </c>
      <c r="Z29" s="162">
        <v>3.5493165382339399E-3</v>
      </c>
      <c r="AA29" s="197"/>
      <c r="AB29" s="148"/>
    </row>
    <row r="30" spans="1:28">
      <c r="A30" s="4">
        <v>118</v>
      </c>
      <c r="B30" s="4">
        <v>118</v>
      </c>
      <c r="C30" s="4" t="s">
        <v>79</v>
      </c>
      <c r="D30" s="4" t="s">
        <v>123</v>
      </c>
      <c r="E30" s="4" t="s">
        <v>124</v>
      </c>
      <c r="F30" s="4" t="s">
        <v>82</v>
      </c>
      <c r="G30" s="4" t="s">
        <v>30</v>
      </c>
      <c r="H30" s="4" t="s">
        <v>30</v>
      </c>
      <c r="I30" s="4" t="s">
        <v>45</v>
      </c>
      <c r="J30" s="4" t="s">
        <v>32</v>
      </c>
      <c r="K30" s="4" t="s">
        <v>33</v>
      </c>
      <c r="L30" s="4" t="s">
        <v>34</v>
      </c>
      <c r="M30" s="148">
        <v>5.33</v>
      </c>
      <c r="N30" s="4" t="s">
        <v>125</v>
      </c>
      <c r="O30" s="161">
        <v>0.01</v>
      </c>
      <c r="P30" s="162">
        <v>4.6289999999999998E-2</v>
      </c>
      <c r="R30" s="148">
        <v>7443257</v>
      </c>
      <c r="S30" s="163">
        <v>1</v>
      </c>
      <c r="T30" s="164">
        <v>83.24</v>
      </c>
      <c r="U30" s="148">
        <v>6195.7669999999998</v>
      </c>
      <c r="W30" s="4" t="s">
        <v>36</v>
      </c>
      <c r="X30" s="162">
        <v>1.9699999999999999E-4</v>
      </c>
      <c r="Y30" s="162">
        <v>5.6320001668872799E-2</v>
      </c>
      <c r="Z30" s="162">
        <v>1.6482751297914901E-2</v>
      </c>
      <c r="AA30" s="197"/>
      <c r="AB30" s="148"/>
    </row>
    <row r="31" spans="1:28">
      <c r="A31" s="4">
        <v>118</v>
      </c>
      <c r="B31" s="4">
        <v>118</v>
      </c>
      <c r="C31" s="4" t="s">
        <v>79</v>
      </c>
      <c r="D31" s="4" t="s">
        <v>126</v>
      </c>
      <c r="E31" s="4" t="s">
        <v>127</v>
      </c>
      <c r="F31" s="4" t="s">
        <v>82</v>
      </c>
      <c r="G31" s="4" t="s">
        <v>30</v>
      </c>
      <c r="H31" s="4" t="s">
        <v>30</v>
      </c>
      <c r="I31" s="4" t="s">
        <v>45</v>
      </c>
      <c r="J31" s="4" t="s">
        <v>32</v>
      </c>
      <c r="K31" s="4" t="s">
        <v>33</v>
      </c>
      <c r="L31" s="4" t="s">
        <v>34</v>
      </c>
      <c r="M31" s="148">
        <v>7.1239999999999997</v>
      </c>
      <c r="N31" s="4" t="s">
        <v>128</v>
      </c>
      <c r="O31" s="161">
        <v>1.2999999999999999E-2</v>
      </c>
      <c r="P31" s="162">
        <v>4.7539999999999999E-2</v>
      </c>
      <c r="R31" s="148">
        <v>4410891</v>
      </c>
      <c r="S31" s="163">
        <v>1</v>
      </c>
      <c r="T31" s="164">
        <v>78.98</v>
      </c>
      <c r="U31" s="148">
        <v>3483.7220000000002</v>
      </c>
      <c r="W31" s="4" t="s">
        <v>36</v>
      </c>
      <c r="X31" s="162">
        <v>1.47E-4</v>
      </c>
      <c r="Y31" s="162">
        <v>3.1667299400873303E-2</v>
      </c>
      <c r="Z31" s="162">
        <v>9.2678303415194407E-3</v>
      </c>
      <c r="AA31" s="197"/>
      <c r="AB31" s="148"/>
    </row>
    <row r="32" spans="1:28">
      <c r="A32" s="4">
        <v>118</v>
      </c>
      <c r="B32" s="4">
        <v>118</v>
      </c>
      <c r="C32" s="4" t="s">
        <v>26</v>
      </c>
      <c r="D32" s="4" t="s">
        <v>129</v>
      </c>
      <c r="E32" s="4" t="s">
        <v>130</v>
      </c>
      <c r="F32" s="4" t="s">
        <v>29</v>
      </c>
      <c r="G32" s="4" t="s">
        <v>30</v>
      </c>
      <c r="H32" s="4" t="s">
        <v>30</v>
      </c>
      <c r="I32" s="4" t="s">
        <v>31</v>
      </c>
      <c r="J32" s="4" t="s">
        <v>32</v>
      </c>
      <c r="K32" s="4" t="s">
        <v>33</v>
      </c>
      <c r="L32" s="4" t="s">
        <v>34</v>
      </c>
      <c r="M32" s="148">
        <v>0.85</v>
      </c>
      <c r="N32" s="4" t="s">
        <v>131</v>
      </c>
      <c r="O32" s="161">
        <v>0</v>
      </c>
      <c r="P32" s="162">
        <v>4.3380000000000002E-2</v>
      </c>
      <c r="R32" s="148">
        <v>4000000</v>
      </c>
      <c r="S32" s="163">
        <v>1</v>
      </c>
      <c r="T32" s="164">
        <v>96.48</v>
      </c>
      <c r="U32" s="148">
        <v>3859.2</v>
      </c>
      <c r="W32" s="4" t="s">
        <v>36</v>
      </c>
      <c r="X32" s="162">
        <v>3.3300000000000002E-4</v>
      </c>
      <c r="Y32" s="162">
        <v>3.5080426038021702E-2</v>
      </c>
      <c r="Z32" s="162">
        <v>1.0266724443816599E-2</v>
      </c>
      <c r="AA32" s="197"/>
      <c r="AB32" s="148"/>
    </row>
    <row r="33" spans="1:28">
      <c r="A33" s="4">
        <v>118</v>
      </c>
      <c r="B33" s="4">
        <v>118</v>
      </c>
      <c r="C33" s="4" t="s">
        <v>132</v>
      </c>
      <c r="D33" s="4" t="s">
        <v>133</v>
      </c>
      <c r="E33" s="4" t="s">
        <v>134</v>
      </c>
      <c r="F33" s="4" t="s">
        <v>135</v>
      </c>
      <c r="G33" s="4" t="s">
        <v>136</v>
      </c>
      <c r="H33" s="4" t="s">
        <v>137</v>
      </c>
      <c r="I33" s="4" t="s">
        <v>138</v>
      </c>
      <c r="J33" s="4" t="s">
        <v>139</v>
      </c>
      <c r="K33" s="4" t="s">
        <v>140</v>
      </c>
      <c r="L33" s="4" t="s">
        <v>141</v>
      </c>
      <c r="M33" s="148">
        <v>0.115</v>
      </c>
      <c r="N33" s="4" t="s">
        <v>142</v>
      </c>
      <c r="O33" s="161">
        <v>0</v>
      </c>
      <c r="P33" s="162">
        <v>4.7300000000000002E-2</v>
      </c>
      <c r="R33" s="148">
        <v>1430000</v>
      </c>
      <c r="S33" s="163">
        <v>3.71</v>
      </c>
      <c r="T33" s="164">
        <v>99.884</v>
      </c>
      <c r="U33" s="148">
        <v>5299.1509999999998</v>
      </c>
      <c r="W33" s="4" t="s">
        <v>36</v>
      </c>
      <c r="X33" s="162">
        <v>6.0000000000000002E-6</v>
      </c>
      <c r="Y33" s="162">
        <v>4.8169693262323801E-2</v>
      </c>
      <c r="Z33" s="162">
        <v>1.40974618361658E-2</v>
      </c>
      <c r="AA33" s="197"/>
      <c r="AB33" s="148"/>
    </row>
    <row r="34" spans="1:28">
      <c r="A34" s="4">
        <v>118</v>
      </c>
      <c r="B34" s="4">
        <v>118</v>
      </c>
      <c r="C34" s="4" t="s">
        <v>132</v>
      </c>
      <c r="D34" s="4" t="s">
        <v>143</v>
      </c>
      <c r="E34" s="4" t="s">
        <v>144</v>
      </c>
      <c r="F34" s="4" t="s">
        <v>135</v>
      </c>
      <c r="G34" s="4" t="s">
        <v>136</v>
      </c>
      <c r="H34" s="4" t="s">
        <v>137</v>
      </c>
      <c r="I34" s="4" t="s">
        <v>138</v>
      </c>
      <c r="J34" s="4" t="s">
        <v>139</v>
      </c>
      <c r="K34" s="4" t="s">
        <v>140</v>
      </c>
      <c r="L34" s="4" t="s">
        <v>141</v>
      </c>
      <c r="M34" s="148">
        <v>0.17799999999999999</v>
      </c>
      <c r="N34" s="4" t="s">
        <v>145</v>
      </c>
      <c r="O34" s="161">
        <v>0</v>
      </c>
      <c r="P34" s="162">
        <v>4.6179999999999999E-2</v>
      </c>
      <c r="R34" s="148">
        <v>960000</v>
      </c>
      <c r="S34" s="163">
        <v>3.71</v>
      </c>
      <c r="T34" s="164">
        <v>99.016000000000005</v>
      </c>
      <c r="U34" s="148">
        <v>3526.54</v>
      </c>
      <c r="W34" s="4" t="s">
        <v>36</v>
      </c>
      <c r="X34" s="162">
        <v>6.9999999999999999E-6</v>
      </c>
      <c r="Y34" s="162">
        <v>3.2056517398612899E-2</v>
      </c>
      <c r="Z34" s="162">
        <v>9.3817398455555406E-3</v>
      </c>
      <c r="AA34" s="197"/>
      <c r="AB34" s="148"/>
    </row>
    <row r="35" spans="1:28">
      <c r="A35" s="4">
        <v>118</v>
      </c>
      <c r="B35" s="4">
        <v>118</v>
      </c>
      <c r="C35" s="4" t="s">
        <v>132</v>
      </c>
      <c r="D35" s="4" t="s">
        <v>146</v>
      </c>
      <c r="E35" s="4" t="s">
        <v>147</v>
      </c>
      <c r="F35" s="4" t="s">
        <v>135</v>
      </c>
      <c r="G35" s="4" t="s">
        <v>136</v>
      </c>
      <c r="H35" s="4" t="s">
        <v>137</v>
      </c>
      <c r="I35" s="4" t="s">
        <v>138</v>
      </c>
      <c r="J35" s="4" t="s">
        <v>139</v>
      </c>
      <c r="K35" s="4" t="s">
        <v>140</v>
      </c>
      <c r="L35" s="4" t="s">
        <v>141</v>
      </c>
      <c r="M35" s="148">
        <v>7.45</v>
      </c>
      <c r="N35" s="4" t="s">
        <v>148</v>
      </c>
      <c r="O35" s="161">
        <v>4.4999999999999998E-2</v>
      </c>
      <c r="P35" s="162">
        <v>3.7670000000000002E-2</v>
      </c>
      <c r="R35" s="148">
        <v>500000</v>
      </c>
      <c r="S35" s="163">
        <v>3.71</v>
      </c>
      <c r="T35" s="164">
        <v>107.30500000000001</v>
      </c>
      <c r="U35" s="148">
        <v>1990.5039999999999</v>
      </c>
      <c r="W35" s="4" t="s">
        <v>36</v>
      </c>
      <c r="X35" s="162">
        <v>3.9999999999999998E-6</v>
      </c>
      <c r="Y35" s="162">
        <v>1.8093835446103702E-2</v>
      </c>
      <c r="Z35" s="162">
        <v>5.2953867337748196E-3</v>
      </c>
      <c r="AA35" s="197"/>
      <c r="AB35" s="148"/>
    </row>
    <row r="36" spans="1:28">
      <c r="A36" s="4">
        <v>118</v>
      </c>
      <c r="B36" s="4">
        <v>118</v>
      </c>
      <c r="C36" s="4" t="s">
        <v>132</v>
      </c>
      <c r="D36" s="4" t="s">
        <v>149</v>
      </c>
      <c r="E36" s="4" t="s">
        <v>150</v>
      </c>
      <c r="F36" s="4" t="s">
        <v>135</v>
      </c>
      <c r="G36" s="4" t="s">
        <v>136</v>
      </c>
      <c r="H36" s="4" t="s">
        <v>137</v>
      </c>
      <c r="I36" s="4" t="s">
        <v>138</v>
      </c>
      <c r="J36" s="4" t="s">
        <v>139</v>
      </c>
      <c r="K36" s="4" t="s">
        <v>140</v>
      </c>
      <c r="L36" s="4" t="s">
        <v>141</v>
      </c>
      <c r="M36" s="148">
        <v>3.5209999999999999</v>
      </c>
      <c r="N36" s="4" t="s">
        <v>151</v>
      </c>
      <c r="O36" s="161">
        <v>4.1250000000000002E-2</v>
      </c>
      <c r="P36" s="162">
        <v>3.5740000000000001E-2</v>
      </c>
      <c r="R36" s="148">
        <v>2060000</v>
      </c>
      <c r="S36" s="163">
        <v>3.71</v>
      </c>
      <c r="T36" s="164">
        <v>102.661</v>
      </c>
      <c r="U36" s="148">
        <v>7845.9539999999997</v>
      </c>
      <c r="W36" s="4" t="s">
        <v>36</v>
      </c>
      <c r="X36" s="162">
        <v>4.8000000000000001E-5</v>
      </c>
      <c r="Y36" s="162">
        <v>7.1320330521069897E-2</v>
      </c>
      <c r="Z36" s="162">
        <v>2.08727847235416E-2</v>
      </c>
      <c r="AA36" s="197"/>
      <c r="AB36" s="148"/>
    </row>
    <row r="37" spans="1:28">
      <c r="A37" s="4">
        <v>118</v>
      </c>
      <c r="B37" s="4">
        <v>118</v>
      </c>
      <c r="C37" s="4" t="s">
        <v>132</v>
      </c>
      <c r="D37" s="4" t="s">
        <v>152</v>
      </c>
      <c r="E37" s="4" t="s">
        <v>153</v>
      </c>
      <c r="F37" s="4" t="s">
        <v>135</v>
      </c>
      <c r="G37" s="4" t="s">
        <v>136</v>
      </c>
      <c r="H37" s="4" t="s">
        <v>137</v>
      </c>
      <c r="I37" s="4" t="s">
        <v>138</v>
      </c>
      <c r="J37" s="4" t="s">
        <v>139</v>
      </c>
      <c r="K37" s="4" t="s">
        <v>140</v>
      </c>
      <c r="L37" s="4" t="s">
        <v>141</v>
      </c>
      <c r="M37" s="148">
        <v>4.1680000000000001</v>
      </c>
      <c r="N37" s="4" t="s">
        <v>154</v>
      </c>
      <c r="O37" s="161">
        <v>8.7500000000000008E-3</v>
      </c>
      <c r="P37" s="162">
        <v>1.617E-2</v>
      </c>
      <c r="R37" s="148">
        <v>365000</v>
      </c>
      <c r="S37" s="163">
        <v>3.71</v>
      </c>
      <c r="T37" s="164">
        <v>122.593</v>
      </c>
      <c r="U37" s="148">
        <v>1660.0909999999999</v>
      </c>
      <c r="W37" s="4" t="s">
        <v>36</v>
      </c>
      <c r="X37" s="162">
        <v>1.0000000000000001E-5</v>
      </c>
      <c r="Y37" s="162">
        <v>1.50903527274142E-2</v>
      </c>
      <c r="Z37" s="162">
        <v>4.4163800361044503E-3</v>
      </c>
      <c r="AA37" s="197"/>
      <c r="AB37" s="148"/>
    </row>
    <row r="38" spans="1:28">
      <c r="A38" s="4">
        <v>560</v>
      </c>
      <c r="B38" s="4">
        <v>962</v>
      </c>
      <c r="C38" s="4" t="s">
        <v>26</v>
      </c>
      <c r="D38" s="4" t="s">
        <v>27</v>
      </c>
      <c r="E38" s="4" t="s">
        <v>28</v>
      </c>
      <c r="F38" s="4" t="s">
        <v>29</v>
      </c>
      <c r="G38" s="4" t="s">
        <v>30</v>
      </c>
      <c r="H38" s="4" t="s">
        <v>30</v>
      </c>
      <c r="I38" s="4" t="s">
        <v>31</v>
      </c>
      <c r="J38" s="4" t="s">
        <v>32</v>
      </c>
      <c r="K38" s="4" t="s">
        <v>33</v>
      </c>
      <c r="L38" s="4" t="s">
        <v>34</v>
      </c>
      <c r="M38" s="148">
        <v>0.42</v>
      </c>
      <c r="N38" s="4" t="s">
        <v>35</v>
      </c>
      <c r="O38" s="161">
        <v>0</v>
      </c>
      <c r="P38" s="162">
        <v>4.3490000000000001E-2</v>
      </c>
      <c r="R38" s="148">
        <v>147845290</v>
      </c>
      <c r="S38" s="163">
        <v>1</v>
      </c>
      <c r="T38" s="164">
        <v>98.22</v>
      </c>
      <c r="U38" s="148">
        <v>145213.644</v>
      </c>
      <c r="W38" s="4" t="s">
        <v>36</v>
      </c>
      <c r="X38" s="162">
        <v>1.2319999999999999E-2</v>
      </c>
      <c r="Y38" s="162">
        <v>4.3517523685742597E-2</v>
      </c>
      <c r="Z38" s="162">
        <v>1.4347982889380899E-2</v>
      </c>
      <c r="AA38" s="197"/>
      <c r="AB38" s="148"/>
    </row>
    <row r="39" spans="1:28">
      <c r="A39" s="4">
        <v>560</v>
      </c>
      <c r="B39" s="4">
        <v>962</v>
      </c>
      <c r="C39" s="4" t="s">
        <v>26</v>
      </c>
      <c r="D39" s="4" t="s">
        <v>37</v>
      </c>
      <c r="E39" s="4" t="s">
        <v>38</v>
      </c>
      <c r="F39" s="4" t="s">
        <v>29</v>
      </c>
      <c r="G39" s="4" t="s">
        <v>30</v>
      </c>
      <c r="H39" s="4" t="s">
        <v>30</v>
      </c>
      <c r="I39" s="4" t="s">
        <v>31</v>
      </c>
      <c r="J39" s="4" t="s">
        <v>32</v>
      </c>
      <c r="K39" s="4" t="s">
        <v>33</v>
      </c>
      <c r="L39" s="4" t="s">
        <v>34</v>
      </c>
      <c r="M39" s="148">
        <v>0.5</v>
      </c>
      <c r="N39" s="4" t="s">
        <v>39</v>
      </c>
      <c r="O39" s="161">
        <v>0</v>
      </c>
      <c r="P39" s="162">
        <v>4.3479999999999998E-2</v>
      </c>
      <c r="R39" s="148">
        <v>184106000</v>
      </c>
      <c r="S39" s="163">
        <v>1</v>
      </c>
      <c r="T39" s="164">
        <v>97.9</v>
      </c>
      <c r="U39" s="148">
        <v>180239.774</v>
      </c>
      <c r="W39" s="4" t="s">
        <v>36</v>
      </c>
      <c r="X39" s="162">
        <v>1.5342E-2</v>
      </c>
      <c r="Y39" s="162">
        <v>5.4014129987042997E-2</v>
      </c>
      <c r="Z39" s="162">
        <v>1.7808775573615598E-2</v>
      </c>
      <c r="AA39" s="197"/>
      <c r="AB39" s="148"/>
    </row>
    <row r="40" spans="1:28">
      <c r="A40" s="4">
        <v>560</v>
      </c>
      <c r="B40" s="4">
        <v>962</v>
      </c>
      <c r="C40" s="4" t="s">
        <v>26</v>
      </c>
      <c r="D40" s="4" t="s">
        <v>40</v>
      </c>
      <c r="E40" s="4" t="s">
        <v>41</v>
      </c>
      <c r="F40" s="4" t="s">
        <v>29</v>
      </c>
      <c r="G40" s="4" t="s">
        <v>30</v>
      </c>
      <c r="H40" s="4" t="s">
        <v>30</v>
      </c>
      <c r="I40" s="4" t="s">
        <v>31</v>
      </c>
      <c r="J40" s="4" t="s">
        <v>32</v>
      </c>
      <c r="K40" s="4" t="s">
        <v>33</v>
      </c>
      <c r="L40" s="4" t="s">
        <v>34</v>
      </c>
      <c r="M40" s="148">
        <v>0.92</v>
      </c>
      <c r="N40" s="4" t="s">
        <v>42</v>
      </c>
      <c r="O40" s="161">
        <v>0</v>
      </c>
      <c r="P40" s="162">
        <v>4.2979999999999997E-2</v>
      </c>
      <c r="R40" s="148">
        <v>78000000</v>
      </c>
      <c r="S40" s="163">
        <v>1</v>
      </c>
      <c r="T40" s="164">
        <v>96.2</v>
      </c>
      <c r="U40" s="148">
        <v>75036</v>
      </c>
      <c r="W40" s="4" t="s">
        <v>36</v>
      </c>
      <c r="X40" s="162">
        <v>6.4999999999999997E-3</v>
      </c>
      <c r="Y40" s="162">
        <v>2.2486736238960001E-2</v>
      </c>
      <c r="Z40" s="162">
        <v>7.4140088743221396E-3</v>
      </c>
      <c r="AA40" s="197"/>
      <c r="AB40" s="148"/>
    </row>
    <row r="41" spans="1:28">
      <c r="A41" s="4">
        <v>560</v>
      </c>
      <c r="B41" s="4">
        <v>962</v>
      </c>
      <c r="C41" s="4" t="s">
        <v>26</v>
      </c>
      <c r="D41" s="4" t="s">
        <v>155</v>
      </c>
      <c r="E41" s="4" t="s">
        <v>156</v>
      </c>
      <c r="F41" s="4" t="s">
        <v>29</v>
      </c>
      <c r="G41" s="4" t="s">
        <v>30</v>
      </c>
      <c r="H41" s="4" t="s">
        <v>30</v>
      </c>
      <c r="I41" s="4" t="s">
        <v>45</v>
      </c>
      <c r="J41" s="4" t="s">
        <v>32</v>
      </c>
      <c r="K41" s="4" t="s">
        <v>33</v>
      </c>
      <c r="L41" s="4" t="s">
        <v>34</v>
      </c>
      <c r="M41" s="148">
        <v>0.03</v>
      </c>
      <c r="N41" s="4" t="s">
        <v>157</v>
      </c>
      <c r="O41" s="161">
        <v>0</v>
      </c>
      <c r="P41" s="162">
        <v>0.11574</v>
      </c>
      <c r="Q41" s="148">
        <v>111650.421</v>
      </c>
      <c r="R41" s="148">
        <v>0</v>
      </c>
      <c r="S41" s="163">
        <v>1</v>
      </c>
      <c r="T41" s="164">
        <v>0</v>
      </c>
      <c r="U41" s="148">
        <v>111650.421</v>
      </c>
      <c r="W41" s="4" t="s">
        <v>36</v>
      </c>
      <c r="X41" s="162">
        <v>0</v>
      </c>
      <c r="Y41" s="162">
        <v>3.3459320432803502E-2</v>
      </c>
      <c r="Z41" s="162">
        <v>1.1031734262431399E-2</v>
      </c>
      <c r="AA41" s="197"/>
      <c r="AB41" s="148"/>
    </row>
    <row r="42" spans="1:28">
      <c r="A42" s="4">
        <v>560</v>
      </c>
      <c r="B42" s="4">
        <v>962</v>
      </c>
      <c r="C42" s="4" t="s">
        <v>26</v>
      </c>
      <c r="D42" s="4" t="s">
        <v>43</v>
      </c>
      <c r="E42" s="4" t="s">
        <v>44</v>
      </c>
      <c r="F42" s="4" t="s">
        <v>29</v>
      </c>
      <c r="G42" s="4" t="s">
        <v>30</v>
      </c>
      <c r="H42" s="4" t="s">
        <v>30</v>
      </c>
      <c r="I42" s="4" t="s">
        <v>45</v>
      </c>
      <c r="J42" s="4" t="s">
        <v>32</v>
      </c>
      <c r="K42" s="4" t="s">
        <v>33</v>
      </c>
      <c r="L42" s="4" t="s">
        <v>34</v>
      </c>
      <c r="M42" s="148">
        <v>0.1</v>
      </c>
      <c r="N42" s="4" t="s">
        <v>46</v>
      </c>
      <c r="O42" s="161">
        <v>0</v>
      </c>
      <c r="P42" s="162">
        <v>4.487E-2</v>
      </c>
      <c r="R42" s="148">
        <v>39996874</v>
      </c>
      <c r="S42" s="163">
        <v>1</v>
      </c>
      <c r="T42" s="164">
        <v>99.58</v>
      </c>
      <c r="U42" s="148">
        <v>39828.887000000002</v>
      </c>
      <c r="W42" s="4" t="s">
        <v>36</v>
      </c>
      <c r="X42" s="162">
        <v>1E-3</v>
      </c>
      <c r="Y42" s="162">
        <v>1.1935893165489E-2</v>
      </c>
      <c r="Z42" s="162">
        <v>3.9353340080796398E-3</v>
      </c>
      <c r="AA42" s="197"/>
      <c r="AB42" s="148"/>
    </row>
    <row r="43" spans="1:28">
      <c r="A43" s="4">
        <v>560</v>
      </c>
      <c r="B43" s="4">
        <v>962</v>
      </c>
      <c r="C43" s="4" t="s">
        <v>26</v>
      </c>
      <c r="D43" s="4" t="s">
        <v>47</v>
      </c>
      <c r="E43" s="4" t="s">
        <v>48</v>
      </c>
      <c r="F43" s="4" t="s">
        <v>29</v>
      </c>
      <c r="G43" s="4" t="s">
        <v>30</v>
      </c>
      <c r="H43" s="4" t="s">
        <v>30</v>
      </c>
      <c r="I43" s="4" t="s">
        <v>45</v>
      </c>
      <c r="J43" s="4" t="s">
        <v>32</v>
      </c>
      <c r="K43" s="4" t="s">
        <v>33</v>
      </c>
      <c r="L43" s="4" t="s">
        <v>34</v>
      </c>
      <c r="M43" s="148">
        <v>0.18</v>
      </c>
      <c r="N43" s="4" t="s">
        <v>49</v>
      </c>
      <c r="O43" s="161">
        <v>0</v>
      </c>
      <c r="P43" s="162">
        <v>4.3360000000000003E-2</v>
      </c>
      <c r="R43" s="148">
        <v>39996874</v>
      </c>
      <c r="S43" s="163">
        <v>1</v>
      </c>
      <c r="T43" s="164">
        <v>99.27</v>
      </c>
      <c r="U43" s="148">
        <v>39704.896999999997</v>
      </c>
      <c r="W43" s="4" t="s">
        <v>36</v>
      </c>
      <c r="X43" s="162">
        <v>1E-3</v>
      </c>
      <c r="Y43" s="162">
        <v>1.18987358358916E-2</v>
      </c>
      <c r="Z43" s="162">
        <v>3.9230830184983504E-3</v>
      </c>
      <c r="AA43" s="197"/>
      <c r="AB43" s="148"/>
    </row>
    <row r="44" spans="1:28">
      <c r="A44" s="4">
        <v>560</v>
      </c>
      <c r="B44" s="4">
        <v>962</v>
      </c>
      <c r="C44" s="4" t="s">
        <v>26</v>
      </c>
      <c r="D44" s="4" t="s">
        <v>50</v>
      </c>
      <c r="E44" s="4" t="s">
        <v>51</v>
      </c>
      <c r="F44" s="4" t="s">
        <v>29</v>
      </c>
      <c r="G44" s="4" t="s">
        <v>30</v>
      </c>
      <c r="H44" s="4" t="s">
        <v>30</v>
      </c>
      <c r="I44" s="4" t="s">
        <v>45</v>
      </c>
      <c r="J44" s="4" t="s">
        <v>32</v>
      </c>
      <c r="K44" s="4" t="s">
        <v>33</v>
      </c>
      <c r="L44" s="4" t="s">
        <v>34</v>
      </c>
      <c r="M44" s="148">
        <v>0.23</v>
      </c>
      <c r="N44" s="4" t="s">
        <v>52</v>
      </c>
      <c r="O44" s="161">
        <v>0</v>
      </c>
      <c r="P44" s="162">
        <v>4.3630000000000002E-2</v>
      </c>
      <c r="R44" s="148">
        <v>69996874</v>
      </c>
      <c r="S44" s="163">
        <v>1</v>
      </c>
      <c r="T44" s="164">
        <v>98.86</v>
      </c>
      <c r="U44" s="148">
        <v>69198.91</v>
      </c>
      <c r="W44" s="4" t="s">
        <v>36</v>
      </c>
      <c r="X44" s="162">
        <v>5.8329999999999996E-3</v>
      </c>
      <c r="Y44" s="162">
        <v>2.0737481062654599E-2</v>
      </c>
      <c r="Z44" s="162">
        <v>6.8372691792964102E-3</v>
      </c>
      <c r="AA44" s="197"/>
      <c r="AB44" s="148"/>
    </row>
    <row r="45" spans="1:28">
      <c r="A45" s="4">
        <v>560</v>
      </c>
      <c r="B45" s="4">
        <v>962</v>
      </c>
      <c r="C45" s="4" t="s">
        <v>26</v>
      </c>
      <c r="D45" s="4" t="s">
        <v>53</v>
      </c>
      <c r="E45" s="4" t="s">
        <v>54</v>
      </c>
      <c r="F45" s="4" t="s">
        <v>29</v>
      </c>
      <c r="G45" s="4" t="s">
        <v>30</v>
      </c>
      <c r="H45" s="4" t="s">
        <v>30</v>
      </c>
      <c r="I45" s="4" t="s">
        <v>45</v>
      </c>
      <c r="J45" s="4" t="s">
        <v>32</v>
      </c>
      <c r="K45" s="4" t="s">
        <v>33</v>
      </c>
      <c r="L45" s="4" t="s">
        <v>34</v>
      </c>
      <c r="M45" s="148">
        <v>0.35</v>
      </c>
      <c r="N45" s="4" t="s">
        <v>55</v>
      </c>
      <c r="O45" s="161">
        <v>0</v>
      </c>
      <c r="P45" s="162">
        <v>4.2909999999999997E-2</v>
      </c>
      <c r="R45" s="148">
        <v>253554932</v>
      </c>
      <c r="S45" s="163">
        <v>1</v>
      </c>
      <c r="T45" s="164">
        <v>98.56</v>
      </c>
      <c r="U45" s="148">
        <v>249903.74100000001</v>
      </c>
      <c r="W45" s="4" t="s">
        <v>36</v>
      </c>
      <c r="X45" s="162">
        <v>2.1129999999999999E-2</v>
      </c>
      <c r="Y45" s="162">
        <v>7.4890979110408998E-2</v>
      </c>
      <c r="Z45" s="162">
        <v>2.4691995220242201E-2</v>
      </c>
      <c r="AA45" s="197"/>
      <c r="AB45" s="148"/>
    </row>
    <row r="46" spans="1:28">
      <c r="A46" s="4">
        <v>560</v>
      </c>
      <c r="B46" s="4">
        <v>962</v>
      </c>
      <c r="C46" s="4" t="s">
        <v>26</v>
      </c>
      <c r="D46" s="4" t="s">
        <v>56</v>
      </c>
      <c r="E46" s="4" t="s">
        <v>57</v>
      </c>
      <c r="F46" s="4" t="s">
        <v>29</v>
      </c>
      <c r="G46" s="4" t="s">
        <v>30</v>
      </c>
      <c r="H46" s="4" t="s">
        <v>30</v>
      </c>
      <c r="I46" s="4" t="s">
        <v>31</v>
      </c>
      <c r="J46" s="4" t="s">
        <v>32</v>
      </c>
      <c r="K46" s="4" t="s">
        <v>33</v>
      </c>
      <c r="L46" s="4" t="s">
        <v>34</v>
      </c>
      <c r="M46" s="148">
        <v>0.55600000000000005</v>
      </c>
      <c r="N46" s="4" t="s">
        <v>58</v>
      </c>
      <c r="O46" s="161">
        <v>0</v>
      </c>
      <c r="P46" s="162">
        <v>4.3150000000000001E-2</v>
      </c>
      <c r="R46" s="148">
        <v>163700000</v>
      </c>
      <c r="S46" s="163">
        <v>1</v>
      </c>
      <c r="T46" s="164">
        <v>97.52</v>
      </c>
      <c r="U46" s="148">
        <v>159640.24</v>
      </c>
      <c r="W46" s="4" t="s">
        <v>36</v>
      </c>
      <c r="X46" s="162">
        <v>1.1693E-2</v>
      </c>
      <c r="Y46" s="162">
        <v>4.7840875979586799E-2</v>
      </c>
      <c r="Z46" s="162">
        <v>1.57734175070488E-2</v>
      </c>
      <c r="AA46" s="197"/>
      <c r="AB46" s="148"/>
    </row>
    <row r="47" spans="1:28">
      <c r="A47" s="4">
        <v>560</v>
      </c>
      <c r="B47" s="4">
        <v>962</v>
      </c>
      <c r="C47" s="4" t="s">
        <v>26</v>
      </c>
      <c r="D47" s="4" t="s">
        <v>59</v>
      </c>
      <c r="E47" s="4" t="s">
        <v>60</v>
      </c>
      <c r="F47" s="4" t="s">
        <v>29</v>
      </c>
      <c r="G47" s="4" t="s">
        <v>30</v>
      </c>
      <c r="H47" s="4" t="s">
        <v>30</v>
      </c>
      <c r="I47" s="4" t="s">
        <v>31</v>
      </c>
      <c r="J47" s="4" t="s">
        <v>32</v>
      </c>
      <c r="K47" s="4" t="s">
        <v>33</v>
      </c>
      <c r="L47" s="4" t="s">
        <v>34</v>
      </c>
      <c r="M47" s="148">
        <v>0.63300000000000001</v>
      </c>
      <c r="N47" s="4" t="s">
        <v>61</v>
      </c>
      <c r="O47" s="161">
        <v>0</v>
      </c>
      <c r="P47" s="162">
        <v>4.2900000000000001E-2</v>
      </c>
      <c r="R47" s="148">
        <v>184000000</v>
      </c>
      <c r="S47" s="163">
        <v>1</v>
      </c>
      <c r="T47" s="164">
        <v>97.22</v>
      </c>
      <c r="U47" s="148">
        <v>178884.8</v>
      </c>
      <c r="W47" s="4" t="s">
        <v>36</v>
      </c>
      <c r="X47" s="162">
        <v>1.5332999999999999E-2</v>
      </c>
      <c r="Y47" s="162">
        <v>5.3608072322073597E-2</v>
      </c>
      <c r="Z47" s="162">
        <v>1.7674895979014602E-2</v>
      </c>
      <c r="AA47" s="197"/>
      <c r="AB47" s="148"/>
    </row>
    <row r="48" spans="1:28">
      <c r="A48" s="4">
        <v>560</v>
      </c>
      <c r="B48" s="4">
        <v>962</v>
      </c>
      <c r="C48" s="4" t="s">
        <v>26</v>
      </c>
      <c r="D48" s="4" t="s">
        <v>62</v>
      </c>
      <c r="E48" s="4" t="s">
        <v>63</v>
      </c>
      <c r="F48" s="4" t="s">
        <v>29</v>
      </c>
      <c r="G48" s="4" t="s">
        <v>30</v>
      </c>
      <c r="H48" s="4" t="s">
        <v>30</v>
      </c>
      <c r="I48" s="4" t="s">
        <v>31</v>
      </c>
      <c r="J48" s="4" t="s">
        <v>32</v>
      </c>
      <c r="K48" s="4" t="s">
        <v>33</v>
      </c>
      <c r="L48" s="4" t="s">
        <v>34</v>
      </c>
      <c r="M48" s="148">
        <v>0.748</v>
      </c>
      <c r="N48" s="4" t="s">
        <v>64</v>
      </c>
      <c r="O48" s="161">
        <v>0</v>
      </c>
      <c r="P48" s="162">
        <v>4.2999999999999997E-2</v>
      </c>
      <c r="R48" s="148">
        <v>5000000</v>
      </c>
      <c r="S48" s="163">
        <v>1</v>
      </c>
      <c r="T48" s="164">
        <v>96.9</v>
      </c>
      <c r="U48" s="148">
        <v>4845</v>
      </c>
      <c r="W48" s="4" t="s">
        <v>36</v>
      </c>
      <c r="X48" s="162">
        <v>4.17E-4</v>
      </c>
      <c r="Y48" s="162">
        <v>1.4519462268479299E-3</v>
      </c>
      <c r="Z48" s="162">
        <v>4.7871518999001499E-4</v>
      </c>
      <c r="AA48" s="197"/>
      <c r="AB48" s="148"/>
    </row>
    <row r="49" spans="1:28">
      <c r="A49" s="4">
        <v>560</v>
      </c>
      <c r="B49" s="4">
        <v>962</v>
      </c>
      <c r="C49" s="4" t="s">
        <v>65</v>
      </c>
      <c r="D49" s="4" t="s">
        <v>66</v>
      </c>
      <c r="E49" s="4" t="s">
        <v>67</v>
      </c>
      <c r="F49" s="4" t="s">
        <v>68</v>
      </c>
      <c r="G49" s="4" t="s">
        <v>30</v>
      </c>
      <c r="H49" s="4" t="s">
        <v>30</v>
      </c>
      <c r="I49" s="4" t="s">
        <v>45</v>
      </c>
      <c r="J49" s="4" t="s">
        <v>32</v>
      </c>
      <c r="K49" s="4" t="s">
        <v>33</v>
      </c>
      <c r="L49" s="4" t="s">
        <v>34</v>
      </c>
      <c r="M49" s="148">
        <v>2.64</v>
      </c>
      <c r="N49" s="4" t="s">
        <v>69</v>
      </c>
      <c r="O49" s="161">
        <v>7.4999999999999997E-3</v>
      </c>
      <c r="P49" s="162">
        <v>1.6299999999999999E-2</v>
      </c>
      <c r="R49" s="148">
        <v>28188440</v>
      </c>
      <c r="S49" s="163">
        <v>1</v>
      </c>
      <c r="T49" s="164">
        <v>114.25</v>
      </c>
      <c r="U49" s="148">
        <v>32205.293000000001</v>
      </c>
      <c r="W49" s="4" t="s">
        <v>36</v>
      </c>
      <c r="X49" s="162">
        <v>1.2650000000000001E-3</v>
      </c>
      <c r="Y49" s="162">
        <v>9.65125969459198E-3</v>
      </c>
      <c r="Z49" s="162">
        <v>3.1820769481041402E-3</v>
      </c>
      <c r="AA49" s="197"/>
      <c r="AB49" s="148"/>
    </row>
    <row r="50" spans="1:28">
      <c r="A50" s="4">
        <v>560</v>
      </c>
      <c r="B50" s="4">
        <v>962</v>
      </c>
      <c r="C50" s="4" t="s">
        <v>65</v>
      </c>
      <c r="D50" s="4" t="s">
        <v>73</v>
      </c>
      <c r="E50" s="4" t="s">
        <v>74</v>
      </c>
      <c r="F50" s="4" t="s">
        <v>68</v>
      </c>
      <c r="G50" s="4" t="s">
        <v>30</v>
      </c>
      <c r="H50" s="4" t="s">
        <v>30</v>
      </c>
      <c r="I50" s="4" t="s">
        <v>45</v>
      </c>
      <c r="J50" s="4" t="s">
        <v>32</v>
      </c>
      <c r="K50" s="4" t="s">
        <v>33</v>
      </c>
      <c r="L50" s="4" t="s">
        <v>34</v>
      </c>
      <c r="M50" s="148">
        <v>1.0720000000000001</v>
      </c>
      <c r="N50" s="4" t="s">
        <v>75</v>
      </c>
      <c r="O50" s="161">
        <v>7.4999999999999997E-3</v>
      </c>
      <c r="P50" s="162">
        <v>1.303E-2</v>
      </c>
      <c r="R50" s="148">
        <v>25169538</v>
      </c>
      <c r="S50" s="163">
        <v>1</v>
      </c>
      <c r="T50" s="164">
        <v>116.02</v>
      </c>
      <c r="U50" s="148">
        <v>29201.698</v>
      </c>
      <c r="W50" s="4" t="s">
        <v>36</v>
      </c>
      <c r="X50" s="162">
        <v>1.16E-3</v>
      </c>
      <c r="Y50" s="162">
        <v>8.75114452232169E-3</v>
      </c>
      <c r="Z50" s="162">
        <v>2.8853036945644902E-3</v>
      </c>
      <c r="AA50" s="197"/>
      <c r="AB50" s="148"/>
    </row>
    <row r="51" spans="1:28">
      <c r="A51" s="4">
        <v>560</v>
      </c>
      <c r="B51" s="4">
        <v>962</v>
      </c>
      <c r="C51" s="4" t="s">
        <v>65</v>
      </c>
      <c r="D51" s="4" t="s">
        <v>76</v>
      </c>
      <c r="E51" s="4" t="s">
        <v>77</v>
      </c>
      <c r="F51" s="4" t="s">
        <v>68</v>
      </c>
      <c r="G51" s="4" t="s">
        <v>30</v>
      </c>
      <c r="H51" s="4" t="s">
        <v>30</v>
      </c>
      <c r="I51" s="4" t="s">
        <v>45</v>
      </c>
      <c r="J51" s="4" t="s">
        <v>32</v>
      </c>
      <c r="K51" s="4" t="s">
        <v>33</v>
      </c>
      <c r="L51" s="4" t="s">
        <v>34</v>
      </c>
      <c r="M51" s="148">
        <v>7.1340000000000003</v>
      </c>
      <c r="N51" s="4" t="s">
        <v>78</v>
      </c>
      <c r="O51" s="161">
        <v>1E-3</v>
      </c>
      <c r="P51" s="162">
        <v>1.9910000000000001E-2</v>
      </c>
      <c r="R51" s="148">
        <v>182675946</v>
      </c>
      <c r="S51" s="163">
        <v>1</v>
      </c>
      <c r="T51" s="164">
        <v>101.1</v>
      </c>
      <c r="U51" s="148">
        <v>184685.38099999999</v>
      </c>
      <c r="W51" s="4" t="s">
        <v>36</v>
      </c>
      <c r="X51" s="162">
        <v>5.9500000000000004E-3</v>
      </c>
      <c r="Y51" s="162">
        <v>5.5346386519383402E-2</v>
      </c>
      <c r="Z51" s="162">
        <v>1.8248028369071599E-2</v>
      </c>
      <c r="AA51" s="197"/>
      <c r="AB51" s="148"/>
    </row>
    <row r="52" spans="1:28">
      <c r="A52" s="4">
        <v>560</v>
      </c>
      <c r="B52" s="4">
        <v>962</v>
      </c>
      <c r="C52" s="4" t="s">
        <v>79</v>
      </c>
      <c r="D52" s="4" t="s">
        <v>80</v>
      </c>
      <c r="E52" s="4" t="s">
        <v>81</v>
      </c>
      <c r="F52" s="4" t="s">
        <v>82</v>
      </c>
      <c r="G52" s="4" t="s">
        <v>30</v>
      </c>
      <c r="H52" s="4" t="s">
        <v>30</v>
      </c>
      <c r="I52" s="4" t="s">
        <v>45</v>
      </c>
      <c r="J52" s="4" t="s">
        <v>32</v>
      </c>
      <c r="K52" s="4" t="s">
        <v>33</v>
      </c>
      <c r="L52" s="4" t="s">
        <v>34</v>
      </c>
      <c r="M52" s="148">
        <v>3.86</v>
      </c>
      <c r="N52" s="4" t="s">
        <v>83</v>
      </c>
      <c r="O52" s="161">
        <v>2.2499999999999999E-2</v>
      </c>
      <c r="P52" s="162">
        <v>4.5159999999999999E-2</v>
      </c>
      <c r="R52" s="148">
        <v>147483805</v>
      </c>
      <c r="S52" s="163">
        <v>1</v>
      </c>
      <c r="T52" s="164">
        <v>91.9</v>
      </c>
      <c r="U52" s="148">
        <v>135537.617</v>
      </c>
      <c r="W52" s="4" t="s">
        <v>36</v>
      </c>
      <c r="X52" s="162">
        <v>4.4010000000000004E-3</v>
      </c>
      <c r="Y52" s="162">
        <v>4.06178186380724E-2</v>
      </c>
      <c r="Z52" s="162">
        <v>1.33919331217363E-2</v>
      </c>
      <c r="AA52" s="197"/>
      <c r="AB52" s="148"/>
    </row>
    <row r="53" spans="1:28">
      <c r="A53" s="4">
        <v>560</v>
      </c>
      <c r="B53" s="4">
        <v>962</v>
      </c>
      <c r="C53" s="4" t="s">
        <v>79</v>
      </c>
      <c r="D53" s="4" t="s">
        <v>84</v>
      </c>
      <c r="E53" s="4" t="s">
        <v>85</v>
      </c>
      <c r="F53" s="4" t="s">
        <v>82</v>
      </c>
      <c r="G53" s="4" t="s">
        <v>30</v>
      </c>
      <c r="H53" s="4" t="s">
        <v>30</v>
      </c>
      <c r="I53" s="4" t="s">
        <v>45</v>
      </c>
      <c r="J53" s="4" t="s">
        <v>32</v>
      </c>
      <c r="K53" s="4" t="s">
        <v>33</v>
      </c>
      <c r="L53" s="4" t="s">
        <v>34</v>
      </c>
      <c r="M53" s="148">
        <v>1.4</v>
      </c>
      <c r="N53" s="4" t="s">
        <v>86</v>
      </c>
      <c r="O53" s="161">
        <v>5.0000000000000001E-3</v>
      </c>
      <c r="P53" s="162">
        <v>4.3909999999999998E-2</v>
      </c>
      <c r="R53" s="148">
        <v>156652317</v>
      </c>
      <c r="S53" s="163">
        <v>1</v>
      </c>
      <c r="T53" s="164">
        <v>95.1</v>
      </c>
      <c r="U53" s="148">
        <v>148976.353</v>
      </c>
      <c r="W53" s="4" t="s">
        <v>36</v>
      </c>
      <c r="X53" s="162">
        <v>5.6389999999999999E-3</v>
      </c>
      <c r="Y53" s="162">
        <v>4.4645129887713901E-2</v>
      </c>
      <c r="Z53" s="162">
        <v>1.47197612701702E-2</v>
      </c>
      <c r="AA53" s="197"/>
      <c r="AB53" s="148"/>
    </row>
    <row r="54" spans="1:28">
      <c r="A54" s="4">
        <v>560</v>
      </c>
      <c r="B54" s="4">
        <v>962</v>
      </c>
      <c r="C54" s="4" t="s">
        <v>79</v>
      </c>
      <c r="D54" s="4" t="s">
        <v>158</v>
      </c>
      <c r="E54" s="4" t="s">
        <v>159</v>
      </c>
      <c r="F54" s="4" t="s">
        <v>82</v>
      </c>
      <c r="G54" s="4" t="s">
        <v>30</v>
      </c>
      <c r="H54" s="4" t="s">
        <v>30</v>
      </c>
      <c r="I54" s="4" t="s">
        <v>45</v>
      </c>
      <c r="J54" s="4" t="s">
        <v>32</v>
      </c>
      <c r="K54" s="4" t="s">
        <v>33</v>
      </c>
      <c r="L54" s="4" t="s">
        <v>34</v>
      </c>
      <c r="M54" s="148">
        <v>4.0549999999999997</v>
      </c>
      <c r="N54" s="4" t="s">
        <v>160</v>
      </c>
      <c r="O54" s="161">
        <v>3.7499999999999999E-2</v>
      </c>
      <c r="P54" s="162">
        <v>4.5620000000000001E-2</v>
      </c>
      <c r="R54" s="148">
        <v>31000000</v>
      </c>
      <c r="S54" s="163">
        <v>1</v>
      </c>
      <c r="T54" s="164">
        <v>99.02</v>
      </c>
      <c r="U54" s="148">
        <v>30696.2</v>
      </c>
      <c r="W54" s="4" t="s">
        <v>36</v>
      </c>
      <c r="X54" s="162">
        <v>9.5699999999999995E-4</v>
      </c>
      <c r="Y54" s="162">
        <v>9.1990158449059608E-3</v>
      </c>
      <c r="Z54" s="162">
        <v>3.0329694974141402E-3</v>
      </c>
      <c r="AA54" s="197"/>
      <c r="AB54" s="148"/>
    </row>
    <row r="55" spans="1:28">
      <c r="A55" s="4">
        <v>560</v>
      </c>
      <c r="B55" s="4">
        <v>962</v>
      </c>
      <c r="C55" s="4" t="s">
        <v>79</v>
      </c>
      <c r="D55" s="4" t="s">
        <v>87</v>
      </c>
      <c r="E55" s="4" t="s">
        <v>88</v>
      </c>
      <c r="F55" s="4" t="s">
        <v>82</v>
      </c>
      <c r="G55" s="4" t="s">
        <v>30</v>
      </c>
      <c r="H55" s="4" t="s">
        <v>30</v>
      </c>
      <c r="I55" s="4" t="s">
        <v>45</v>
      </c>
      <c r="J55" s="4" t="s">
        <v>32</v>
      </c>
      <c r="K55" s="4" t="s">
        <v>33</v>
      </c>
      <c r="L55" s="4" t="s">
        <v>34</v>
      </c>
      <c r="M55" s="148">
        <v>2.44</v>
      </c>
      <c r="N55" s="4" t="s">
        <v>89</v>
      </c>
      <c r="O55" s="161">
        <v>0.02</v>
      </c>
      <c r="P55" s="162">
        <v>4.4049999999999999E-2</v>
      </c>
      <c r="R55" s="148">
        <v>25221436</v>
      </c>
      <c r="S55" s="163">
        <v>1</v>
      </c>
      <c r="T55" s="164">
        <v>95.44</v>
      </c>
      <c r="U55" s="148">
        <v>24071.339</v>
      </c>
      <c r="W55" s="4" t="s">
        <v>36</v>
      </c>
      <c r="X55" s="162">
        <v>9.7599999999999998E-4</v>
      </c>
      <c r="Y55" s="162">
        <v>7.21368196841488E-3</v>
      </c>
      <c r="Z55" s="162">
        <v>2.3783932697935598E-3</v>
      </c>
      <c r="AA55" s="197"/>
      <c r="AB55" s="148"/>
    </row>
    <row r="56" spans="1:28">
      <c r="A56" s="4">
        <v>560</v>
      </c>
      <c r="B56" s="4">
        <v>962</v>
      </c>
      <c r="C56" s="4" t="s">
        <v>79</v>
      </c>
      <c r="D56" s="4" t="s">
        <v>90</v>
      </c>
      <c r="E56" s="4" t="s">
        <v>91</v>
      </c>
      <c r="F56" s="4" t="s">
        <v>82</v>
      </c>
      <c r="G56" s="4" t="s">
        <v>30</v>
      </c>
      <c r="H56" s="4" t="s">
        <v>30</v>
      </c>
      <c r="I56" s="4" t="s">
        <v>45</v>
      </c>
      <c r="J56" s="4" t="s">
        <v>32</v>
      </c>
      <c r="K56" s="4" t="s">
        <v>33</v>
      </c>
      <c r="L56" s="4" t="s">
        <v>34</v>
      </c>
      <c r="M56" s="148">
        <v>8.5180000000000007</v>
      </c>
      <c r="N56" s="4" t="s">
        <v>92</v>
      </c>
      <c r="O56" s="161">
        <v>0.04</v>
      </c>
      <c r="P56" s="162">
        <v>4.8770000000000001E-2</v>
      </c>
      <c r="R56" s="148">
        <v>46524750</v>
      </c>
      <c r="S56" s="163">
        <v>1</v>
      </c>
      <c r="T56" s="164">
        <v>94.93</v>
      </c>
      <c r="U56" s="148">
        <v>44165.945</v>
      </c>
      <c r="W56" s="4" t="s">
        <v>36</v>
      </c>
      <c r="X56" s="162">
        <v>2.7929999999999999E-3</v>
      </c>
      <c r="Y56" s="162">
        <v>1.3235619701138001E-2</v>
      </c>
      <c r="Z56" s="162">
        <v>4.3638614727634101E-3</v>
      </c>
      <c r="AA56" s="197"/>
      <c r="AB56" s="148"/>
    </row>
    <row r="57" spans="1:28">
      <c r="A57" s="4">
        <v>560</v>
      </c>
      <c r="B57" s="4">
        <v>962</v>
      </c>
      <c r="C57" s="4" t="s">
        <v>79</v>
      </c>
      <c r="D57" s="4" t="s">
        <v>96</v>
      </c>
      <c r="E57" s="4" t="s">
        <v>97</v>
      </c>
      <c r="F57" s="4" t="s">
        <v>82</v>
      </c>
      <c r="G57" s="4" t="s">
        <v>30</v>
      </c>
      <c r="H57" s="4" t="s">
        <v>30</v>
      </c>
      <c r="I57" s="4" t="s">
        <v>45</v>
      </c>
      <c r="J57" s="4" t="s">
        <v>32</v>
      </c>
      <c r="K57" s="4" t="s">
        <v>33</v>
      </c>
      <c r="L57" s="4" t="s">
        <v>34</v>
      </c>
      <c r="M57" s="148">
        <v>0.92</v>
      </c>
      <c r="N57" s="4" t="s">
        <v>98</v>
      </c>
      <c r="O57" s="161">
        <v>1.7500000000000002E-2</v>
      </c>
      <c r="P57" s="162">
        <v>4.1840000000000002E-2</v>
      </c>
      <c r="R57" s="148">
        <v>56728972</v>
      </c>
      <c r="S57" s="163">
        <v>1</v>
      </c>
      <c r="T57" s="164">
        <v>98.02</v>
      </c>
      <c r="U57" s="148">
        <v>55605.737999999998</v>
      </c>
      <c r="W57" s="4" t="s">
        <v>36</v>
      </c>
      <c r="X57" s="162">
        <v>2.3860000000000001E-3</v>
      </c>
      <c r="Y57" s="162">
        <v>1.6663888956607701E-2</v>
      </c>
      <c r="Z57" s="162">
        <v>5.4941819609621604E-3</v>
      </c>
      <c r="AA57" s="197"/>
      <c r="AB57" s="148"/>
    </row>
    <row r="58" spans="1:28">
      <c r="A58" s="4">
        <v>560</v>
      </c>
      <c r="B58" s="4">
        <v>962</v>
      </c>
      <c r="C58" s="4" t="s">
        <v>79</v>
      </c>
      <c r="D58" s="4" t="s">
        <v>105</v>
      </c>
      <c r="E58" s="4" t="s">
        <v>106</v>
      </c>
      <c r="F58" s="4" t="s">
        <v>82</v>
      </c>
      <c r="G58" s="4" t="s">
        <v>30</v>
      </c>
      <c r="H58" s="4" t="s">
        <v>30</v>
      </c>
      <c r="I58" s="4" t="s">
        <v>45</v>
      </c>
      <c r="J58" s="4" t="s">
        <v>32</v>
      </c>
      <c r="K58" s="4" t="s">
        <v>33</v>
      </c>
      <c r="L58" s="4" t="s">
        <v>34</v>
      </c>
      <c r="M58" s="148">
        <v>1.9079999999999999</v>
      </c>
      <c r="N58" s="4" t="s">
        <v>107</v>
      </c>
      <c r="O58" s="161">
        <v>6.25E-2</v>
      </c>
      <c r="P58" s="162">
        <v>4.3290000000000002E-2</v>
      </c>
      <c r="R58" s="148">
        <v>65153746</v>
      </c>
      <c r="S58" s="163">
        <v>1</v>
      </c>
      <c r="T58" s="164">
        <v>109.5</v>
      </c>
      <c r="U58" s="148">
        <v>71343.351999999999</v>
      </c>
      <c r="W58" s="4" t="s">
        <v>36</v>
      </c>
      <c r="X58" s="162">
        <v>4.3730000000000002E-3</v>
      </c>
      <c r="Y58" s="162">
        <v>2.1380126018231301E-2</v>
      </c>
      <c r="Z58" s="162">
        <v>7.0491529917381902E-3</v>
      </c>
      <c r="AA58" s="197"/>
      <c r="AB58" s="148"/>
    </row>
    <row r="59" spans="1:28">
      <c r="A59" s="4">
        <v>560</v>
      </c>
      <c r="B59" s="4">
        <v>962</v>
      </c>
      <c r="C59" s="4" t="s">
        <v>79</v>
      </c>
      <c r="D59" s="4" t="s">
        <v>108</v>
      </c>
      <c r="E59" s="4" t="s">
        <v>109</v>
      </c>
      <c r="F59" s="4" t="s">
        <v>82</v>
      </c>
      <c r="G59" s="4" t="s">
        <v>30</v>
      </c>
      <c r="H59" s="4" t="s">
        <v>30</v>
      </c>
      <c r="I59" s="4" t="s">
        <v>45</v>
      </c>
      <c r="J59" s="4" t="s">
        <v>32</v>
      </c>
      <c r="K59" s="4" t="s">
        <v>33</v>
      </c>
      <c r="L59" s="4" t="s">
        <v>34</v>
      </c>
      <c r="M59" s="148">
        <v>11.238</v>
      </c>
      <c r="N59" s="4" t="s">
        <v>110</v>
      </c>
      <c r="O59" s="161">
        <v>5.5E-2</v>
      </c>
      <c r="P59" s="162">
        <v>5.1729999999999998E-2</v>
      </c>
      <c r="R59" s="148">
        <v>23718238</v>
      </c>
      <c r="S59" s="163">
        <v>1</v>
      </c>
      <c r="T59" s="164">
        <v>107.34</v>
      </c>
      <c r="U59" s="148">
        <v>25459.156999999999</v>
      </c>
      <c r="W59" s="4" t="s">
        <v>36</v>
      </c>
      <c r="X59" s="162">
        <v>1.1039999999999999E-3</v>
      </c>
      <c r="Y59" s="162">
        <v>7.6295823456295599E-3</v>
      </c>
      <c r="Z59" s="162">
        <v>2.5155180643718499E-3</v>
      </c>
      <c r="AA59" s="197"/>
      <c r="AB59" s="148"/>
    </row>
    <row r="60" spans="1:28">
      <c r="A60" s="4">
        <v>560</v>
      </c>
      <c r="B60" s="4">
        <v>962</v>
      </c>
      <c r="C60" s="4" t="s">
        <v>65</v>
      </c>
      <c r="D60" s="4" t="s">
        <v>111</v>
      </c>
      <c r="E60" s="4" t="s">
        <v>112</v>
      </c>
      <c r="F60" s="4" t="s">
        <v>68</v>
      </c>
      <c r="G60" s="4" t="s">
        <v>30</v>
      </c>
      <c r="H60" s="4" t="s">
        <v>30</v>
      </c>
      <c r="I60" s="4" t="s">
        <v>45</v>
      </c>
      <c r="J60" s="4" t="s">
        <v>32</v>
      </c>
      <c r="K60" s="4" t="s">
        <v>33</v>
      </c>
      <c r="L60" s="4" t="s">
        <v>34</v>
      </c>
      <c r="M60" s="148">
        <v>4.6100000000000003</v>
      </c>
      <c r="N60" s="4" t="s">
        <v>113</v>
      </c>
      <c r="O60" s="161">
        <v>5.0000000000000001E-3</v>
      </c>
      <c r="P60" s="162">
        <v>1.8280000000000001E-2</v>
      </c>
      <c r="R60" s="148">
        <v>52339746</v>
      </c>
      <c r="S60" s="163">
        <v>1</v>
      </c>
      <c r="T60" s="164">
        <v>108.85</v>
      </c>
      <c r="U60" s="148">
        <v>56971.813999999998</v>
      </c>
      <c r="W60" s="4" t="s">
        <v>36</v>
      </c>
      <c r="X60" s="162">
        <v>1.941E-3</v>
      </c>
      <c r="Y60" s="162">
        <v>1.7073273411455099E-2</v>
      </c>
      <c r="Z60" s="162">
        <v>5.6291584177051001E-3</v>
      </c>
      <c r="AA60" s="197"/>
      <c r="AB60" s="148"/>
    </row>
    <row r="61" spans="1:28">
      <c r="A61" s="4">
        <v>560</v>
      </c>
      <c r="B61" s="4">
        <v>962</v>
      </c>
      <c r="C61" s="4" t="s">
        <v>65</v>
      </c>
      <c r="D61" s="4" t="s">
        <v>114</v>
      </c>
      <c r="E61" s="4" t="s">
        <v>115</v>
      </c>
      <c r="F61" s="4" t="s">
        <v>68</v>
      </c>
      <c r="G61" s="4" t="s">
        <v>30</v>
      </c>
      <c r="H61" s="4" t="s">
        <v>30</v>
      </c>
      <c r="I61" s="4" t="s">
        <v>45</v>
      </c>
      <c r="J61" s="4" t="s">
        <v>32</v>
      </c>
      <c r="K61" s="4" t="s">
        <v>33</v>
      </c>
      <c r="L61" s="4" t="s">
        <v>34</v>
      </c>
      <c r="M61" s="148">
        <v>1.83</v>
      </c>
      <c r="N61" s="4" t="s">
        <v>116</v>
      </c>
      <c r="O61" s="161">
        <v>1E-3</v>
      </c>
      <c r="P61" s="162">
        <v>1.5679999999999999E-2</v>
      </c>
      <c r="R61" s="148">
        <v>32391109</v>
      </c>
      <c r="S61" s="163">
        <v>1</v>
      </c>
      <c r="T61" s="164">
        <v>112.44</v>
      </c>
      <c r="U61" s="148">
        <v>36420.563000000002</v>
      </c>
      <c r="W61" s="4" t="s">
        <v>36</v>
      </c>
      <c r="X61" s="162">
        <v>1.604E-3</v>
      </c>
      <c r="Y61" s="162">
        <v>1.09144889512629E-2</v>
      </c>
      <c r="Z61" s="162">
        <v>3.5985710457684698E-3</v>
      </c>
      <c r="AA61" s="197"/>
      <c r="AB61" s="148"/>
    </row>
    <row r="62" spans="1:28">
      <c r="A62" s="4">
        <v>560</v>
      </c>
      <c r="B62" s="4">
        <v>962</v>
      </c>
      <c r="C62" s="4" t="s">
        <v>65</v>
      </c>
      <c r="D62" s="4" t="s">
        <v>117</v>
      </c>
      <c r="E62" s="4" t="s">
        <v>118</v>
      </c>
      <c r="F62" s="4" t="s">
        <v>68</v>
      </c>
      <c r="G62" s="4" t="s">
        <v>30</v>
      </c>
      <c r="H62" s="4" t="s">
        <v>30</v>
      </c>
      <c r="I62" s="4" t="s">
        <v>31</v>
      </c>
      <c r="J62" s="4" t="s">
        <v>32</v>
      </c>
      <c r="K62" s="4" t="s">
        <v>33</v>
      </c>
      <c r="L62" s="4" t="s">
        <v>34</v>
      </c>
      <c r="M62" s="148">
        <v>8.4309999999999992</v>
      </c>
      <c r="N62" s="4" t="s">
        <v>119</v>
      </c>
      <c r="O62" s="161">
        <v>1.6E-2</v>
      </c>
      <c r="P62" s="162">
        <v>2.128E-2</v>
      </c>
      <c r="R62" s="148">
        <v>24771443</v>
      </c>
      <c r="S62" s="163">
        <v>1</v>
      </c>
      <c r="T62" s="164">
        <v>100.1</v>
      </c>
      <c r="U62" s="148">
        <v>24796.214</v>
      </c>
      <c r="W62" s="4" t="s">
        <v>36</v>
      </c>
      <c r="X62" s="162">
        <v>2.5699999999999998E-3</v>
      </c>
      <c r="Y62" s="162">
        <v>7.4309122808309596E-3</v>
      </c>
      <c r="Z62" s="162">
        <v>2.4500153783516801E-3</v>
      </c>
      <c r="AA62" s="197"/>
      <c r="AB62" s="148"/>
    </row>
    <row r="63" spans="1:28">
      <c r="A63" s="4">
        <v>560</v>
      </c>
      <c r="B63" s="4">
        <v>962</v>
      </c>
      <c r="C63" s="4" t="s">
        <v>161</v>
      </c>
      <c r="D63" s="4" t="s">
        <v>162</v>
      </c>
      <c r="E63" s="4" t="s">
        <v>163</v>
      </c>
      <c r="F63" s="4" t="s">
        <v>29</v>
      </c>
      <c r="G63" s="4" t="s">
        <v>30</v>
      </c>
      <c r="H63" s="4" t="s">
        <v>30</v>
      </c>
      <c r="I63" s="4" t="s">
        <v>31</v>
      </c>
      <c r="J63" s="4" t="s">
        <v>32</v>
      </c>
      <c r="K63" s="4" t="s">
        <v>33</v>
      </c>
      <c r="L63" s="4" t="s">
        <v>34</v>
      </c>
      <c r="M63" s="148">
        <v>0.40799999999999997</v>
      </c>
      <c r="N63" s="4" t="s">
        <v>164</v>
      </c>
      <c r="O63" s="161">
        <v>0</v>
      </c>
      <c r="P63" s="162">
        <v>4.342E-2</v>
      </c>
      <c r="R63" s="148">
        <v>3756793</v>
      </c>
      <c r="S63" s="163">
        <v>1</v>
      </c>
      <c r="T63" s="164">
        <v>98.28</v>
      </c>
      <c r="U63" s="148">
        <v>3692.1759999999999</v>
      </c>
      <c r="W63" s="4" t="s">
        <v>36</v>
      </c>
      <c r="X63" s="162">
        <v>4.0499999999999998E-4</v>
      </c>
      <c r="Y63" s="162">
        <v>1.10646878120757E-3</v>
      </c>
      <c r="Z63" s="162">
        <v>3.6480924914396101E-4</v>
      </c>
      <c r="AA63" s="197"/>
      <c r="AB63" s="148"/>
    </row>
    <row r="64" spans="1:28">
      <c r="A64" s="4">
        <v>560</v>
      </c>
      <c r="B64" s="4">
        <v>962</v>
      </c>
      <c r="C64" s="4" t="s">
        <v>79</v>
      </c>
      <c r="D64" s="4" t="s">
        <v>120</v>
      </c>
      <c r="E64" s="4" t="s">
        <v>121</v>
      </c>
      <c r="F64" s="4" t="s">
        <v>82</v>
      </c>
      <c r="G64" s="4" t="s">
        <v>30</v>
      </c>
      <c r="H64" s="4" t="s">
        <v>30</v>
      </c>
      <c r="I64" s="4" t="s">
        <v>45</v>
      </c>
      <c r="J64" s="4" t="s">
        <v>32</v>
      </c>
      <c r="K64" s="4" t="s">
        <v>33</v>
      </c>
      <c r="L64" s="4" t="s">
        <v>34</v>
      </c>
      <c r="M64" s="148">
        <v>0.08</v>
      </c>
      <c r="N64" s="4" t="s">
        <v>122</v>
      </c>
      <c r="O64" s="161">
        <v>4.0000000000000001E-3</v>
      </c>
      <c r="P64" s="162">
        <v>4.5080000000000002E-2</v>
      </c>
      <c r="R64" s="148">
        <v>192999454</v>
      </c>
      <c r="S64" s="163">
        <v>1</v>
      </c>
      <c r="T64" s="164">
        <v>100.05</v>
      </c>
      <c r="U64" s="148">
        <v>193095.954</v>
      </c>
      <c r="W64" s="4" t="s">
        <v>36</v>
      </c>
      <c r="X64" s="162">
        <v>2.3777E-2</v>
      </c>
      <c r="Y64" s="162">
        <v>5.7866860976990703E-2</v>
      </c>
      <c r="Z64" s="162">
        <v>1.90790435861143E-2</v>
      </c>
      <c r="AA64" s="197"/>
      <c r="AB64" s="148"/>
    </row>
    <row r="65" spans="1:28">
      <c r="A65" s="4">
        <v>560</v>
      </c>
      <c r="B65" s="4">
        <v>962</v>
      </c>
      <c r="C65" s="4" t="s">
        <v>79</v>
      </c>
      <c r="D65" s="4" t="s">
        <v>165</v>
      </c>
      <c r="E65" s="4" t="s">
        <v>166</v>
      </c>
      <c r="F65" s="4" t="s">
        <v>82</v>
      </c>
      <c r="G65" s="4" t="s">
        <v>30</v>
      </c>
      <c r="H65" s="4" t="s">
        <v>30</v>
      </c>
      <c r="I65" s="4" t="s">
        <v>45</v>
      </c>
      <c r="J65" s="4" t="s">
        <v>32</v>
      </c>
      <c r="K65" s="4" t="s">
        <v>33</v>
      </c>
      <c r="L65" s="4" t="s">
        <v>34</v>
      </c>
      <c r="M65" s="148">
        <v>0.57999999999999996</v>
      </c>
      <c r="N65" s="4" t="s">
        <v>167</v>
      </c>
      <c r="O65" s="161">
        <v>5.0000000000000001E-3</v>
      </c>
      <c r="P65" s="162">
        <v>3.977E-2</v>
      </c>
      <c r="R65" s="148">
        <v>10000000</v>
      </c>
      <c r="S65" s="163">
        <v>1</v>
      </c>
      <c r="T65" s="164">
        <v>98.27</v>
      </c>
      <c r="U65" s="148">
        <v>9827</v>
      </c>
      <c r="W65" s="4" t="s">
        <v>36</v>
      </c>
      <c r="X65" s="162">
        <v>6.3599999999999996E-4</v>
      </c>
      <c r="Y65" s="162">
        <v>2.94494851831468E-3</v>
      </c>
      <c r="Z65" s="162">
        <v>9.7096680537293596E-4</v>
      </c>
      <c r="AA65" s="197"/>
      <c r="AB65" s="148"/>
    </row>
    <row r="66" spans="1:28">
      <c r="A66" s="4">
        <v>560</v>
      </c>
      <c r="B66" s="4">
        <v>962</v>
      </c>
      <c r="C66" s="4" t="s">
        <v>79</v>
      </c>
      <c r="D66" s="4" t="s">
        <v>123</v>
      </c>
      <c r="E66" s="4" t="s">
        <v>124</v>
      </c>
      <c r="F66" s="4" t="s">
        <v>82</v>
      </c>
      <c r="G66" s="4" t="s">
        <v>30</v>
      </c>
      <c r="H66" s="4" t="s">
        <v>30</v>
      </c>
      <c r="I66" s="4" t="s">
        <v>45</v>
      </c>
      <c r="J66" s="4" t="s">
        <v>32</v>
      </c>
      <c r="K66" s="4" t="s">
        <v>33</v>
      </c>
      <c r="L66" s="4" t="s">
        <v>34</v>
      </c>
      <c r="M66" s="148">
        <v>5.33</v>
      </c>
      <c r="N66" s="4" t="s">
        <v>125</v>
      </c>
      <c r="O66" s="161">
        <v>0.01</v>
      </c>
      <c r="P66" s="162">
        <v>4.6289999999999998E-2</v>
      </c>
      <c r="R66" s="148">
        <v>60926146</v>
      </c>
      <c r="S66" s="163">
        <v>1</v>
      </c>
      <c r="T66" s="164">
        <v>83.24</v>
      </c>
      <c r="U66" s="148">
        <v>50714.923999999999</v>
      </c>
      <c r="W66" s="4" t="s">
        <v>36</v>
      </c>
      <c r="X66" s="162">
        <v>1.614E-3</v>
      </c>
      <c r="Y66" s="162">
        <v>1.5198213095071999E-2</v>
      </c>
      <c r="Z66" s="162">
        <v>5.0109400298597702E-3</v>
      </c>
      <c r="AA66" s="197"/>
      <c r="AB66" s="148"/>
    </row>
    <row r="67" spans="1:28">
      <c r="A67" s="4">
        <v>560</v>
      </c>
      <c r="B67" s="4">
        <v>962</v>
      </c>
      <c r="C67" s="4" t="s">
        <v>79</v>
      </c>
      <c r="D67" s="4" t="s">
        <v>126</v>
      </c>
      <c r="E67" s="4" t="s">
        <v>127</v>
      </c>
      <c r="F67" s="4" t="s">
        <v>82</v>
      </c>
      <c r="G67" s="4" t="s">
        <v>30</v>
      </c>
      <c r="H67" s="4" t="s">
        <v>30</v>
      </c>
      <c r="I67" s="4" t="s">
        <v>45</v>
      </c>
      <c r="J67" s="4" t="s">
        <v>32</v>
      </c>
      <c r="K67" s="4" t="s">
        <v>33</v>
      </c>
      <c r="L67" s="4" t="s">
        <v>34</v>
      </c>
      <c r="M67" s="148">
        <v>7.1239999999999997</v>
      </c>
      <c r="N67" s="4" t="s">
        <v>128</v>
      </c>
      <c r="O67" s="161">
        <v>1.2999999999999999E-2</v>
      </c>
      <c r="P67" s="162">
        <v>4.7539999999999999E-2</v>
      </c>
      <c r="R67" s="148">
        <v>284126612</v>
      </c>
      <c r="S67" s="163">
        <v>1</v>
      </c>
      <c r="T67" s="164">
        <v>78.98</v>
      </c>
      <c r="U67" s="148">
        <v>224403.198</v>
      </c>
      <c r="W67" s="4" t="s">
        <v>36</v>
      </c>
      <c r="X67" s="162">
        <v>9.4710000000000003E-3</v>
      </c>
      <c r="Y67" s="162">
        <v>6.7248994191441799E-2</v>
      </c>
      <c r="Z67" s="162">
        <v>2.2172387954671299E-2</v>
      </c>
      <c r="AA67" s="197"/>
      <c r="AB67" s="148"/>
    </row>
    <row r="68" spans="1:28">
      <c r="A68" s="4">
        <v>560</v>
      </c>
      <c r="B68" s="4">
        <v>962</v>
      </c>
      <c r="C68" s="4" t="s">
        <v>26</v>
      </c>
      <c r="D68" s="4" t="s">
        <v>129</v>
      </c>
      <c r="E68" s="4" t="s">
        <v>130</v>
      </c>
      <c r="F68" s="4" t="s">
        <v>29</v>
      </c>
      <c r="G68" s="4" t="s">
        <v>30</v>
      </c>
      <c r="H68" s="4" t="s">
        <v>30</v>
      </c>
      <c r="I68" s="4" t="s">
        <v>31</v>
      </c>
      <c r="J68" s="4" t="s">
        <v>32</v>
      </c>
      <c r="K68" s="4" t="s">
        <v>33</v>
      </c>
      <c r="L68" s="4" t="s">
        <v>34</v>
      </c>
      <c r="M68" s="148">
        <v>0.85</v>
      </c>
      <c r="N68" s="4" t="s">
        <v>131</v>
      </c>
      <c r="O68" s="161">
        <v>0</v>
      </c>
      <c r="P68" s="162">
        <v>4.3380000000000002E-2</v>
      </c>
      <c r="R68" s="148">
        <v>141700000</v>
      </c>
      <c r="S68" s="163">
        <v>1</v>
      </c>
      <c r="T68" s="164">
        <v>96.48</v>
      </c>
      <c r="U68" s="148">
        <v>136712.16</v>
      </c>
      <c r="W68" s="4" t="s">
        <v>36</v>
      </c>
      <c r="X68" s="162">
        <v>1.1808000000000001E-2</v>
      </c>
      <c r="Y68" s="162">
        <v>4.0969804928014497E-2</v>
      </c>
      <c r="Z68" s="162">
        <v>1.35079850667379E-2</v>
      </c>
      <c r="AA68" s="197"/>
      <c r="AB68" s="148"/>
    </row>
    <row r="69" spans="1:28">
      <c r="A69" s="4">
        <v>560</v>
      </c>
      <c r="B69" s="4">
        <v>962</v>
      </c>
      <c r="C69" s="4" t="s">
        <v>132</v>
      </c>
      <c r="D69" s="4" t="s">
        <v>133</v>
      </c>
      <c r="E69" s="4" t="s">
        <v>134</v>
      </c>
      <c r="F69" s="4" t="s">
        <v>135</v>
      </c>
      <c r="G69" s="4" t="s">
        <v>136</v>
      </c>
      <c r="H69" s="4" t="s">
        <v>137</v>
      </c>
      <c r="I69" s="4" t="s">
        <v>138</v>
      </c>
      <c r="J69" s="4" t="s">
        <v>139</v>
      </c>
      <c r="K69" s="4" t="s">
        <v>140</v>
      </c>
      <c r="L69" s="4" t="s">
        <v>141</v>
      </c>
      <c r="M69" s="148">
        <v>0.115</v>
      </c>
      <c r="N69" s="4" t="s">
        <v>142</v>
      </c>
      <c r="O69" s="161">
        <v>0</v>
      </c>
      <c r="P69" s="162">
        <v>4.7300000000000002E-2</v>
      </c>
      <c r="R69" s="148">
        <v>22200000</v>
      </c>
      <c r="S69" s="163">
        <v>3.71</v>
      </c>
      <c r="T69" s="164">
        <v>99.884</v>
      </c>
      <c r="U69" s="148">
        <v>82266.542000000001</v>
      </c>
      <c r="W69" s="4" t="s">
        <v>36</v>
      </c>
      <c r="X69" s="162">
        <v>9.7E-5</v>
      </c>
      <c r="Y69" s="162">
        <v>2.4653580163980799E-2</v>
      </c>
      <c r="Z69" s="162">
        <v>8.1284300299161293E-3</v>
      </c>
      <c r="AA69" s="197"/>
      <c r="AB69" s="148"/>
    </row>
    <row r="70" spans="1:28">
      <c r="A70" s="4">
        <v>560</v>
      </c>
      <c r="B70" s="4">
        <v>962</v>
      </c>
      <c r="C70" s="4" t="s">
        <v>132</v>
      </c>
      <c r="D70" s="4" t="s">
        <v>168</v>
      </c>
      <c r="E70" s="4" t="s">
        <v>169</v>
      </c>
      <c r="F70" s="4" t="s">
        <v>135</v>
      </c>
      <c r="G70" s="4" t="s">
        <v>136</v>
      </c>
      <c r="H70" s="4" t="s">
        <v>137</v>
      </c>
      <c r="I70" s="4" t="s">
        <v>138</v>
      </c>
      <c r="J70" s="4" t="s">
        <v>139</v>
      </c>
      <c r="K70" s="4" t="s">
        <v>140</v>
      </c>
      <c r="L70" s="4" t="s">
        <v>141</v>
      </c>
      <c r="M70" s="148">
        <v>0.13900000000000001</v>
      </c>
      <c r="N70" s="4" t="s">
        <v>170</v>
      </c>
      <c r="O70" s="161">
        <v>0</v>
      </c>
      <c r="P70" s="162">
        <v>4.6309999999999997E-2</v>
      </c>
      <c r="R70" s="148">
        <v>24040000</v>
      </c>
      <c r="S70" s="163">
        <v>3.71</v>
      </c>
      <c r="T70" s="164">
        <v>99.186000000000007</v>
      </c>
      <c r="U70" s="148">
        <v>88462.851999999999</v>
      </c>
      <c r="W70" s="4" t="s">
        <v>36</v>
      </c>
      <c r="X70" s="162">
        <v>1.63E-4</v>
      </c>
      <c r="Y70" s="162">
        <v>2.6510486008053499E-2</v>
      </c>
      <c r="Z70" s="162">
        <v>8.7406627817230801E-3</v>
      </c>
      <c r="AA70" s="197"/>
      <c r="AB70" s="148"/>
    </row>
    <row r="71" spans="1:28">
      <c r="A71" s="4">
        <v>560</v>
      </c>
      <c r="B71" s="4">
        <v>962</v>
      </c>
      <c r="C71" s="4" t="s">
        <v>171</v>
      </c>
      <c r="D71" s="4" t="s">
        <v>172</v>
      </c>
      <c r="E71" s="4" t="s">
        <v>173</v>
      </c>
      <c r="F71" s="4" t="s">
        <v>135</v>
      </c>
      <c r="G71" s="4" t="s">
        <v>136</v>
      </c>
      <c r="H71" s="4" t="s">
        <v>30</v>
      </c>
      <c r="I71" s="4" t="s">
        <v>174</v>
      </c>
      <c r="J71" s="4" t="s">
        <v>175</v>
      </c>
      <c r="K71" s="4" t="s">
        <v>176</v>
      </c>
      <c r="L71" s="4" t="s">
        <v>141</v>
      </c>
      <c r="M71" s="148">
        <v>16.350000000000001</v>
      </c>
      <c r="N71" s="4" t="s">
        <v>177</v>
      </c>
      <c r="O71" s="161">
        <v>4.1250000000000002E-2</v>
      </c>
      <c r="P71" s="162">
        <v>3.73E-2</v>
      </c>
      <c r="R71" s="148">
        <v>200000</v>
      </c>
      <c r="S71" s="163">
        <v>3.71</v>
      </c>
      <c r="T71" s="164">
        <v>78.391000000000005</v>
      </c>
      <c r="U71" s="148">
        <v>581.65899999999999</v>
      </c>
      <c r="W71" s="4" t="s">
        <v>36</v>
      </c>
      <c r="X71" s="162">
        <v>2.0000000000000001E-4</v>
      </c>
      <c r="Y71" s="162">
        <v>1.74311069749565E-4</v>
      </c>
      <c r="Z71" s="162">
        <v>5.7471382431069701E-5</v>
      </c>
      <c r="AA71" s="197"/>
      <c r="AB71" s="148"/>
    </row>
    <row r="72" spans="1:28">
      <c r="A72" s="4">
        <v>560</v>
      </c>
      <c r="B72" s="4">
        <v>962</v>
      </c>
      <c r="C72" s="4" t="s">
        <v>132</v>
      </c>
      <c r="D72" s="4" t="s">
        <v>146</v>
      </c>
      <c r="E72" s="4" t="s">
        <v>147</v>
      </c>
      <c r="F72" s="4" t="s">
        <v>135</v>
      </c>
      <c r="G72" s="4" t="s">
        <v>136</v>
      </c>
      <c r="H72" s="4" t="s">
        <v>137</v>
      </c>
      <c r="I72" s="4" t="s">
        <v>138</v>
      </c>
      <c r="J72" s="4" t="s">
        <v>139</v>
      </c>
      <c r="K72" s="4" t="s">
        <v>140</v>
      </c>
      <c r="L72" s="4" t="s">
        <v>141</v>
      </c>
      <c r="M72" s="148">
        <v>7.45</v>
      </c>
      <c r="N72" s="4" t="s">
        <v>148</v>
      </c>
      <c r="O72" s="161">
        <v>4.4999999999999998E-2</v>
      </c>
      <c r="P72" s="162">
        <v>3.7670000000000002E-2</v>
      </c>
      <c r="R72" s="148">
        <v>56390000</v>
      </c>
      <c r="S72" s="163">
        <v>3.71</v>
      </c>
      <c r="T72" s="164">
        <v>107.30500000000001</v>
      </c>
      <c r="U72" s="148">
        <v>224489.046</v>
      </c>
      <c r="W72" s="4" t="s">
        <v>36</v>
      </c>
      <c r="X72" s="162">
        <v>4.9100000000000001E-4</v>
      </c>
      <c r="Y72" s="162">
        <v>6.7274720902562105E-2</v>
      </c>
      <c r="Z72" s="162">
        <v>2.2180870202273901E-2</v>
      </c>
      <c r="AA72" s="197"/>
      <c r="AB72" s="148"/>
    </row>
    <row r="73" spans="1:28">
      <c r="A73" s="4">
        <v>560</v>
      </c>
      <c r="B73" s="4">
        <v>962</v>
      </c>
      <c r="C73" s="4" t="s">
        <v>132</v>
      </c>
      <c r="D73" s="4" t="s">
        <v>149</v>
      </c>
      <c r="E73" s="4" t="s">
        <v>150</v>
      </c>
      <c r="F73" s="4" t="s">
        <v>135</v>
      </c>
      <c r="G73" s="4" t="s">
        <v>136</v>
      </c>
      <c r="H73" s="4" t="s">
        <v>137</v>
      </c>
      <c r="I73" s="4" t="s">
        <v>138</v>
      </c>
      <c r="J73" s="4" t="s">
        <v>139</v>
      </c>
      <c r="K73" s="4" t="s">
        <v>140</v>
      </c>
      <c r="L73" s="4" t="s">
        <v>141</v>
      </c>
      <c r="M73" s="148">
        <v>3.5209999999999999</v>
      </c>
      <c r="N73" s="4" t="s">
        <v>151</v>
      </c>
      <c r="O73" s="161">
        <v>4.1250000000000002E-2</v>
      </c>
      <c r="P73" s="162">
        <v>3.5740000000000001E-2</v>
      </c>
      <c r="R73" s="148">
        <v>36039000</v>
      </c>
      <c r="S73" s="163">
        <v>3.71</v>
      </c>
      <c r="T73" s="164">
        <v>102.661</v>
      </c>
      <c r="U73" s="148">
        <v>137262.304</v>
      </c>
      <c r="W73" s="4" t="s">
        <v>36</v>
      </c>
      <c r="X73" s="162">
        <v>8.3799999999999999E-4</v>
      </c>
      <c r="Y73" s="162">
        <v>4.1134671816247498E-2</v>
      </c>
      <c r="Z73" s="162">
        <v>1.3562342647111199E-2</v>
      </c>
      <c r="AA73" s="197"/>
      <c r="AB73" s="148"/>
    </row>
    <row r="74" spans="1:28">
      <c r="A74" s="4">
        <v>560</v>
      </c>
      <c r="B74" s="4">
        <v>962</v>
      </c>
      <c r="C74" s="4" t="s">
        <v>132</v>
      </c>
      <c r="D74" s="4" t="s">
        <v>152</v>
      </c>
      <c r="E74" s="4" t="s">
        <v>153</v>
      </c>
      <c r="F74" s="4" t="s">
        <v>135</v>
      </c>
      <c r="G74" s="4" t="s">
        <v>136</v>
      </c>
      <c r="H74" s="4" t="s">
        <v>137</v>
      </c>
      <c r="I74" s="4" t="s">
        <v>138</v>
      </c>
      <c r="J74" s="4" t="s">
        <v>139</v>
      </c>
      <c r="K74" s="4" t="s">
        <v>140</v>
      </c>
      <c r="L74" s="4" t="s">
        <v>141</v>
      </c>
      <c r="M74" s="148">
        <v>4.1680000000000001</v>
      </c>
      <c r="N74" s="4" t="s">
        <v>154</v>
      </c>
      <c r="O74" s="161">
        <v>8.7500000000000008E-3</v>
      </c>
      <c r="P74" s="162">
        <v>1.617E-2</v>
      </c>
      <c r="R74" s="148">
        <v>6840000</v>
      </c>
      <c r="S74" s="163">
        <v>3.71</v>
      </c>
      <c r="T74" s="164">
        <v>122.593</v>
      </c>
      <c r="U74" s="148">
        <v>31109.645</v>
      </c>
      <c r="W74" s="4" t="s">
        <v>36</v>
      </c>
      <c r="X74" s="162">
        <v>1.8900000000000001E-4</v>
      </c>
      <c r="Y74" s="162">
        <v>9.3229167603039696E-3</v>
      </c>
      <c r="Z74" s="162">
        <v>3.0738203561841999E-3</v>
      </c>
      <c r="AA74" s="197"/>
      <c r="AB74" s="148"/>
    </row>
    <row r="75" spans="1:28">
      <c r="A75" s="4">
        <v>560</v>
      </c>
      <c r="B75" s="4">
        <v>963</v>
      </c>
      <c r="C75" s="4" t="s">
        <v>26</v>
      </c>
      <c r="D75" s="4" t="s">
        <v>27</v>
      </c>
      <c r="E75" s="4" t="s">
        <v>28</v>
      </c>
      <c r="F75" s="4" t="s">
        <v>29</v>
      </c>
      <c r="G75" s="4" t="s">
        <v>30</v>
      </c>
      <c r="H75" s="4" t="s">
        <v>30</v>
      </c>
      <c r="I75" s="4" t="s">
        <v>31</v>
      </c>
      <c r="J75" s="4" t="s">
        <v>32</v>
      </c>
      <c r="K75" s="4" t="s">
        <v>33</v>
      </c>
      <c r="L75" s="4" t="s">
        <v>34</v>
      </c>
      <c r="M75" s="148">
        <v>0.42</v>
      </c>
      <c r="N75" s="4" t="s">
        <v>35</v>
      </c>
      <c r="O75" s="161">
        <v>0</v>
      </c>
      <c r="P75" s="162">
        <v>4.3490000000000001E-2</v>
      </c>
      <c r="R75" s="148">
        <v>365674517</v>
      </c>
      <c r="S75" s="163">
        <v>1</v>
      </c>
      <c r="T75" s="164">
        <v>98.22</v>
      </c>
      <c r="U75" s="148">
        <v>359165.511</v>
      </c>
      <c r="W75" s="4" t="s">
        <v>36</v>
      </c>
      <c r="X75" s="162">
        <v>3.0473E-2</v>
      </c>
      <c r="Y75" s="162">
        <v>0.113831568194052</v>
      </c>
      <c r="Z75" s="162">
        <v>4.01021804437992E-2</v>
      </c>
      <c r="AA75" s="197"/>
      <c r="AB75" s="148"/>
    </row>
    <row r="76" spans="1:28">
      <c r="A76" s="4">
        <v>560</v>
      </c>
      <c r="B76" s="4">
        <v>963</v>
      </c>
      <c r="C76" s="4" t="s">
        <v>26</v>
      </c>
      <c r="D76" s="4" t="s">
        <v>37</v>
      </c>
      <c r="E76" s="4" t="s">
        <v>38</v>
      </c>
      <c r="F76" s="4" t="s">
        <v>29</v>
      </c>
      <c r="G76" s="4" t="s">
        <v>30</v>
      </c>
      <c r="H76" s="4" t="s">
        <v>30</v>
      </c>
      <c r="I76" s="4" t="s">
        <v>31</v>
      </c>
      <c r="J76" s="4" t="s">
        <v>32</v>
      </c>
      <c r="K76" s="4" t="s">
        <v>33</v>
      </c>
      <c r="L76" s="4" t="s">
        <v>34</v>
      </c>
      <c r="M76" s="148">
        <v>0.5</v>
      </c>
      <c r="N76" s="4" t="s">
        <v>39</v>
      </c>
      <c r="O76" s="161">
        <v>0</v>
      </c>
      <c r="P76" s="162">
        <v>4.3479999999999998E-2</v>
      </c>
      <c r="R76" s="148">
        <v>283252000</v>
      </c>
      <c r="S76" s="163">
        <v>1</v>
      </c>
      <c r="T76" s="164">
        <v>97.9</v>
      </c>
      <c r="U76" s="148">
        <v>277303.70799999998</v>
      </c>
      <c r="W76" s="4" t="s">
        <v>36</v>
      </c>
      <c r="X76" s="162">
        <v>2.3604E-2</v>
      </c>
      <c r="Y76" s="162">
        <v>8.7886823807669601E-2</v>
      </c>
      <c r="Z76" s="162">
        <v>3.0962002218570199E-2</v>
      </c>
      <c r="AA76" s="197"/>
      <c r="AB76" s="148"/>
    </row>
    <row r="77" spans="1:28">
      <c r="A77" s="4">
        <v>560</v>
      </c>
      <c r="B77" s="4">
        <v>963</v>
      </c>
      <c r="C77" s="4" t="s">
        <v>26</v>
      </c>
      <c r="D77" s="4" t="s">
        <v>40</v>
      </c>
      <c r="E77" s="4" t="s">
        <v>41</v>
      </c>
      <c r="F77" s="4" t="s">
        <v>29</v>
      </c>
      <c r="G77" s="4" t="s">
        <v>30</v>
      </c>
      <c r="H77" s="4" t="s">
        <v>30</v>
      </c>
      <c r="I77" s="4" t="s">
        <v>31</v>
      </c>
      <c r="J77" s="4" t="s">
        <v>32</v>
      </c>
      <c r="K77" s="4" t="s">
        <v>33</v>
      </c>
      <c r="L77" s="4" t="s">
        <v>34</v>
      </c>
      <c r="M77" s="148">
        <v>0.92</v>
      </c>
      <c r="N77" s="4" t="s">
        <v>42</v>
      </c>
      <c r="O77" s="161">
        <v>0</v>
      </c>
      <c r="P77" s="162">
        <v>4.2979999999999997E-2</v>
      </c>
      <c r="R77" s="148">
        <v>302900000</v>
      </c>
      <c r="S77" s="163">
        <v>1</v>
      </c>
      <c r="T77" s="164">
        <v>96.2</v>
      </c>
      <c r="U77" s="148">
        <v>291389.8</v>
      </c>
      <c r="W77" s="4" t="s">
        <v>36</v>
      </c>
      <c r="X77" s="162">
        <v>2.5242000000000001E-2</v>
      </c>
      <c r="Y77" s="162">
        <v>9.2351177691255698E-2</v>
      </c>
      <c r="Z77" s="162">
        <v>3.2534767382442403E-2</v>
      </c>
      <c r="AA77" s="197"/>
      <c r="AB77" s="148"/>
    </row>
    <row r="78" spans="1:28">
      <c r="A78" s="4">
        <v>560</v>
      </c>
      <c r="B78" s="4">
        <v>963</v>
      </c>
      <c r="C78" s="4" t="s">
        <v>26</v>
      </c>
      <c r="D78" s="4" t="s">
        <v>155</v>
      </c>
      <c r="E78" s="4" t="s">
        <v>156</v>
      </c>
      <c r="F78" s="4" t="s">
        <v>29</v>
      </c>
      <c r="G78" s="4" t="s">
        <v>30</v>
      </c>
      <c r="H78" s="4" t="s">
        <v>30</v>
      </c>
      <c r="I78" s="4" t="s">
        <v>45</v>
      </c>
      <c r="J78" s="4" t="s">
        <v>32</v>
      </c>
      <c r="K78" s="4" t="s">
        <v>33</v>
      </c>
      <c r="L78" s="4" t="s">
        <v>34</v>
      </c>
      <c r="M78" s="148">
        <v>0.03</v>
      </c>
      <c r="N78" s="4" t="s">
        <v>157</v>
      </c>
      <c r="O78" s="161">
        <v>0</v>
      </c>
      <c r="P78" s="162">
        <v>0.11574</v>
      </c>
      <c r="Q78" s="148">
        <v>69826.445999999996</v>
      </c>
      <c r="R78" s="148">
        <v>0</v>
      </c>
      <c r="S78" s="163">
        <v>1</v>
      </c>
      <c r="T78" s="164">
        <v>0</v>
      </c>
      <c r="U78" s="148">
        <v>69826.445999999996</v>
      </c>
      <c r="W78" s="4" t="s">
        <v>36</v>
      </c>
      <c r="X78" s="162">
        <v>0</v>
      </c>
      <c r="Y78" s="162">
        <v>2.2130337170672702E-2</v>
      </c>
      <c r="Z78" s="162">
        <v>7.7963853839519296E-3</v>
      </c>
      <c r="AA78" s="197"/>
      <c r="AB78" s="148"/>
    </row>
    <row r="79" spans="1:28">
      <c r="A79" s="4">
        <v>560</v>
      </c>
      <c r="B79" s="4">
        <v>963</v>
      </c>
      <c r="C79" s="4" t="s">
        <v>26</v>
      </c>
      <c r="D79" s="4" t="s">
        <v>43</v>
      </c>
      <c r="E79" s="4" t="s">
        <v>44</v>
      </c>
      <c r="F79" s="4" t="s">
        <v>29</v>
      </c>
      <c r="G79" s="4" t="s">
        <v>30</v>
      </c>
      <c r="H79" s="4" t="s">
        <v>30</v>
      </c>
      <c r="I79" s="4" t="s">
        <v>45</v>
      </c>
      <c r="J79" s="4" t="s">
        <v>32</v>
      </c>
      <c r="K79" s="4" t="s">
        <v>33</v>
      </c>
      <c r="L79" s="4" t="s">
        <v>34</v>
      </c>
      <c r="M79" s="148">
        <v>0.1</v>
      </c>
      <c r="N79" s="4" t="s">
        <v>46</v>
      </c>
      <c r="O79" s="161">
        <v>0</v>
      </c>
      <c r="P79" s="162">
        <v>4.487E-2</v>
      </c>
      <c r="R79" s="148">
        <v>177607863</v>
      </c>
      <c r="S79" s="163">
        <v>1</v>
      </c>
      <c r="T79" s="164">
        <v>99.58</v>
      </c>
      <c r="U79" s="148">
        <v>176861.91</v>
      </c>
      <c r="W79" s="4" t="s">
        <v>36</v>
      </c>
      <c r="X79" s="162">
        <v>4.4400000000000004E-3</v>
      </c>
      <c r="Y79" s="162">
        <v>5.6053457173013702E-2</v>
      </c>
      <c r="Z79" s="162">
        <v>1.9747297605695598E-2</v>
      </c>
      <c r="AA79" s="197"/>
      <c r="AB79" s="148"/>
    </row>
    <row r="80" spans="1:28">
      <c r="A80" s="4">
        <v>560</v>
      </c>
      <c r="B80" s="4">
        <v>963</v>
      </c>
      <c r="C80" s="4" t="s">
        <v>26</v>
      </c>
      <c r="D80" s="4" t="s">
        <v>47</v>
      </c>
      <c r="E80" s="4" t="s">
        <v>48</v>
      </c>
      <c r="F80" s="4" t="s">
        <v>29</v>
      </c>
      <c r="G80" s="4" t="s">
        <v>30</v>
      </c>
      <c r="H80" s="4" t="s">
        <v>30</v>
      </c>
      <c r="I80" s="4" t="s">
        <v>45</v>
      </c>
      <c r="J80" s="4" t="s">
        <v>32</v>
      </c>
      <c r="K80" s="4" t="s">
        <v>33</v>
      </c>
      <c r="L80" s="4" t="s">
        <v>34</v>
      </c>
      <c r="M80" s="148">
        <v>0.18</v>
      </c>
      <c r="N80" s="4" t="s">
        <v>49</v>
      </c>
      <c r="O80" s="161">
        <v>0</v>
      </c>
      <c r="P80" s="162">
        <v>4.3360000000000003E-2</v>
      </c>
      <c r="R80" s="148">
        <v>318591463</v>
      </c>
      <c r="S80" s="163">
        <v>1</v>
      </c>
      <c r="T80" s="164">
        <v>99.27</v>
      </c>
      <c r="U80" s="148">
        <v>316265.745</v>
      </c>
      <c r="W80" s="4" t="s">
        <v>36</v>
      </c>
      <c r="X80" s="162">
        <v>7.9649999999999999E-3</v>
      </c>
      <c r="Y80" s="162">
        <v>0.100235197126715</v>
      </c>
      <c r="Z80" s="162">
        <v>3.53122602610806E-2</v>
      </c>
      <c r="AA80" s="197"/>
      <c r="AB80" s="148"/>
    </row>
    <row r="81" spans="1:28">
      <c r="A81" s="4">
        <v>560</v>
      </c>
      <c r="B81" s="4">
        <v>963</v>
      </c>
      <c r="C81" s="4" t="s">
        <v>26</v>
      </c>
      <c r="D81" s="4" t="s">
        <v>50</v>
      </c>
      <c r="E81" s="4" t="s">
        <v>51</v>
      </c>
      <c r="F81" s="4" t="s">
        <v>29</v>
      </c>
      <c r="G81" s="4" t="s">
        <v>30</v>
      </c>
      <c r="H81" s="4" t="s">
        <v>30</v>
      </c>
      <c r="I81" s="4" t="s">
        <v>45</v>
      </c>
      <c r="J81" s="4" t="s">
        <v>32</v>
      </c>
      <c r="K81" s="4" t="s">
        <v>33</v>
      </c>
      <c r="L81" s="4" t="s">
        <v>34</v>
      </c>
      <c r="M81" s="148">
        <v>0.23</v>
      </c>
      <c r="N81" s="4" t="s">
        <v>52</v>
      </c>
      <c r="O81" s="161">
        <v>0</v>
      </c>
      <c r="P81" s="162">
        <v>4.3630000000000002E-2</v>
      </c>
      <c r="R81" s="148">
        <v>146740000</v>
      </c>
      <c r="S81" s="163">
        <v>1</v>
      </c>
      <c r="T81" s="164">
        <v>98.86</v>
      </c>
      <c r="U81" s="148">
        <v>145067.16399999999</v>
      </c>
      <c r="W81" s="4" t="s">
        <v>36</v>
      </c>
      <c r="X81" s="162">
        <v>1.2227999999999999E-2</v>
      </c>
      <c r="Y81" s="162">
        <v>4.5976638302818201E-2</v>
      </c>
      <c r="Z81" s="162">
        <v>1.61972946052697E-2</v>
      </c>
      <c r="AA81" s="197"/>
      <c r="AB81" s="148"/>
    </row>
    <row r="82" spans="1:28">
      <c r="A82" s="4">
        <v>560</v>
      </c>
      <c r="B82" s="4">
        <v>963</v>
      </c>
      <c r="C82" s="4" t="s">
        <v>26</v>
      </c>
      <c r="D82" s="4" t="s">
        <v>53</v>
      </c>
      <c r="E82" s="4" t="s">
        <v>54</v>
      </c>
      <c r="F82" s="4" t="s">
        <v>29</v>
      </c>
      <c r="G82" s="4" t="s">
        <v>30</v>
      </c>
      <c r="H82" s="4" t="s">
        <v>30</v>
      </c>
      <c r="I82" s="4" t="s">
        <v>45</v>
      </c>
      <c r="J82" s="4" t="s">
        <v>32</v>
      </c>
      <c r="K82" s="4" t="s">
        <v>33</v>
      </c>
      <c r="L82" s="4" t="s">
        <v>34</v>
      </c>
      <c r="M82" s="148">
        <v>0.35</v>
      </c>
      <c r="N82" s="4" t="s">
        <v>55</v>
      </c>
      <c r="O82" s="161">
        <v>0</v>
      </c>
      <c r="P82" s="162">
        <v>4.2909999999999997E-2</v>
      </c>
      <c r="R82" s="148">
        <v>343588494</v>
      </c>
      <c r="S82" s="163">
        <v>1</v>
      </c>
      <c r="T82" s="164">
        <v>98.56</v>
      </c>
      <c r="U82" s="148">
        <v>338640.82</v>
      </c>
      <c r="W82" s="4" t="s">
        <v>36</v>
      </c>
      <c r="X82" s="162">
        <v>2.8632000000000001E-2</v>
      </c>
      <c r="Y82" s="162">
        <v>0.107326606876326</v>
      </c>
      <c r="Z82" s="162">
        <v>3.7810521489416E-2</v>
      </c>
      <c r="AA82" s="197"/>
      <c r="AB82" s="148"/>
    </row>
    <row r="83" spans="1:28">
      <c r="A83" s="4">
        <v>560</v>
      </c>
      <c r="B83" s="4">
        <v>963</v>
      </c>
      <c r="C83" s="4" t="s">
        <v>26</v>
      </c>
      <c r="D83" s="4" t="s">
        <v>56</v>
      </c>
      <c r="E83" s="4" t="s">
        <v>57</v>
      </c>
      <c r="F83" s="4" t="s">
        <v>29</v>
      </c>
      <c r="G83" s="4" t="s">
        <v>30</v>
      </c>
      <c r="H83" s="4" t="s">
        <v>30</v>
      </c>
      <c r="I83" s="4" t="s">
        <v>31</v>
      </c>
      <c r="J83" s="4" t="s">
        <v>32</v>
      </c>
      <c r="K83" s="4" t="s">
        <v>33</v>
      </c>
      <c r="L83" s="4" t="s">
        <v>34</v>
      </c>
      <c r="M83" s="148">
        <v>0.55600000000000005</v>
      </c>
      <c r="N83" s="4" t="s">
        <v>58</v>
      </c>
      <c r="O83" s="161">
        <v>0</v>
      </c>
      <c r="P83" s="162">
        <v>4.3150000000000001E-2</v>
      </c>
      <c r="R83" s="148">
        <v>168500000</v>
      </c>
      <c r="S83" s="163">
        <v>1</v>
      </c>
      <c r="T83" s="164">
        <v>97.52</v>
      </c>
      <c r="U83" s="148">
        <v>164321.20000000001</v>
      </c>
      <c r="W83" s="4" t="s">
        <v>36</v>
      </c>
      <c r="X83" s="162">
        <v>1.2036E-2</v>
      </c>
      <c r="Y83" s="162">
        <v>5.2078886562399798E-2</v>
      </c>
      <c r="Z83" s="162">
        <v>1.8347080158618401E-2</v>
      </c>
      <c r="AA83" s="197"/>
      <c r="AB83" s="148"/>
    </row>
    <row r="84" spans="1:28">
      <c r="A84" s="4">
        <v>560</v>
      </c>
      <c r="B84" s="4">
        <v>963</v>
      </c>
      <c r="C84" s="4" t="s">
        <v>26</v>
      </c>
      <c r="D84" s="4" t="s">
        <v>59</v>
      </c>
      <c r="E84" s="4" t="s">
        <v>60</v>
      </c>
      <c r="F84" s="4" t="s">
        <v>29</v>
      </c>
      <c r="G84" s="4" t="s">
        <v>30</v>
      </c>
      <c r="H84" s="4" t="s">
        <v>30</v>
      </c>
      <c r="I84" s="4" t="s">
        <v>31</v>
      </c>
      <c r="J84" s="4" t="s">
        <v>32</v>
      </c>
      <c r="K84" s="4" t="s">
        <v>33</v>
      </c>
      <c r="L84" s="4" t="s">
        <v>34</v>
      </c>
      <c r="M84" s="148">
        <v>0.63300000000000001</v>
      </c>
      <c r="N84" s="4" t="s">
        <v>61</v>
      </c>
      <c r="O84" s="161">
        <v>0</v>
      </c>
      <c r="P84" s="162">
        <v>4.2900000000000001E-2</v>
      </c>
      <c r="R84" s="148">
        <v>245000000</v>
      </c>
      <c r="S84" s="163">
        <v>1</v>
      </c>
      <c r="T84" s="164">
        <v>97.22</v>
      </c>
      <c r="U84" s="148">
        <v>238189</v>
      </c>
      <c r="W84" s="4" t="s">
        <v>36</v>
      </c>
      <c r="X84" s="162">
        <v>2.0417000000000001E-2</v>
      </c>
      <c r="Y84" s="162">
        <v>7.5490064041715002E-2</v>
      </c>
      <c r="Z84" s="162">
        <v>2.6594697920299799E-2</v>
      </c>
      <c r="AA84" s="197"/>
      <c r="AB84" s="148"/>
    </row>
    <row r="85" spans="1:28">
      <c r="A85" s="4">
        <v>560</v>
      </c>
      <c r="B85" s="4">
        <v>963</v>
      </c>
      <c r="C85" s="4" t="s">
        <v>26</v>
      </c>
      <c r="D85" s="4" t="s">
        <v>62</v>
      </c>
      <c r="E85" s="4" t="s">
        <v>63</v>
      </c>
      <c r="F85" s="4" t="s">
        <v>29</v>
      </c>
      <c r="G85" s="4" t="s">
        <v>30</v>
      </c>
      <c r="H85" s="4" t="s">
        <v>30</v>
      </c>
      <c r="I85" s="4" t="s">
        <v>31</v>
      </c>
      <c r="J85" s="4" t="s">
        <v>32</v>
      </c>
      <c r="K85" s="4" t="s">
        <v>33</v>
      </c>
      <c r="L85" s="4" t="s">
        <v>34</v>
      </c>
      <c r="M85" s="148">
        <v>0.748</v>
      </c>
      <c r="N85" s="4" t="s">
        <v>64</v>
      </c>
      <c r="O85" s="161">
        <v>0</v>
      </c>
      <c r="P85" s="162">
        <v>4.2999999999999997E-2</v>
      </c>
      <c r="R85" s="148">
        <v>138200000</v>
      </c>
      <c r="S85" s="163">
        <v>1</v>
      </c>
      <c r="T85" s="164">
        <v>96.9</v>
      </c>
      <c r="U85" s="148">
        <v>133915.79999999999</v>
      </c>
      <c r="W85" s="4" t="s">
        <v>36</v>
      </c>
      <c r="X85" s="162">
        <v>1.1516999999999999E-2</v>
      </c>
      <c r="Y85" s="162">
        <v>4.2442397920128501E-2</v>
      </c>
      <c r="Z85" s="162">
        <v>1.49522028630847E-2</v>
      </c>
      <c r="AA85" s="197"/>
      <c r="AB85" s="148"/>
    </row>
    <row r="86" spans="1:28">
      <c r="A86" s="4">
        <v>560</v>
      </c>
      <c r="B86" s="4">
        <v>963</v>
      </c>
      <c r="C86" s="4" t="s">
        <v>161</v>
      </c>
      <c r="D86" s="4" t="s">
        <v>162</v>
      </c>
      <c r="E86" s="4" t="s">
        <v>163</v>
      </c>
      <c r="F86" s="4" t="s">
        <v>29</v>
      </c>
      <c r="G86" s="4" t="s">
        <v>30</v>
      </c>
      <c r="H86" s="4" t="s">
        <v>30</v>
      </c>
      <c r="I86" s="4" t="s">
        <v>31</v>
      </c>
      <c r="J86" s="4" t="s">
        <v>32</v>
      </c>
      <c r="K86" s="4" t="s">
        <v>33</v>
      </c>
      <c r="L86" s="4" t="s">
        <v>34</v>
      </c>
      <c r="M86" s="148">
        <v>0.40799999999999997</v>
      </c>
      <c r="N86" s="4" t="s">
        <v>164</v>
      </c>
      <c r="O86" s="161">
        <v>0</v>
      </c>
      <c r="P86" s="162">
        <v>4.342E-2</v>
      </c>
      <c r="R86" s="148">
        <v>4676178</v>
      </c>
      <c r="S86" s="163">
        <v>1</v>
      </c>
      <c r="T86" s="164">
        <v>98.28</v>
      </c>
      <c r="U86" s="148">
        <v>4595.7479999999996</v>
      </c>
      <c r="W86" s="4" t="s">
        <v>36</v>
      </c>
      <c r="X86" s="162">
        <v>5.04E-4</v>
      </c>
      <c r="Y86" s="162">
        <v>1.45654623467659E-3</v>
      </c>
      <c r="Z86" s="162">
        <v>5.1313252425867198E-4</v>
      </c>
      <c r="AA86" s="197"/>
      <c r="AB86" s="148"/>
    </row>
    <row r="87" spans="1:28">
      <c r="A87" s="4">
        <v>560</v>
      </c>
      <c r="B87" s="4">
        <v>963</v>
      </c>
      <c r="C87" s="4" t="s">
        <v>26</v>
      </c>
      <c r="D87" s="4" t="s">
        <v>129</v>
      </c>
      <c r="E87" s="4" t="s">
        <v>130</v>
      </c>
      <c r="F87" s="4" t="s">
        <v>29</v>
      </c>
      <c r="G87" s="4" t="s">
        <v>30</v>
      </c>
      <c r="H87" s="4" t="s">
        <v>30</v>
      </c>
      <c r="I87" s="4" t="s">
        <v>31</v>
      </c>
      <c r="J87" s="4" t="s">
        <v>32</v>
      </c>
      <c r="K87" s="4" t="s">
        <v>33</v>
      </c>
      <c r="L87" s="4" t="s">
        <v>34</v>
      </c>
      <c r="M87" s="148">
        <v>0.85</v>
      </c>
      <c r="N87" s="4" t="s">
        <v>131</v>
      </c>
      <c r="O87" s="161">
        <v>0</v>
      </c>
      <c r="P87" s="162">
        <v>4.3380000000000002E-2</v>
      </c>
      <c r="R87" s="148">
        <v>236900000</v>
      </c>
      <c r="S87" s="163">
        <v>1</v>
      </c>
      <c r="T87" s="164">
        <v>96.48</v>
      </c>
      <c r="U87" s="148">
        <v>228561.12</v>
      </c>
      <c r="W87" s="4" t="s">
        <v>36</v>
      </c>
      <c r="X87" s="162">
        <v>1.9741999999999999E-2</v>
      </c>
      <c r="Y87" s="162">
        <v>7.2438666715281097E-2</v>
      </c>
      <c r="Z87" s="162">
        <v>2.55197088980826E-2</v>
      </c>
      <c r="AA87" s="197"/>
      <c r="AB87" s="148"/>
    </row>
    <row r="88" spans="1:28">
      <c r="A88" s="4">
        <v>560</v>
      </c>
      <c r="B88" s="4">
        <v>963</v>
      </c>
      <c r="C88" s="4" t="s">
        <v>132</v>
      </c>
      <c r="D88" s="4" t="s">
        <v>133</v>
      </c>
      <c r="E88" s="4" t="s">
        <v>134</v>
      </c>
      <c r="F88" s="4" t="s">
        <v>135</v>
      </c>
      <c r="G88" s="4" t="s">
        <v>136</v>
      </c>
      <c r="H88" s="4" t="s">
        <v>137</v>
      </c>
      <c r="I88" s="4" t="s">
        <v>138</v>
      </c>
      <c r="J88" s="4" t="s">
        <v>139</v>
      </c>
      <c r="K88" s="4" t="s">
        <v>140</v>
      </c>
      <c r="L88" s="4" t="s">
        <v>141</v>
      </c>
      <c r="M88" s="148">
        <v>0.115</v>
      </c>
      <c r="N88" s="4" t="s">
        <v>142</v>
      </c>
      <c r="O88" s="161">
        <v>0</v>
      </c>
      <c r="P88" s="162">
        <v>4.7300000000000002E-2</v>
      </c>
      <c r="R88" s="148">
        <v>27800000</v>
      </c>
      <c r="S88" s="163">
        <v>3.71</v>
      </c>
      <c r="T88" s="164">
        <v>99.884</v>
      </c>
      <c r="U88" s="148">
        <v>103018.463</v>
      </c>
      <c r="W88" s="4" t="s">
        <v>36</v>
      </c>
      <c r="X88" s="162">
        <v>1.21E-4</v>
      </c>
      <c r="Y88" s="162">
        <v>3.2649998000442798E-2</v>
      </c>
      <c r="Z88" s="162">
        <v>1.15023989573031E-2</v>
      </c>
      <c r="AA88" s="197"/>
      <c r="AB88" s="148"/>
    </row>
    <row r="89" spans="1:28">
      <c r="A89" s="4">
        <v>560</v>
      </c>
      <c r="B89" s="4">
        <v>963</v>
      </c>
      <c r="C89" s="4" t="s">
        <v>132</v>
      </c>
      <c r="D89" s="4" t="s">
        <v>168</v>
      </c>
      <c r="E89" s="4" t="s">
        <v>169</v>
      </c>
      <c r="F89" s="4" t="s">
        <v>135</v>
      </c>
      <c r="G89" s="4" t="s">
        <v>136</v>
      </c>
      <c r="H89" s="4" t="s">
        <v>137</v>
      </c>
      <c r="I89" s="4" t="s">
        <v>138</v>
      </c>
      <c r="J89" s="4" t="s">
        <v>139</v>
      </c>
      <c r="K89" s="4" t="s">
        <v>140</v>
      </c>
      <c r="L89" s="4" t="s">
        <v>141</v>
      </c>
      <c r="M89" s="148">
        <v>0.13900000000000001</v>
      </c>
      <c r="N89" s="4" t="s">
        <v>170</v>
      </c>
      <c r="O89" s="161">
        <v>0</v>
      </c>
      <c r="P89" s="162">
        <v>4.6309999999999997E-2</v>
      </c>
      <c r="R89" s="148">
        <v>20430000</v>
      </c>
      <c r="S89" s="163">
        <v>3.71</v>
      </c>
      <c r="T89" s="164">
        <v>99.186000000000007</v>
      </c>
      <c r="U89" s="148">
        <v>75178.705000000002</v>
      </c>
      <c r="W89" s="4" t="s">
        <v>36</v>
      </c>
      <c r="X89" s="162">
        <v>1.3799999999999999E-4</v>
      </c>
      <c r="Y89" s="162">
        <v>2.38266472117756E-2</v>
      </c>
      <c r="Z89" s="162">
        <v>8.3939852627568402E-3</v>
      </c>
      <c r="AA89" s="197"/>
      <c r="AB89" s="148"/>
    </row>
    <row r="90" spans="1:28">
      <c r="A90" s="4">
        <v>560</v>
      </c>
      <c r="B90" s="4">
        <v>963</v>
      </c>
      <c r="C90" s="4" t="s">
        <v>132</v>
      </c>
      <c r="D90" s="4" t="s">
        <v>143</v>
      </c>
      <c r="E90" s="4" t="s">
        <v>144</v>
      </c>
      <c r="F90" s="4" t="s">
        <v>135</v>
      </c>
      <c r="G90" s="4" t="s">
        <v>136</v>
      </c>
      <c r="H90" s="4" t="s">
        <v>137</v>
      </c>
      <c r="I90" s="4" t="s">
        <v>138</v>
      </c>
      <c r="J90" s="4" t="s">
        <v>139</v>
      </c>
      <c r="K90" s="4" t="s">
        <v>140</v>
      </c>
      <c r="L90" s="4" t="s">
        <v>141</v>
      </c>
      <c r="M90" s="148">
        <v>0.17799999999999999</v>
      </c>
      <c r="N90" s="4" t="s">
        <v>145</v>
      </c>
      <c r="O90" s="161">
        <v>0</v>
      </c>
      <c r="P90" s="162">
        <v>4.6179999999999999E-2</v>
      </c>
      <c r="R90" s="148">
        <v>63410000</v>
      </c>
      <c r="S90" s="163">
        <v>3.71</v>
      </c>
      <c r="T90" s="164">
        <v>99.016000000000005</v>
      </c>
      <c r="U90" s="148">
        <v>232935.288</v>
      </c>
      <c r="W90" s="4" t="s">
        <v>36</v>
      </c>
      <c r="X90" s="162">
        <v>4.3300000000000001E-4</v>
      </c>
      <c r="Y90" s="162">
        <v>7.3824986971058298E-2</v>
      </c>
      <c r="Z90" s="162">
        <v>2.60081012301226E-2</v>
      </c>
      <c r="AA90" s="197"/>
      <c r="AB90" s="148"/>
    </row>
    <row r="91" spans="1:28">
      <c r="A91" s="4">
        <v>560</v>
      </c>
      <c r="B91" s="4">
        <v>972</v>
      </c>
      <c r="C91" s="4" t="s">
        <v>26</v>
      </c>
      <c r="D91" s="4" t="s">
        <v>27</v>
      </c>
      <c r="E91" s="4" t="s">
        <v>28</v>
      </c>
      <c r="F91" s="4" t="s">
        <v>29</v>
      </c>
      <c r="G91" s="4" t="s">
        <v>30</v>
      </c>
      <c r="H91" s="4" t="s">
        <v>30</v>
      </c>
      <c r="I91" s="4" t="s">
        <v>31</v>
      </c>
      <c r="J91" s="4" t="s">
        <v>32</v>
      </c>
      <c r="K91" s="4" t="s">
        <v>33</v>
      </c>
      <c r="L91" s="4" t="s">
        <v>34</v>
      </c>
      <c r="M91" s="148">
        <v>0.42</v>
      </c>
      <c r="N91" s="4" t="s">
        <v>35</v>
      </c>
      <c r="O91" s="161">
        <v>0</v>
      </c>
      <c r="P91" s="162">
        <v>4.3490000000000001E-2</v>
      </c>
      <c r="R91" s="148">
        <v>1900000</v>
      </c>
      <c r="S91" s="163">
        <v>1</v>
      </c>
      <c r="T91" s="164">
        <v>98.22</v>
      </c>
      <c r="U91" s="148">
        <v>1866.18</v>
      </c>
      <c r="W91" s="4" t="s">
        <v>36</v>
      </c>
      <c r="X91" s="162">
        <v>1.5799999999999999E-4</v>
      </c>
      <c r="Y91" s="162">
        <v>2.5567343862382599E-2</v>
      </c>
      <c r="Z91" s="162">
        <v>1.18759086517457E-2</v>
      </c>
      <c r="AA91" s="197"/>
      <c r="AB91" s="148"/>
    </row>
    <row r="92" spans="1:28">
      <c r="A92" s="4">
        <v>560</v>
      </c>
      <c r="B92" s="4">
        <v>972</v>
      </c>
      <c r="C92" s="4" t="s">
        <v>26</v>
      </c>
      <c r="D92" s="4" t="s">
        <v>40</v>
      </c>
      <c r="E92" s="4" t="s">
        <v>41</v>
      </c>
      <c r="F92" s="4" t="s">
        <v>29</v>
      </c>
      <c r="G92" s="4" t="s">
        <v>30</v>
      </c>
      <c r="H92" s="4" t="s">
        <v>30</v>
      </c>
      <c r="I92" s="4" t="s">
        <v>31</v>
      </c>
      <c r="J92" s="4" t="s">
        <v>32</v>
      </c>
      <c r="K92" s="4" t="s">
        <v>33</v>
      </c>
      <c r="L92" s="4" t="s">
        <v>34</v>
      </c>
      <c r="M92" s="148">
        <v>0.92</v>
      </c>
      <c r="N92" s="4" t="s">
        <v>42</v>
      </c>
      <c r="O92" s="161">
        <v>0</v>
      </c>
      <c r="P92" s="162">
        <v>4.2979999999999997E-2</v>
      </c>
      <c r="R92" s="148">
        <v>1000000</v>
      </c>
      <c r="S92" s="163">
        <v>1</v>
      </c>
      <c r="T92" s="164">
        <v>96.2</v>
      </c>
      <c r="U92" s="148">
        <v>962</v>
      </c>
      <c r="W92" s="4" t="s">
        <v>36</v>
      </c>
      <c r="X92" s="162">
        <v>8.2999999999999998E-5</v>
      </c>
      <c r="Y92" s="162">
        <v>1.31797494323228E-2</v>
      </c>
      <c r="Z92" s="162">
        <v>6.1219304263143903E-3</v>
      </c>
      <c r="AA92" s="197"/>
      <c r="AB92" s="148"/>
    </row>
    <row r="93" spans="1:28">
      <c r="A93" s="4">
        <v>560</v>
      </c>
      <c r="B93" s="4">
        <v>972</v>
      </c>
      <c r="C93" s="4" t="s">
        <v>26</v>
      </c>
      <c r="D93" s="4" t="s">
        <v>47</v>
      </c>
      <c r="E93" s="4" t="s">
        <v>48</v>
      </c>
      <c r="F93" s="4" t="s">
        <v>29</v>
      </c>
      <c r="G93" s="4" t="s">
        <v>30</v>
      </c>
      <c r="H93" s="4" t="s">
        <v>30</v>
      </c>
      <c r="I93" s="4" t="s">
        <v>45</v>
      </c>
      <c r="J93" s="4" t="s">
        <v>32</v>
      </c>
      <c r="K93" s="4" t="s">
        <v>33</v>
      </c>
      <c r="L93" s="4" t="s">
        <v>34</v>
      </c>
      <c r="M93" s="148">
        <v>0.18</v>
      </c>
      <c r="N93" s="4" t="s">
        <v>49</v>
      </c>
      <c r="O93" s="161">
        <v>0</v>
      </c>
      <c r="P93" s="162">
        <v>4.3360000000000003E-2</v>
      </c>
      <c r="R93" s="148">
        <v>500000</v>
      </c>
      <c r="S93" s="163">
        <v>1</v>
      </c>
      <c r="T93" s="164">
        <v>99.27</v>
      </c>
      <c r="U93" s="148">
        <v>496.35</v>
      </c>
      <c r="W93" s="4" t="s">
        <v>36</v>
      </c>
      <c r="X93" s="162">
        <v>1.2999999999999999E-5</v>
      </c>
      <c r="Y93" s="162">
        <v>6.8001752918226601E-3</v>
      </c>
      <c r="Z93" s="162">
        <v>3.1586488223504599E-3</v>
      </c>
      <c r="AA93" s="197"/>
      <c r="AB93" s="148"/>
    </row>
    <row r="94" spans="1:28">
      <c r="A94" s="4">
        <v>560</v>
      </c>
      <c r="B94" s="4">
        <v>972</v>
      </c>
      <c r="C94" s="4" t="s">
        <v>26</v>
      </c>
      <c r="D94" s="4" t="s">
        <v>50</v>
      </c>
      <c r="E94" s="4" t="s">
        <v>51</v>
      </c>
      <c r="F94" s="4" t="s">
        <v>29</v>
      </c>
      <c r="G94" s="4" t="s">
        <v>30</v>
      </c>
      <c r="H94" s="4" t="s">
        <v>30</v>
      </c>
      <c r="I94" s="4" t="s">
        <v>45</v>
      </c>
      <c r="J94" s="4" t="s">
        <v>32</v>
      </c>
      <c r="K94" s="4" t="s">
        <v>33</v>
      </c>
      <c r="L94" s="4" t="s">
        <v>34</v>
      </c>
      <c r="M94" s="148">
        <v>0.23</v>
      </c>
      <c r="N94" s="4" t="s">
        <v>52</v>
      </c>
      <c r="O94" s="161">
        <v>0</v>
      </c>
      <c r="P94" s="162">
        <v>4.3630000000000002E-2</v>
      </c>
      <c r="R94" s="148">
        <v>5220000</v>
      </c>
      <c r="S94" s="163">
        <v>1</v>
      </c>
      <c r="T94" s="164">
        <v>98.86</v>
      </c>
      <c r="U94" s="148">
        <v>5160.4920000000002</v>
      </c>
      <c r="W94" s="4" t="s">
        <v>36</v>
      </c>
      <c r="X94" s="162">
        <v>4.35E-4</v>
      </c>
      <c r="Y94" s="162">
        <v>7.0700614872667503E-2</v>
      </c>
      <c r="Z94" s="162">
        <v>3.2840096662735997E-2</v>
      </c>
      <c r="AA94" s="197"/>
      <c r="AB94" s="148"/>
    </row>
    <row r="95" spans="1:28">
      <c r="A95" s="4">
        <v>560</v>
      </c>
      <c r="B95" s="4">
        <v>972</v>
      </c>
      <c r="C95" s="4" t="s">
        <v>26</v>
      </c>
      <c r="D95" s="4" t="s">
        <v>53</v>
      </c>
      <c r="E95" s="4" t="s">
        <v>54</v>
      </c>
      <c r="F95" s="4" t="s">
        <v>29</v>
      </c>
      <c r="G95" s="4" t="s">
        <v>30</v>
      </c>
      <c r="H95" s="4" t="s">
        <v>30</v>
      </c>
      <c r="I95" s="4" t="s">
        <v>45</v>
      </c>
      <c r="J95" s="4" t="s">
        <v>32</v>
      </c>
      <c r="K95" s="4" t="s">
        <v>33</v>
      </c>
      <c r="L95" s="4" t="s">
        <v>34</v>
      </c>
      <c r="M95" s="148">
        <v>0.35</v>
      </c>
      <c r="N95" s="4" t="s">
        <v>55</v>
      </c>
      <c r="O95" s="161">
        <v>0</v>
      </c>
      <c r="P95" s="162">
        <v>4.2909999999999997E-2</v>
      </c>
      <c r="R95" s="148">
        <v>1278320</v>
      </c>
      <c r="S95" s="163">
        <v>1</v>
      </c>
      <c r="T95" s="164">
        <v>98.56</v>
      </c>
      <c r="U95" s="148">
        <v>1259.912</v>
      </c>
      <c r="W95" s="4" t="s">
        <v>36</v>
      </c>
      <c r="X95" s="162">
        <v>1.07E-4</v>
      </c>
      <c r="Y95" s="162">
        <v>1.72612546749361E-2</v>
      </c>
      <c r="Z95" s="162">
        <v>8.0177700443755193E-3</v>
      </c>
      <c r="AA95" s="197"/>
      <c r="AB95" s="148"/>
    </row>
    <row r="96" spans="1:28">
      <c r="A96" s="4">
        <v>560</v>
      </c>
      <c r="B96" s="4">
        <v>972</v>
      </c>
      <c r="C96" s="4" t="s">
        <v>26</v>
      </c>
      <c r="D96" s="4" t="s">
        <v>56</v>
      </c>
      <c r="E96" s="4" t="s">
        <v>57</v>
      </c>
      <c r="F96" s="4" t="s">
        <v>29</v>
      </c>
      <c r="G96" s="4" t="s">
        <v>30</v>
      </c>
      <c r="H96" s="4" t="s">
        <v>30</v>
      </c>
      <c r="I96" s="4" t="s">
        <v>31</v>
      </c>
      <c r="J96" s="4" t="s">
        <v>32</v>
      </c>
      <c r="K96" s="4" t="s">
        <v>33</v>
      </c>
      <c r="L96" s="4" t="s">
        <v>34</v>
      </c>
      <c r="M96" s="148">
        <v>0.55600000000000005</v>
      </c>
      <c r="N96" s="4" t="s">
        <v>58</v>
      </c>
      <c r="O96" s="161">
        <v>0</v>
      </c>
      <c r="P96" s="162">
        <v>4.3150000000000001E-2</v>
      </c>
      <c r="R96" s="148">
        <v>2300000</v>
      </c>
      <c r="S96" s="163">
        <v>1</v>
      </c>
      <c r="T96" s="164">
        <v>97.52</v>
      </c>
      <c r="U96" s="148">
        <v>2242.96</v>
      </c>
      <c r="W96" s="4" t="s">
        <v>36</v>
      </c>
      <c r="X96" s="162">
        <v>1.64E-4</v>
      </c>
      <c r="Y96" s="162">
        <v>3.0729366722164898E-2</v>
      </c>
      <c r="Z96" s="162">
        <v>1.42736435228754E-2</v>
      </c>
      <c r="AA96" s="197"/>
      <c r="AB96" s="148"/>
    </row>
    <row r="97" spans="1:28">
      <c r="A97" s="4">
        <v>560</v>
      </c>
      <c r="B97" s="4">
        <v>972</v>
      </c>
      <c r="C97" s="4" t="s">
        <v>26</v>
      </c>
      <c r="D97" s="4" t="s">
        <v>59</v>
      </c>
      <c r="E97" s="4" t="s">
        <v>60</v>
      </c>
      <c r="F97" s="4" t="s">
        <v>29</v>
      </c>
      <c r="G97" s="4" t="s">
        <v>30</v>
      </c>
      <c r="H97" s="4" t="s">
        <v>30</v>
      </c>
      <c r="I97" s="4" t="s">
        <v>31</v>
      </c>
      <c r="J97" s="4" t="s">
        <v>32</v>
      </c>
      <c r="K97" s="4" t="s">
        <v>33</v>
      </c>
      <c r="L97" s="4" t="s">
        <v>34</v>
      </c>
      <c r="M97" s="148">
        <v>0.63300000000000001</v>
      </c>
      <c r="N97" s="4" t="s">
        <v>61</v>
      </c>
      <c r="O97" s="161">
        <v>0</v>
      </c>
      <c r="P97" s="162">
        <v>4.2900000000000001E-2</v>
      </c>
      <c r="R97" s="148">
        <v>3800000</v>
      </c>
      <c r="S97" s="163">
        <v>1</v>
      </c>
      <c r="T97" s="164">
        <v>97.22</v>
      </c>
      <c r="U97" s="148">
        <v>3694.36</v>
      </c>
      <c r="W97" s="4" t="s">
        <v>36</v>
      </c>
      <c r="X97" s="162">
        <v>3.1700000000000001E-4</v>
      </c>
      <c r="Y97" s="162">
        <v>5.0614073921825299E-2</v>
      </c>
      <c r="Z97" s="162">
        <v>2.3509994687899001E-2</v>
      </c>
      <c r="AA97" s="197"/>
      <c r="AB97" s="148"/>
    </row>
    <row r="98" spans="1:28">
      <c r="A98" s="4">
        <v>560</v>
      </c>
      <c r="B98" s="4">
        <v>972</v>
      </c>
      <c r="C98" s="4" t="s">
        <v>26</v>
      </c>
      <c r="D98" s="4" t="s">
        <v>62</v>
      </c>
      <c r="E98" s="4" t="s">
        <v>63</v>
      </c>
      <c r="F98" s="4" t="s">
        <v>29</v>
      </c>
      <c r="G98" s="4" t="s">
        <v>30</v>
      </c>
      <c r="H98" s="4" t="s">
        <v>30</v>
      </c>
      <c r="I98" s="4" t="s">
        <v>31</v>
      </c>
      <c r="J98" s="4" t="s">
        <v>32</v>
      </c>
      <c r="K98" s="4" t="s">
        <v>33</v>
      </c>
      <c r="L98" s="4" t="s">
        <v>34</v>
      </c>
      <c r="M98" s="148">
        <v>0.748</v>
      </c>
      <c r="N98" s="4" t="s">
        <v>64</v>
      </c>
      <c r="O98" s="161">
        <v>0</v>
      </c>
      <c r="P98" s="162">
        <v>4.2999999999999997E-2</v>
      </c>
      <c r="R98" s="148">
        <v>6644314</v>
      </c>
      <c r="S98" s="163">
        <v>1</v>
      </c>
      <c r="T98" s="164">
        <v>96.9</v>
      </c>
      <c r="U98" s="148">
        <v>6438.34</v>
      </c>
      <c r="W98" s="4" t="s">
        <v>36</v>
      </c>
      <c r="X98" s="162">
        <v>5.5400000000000002E-4</v>
      </c>
      <c r="Y98" s="162">
        <v>8.8207600276418205E-2</v>
      </c>
      <c r="Z98" s="162">
        <v>4.0972007452588798E-2</v>
      </c>
      <c r="AA98" s="197"/>
      <c r="AB98" s="148"/>
    </row>
    <row r="99" spans="1:28">
      <c r="A99" s="4">
        <v>560</v>
      </c>
      <c r="B99" s="4">
        <v>972</v>
      </c>
      <c r="C99" s="4" t="s">
        <v>65</v>
      </c>
      <c r="D99" s="4" t="s">
        <v>66</v>
      </c>
      <c r="E99" s="4" t="s">
        <v>67</v>
      </c>
      <c r="F99" s="4" t="s">
        <v>68</v>
      </c>
      <c r="G99" s="4" t="s">
        <v>30</v>
      </c>
      <c r="H99" s="4" t="s">
        <v>30</v>
      </c>
      <c r="I99" s="4" t="s">
        <v>45</v>
      </c>
      <c r="J99" s="4" t="s">
        <v>32</v>
      </c>
      <c r="K99" s="4" t="s">
        <v>33</v>
      </c>
      <c r="L99" s="4" t="s">
        <v>34</v>
      </c>
      <c r="M99" s="148">
        <v>2.64</v>
      </c>
      <c r="N99" s="4" t="s">
        <v>69</v>
      </c>
      <c r="O99" s="161">
        <v>7.4999999999999997E-3</v>
      </c>
      <c r="P99" s="162">
        <v>1.6299999999999999E-2</v>
      </c>
      <c r="R99" s="148">
        <v>3040092</v>
      </c>
      <c r="S99" s="163">
        <v>1</v>
      </c>
      <c r="T99" s="164">
        <v>114.25</v>
      </c>
      <c r="U99" s="148">
        <v>3473.3049999999998</v>
      </c>
      <c r="W99" s="4" t="s">
        <v>36</v>
      </c>
      <c r="X99" s="162">
        <v>1.36E-4</v>
      </c>
      <c r="Y99" s="162">
        <v>4.7585541633894203E-2</v>
      </c>
      <c r="Z99" s="162">
        <v>2.2103255959233101E-2</v>
      </c>
      <c r="AA99" s="197"/>
      <c r="AB99" s="148"/>
    </row>
    <row r="100" spans="1:28">
      <c r="A100" s="4">
        <v>560</v>
      </c>
      <c r="B100" s="4">
        <v>972</v>
      </c>
      <c r="C100" s="4" t="s">
        <v>65</v>
      </c>
      <c r="D100" s="4" t="s">
        <v>70</v>
      </c>
      <c r="E100" s="4" t="s">
        <v>71</v>
      </c>
      <c r="F100" s="4" t="s">
        <v>68</v>
      </c>
      <c r="G100" s="4" t="s">
        <v>30</v>
      </c>
      <c r="H100" s="4" t="s">
        <v>30</v>
      </c>
      <c r="I100" s="4" t="s">
        <v>45</v>
      </c>
      <c r="J100" s="4" t="s">
        <v>32</v>
      </c>
      <c r="K100" s="4" t="s">
        <v>33</v>
      </c>
      <c r="L100" s="4" t="s">
        <v>34</v>
      </c>
      <c r="M100" s="148">
        <v>18.399999999999999</v>
      </c>
      <c r="N100" s="4" t="s">
        <v>72</v>
      </c>
      <c r="O100" s="161">
        <v>0.01</v>
      </c>
      <c r="P100" s="162">
        <v>2.2749999999999999E-2</v>
      </c>
      <c r="R100" s="148">
        <v>318676</v>
      </c>
      <c r="S100" s="163">
        <v>1</v>
      </c>
      <c r="T100" s="164">
        <v>92.5</v>
      </c>
      <c r="U100" s="148">
        <v>294.77499999999998</v>
      </c>
      <c r="W100" s="4" t="s">
        <v>36</v>
      </c>
      <c r="X100" s="162">
        <v>1.5999999999999999E-5</v>
      </c>
      <c r="Y100" s="162">
        <v>4.0385286827835497E-3</v>
      </c>
      <c r="Z100" s="162">
        <v>1.875877212054E-3</v>
      </c>
      <c r="AA100" s="197"/>
      <c r="AB100" s="148"/>
    </row>
    <row r="101" spans="1:28">
      <c r="A101" s="4">
        <v>560</v>
      </c>
      <c r="B101" s="4">
        <v>972</v>
      </c>
      <c r="C101" s="4" t="s">
        <v>65</v>
      </c>
      <c r="D101" s="4" t="s">
        <v>73</v>
      </c>
      <c r="E101" s="4" t="s">
        <v>74</v>
      </c>
      <c r="F101" s="4" t="s">
        <v>68</v>
      </c>
      <c r="G101" s="4" t="s">
        <v>30</v>
      </c>
      <c r="H101" s="4" t="s">
        <v>30</v>
      </c>
      <c r="I101" s="4" t="s">
        <v>45</v>
      </c>
      <c r="J101" s="4" t="s">
        <v>32</v>
      </c>
      <c r="K101" s="4" t="s">
        <v>33</v>
      </c>
      <c r="L101" s="4" t="s">
        <v>34</v>
      </c>
      <c r="M101" s="148">
        <v>1.0720000000000001</v>
      </c>
      <c r="N101" s="4" t="s">
        <v>75</v>
      </c>
      <c r="O101" s="161">
        <v>7.4999999999999997E-3</v>
      </c>
      <c r="P101" s="162">
        <v>1.303E-2</v>
      </c>
      <c r="R101" s="148">
        <v>3658658</v>
      </c>
      <c r="S101" s="163">
        <v>1</v>
      </c>
      <c r="T101" s="164">
        <v>116.02</v>
      </c>
      <c r="U101" s="148">
        <v>4244.7749999999996</v>
      </c>
      <c r="W101" s="4" t="s">
        <v>36</v>
      </c>
      <c r="X101" s="162">
        <v>1.6899999999999999E-4</v>
      </c>
      <c r="Y101" s="162">
        <v>5.8154959510886603E-2</v>
      </c>
      <c r="Z101" s="162">
        <v>2.7012699892279699E-2</v>
      </c>
      <c r="AA101" s="197"/>
      <c r="AB101" s="148"/>
    </row>
    <row r="102" spans="1:28">
      <c r="A102" s="4">
        <v>560</v>
      </c>
      <c r="B102" s="4">
        <v>972</v>
      </c>
      <c r="C102" s="4" t="s">
        <v>65</v>
      </c>
      <c r="D102" s="4" t="s">
        <v>76</v>
      </c>
      <c r="E102" s="4" t="s">
        <v>77</v>
      </c>
      <c r="F102" s="4" t="s">
        <v>68</v>
      </c>
      <c r="G102" s="4" t="s">
        <v>30</v>
      </c>
      <c r="H102" s="4" t="s">
        <v>30</v>
      </c>
      <c r="I102" s="4" t="s">
        <v>45</v>
      </c>
      <c r="J102" s="4" t="s">
        <v>32</v>
      </c>
      <c r="K102" s="4" t="s">
        <v>33</v>
      </c>
      <c r="L102" s="4" t="s">
        <v>34</v>
      </c>
      <c r="M102" s="148">
        <v>7.1340000000000003</v>
      </c>
      <c r="N102" s="4" t="s">
        <v>78</v>
      </c>
      <c r="O102" s="161">
        <v>1E-3</v>
      </c>
      <c r="P102" s="162">
        <v>1.9910000000000001E-2</v>
      </c>
      <c r="R102" s="148">
        <v>2931925</v>
      </c>
      <c r="S102" s="163">
        <v>1</v>
      </c>
      <c r="T102" s="164">
        <v>101.1</v>
      </c>
      <c r="U102" s="148">
        <v>2964.1759999999999</v>
      </c>
      <c r="W102" s="4" t="s">
        <v>36</v>
      </c>
      <c r="X102" s="162">
        <v>9.6000000000000002E-5</v>
      </c>
      <c r="Y102" s="162">
        <v>4.0610290290811799E-2</v>
      </c>
      <c r="Z102" s="162">
        <v>1.8863285150403999E-2</v>
      </c>
      <c r="AA102" s="197"/>
      <c r="AB102" s="148"/>
    </row>
    <row r="103" spans="1:28">
      <c r="A103" s="4">
        <v>560</v>
      </c>
      <c r="B103" s="4">
        <v>972</v>
      </c>
      <c r="C103" s="4" t="s">
        <v>79</v>
      </c>
      <c r="D103" s="4" t="s">
        <v>80</v>
      </c>
      <c r="E103" s="4" t="s">
        <v>81</v>
      </c>
      <c r="F103" s="4" t="s">
        <v>82</v>
      </c>
      <c r="G103" s="4" t="s">
        <v>30</v>
      </c>
      <c r="H103" s="4" t="s">
        <v>30</v>
      </c>
      <c r="I103" s="4" t="s">
        <v>45</v>
      </c>
      <c r="J103" s="4" t="s">
        <v>32</v>
      </c>
      <c r="K103" s="4" t="s">
        <v>33</v>
      </c>
      <c r="L103" s="4" t="s">
        <v>34</v>
      </c>
      <c r="M103" s="148">
        <v>3.86</v>
      </c>
      <c r="N103" s="4" t="s">
        <v>83</v>
      </c>
      <c r="O103" s="161">
        <v>2.2499999999999999E-2</v>
      </c>
      <c r="P103" s="162">
        <v>4.5159999999999999E-2</v>
      </c>
      <c r="R103" s="148">
        <v>4498916</v>
      </c>
      <c r="S103" s="163">
        <v>1</v>
      </c>
      <c r="T103" s="164">
        <v>91.9</v>
      </c>
      <c r="U103" s="148">
        <v>4134.5039999999999</v>
      </c>
      <c r="W103" s="4" t="s">
        <v>36</v>
      </c>
      <c r="X103" s="162">
        <v>1.34E-4</v>
      </c>
      <c r="Y103" s="162">
        <v>5.6644203912375603E-2</v>
      </c>
      <c r="Z103" s="162">
        <v>2.6310961159480398E-2</v>
      </c>
      <c r="AA103" s="197"/>
      <c r="AB103" s="148"/>
    </row>
    <row r="104" spans="1:28">
      <c r="A104" s="4">
        <v>560</v>
      </c>
      <c r="B104" s="4">
        <v>972</v>
      </c>
      <c r="C104" s="4" t="s">
        <v>79</v>
      </c>
      <c r="D104" s="4" t="s">
        <v>84</v>
      </c>
      <c r="E104" s="4" t="s">
        <v>85</v>
      </c>
      <c r="F104" s="4" t="s">
        <v>82</v>
      </c>
      <c r="G104" s="4" t="s">
        <v>30</v>
      </c>
      <c r="H104" s="4" t="s">
        <v>30</v>
      </c>
      <c r="I104" s="4" t="s">
        <v>45</v>
      </c>
      <c r="J104" s="4" t="s">
        <v>32</v>
      </c>
      <c r="K104" s="4" t="s">
        <v>33</v>
      </c>
      <c r="L104" s="4" t="s">
        <v>34</v>
      </c>
      <c r="M104" s="148">
        <v>1.4</v>
      </c>
      <c r="N104" s="4" t="s">
        <v>86</v>
      </c>
      <c r="O104" s="161">
        <v>5.0000000000000001E-3</v>
      </c>
      <c r="P104" s="162">
        <v>4.3909999999999998E-2</v>
      </c>
      <c r="R104" s="148">
        <v>455440</v>
      </c>
      <c r="S104" s="163">
        <v>1</v>
      </c>
      <c r="T104" s="164">
        <v>95.1</v>
      </c>
      <c r="U104" s="148">
        <v>433.12299999999999</v>
      </c>
      <c r="W104" s="4" t="s">
        <v>36</v>
      </c>
      <c r="X104" s="162">
        <v>1.5999999999999999E-5</v>
      </c>
      <c r="Y104" s="162">
        <v>5.9339484537065303E-3</v>
      </c>
      <c r="Z104" s="162">
        <v>2.7562906088211599E-3</v>
      </c>
      <c r="AA104" s="197"/>
      <c r="AB104" s="148"/>
    </row>
    <row r="105" spans="1:28">
      <c r="A105" s="4">
        <v>560</v>
      </c>
      <c r="B105" s="4">
        <v>972</v>
      </c>
      <c r="C105" s="4" t="s">
        <v>79</v>
      </c>
      <c r="D105" s="4" t="s">
        <v>87</v>
      </c>
      <c r="E105" s="4" t="s">
        <v>88</v>
      </c>
      <c r="F105" s="4" t="s">
        <v>82</v>
      </c>
      <c r="G105" s="4" t="s">
        <v>30</v>
      </c>
      <c r="H105" s="4" t="s">
        <v>30</v>
      </c>
      <c r="I105" s="4" t="s">
        <v>45</v>
      </c>
      <c r="J105" s="4" t="s">
        <v>32</v>
      </c>
      <c r="K105" s="4" t="s">
        <v>33</v>
      </c>
      <c r="L105" s="4" t="s">
        <v>34</v>
      </c>
      <c r="M105" s="148">
        <v>2.44</v>
      </c>
      <c r="N105" s="4" t="s">
        <v>89</v>
      </c>
      <c r="O105" s="161">
        <v>0.02</v>
      </c>
      <c r="P105" s="162">
        <v>4.4049999999999999E-2</v>
      </c>
      <c r="R105" s="148">
        <v>1513747</v>
      </c>
      <c r="S105" s="163">
        <v>1</v>
      </c>
      <c r="T105" s="164">
        <v>95.44</v>
      </c>
      <c r="U105" s="148">
        <v>1444.72</v>
      </c>
      <c r="W105" s="4" t="s">
        <v>36</v>
      </c>
      <c r="X105" s="162">
        <v>5.8999999999999998E-5</v>
      </c>
      <c r="Y105" s="162">
        <v>1.9793190647458499E-2</v>
      </c>
      <c r="Z105" s="162">
        <v>9.1938421652650801E-3</v>
      </c>
      <c r="AA105" s="197"/>
      <c r="AB105" s="148"/>
    </row>
    <row r="106" spans="1:28">
      <c r="A106" s="4">
        <v>560</v>
      </c>
      <c r="B106" s="4">
        <v>972</v>
      </c>
      <c r="C106" s="4" t="s">
        <v>79</v>
      </c>
      <c r="D106" s="4" t="s">
        <v>90</v>
      </c>
      <c r="E106" s="4" t="s">
        <v>91</v>
      </c>
      <c r="F106" s="4" t="s">
        <v>82</v>
      </c>
      <c r="G106" s="4" t="s">
        <v>30</v>
      </c>
      <c r="H106" s="4" t="s">
        <v>30</v>
      </c>
      <c r="I106" s="4" t="s">
        <v>45</v>
      </c>
      <c r="J106" s="4" t="s">
        <v>32</v>
      </c>
      <c r="K106" s="4" t="s">
        <v>33</v>
      </c>
      <c r="L106" s="4" t="s">
        <v>34</v>
      </c>
      <c r="M106" s="148">
        <v>8.5180000000000007</v>
      </c>
      <c r="N106" s="4" t="s">
        <v>92</v>
      </c>
      <c r="O106" s="161">
        <v>0.04</v>
      </c>
      <c r="P106" s="162">
        <v>4.8770000000000001E-2</v>
      </c>
      <c r="R106" s="148">
        <v>352827</v>
      </c>
      <c r="S106" s="163">
        <v>1</v>
      </c>
      <c r="T106" s="164">
        <v>94.93</v>
      </c>
      <c r="U106" s="148">
        <v>334.93900000000002</v>
      </c>
      <c r="W106" s="4" t="s">
        <v>36</v>
      </c>
      <c r="X106" s="162">
        <v>2.0999999999999999E-5</v>
      </c>
      <c r="Y106" s="162">
        <v>4.5887814556061996E-3</v>
      </c>
      <c r="Z106" s="162">
        <v>2.1314669870648598E-3</v>
      </c>
      <c r="AA106" s="197"/>
      <c r="AB106" s="148"/>
    </row>
    <row r="107" spans="1:28">
      <c r="A107" s="4">
        <v>560</v>
      </c>
      <c r="B107" s="4">
        <v>972</v>
      </c>
      <c r="C107" s="4" t="s">
        <v>79</v>
      </c>
      <c r="D107" s="4" t="s">
        <v>93</v>
      </c>
      <c r="E107" s="4" t="s">
        <v>94</v>
      </c>
      <c r="F107" s="4" t="s">
        <v>82</v>
      </c>
      <c r="G107" s="4" t="s">
        <v>30</v>
      </c>
      <c r="H107" s="4" t="s">
        <v>30</v>
      </c>
      <c r="I107" s="4" t="s">
        <v>45</v>
      </c>
      <c r="J107" s="4" t="s">
        <v>32</v>
      </c>
      <c r="K107" s="4" t="s">
        <v>33</v>
      </c>
      <c r="L107" s="4" t="s">
        <v>34</v>
      </c>
      <c r="M107" s="148">
        <v>14.32</v>
      </c>
      <c r="N107" s="4" t="s">
        <v>95</v>
      </c>
      <c r="O107" s="161">
        <v>3.7499999999999999E-2</v>
      </c>
      <c r="P107" s="162">
        <v>5.3379999999999997E-2</v>
      </c>
      <c r="R107" s="148">
        <v>1525000</v>
      </c>
      <c r="S107" s="163">
        <v>1</v>
      </c>
      <c r="T107" s="164">
        <v>81.36</v>
      </c>
      <c r="U107" s="148">
        <v>1240.74</v>
      </c>
      <c r="W107" s="4" t="s">
        <v>36</v>
      </c>
      <c r="X107" s="162">
        <v>5.8E-5</v>
      </c>
      <c r="Y107" s="162">
        <v>1.6998588680519899E-2</v>
      </c>
      <c r="Z107" s="162">
        <v>7.8957629492155002E-3</v>
      </c>
      <c r="AA107" s="197"/>
      <c r="AB107" s="148"/>
    </row>
    <row r="108" spans="1:28">
      <c r="A108" s="4">
        <v>560</v>
      </c>
      <c r="B108" s="4">
        <v>972</v>
      </c>
      <c r="C108" s="4" t="s">
        <v>79</v>
      </c>
      <c r="D108" s="4" t="s">
        <v>96</v>
      </c>
      <c r="E108" s="4" t="s">
        <v>97</v>
      </c>
      <c r="F108" s="4" t="s">
        <v>82</v>
      </c>
      <c r="G108" s="4" t="s">
        <v>30</v>
      </c>
      <c r="H108" s="4" t="s">
        <v>30</v>
      </c>
      <c r="I108" s="4" t="s">
        <v>45</v>
      </c>
      <c r="J108" s="4" t="s">
        <v>32</v>
      </c>
      <c r="K108" s="4" t="s">
        <v>33</v>
      </c>
      <c r="L108" s="4" t="s">
        <v>34</v>
      </c>
      <c r="M108" s="148">
        <v>0.92</v>
      </c>
      <c r="N108" s="4" t="s">
        <v>98</v>
      </c>
      <c r="O108" s="161">
        <v>1.7500000000000002E-2</v>
      </c>
      <c r="P108" s="162">
        <v>4.1840000000000002E-2</v>
      </c>
      <c r="R108" s="148">
        <v>1300000</v>
      </c>
      <c r="S108" s="163">
        <v>1</v>
      </c>
      <c r="T108" s="164">
        <v>98.02</v>
      </c>
      <c r="U108" s="148">
        <v>1274.26</v>
      </c>
      <c r="W108" s="4" t="s">
        <v>36</v>
      </c>
      <c r="X108" s="162">
        <v>5.5000000000000002E-5</v>
      </c>
      <c r="Y108" s="162">
        <v>1.7457824856165899E-2</v>
      </c>
      <c r="Z108" s="162">
        <v>8.10907595118022E-3</v>
      </c>
      <c r="AA108" s="197"/>
      <c r="AB108" s="148"/>
    </row>
    <row r="109" spans="1:28">
      <c r="A109" s="4">
        <v>560</v>
      </c>
      <c r="B109" s="4">
        <v>972</v>
      </c>
      <c r="C109" s="4" t="s">
        <v>79</v>
      </c>
      <c r="D109" s="4" t="s">
        <v>178</v>
      </c>
      <c r="E109" s="4" t="s">
        <v>179</v>
      </c>
      <c r="F109" s="4" t="s">
        <v>82</v>
      </c>
      <c r="G109" s="4" t="s">
        <v>30</v>
      </c>
      <c r="H109" s="4" t="s">
        <v>30</v>
      </c>
      <c r="I109" s="4" t="s">
        <v>45</v>
      </c>
      <c r="J109" s="4" t="s">
        <v>32</v>
      </c>
      <c r="K109" s="4" t="s">
        <v>33</v>
      </c>
      <c r="L109" s="4" t="s">
        <v>34</v>
      </c>
      <c r="M109" s="148">
        <v>16.63</v>
      </c>
      <c r="N109" s="4" t="s">
        <v>180</v>
      </c>
      <c r="O109" s="161">
        <v>2.8000000000000001E-2</v>
      </c>
      <c r="P109" s="162">
        <v>5.4420000000000003E-2</v>
      </c>
      <c r="R109" s="148">
        <v>1215495</v>
      </c>
      <c r="S109" s="163">
        <v>1</v>
      </c>
      <c r="T109" s="164">
        <v>64.7</v>
      </c>
      <c r="U109" s="148">
        <v>786.42499999999995</v>
      </c>
      <c r="W109" s="4" t="s">
        <v>36</v>
      </c>
      <c r="X109" s="162">
        <v>6.7999999999999999E-5</v>
      </c>
      <c r="Y109" s="162">
        <v>1.07743117878878E-2</v>
      </c>
      <c r="Z109" s="162">
        <v>5.0046161723761497E-3</v>
      </c>
      <c r="AA109" s="197"/>
      <c r="AB109" s="148"/>
    </row>
    <row r="110" spans="1:28">
      <c r="A110" s="4">
        <v>560</v>
      </c>
      <c r="B110" s="4">
        <v>972</v>
      </c>
      <c r="C110" s="4" t="s">
        <v>65</v>
      </c>
      <c r="D110" s="4" t="s">
        <v>102</v>
      </c>
      <c r="E110" s="4" t="s">
        <v>103</v>
      </c>
      <c r="F110" s="4" t="s">
        <v>68</v>
      </c>
      <c r="G110" s="4" t="s">
        <v>30</v>
      </c>
      <c r="H110" s="4" t="s">
        <v>30</v>
      </c>
      <c r="I110" s="4" t="s">
        <v>45</v>
      </c>
      <c r="J110" s="4" t="s">
        <v>32</v>
      </c>
      <c r="K110" s="4" t="s">
        <v>33</v>
      </c>
      <c r="L110" s="4" t="s">
        <v>34</v>
      </c>
      <c r="M110" s="148">
        <v>9.6419999999999995</v>
      </c>
      <c r="N110" s="4" t="s">
        <v>104</v>
      </c>
      <c r="O110" s="161">
        <v>0.04</v>
      </c>
      <c r="P110" s="162">
        <v>2.1739999999999999E-2</v>
      </c>
      <c r="R110" s="148">
        <v>372896</v>
      </c>
      <c r="S110" s="163">
        <v>1</v>
      </c>
      <c r="T110" s="164">
        <v>164.63</v>
      </c>
      <c r="U110" s="148">
        <v>613.899</v>
      </c>
      <c r="W110" s="4" t="s">
        <v>36</v>
      </c>
      <c r="X110" s="162">
        <v>2.3E-5</v>
      </c>
      <c r="Y110" s="162">
        <v>8.4106349714100706E-3</v>
      </c>
      <c r="Z110" s="162">
        <v>3.9066996228186096E-3</v>
      </c>
      <c r="AA110" s="197"/>
      <c r="AB110" s="148"/>
    </row>
    <row r="111" spans="1:28">
      <c r="A111" s="4">
        <v>560</v>
      </c>
      <c r="B111" s="4">
        <v>972</v>
      </c>
      <c r="C111" s="4" t="s">
        <v>79</v>
      </c>
      <c r="D111" s="4" t="s">
        <v>105</v>
      </c>
      <c r="E111" s="4" t="s">
        <v>106</v>
      </c>
      <c r="F111" s="4" t="s">
        <v>82</v>
      </c>
      <c r="G111" s="4" t="s">
        <v>30</v>
      </c>
      <c r="H111" s="4" t="s">
        <v>30</v>
      </c>
      <c r="I111" s="4" t="s">
        <v>45</v>
      </c>
      <c r="J111" s="4" t="s">
        <v>32</v>
      </c>
      <c r="K111" s="4" t="s">
        <v>33</v>
      </c>
      <c r="L111" s="4" t="s">
        <v>34</v>
      </c>
      <c r="M111" s="148">
        <v>1.9079999999999999</v>
      </c>
      <c r="N111" s="4" t="s">
        <v>107</v>
      </c>
      <c r="O111" s="161">
        <v>6.25E-2</v>
      </c>
      <c r="P111" s="162">
        <v>4.3290000000000002E-2</v>
      </c>
      <c r="R111" s="148">
        <v>1395335</v>
      </c>
      <c r="S111" s="163">
        <v>1</v>
      </c>
      <c r="T111" s="164">
        <v>109.5</v>
      </c>
      <c r="U111" s="148">
        <v>1527.8920000000001</v>
      </c>
      <c r="W111" s="4" t="s">
        <v>36</v>
      </c>
      <c r="X111" s="162">
        <v>9.3999999999999994E-5</v>
      </c>
      <c r="Y111" s="162">
        <v>2.0932672986688501E-2</v>
      </c>
      <c r="Z111" s="162">
        <v>9.72312624904835E-3</v>
      </c>
      <c r="AA111" s="197"/>
      <c r="AB111" s="148"/>
    </row>
    <row r="112" spans="1:28">
      <c r="A112" s="4">
        <v>560</v>
      </c>
      <c r="B112" s="4">
        <v>972</v>
      </c>
      <c r="C112" s="4" t="s">
        <v>79</v>
      </c>
      <c r="D112" s="4" t="s">
        <v>108</v>
      </c>
      <c r="E112" s="4" t="s">
        <v>109</v>
      </c>
      <c r="F112" s="4" t="s">
        <v>82</v>
      </c>
      <c r="G112" s="4" t="s">
        <v>30</v>
      </c>
      <c r="H112" s="4" t="s">
        <v>30</v>
      </c>
      <c r="I112" s="4" t="s">
        <v>45</v>
      </c>
      <c r="J112" s="4" t="s">
        <v>32</v>
      </c>
      <c r="K112" s="4" t="s">
        <v>33</v>
      </c>
      <c r="L112" s="4" t="s">
        <v>34</v>
      </c>
      <c r="M112" s="148">
        <v>11.238</v>
      </c>
      <c r="N112" s="4" t="s">
        <v>110</v>
      </c>
      <c r="O112" s="161">
        <v>5.5E-2</v>
      </c>
      <c r="P112" s="162">
        <v>5.1729999999999998E-2</v>
      </c>
      <c r="R112" s="148">
        <v>3020817</v>
      </c>
      <c r="S112" s="163">
        <v>1</v>
      </c>
      <c r="T112" s="164">
        <v>107.34</v>
      </c>
      <c r="U112" s="148">
        <v>3242.5450000000001</v>
      </c>
      <c r="W112" s="4" t="s">
        <v>36</v>
      </c>
      <c r="X112" s="162">
        <v>1.4100000000000001E-4</v>
      </c>
      <c r="Y112" s="162">
        <v>4.4424043865533398E-2</v>
      </c>
      <c r="Z112" s="162">
        <v>2.0634755402357E-2</v>
      </c>
      <c r="AA112" s="197"/>
      <c r="AB112" s="148"/>
    </row>
    <row r="113" spans="1:28">
      <c r="A113" s="4">
        <v>560</v>
      </c>
      <c r="B113" s="4">
        <v>972</v>
      </c>
      <c r="C113" s="4" t="s">
        <v>65</v>
      </c>
      <c r="D113" s="4" t="s">
        <v>111</v>
      </c>
      <c r="E113" s="4" t="s">
        <v>112</v>
      </c>
      <c r="F113" s="4" t="s">
        <v>68</v>
      </c>
      <c r="G113" s="4" t="s">
        <v>30</v>
      </c>
      <c r="H113" s="4" t="s">
        <v>30</v>
      </c>
      <c r="I113" s="4" t="s">
        <v>45</v>
      </c>
      <c r="J113" s="4" t="s">
        <v>32</v>
      </c>
      <c r="K113" s="4" t="s">
        <v>33</v>
      </c>
      <c r="L113" s="4" t="s">
        <v>34</v>
      </c>
      <c r="M113" s="148">
        <v>4.6100000000000003</v>
      </c>
      <c r="N113" s="4" t="s">
        <v>113</v>
      </c>
      <c r="O113" s="161">
        <v>5.0000000000000001E-3</v>
      </c>
      <c r="P113" s="162">
        <v>1.8280000000000001E-2</v>
      </c>
      <c r="R113" s="148">
        <v>2862569</v>
      </c>
      <c r="S113" s="163">
        <v>1</v>
      </c>
      <c r="T113" s="164">
        <v>108.85</v>
      </c>
      <c r="U113" s="148">
        <v>3115.9059999999999</v>
      </c>
      <c r="W113" s="4" t="s">
        <v>36</v>
      </c>
      <c r="X113" s="162">
        <v>1.06E-4</v>
      </c>
      <c r="Y113" s="162">
        <v>4.2689048891114099E-2</v>
      </c>
      <c r="Z113" s="162">
        <v>1.9828858554473801E-2</v>
      </c>
      <c r="AA113" s="197"/>
      <c r="AB113" s="148"/>
    </row>
    <row r="114" spans="1:28">
      <c r="A114" s="4">
        <v>560</v>
      </c>
      <c r="B114" s="4">
        <v>972</v>
      </c>
      <c r="C114" s="4" t="s">
        <v>65</v>
      </c>
      <c r="D114" s="4" t="s">
        <v>114</v>
      </c>
      <c r="E114" s="4" t="s">
        <v>115</v>
      </c>
      <c r="F114" s="4" t="s">
        <v>68</v>
      </c>
      <c r="G114" s="4" t="s">
        <v>30</v>
      </c>
      <c r="H114" s="4" t="s">
        <v>30</v>
      </c>
      <c r="I114" s="4" t="s">
        <v>45</v>
      </c>
      <c r="J114" s="4" t="s">
        <v>32</v>
      </c>
      <c r="K114" s="4" t="s">
        <v>33</v>
      </c>
      <c r="L114" s="4" t="s">
        <v>34</v>
      </c>
      <c r="M114" s="148">
        <v>1.83</v>
      </c>
      <c r="N114" s="4" t="s">
        <v>116</v>
      </c>
      <c r="O114" s="161">
        <v>1E-3</v>
      </c>
      <c r="P114" s="162">
        <v>1.5679999999999999E-2</v>
      </c>
      <c r="R114" s="148">
        <v>3165622</v>
      </c>
      <c r="S114" s="163">
        <v>1</v>
      </c>
      <c r="T114" s="164">
        <v>112.44</v>
      </c>
      <c r="U114" s="148">
        <v>3559.4250000000002</v>
      </c>
      <c r="W114" s="4" t="s">
        <v>36</v>
      </c>
      <c r="X114" s="162">
        <v>1.5699999999999999E-4</v>
      </c>
      <c r="Y114" s="162">
        <v>4.8765420570972003E-2</v>
      </c>
      <c r="Z114" s="162">
        <v>2.2651304069051401E-2</v>
      </c>
      <c r="AA114" s="197"/>
      <c r="AB114" s="148"/>
    </row>
    <row r="115" spans="1:28">
      <c r="A115" s="4">
        <v>560</v>
      </c>
      <c r="B115" s="4">
        <v>972</v>
      </c>
      <c r="C115" s="4" t="s">
        <v>65</v>
      </c>
      <c r="D115" s="4" t="s">
        <v>181</v>
      </c>
      <c r="E115" s="4" t="s">
        <v>182</v>
      </c>
      <c r="F115" s="4" t="s">
        <v>68</v>
      </c>
      <c r="G115" s="4" t="s">
        <v>30</v>
      </c>
      <c r="H115" s="4" t="s">
        <v>30</v>
      </c>
      <c r="I115" s="4" t="s">
        <v>45</v>
      </c>
      <c r="J115" s="4" t="s">
        <v>32</v>
      </c>
      <c r="K115" s="4" t="s">
        <v>33</v>
      </c>
      <c r="L115" s="4" t="s">
        <v>34</v>
      </c>
      <c r="M115" s="148">
        <v>3.972</v>
      </c>
      <c r="N115" s="4" t="s">
        <v>183</v>
      </c>
      <c r="O115" s="161">
        <v>1.0999999999999999E-2</v>
      </c>
      <c r="P115" s="162">
        <v>1.806E-2</v>
      </c>
      <c r="R115" s="148">
        <v>4367434</v>
      </c>
      <c r="S115" s="163">
        <v>1</v>
      </c>
      <c r="T115" s="164">
        <v>102.6</v>
      </c>
      <c r="U115" s="148">
        <v>4480.9870000000001</v>
      </c>
      <c r="W115" s="4" t="s">
        <v>36</v>
      </c>
      <c r="X115" s="162">
        <v>2.14E-4</v>
      </c>
      <c r="Y115" s="162">
        <v>6.1391153443393499E-2</v>
      </c>
      <c r="Z115" s="162">
        <v>2.8515896459300898E-2</v>
      </c>
      <c r="AA115" s="197"/>
      <c r="AB115" s="148"/>
    </row>
    <row r="116" spans="1:28">
      <c r="A116" s="4">
        <v>560</v>
      </c>
      <c r="B116" s="4">
        <v>972</v>
      </c>
      <c r="C116" s="4" t="s">
        <v>65</v>
      </c>
      <c r="D116" s="4" t="s">
        <v>117</v>
      </c>
      <c r="E116" s="4" t="s">
        <v>118</v>
      </c>
      <c r="F116" s="4" t="s">
        <v>68</v>
      </c>
      <c r="G116" s="4" t="s">
        <v>30</v>
      </c>
      <c r="H116" s="4" t="s">
        <v>30</v>
      </c>
      <c r="I116" s="4" t="s">
        <v>31</v>
      </c>
      <c r="J116" s="4" t="s">
        <v>32</v>
      </c>
      <c r="K116" s="4" t="s">
        <v>33</v>
      </c>
      <c r="L116" s="4" t="s">
        <v>34</v>
      </c>
      <c r="M116" s="148">
        <v>8.4309999999999992</v>
      </c>
      <c r="N116" s="4" t="s">
        <v>119</v>
      </c>
      <c r="O116" s="161">
        <v>1.6E-2</v>
      </c>
      <c r="P116" s="162">
        <v>2.128E-2</v>
      </c>
      <c r="R116" s="148">
        <v>2912493</v>
      </c>
      <c r="S116" s="163">
        <v>1</v>
      </c>
      <c r="T116" s="164">
        <v>100.1</v>
      </c>
      <c r="U116" s="148">
        <v>2915.4050000000002</v>
      </c>
      <c r="W116" s="4" t="s">
        <v>36</v>
      </c>
      <c r="X116" s="162">
        <v>3.0200000000000002E-4</v>
      </c>
      <c r="Y116" s="162">
        <v>3.9942114232180297E-2</v>
      </c>
      <c r="Z116" s="162">
        <v>1.8552920574470701E-2</v>
      </c>
      <c r="AA116" s="197"/>
      <c r="AB116" s="148"/>
    </row>
    <row r="117" spans="1:28">
      <c r="A117" s="4">
        <v>560</v>
      </c>
      <c r="B117" s="4">
        <v>972</v>
      </c>
      <c r="C117" s="4" t="s">
        <v>79</v>
      </c>
      <c r="D117" s="4" t="s">
        <v>165</v>
      </c>
      <c r="E117" s="4" t="s">
        <v>166</v>
      </c>
      <c r="F117" s="4" t="s">
        <v>82</v>
      </c>
      <c r="G117" s="4" t="s">
        <v>30</v>
      </c>
      <c r="H117" s="4" t="s">
        <v>30</v>
      </c>
      <c r="I117" s="4" t="s">
        <v>45</v>
      </c>
      <c r="J117" s="4" t="s">
        <v>32</v>
      </c>
      <c r="K117" s="4" t="s">
        <v>33</v>
      </c>
      <c r="L117" s="4" t="s">
        <v>34</v>
      </c>
      <c r="M117" s="148">
        <v>0.57999999999999996</v>
      </c>
      <c r="N117" s="4" t="s">
        <v>167</v>
      </c>
      <c r="O117" s="161">
        <v>5.0000000000000001E-3</v>
      </c>
      <c r="P117" s="162">
        <v>3.977E-2</v>
      </c>
      <c r="R117" s="148">
        <v>1600000</v>
      </c>
      <c r="S117" s="163">
        <v>1</v>
      </c>
      <c r="T117" s="164">
        <v>98.27</v>
      </c>
      <c r="U117" s="148">
        <v>1572.32</v>
      </c>
      <c r="W117" s="4" t="s">
        <v>36</v>
      </c>
      <c r="X117" s="162">
        <v>1.02E-4</v>
      </c>
      <c r="Y117" s="162">
        <v>2.1541355122068302E-2</v>
      </c>
      <c r="Z117" s="162">
        <v>1.0005856182851E-2</v>
      </c>
      <c r="AA117" s="197"/>
      <c r="AB117" s="148"/>
    </row>
    <row r="118" spans="1:28">
      <c r="A118" s="4">
        <v>560</v>
      </c>
      <c r="B118" s="4">
        <v>972</v>
      </c>
      <c r="C118" s="4" t="s">
        <v>79</v>
      </c>
      <c r="D118" s="4" t="s">
        <v>184</v>
      </c>
      <c r="E118" s="4" t="s">
        <v>185</v>
      </c>
      <c r="F118" s="4" t="s">
        <v>82</v>
      </c>
      <c r="G118" s="4" t="s">
        <v>30</v>
      </c>
      <c r="H118" s="4" t="s">
        <v>30</v>
      </c>
      <c r="I118" s="4" t="s">
        <v>45</v>
      </c>
      <c r="J118" s="4" t="s">
        <v>32</v>
      </c>
      <c r="K118" s="4" t="s">
        <v>33</v>
      </c>
      <c r="L118" s="4" t="s">
        <v>34</v>
      </c>
      <c r="M118" s="148">
        <v>11.205</v>
      </c>
      <c r="N118" s="4" t="s">
        <v>186</v>
      </c>
      <c r="O118" s="161">
        <v>1.4999999999999999E-2</v>
      </c>
      <c r="P118" s="162">
        <v>5.042E-2</v>
      </c>
      <c r="R118" s="148">
        <v>500000</v>
      </c>
      <c r="S118" s="163">
        <v>1</v>
      </c>
      <c r="T118" s="164">
        <v>67.92</v>
      </c>
      <c r="U118" s="148">
        <v>339.6</v>
      </c>
      <c r="W118" s="4" t="s">
        <v>36</v>
      </c>
      <c r="X118" s="162">
        <v>1.5999999999999999E-5</v>
      </c>
      <c r="Y118" s="162">
        <v>4.6526433546952304E-3</v>
      </c>
      <c r="Z118" s="162">
        <v>2.1611305330315701E-3</v>
      </c>
      <c r="AA118" s="197"/>
      <c r="AB118" s="148"/>
    </row>
    <row r="119" spans="1:28">
      <c r="A119" s="4">
        <v>560</v>
      </c>
      <c r="B119" s="4">
        <v>972</v>
      </c>
      <c r="C119" s="4" t="s">
        <v>79</v>
      </c>
      <c r="D119" s="4" t="s">
        <v>123</v>
      </c>
      <c r="E119" s="4" t="s">
        <v>124</v>
      </c>
      <c r="F119" s="4" t="s">
        <v>82</v>
      </c>
      <c r="G119" s="4" t="s">
        <v>30</v>
      </c>
      <c r="H119" s="4" t="s">
        <v>30</v>
      </c>
      <c r="I119" s="4" t="s">
        <v>45</v>
      </c>
      <c r="J119" s="4" t="s">
        <v>32</v>
      </c>
      <c r="K119" s="4" t="s">
        <v>33</v>
      </c>
      <c r="L119" s="4" t="s">
        <v>34</v>
      </c>
      <c r="M119" s="148">
        <v>5.33</v>
      </c>
      <c r="N119" s="4" t="s">
        <v>125</v>
      </c>
      <c r="O119" s="161">
        <v>0.01</v>
      </c>
      <c r="P119" s="162">
        <v>4.6289999999999998E-2</v>
      </c>
      <c r="R119" s="148">
        <v>1909755</v>
      </c>
      <c r="S119" s="163">
        <v>1</v>
      </c>
      <c r="T119" s="164">
        <v>83.24</v>
      </c>
      <c r="U119" s="148">
        <v>1589.68</v>
      </c>
      <c r="W119" s="4" t="s">
        <v>36</v>
      </c>
      <c r="X119" s="162">
        <v>5.1E-5</v>
      </c>
      <c r="Y119" s="162">
        <v>2.1779194277254998E-2</v>
      </c>
      <c r="Z119" s="162">
        <v>1.01163313302112E-2</v>
      </c>
      <c r="AA119" s="197"/>
      <c r="AB119" s="148"/>
    </row>
    <row r="120" spans="1:28">
      <c r="A120" s="4">
        <v>560</v>
      </c>
      <c r="B120" s="4">
        <v>972</v>
      </c>
      <c r="C120" s="4" t="s">
        <v>79</v>
      </c>
      <c r="D120" s="4" t="s">
        <v>126</v>
      </c>
      <c r="E120" s="4" t="s">
        <v>127</v>
      </c>
      <c r="F120" s="4" t="s">
        <v>82</v>
      </c>
      <c r="G120" s="4" t="s">
        <v>30</v>
      </c>
      <c r="H120" s="4" t="s">
        <v>30</v>
      </c>
      <c r="I120" s="4" t="s">
        <v>45</v>
      </c>
      <c r="J120" s="4" t="s">
        <v>32</v>
      </c>
      <c r="K120" s="4" t="s">
        <v>33</v>
      </c>
      <c r="L120" s="4" t="s">
        <v>34</v>
      </c>
      <c r="M120" s="148">
        <v>7.1239999999999997</v>
      </c>
      <c r="N120" s="4" t="s">
        <v>128</v>
      </c>
      <c r="O120" s="161">
        <v>1.2999999999999999E-2</v>
      </c>
      <c r="P120" s="162">
        <v>4.7539999999999999E-2</v>
      </c>
      <c r="R120" s="148">
        <v>2640419</v>
      </c>
      <c r="S120" s="163">
        <v>1</v>
      </c>
      <c r="T120" s="164">
        <v>78.98</v>
      </c>
      <c r="U120" s="148">
        <v>2085.4029999999998</v>
      </c>
      <c r="W120" s="4" t="s">
        <v>36</v>
      </c>
      <c r="X120" s="162">
        <v>8.7999999999999998E-5</v>
      </c>
      <c r="Y120" s="162">
        <v>2.8570777580819801E-2</v>
      </c>
      <c r="Z120" s="162">
        <v>1.32709892152067E-2</v>
      </c>
      <c r="AA120" s="197"/>
      <c r="AB120" s="148"/>
    </row>
    <row r="121" spans="1:28">
      <c r="A121" s="4">
        <v>560</v>
      </c>
      <c r="B121" s="4">
        <v>972</v>
      </c>
      <c r="C121" s="4" t="s">
        <v>26</v>
      </c>
      <c r="D121" s="4" t="s">
        <v>129</v>
      </c>
      <c r="E121" s="4" t="s">
        <v>130</v>
      </c>
      <c r="F121" s="4" t="s">
        <v>29</v>
      </c>
      <c r="G121" s="4" t="s">
        <v>30</v>
      </c>
      <c r="H121" s="4" t="s">
        <v>30</v>
      </c>
      <c r="I121" s="4" t="s">
        <v>31</v>
      </c>
      <c r="J121" s="4" t="s">
        <v>32</v>
      </c>
      <c r="K121" s="4" t="s">
        <v>33</v>
      </c>
      <c r="L121" s="4" t="s">
        <v>34</v>
      </c>
      <c r="M121" s="148">
        <v>0.85</v>
      </c>
      <c r="N121" s="4" t="s">
        <v>131</v>
      </c>
      <c r="O121" s="161">
        <v>0</v>
      </c>
      <c r="P121" s="162">
        <v>4.3380000000000002E-2</v>
      </c>
      <c r="R121" s="148">
        <v>950000</v>
      </c>
      <c r="S121" s="163">
        <v>1</v>
      </c>
      <c r="T121" s="164">
        <v>96.48</v>
      </c>
      <c r="U121" s="148">
        <v>916.56</v>
      </c>
      <c r="W121" s="4" t="s">
        <v>36</v>
      </c>
      <c r="X121" s="162">
        <v>7.8999999999999996E-5</v>
      </c>
      <c r="Y121" s="162">
        <v>1.25572049269124E-2</v>
      </c>
      <c r="Z121" s="162">
        <v>5.83276148809014E-3</v>
      </c>
      <c r="AA121" s="197"/>
      <c r="AB121" s="148"/>
    </row>
    <row r="122" spans="1:28">
      <c r="A122" s="4">
        <v>560</v>
      </c>
      <c r="B122" s="4">
        <v>972</v>
      </c>
      <c r="C122" s="4" t="s">
        <v>132</v>
      </c>
      <c r="D122" s="4" t="s">
        <v>149</v>
      </c>
      <c r="E122" s="4" t="s">
        <v>150</v>
      </c>
      <c r="F122" s="4" t="s">
        <v>135</v>
      </c>
      <c r="G122" s="4" t="s">
        <v>136</v>
      </c>
      <c r="H122" s="4" t="s">
        <v>137</v>
      </c>
      <c r="I122" s="4" t="s">
        <v>138</v>
      </c>
      <c r="J122" s="4" t="s">
        <v>139</v>
      </c>
      <c r="K122" s="4" t="s">
        <v>140</v>
      </c>
      <c r="L122" s="4" t="s">
        <v>141</v>
      </c>
      <c r="M122" s="148">
        <v>3.5209999999999999</v>
      </c>
      <c r="N122" s="4" t="s">
        <v>151</v>
      </c>
      <c r="O122" s="161">
        <v>4.1250000000000002E-2</v>
      </c>
      <c r="P122" s="162">
        <v>3.5740000000000001E-2</v>
      </c>
      <c r="R122" s="148">
        <v>1125000</v>
      </c>
      <c r="S122" s="163">
        <v>3.71</v>
      </c>
      <c r="T122" s="164">
        <v>102.661</v>
      </c>
      <c r="U122" s="148">
        <v>4284.8050000000003</v>
      </c>
      <c r="W122" s="4" t="s">
        <v>36</v>
      </c>
      <c r="X122" s="162">
        <v>2.5999999999999998E-5</v>
      </c>
      <c r="Y122" s="162">
        <v>5.87033868103208E-2</v>
      </c>
      <c r="Z122" s="162">
        <v>2.7267441743653101E-2</v>
      </c>
      <c r="AA122" s="197"/>
      <c r="AB122" s="148"/>
    </row>
    <row r="123" spans="1:28">
      <c r="A123" s="4">
        <v>560</v>
      </c>
      <c r="B123" s="4">
        <v>973</v>
      </c>
      <c r="C123" s="4" t="s">
        <v>26</v>
      </c>
      <c r="D123" s="4" t="s">
        <v>27</v>
      </c>
      <c r="E123" s="4" t="s">
        <v>28</v>
      </c>
      <c r="F123" s="4" t="s">
        <v>29</v>
      </c>
      <c r="G123" s="4" t="s">
        <v>30</v>
      </c>
      <c r="H123" s="4" t="s">
        <v>30</v>
      </c>
      <c r="I123" s="4" t="s">
        <v>31</v>
      </c>
      <c r="J123" s="4" t="s">
        <v>32</v>
      </c>
      <c r="K123" s="4" t="s">
        <v>33</v>
      </c>
      <c r="L123" s="4" t="s">
        <v>34</v>
      </c>
      <c r="M123" s="148">
        <v>0.42</v>
      </c>
      <c r="N123" s="4" t="s">
        <v>35</v>
      </c>
      <c r="O123" s="161">
        <v>0</v>
      </c>
      <c r="P123" s="162">
        <v>4.3490000000000001E-2</v>
      </c>
      <c r="R123" s="148">
        <v>3200000</v>
      </c>
      <c r="S123" s="163">
        <v>1</v>
      </c>
      <c r="T123" s="164">
        <v>98.22</v>
      </c>
      <c r="U123" s="148">
        <v>3143.04</v>
      </c>
      <c r="W123" s="4" t="s">
        <v>36</v>
      </c>
      <c r="X123" s="162">
        <v>2.6699999999999998E-4</v>
      </c>
      <c r="Y123" s="162">
        <v>8.7367759886564894E-2</v>
      </c>
      <c r="Z123" s="162">
        <v>6.6412735293801206E-2</v>
      </c>
      <c r="AA123" s="197"/>
      <c r="AB123" s="148"/>
    </row>
    <row r="124" spans="1:28">
      <c r="A124" s="4">
        <v>560</v>
      </c>
      <c r="B124" s="4">
        <v>973</v>
      </c>
      <c r="C124" s="4" t="s">
        <v>26</v>
      </c>
      <c r="D124" s="4" t="s">
        <v>50</v>
      </c>
      <c r="E124" s="4" t="s">
        <v>51</v>
      </c>
      <c r="F124" s="4" t="s">
        <v>29</v>
      </c>
      <c r="G124" s="4" t="s">
        <v>30</v>
      </c>
      <c r="H124" s="4" t="s">
        <v>30</v>
      </c>
      <c r="I124" s="4" t="s">
        <v>45</v>
      </c>
      <c r="J124" s="4" t="s">
        <v>32</v>
      </c>
      <c r="K124" s="4" t="s">
        <v>33</v>
      </c>
      <c r="L124" s="4" t="s">
        <v>34</v>
      </c>
      <c r="M124" s="148">
        <v>0.23</v>
      </c>
      <c r="N124" s="4" t="s">
        <v>52</v>
      </c>
      <c r="O124" s="161">
        <v>0</v>
      </c>
      <c r="P124" s="162">
        <v>4.3630000000000002E-2</v>
      </c>
      <c r="R124" s="148">
        <v>1594900</v>
      </c>
      <c r="S124" s="163">
        <v>1</v>
      </c>
      <c r="T124" s="164">
        <v>98.86</v>
      </c>
      <c r="U124" s="148">
        <v>1576.7180000000001</v>
      </c>
      <c r="W124" s="4" t="s">
        <v>36</v>
      </c>
      <c r="X124" s="162">
        <v>1.3300000000000001E-4</v>
      </c>
      <c r="Y124" s="162">
        <v>4.3828373760534799E-2</v>
      </c>
      <c r="Z124" s="162">
        <v>3.3316204841412997E-2</v>
      </c>
      <c r="AA124" s="197"/>
      <c r="AB124" s="148"/>
    </row>
    <row r="125" spans="1:28">
      <c r="A125" s="4">
        <v>560</v>
      </c>
      <c r="B125" s="4">
        <v>973</v>
      </c>
      <c r="C125" s="4" t="s">
        <v>26</v>
      </c>
      <c r="D125" s="4" t="s">
        <v>53</v>
      </c>
      <c r="E125" s="4" t="s">
        <v>54</v>
      </c>
      <c r="F125" s="4" t="s">
        <v>29</v>
      </c>
      <c r="G125" s="4" t="s">
        <v>30</v>
      </c>
      <c r="H125" s="4" t="s">
        <v>30</v>
      </c>
      <c r="I125" s="4" t="s">
        <v>45</v>
      </c>
      <c r="J125" s="4" t="s">
        <v>32</v>
      </c>
      <c r="K125" s="4" t="s">
        <v>33</v>
      </c>
      <c r="L125" s="4" t="s">
        <v>34</v>
      </c>
      <c r="M125" s="148">
        <v>0.35</v>
      </c>
      <c r="N125" s="4" t="s">
        <v>55</v>
      </c>
      <c r="O125" s="161">
        <v>0</v>
      </c>
      <c r="P125" s="162">
        <v>4.2909999999999997E-2</v>
      </c>
      <c r="R125" s="148">
        <v>1420000</v>
      </c>
      <c r="S125" s="163">
        <v>1</v>
      </c>
      <c r="T125" s="164">
        <v>98.56</v>
      </c>
      <c r="U125" s="148">
        <v>1399.5519999999999</v>
      </c>
      <c r="W125" s="4" t="s">
        <v>36</v>
      </c>
      <c r="X125" s="162">
        <v>1.18E-4</v>
      </c>
      <c r="Y125" s="162">
        <v>3.8903648405607803E-2</v>
      </c>
      <c r="Z125" s="162">
        <v>2.9572667387596101E-2</v>
      </c>
      <c r="AA125" s="197"/>
      <c r="AB125" s="148"/>
    </row>
    <row r="126" spans="1:28">
      <c r="A126" s="4">
        <v>560</v>
      </c>
      <c r="B126" s="4">
        <v>973</v>
      </c>
      <c r="C126" s="4" t="s">
        <v>26</v>
      </c>
      <c r="D126" s="4" t="s">
        <v>62</v>
      </c>
      <c r="E126" s="4" t="s">
        <v>63</v>
      </c>
      <c r="F126" s="4" t="s">
        <v>29</v>
      </c>
      <c r="G126" s="4" t="s">
        <v>30</v>
      </c>
      <c r="H126" s="4" t="s">
        <v>30</v>
      </c>
      <c r="I126" s="4" t="s">
        <v>31</v>
      </c>
      <c r="J126" s="4" t="s">
        <v>32</v>
      </c>
      <c r="K126" s="4" t="s">
        <v>33</v>
      </c>
      <c r="L126" s="4" t="s">
        <v>34</v>
      </c>
      <c r="M126" s="148">
        <v>0.748</v>
      </c>
      <c r="N126" s="4" t="s">
        <v>64</v>
      </c>
      <c r="O126" s="161">
        <v>0</v>
      </c>
      <c r="P126" s="162">
        <v>4.2999999999999997E-2</v>
      </c>
      <c r="R126" s="148">
        <v>208094</v>
      </c>
      <c r="S126" s="163">
        <v>1</v>
      </c>
      <c r="T126" s="164">
        <v>96.9</v>
      </c>
      <c r="U126" s="148">
        <v>201.643</v>
      </c>
      <c r="W126" s="4" t="s">
        <v>36</v>
      </c>
      <c r="X126" s="162">
        <v>1.7E-5</v>
      </c>
      <c r="Y126" s="162">
        <v>5.6051162951899899E-3</v>
      </c>
      <c r="Z126" s="162">
        <v>4.26073765982717E-3</v>
      </c>
      <c r="AA126" s="197"/>
      <c r="AB126" s="148"/>
    </row>
    <row r="127" spans="1:28">
      <c r="A127" s="4">
        <v>560</v>
      </c>
      <c r="B127" s="4">
        <v>973</v>
      </c>
      <c r="C127" s="4" t="s">
        <v>65</v>
      </c>
      <c r="D127" s="4" t="s">
        <v>66</v>
      </c>
      <c r="E127" s="4" t="s">
        <v>67</v>
      </c>
      <c r="F127" s="4" t="s">
        <v>68</v>
      </c>
      <c r="G127" s="4" t="s">
        <v>30</v>
      </c>
      <c r="H127" s="4" t="s">
        <v>30</v>
      </c>
      <c r="I127" s="4" t="s">
        <v>45</v>
      </c>
      <c r="J127" s="4" t="s">
        <v>32</v>
      </c>
      <c r="K127" s="4" t="s">
        <v>33</v>
      </c>
      <c r="L127" s="4" t="s">
        <v>34</v>
      </c>
      <c r="M127" s="148">
        <v>2.64</v>
      </c>
      <c r="N127" s="4" t="s">
        <v>69</v>
      </c>
      <c r="O127" s="161">
        <v>7.4999999999999997E-3</v>
      </c>
      <c r="P127" s="162">
        <v>1.6299999999999999E-2</v>
      </c>
      <c r="R127" s="148">
        <v>3350322</v>
      </c>
      <c r="S127" s="163">
        <v>1</v>
      </c>
      <c r="T127" s="164">
        <v>114.25</v>
      </c>
      <c r="U127" s="148">
        <v>3827.7429999999999</v>
      </c>
      <c r="W127" s="4" t="s">
        <v>36</v>
      </c>
      <c r="X127" s="162">
        <v>1.4999999999999999E-4</v>
      </c>
      <c r="Y127" s="162">
        <v>0.106400593464985</v>
      </c>
      <c r="Z127" s="162">
        <v>8.0880572628485803E-2</v>
      </c>
      <c r="AA127" s="197"/>
      <c r="AB127" s="148"/>
    </row>
    <row r="128" spans="1:28">
      <c r="A128" s="4">
        <v>560</v>
      </c>
      <c r="B128" s="4">
        <v>973</v>
      </c>
      <c r="C128" s="4" t="s">
        <v>65</v>
      </c>
      <c r="D128" s="4" t="s">
        <v>73</v>
      </c>
      <c r="E128" s="4" t="s">
        <v>74</v>
      </c>
      <c r="F128" s="4" t="s">
        <v>68</v>
      </c>
      <c r="G128" s="4" t="s">
        <v>30</v>
      </c>
      <c r="H128" s="4" t="s">
        <v>30</v>
      </c>
      <c r="I128" s="4" t="s">
        <v>45</v>
      </c>
      <c r="J128" s="4" t="s">
        <v>32</v>
      </c>
      <c r="K128" s="4" t="s">
        <v>33</v>
      </c>
      <c r="L128" s="4" t="s">
        <v>34</v>
      </c>
      <c r="M128" s="148">
        <v>1.0720000000000001</v>
      </c>
      <c r="N128" s="4" t="s">
        <v>75</v>
      </c>
      <c r="O128" s="161">
        <v>7.4999999999999997E-3</v>
      </c>
      <c r="P128" s="162">
        <v>1.303E-2</v>
      </c>
      <c r="R128" s="148">
        <v>3317137</v>
      </c>
      <c r="S128" s="163">
        <v>1</v>
      </c>
      <c r="T128" s="164">
        <v>116.02</v>
      </c>
      <c r="U128" s="148">
        <v>3848.5419999999999</v>
      </c>
      <c r="W128" s="4" t="s">
        <v>36</v>
      </c>
      <c r="X128" s="162">
        <v>1.5300000000000001E-4</v>
      </c>
      <c r="Y128" s="162">
        <v>0.106978760601494</v>
      </c>
      <c r="Z128" s="162">
        <v>8.1320067254906203E-2</v>
      </c>
      <c r="AA128" s="197"/>
      <c r="AB128" s="148"/>
    </row>
    <row r="129" spans="1:28">
      <c r="A129" s="4">
        <v>560</v>
      </c>
      <c r="B129" s="4">
        <v>973</v>
      </c>
      <c r="C129" s="4" t="s">
        <v>65</v>
      </c>
      <c r="D129" s="4" t="s">
        <v>76</v>
      </c>
      <c r="E129" s="4" t="s">
        <v>77</v>
      </c>
      <c r="F129" s="4" t="s">
        <v>68</v>
      </c>
      <c r="G129" s="4" t="s">
        <v>30</v>
      </c>
      <c r="H129" s="4" t="s">
        <v>30</v>
      </c>
      <c r="I129" s="4" t="s">
        <v>45</v>
      </c>
      <c r="J129" s="4" t="s">
        <v>32</v>
      </c>
      <c r="K129" s="4" t="s">
        <v>33</v>
      </c>
      <c r="L129" s="4" t="s">
        <v>34</v>
      </c>
      <c r="M129" s="148">
        <v>7.1340000000000003</v>
      </c>
      <c r="N129" s="4" t="s">
        <v>78</v>
      </c>
      <c r="O129" s="161">
        <v>1E-3</v>
      </c>
      <c r="P129" s="162">
        <v>1.9910000000000001E-2</v>
      </c>
      <c r="R129" s="148">
        <v>1604694</v>
      </c>
      <c r="S129" s="163">
        <v>1</v>
      </c>
      <c r="T129" s="164">
        <v>101.1</v>
      </c>
      <c r="U129" s="148">
        <v>1622.346</v>
      </c>
      <c r="W129" s="4" t="s">
        <v>36</v>
      </c>
      <c r="X129" s="162">
        <v>5.1999999999999997E-5</v>
      </c>
      <c r="Y129" s="162">
        <v>4.50966910393533E-2</v>
      </c>
      <c r="Z129" s="162">
        <v>3.4280318146093003E-2</v>
      </c>
      <c r="AA129" s="197"/>
      <c r="AB129" s="148"/>
    </row>
    <row r="130" spans="1:28">
      <c r="A130" s="4">
        <v>560</v>
      </c>
      <c r="B130" s="4">
        <v>973</v>
      </c>
      <c r="C130" s="4" t="s">
        <v>79</v>
      </c>
      <c r="D130" s="4" t="s">
        <v>80</v>
      </c>
      <c r="E130" s="4" t="s">
        <v>81</v>
      </c>
      <c r="F130" s="4" t="s">
        <v>82</v>
      </c>
      <c r="G130" s="4" t="s">
        <v>30</v>
      </c>
      <c r="H130" s="4" t="s">
        <v>30</v>
      </c>
      <c r="I130" s="4" t="s">
        <v>45</v>
      </c>
      <c r="J130" s="4" t="s">
        <v>32</v>
      </c>
      <c r="K130" s="4" t="s">
        <v>33</v>
      </c>
      <c r="L130" s="4" t="s">
        <v>34</v>
      </c>
      <c r="M130" s="148">
        <v>3.86</v>
      </c>
      <c r="N130" s="4" t="s">
        <v>83</v>
      </c>
      <c r="O130" s="161">
        <v>2.2499999999999999E-2</v>
      </c>
      <c r="P130" s="162">
        <v>4.5159999999999999E-2</v>
      </c>
      <c r="R130" s="148">
        <v>1726178</v>
      </c>
      <c r="S130" s="163">
        <v>1</v>
      </c>
      <c r="T130" s="164">
        <v>91.9</v>
      </c>
      <c r="U130" s="148">
        <v>1586.3579999999999</v>
      </c>
      <c r="W130" s="4" t="s">
        <v>36</v>
      </c>
      <c r="X130" s="162">
        <v>5.1999999999999997E-5</v>
      </c>
      <c r="Y130" s="162">
        <v>4.40963234061316E-2</v>
      </c>
      <c r="Z130" s="162">
        <v>3.3519887171235697E-2</v>
      </c>
      <c r="AA130" s="197"/>
      <c r="AB130" s="148"/>
    </row>
    <row r="131" spans="1:28">
      <c r="A131" s="4">
        <v>560</v>
      </c>
      <c r="B131" s="4">
        <v>973</v>
      </c>
      <c r="C131" s="4" t="s">
        <v>79</v>
      </c>
      <c r="D131" s="4" t="s">
        <v>187</v>
      </c>
      <c r="E131" s="4" t="s">
        <v>188</v>
      </c>
      <c r="F131" s="4" t="s">
        <v>82</v>
      </c>
      <c r="G131" s="4" t="s">
        <v>30</v>
      </c>
      <c r="H131" s="4" t="s">
        <v>30</v>
      </c>
      <c r="I131" s="4" t="s">
        <v>45</v>
      </c>
      <c r="J131" s="4" t="s">
        <v>32</v>
      </c>
      <c r="K131" s="4" t="s">
        <v>33</v>
      </c>
      <c r="L131" s="4" t="s">
        <v>34</v>
      </c>
      <c r="M131" s="148">
        <v>2.89</v>
      </c>
      <c r="N131" s="4" t="s">
        <v>189</v>
      </c>
      <c r="O131" s="161">
        <v>3.7499999999999999E-2</v>
      </c>
      <c r="P131" s="162">
        <v>4.453E-2</v>
      </c>
      <c r="R131" s="148">
        <v>559910</v>
      </c>
      <c r="S131" s="163">
        <v>1</v>
      </c>
      <c r="T131" s="164">
        <v>98.09</v>
      </c>
      <c r="U131" s="148">
        <v>549.21600000000001</v>
      </c>
      <c r="W131" s="4" t="s">
        <v>36</v>
      </c>
      <c r="X131" s="162">
        <v>3.3000000000000003E-5</v>
      </c>
      <c r="Y131" s="162">
        <v>1.5266667641366E-2</v>
      </c>
      <c r="Z131" s="162">
        <v>1.1604980580947701E-2</v>
      </c>
      <c r="AA131" s="197"/>
      <c r="AB131" s="148"/>
    </row>
    <row r="132" spans="1:28">
      <c r="A132" s="4">
        <v>560</v>
      </c>
      <c r="B132" s="4">
        <v>973</v>
      </c>
      <c r="C132" s="4" t="s">
        <v>79</v>
      </c>
      <c r="D132" s="4" t="s">
        <v>158</v>
      </c>
      <c r="E132" s="4" t="s">
        <v>159</v>
      </c>
      <c r="F132" s="4" t="s">
        <v>82</v>
      </c>
      <c r="G132" s="4" t="s">
        <v>30</v>
      </c>
      <c r="H132" s="4" t="s">
        <v>30</v>
      </c>
      <c r="I132" s="4" t="s">
        <v>45</v>
      </c>
      <c r="J132" s="4" t="s">
        <v>32</v>
      </c>
      <c r="K132" s="4" t="s">
        <v>33</v>
      </c>
      <c r="L132" s="4" t="s">
        <v>34</v>
      </c>
      <c r="M132" s="148">
        <v>4.0549999999999997</v>
      </c>
      <c r="N132" s="4" t="s">
        <v>160</v>
      </c>
      <c r="O132" s="161">
        <v>3.7499999999999999E-2</v>
      </c>
      <c r="P132" s="162">
        <v>4.5620000000000001E-2</v>
      </c>
      <c r="R132" s="148">
        <v>488281</v>
      </c>
      <c r="S132" s="163">
        <v>1</v>
      </c>
      <c r="T132" s="164">
        <v>99.02</v>
      </c>
      <c r="U132" s="148">
        <v>483.49599999999998</v>
      </c>
      <c r="W132" s="4" t="s">
        <v>36</v>
      </c>
      <c r="X132" s="162">
        <v>1.5E-5</v>
      </c>
      <c r="Y132" s="162">
        <v>1.3439838181172699E-2</v>
      </c>
      <c r="Z132" s="162">
        <v>1.02163133938267E-2</v>
      </c>
      <c r="AA132" s="197"/>
      <c r="AB132" s="148"/>
    </row>
    <row r="133" spans="1:28">
      <c r="A133" s="4">
        <v>560</v>
      </c>
      <c r="B133" s="4">
        <v>973</v>
      </c>
      <c r="C133" s="4" t="s">
        <v>79</v>
      </c>
      <c r="D133" s="4" t="s">
        <v>87</v>
      </c>
      <c r="E133" s="4" t="s">
        <v>88</v>
      </c>
      <c r="F133" s="4" t="s">
        <v>82</v>
      </c>
      <c r="G133" s="4" t="s">
        <v>30</v>
      </c>
      <c r="H133" s="4" t="s">
        <v>30</v>
      </c>
      <c r="I133" s="4" t="s">
        <v>45</v>
      </c>
      <c r="J133" s="4" t="s">
        <v>32</v>
      </c>
      <c r="K133" s="4" t="s">
        <v>33</v>
      </c>
      <c r="L133" s="4" t="s">
        <v>34</v>
      </c>
      <c r="M133" s="148">
        <v>2.44</v>
      </c>
      <c r="N133" s="4" t="s">
        <v>89</v>
      </c>
      <c r="O133" s="161">
        <v>0.02</v>
      </c>
      <c r="P133" s="162">
        <v>4.4049999999999999E-2</v>
      </c>
      <c r="R133" s="148">
        <v>1002151</v>
      </c>
      <c r="S133" s="163">
        <v>1</v>
      </c>
      <c r="T133" s="164">
        <v>95.44</v>
      </c>
      <c r="U133" s="148">
        <v>956.45299999999997</v>
      </c>
      <c r="W133" s="4" t="s">
        <v>36</v>
      </c>
      <c r="X133" s="162">
        <v>3.8999999999999999E-5</v>
      </c>
      <c r="Y133" s="162">
        <v>2.6586727680240899E-2</v>
      </c>
      <c r="Z133" s="162">
        <v>2.0209941402283101E-2</v>
      </c>
      <c r="AA133" s="197"/>
      <c r="AB133" s="148"/>
    </row>
    <row r="134" spans="1:28">
      <c r="A134" s="4">
        <v>560</v>
      </c>
      <c r="B134" s="4">
        <v>973</v>
      </c>
      <c r="C134" s="4" t="s">
        <v>79</v>
      </c>
      <c r="D134" s="4" t="s">
        <v>90</v>
      </c>
      <c r="E134" s="4" t="s">
        <v>91</v>
      </c>
      <c r="F134" s="4" t="s">
        <v>82</v>
      </c>
      <c r="G134" s="4" t="s">
        <v>30</v>
      </c>
      <c r="H134" s="4" t="s">
        <v>30</v>
      </c>
      <c r="I134" s="4" t="s">
        <v>45</v>
      </c>
      <c r="J134" s="4" t="s">
        <v>32</v>
      </c>
      <c r="K134" s="4" t="s">
        <v>33</v>
      </c>
      <c r="L134" s="4" t="s">
        <v>34</v>
      </c>
      <c r="M134" s="148">
        <v>8.5180000000000007</v>
      </c>
      <c r="N134" s="4" t="s">
        <v>92</v>
      </c>
      <c r="O134" s="161">
        <v>0.04</v>
      </c>
      <c r="P134" s="162">
        <v>4.8770000000000001E-2</v>
      </c>
      <c r="R134" s="148">
        <v>283107</v>
      </c>
      <c r="S134" s="163">
        <v>1</v>
      </c>
      <c r="T134" s="164">
        <v>94.93</v>
      </c>
      <c r="U134" s="148">
        <v>268.75299999999999</v>
      </c>
      <c r="W134" s="4" t="s">
        <v>36</v>
      </c>
      <c r="X134" s="162">
        <v>1.7E-5</v>
      </c>
      <c r="Y134" s="162">
        <v>7.4705982364897403E-3</v>
      </c>
      <c r="Z134" s="162">
        <v>5.67878658913202E-3</v>
      </c>
      <c r="AA134" s="197"/>
      <c r="AB134" s="148"/>
    </row>
    <row r="135" spans="1:28">
      <c r="A135" s="4">
        <v>560</v>
      </c>
      <c r="B135" s="4">
        <v>973</v>
      </c>
      <c r="C135" s="4" t="s">
        <v>79</v>
      </c>
      <c r="D135" s="4" t="s">
        <v>93</v>
      </c>
      <c r="E135" s="4" t="s">
        <v>94</v>
      </c>
      <c r="F135" s="4" t="s">
        <v>82</v>
      </c>
      <c r="G135" s="4" t="s">
        <v>30</v>
      </c>
      <c r="H135" s="4" t="s">
        <v>30</v>
      </c>
      <c r="I135" s="4" t="s">
        <v>45</v>
      </c>
      <c r="J135" s="4" t="s">
        <v>32</v>
      </c>
      <c r="K135" s="4" t="s">
        <v>33</v>
      </c>
      <c r="L135" s="4" t="s">
        <v>34</v>
      </c>
      <c r="M135" s="148">
        <v>14.32</v>
      </c>
      <c r="N135" s="4" t="s">
        <v>95</v>
      </c>
      <c r="O135" s="161">
        <v>3.7499999999999999E-2</v>
      </c>
      <c r="P135" s="162">
        <v>5.3379999999999997E-2</v>
      </c>
      <c r="R135" s="148">
        <v>282933</v>
      </c>
      <c r="S135" s="163">
        <v>1</v>
      </c>
      <c r="T135" s="164">
        <v>81.36</v>
      </c>
      <c r="U135" s="148">
        <v>230.19399999999999</v>
      </c>
      <c r="W135" s="4" t="s">
        <v>36</v>
      </c>
      <c r="X135" s="162">
        <v>1.1E-5</v>
      </c>
      <c r="Y135" s="162">
        <v>6.3987602293120597E-3</v>
      </c>
      <c r="Z135" s="162">
        <v>4.8640273010267902E-3</v>
      </c>
      <c r="AA135" s="197"/>
      <c r="AB135" s="148"/>
    </row>
    <row r="136" spans="1:28">
      <c r="A136" s="4">
        <v>560</v>
      </c>
      <c r="B136" s="4">
        <v>973</v>
      </c>
      <c r="C136" s="4" t="s">
        <v>79</v>
      </c>
      <c r="D136" s="4" t="s">
        <v>108</v>
      </c>
      <c r="E136" s="4" t="s">
        <v>109</v>
      </c>
      <c r="F136" s="4" t="s">
        <v>82</v>
      </c>
      <c r="G136" s="4" t="s">
        <v>30</v>
      </c>
      <c r="H136" s="4" t="s">
        <v>30</v>
      </c>
      <c r="I136" s="4" t="s">
        <v>45</v>
      </c>
      <c r="J136" s="4" t="s">
        <v>32</v>
      </c>
      <c r="K136" s="4" t="s">
        <v>33</v>
      </c>
      <c r="L136" s="4" t="s">
        <v>34</v>
      </c>
      <c r="M136" s="148">
        <v>11.238</v>
      </c>
      <c r="N136" s="4" t="s">
        <v>110</v>
      </c>
      <c r="O136" s="161">
        <v>5.5E-2</v>
      </c>
      <c r="P136" s="162">
        <v>5.1729999999999998E-2</v>
      </c>
      <c r="R136" s="148">
        <v>2550000</v>
      </c>
      <c r="S136" s="163">
        <v>1</v>
      </c>
      <c r="T136" s="164">
        <v>107.34</v>
      </c>
      <c r="U136" s="148">
        <v>2737.17</v>
      </c>
      <c r="W136" s="4" t="s">
        <v>36</v>
      </c>
      <c r="X136" s="162">
        <v>1.1900000000000001E-4</v>
      </c>
      <c r="Y136" s="162">
        <v>7.6085704072715907E-2</v>
      </c>
      <c r="Z136" s="162">
        <v>5.7836663441805998E-2</v>
      </c>
      <c r="AA136" s="197"/>
      <c r="AB136" s="148"/>
    </row>
    <row r="137" spans="1:28">
      <c r="A137" s="4">
        <v>560</v>
      </c>
      <c r="B137" s="4">
        <v>973</v>
      </c>
      <c r="C137" s="4" t="s">
        <v>65</v>
      </c>
      <c r="D137" s="4" t="s">
        <v>111</v>
      </c>
      <c r="E137" s="4" t="s">
        <v>112</v>
      </c>
      <c r="F137" s="4" t="s">
        <v>68</v>
      </c>
      <c r="G137" s="4" t="s">
        <v>30</v>
      </c>
      <c r="H137" s="4" t="s">
        <v>30</v>
      </c>
      <c r="I137" s="4" t="s">
        <v>45</v>
      </c>
      <c r="J137" s="4" t="s">
        <v>32</v>
      </c>
      <c r="K137" s="4" t="s">
        <v>33</v>
      </c>
      <c r="L137" s="4" t="s">
        <v>34</v>
      </c>
      <c r="M137" s="148">
        <v>4.6100000000000003</v>
      </c>
      <c r="N137" s="4" t="s">
        <v>113</v>
      </c>
      <c r="O137" s="161">
        <v>5.0000000000000001E-3</v>
      </c>
      <c r="P137" s="162">
        <v>1.8280000000000001E-2</v>
      </c>
      <c r="R137" s="148">
        <v>2581700</v>
      </c>
      <c r="S137" s="163">
        <v>1</v>
      </c>
      <c r="T137" s="164">
        <v>108.85</v>
      </c>
      <c r="U137" s="148">
        <v>2810.18</v>
      </c>
      <c r="W137" s="4" t="s">
        <v>36</v>
      </c>
      <c r="X137" s="162">
        <v>9.6000000000000002E-5</v>
      </c>
      <c r="Y137" s="162">
        <v>7.8115191277718002E-2</v>
      </c>
      <c r="Z137" s="162">
        <v>5.9379381221258798E-2</v>
      </c>
      <c r="AA137" s="197"/>
      <c r="AB137" s="148"/>
    </row>
    <row r="138" spans="1:28">
      <c r="A138" s="4">
        <v>560</v>
      </c>
      <c r="B138" s="4">
        <v>973</v>
      </c>
      <c r="C138" s="4" t="s">
        <v>65</v>
      </c>
      <c r="D138" s="4" t="s">
        <v>114</v>
      </c>
      <c r="E138" s="4" t="s">
        <v>115</v>
      </c>
      <c r="F138" s="4" t="s">
        <v>68</v>
      </c>
      <c r="G138" s="4" t="s">
        <v>30</v>
      </c>
      <c r="H138" s="4" t="s">
        <v>30</v>
      </c>
      <c r="I138" s="4" t="s">
        <v>45</v>
      </c>
      <c r="J138" s="4" t="s">
        <v>32</v>
      </c>
      <c r="K138" s="4" t="s">
        <v>33</v>
      </c>
      <c r="L138" s="4" t="s">
        <v>34</v>
      </c>
      <c r="M138" s="148">
        <v>1.83</v>
      </c>
      <c r="N138" s="4" t="s">
        <v>116</v>
      </c>
      <c r="O138" s="161">
        <v>1E-3</v>
      </c>
      <c r="P138" s="162">
        <v>1.5679999999999999E-2</v>
      </c>
      <c r="R138" s="148">
        <v>2604156</v>
      </c>
      <c r="S138" s="163">
        <v>1</v>
      </c>
      <c r="T138" s="164">
        <v>112.44</v>
      </c>
      <c r="U138" s="148">
        <v>2928.1129999999998</v>
      </c>
      <c r="W138" s="4" t="s">
        <v>36</v>
      </c>
      <c r="X138" s="162">
        <v>1.2899999999999999E-4</v>
      </c>
      <c r="Y138" s="162">
        <v>8.1393387950481996E-2</v>
      </c>
      <c r="Z138" s="162">
        <v>6.1871307398054E-2</v>
      </c>
      <c r="AA138" s="197"/>
      <c r="AB138" s="148"/>
    </row>
    <row r="139" spans="1:28">
      <c r="A139" s="4">
        <v>560</v>
      </c>
      <c r="B139" s="4">
        <v>973</v>
      </c>
      <c r="C139" s="4" t="s">
        <v>65</v>
      </c>
      <c r="D139" s="4" t="s">
        <v>181</v>
      </c>
      <c r="E139" s="4" t="s">
        <v>182</v>
      </c>
      <c r="F139" s="4" t="s">
        <v>68</v>
      </c>
      <c r="G139" s="4" t="s">
        <v>30</v>
      </c>
      <c r="H139" s="4" t="s">
        <v>30</v>
      </c>
      <c r="I139" s="4" t="s">
        <v>45</v>
      </c>
      <c r="J139" s="4" t="s">
        <v>32</v>
      </c>
      <c r="K139" s="4" t="s">
        <v>33</v>
      </c>
      <c r="L139" s="4" t="s">
        <v>34</v>
      </c>
      <c r="M139" s="148">
        <v>3.972</v>
      </c>
      <c r="N139" s="4" t="s">
        <v>183</v>
      </c>
      <c r="O139" s="161">
        <v>1.0999999999999999E-2</v>
      </c>
      <c r="P139" s="162">
        <v>1.806E-2</v>
      </c>
      <c r="R139" s="148">
        <v>1508854</v>
      </c>
      <c r="S139" s="163">
        <v>1</v>
      </c>
      <c r="T139" s="164">
        <v>102.6</v>
      </c>
      <c r="U139" s="148">
        <v>1548.0840000000001</v>
      </c>
      <c r="W139" s="4" t="s">
        <v>36</v>
      </c>
      <c r="X139" s="162">
        <v>7.3999999999999996E-5</v>
      </c>
      <c r="Y139" s="162">
        <v>4.3032430073831701E-2</v>
      </c>
      <c r="Z139" s="162">
        <v>3.2711167039798102E-2</v>
      </c>
      <c r="AA139" s="197"/>
      <c r="AB139" s="148"/>
    </row>
    <row r="140" spans="1:28">
      <c r="A140" s="4">
        <v>560</v>
      </c>
      <c r="B140" s="4">
        <v>973</v>
      </c>
      <c r="C140" s="4" t="s">
        <v>79</v>
      </c>
      <c r="D140" s="4" t="s">
        <v>123</v>
      </c>
      <c r="E140" s="4" t="s">
        <v>124</v>
      </c>
      <c r="F140" s="4" t="s">
        <v>82</v>
      </c>
      <c r="G140" s="4" t="s">
        <v>30</v>
      </c>
      <c r="H140" s="4" t="s">
        <v>30</v>
      </c>
      <c r="I140" s="4" t="s">
        <v>45</v>
      </c>
      <c r="J140" s="4" t="s">
        <v>32</v>
      </c>
      <c r="K140" s="4" t="s">
        <v>33</v>
      </c>
      <c r="L140" s="4" t="s">
        <v>34</v>
      </c>
      <c r="M140" s="148">
        <v>5.33</v>
      </c>
      <c r="N140" s="4" t="s">
        <v>125</v>
      </c>
      <c r="O140" s="161">
        <v>0.01</v>
      </c>
      <c r="P140" s="162">
        <v>4.6289999999999998E-2</v>
      </c>
      <c r="R140" s="148">
        <v>1063485</v>
      </c>
      <c r="S140" s="163">
        <v>1</v>
      </c>
      <c r="T140" s="164">
        <v>83.24</v>
      </c>
      <c r="U140" s="148">
        <v>885.245</v>
      </c>
      <c r="W140" s="4" t="s">
        <v>36</v>
      </c>
      <c r="X140" s="162">
        <v>2.8E-5</v>
      </c>
      <c r="Y140" s="162">
        <v>2.46073435550151E-2</v>
      </c>
      <c r="Z140" s="162">
        <v>1.8705309554974101E-2</v>
      </c>
      <c r="AA140" s="197"/>
      <c r="AB140" s="148"/>
    </row>
    <row r="141" spans="1:28">
      <c r="A141" s="4">
        <v>560</v>
      </c>
      <c r="B141" s="4">
        <v>973</v>
      </c>
      <c r="C141" s="4" t="s">
        <v>79</v>
      </c>
      <c r="D141" s="4" t="s">
        <v>126</v>
      </c>
      <c r="E141" s="4" t="s">
        <v>127</v>
      </c>
      <c r="F141" s="4" t="s">
        <v>82</v>
      </c>
      <c r="G141" s="4" t="s">
        <v>30</v>
      </c>
      <c r="H141" s="4" t="s">
        <v>30</v>
      </c>
      <c r="I141" s="4" t="s">
        <v>45</v>
      </c>
      <c r="J141" s="4" t="s">
        <v>32</v>
      </c>
      <c r="K141" s="4" t="s">
        <v>33</v>
      </c>
      <c r="L141" s="4" t="s">
        <v>34</v>
      </c>
      <c r="M141" s="148">
        <v>7.1239999999999997</v>
      </c>
      <c r="N141" s="4" t="s">
        <v>128</v>
      </c>
      <c r="O141" s="161">
        <v>1.2999999999999999E-2</v>
      </c>
      <c r="P141" s="162">
        <v>4.7539999999999999E-2</v>
      </c>
      <c r="R141" s="148">
        <v>1500558</v>
      </c>
      <c r="S141" s="163">
        <v>1</v>
      </c>
      <c r="T141" s="164">
        <v>78.98</v>
      </c>
      <c r="U141" s="148">
        <v>1185.1410000000001</v>
      </c>
      <c r="W141" s="4" t="s">
        <v>36</v>
      </c>
      <c r="X141" s="162">
        <v>5.0000000000000002E-5</v>
      </c>
      <c r="Y141" s="162">
        <v>3.2943611549100402E-2</v>
      </c>
      <c r="Z141" s="162">
        <v>2.50421363243475E-2</v>
      </c>
      <c r="AA141" s="197"/>
      <c r="AB141" s="148"/>
    </row>
    <row r="142" spans="1:28">
      <c r="A142" s="4">
        <v>560</v>
      </c>
      <c r="B142" s="4">
        <v>973</v>
      </c>
      <c r="C142" s="4" t="s">
        <v>26</v>
      </c>
      <c r="D142" s="4" t="s">
        <v>129</v>
      </c>
      <c r="E142" s="4" t="s">
        <v>130</v>
      </c>
      <c r="F142" s="4" t="s">
        <v>29</v>
      </c>
      <c r="G142" s="4" t="s">
        <v>30</v>
      </c>
      <c r="H142" s="4" t="s">
        <v>30</v>
      </c>
      <c r="I142" s="4" t="s">
        <v>31</v>
      </c>
      <c r="J142" s="4" t="s">
        <v>32</v>
      </c>
      <c r="K142" s="4" t="s">
        <v>33</v>
      </c>
      <c r="L142" s="4" t="s">
        <v>34</v>
      </c>
      <c r="M142" s="148">
        <v>0.85</v>
      </c>
      <c r="N142" s="4" t="s">
        <v>131</v>
      </c>
      <c r="O142" s="161">
        <v>0</v>
      </c>
      <c r="P142" s="162">
        <v>4.3380000000000002E-2</v>
      </c>
      <c r="R142" s="148">
        <v>2702421</v>
      </c>
      <c r="S142" s="163">
        <v>1</v>
      </c>
      <c r="T142" s="164">
        <v>96.48</v>
      </c>
      <c r="U142" s="148">
        <v>2607.2959999999998</v>
      </c>
      <c r="W142" s="4" t="s">
        <v>36</v>
      </c>
      <c r="X142" s="162">
        <v>2.2499999999999999E-4</v>
      </c>
      <c r="Y142" s="162">
        <v>7.2475562426882301E-2</v>
      </c>
      <c r="Z142" s="162">
        <v>5.5092408789870699E-2</v>
      </c>
      <c r="AA142" s="197"/>
      <c r="AB142" s="148"/>
    </row>
    <row r="143" spans="1:28">
      <c r="A143" s="4">
        <v>560</v>
      </c>
      <c r="B143" s="4">
        <v>973</v>
      </c>
      <c r="C143" s="4" t="s">
        <v>171</v>
      </c>
      <c r="D143" s="4" t="s">
        <v>190</v>
      </c>
      <c r="E143" s="4" t="s">
        <v>191</v>
      </c>
      <c r="F143" s="4" t="s">
        <v>135</v>
      </c>
      <c r="G143" s="4" t="s">
        <v>136</v>
      </c>
      <c r="H143" s="4" t="s">
        <v>30</v>
      </c>
      <c r="I143" s="4" t="s">
        <v>174</v>
      </c>
      <c r="J143" s="4" t="s">
        <v>175</v>
      </c>
      <c r="K143" s="4" t="s">
        <v>176</v>
      </c>
      <c r="L143" s="4" t="s">
        <v>141</v>
      </c>
      <c r="M143" s="148">
        <v>5.31</v>
      </c>
      <c r="N143" s="4" t="s">
        <v>192</v>
      </c>
      <c r="O143" s="161">
        <v>3.2500000000000001E-2</v>
      </c>
      <c r="P143" s="162">
        <v>2.6700000000000002E-2</v>
      </c>
      <c r="R143" s="148">
        <v>200000</v>
      </c>
      <c r="S143" s="163">
        <v>3.71</v>
      </c>
      <c r="T143" s="164">
        <v>95.33</v>
      </c>
      <c r="U143" s="148">
        <v>707.34799999999996</v>
      </c>
      <c r="W143" s="4" t="s">
        <v>36</v>
      </c>
      <c r="X143" s="162">
        <v>2.0000000000000001E-4</v>
      </c>
      <c r="Y143" s="162">
        <v>1.9662293221652499E-2</v>
      </c>
      <c r="Z143" s="162">
        <v>1.4946322037948E-2</v>
      </c>
      <c r="AA143" s="197"/>
      <c r="AB143" s="148"/>
    </row>
    <row r="144" spans="1:28">
      <c r="A144" s="4">
        <v>560</v>
      </c>
      <c r="B144" s="4">
        <v>973</v>
      </c>
      <c r="C144" s="4" t="s">
        <v>132</v>
      </c>
      <c r="D144" s="4" t="s">
        <v>149</v>
      </c>
      <c r="E144" s="4" t="s">
        <v>150</v>
      </c>
      <c r="F144" s="4" t="s">
        <v>135</v>
      </c>
      <c r="G144" s="4" t="s">
        <v>136</v>
      </c>
      <c r="H144" s="4" t="s">
        <v>137</v>
      </c>
      <c r="I144" s="4" t="s">
        <v>138</v>
      </c>
      <c r="J144" s="4" t="s">
        <v>139</v>
      </c>
      <c r="K144" s="4" t="s">
        <v>140</v>
      </c>
      <c r="L144" s="4" t="s">
        <v>141</v>
      </c>
      <c r="M144" s="148">
        <v>3.5209999999999999</v>
      </c>
      <c r="N144" s="4" t="s">
        <v>151</v>
      </c>
      <c r="O144" s="161">
        <v>4.1250000000000002E-2</v>
      </c>
      <c r="P144" s="162">
        <v>3.5740000000000001E-2</v>
      </c>
      <c r="R144" s="148">
        <v>229000</v>
      </c>
      <c r="S144" s="163">
        <v>3.71</v>
      </c>
      <c r="T144" s="164">
        <v>102.661</v>
      </c>
      <c r="U144" s="148">
        <v>872.19600000000003</v>
      </c>
      <c r="W144" s="4" t="s">
        <v>36</v>
      </c>
      <c r="X144" s="162">
        <v>5.0000000000000004E-6</v>
      </c>
      <c r="Y144" s="162">
        <v>2.4244617044158999E-2</v>
      </c>
      <c r="Z144" s="162">
        <v>1.84295824471622E-2</v>
      </c>
      <c r="AA144" s="197"/>
      <c r="AB144" s="148"/>
    </row>
    <row r="145" spans="1:28">
      <c r="A145" s="4">
        <v>560</v>
      </c>
      <c r="B145" s="4">
        <v>1535</v>
      </c>
      <c r="C145" s="4" t="s">
        <v>161</v>
      </c>
      <c r="D145" s="4" t="s">
        <v>193</v>
      </c>
      <c r="E145" s="4" t="s">
        <v>194</v>
      </c>
      <c r="F145" s="4" t="s">
        <v>29</v>
      </c>
      <c r="G145" s="4" t="s">
        <v>30</v>
      </c>
      <c r="H145" s="4" t="s">
        <v>30</v>
      </c>
      <c r="I145" s="4" t="s">
        <v>45</v>
      </c>
      <c r="J145" s="4" t="s">
        <v>32</v>
      </c>
      <c r="K145" s="4" t="s">
        <v>33</v>
      </c>
      <c r="L145" s="4" t="s">
        <v>34</v>
      </c>
      <c r="M145" s="148">
        <v>0.16</v>
      </c>
      <c r="N145" s="4" t="s">
        <v>195</v>
      </c>
      <c r="O145" s="161">
        <v>0</v>
      </c>
      <c r="P145" s="162">
        <v>4.3209999999999998E-2</v>
      </c>
      <c r="R145" s="148">
        <v>7543042</v>
      </c>
      <c r="S145" s="163">
        <v>1</v>
      </c>
      <c r="T145" s="164">
        <v>99.33</v>
      </c>
      <c r="U145" s="148">
        <v>7492.5039999999999</v>
      </c>
      <c r="W145" s="4" t="s">
        <v>36</v>
      </c>
      <c r="X145" s="162">
        <v>8.1599999999999999E-4</v>
      </c>
      <c r="Y145" s="162">
        <v>7.6352735189621102E-2</v>
      </c>
      <c r="Z145" s="162">
        <v>6.8389176615226602E-2</v>
      </c>
      <c r="AA145" s="197"/>
      <c r="AB145" s="148"/>
    </row>
    <row r="146" spans="1:28">
      <c r="A146" s="4">
        <v>560</v>
      </c>
      <c r="B146" s="4">
        <v>1535</v>
      </c>
      <c r="C146" s="4" t="s">
        <v>26</v>
      </c>
      <c r="D146" s="4" t="s">
        <v>27</v>
      </c>
      <c r="E146" s="4" t="s">
        <v>28</v>
      </c>
      <c r="F146" s="4" t="s">
        <v>29</v>
      </c>
      <c r="G146" s="4" t="s">
        <v>30</v>
      </c>
      <c r="H146" s="4" t="s">
        <v>30</v>
      </c>
      <c r="I146" s="4" t="s">
        <v>31</v>
      </c>
      <c r="J146" s="4" t="s">
        <v>32</v>
      </c>
      <c r="K146" s="4" t="s">
        <v>33</v>
      </c>
      <c r="L146" s="4" t="s">
        <v>34</v>
      </c>
      <c r="M146" s="148">
        <v>0.42</v>
      </c>
      <c r="N146" s="4" t="s">
        <v>35</v>
      </c>
      <c r="O146" s="161">
        <v>0</v>
      </c>
      <c r="P146" s="162">
        <v>4.3490000000000001E-2</v>
      </c>
      <c r="R146" s="148">
        <v>9063364</v>
      </c>
      <c r="S146" s="163">
        <v>1</v>
      </c>
      <c r="T146" s="164">
        <v>98.22</v>
      </c>
      <c r="U146" s="148">
        <v>8902.0360000000001</v>
      </c>
      <c r="W146" s="4" t="s">
        <v>36</v>
      </c>
      <c r="X146" s="162">
        <v>7.5500000000000003E-4</v>
      </c>
      <c r="Y146" s="162">
        <v>9.0716647088772098E-2</v>
      </c>
      <c r="Z146" s="162">
        <v>8.1254938467987606E-2</v>
      </c>
      <c r="AA146" s="197"/>
      <c r="AB146" s="148"/>
    </row>
    <row r="147" spans="1:28">
      <c r="A147" s="4">
        <v>560</v>
      </c>
      <c r="B147" s="4">
        <v>1535</v>
      </c>
      <c r="C147" s="4" t="s">
        <v>26</v>
      </c>
      <c r="D147" s="4" t="s">
        <v>37</v>
      </c>
      <c r="E147" s="4" t="s">
        <v>38</v>
      </c>
      <c r="F147" s="4" t="s">
        <v>29</v>
      </c>
      <c r="G147" s="4" t="s">
        <v>30</v>
      </c>
      <c r="H147" s="4" t="s">
        <v>30</v>
      </c>
      <c r="I147" s="4" t="s">
        <v>31</v>
      </c>
      <c r="J147" s="4" t="s">
        <v>32</v>
      </c>
      <c r="K147" s="4" t="s">
        <v>33</v>
      </c>
      <c r="L147" s="4" t="s">
        <v>34</v>
      </c>
      <c r="M147" s="148">
        <v>0.5</v>
      </c>
      <c r="N147" s="4" t="s">
        <v>39</v>
      </c>
      <c r="O147" s="161">
        <v>0</v>
      </c>
      <c r="P147" s="162">
        <v>4.3479999999999998E-2</v>
      </c>
      <c r="R147" s="148">
        <v>4848258</v>
      </c>
      <c r="S147" s="163">
        <v>1</v>
      </c>
      <c r="T147" s="164">
        <v>97.9</v>
      </c>
      <c r="U147" s="148">
        <v>4746.4449999999997</v>
      </c>
      <c r="W147" s="4" t="s">
        <v>36</v>
      </c>
      <c r="X147" s="162">
        <v>4.0400000000000001E-4</v>
      </c>
      <c r="Y147" s="162">
        <v>4.8368882380249598E-2</v>
      </c>
      <c r="Z147" s="162">
        <v>4.3324028033427497E-2</v>
      </c>
      <c r="AA147" s="197"/>
      <c r="AB147" s="148"/>
    </row>
    <row r="148" spans="1:28">
      <c r="A148" s="4">
        <v>560</v>
      </c>
      <c r="B148" s="4">
        <v>1535</v>
      </c>
      <c r="C148" s="4" t="s">
        <v>26</v>
      </c>
      <c r="D148" s="4" t="s">
        <v>40</v>
      </c>
      <c r="E148" s="4" t="s">
        <v>41</v>
      </c>
      <c r="F148" s="4" t="s">
        <v>29</v>
      </c>
      <c r="G148" s="4" t="s">
        <v>30</v>
      </c>
      <c r="H148" s="4" t="s">
        <v>30</v>
      </c>
      <c r="I148" s="4" t="s">
        <v>31</v>
      </c>
      <c r="J148" s="4" t="s">
        <v>32</v>
      </c>
      <c r="K148" s="4" t="s">
        <v>33</v>
      </c>
      <c r="L148" s="4" t="s">
        <v>34</v>
      </c>
      <c r="M148" s="148">
        <v>0.92</v>
      </c>
      <c r="N148" s="4" t="s">
        <v>42</v>
      </c>
      <c r="O148" s="161">
        <v>0</v>
      </c>
      <c r="P148" s="162">
        <v>4.2979999999999997E-2</v>
      </c>
      <c r="R148" s="148">
        <v>12300000</v>
      </c>
      <c r="S148" s="163">
        <v>1</v>
      </c>
      <c r="T148" s="164">
        <v>96.2</v>
      </c>
      <c r="U148" s="148">
        <v>11832.6</v>
      </c>
      <c r="W148" s="4" t="s">
        <v>36</v>
      </c>
      <c r="X148" s="162">
        <v>1.0250000000000001E-3</v>
      </c>
      <c r="Y148" s="162">
        <v>0.120580705781964</v>
      </c>
      <c r="Z148" s="162">
        <v>0.108004188240691</v>
      </c>
      <c r="AA148" s="197"/>
      <c r="AB148" s="148"/>
    </row>
    <row r="149" spans="1:28">
      <c r="A149" s="4">
        <v>560</v>
      </c>
      <c r="B149" s="4">
        <v>1535</v>
      </c>
      <c r="C149" s="4" t="s">
        <v>26</v>
      </c>
      <c r="D149" s="4" t="s">
        <v>155</v>
      </c>
      <c r="E149" s="4" t="s">
        <v>156</v>
      </c>
      <c r="F149" s="4" t="s">
        <v>29</v>
      </c>
      <c r="G149" s="4" t="s">
        <v>30</v>
      </c>
      <c r="H149" s="4" t="s">
        <v>30</v>
      </c>
      <c r="I149" s="4" t="s">
        <v>45</v>
      </c>
      <c r="J149" s="4" t="s">
        <v>32</v>
      </c>
      <c r="K149" s="4" t="s">
        <v>33</v>
      </c>
      <c r="L149" s="4" t="s">
        <v>34</v>
      </c>
      <c r="M149" s="148">
        <v>0.03</v>
      </c>
      <c r="N149" s="4" t="s">
        <v>157</v>
      </c>
      <c r="O149" s="161">
        <v>0</v>
      </c>
      <c r="P149" s="162">
        <v>0.11574</v>
      </c>
      <c r="Q149" s="148">
        <v>3325.3879999999999</v>
      </c>
      <c r="R149" s="148">
        <v>0</v>
      </c>
      <c r="S149" s="163">
        <v>1</v>
      </c>
      <c r="T149" s="164">
        <v>0</v>
      </c>
      <c r="U149" s="148">
        <v>3325.3879999999999</v>
      </c>
      <c r="W149" s="4" t="s">
        <v>36</v>
      </c>
      <c r="X149" s="162">
        <v>0</v>
      </c>
      <c r="Y149" s="162">
        <v>3.38875337659411E-2</v>
      </c>
      <c r="Z149" s="162">
        <v>3.0353078066133701E-2</v>
      </c>
      <c r="AA149" s="197"/>
      <c r="AB149" s="148"/>
    </row>
    <row r="150" spans="1:28">
      <c r="A150" s="4">
        <v>560</v>
      </c>
      <c r="B150" s="4">
        <v>1535</v>
      </c>
      <c r="C150" s="4" t="s">
        <v>26</v>
      </c>
      <c r="D150" s="4" t="s">
        <v>43</v>
      </c>
      <c r="E150" s="4" t="s">
        <v>44</v>
      </c>
      <c r="F150" s="4" t="s">
        <v>29</v>
      </c>
      <c r="G150" s="4" t="s">
        <v>30</v>
      </c>
      <c r="H150" s="4" t="s">
        <v>30</v>
      </c>
      <c r="I150" s="4" t="s">
        <v>45</v>
      </c>
      <c r="J150" s="4" t="s">
        <v>32</v>
      </c>
      <c r="K150" s="4" t="s">
        <v>33</v>
      </c>
      <c r="L150" s="4" t="s">
        <v>34</v>
      </c>
      <c r="M150" s="148">
        <v>0.1</v>
      </c>
      <c r="N150" s="4" t="s">
        <v>46</v>
      </c>
      <c r="O150" s="161">
        <v>0</v>
      </c>
      <c r="P150" s="162">
        <v>4.487E-2</v>
      </c>
      <c r="R150" s="148">
        <v>2340190</v>
      </c>
      <c r="S150" s="163">
        <v>1</v>
      </c>
      <c r="T150" s="164">
        <v>99.58</v>
      </c>
      <c r="U150" s="148">
        <v>2330.3609999999999</v>
      </c>
      <c r="W150" s="4" t="s">
        <v>36</v>
      </c>
      <c r="X150" s="162">
        <v>5.8999999999999998E-5</v>
      </c>
      <c r="Y150" s="162">
        <v>2.3747663105662901E-2</v>
      </c>
      <c r="Z150" s="162">
        <v>2.1270791705086799E-2</v>
      </c>
      <c r="AA150" s="197"/>
      <c r="AB150" s="148"/>
    </row>
    <row r="151" spans="1:28">
      <c r="A151" s="4">
        <v>560</v>
      </c>
      <c r="B151" s="4">
        <v>1535</v>
      </c>
      <c r="C151" s="4" t="s">
        <v>26</v>
      </c>
      <c r="D151" s="4" t="s">
        <v>47</v>
      </c>
      <c r="E151" s="4" t="s">
        <v>48</v>
      </c>
      <c r="F151" s="4" t="s">
        <v>29</v>
      </c>
      <c r="G151" s="4" t="s">
        <v>30</v>
      </c>
      <c r="H151" s="4" t="s">
        <v>30</v>
      </c>
      <c r="I151" s="4" t="s">
        <v>45</v>
      </c>
      <c r="J151" s="4" t="s">
        <v>32</v>
      </c>
      <c r="K151" s="4" t="s">
        <v>33</v>
      </c>
      <c r="L151" s="4" t="s">
        <v>34</v>
      </c>
      <c r="M151" s="148">
        <v>0.18</v>
      </c>
      <c r="N151" s="4" t="s">
        <v>49</v>
      </c>
      <c r="O151" s="161">
        <v>0</v>
      </c>
      <c r="P151" s="162">
        <v>4.3360000000000003E-2</v>
      </c>
      <c r="R151" s="148">
        <v>6074561</v>
      </c>
      <c r="S151" s="163">
        <v>1</v>
      </c>
      <c r="T151" s="164">
        <v>99.27</v>
      </c>
      <c r="U151" s="148">
        <v>6030.2169999999996</v>
      </c>
      <c r="W151" s="4" t="s">
        <v>36</v>
      </c>
      <c r="X151" s="162">
        <v>1.5200000000000001E-4</v>
      </c>
      <c r="Y151" s="162">
        <v>6.1451226803146998E-2</v>
      </c>
      <c r="Z151" s="162">
        <v>5.5041889365530401E-2</v>
      </c>
      <c r="AA151" s="197"/>
      <c r="AB151" s="148"/>
    </row>
    <row r="152" spans="1:28">
      <c r="A152" s="4">
        <v>560</v>
      </c>
      <c r="B152" s="4">
        <v>1535</v>
      </c>
      <c r="C152" s="4" t="s">
        <v>26</v>
      </c>
      <c r="D152" s="4" t="s">
        <v>50</v>
      </c>
      <c r="E152" s="4" t="s">
        <v>51</v>
      </c>
      <c r="F152" s="4" t="s">
        <v>29</v>
      </c>
      <c r="G152" s="4" t="s">
        <v>30</v>
      </c>
      <c r="H152" s="4" t="s">
        <v>30</v>
      </c>
      <c r="I152" s="4" t="s">
        <v>45</v>
      </c>
      <c r="J152" s="4" t="s">
        <v>32</v>
      </c>
      <c r="K152" s="4" t="s">
        <v>33</v>
      </c>
      <c r="L152" s="4" t="s">
        <v>34</v>
      </c>
      <c r="M152" s="148">
        <v>0.23</v>
      </c>
      <c r="N152" s="4" t="s">
        <v>52</v>
      </c>
      <c r="O152" s="161">
        <v>0</v>
      </c>
      <c r="P152" s="162">
        <v>4.3630000000000002E-2</v>
      </c>
      <c r="R152" s="148">
        <v>7306261</v>
      </c>
      <c r="S152" s="163">
        <v>1</v>
      </c>
      <c r="T152" s="164">
        <v>98.86</v>
      </c>
      <c r="U152" s="148">
        <v>7222.97</v>
      </c>
      <c r="W152" s="4" t="s">
        <v>36</v>
      </c>
      <c r="X152" s="162">
        <v>6.0899999999999995E-4</v>
      </c>
      <c r="Y152" s="162">
        <v>7.3606035459320707E-2</v>
      </c>
      <c r="Z152" s="162">
        <v>6.5928956526214805E-2</v>
      </c>
      <c r="AA152" s="197"/>
      <c r="AB152" s="148"/>
    </row>
    <row r="153" spans="1:28">
      <c r="A153" s="4">
        <v>560</v>
      </c>
      <c r="B153" s="4">
        <v>1535</v>
      </c>
      <c r="C153" s="4" t="s">
        <v>26</v>
      </c>
      <c r="D153" s="4" t="s">
        <v>53</v>
      </c>
      <c r="E153" s="4" t="s">
        <v>54</v>
      </c>
      <c r="F153" s="4" t="s">
        <v>29</v>
      </c>
      <c r="G153" s="4" t="s">
        <v>30</v>
      </c>
      <c r="H153" s="4" t="s">
        <v>30</v>
      </c>
      <c r="I153" s="4" t="s">
        <v>45</v>
      </c>
      <c r="J153" s="4" t="s">
        <v>32</v>
      </c>
      <c r="K153" s="4" t="s">
        <v>33</v>
      </c>
      <c r="L153" s="4" t="s">
        <v>34</v>
      </c>
      <c r="M153" s="148">
        <v>0.35</v>
      </c>
      <c r="N153" s="4" t="s">
        <v>55</v>
      </c>
      <c r="O153" s="161">
        <v>0</v>
      </c>
      <c r="P153" s="162">
        <v>4.2909999999999997E-2</v>
      </c>
      <c r="R153" s="148">
        <v>7292855</v>
      </c>
      <c r="S153" s="163">
        <v>1</v>
      </c>
      <c r="T153" s="164">
        <v>98.56</v>
      </c>
      <c r="U153" s="148">
        <v>7187.8379999999997</v>
      </c>
      <c r="W153" s="4" t="s">
        <v>36</v>
      </c>
      <c r="X153" s="162">
        <v>6.0800000000000003E-4</v>
      </c>
      <c r="Y153" s="162">
        <v>7.3248023729474906E-2</v>
      </c>
      <c r="Z153" s="162">
        <v>6.5608285271125499E-2</v>
      </c>
      <c r="AA153" s="197"/>
      <c r="AB153" s="148"/>
    </row>
    <row r="154" spans="1:28">
      <c r="A154" s="4">
        <v>560</v>
      </c>
      <c r="B154" s="4">
        <v>1535</v>
      </c>
      <c r="C154" s="4" t="s">
        <v>26</v>
      </c>
      <c r="D154" s="4" t="s">
        <v>56</v>
      </c>
      <c r="E154" s="4" t="s">
        <v>57</v>
      </c>
      <c r="F154" s="4" t="s">
        <v>29</v>
      </c>
      <c r="G154" s="4" t="s">
        <v>30</v>
      </c>
      <c r="H154" s="4" t="s">
        <v>30</v>
      </c>
      <c r="I154" s="4" t="s">
        <v>31</v>
      </c>
      <c r="J154" s="4" t="s">
        <v>32</v>
      </c>
      <c r="K154" s="4" t="s">
        <v>33</v>
      </c>
      <c r="L154" s="4" t="s">
        <v>34</v>
      </c>
      <c r="M154" s="148">
        <v>0.55600000000000005</v>
      </c>
      <c r="N154" s="4" t="s">
        <v>58</v>
      </c>
      <c r="O154" s="161">
        <v>0</v>
      </c>
      <c r="P154" s="162">
        <v>4.3150000000000001E-2</v>
      </c>
      <c r="R154" s="148">
        <v>8998597</v>
      </c>
      <c r="S154" s="163">
        <v>1</v>
      </c>
      <c r="T154" s="164">
        <v>97.52</v>
      </c>
      <c r="U154" s="148">
        <v>8775.4320000000007</v>
      </c>
      <c r="W154" s="4" t="s">
        <v>36</v>
      </c>
      <c r="X154" s="162">
        <v>6.4300000000000002E-4</v>
      </c>
      <c r="Y154" s="162">
        <v>8.9426479329162006E-2</v>
      </c>
      <c r="Z154" s="162">
        <v>8.0099334669955793E-2</v>
      </c>
      <c r="AA154" s="197"/>
      <c r="AB154" s="148"/>
    </row>
    <row r="155" spans="1:28">
      <c r="A155" s="4">
        <v>560</v>
      </c>
      <c r="B155" s="4">
        <v>1535</v>
      </c>
      <c r="C155" s="4" t="s">
        <v>26</v>
      </c>
      <c r="D155" s="4" t="s">
        <v>59</v>
      </c>
      <c r="E155" s="4" t="s">
        <v>60</v>
      </c>
      <c r="F155" s="4" t="s">
        <v>29</v>
      </c>
      <c r="G155" s="4" t="s">
        <v>30</v>
      </c>
      <c r="H155" s="4" t="s">
        <v>30</v>
      </c>
      <c r="I155" s="4" t="s">
        <v>31</v>
      </c>
      <c r="J155" s="4" t="s">
        <v>32</v>
      </c>
      <c r="K155" s="4" t="s">
        <v>33</v>
      </c>
      <c r="L155" s="4" t="s">
        <v>34</v>
      </c>
      <c r="M155" s="148">
        <v>0.63300000000000001</v>
      </c>
      <c r="N155" s="4" t="s">
        <v>61</v>
      </c>
      <c r="O155" s="161">
        <v>0</v>
      </c>
      <c r="P155" s="162">
        <v>4.2900000000000001E-2</v>
      </c>
      <c r="R155" s="148">
        <v>7687221</v>
      </c>
      <c r="S155" s="163">
        <v>1</v>
      </c>
      <c r="T155" s="164">
        <v>97.22</v>
      </c>
      <c r="U155" s="148">
        <v>7473.5159999999996</v>
      </c>
      <c r="W155" s="4" t="s">
        <v>36</v>
      </c>
      <c r="X155" s="162">
        <v>6.4099999999999997E-4</v>
      </c>
      <c r="Y155" s="162">
        <v>7.61592435175346E-2</v>
      </c>
      <c r="Z155" s="162">
        <v>6.8215866044190304E-2</v>
      </c>
      <c r="AA155" s="197"/>
      <c r="AB155" s="148"/>
    </row>
    <row r="156" spans="1:28">
      <c r="A156" s="4">
        <v>560</v>
      </c>
      <c r="B156" s="4">
        <v>1535</v>
      </c>
      <c r="C156" s="4" t="s">
        <v>26</v>
      </c>
      <c r="D156" s="4" t="s">
        <v>62</v>
      </c>
      <c r="E156" s="4" t="s">
        <v>63</v>
      </c>
      <c r="F156" s="4" t="s">
        <v>29</v>
      </c>
      <c r="G156" s="4" t="s">
        <v>30</v>
      </c>
      <c r="H156" s="4" t="s">
        <v>30</v>
      </c>
      <c r="I156" s="4" t="s">
        <v>31</v>
      </c>
      <c r="J156" s="4" t="s">
        <v>32</v>
      </c>
      <c r="K156" s="4" t="s">
        <v>33</v>
      </c>
      <c r="L156" s="4" t="s">
        <v>34</v>
      </c>
      <c r="M156" s="148">
        <v>0.748</v>
      </c>
      <c r="N156" s="4" t="s">
        <v>64</v>
      </c>
      <c r="O156" s="161">
        <v>0</v>
      </c>
      <c r="P156" s="162">
        <v>4.2999999999999997E-2</v>
      </c>
      <c r="R156" s="148">
        <v>11719781</v>
      </c>
      <c r="S156" s="163">
        <v>1</v>
      </c>
      <c r="T156" s="164">
        <v>96.9</v>
      </c>
      <c r="U156" s="148">
        <v>11356.468000000001</v>
      </c>
      <c r="W156" s="4" t="s">
        <v>36</v>
      </c>
      <c r="X156" s="162">
        <v>9.77E-4</v>
      </c>
      <c r="Y156" s="162">
        <v>0.11572865652415899</v>
      </c>
      <c r="Z156" s="162">
        <v>0.103658205705635</v>
      </c>
      <c r="AA156" s="197"/>
      <c r="AB156" s="148"/>
    </row>
    <row r="157" spans="1:28">
      <c r="A157" s="4">
        <v>560</v>
      </c>
      <c r="B157" s="4">
        <v>1535</v>
      </c>
      <c r="C157" s="4" t="s">
        <v>161</v>
      </c>
      <c r="D157" s="4" t="s">
        <v>162</v>
      </c>
      <c r="E157" s="4" t="s">
        <v>163</v>
      </c>
      <c r="F157" s="4" t="s">
        <v>29</v>
      </c>
      <c r="G157" s="4" t="s">
        <v>30</v>
      </c>
      <c r="H157" s="4" t="s">
        <v>30</v>
      </c>
      <c r="I157" s="4" t="s">
        <v>31</v>
      </c>
      <c r="J157" s="4" t="s">
        <v>32</v>
      </c>
      <c r="K157" s="4" t="s">
        <v>33</v>
      </c>
      <c r="L157" s="4" t="s">
        <v>34</v>
      </c>
      <c r="M157" s="148">
        <v>0.40799999999999997</v>
      </c>
      <c r="N157" s="4" t="s">
        <v>164</v>
      </c>
      <c r="O157" s="161">
        <v>0</v>
      </c>
      <c r="P157" s="162">
        <v>4.342E-2</v>
      </c>
      <c r="R157" s="148">
        <v>8108131</v>
      </c>
      <c r="S157" s="163">
        <v>1</v>
      </c>
      <c r="T157" s="164">
        <v>98.28</v>
      </c>
      <c r="U157" s="148">
        <v>7968.6710000000003</v>
      </c>
      <c r="W157" s="4" t="s">
        <v>36</v>
      </c>
      <c r="X157" s="162">
        <v>8.7399999999999999E-4</v>
      </c>
      <c r="Y157" s="162">
        <v>8.1205144349130301E-2</v>
      </c>
      <c r="Z157" s="162">
        <v>7.2735481514387995E-2</v>
      </c>
      <c r="AA157" s="197"/>
      <c r="AB157" s="148"/>
    </row>
    <row r="158" spans="1:28">
      <c r="A158" s="4">
        <v>560</v>
      </c>
      <c r="B158" s="4">
        <v>1535</v>
      </c>
      <c r="C158" s="4" t="s">
        <v>26</v>
      </c>
      <c r="D158" s="4" t="s">
        <v>129</v>
      </c>
      <c r="E158" s="4" t="s">
        <v>130</v>
      </c>
      <c r="F158" s="4" t="s">
        <v>29</v>
      </c>
      <c r="G158" s="4" t="s">
        <v>30</v>
      </c>
      <c r="H158" s="4" t="s">
        <v>30</v>
      </c>
      <c r="I158" s="4" t="s">
        <v>31</v>
      </c>
      <c r="J158" s="4" t="s">
        <v>32</v>
      </c>
      <c r="K158" s="4" t="s">
        <v>33</v>
      </c>
      <c r="L158" s="4" t="s">
        <v>34</v>
      </c>
      <c r="M158" s="148">
        <v>0.85</v>
      </c>
      <c r="N158" s="4" t="s">
        <v>131</v>
      </c>
      <c r="O158" s="161">
        <v>0</v>
      </c>
      <c r="P158" s="162">
        <v>4.3380000000000002E-2</v>
      </c>
      <c r="R158" s="148">
        <v>3612855</v>
      </c>
      <c r="S158" s="163">
        <v>1</v>
      </c>
      <c r="T158" s="164">
        <v>96.48</v>
      </c>
      <c r="U158" s="148">
        <v>3485.683</v>
      </c>
      <c r="W158" s="4" t="s">
        <v>36</v>
      </c>
      <c r="X158" s="162">
        <v>3.01E-4</v>
      </c>
      <c r="Y158" s="162">
        <v>3.5521022975860302E-2</v>
      </c>
      <c r="Z158" s="162">
        <v>3.1816195029773502E-2</v>
      </c>
      <c r="AA158" s="197"/>
      <c r="AB158" s="148"/>
    </row>
    <row r="159" spans="1:28">
      <c r="A159" s="4">
        <v>560</v>
      </c>
      <c r="B159" s="4">
        <v>8679</v>
      </c>
      <c r="C159" s="4" t="s">
        <v>26</v>
      </c>
      <c r="D159" s="4" t="s">
        <v>27</v>
      </c>
      <c r="E159" s="4" t="s">
        <v>28</v>
      </c>
      <c r="F159" s="4" t="s">
        <v>29</v>
      </c>
      <c r="G159" s="4" t="s">
        <v>30</v>
      </c>
      <c r="H159" s="4" t="s">
        <v>30</v>
      </c>
      <c r="I159" s="4" t="s">
        <v>31</v>
      </c>
      <c r="J159" s="4" t="s">
        <v>32</v>
      </c>
      <c r="K159" s="4" t="s">
        <v>33</v>
      </c>
      <c r="L159" s="4" t="s">
        <v>34</v>
      </c>
      <c r="M159" s="148">
        <v>0.42</v>
      </c>
      <c r="N159" s="4" t="s">
        <v>35</v>
      </c>
      <c r="O159" s="161">
        <v>0</v>
      </c>
      <c r="P159" s="162">
        <v>4.3490000000000001E-2</v>
      </c>
      <c r="R159" s="148">
        <v>6700000</v>
      </c>
      <c r="S159" s="163">
        <v>1</v>
      </c>
      <c r="T159" s="164">
        <v>98.22</v>
      </c>
      <c r="U159" s="148">
        <v>6580.74</v>
      </c>
      <c r="W159" s="4" t="s">
        <v>36</v>
      </c>
      <c r="X159" s="162">
        <v>5.5800000000000001E-4</v>
      </c>
      <c r="Y159" s="162">
        <v>4.9913212666038001E-2</v>
      </c>
      <c r="Z159" s="162">
        <v>2.11968707488162E-2</v>
      </c>
      <c r="AA159" s="197"/>
      <c r="AB159" s="148"/>
    </row>
    <row r="160" spans="1:28">
      <c r="A160" s="4">
        <v>560</v>
      </c>
      <c r="B160" s="4">
        <v>8679</v>
      </c>
      <c r="C160" s="4" t="s">
        <v>26</v>
      </c>
      <c r="D160" s="4" t="s">
        <v>37</v>
      </c>
      <c r="E160" s="4" t="s">
        <v>38</v>
      </c>
      <c r="F160" s="4" t="s">
        <v>29</v>
      </c>
      <c r="G160" s="4" t="s">
        <v>30</v>
      </c>
      <c r="H160" s="4" t="s">
        <v>30</v>
      </c>
      <c r="I160" s="4" t="s">
        <v>31</v>
      </c>
      <c r="J160" s="4" t="s">
        <v>32</v>
      </c>
      <c r="K160" s="4" t="s">
        <v>33</v>
      </c>
      <c r="L160" s="4" t="s">
        <v>34</v>
      </c>
      <c r="M160" s="148">
        <v>0.5</v>
      </c>
      <c r="N160" s="4" t="s">
        <v>39</v>
      </c>
      <c r="O160" s="161">
        <v>0</v>
      </c>
      <c r="P160" s="162">
        <v>4.3479999999999998E-2</v>
      </c>
      <c r="R160" s="148">
        <v>1540000</v>
      </c>
      <c r="S160" s="163">
        <v>1</v>
      </c>
      <c r="T160" s="164">
        <v>97.9</v>
      </c>
      <c r="U160" s="148">
        <v>1507.66</v>
      </c>
      <c r="W160" s="4" t="s">
        <v>36</v>
      </c>
      <c r="X160" s="162">
        <v>1.2799999999999999E-4</v>
      </c>
      <c r="Y160" s="162">
        <v>1.14352115731785E-2</v>
      </c>
      <c r="Z160" s="162">
        <v>4.8562432421217303E-3</v>
      </c>
      <c r="AA160" s="197"/>
      <c r="AB160" s="148"/>
    </row>
    <row r="161" spans="1:28">
      <c r="A161" s="4">
        <v>560</v>
      </c>
      <c r="B161" s="4">
        <v>8679</v>
      </c>
      <c r="C161" s="4" t="s">
        <v>26</v>
      </c>
      <c r="D161" s="4" t="s">
        <v>40</v>
      </c>
      <c r="E161" s="4" t="s">
        <v>41</v>
      </c>
      <c r="F161" s="4" t="s">
        <v>29</v>
      </c>
      <c r="G161" s="4" t="s">
        <v>30</v>
      </c>
      <c r="H161" s="4" t="s">
        <v>30</v>
      </c>
      <c r="I161" s="4" t="s">
        <v>31</v>
      </c>
      <c r="J161" s="4" t="s">
        <v>32</v>
      </c>
      <c r="K161" s="4" t="s">
        <v>33</v>
      </c>
      <c r="L161" s="4" t="s">
        <v>34</v>
      </c>
      <c r="M161" s="148">
        <v>0.92</v>
      </c>
      <c r="N161" s="4" t="s">
        <v>42</v>
      </c>
      <c r="O161" s="161">
        <v>0</v>
      </c>
      <c r="P161" s="162">
        <v>4.2979999999999997E-2</v>
      </c>
      <c r="R161" s="148">
        <v>2700000</v>
      </c>
      <c r="S161" s="163">
        <v>1</v>
      </c>
      <c r="T161" s="164">
        <v>96.2</v>
      </c>
      <c r="U161" s="148">
        <v>2597.4</v>
      </c>
      <c r="W161" s="4" t="s">
        <v>36</v>
      </c>
      <c r="X161" s="162">
        <v>2.2499999999999999E-4</v>
      </c>
      <c r="Y161" s="162">
        <v>1.9700607922325902E-2</v>
      </c>
      <c r="Z161" s="162">
        <v>8.3663466544758001E-3</v>
      </c>
      <c r="AA161" s="197"/>
      <c r="AB161" s="148"/>
    </row>
    <row r="162" spans="1:28">
      <c r="A162" s="4">
        <v>560</v>
      </c>
      <c r="B162" s="4">
        <v>8679</v>
      </c>
      <c r="C162" s="4" t="s">
        <v>26</v>
      </c>
      <c r="D162" s="4" t="s">
        <v>155</v>
      </c>
      <c r="E162" s="4" t="s">
        <v>156</v>
      </c>
      <c r="F162" s="4" t="s">
        <v>29</v>
      </c>
      <c r="G162" s="4" t="s">
        <v>30</v>
      </c>
      <c r="H162" s="4" t="s">
        <v>30</v>
      </c>
      <c r="I162" s="4" t="s">
        <v>45</v>
      </c>
      <c r="J162" s="4" t="s">
        <v>32</v>
      </c>
      <c r="K162" s="4" t="s">
        <v>33</v>
      </c>
      <c r="L162" s="4" t="s">
        <v>34</v>
      </c>
      <c r="M162" s="148">
        <v>0.03</v>
      </c>
      <c r="N162" s="4" t="s">
        <v>157</v>
      </c>
      <c r="O162" s="161">
        <v>0</v>
      </c>
      <c r="P162" s="162">
        <v>0.11574</v>
      </c>
      <c r="Q162" s="148">
        <v>3593.7849999999999</v>
      </c>
      <c r="R162" s="148">
        <v>0</v>
      </c>
      <c r="S162" s="163">
        <v>1</v>
      </c>
      <c r="T162" s="164">
        <v>0</v>
      </c>
      <c r="U162" s="148">
        <v>3593.7849999999999</v>
      </c>
      <c r="W162" s="4" t="s">
        <v>36</v>
      </c>
      <c r="X162" s="162">
        <v>0</v>
      </c>
      <c r="Y162" s="162">
        <v>2.7257930716153098E-2</v>
      </c>
      <c r="Z162" s="162">
        <v>1.15757492537365E-2</v>
      </c>
      <c r="AA162" s="197"/>
      <c r="AB162" s="148"/>
    </row>
    <row r="163" spans="1:28">
      <c r="A163" s="4">
        <v>560</v>
      </c>
      <c r="B163" s="4">
        <v>8679</v>
      </c>
      <c r="C163" s="4" t="s">
        <v>26</v>
      </c>
      <c r="D163" s="4" t="s">
        <v>43</v>
      </c>
      <c r="E163" s="4" t="s">
        <v>44</v>
      </c>
      <c r="F163" s="4" t="s">
        <v>29</v>
      </c>
      <c r="G163" s="4" t="s">
        <v>30</v>
      </c>
      <c r="H163" s="4" t="s">
        <v>30</v>
      </c>
      <c r="I163" s="4" t="s">
        <v>45</v>
      </c>
      <c r="J163" s="4" t="s">
        <v>32</v>
      </c>
      <c r="K163" s="4" t="s">
        <v>33</v>
      </c>
      <c r="L163" s="4" t="s">
        <v>34</v>
      </c>
      <c r="M163" s="148">
        <v>0.1</v>
      </c>
      <c r="N163" s="4" t="s">
        <v>46</v>
      </c>
      <c r="O163" s="161">
        <v>0</v>
      </c>
      <c r="P163" s="162">
        <v>4.487E-2</v>
      </c>
      <c r="R163" s="148">
        <v>3332379</v>
      </c>
      <c r="S163" s="163">
        <v>1</v>
      </c>
      <c r="T163" s="164">
        <v>99.58</v>
      </c>
      <c r="U163" s="148">
        <v>3318.3829999999998</v>
      </c>
      <c r="W163" s="4" t="s">
        <v>36</v>
      </c>
      <c r="X163" s="162">
        <v>8.2999999999999998E-5</v>
      </c>
      <c r="Y163" s="162">
        <v>2.5169077762630599E-2</v>
      </c>
      <c r="Z163" s="162">
        <v>1.0688666581552099E-2</v>
      </c>
      <c r="AA163" s="197"/>
      <c r="AB163" s="148"/>
    </row>
    <row r="164" spans="1:28">
      <c r="A164" s="4">
        <v>560</v>
      </c>
      <c r="B164" s="4">
        <v>8679</v>
      </c>
      <c r="C164" s="4" t="s">
        <v>26</v>
      </c>
      <c r="D164" s="4" t="s">
        <v>47</v>
      </c>
      <c r="E164" s="4" t="s">
        <v>48</v>
      </c>
      <c r="F164" s="4" t="s">
        <v>29</v>
      </c>
      <c r="G164" s="4" t="s">
        <v>30</v>
      </c>
      <c r="H164" s="4" t="s">
        <v>30</v>
      </c>
      <c r="I164" s="4" t="s">
        <v>45</v>
      </c>
      <c r="J164" s="4" t="s">
        <v>32</v>
      </c>
      <c r="K164" s="4" t="s">
        <v>33</v>
      </c>
      <c r="L164" s="4" t="s">
        <v>34</v>
      </c>
      <c r="M164" s="148">
        <v>0.18</v>
      </c>
      <c r="N164" s="4" t="s">
        <v>49</v>
      </c>
      <c r="O164" s="161">
        <v>0</v>
      </c>
      <c r="P164" s="162">
        <v>4.3360000000000003E-2</v>
      </c>
      <c r="R164" s="148">
        <v>4819308</v>
      </c>
      <c r="S164" s="163">
        <v>1</v>
      </c>
      <c r="T164" s="164">
        <v>99.27</v>
      </c>
      <c r="U164" s="148">
        <v>4784.1270000000004</v>
      </c>
      <c r="W164" s="4" t="s">
        <v>36</v>
      </c>
      <c r="X164" s="162">
        <v>1.2E-4</v>
      </c>
      <c r="Y164" s="162">
        <v>3.6286367634621099E-2</v>
      </c>
      <c r="Z164" s="162">
        <v>1.5409896570701799E-2</v>
      </c>
      <c r="AA164" s="197"/>
      <c r="AB164" s="148"/>
    </row>
    <row r="165" spans="1:28">
      <c r="A165" s="4">
        <v>560</v>
      </c>
      <c r="B165" s="4">
        <v>8679</v>
      </c>
      <c r="C165" s="4" t="s">
        <v>26</v>
      </c>
      <c r="D165" s="4" t="s">
        <v>50</v>
      </c>
      <c r="E165" s="4" t="s">
        <v>51</v>
      </c>
      <c r="F165" s="4" t="s">
        <v>29</v>
      </c>
      <c r="G165" s="4" t="s">
        <v>30</v>
      </c>
      <c r="H165" s="4" t="s">
        <v>30</v>
      </c>
      <c r="I165" s="4" t="s">
        <v>45</v>
      </c>
      <c r="J165" s="4" t="s">
        <v>32</v>
      </c>
      <c r="K165" s="4" t="s">
        <v>33</v>
      </c>
      <c r="L165" s="4" t="s">
        <v>34</v>
      </c>
      <c r="M165" s="148">
        <v>0.23</v>
      </c>
      <c r="N165" s="4" t="s">
        <v>52</v>
      </c>
      <c r="O165" s="161">
        <v>0</v>
      </c>
      <c r="P165" s="162">
        <v>4.3630000000000002E-2</v>
      </c>
      <c r="R165" s="148">
        <v>4900000</v>
      </c>
      <c r="S165" s="163">
        <v>1</v>
      </c>
      <c r="T165" s="164">
        <v>98.86</v>
      </c>
      <c r="U165" s="148">
        <v>4844.1400000000003</v>
      </c>
      <c r="W165" s="4" t="s">
        <v>36</v>
      </c>
      <c r="X165" s="162">
        <v>4.08E-4</v>
      </c>
      <c r="Y165" s="162">
        <v>3.6741550342979899E-2</v>
      </c>
      <c r="Z165" s="162">
        <v>1.56032010790839E-2</v>
      </c>
      <c r="AA165" s="197"/>
      <c r="AB165" s="148"/>
    </row>
    <row r="166" spans="1:28">
      <c r="A166" s="4">
        <v>560</v>
      </c>
      <c r="B166" s="4">
        <v>8679</v>
      </c>
      <c r="C166" s="4" t="s">
        <v>26</v>
      </c>
      <c r="D166" s="4" t="s">
        <v>53</v>
      </c>
      <c r="E166" s="4" t="s">
        <v>54</v>
      </c>
      <c r="F166" s="4" t="s">
        <v>29</v>
      </c>
      <c r="G166" s="4" t="s">
        <v>30</v>
      </c>
      <c r="H166" s="4" t="s">
        <v>30</v>
      </c>
      <c r="I166" s="4" t="s">
        <v>45</v>
      </c>
      <c r="J166" s="4" t="s">
        <v>32</v>
      </c>
      <c r="K166" s="4" t="s">
        <v>33</v>
      </c>
      <c r="L166" s="4" t="s">
        <v>34</v>
      </c>
      <c r="M166" s="148">
        <v>0.35</v>
      </c>
      <c r="N166" s="4" t="s">
        <v>55</v>
      </c>
      <c r="O166" s="161">
        <v>0</v>
      </c>
      <c r="P166" s="162">
        <v>4.2909999999999997E-2</v>
      </c>
      <c r="R166" s="148">
        <v>4241700</v>
      </c>
      <c r="S166" s="163">
        <v>1</v>
      </c>
      <c r="T166" s="164">
        <v>98.56</v>
      </c>
      <c r="U166" s="148">
        <v>4180.62</v>
      </c>
      <c r="W166" s="4" t="s">
        <v>36</v>
      </c>
      <c r="X166" s="162">
        <v>3.5300000000000002E-4</v>
      </c>
      <c r="Y166" s="162">
        <v>3.1708918932756798E-2</v>
      </c>
      <c r="Z166" s="162">
        <v>1.3465970637864101E-2</v>
      </c>
      <c r="AA166" s="197"/>
      <c r="AB166" s="148"/>
    </row>
    <row r="167" spans="1:28">
      <c r="A167" s="4">
        <v>560</v>
      </c>
      <c r="B167" s="4">
        <v>8679</v>
      </c>
      <c r="C167" s="4" t="s">
        <v>26</v>
      </c>
      <c r="D167" s="4" t="s">
        <v>56</v>
      </c>
      <c r="E167" s="4" t="s">
        <v>57</v>
      </c>
      <c r="F167" s="4" t="s">
        <v>29</v>
      </c>
      <c r="G167" s="4" t="s">
        <v>30</v>
      </c>
      <c r="H167" s="4" t="s">
        <v>30</v>
      </c>
      <c r="I167" s="4" t="s">
        <v>31</v>
      </c>
      <c r="J167" s="4" t="s">
        <v>32</v>
      </c>
      <c r="K167" s="4" t="s">
        <v>33</v>
      </c>
      <c r="L167" s="4" t="s">
        <v>34</v>
      </c>
      <c r="M167" s="148">
        <v>0.55600000000000005</v>
      </c>
      <c r="N167" s="4" t="s">
        <v>58</v>
      </c>
      <c r="O167" s="161">
        <v>0</v>
      </c>
      <c r="P167" s="162">
        <v>4.3150000000000001E-2</v>
      </c>
      <c r="R167" s="148">
        <v>4000000</v>
      </c>
      <c r="S167" s="163">
        <v>1</v>
      </c>
      <c r="T167" s="164">
        <v>97.52</v>
      </c>
      <c r="U167" s="148">
        <v>3900.8</v>
      </c>
      <c r="W167" s="4" t="s">
        <v>36</v>
      </c>
      <c r="X167" s="162">
        <v>2.8600000000000001E-4</v>
      </c>
      <c r="Y167" s="162">
        <v>2.9586560169172601E-2</v>
      </c>
      <c r="Z167" s="162">
        <v>1.2564658901123901E-2</v>
      </c>
      <c r="AA167" s="197"/>
      <c r="AB167" s="148"/>
    </row>
    <row r="168" spans="1:28">
      <c r="A168" s="4">
        <v>560</v>
      </c>
      <c r="B168" s="4">
        <v>8679</v>
      </c>
      <c r="C168" s="4" t="s">
        <v>26</v>
      </c>
      <c r="D168" s="4" t="s">
        <v>59</v>
      </c>
      <c r="E168" s="4" t="s">
        <v>60</v>
      </c>
      <c r="F168" s="4" t="s">
        <v>29</v>
      </c>
      <c r="G168" s="4" t="s">
        <v>30</v>
      </c>
      <c r="H168" s="4" t="s">
        <v>30</v>
      </c>
      <c r="I168" s="4" t="s">
        <v>31</v>
      </c>
      <c r="J168" s="4" t="s">
        <v>32</v>
      </c>
      <c r="K168" s="4" t="s">
        <v>33</v>
      </c>
      <c r="L168" s="4" t="s">
        <v>34</v>
      </c>
      <c r="M168" s="148">
        <v>0.63300000000000001</v>
      </c>
      <c r="N168" s="4" t="s">
        <v>61</v>
      </c>
      <c r="O168" s="161">
        <v>0</v>
      </c>
      <c r="P168" s="162">
        <v>4.2900000000000001E-2</v>
      </c>
      <c r="R168" s="148">
        <v>3100000</v>
      </c>
      <c r="S168" s="163">
        <v>1</v>
      </c>
      <c r="T168" s="164">
        <v>97.22</v>
      </c>
      <c r="U168" s="148">
        <v>3013.82</v>
      </c>
      <c r="W168" s="4" t="s">
        <v>36</v>
      </c>
      <c r="X168" s="162">
        <v>2.5799999999999998E-4</v>
      </c>
      <c r="Y168" s="162">
        <v>2.28590460339048E-2</v>
      </c>
      <c r="Z168" s="162">
        <v>9.7076549142189293E-3</v>
      </c>
      <c r="AA168" s="197"/>
      <c r="AB168" s="148"/>
    </row>
    <row r="169" spans="1:28">
      <c r="A169" s="4">
        <v>560</v>
      </c>
      <c r="B169" s="4">
        <v>8679</v>
      </c>
      <c r="C169" s="4" t="s">
        <v>26</v>
      </c>
      <c r="D169" s="4" t="s">
        <v>62</v>
      </c>
      <c r="E169" s="4" t="s">
        <v>63</v>
      </c>
      <c r="F169" s="4" t="s">
        <v>29</v>
      </c>
      <c r="G169" s="4" t="s">
        <v>30</v>
      </c>
      <c r="H169" s="4" t="s">
        <v>30</v>
      </c>
      <c r="I169" s="4" t="s">
        <v>31</v>
      </c>
      <c r="J169" s="4" t="s">
        <v>32</v>
      </c>
      <c r="K169" s="4" t="s">
        <v>33</v>
      </c>
      <c r="L169" s="4" t="s">
        <v>34</v>
      </c>
      <c r="M169" s="148">
        <v>0.748</v>
      </c>
      <c r="N169" s="4" t="s">
        <v>64</v>
      </c>
      <c r="O169" s="161">
        <v>0</v>
      </c>
      <c r="P169" s="162">
        <v>4.2999999999999997E-2</v>
      </c>
      <c r="R169" s="148">
        <v>3000000</v>
      </c>
      <c r="S169" s="163">
        <v>1</v>
      </c>
      <c r="T169" s="164">
        <v>96.9</v>
      </c>
      <c r="U169" s="148">
        <v>2907</v>
      </c>
      <c r="W169" s="4" t="s">
        <v>36</v>
      </c>
      <c r="X169" s="162">
        <v>2.5000000000000001E-4</v>
      </c>
      <c r="Y169" s="162">
        <v>2.2048843932471501E-2</v>
      </c>
      <c r="Z169" s="162">
        <v>9.3635827075387503E-3</v>
      </c>
      <c r="AA169" s="197"/>
      <c r="AB169" s="148"/>
    </row>
    <row r="170" spans="1:28">
      <c r="A170" s="4">
        <v>560</v>
      </c>
      <c r="B170" s="4">
        <v>8679</v>
      </c>
      <c r="C170" s="4" t="s">
        <v>65</v>
      </c>
      <c r="D170" s="4" t="s">
        <v>66</v>
      </c>
      <c r="E170" s="4" t="s">
        <v>67</v>
      </c>
      <c r="F170" s="4" t="s">
        <v>68</v>
      </c>
      <c r="G170" s="4" t="s">
        <v>30</v>
      </c>
      <c r="H170" s="4" t="s">
        <v>30</v>
      </c>
      <c r="I170" s="4" t="s">
        <v>45</v>
      </c>
      <c r="J170" s="4" t="s">
        <v>32</v>
      </c>
      <c r="K170" s="4" t="s">
        <v>33</v>
      </c>
      <c r="L170" s="4" t="s">
        <v>34</v>
      </c>
      <c r="M170" s="148">
        <v>2.64</v>
      </c>
      <c r="N170" s="4" t="s">
        <v>69</v>
      </c>
      <c r="O170" s="161">
        <v>7.4999999999999997E-3</v>
      </c>
      <c r="P170" s="162">
        <v>1.6299999999999999E-2</v>
      </c>
      <c r="R170" s="148">
        <v>5563595</v>
      </c>
      <c r="S170" s="163">
        <v>1</v>
      </c>
      <c r="T170" s="164">
        <v>114.25</v>
      </c>
      <c r="U170" s="148">
        <v>6356.4070000000002</v>
      </c>
      <c r="W170" s="4" t="s">
        <v>36</v>
      </c>
      <c r="X170" s="162">
        <v>2.5000000000000001E-4</v>
      </c>
      <c r="Y170" s="162">
        <v>4.8211707001483403E-2</v>
      </c>
      <c r="Z170" s="162">
        <v>2.04742846093252E-2</v>
      </c>
      <c r="AA170" s="197"/>
      <c r="AB170" s="148"/>
    </row>
    <row r="171" spans="1:28">
      <c r="A171" s="4">
        <v>560</v>
      </c>
      <c r="B171" s="4">
        <v>8679</v>
      </c>
      <c r="C171" s="4" t="s">
        <v>65</v>
      </c>
      <c r="D171" s="4" t="s">
        <v>70</v>
      </c>
      <c r="E171" s="4" t="s">
        <v>71</v>
      </c>
      <c r="F171" s="4" t="s">
        <v>68</v>
      </c>
      <c r="G171" s="4" t="s">
        <v>30</v>
      </c>
      <c r="H171" s="4" t="s">
        <v>30</v>
      </c>
      <c r="I171" s="4" t="s">
        <v>45</v>
      </c>
      <c r="J171" s="4" t="s">
        <v>32</v>
      </c>
      <c r="K171" s="4" t="s">
        <v>33</v>
      </c>
      <c r="L171" s="4" t="s">
        <v>34</v>
      </c>
      <c r="M171" s="148">
        <v>18.399999999999999</v>
      </c>
      <c r="N171" s="4" t="s">
        <v>72</v>
      </c>
      <c r="O171" s="161">
        <v>0.01</v>
      </c>
      <c r="P171" s="162">
        <v>2.2749999999999999E-2</v>
      </c>
      <c r="R171" s="148">
        <v>2057517</v>
      </c>
      <c r="S171" s="163">
        <v>1</v>
      </c>
      <c r="T171" s="164">
        <v>92.5</v>
      </c>
      <c r="U171" s="148">
        <v>1903.203</v>
      </c>
      <c r="W171" s="4" t="s">
        <v>36</v>
      </c>
      <c r="X171" s="162">
        <v>1.06E-4</v>
      </c>
      <c r="Y171" s="162">
        <v>1.4435304740213799E-2</v>
      </c>
      <c r="Z171" s="162">
        <v>6.1303064349989599E-3</v>
      </c>
      <c r="AA171" s="197"/>
      <c r="AB171" s="148"/>
    </row>
    <row r="172" spans="1:28">
      <c r="A172" s="4">
        <v>560</v>
      </c>
      <c r="B172" s="4">
        <v>8679</v>
      </c>
      <c r="C172" s="4" t="s">
        <v>65</v>
      </c>
      <c r="D172" s="4" t="s">
        <v>73</v>
      </c>
      <c r="E172" s="4" t="s">
        <v>74</v>
      </c>
      <c r="F172" s="4" t="s">
        <v>68</v>
      </c>
      <c r="G172" s="4" t="s">
        <v>30</v>
      </c>
      <c r="H172" s="4" t="s">
        <v>30</v>
      </c>
      <c r="I172" s="4" t="s">
        <v>45</v>
      </c>
      <c r="J172" s="4" t="s">
        <v>32</v>
      </c>
      <c r="K172" s="4" t="s">
        <v>33</v>
      </c>
      <c r="L172" s="4" t="s">
        <v>34</v>
      </c>
      <c r="M172" s="148">
        <v>1.0720000000000001</v>
      </c>
      <c r="N172" s="4" t="s">
        <v>75</v>
      </c>
      <c r="O172" s="161">
        <v>7.4999999999999997E-3</v>
      </c>
      <c r="P172" s="162">
        <v>1.303E-2</v>
      </c>
      <c r="R172" s="148">
        <v>4157777</v>
      </c>
      <c r="S172" s="163">
        <v>1</v>
      </c>
      <c r="T172" s="164">
        <v>116.02</v>
      </c>
      <c r="U172" s="148">
        <v>4823.8530000000001</v>
      </c>
      <c r="W172" s="4" t="s">
        <v>36</v>
      </c>
      <c r="X172" s="162">
        <v>1.92E-4</v>
      </c>
      <c r="Y172" s="162">
        <v>3.6587677744375199E-2</v>
      </c>
      <c r="Z172" s="162">
        <v>1.5537855303683E-2</v>
      </c>
      <c r="AA172" s="197"/>
      <c r="AB172" s="148"/>
    </row>
    <row r="173" spans="1:28">
      <c r="A173" s="4">
        <v>560</v>
      </c>
      <c r="B173" s="4">
        <v>8679</v>
      </c>
      <c r="C173" s="4" t="s">
        <v>65</v>
      </c>
      <c r="D173" s="4" t="s">
        <v>76</v>
      </c>
      <c r="E173" s="4" t="s">
        <v>77</v>
      </c>
      <c r="F173" s="4" t="s">
        <v>68</v>
      </c>
      <c r="G173" s="4" t="s">
        <v>30</v>
      </c>
      <c r="H173" s="4" t="s">
        <v>30</v>
      </c>
      <c r="I173" s="4" t="s">
        <v>45</v>
      </c>
      <c r="J173" s="4" t="s">
        <v>32</v>
      </c>
      <c r="K173" s="4" t="s">
        <v>33</v>
      </c>
      <c r="L173" s="4" t="s">
        <v>34</v>
      </c>
      <c r="M173" s="148">
        <v>7.1340000000000003</v>
      </c>
      <c r="N173" s="4" t="s">
        <v>78</v>
      </c>
      <c r="O173" s="161">
        <v>1E-3</v>
      </c>
      <c r="P173" s="162">
        <v>1.9910000000000001E-2</v>
      </c>
      <c r="R173" s="148">
        <v>1937128</v>
      </c>
      <c r="S173" s="163">
        <v>1</v>
      </c>
      <c r="T173" s="164">
        <v>101.1</v>
      </c>
      <c r="U173" s="148">
        <v>1958.4359999999999</v>
      </c>
      <c r="W173" s="4" t="s">
        <v>36</v>
      </c>
      <c r="X173" s="162">
        <v>6.3E-5</v>
      </c>
      <c r="Y173" s="162">
        <v>1.48542341629385E-2</v>
      </c>
      <c r="Z173" s="162">
        <v>6.3082150958937398E-3</v>
      </c>
      <c r="AA173" s="197"/>
      <c r="AB173" s="148"/>
    </row>
    <row r="174" spans="1:28">
      <c r="A174" s="4">
        <v>560</v>
      </c>
      <c r="B174" s="4">
        <v>8679</v>
      </c>
      <c r="C174" s="4" t="s">
        <v>79</v>
      </c>
      <c r="D174" s="4" t="s">
        <v>80</v>
      </c>
      <c r="E174" s="4" t="s">
        <v>81</v>
      </c>
      <c r="F174" s="4" t="s">
        <v>82</v>
      </c>
      <c r="G174" s="4" t="s">
        <v>30</v>
      </c>
      <c r="H174" s="4" t="s">
        <v>30</v>
      </c>
      <c r="I174" s="4" t="s">
        <v>45</v>
      </c>
      <c r="J174" s="4" t="s">
        <v>32</v>
      </c>
      <c r="K174" s="4" t="s">
        <v>33</v>
      </c>
      <c r="L174" s="4" t="s">
        <v>34</v>
      </c>
      <c r="M174" s="148">
        <v>3.86</v>
      </c>
      <c r="N174" s="4" t="s">
        <v>83</v>
      </c>
      <c r="O174" s="161">
        <v>2.2499999999999999E-2</v>
      </c>
      <c r="P174" s="162">
        <v>4.5159999999999999E-2</v>
      </c>
      <c r="R174" s="148">
        <v>11220723</v>
      </c>
      <c r="S174" s="163">
        <v>1</v>
      </c>
      <c r="T174" s="164">
        <v>91.9</v>
      </c>
      <c r="U174" s="148">
        <v>10311.843999999999</v>
      </c>
      <c r="W174" s="4" t="s">
        <v>36</v>
      </c>
      <c r="X174" s="162">
        <v>3.3500000000000001E-4</v>
      </c>
      <c r="Y174" s="162">
        <v>7.8212675833277498E-2</v>
      </c>
      <c r="Z174" s="162">
        <v>3.3214932319615698E-2</v>
      </c>
      <c r="AA174" s="197"/>
      <c r="AB174" s="148"/>
    </row>
    <row r="175" spans="1:28">
      <c r="A175" s="4">
        <v>560</v>
      </c>
      <c r="B175" s="4">
        <v>8679</v>
      </c>
      <c r="C175" s="4" t="s">
        <v>79</v>
      </c>
      <c r="D175" s="4" t="s">
        <v>84</v>
      </c>
      <c r="E175" s="4" t="s">
        <v>85</v>
      </c>
      <c r="F175" s="4" t="s">
        <v>82</v>
      </c>
      <c r="G175" s="4" t="s">
        <v>30</v>
      </c>
      <c r="H175" s="4" t="s">
        <v>30</v>
      </c>
      <c r="I175" s="4" t="s">
        <v>45</v>
      </c>
      <c r="J175" s="4" t="s">
        <v>32</v>
      </c>
      <c r="K175" s="4" t="s">
        <v>33</v>
      </c>
      <c r="L175" s="4" t="s">
        <v>34</v>
      </c>
      <c r="M175" s="148">
        <v>1.4</v>
      </c>
      <c r="N175" s="4" t="s">
        <v>86</v>
      </c>
      <c r="O175" s="161">
        <v>5.0000000000000001E-3</v>
      </c>
      <c r="P175" s="162">
        <v>4.3909999999999998E-2</v>
      </c>
      <c r="R175" s="148">
        <v>5893560</v>
      </c>
      <c r="S175" s="163">
        <v>1</v>
      </c>
      <c r="T175" s="164">
        <v>95.1</v>
      </c>
      <c r="U175" s="148">
        <v>5604.7759999999998</v>
      </c>
      <c r="W175" s="4" t="s">
        <v>36</v>
      </c>
      <c r="X175" s="162">
        <v>2.12E-4</v>
      </c>
      <c r="Y175" s="162">
        <v>4.2510774543849598E-2</v>
      </c>
      <c r="Z175" s="162">
        <v>1.8053243726608801E-2</v>
      </c>
      <c r="AA175" s="197"/>
      <c r="AB175" s="148"/>
    </row>
    <row r="176" spans="1:28">
      <c r="A176" s="4">
        <v>560</v>
      </c>
      <c r="B176" s="4">
        <v>8679</v>
      </c>
      <c r="C176" s="4" t="s">
        <v>79</v>
      </c>
      <c r="D176" s="4" t="s">
        <v>87</v>
      </c>
      <c r="E176" s="4" t="s">
        <v>88</v>
      </c>
      <c r="F176" s="4" t="s">
        <v>82</v>
      </c>
      <c r="G176" s="4" t="s">
        <v>30</v>
      </c>
      <c r="H176" s="4" t="s">
        <v>30</v>
      </c>
      <c r="I176" s="4" t="s">
        <v>45</v>
      </c>
      <c r="J176" s="4" t="s">
        <v>32</v>
      </c>
      <c r="K176" s="4" t="s">
        <v>33</v>
      </c>
      <c r="L176" s="4" t="s">
        <v>34</v>
      </c>
      <c r="M176" s="148">
        <v>2.44</v>
      </c>
      <c r="N176" s="4" t="s">
        <v>89</v>
      </c>
      <c r="O176" s="161">
        <v>0.02</v>
      </c>
      <c r="P176" s="162">
        <v>4.4049999999999999E-2</v>
      </c>
      <c r="R176" s="148">
        <v>2435957</v>
      </c>
      <c r="S176" s="163">
        <v>1</v>
      </c>
      <c r="T176" s="164">
        <v>95.44</v>
      </c>
      <c r="U176" s="148">
        <v>2324.877</v>
      </c>
      <c r="W176" s="4" t="s">
        <v>36</v>
      </c>
      <c r="X176" s="162">
        <v>9.3999999999999994E-5</v>
      </c>
      <c r="Y176" s="162">
        <v>1.7633594114350001E-2</v>
      </c>
      <c r="Z176" s="162">
        <v>7.48853851143282E-3</v>
      </c>
      <c r="AA176" s="197"/>
      <c r="AB176" s="148"/>
    </row>
    <row r="177" spans="1:28">
      <c r="A177" s="4">
        <v>560</v>
      </c>
      <c r="B177" s="4">
        <v>8679</v>
      </c>
      <c r="C177" s="4" t="s">
        <v>79</v>
      </c>
      <c r="D177" s="4" t="s">
        <v>90</v>
      </c>
      <c r="E177" s="4" t="s">
        <v>91</v>
      </c>
      <c r="F177" s="4" t="s">
        <v>82</v>
      </c>
      <c r="G177" s="4" t="s">
        <v>30</v>
      </c>
      <c r="H177" s="4" t="s">
        <v>30</v>
      </c>
      <c r="I177" s="4" t="s">
        <v>45</v>
      </c>
      <c r="J177" s="4" t="s">
        <v>32</v>
      </c>
      <c r="K177" s="4" t="s">
        <v>33</v>
      </c>
      <c r="L177" s="4" t="s">
        <v>34</v>
      </c>
      <c r="M177" s="148">
        <v>8.5180000000000007</v>
      </c>
      <c r="N177" s="4" t="s">
        <v>92</v>
      </c>
      <c r="O177" s="161">
        <v>0.04</v>
      </c>
      <c r="P177" s="162">
        <v>4.8770000000000001E-2</v>
      </c>
      <c r="R177" s="148">
        <v>1577365</v>
      </c>
      <c r="S177" s="163">
        <v>1</v>
      </c>
      <c r="T177" s="164">
        <v>94.93</v>
      </c>
      <c r="U177" s="148">
        <v>1497.393</v>
      </c>
      <c r="W177" s="4" t="s">
        <v>36</v>
      </c>
      <c r="X177" s="162">
        <v>9.5000000000000005E-5</v>
      </c>
      <c r="Y177" s="162">
        <v>1.1357335955200901E-2</v>
      </c>
      <c r="Z177" s="162">
        <v>4.8231714496927399E-3</v>
      </c>
      <c r="AA177" s="197"/>
      <c r="AB177" s="148"/>
    </row>
    <row r="178" spans="1:28">
      <c r="A178" s="4">
        <v>560</v>
      </c>
      <c r="B178" s="4">
        <v>8679</v>
      </c>
      <c r="C178" s="4" t="s">
        <v>79</v>
      </c>
      <c r="D178" s="4" t="s">
        <v>93</v>
      </c>
      <c r="E178" s="4" t="s">
        <v>94</v>
      </c>
      <c r="F178" s="4" t="s">
        <v>82</v>
      </c>
      <c r="G178" s="4" t="s">
        <v>30</v>
      </c>
      <c r="H178" s="4" t="s">
        <v>30</v>
      </c>
      <c r="I178" s="4" t="s">
        <v>45</v>
      </c>
      <c r="J178" s="4" t="s">
        <v>32</v>
      </c>
      <c r="K178" s="4" t="s">
        <v>33</v>
      </c>
      <c r="L178" s="4" t="s">
        <v>34</v>
      </c>
      <c r="M178" s="148">
        <v>14.32</v>
      </c>
      <c r="N178" s="4" t="s">
        <v>95</v>
      </c>
      <c r="O178" s="161">
        <v>3.7499999999999999E-2</v>
      </c>
      <c r="P178" s="162">
        <v>5.3379999999999997E-2</v>
      </c>
      <c r="R178" s="148">
        <v>1601985</v>
      </c>
      <c r="S178" s="163">
        <v>1</v>
      </c>
      <c r="T178" s="164">
        <v>81.36</v>
      </c>
      <c r="U178" s="148">
        <v>1303.375</v>
      </c>
      <c r="W178" s="4" t="s">
        <v>36</v>
      </c>
      <c r="X178" s="162">
        <v>6.0999999999999999E-5</v>
      </c>
      <c r="Y178" s="162">
        <v>9.8857625979668698E-3</v>
      </c>
      <c r="Z178" s="162">
        <v>4.1982317075968303E-3</v>
      </c>
      <c r="AA178" s="197"/>
      <c r="AB178" s="148"/>
    </row>
    <row r="179" spans="1:28">
      <c r="A179" s="4">
        <v>560</v>
      </c>
      <c r="B179" s="4">
        <v>8679</v>
      </c>
      <c r="C179" s="4" t="s">
        <v>79</v>
      </c>
      <c r="D179" s="4" t="s">
        <v>96</v>
      </c>
      <c r="E179" s="4" t="s">
        <v>97</v>
      </c>
      <c r="F179" s="4" t="s">
        <v>82</v>
      </c>
      <c r="G179" s="4" t="s">
        <v>30</v>
      </c>
      <c r="H179" s="4" t="s">
        <v>30</v>
      </c>
      <c r="I179" s="4" t="s">
        <v>45</v>
      </c>
      <c r="J179" s="4" t="s">
        <v>32</v>
      </c>
      <c r="K179" s="4" t="s">
        <v>33</v>
      </c>
      <c r="L179" s="4" t="s">
        <v>34</v>
      </c>
      <c r="M179" s="148">
        <v>0.92</v>
      </c>
      <c r="N179" s="4" t="s">
        <v>98</v>
      </c>
      <c r="O179" s="161">
        <v>1.7500000000000002E-2</v>
      </c>
      <c r="P179" s="162">
        <v>4.1840000000000002E-2</v>
      </c>
      <c r="R179" s="148">
        <v>1939465</v>
      </c>
      <c r="S179" s="163">
        <v>1</v>
      </c>
      <c r="T179" s="164">
        <v>98.02</v>
      </c>
      <c r="U179" s="148">
        <v>1901.0640000000001</v>
      </c>
      <c r="W179" s="4" t="s">
        <v>36</v>
      </c>
      <c r="X179" s="162">
        <v>8.2000000000000001E-5</v>
      </c>
      <c r="Y179" s="162">
        <v>1.44190761843002E-2</v>
      </c>
      <c r="Z179" s="162">
        <v>6.1234145804424803E-3</v>
      </c>
      <c r="AA179" s="197"/>
      <c r="AB179" s="148"/>
    </row>
    <row r="180" spans="1:28">
      <c r="A180" s="4">
        <v>560</v>
      </c>
      <c r="B180" s="4">
        <v>8679</v>
      </c>
      <c r="C180" s="4" t="s">
        <v>65</v>
      </c>
      <c r="D180" s="4" t="s">
        <v>99</v>
      </c>
      <c r="E180" s="4" t="s">
        <v>100</v>
      </c>
      <c r="F180" s="4" t="s">
        <v>68</v>
      </c>
      <c r="G180" s="4" t="s">
        <v>30</v>
      </c>
      <c r="H180" s="4" t="s">
        <v>30</v>
      </c>
      <c r="I180" s="4" t="s">
        <v>45</v>
      </c>
      <c r="J180" s="4" t="s">
        <v>32</v>
      </c>
      <c r="K180" s="4" t="s">
        <v>33</v>
      </c>
      <c r="L180" s="4" t="s">
        <v>34</v>
      </c>
      <c r="M180" s="148">
        <v>13.85</v>
      </c>
      <c r="N180" s="4" t="s">
        <v>101</v>
      </c>
      <c r="O180" s="161">
        <v>2.75E-2</v>
      </c>
      <c r="P180" s="162">
        <v>2.24E-2</v>
      </c>
      <c r="R180" s="148">
        <v>504301</v>
      </c>
      <c r="S180" s="163">
        <v>1</v>
      </c>
      <c r="T180" s="164">
        <v>132.61000000000001</v>
      </c>
      <c r="U180" s="148">
        <v>668.75400000000002</v>
      </c>
      <c r="W180" s="4" t="s">
        <v>36</v>
      </c>
      <c r="X180" s="162">
        <v>2.5999999999999998E-5</v>
      </c>
      <c r="Y180" s="162">
        <v>5.0723229403970499E-3</v>
      </c>
      <c r="Z180" s="162">
        <v>2.1540864236336398E-3</v>
      </c>
      <c r="AA180" s="197"/>
      <c r="AB180" s="148"/>
    </row>
    <row r="181" spans="1:28">
      <c r="A181" s="4">
        <v>560</v>
      </c>
      <c r="B181" s="4">
        <v>8679</v>
      </c>
      <c r="C181" s="4" t="s">
        <v>65</v>
      </c>
      <c r="D181" s="4" t="s">
        <v>102</v>
      </c>
      <c r="E181" s="4" t="s">
        <v>103</v>
      </c>
      <c r="F181" s="4" t="s">
        <v>68</v>
      </c>
      <c r="G181" s="4" t="s">
        <v>30</v>
      </c>
      <c r="H181" s="4" t="s">
        <v>30</v>
      </c>
      <c r="I181" s="4" t="s">
        <v>45</v>
      </c>
      <c r="J181" s="4" t="s">
        <v>32</v>
      </c>
      <c r="K181" s="4" t="s">
        <v>33</v>
      </c>
      <c r="L181" s="4" t="s">
        <v>34</v>
      </c>
      <c r="M181" s="148">
        <v>9.6419999999999995</v>
      </c>
      <c r="N181" s="4" t="s">
        <v>104</v>
      </c>
      <c r="O181" s="161">
        <v>0.04</v>
      </c>
      <c r="P181" s="162">
        <v>2.1739999999999999E-2</v>
      </c>
      <c r="R181" s="148">
        <v>1418302</v>
      </c>
      <c r="S181" s="163">
        <v>1</v>
      </c>
      <c r="T181" s="164">
        <v>164.63</v>
      </c>
      <c r="U181" s="148">
        <v>2334.951</v>
      </c>
      <c r="W181" s="4" t="s">
        <v>36</v>
      </c>
      <c r="X181" s="162">
        <v>8.8999999999999995E-5</v>
      </c>
      <c r="Y181" s="162">
        <v>1.7709996899133398E-2</v>
      </c>
      <c r="Z181" s="162">
        <v>7.5209848290990304E-3</v>
      </c>
      <c r="AA181" s="197"/>
      <c r="AB181" s="148"/>
    </row>
    <row r="182" spans="1:28">
      <c r="A182" s="4">
        <v>560</v>
      </c>
      <c r="B182" s="4">
        <v>8679</v>
      </c>
      <c r="C182" s="4" t="s">
        <v>79</v>
      </c>
      <c r="D182" s="4" t="s">
        <v>105</v>
      </c>
      <c r="E182" s="4" t="s">
        <v>106</v>
      </c>
      <c r="F182" s="4" t="s">
        <v>82</v>
      </c>
      <c r="G182" s="4" t="s">
        <v>30</v>
      </c>
      <c r="H182" s="4" t="s">
        <v>30</v>
      </c>
      <c r="I182" s="4" t="s">
        <v>45</v>
      </c>
      <c r="J182" s="4" t="s">
        <v>32</v>
      </c>
      <c r="K182" s="4" t="s">
        <v>33</v>
      </c>
      <c r="L182" s="4" t="s">
        <v>34</v>
      </c>
      <c r="M182" s="148">
        <v>1.9079999999999999</v>
      </c>
      <c r="N182" s="4" t="s">
        <v>107</v>
      </c>
      <c r="O182" s="161">
        <v>6.25E-2</v>
      </c>
      <c r="P182" s="162">
        <v>4.3290000000000002E-2</v>
      </c>
      <c r="R182" s="148">
        <v>2314700</v>
      </c>
      <c r="S182" s="163">
        <v>1</v>
      </c>
      <c r="T182" s="164">
        <v>109.5</v>
      </c>
      <c r="U182" s="148">
        <v>2534.5970000000002</v>
      </c>
      <c r="W182" s="4" t="s">
        <v>36</v>
      </c>
      <c r="X182" s="162">
        <v>1.55E-4</v>
      </c>
      <c r="Y182" s="162">
        <v>1.9224259601062402E-2</v>
      </c>
      <c r="Z182" s="162">
        <v>8.1640536491187597E-3</v>
      </c>
      <c r="AA182" s="197"/>
      <c r="AB182" s="148"/>
    </row>
    <row r="183" spans="1:28">
      <c r="A183" s="4">
        <v>560</v>
      </c>
      <c r="B183" s="4">
        <v>8679</v>
      </c>
      <c r="C183" s="4" t="s">
        <v>79</v>
      </c>
      <c r="D183" s="4" t="s">
        <v>108</v>
      </c>
      <c r="E183" s="4" t="s">
        <v>109</v>
      </c>
      <c r="F183" s="4" t="s">
        <v>82</v>
      </c>
      <c r="G183" s="4" t="s">
        <v>30</v>
      </c>
      <c r="H183" s="4" t="s">
        <v>30</v>
      </c>
      <c r="I183" s="4" t="s">
        <v>45</v>
      </c>
      <c r="J183" s="4" t="s">
        <v>32</v>
      </c>
      <c r="K183" s="4" t="s">
        <v>33</v>
      </c>
      <c r="L183" s="4" t="s">
        <v>34</v>
      </c>
      <c r="M183" s="148">
        <v>11.238</v>
      </c>
      <c r="N183" s="4" t="s">
        <v>110</v>
      </c>
      <c r="O183" s="161">
        <v>5.5E-2</v>
      </c>
      <c r="P183" s="162">
        <v>5.1729999999999998E-2</v>
      </c>
      <c r="R183" s="148">
        <v>2126826</v>
      </c>
      <c r="S183" s="163">
        <v>1</v>
      </c>
      <c r="T183" s="164">
        <v>107.34</v>
      </c>
      <c r="U183" s="148">
        <v>2282.9349999999999</v>
      </c>
      <c r="W183" s="4" t="s">
        <v>36</v>
      </c>
      <c r="X183" s="162">
        <v>9.8999999999999994E-5</v>
      </c>
      <c r="Y183" s="162">
        <v>1.7315472359533599E-2</v>
      </c>
      <c r="Z183" s="162">
        <v>7.3534403007776798E-3</v>
      </c>
      <c r="AA183" s="197"/>
      <c r="AB183" s="148"/>
    </row>
    <row r="184" spans="1:28">
      <c r="A184" s="4">
        <v>560</v>
      </c>
      <c r="B184" s="4">
        <v>8679</v>
      </c>
      <c r="C184" s="4" t="s">
        <v>65</v>
      </c>
      <c r="D184" s="4" t="s">
        <v>111</v>
      </c>
      <c r="E184" s="4" t="s">
        <v>112</v>
      </c>
      <c r="F184" s="4" t="s">
        <v>68</v>
      </c>
      <c r="G184" s="4" t="s">
        <v>30</v>
      </c>
      <c r="H184" s="4" t="s">
        <v>30</v>
      </c>
      <c r="I184" s="4" t="s">
        <v>45</v>
      </c>
      <c r="J184" s="4" t="s">
        <v>32</v>
      </c>
      <c r="K184" s="4" t="s">
        <v>33</v>
      </c>
      <c r="L184" s="4" t="s">
        <v>34</v>
      </c>
      <c r="M184" s="148">
        <v>4.6100000000000003</v>
      </c>
      <c r="N184" s="4" t="s">
        <v>113</v>
      </c>
      <c r="O184" s="161">
        <v>5.0000000000000001E-3</v>
      </c>
      <c r="P184" s="162">
        <v>1.8280000000000001E-2</v>
      </c>
      <c r="R184" s="148">
        <v>4904361</v>
      </c>
      <c r="S184" s="163">
        <v>1</v>
      </c>
      <c r="T184" s="164">
        <v>108.85</v>
      </c>
      <c r="U184" s="148">
        <v>5338.3969999999999</v>
      </c>
      <c r="W184" s="4" t="s">
        <v>36</v>
      </c>
      <c r="X184" s="162">
        <v>1.8200000000000001E-4</v>
      </c>
      <c r="Y184" s="162">
        <v>4.04903615985754E-2</v>
      </c>
      <c r="Z184" s="162">
        <v>1.71952257836093E-2</v>
      </c>
      <c r="AA184" s="197"/>
      <c r="AB184" s="148"/>
    </row>
    <row r="185" spans="1:28">
      <c r="A185" s="4">
        <v>560</v>
      </c>
      <c r="B185" s="4">
        <v>8679</v>
      </c>
      <c r="C185" s="4" t="s">
        <v>65</v>
      </c>
      <c r="D185" s="4" t="s">
        <v>114</v>
      </c>
      <c r="E185" s="4" t="s">
        <v>115</v>
      </c>
      <c r="F185" s="4" t="s">
        <v>68</v>
      </c>
      <c r="G185" s="4" t="s">
        <v>30</v>
      </c>
      <c r="H185" s="4" t="s">
        <v>30</v>
      </c>
      <c r="I185" s="4" t="s">
        <v>45</v>
      </c>
      <c r="J185" s="4" t="s">
        <v>32</v>
      </c>
      <c r="K185" s="4" t="s">
        <v>33</v>
      </c>
      <c r="L185" s="4" t="s">
        <v>34</v>
      </c>
      <c r="M185" s="148">
        <v>1.83</v>
      </c>
      <c r="N185" s="4" t="s">
        <v>116</v>
      </c>
      <c r="O185" s="161">
        <v>1E-3</v>
      </c>
      <c r="P185" s="162">
        <v>1.5679999999999999E-2</v>
      </c>
      <c r="R185" s="148">
        <v>7707800</v>
      </c>
      <c r="S185" s="163">
        <v>1</v>
      </c>
      <c r="T185" s="164">
        <v>112.44</v>
      </c>
      <c r="U185" s="148">
        <v>8666.65</v>
      </c>
      <c r="W185" s="4" t="s">
        <v>36</v>
      </c>
      <c r="X185" s="162">
        <v>3.8200000000000002E-4</v>
      </c>
      <c r="Y185" s="162">
        <v>6.5734303516678499E-2</v>
      </c>
      <c r="Z185" s="162">
        <v>2.7915685266129101E-2</v>
      </c>
      <c r="AA185" s="197"/>
      <c r="AB185" s="148"/>
    </row>
    <row r="186" spans="1:28">
      <c r="A186" s="4">
        <v>560</v>
      </c>
      <c r="B186" s="4">
        <v>8679</v>
      </c>
      <c r="C186" s="4" t="s">
        <v>65</v>
      </c>
      <c r="D186" s="4" t="s">
        <v>117</v>
      </c>
      <c r="E186" s="4" t="s">
        <v>118</v>
      </c>
      <c r="F186" s="4" t="s">
        <v>68</v>
      </c>
      <c r="G186" s="4" t="s">
        <v>30</v>
      </c>
      <c r="H186" s="4" t="s">
        <v>30</v>
      </c>
      <c r="I186" s="4" t="s">
        <v>31</v>
      </c>
      <c r="J186" s="4" t="s">
        <v>32</v>
      </c>
      <c r="K186" s="4" t="s">
        <v>33</v>
      </c>
      <c r="L186" s="4" t="s">
        <v>34</v>
      </c>
      <c r="M186" s="148">
        <v>8.4309999999999992</v>
      </c>
      <c r="N186" s="4" t="s">
        <v>119</v>
      </c>
      <c r="O186" s="161">
        <v>1.6E-2</v>
      </c>
      <c r="P186" s="162">
        <v>2.128E-2</v>
      </c>
      <c r="R186" s="148">
        <v>760630</v>
      </c>
      <c r="S186" s="163">
        <v>1</v>
      </c>
      <c r="T186" s="164">
        <v>100.1</v>
      </c>
      <c r="U186" s="148">
        <v>761.39099999999996</v>
      </c>
      <c r="W186" s="4" t="s">
        <v>36</v>
      </c>
      <c r="X186" s="162">
        <v>7.8999999999999996E-5</v>
      </c>
      <c r="Y186" s="162">
        <v>5.7749512117358697E-3</v>
      </c>
      <c r="Z186" s="162">
        <v>2.45247476324391E-3</v>
      </c>
      <c r="AA186" s="197"/>
      <c r="AB186" s="148"/>
    </row>
    <row r="187" spans="1:28">
      <c r="A187" s="4">
        <v>560</v>
      </c>
      <c r="B187" s="4">
        <v>8679</v>
      </c>
      <c r="C187" s="4" t="s">
        <v>161</v>
      </c>
      <c r="D187" s="4" t="s">
        <v>162</v>
      </c>
      <c r="E187" s="4" t="s">
        <v>163</v>
      </c>
      <c r="F187" s="4" t="s">
        <v>29</v>
      </c>
      <c r="G187" s="4" t="s">
        <v>30</v>
      </c>
      <c r="H187" s="4" t="s">
        <v>30</v>
      </c>
      <c r="I187" s="4" t="s">
        <v>31</v>
      </c>
      <c r="J187" s="4" t="s">
        <v>32</v>
      </c>
      <c r="K187" s="4" t="s">
        <v>33</v>
      </c>
      <c r="L187" s="4" t="s">
        <v>34</v>
      </c>
      <c r="M187" s="148">
        <v>0.40799999999999997</v>
      </c>
      <c r="N187" s="4" t="s">
        <v>164</v>
      </c>
      <c r="O187" s="161">
        <v>0</v>
      </c>
      <c r="P187" s="162">
        <v>4.342E-2</v>
      </c>
      <c r="R187" s="148">
        <v>4304000</v>
      </c>
      <c r="S187" s="163">
        <v>1</v>
      </c>
      <c r="T187" s="164">
        <v>98.28</v>
      </c>
      <c r="U187" s="148">
        <v>4229.9709999999995</v>
      </c>
      <c r="W187" s="4" t="s">
        <v>36</v>
      </c>
      <c r="X187" s="162">
        <v>4.64E-4</v>
      </c>
      <c r="Y187" s="162">
        <v>3.2083238674801902E-2</v>
      </c>
      <c r="Z187" s="162">
        <v>1.36249347030296E-2</v>
      </c>
      <c r="AA187" s="197"/>
      <c r="AB187" s="148"/>
    </row>
    <row r="188" spans="1:28">
      <c r="A188" s="4">
        <v>560</v>
      </c>
      <c r="B188" s="4">
        <v>8679</v>
      </c>
      <c r="C188" s="4" t="s">
        <v>79</v>
      </c>
      <c r="D188" s="4" t="s">
        <v>120</v>
      </c>
      <c r="E188" s="4" t="s">
        <v>121</v>
      </c>
      <c r="F188" s="4" t="s">
        <v>82</v>
      </c>
      <c r="G188" s="4" t="s">
        <v>30</v>
      </c>
      <c r="H188" s="4" t="s">
        <v>30</v>
      </c>
      <c r="I188" s="4" t="s">
        <v>45</v>
      </c>
      <c r="J188" s="4" t="s">
        <v>32</v>
      </c>
      <c r="K188" s="4" t="s">
        <v>33</v>
      </c>
      <c r="L188" s="4" t="s">
        <v>34</v>
      </c>
      <c r="M188" s="148">
        <v>0.08</v>
      </c>
      <c r="N188" s="4" t="s">
        <v>122</v>
      </c>
      <c r="O188" s="161">
        <v>4.0000000000000001E-3</v>
      </c>
      <c r="P188" s="162">
        <v>4.5080000000000002E-2</v>
      </c>
      <c r="R188" s="148">
        <v>496000</v>
      </c>
      <c r="S188" s="163">
        <v>1</v>
      </c>
      <c r="T188" s="164">
        <v>100.05</v>
      </c>
      <c r="U188" s="148">
        <v>496.24799999999999</v>
      </c>
      <c r="W188" s="4" t="s">
        <v>36</v>
      </c>
      <c r="X188" s="162">
        <v>6.0999999999999999E-5</v>
      </c>
      <c r="Y188" s="162">
        <v>3.7639128668046501E-3</v>
      </c>
      <c r="Z188" s="162">
        <v>1.59843797435524E-3</v>
      </c>
      <c r="AA188" s="197"/>
      <c r="AB188" s="148"/>
    </row>
    <row r="189" spans="1:28">
      <c r="A189" s="4">
        <v>560</v>
      </c>
      <c r="B189" s="4">
        <v>8679</v>
      </c>
      <c r="C189" s="4" t="s">
        <v>79</v>
      </c>
      <c r="D189" s="4" t="s">
        <v>123</v>
      </c>
      <c r="E189" s="4" t="s">
        <v>124</v>
      </c>
      <c r="F189" s="4" t="s">
        <v>82</v>
      </c>
      <c r="G189" s="4" t="s">
        <v>30</v>
      </c>
      <c r="H189" s="4" t="s">
        <v>30</v>
      </c>
      <c r="I189" s="4" t="s">
        <v>45</v>
      </c>
      <c r="J189" s="4" t="s">
        <v>32</v>
      </c>
      <c r="K189" s="4" t="s">
        <v>33</v>
      </c>
      <c r="L189" s="4" t="s">
        <v>34</v>
      </c>
      <c r="M189" s="148">
        <v>5.33</v>
      </c>
      <c r="N189" s="4" t="s">
        <v>125</v>
      </c>
      <c r="O189" s="161">
        <v>0.01</v>
      </c>
      <c r="P189" s="162">
        <v>4.6289999999999998E-2</v>
      </c>
      <c r="R189" s="148">
        <v>4554162</v>
      </c>
      <c r="S189" s="163">
        <v>1</v>
      </c>
      <c r="T189" s="164">
        <v>83.24</v>
      </c>
      <c r="U189" s="148">
        <v>3790.884</v>
      </c>
      <c r="W189" s="4" t="s">
        <v>36</v>
      </c>
      <c r="X189" s="162">
        <v>1.21E-4</v>
      </c>
      <c r="Y189" s="162">
        <v>2.8752879111669901E-2</v>
      </c>
      <c r="Z189" s="162">
        <v>1.22106157795188E-2</v>
      </c>
      <c r="AA189" s="197"/>
      <c r="AB189" s="148"/>
    </row>
    <row r="190" spans="1:28">
      <c r="A190" s="4">
        <v>560</v>
      </c>
      <c r="B190" s="4">
        <v>8679</v>
      </c>
      <c r="C190" s="4" t="s">
        <v>79</v>
      </c>
      <c r="D190" s="4" t="s">
        <v>126</v>
      </c>
      <c r="E190" s="4" t="s">
        <v>127</v>
      </c>
      <c r="F190" s="4" t="s">
        <v>82</v>
      </c>
      <c r="G190" s="4" t="s">
        <v>30</v>
      </c>
      <c r="H190" s="4" t="s">
        <v>30</v>
      </c>
      <c r="I190" s="4" t="s">
        <v>45</v>
      </c>
      <c r="J190" s="4" t="s">
        <v>32</v>
      </c>
      <c r="K190" s="4" t="s">
        <v>33</v>
      </c>
      <c r="L190" s="4" t="s">
        <v>34</v>
      </c>
      <c r="M190" s="148">
        <v>7.1239999999999997</v>
      </c>
      <c r="N190" s="4" t="s">
        <v>128</v>
      </c>
      <c r="O190" s="161">
        <v>1.2999999999999999E-2</v>
      </c>
      <c r="P190" s="162">
        <v>4.7539999999999999E-2</v>
      </c>
      <c r="R190" s="148">
        <v>5494174</v>
      </c>
      <c r="S190" s="163">
        <v>1</v>
      </c>
      <c r="T190" s="164">
        <v>78.98</v>
      </c>
      <c r="U190" s="148">
        <v>4339.299</v>
      </c>
      <c r="W190" s="4" t="s">
        <v>36</v>
      </c>
      <c r="X190" s="162">
        <v>1.83E-4</v>
      </c>
      <c r="Y190" s="162">
        <v>3.29124589485459E-2</v>
      </c>
      <c r="Z190" s="162">
        <v>1.3977083443333101E-2</v>
      </c>
      <c r="AA190" s="197"/>
      <c r="AB190" s="148"/>
    </row>
    <row r="191" spans="1:28">
      <c r="A191" s="4">
        <v>560</v>
      </c>
      <c r="B191" s="4">
        <v>8679</v>
      </c>
      <c r="C191" s="4" t="s">
        <v>26</v>
      </c>
      <c r="D191" s="4" t="s">
        <v>129</v>
      </c>
      <c r="E191" s="4" t="s">
        <v>130</v>
      </c>
      <c r="F191" s="4" t="s">
        <v>29</v>
      </c>
      <c r="G191" s="4" t="s">
        <v>30</v>
      </c>
      <c r="H191" s="4" t="s">
        <v>30</v>
      </c>
      <c r="I191" s="4" t="s">
        <v>31</v>
      </c>
      <c r="J191" s="4" t="s">
        <v>32</v>
      </c>
      <c r="K191" s="4" t="s">
        <v>33</v>
      </c>
      <c r="L191" s="4" t="s">
        <v>34</v>
      </c>
      <c r="M191" s="148">
        <v>0.85</v>
      </c>
      <c r="N191" s="4" t="s">
        <v>131</v>
      </c>
      <c r="O191" s="161">
        <v>0</v>
      </c>
      <c r="P191" s="162">
        <v>4.3380000000000002E-2</v>
      </c>
      <c r="R191" s="148">
        <v>9400000</v>
      </c>
      <c r="S191" s="163">
        <v>1</v>
      </c>
      <c r="T191" s="164">
        <v>96.48</v>
      </c>
      <c r="U191" s="148">
        <v>9069.1200000000008</v>
      </c>
      <c r="W191" s="4" t="s">
        <v>36</v>
      </c>
      <c r="X191" s="162">
        <v>7.8299999999999995E-4</v>
      </c>
      <c r="Y191" s="162">
        <v>6.8786932055333996E-2</v>
      </c>
      <c r="Z191" s="162">
        <v>2.9212058893909099E-2</v>
      </c>
      <c r="AA191" s="197"/>
      <c r="AB191" s="148"/>
    </row>
    <row r="192" spans="1:28">
      <c r="A192" s="4">
        <v>560</v>
      </c>
      <c r="B192" s="4">
        <v>8679</v>
      </c>
      <c r="C192" s="4" t="s">
        <v>171</v>
      </c>
      <c r="D192" s="4" t="s">
        <v>196</v>
      </c>
      <c r="E192" s="4" t="s">
        <v>197</v>
      </c>
      <c r="F192" s="4" t="s">
        <v>135</v>
      </c>
      <c r="G192" s="4" t="s">
        <v>136</v>
      </c>
      <c r="H192" s="4" t="s">
        <v>30</v>
      </c>
      <c r="I192" s="4" t="s">
        <v>174</v>
      </c>
      <c r="J192" s="4" t="s">
        <v>175</v>
      </c>
      <c r="K192" s="4" t="s">
        <v>176</v>
      </c>
      <c r="L192" s="4" t="s">
        <v>141</v>
      </c>
      <c r="M192" s="148">
        <v>3.77</v>
      </c>
      <c r="N192" s="4" t="s">
        <v>198</v>
      </c>
      <c r="O192" s="161">
        <v>2.8750000000000001E-2</v>
      </c>
      <c r="P192" s="162">
        <v>2.7199999999999998E-2</v>
      </c>
      <c r="R192" s="148">
        <v>60000</v>
      </c>
      <c r="S192" s="163">
        <v>3.71</v>
      </c>
      <c r="T192" s="164">
        <v>97.043999999999997</v>
      </c>
      <c r="U192" s="148">
        <v>216.02</v>
      </c>
      <c r="W192" s="4" t="s">
        <v>36</v>
      </c>
      <c r="X192" s="162">
        <v>6.0000000000000002E-5</v>
      </c>
      <c r="Y192" s="162">
        <v>1.63845724443546E-3</v>
      </c>
      <c r="Z192" s="162">
        <v>6.9581108052760299E-4</v>
      </c>
      <c r="AA192" s="197"/>
      <c r="AB192" s="148"/>
    </row>
    <row r="193" spans="1:28">
      <c r="A193" s="4">
        <v>560</v>
      </c>
      <c r="B193" s="4">
        <v>8679</v>
      </c>
      <c r="C193" s="4" t="s">
        <v>132</v>
      </c>
      <c r="D193" s="4" t="s">
        <v>146</v>
      </c>
      <c r="E193" s="4" t="s">
        <v>147</v>
      </c>
      <c r="F193" s="4" t="s">
        <v>135</v>
      </c>
      <c r="G193" s="4" t="s">
        <v>136</v>
      </c>
      <c r="H193" s="4" t="s">
        <v>137</v>
      </c>
      <c r="I193" s="4" t="s">
        <v>138</v>
      </c>
      <c r="J193" s="4" t="s">
        <v>139</v>
      </c>
      <c r="K193" s="4" t="s">
        <v>140</v>
      </c>
      <c r="L193" s="4" t="s">
        <v>141</v>
      </c>
      <c r="M193" s="148">
        <v>7.45</v>
      </c>
      <c r="N193" s="4" t="s">
        <v>148</v>
      </c>
      <c r="O193" s="161">
        <v>4.4999999999999998E-2</v>
      </c>
      <c r="P193" s="162">
        <v>3.7670000000000002E-2</v>
      </c>
      <c r="R193" s="148">
        <v>200000</v>
      </c>
      <c r="S193" s="163">
        <v>3.71</v>
      </c>
      <c r="T193" s="164">
        <v>107.30500000000001</v>
      </c>
      <c r="U193" s="148">
        <v>796.202</v>
      </c>
      <c r="W193" s="4" t="s">
        <v>36</v>
      </c>
      <c r="X193" s="162">
        <v>1.9999999999999999E-6</v>
      </c>
      <c r="Y193" s="162">
        <v>6.0389835465997996E-3</v>
      </c>
      <c r="Z193" s="162">
        <v>2.56460257423186E-3</v>
      </c>
      <c r="AA193" s="197"/>
      <c r="AB193" s="148"/>
    </row>
    <row r="194" spans="1:28">
      <c r="A194" s="4">
        <v>560</v>
      </c>
      <c r="B194" s="4">
        <v>8679</v>
      </c>
      <c r="C194" s="4" t="s">
        <v>132</v>
      </c>
      <c r="D194" s="4" t="s">
        <v>149</v>
      </c>
      <c r="E194" s="4" t="s">
        <v>150</v>
      </c>
      <c r="F194" s="4" t="s">
        <v>135</v>
      </c>
      <c r="G194" s="4" t="s">
        <v>136</v>
      </c>
      <c r="H194" s="4" t="s">
        <v>137</v>
      </c>
      <c r="I194" s="4" t="s">
        <v>138</v>
      </c>
      <c r="J194" s="4" t="s">
        <v>139</v>
      </c>
      <c r="K194" s="4" t="s">
        <v>140</v>
      </c>
      <c r="L194" s="4" t="s">
        <v>141</v>
      </c>
      <c r="M194" s="148">
        <v>3.5209999999999999</v>
      </c>
      <c r="N194" s="4" t="s">
        <v>151</v>
      </c>
      <c r="O194" s="161">
        <v>4.1250000000000002E-2</v>
      </c>
      <c r="P194" s="162">
        <v>3.5740000000000001E-2</v>
      </c>
      <c r="R194" s="148">
        <v>1525000</v>
      </c>
      <c r="S194" s="163">
        <v>3.71</v>
      </c>
      <c r="T194" s="164">
        <v>102.661</v>
      </c>
      <c r="U194" s="148">
        <v>5808.2910000000002</v>
      </c>
      <c r="W194" s="4" t="s">
        <v>36</v>
      </c>
      <c r="X194" s="162">
        <v>3.4999999999999997E-5</v>
      </c>
      <c r="Y194" s="162">
        <v>4.4054389699863299E-2</v>
      </c>
      <c r="Z194" s="162">
        <v>1.8708777786635399E-2</v>
      </c>
      <c r="AA194" s="197"/>
      <c r="AB194" s="148"/>
    </row>
    <row r="195" spans="1:28">
      <c r="A195" s="4">
        <v>560</v>
      </c>
      <c r="B195" s="4">
        <v>8679</v>
      </c>
      <c r="C195" s="4" t="s">
        <v>132</v>
      </c>
      <c r="D195" s="4" t="s">
        <v>152</v>
      </c>
      <c r="E195" s="4" t="s">
        <v>153</v>
      </c>
      <c r="F195" s="4" t="s">
        <v>135</v>
      </c>
      <c r="G195" s="4" t="s">
        <v>136</v>
      </c>
      <c r="H195" s="4" t="s">
        <v>137</v>
      </c>
      <c r="I195" s="4" t="s">
        <v>138</v>
      </c>
      <c r="J195" s="4" t="s">
        <v>139</v>
      </c>
      <c r="K195" s="4" t="s">
        <v>140</v>
      </c>
      <c r="L195" s="4" t="s">
        <v>141</v>
      </c>
      <c r="M195" s="148">
        <v>4.1680000000000001</v>
      </c>
      <c r="N195" s="4" t="s">
        <v>154</v>
      </c>
      <c r="O195" s="161">
        <v>8.7500000000000008E-3</v>
      </c>
      <c r="P195" s="162">
        <v>1.617E-2</v>
      </c>
      <c r="R195" s="148">
        <v>285000</v>
      </c>
      <c r="S195" s="163">
        <v>3.71</v>
      </c>
      <c r="T195" s="164">
        <v>122.593</v>
      </c>
      <c r="U195" s="148">
        <v>1296.2349999999999</v>
      </c>
      <c r="W195" s="4" t="s">
        <v>36</v>
      </c>
      <c r="X195" s="162">
        <v>7.9999999999999996E-6</v>
      </c>
      <c r="Y195" s="162">
        <v>9.8316091606401208E-3</v>
      </c>
      <c r="Z195" s="162">
        <v>4.1752341213805401E-3</v>
      </c>
      <c r="AA195" s="197"/>
      <c r="AB195" s="148"/>
    </row>
    <row r="196" spans="1:28">
      <c r="A196" s="4">
        <v>560</v>
      </c>
      <c r="B196" s="4">
        <v>8779</v>
      </c>
      <c r="C196" s="4" t="s">
        <v>26</v>
      </c>
      <c r="D196" s="4" t="s">
        <v>56</v>
      </c>
      <c r="E196" s="4" t="s">
        <v>57</v>
      </c>
      <c r="F196" s="4" t="s">
        <v>29</v>
      </c>
      <c r="G196" s="4" t="s">
        <v>30</v>
      </c>
      <c r="H196" s="4" t="s">
        <v>30</v>
      </c>
      <c r="I196" s="4" t="s">
        <v>31</v>
      </c>
      <c r="J196" s="4" t="s">
        <v>32</v>
      </c>
      <c r="K196" s="4" t="s">
        <v>33</v>
      </c>
      <c r="L196" s="4" t="s">
        <v>34</v>
      </c>
      <c r="M196" s="148">
        <v>0.55600000000000005</v>
      </c>
      <c r="N196" s="4" t="s">
        <v>58</v>
      </c>
      <c r="O196" s="161">
        <v>0</v>
      </c>
      <c r="P196" s="162">
        <v>4.3150000000000001E-2</v>
      </c>
      <c r="R196" s="148">
        <v>2700000</v>
      </c>
      <c r="S196" s="163">
        <v>1</v>
      </c>
      <c r="T196" s="164">
        <v>97.52</v>
      </c>
      <c r="U196" s="148">
        <v>2633.04</v>
      </c>
      <c r="W196" s="4" t="s">
        <v>36</v>
      </c>
      <c r="X196" s="162">
        <v>1.93E-4</v>
      </c>
      <c r="Y196" s="162">
        <v>4.2495035064635603E-3</v>
      </c>
      <c r="Z196" s="162">
        <v>1.69596482178728E-3</v>
      </c>
      <c r="AA196" s="197"/>
      <c r="AB196" s="148"/>
    </row>
    <row r="197" spans="1:28">
      <c r="A197" s="4">
        <v>560</v>
      </c>
      <c r="B197" s="4">
        <v>8779</v>
      </c>
      <c r="C197" s="4" t="s">
        <v>132</v>
      </c>
      <c r="D197" s="4" t="s">
        <v>199</v>
      </c>
      <c r="E197" s="4" t="s">
        <v>200</v>
      </c>
      <c r="F197" s="4" t="s">
        <v>135</v>
      </c>
      <c r="G197" s="4" t="s">
        <v>136</v>
      </c>
      <c r="H197" s="4" t="s">
        <v>137</v>
      </c>
      <c r="I197" s="4" t="s">
        <v>138</v>
      </c>
      <c r="J197" s="4" t="s">
        <v>139</v>
      </c>
      <c r="K197" s="4" t="s">
        <v>140</v>
      </c>
      <c r="L197" s="4" t="s">
        <v>141</v>
      </c>
      <c r="M197" s="148">
        <v>0.216</v>
      </c>
      <c r="N197" s="4" t="s">
        <v>201</v>
      </c>
      <c r="O197" s="161">
        <v>0</v>
      </c>
      <c r="P197" s="162">
        <v>4.5949999999999998E-2</v>
      </c>
      <c r="R197" s="148">
        <v>7960000</v>
      </c>
      <c r="S197" s="163">
        <v>3.71</v>
      </c>
      <c r="T197" s="164">
        <v>98.849000000000004</v>
      </c>
      <c r="U197" s="148">
        <v>29191.662</v>
      </c>
      <c r="W197" s="4" t="s">
        <v>36</v>
      </c>
      <c r="X197" s="162">
        <v>1.07E-4</v>
      </c>
      <c r="Y197" s="162">
        <v>4.7112869146052401E-2</v>
      </c>
      <c r="Z197" s="162">
        <v>1.8802612729614299E-2</v>
      </c>
      <c r="AA197" s="197"/>
      <c r="AB197" s="148"/>
    </row>
    <row r="198" spans="1:28">
      <c r="A198" s="4">
        <v>560</v>
      </c>
      <c r="B198" s="4">
        <v>8779</v>
      </c>
      <c r="C198" s="4" t="s">
        <v>132</v>
      </c>
      <c r="D198" s="4" t="s">
        <v>202</v>
      </c>
      <c r="E198" s="4" t="s">
        <v>203</v>
      </c>
      <c r="F198" s="4" t="s">
        <v>135</v>
      </c>
      <c r="G198" s="4" t="s">
        <v>136</v>
      </c>
      <c r="H198" s="4" t="s">
        <v>137</v>
      </c>
      <c r="I198" s="4" t="s">
        <v>138</v>
      </c>
      <c r="J198" s="4" t="s">
        <v>139</v>
      </c>
      <c r="K198" s="4" t="s">
        <v>140</v>
      </c>
      <c r="L198" s="4" t="s">
        <v>141</v>
      </c>
      <c r="M198" s="148">
        <v>0</v>
      </c>
      <c r="N198" s="4" t="s">
        <v>204</v>
      </c>
      <c r="O198" s="161">
        <v>0</v>
      </c>
      <c r="P198" s="162">
        <v>4.4450000000000003E-2</v>
      </c>
      <c r="R198" s="148">
        <v>8200000</v>
      </c>
      <c r="S198" s="163">
        <v>3.71</v>
      </c>
      <c r="T198" s="164">
        <v>97.983000000000004</v>
      </c>
      <c r="U198" s="148">
        <v>29808.387999999999</v>
      </c>
      <c r="W198" s="4" t="s">
        <v>36</v>
      </c>
      <c r="X198" s="162">
        <v>6.9999999999999994E-5</v>
      </c>
      <c r="Y198" s="162">
        <v>4.8108213484374399E-2</v>
      </c>
      <c r="Z198" s="162">
        <v>1.9199851837851601E-2</v>
      </c>
      <c r="AA198" s="197"/>
      <c r="AB198" s="148"/>
    </row>
    <row r="199" spans="1:28">
      <c r="A199" s="4">
        <v>560</v>
      </c>
      <c r="B199" s="4">
        <v>8779</v>
      </c>
      <c r="C199" s="4" t="s">
        <v>132</v>
      </c>
      <c r="D199" s="4" t="s">
        <v>205</v>
      </c>
      <c r="E199" s="4" t="s">
        <v>206</v>
      </c>
      <c r="F199" s="4" t="s">
        <v>135</v>
      </c>
      <c r="G199" s="4" t="s">
        <v>136</v>
      </c>
      <c r="H199" s="4" t="s">
        <v>137</v>
      </c>
      <c r="I199" s="4" t="s">
        <v>138</v>
      </c>
      <c r="J199" s="4" t="s">
        <v>139</v>
      </c>
      <c r="K199" s="4" t="s">
        <v>140</v>
      </c>
      <c r="L199" s="4" t="s">
        <v>141</v>
      </c>
      <c r="M199" s="148">
        <v>9.5000000000000001E-2</v>
      </c>
      <c r="N199" s="4" t="s">
        <v>207</v>
      </c>
      <c r="O199" s="161">
        <v>0</v>
      </c>
      <c r="P199" s="162">
        <v>4.8250000000000001E-2</v>
      </c>
      <c r="R199" s="148">
        <v>6800000</v>
      </c>
      <c r="S199" s="163">
        <v>3.71</v>
      </c>
      <c r="T199" s="164">
        <v>99.974000000000004</v>
      </c>
      <c r="U199" s="148">
        <v>25221.39</v>
      </c>
      <c r="W199" s="4" t="s">
        <v>36</v>
      </c>
      <c r="X199" s="162">
        <v>2.5000000000000001E-5</v>
      </c>
      <c r="Y199" s="162">
        <v>4.0705187298618203E-2</v>
      </c>
      <c r="Z199" s="162">
        <v>1.62453250403762E-2</v>
      </c>
      <c r="AA199" s="197"/>
      <c r="AB199" s="148"/>
    </row>
    <row r="200" spans="1:28">
      <c r="A200" s="4">
        <v>560</v>
      </c>
      <c r="B200" s="4">
        <v>8779</v>
      </c>
      <c r="C200" s="4" t="s">
        <v>132</v>
      </c>
      <c r="D200" s="4" t="s">
        <v>133</v>
      </c>
      <c r="E200" s="4" t="s">
        <v>134</v>
      </c>
      <c r="F200" s="4" t="s">
        <v>135</v>
      </c>
      <c r="G200" s="4" t="s">
        <v>136</v>
      </c>
      <c r="H200" s="4" t="s">
        <v>137</v>
      </c>
      <c r="I200" s="4" t="s">
        <v>138</v>
      </c>
      <c r="J200" s="4" t="s">
        <v>139</v>
      </c>
      <c r="K200" s="4" t="s">
        <v>140</v>
      </c>
      <c r="L200" s="4" t="s">
        <v>141</v>
      </c>
      <c r="M200" s="148">
        <v>0.115</v>
      </c>
      <c r="N200" s="4" t="s">
        <v>142</v>
      </c>
      <c r="O200" s="161">
        <v>0</v>
      </c>
      <c r="P200" s="162">
        <v>4.7300000000000002E-2</v>
      </c>
      <c r="R200" s="148">
        <v>3400000</v>
      </c>
      <c r="S200" s="163">
        <v>3.71</v>
      </c>
      <c r="T200" s="164">
        <v>99.884</v>
      </c>
      <c r="U200" s="148">
        <v>12599.38</v>
      </c>
      <c r="W200" s="4" t="s">
        <v>36</v>
      </c>
      <c r="X200" s="162">
        <v>1.5E-5</v>
      </c>
      <c r="Y200" s="162">
        <v>2.0334332588407701E-2</v>
      </c>
      <c r="Z200" s="162">
        <v>8.1153745824678099E-3</v>
      </c>
      <c r="AA200" s="197"/>
      <c r="AB200" s="148"/>
    </row>
    <row r="201" spans="1:28">
      <c r="A201" s="4">
        <v>560</v>
      </c>
      <c r="B201" s="4">
        <v>8779</v>
      </c>
      <c r="C201" s="4" t="s">
        <v>132</v>
      </c>
      <c r="D201" s="4" t="s">
        <v>208</v>
      </c>
      <c r="E201" s="4" t="s">
        <v>209</v>
      </c>
      <c r="F201" s="4" t="s">
        <v>135</v>
      </c>
      <c r="G201" s="4" t="s">
        <v>136</v>
      </c>
      <c r="H201" s="4" t="s">
        <v>137</v>
      </c>
      <c r="I201" s="4" t="s">
        <v>138</v>
      </c>
      <c r="J201" s="4" t="s">
        <v>139</v>
      </c>
      <c r="K201" s="4" t="s">
        <v>140</v>
      </c>
      <c r="L201" s="4" t="s">
        <v>141</v>
      </c>
      <c r="M201" s="148">
        <v>2.1999999999999999E-2</v>
      </c>
      <c r="N201" s="4" t="s">
        <v>210</v>
      </c>
      <c r="O201" s="161">
        <v>0</v>
      </c>
      <c r="P201" s="162">
        <v>4.8050000000000002E-2</v>
      </c>
      <c r="R201" s="148">
        <v>9940000</v>
      </c>
      <c r="S201" s="163">
        <v>3.71</v>
      </c>
      <c r="T201" s="164">
        <v>99.7</v>
      </c>
      <c r="U201" s="148">
        <v>36766.656999999999</v>
      </c>
      <c r="W201" s="4" t="s">
        <v>36</v>
      </c>
      <c r="X201" s="162">
        <v>4.6E-5</v>
      </c>
      <c r="Y201" s="162">
        <v>5.93382700435654E-2</v>
      </c>
      <c r="Z201" s="162">
        <v>2.36817356254754E-2</v>
      </c>
      <c r="AA201" s="197"/>
      <c r="AB201" s="148"/>
    </row>
    <row r="202" spans="1:28">
      <c r="A202" s="4">
        <v>560</v>
      </c>
      <c r="B202" s="4">
        <v>8779</v>
      </c>
      <c r="C202" s="4" t="s">
        <v>132</v>
      </c>
      <c r="D202" s="4" t="s">
        <v>211</v>
      </c>
      <c r="E202" s="4" t="s">
        <v>212</v>
      </c>
      <c r="F202" s="4" t="s">
        <v>135</v>
      </c>
      <c r="G202" s="4" t="s">
        <v>136</v>
      </c>
      <c r="H202" s="4" t="s">
        <v>137</v>
      </c>
      <c r="I202" s="4" t="s">
        <v>138</v>
      </c>
      <c r="J202" s="4" t="s">
        <v>139</v>
      </c>
      <c r="K202" s="4" t="s">
        <v>140</v>
      </c>
      <c r="L202" s="4" t="s">
        <v>141</v>
      </c>
      <c r="M202" s="148">
        <v>6.0999999999999999E-2</v>
      </c>
      <c r="N202" s="4" t="s">
        <v>213</v>
      </c>
      <c r="O202" s="161">
        <v>0</v>
      </c>
      <c r="P202" s="162">
        <v>4.7940000000000003E-2</v>
      </c>
      <c r="R202" s="148">
        <v>7000000</v>
      </c>
      <c r="S202" s="163">
        <v>3.71</v>
      </c>
      <c r="T202" s="164">
        <v>99.519000000000005</v>
      </c>
      <c r="U202" s="148">
        <v>25845.058000000001</v>
      </c>
      <c r="W202" s="4" t="s">
        <v>36</v>
      </c>
      <c r="X202" s="162">
        <v>3.1999999999999999E-5</v>
      </c>
      <c r="Y202" s="162">
        <v>4.1711734724155403E-2</v>
      </c>
      <c r="Z202" s="162">
        <v>1.66470352690123E-2</v>
      </c>
      <c r="AA202" s="197"/>
      <c r="AB202" s="148"/>
    </row>
    <row r="203" spans="1:28">
      <c r="A203" s="4">
        <v>560</v>
      </c>
      <c r="B203" s="4">
        <v>8779</v>
      </c>
      <c r="C203" s="4" t="s">
        <v>132</v>
      </c>
      <c r="D203" s="4" t="s">
        <v>168</v>
      </c>
      <c r="E203" s="4" t="s">
        <v>169</v>
      </c>
      <c r="F203" s="4" t="s">
        <v>135</v>
      </c>
      <c r="G203" s="4" t="s">
        <v>136</v>
      </c>
      <c r="H203" s="4" t="s">
        <v>137</v>
      </c>
      <c r="I203" s="4" t="s">
        <v>138</v>
      </c>
      <c r="J203" s="4" t="s">
        <v>139</v>
      </c>
      <c r="K203" s="4" t="s">
        <v>140</v>
      </c>
      <c r="L203" s="4" t="s">
        <v>141</v>
      </c>
      <c r="M203" s="148">
        <v>0.13900000000000001</v>
      </c>
      <c r="N203" s="4" t="s">
        <v>170</v>
      </c>
      <c r="O203" s="161">
        <v>0</v>
      </c>
      <c r="P203" s="162">
        <v>4.6309999999999997E-2</v>
      </c>
      <c r="R203" s="148">
        <v>3600000</v>
      </c>
      <c r="S203" s="163">
        <v>3.71</v>
      </c>
      <c r="T203" s="164">
        <v>99.186000000000007</v>
      </c>
      <c r="U203" s="148">
        <v>13247.349</v>
      </c>
      <c r="W203" s="4" t="s">
        <v>36</v>
      </c>
      <c r="X203" s="162">
        <v>2.4000000000000001E-5</v>
      </c>
      <c r="Y203" s="162">
        <v>2.1380098962369101E-2</v>
      </c>
      <c r="Z203" s="162">
        <v>8.5327369824161406E-3</v>
      </c>
      <c r="AA203" s="197"/>
      <c r="AB203" s="148"/>
    </row>
    <row r="204" spans="1:28">
      <c r="A204" s="4">
        <v>560</v>
      </c>
      <c r="B204" s="4">
        <v>8779</v>
      </c>
      <c r="C204" s="4" t="s">
        <v>132</v>
      </c>
      <c r="D204" s="4" t="s">
        <v>143</v>
      </c>
      <c r="E204" s="4" t="s">
        <v>144</v>
      </c>
      <c r="F204" s="4" t="s">
        <v>135</v>
      </c>
      <c r="G204" s="4" t="s">
        <v>136</v>
      </c>
      <c r="H204" s="4" t="s">
        <v>137</v>
      </c>
      <c r="I204" s="4" t="s">
        <v>138</v>
      </c>
      <c r="J204" s="4" t="s">
        <v>139</v>
      </c>
      <c r="K204" s="4" t="s">
        <v>140</v>
      </c>
      <c r="L204" s="4" t="s">
        <v>141</v>
      </c>
      <c r="M204" s="148">
        <v>0.17799999999999999</v>
      </c>
      <c r="N204" s="4" t="s">
        <v>145</v>
      </c>
      <c r="O204" s="161">
        <v>0</v>
      </c>
      <c r="P204" s="162">
        <v>4.6179999999999999E-2</v>
      </c>
      <c r="R204" s="148">
        <v>7400000</v>
      </c>
      <c r="S204" s="163">
        <v>3.71</v>
      </c>
      <c r="T204" s="164">
        <v>99.016000000000005</v>
      </c>
      <c r="U204" s="148">
        <v>27183.742999999999</v>
      </c>
      <c r="W204" s="4" t="s">
        <v>36</v>
      </c>
      <c r="X204" s="162">
        <v>5.0000000000000002E-5</v>
      </c>
      <c r="Y204" s="162">
        <v>4.3872258093075503E-2</v>
      </c>
      <c r="Z204" s="162">
        <v>1.7509294030480502E-2</v>
      </c>
      <c r="AA204" s="197"/>
      <c r="AB204" s="148"/>
    </row>
    <row r="205" spans="1:28">
      <c r="A205" s="4">
        <v>560</v>
      </c>
      <c r="B205" s="4">
        <v>8779</v>
      </c>
      <c r="C205" s="4" t="s">
        <v>132</v>
      </c>
      <c r="D205" s="4" t="s">
        <v>214</v>
      </c>
      <c r="E205" s="4" t="s">
        <v>215</v>
      </c>
      <c r="F205" s="4" t="s">
        <v>135</v>
      </c>
      <c r="G205" s="4" t="s">
        <v>136</v>
      </c>
      <c r="H205" s="4" t="s">
        <v>137</v>
      </c>
      <c r="I205" s="4" t="s">
        <v>138</v>
      </c>
      <c r="J205" s="4" t="s">
        <v>139</v>
      </c>
      <c r="K205" s="4" t="s">
        <v>140</v>
      </c>
      <c r="L205" s="4" t="s">
        <v>141</v>
      </c>
      <c r="M205" s="148">
        <v>5.4660000000000002</v>
      </c>
      <c r="N205" s="4" t="s">
        <v>216</v>
      </c>
      <c r="O205" s="161">
        <v>6.2500000000000003E-3</v>
      </c>
      <c r="P205" s="162">
        <v>3.6159999999999998E-2</v>
      </c>
      <c r="R205" s="148">
        <v>21803000</v>
      </c>
      <c r="S205" s="163">
        <v>3.71</v>
      </c>
      <c r="T205" s="164">
        <v>85.156000000000006</v>
      </c>
      <c r="U205" s="148">
        <v>68881.75</v>
      </c>
      <c r="W205" s="4" t="s">
        <v>36</v>
      </c>
      <c r="X205" s="162">
        <v>1.9799999999999999E-4</v>
      </c>
      <c r="Y205" s="162">
        <v>0.111169309236245</v>
      </c>
      <c r="Z205" s="162">
        <v>4.43673566665592E-2</v>
      </c>
      <c r="AA205" s="197"/>
      <c r="AB205" s="148"/>
    </row>
    <row r="206" spans="1:28">
      <c r="A206" s="4">
        <v>560</v>
      </c>
      <c r="B206" s="4">
        <v>8779</v>
      </c>
      <c r="C206" s="4" t="s">
        <v>132</v>
      </c>
      <c r="D206" s="4" t="s">
        <v>217</v>
      </c>
      <c r="E206" s="4" t="s">
        <v>218</v>
      </c>
      <c r="F206" s="4" t="s">
        <v>135</v>
      </c>
      <c r="G206" s="4" t="s">
        <v>136</v>
      </c>
      <c r="H206" s="4" t="s">
        <v>137</v>
      </c>
      <c r="I206" s="4" t="s">
        <v>138</v>
      </c>
      <c r="J206" s="4" t="s">
        <v>139</v>
      </c>
      <c r="K206" s="4" t="s">
        <v>140</v>
      </c>
      <c r="L206" s="4" t="s">
        <v>141</v>
      </c>
      <c r="M206" s="148">
        <v>3.7170000000000001</v>
      </c>
      <c r="N206" s="4" t="s">
        <v>151</v>
      </c>
      <c r="O206" s="161">
        <v>0.01</v>
      </c>
      <c r="P206" s="162">
        <v>3.712E-2</v>
      </c>
      <c r="R206" s="148">
        <v>900000</v>
      </c>
      <c r="S206" s="163">
        <v>3.71</v>
      </c>
      <c r="T206" s="164">
        <v>90.98</v>
      </c>
      <c r="U206" s="148">
        <v>3037.8130000000001</v>
      </c>
      <c r="W206" s="4" t="s">
        <v>36</v>
      </c>
      <c r="X206" s="162">
        <v>1.2999999999999999E-5</v>
      </c>
      <c r="Y206" s="162">
        <v>4.9027733752001696E-3</v>
      </c>
      <c r="Z206" s="162">
        <v>1.9566829774084501E-3</v>
      </c>
      <c r="AA206" s="197"/>
      <c r="AB206" s="148"/>
    </row>
    <row r="207" spans="1:28">
      <c r="A207" s="4">
        <v>560</v>
      </c>
      <c r="B207" s="4">
        <v>8779</v>
      </c>
      <c r="C207" s="4" t="s">
        <v>132</v>
      </c>
      <c r="D207" s="4" t="s">
        <v>219</v>
      </c>
      <c r="E207" s="4" t="s">
        <v>220</v>
      </c>
      <c r="F207" s="4" t="s">
        <v>135</v>
      </c>
      <c r="G207" s="4" t="s">
        <v>136</v>
      </c>
      <c r="H207" s="4" t="s">
        <v>137</v>
      </c>
      <c r="I207" s="4" t="s">
        <v>138</v>
      </c>
      <c r="J207" s="4" t="s">
        <v>139</v>
      </c>
      <c r="K207" s="4" t="s">
        <v>140</v>
      </c>
      <c r="L207" s="4" t="s">
        <v>141</v>
      </c>
      <c r="M207" s="148">
        <v>3.8650000000000002</v>
      </c>
      <c r="N207" s="4" t="s">
        <v>221</v>
      </c>
      <c r="O207" s="161">
        <v>1.2500000000000001E-2</v>
      </c>
      <c r="P207" s="162">
        <v>3.7100000000000001E-2</v>
      </c>
      <c r="R207" s="148">
        <v>7745000</v>
      </c>
      <c r="S207" s="163">
        <v>3.71</v>
      </c>
      <c r="T207" s="164">
        <v>91.385000000000005</v>
      </c>
      <c r="U207" s="148">
        <v>26258.664000000001</v>
      </c>
      <c r="W207" s="4" t="s">
        <v>36</v>
      </c>
      <c r="X207" s="162">
        <v>1.11E-4</v>
      </c>
      <c r="Y207" s="162">
        <v>4.23792590395215E-2</v>
      </c>
      <c r="Z207" s="162">
        <v>1.69134423339381E-2</v>
      </c>
      <c r="AA207" s="197"/>
      <c r="AB207" s="148"/>
    </row>
    <row r="208" spans="1:28">
      <c r="A208" s="4">
        <v>560</v>
      </c>
      <c r="B208" s="4">
        <v>8779</v>
      </c>
      <c r="C208" s="4" t="s">
        <v>132</v>
      </c>
      <c r="D208" s="4" t="s">
        <v>222</v>
      </c>
      <c r="E208" s="4" t="s">
        <v>223</v>
      </c>
      <c r="F208" s="4" t="s">
        <v>135</v>
      </c>
      <c r="G208" s="4" t="s">
        <v>136</v>
      </c>
      <c r="H208" s="4" t="s">
        <v>137</v>
      </c>
      <c r="I208" s="4" t="s">
        <v>138</v>
      </c>
      <c r="J208" s="4" t="s">
        <v>139</v>
      </c>
      <c r="K208" s="4" t="s">
        <v>140</v>
      </c>
      <c r="L208" s="4" t="s">
        <v>141</v>
      </c>
      <c r="M208" s="148">
        <v>4.8330000000000002</v>
      </c>
      <c r="N208" s="4" t="s">
        <v>224</v>
      </c>
      <c r="O208" s="161">
        <v>1.7500000000000002E-2</v>
      </c>
      <c r="P208" s="162">
        <v>3.5560000000000001E-2</v>
      </c>
      <c r="R208" s="148">
        <v>2797000</v>
      </c>
      <c r="S208" s="163">
        <v>3.71</v>
      </c>
      <c r="T208" s="164">
        <v>92.281999999999996</v>
      </c>
      <c r="U208" s="148">
        <v>9576.0280000000002</v>
      </c>
      <c r="W208" s="4" t="s">
        <v>36</v>
      </c>
      <c r="X208" s="162">
        <v>3.1999999999999999E-5</v>
      </c>
      <c r="Y208" s="162">
        <v>1.5454898658499999E-2</v>
      </c>
      <c r="Z208" s="162">
        <v>6.1680063116164498E-3</v>
      </c>
      <c r="AA208" s="197"/>
      <c r="AB208" s="148"/>
    </row>
    <row r="209" spans="1:28">
      <c r="A209" s="4">
        <v>560</v>
      </c>
      <c r="B209" s="4">
        <v>8779</v>
      </c>
      <c r="C209" s="4" t="s">
        <v>132</v>
      </c>
      <c r="D209" s="4" t="s">
        <v>225</v>
      </c>
      <c r="E209" s="4" t="s">
        <v>226</v>
      </c>
      <c r="F209" s="4" t="s">
        <v>135</v>
      </c>
      <c r="G209" s="4" t="s">
        <v>136</v>
      </c>
      <c r="H209" s="4" t="s">
        <v>137</v>
      </c>
      <c r="I209" s="4" t="s">
        <v>138</v>
      </c>
      <c r="J209" s="4" t="s">
        <v>139</v>
      </c>
      <c r="K209" s="4" t="s">
        <v>140</v>
      </c>
      <c r="L209" s="4" t="s">
        <v>141</v>
      </c>
      <c r="M209" s="148">
        <v>3.6339999999999999</v>
      </c>
      <c r="N209" s="4" t="s">
        <v>227</v>
      </c>
      <c r="O209" s="161">
        <v>2.8750000000000001E-2</v>
      </c>
      <c r="P209" s="162">
        <v>3.5889999999999998E-2</v>
      </c>
      <c r="R209" s="148">
        <v>15653000</v>
      </c>
      <c r="S209" s="163">
        <v>3.71</v>
      </c>
      <c r="T209" s="164">
        <v>97.826999999999998</v>
      </c>
      <c r="U209" s="148">
        <v>56810.476000000002</v>
      </c>
      <c r="W209" s="4" t="s">
        <v>36</v>
      </c>
      <c r="X209" s="162">
        <v>2.0699999999999999E-4</v>
      </c>
      <c r="Y209" s="162">
        <v>9.1687295610189498E-2</v>
      </c>
      <c r="Z209" s="162">
        <v>3.65921401695933E-2</v>
      </c>
      <c r="AA209" s="197"/>
      <c r="AB209" s="148"/>
    </row>
    <row r="210" spans="1:28">
      <c r="A210" s="4">
        <v>560</v>
      </c>
      <c r="B210" s="4">
        <v>8779</v>
      </c>
      <c r="C210" s="4" t="s">
        <v>132</v>
      </c>
      <c r="D210" s="4" t="s">
        <v>228</v>
      </c>
      <c r="E210" s="4" t="s">
        <v>229</v>
      </c>
      <c r="F210" s="4" t="s">
        <v>135</v>
      </c>
      <c r="G210" s="4" t="s">
        <v>136</v>
      </c>
      <c r="H210" s="4" t="s">
        <v>137</v>
      </c>
      <c r="I210" s="4" t="s">
        <v>138</v>
      </c>
      <c r="J210" s="4" t="s">
        <v>139</v>
      </c>
      <c r="K210" s="4" t="s">
        <v>140</v>
      </c>
      <c r="L210" s="4" t="s">
        <v>141</v>
      </c>
      <c r="M210" s="148">
        <v>4.3140000000000001</v>
      </c>
      <c r="N210" s="4" t="s">
        <v>230</v>
      </c>
      <c r="O210" s="161">
        <v>2.375E-2</v>
      </c>
      <c r="P210" s="162">
        <v>3.5839999999999997E-2</v>
      </c>
      <c r="R210" s="148">
        <v>11338000</v>
      </c>
      <c r="S210" s="163">
        <v>3.71</v>
      </c>
      <c r="T210" s="164">
        <v>95.805000000000007</v>
      </c>
      <c r="U210" s="148">
        <v>40299.345999999998</v>
      </c>
      <c r="W210" s="4" t="s">
        <v>36</v>
      </c>
      <c r="X210" s="162">
        <v>1.35E-4</v>
      </c>
      <c r="Y210" s="162">
        <v>6.5039730439808804E-2</v>
      </c>
      <c r="Z210" s="162">
        <v>2.5957172332407099E-2</v>
      </c>
      <c r="AA210" s="197"/>
      <c r="AB210" s="148"/>
    </row>
    <row r="211" spans="1:28">
      <c r="A211" s="4">
        <v>560</v>
      </c>
      <c r="B211" s="4">
        <v>8779</v>
      </c>
      <c r="C211" s="4" t="s">
        <v>132</v>
      </c>
      <c r="D211" s="4" t="s">
        <v>231</v>
      </c>
      <c r="E211" s="4" t="s">
        <v>232</v>
      </c>
      <c r="F211" s="4" t="s">
        <v>135</v>
      </c>
      <c r="G211" s="4" t="s">
        <v>136</v>
      </c>
      <c r="H211" s="4" t="s">
        <v>137</v>
      </c>
      <c r="I211" s="4" t="s">
        <v>138</v>
      </c>
      <c r="J211" s="4" t="s">
        <v>139</v>
      </c>
      <c r="K211" s="4" t="s">
        <v>140</v>
      </c>
      <c r="L211" s="4" t="s">
        <v>141</v>
      </c>
      <c r="M211" s="148">
        <v>5.1319999999999997</v>
      </c>
      <c r="N211" s="4" t="s">
        <v>233</v>
      </c>
      <c r="O211" s="161">
        <v>3.7499999999999999E-2</v>
      </c>
      <c r="P211" s="162">
        <v>3.6220000000000002E-2</v>
      </c>
      <c r="R211" s="148">
        <v>3580000</v>
      </c>
      <c r="S211" s="163">
        <v>3.71</v>
      </c>
      <c r="T211" s="164">
        <v>101.60899999999999</v>
      </c>
      <c r="U211" s="148">
        <v>13495.544</v>
      </c>
      <c r="W211" s="4" t="s">
        <v>36</v>
      </c>
      <c r="X211" s="162">
        <v>1.02E-4</v>
      </c>
      <c r="Y211" s="162">
        <v>2.17806647757267E-2</v>
      </c>
      <c r="Z211" s="162">
        <v>8.6926016647800603E-3</v>
      </c>
      <c r="AA211" s="197"/>
      <c r="AB211" s="148"/>
    </row>
    <row r="212" spans="1:28">
      <c r="A212" s="4">
        <v>560</v>
      </c>
      <c r="B212" s="4">
        <v>8779</v>
      </c>
      <c r="C212" s="4" t="s">
        <v>132</v>
      </c>
      <c r="D212" s="4" t="s">
        <v>234</v>
      </c>
      <c r="E212" s="4" t="s">
        <v>235</v>
      </c>
      <c r="F212" s="4" t="s">
        <v>135</v>
      </c>
      <c r="G212" s="4" t="s">
        <v>136</v>
      </c>
      <c r="H212" s="4" t="s">
        <v>137</v>
      </c>
      <c r="I212" s="4" t="s">
        <v>138</v>
      </c>
      <c r="J212" s="4" t="s">
        <v>139</v>
      </c>
      <c r="K212" s="4" t="s">
        <v>140</v>
      </c>
      <c r="L212" s="4" t="s">
        <v>141</v>
      </c>
      <c r="M212" s="148">
        <v>7.5049999999999999</v>
      </c>
      <c r="N212" s="4" t="s">
        <v>236</v>
      </c>
      <c r="O212" s="161">
        <v>3.875E-2</v>
      </c>
      <c r="P212" s="162">
        <v>3.764E-2</v>
      </c>
      <c r="R212" s="148">
        <v>22460000</v>
      </c>
      <c r="S212" s="163">
        <v>3.71</v>
      </c>
      <c r="T212" s="164">
        <v>101.331</v>
      </c>
      <c r="U212" s="148">
        <v>84435.906000000003</v>
      </c>
      <c r="W212" s="4" t="s">
        <v>36</v>
      </c>
      <c r="X212" s="162">
        <v>1.84E-4</v>
      </c>
      <c r="Y212" s="162">
        <v>0.136272399752176</v>
      </c>
      <c r="Z212" s="162">
        <v>5.4385929040579997E-2</v>
      </c>
      <c r="AA212" s="197"/>
      <c r="AB212" s="148"/>
    </row>
    <row r="213" spans="1:28">
      <c r="A213" s="4">
        <v>560</v>
      </c>
      <c r="B213" s="4">
        <v>8779</v>
      </c>
      <c r="C213" s="4" t="s">
        <v>132</v>
      </c>
      <c r="D213" s="4" t="s">
        <v>146</v>
      </c>
      <c r="E213" s="4" t="s">
        <v>147</v>
      </c>
      <c r="F213" s="4" t="s">
        <v>135</v>
      </c>
      <c r="G213" s="4" t="s">
        <v>136</v>
      </c>
      <c r="H213" s="4" t="s">
        <v>137</v>
      </c>
      <c r="I213" s="4" t="s">
        <v>138</v>
      </c>
      <c r="J213" s="4" t="s">
        <v>139</v>
      </c>
      <c r="K213" s="4" t="s">
        <v>140</v>
      </c>
      <c r="L213" s="4" t="s">
        <v>141</v>
      </c>
      <c r="M213" s="148">
        <v>7.45</v>
      </c>
      <c r="N213" s="4" t="s">
        <v>148</v>
      </c>
      <c r="O213" s="161">
        <v>4.4999999999999998E-2</v>
      </c>
      <c r="P213" s="162">
        <v>3.7670000000000002E-2</v>
      </c>
      <c r="R213" s="148">
        <v>1450000</v>
      </c>
      <c r="S213" s="163">
        <v>3.71</v>
      </c>
      <c r="T213" s="164">
        <v>107.30500000000001</v>
      </c>
      <c r="U213" s="148">
        <v>5772.4620000000004</v>
      </c>
      <c r="W213" s="4" t="s">
        <v>36</v>
      </c>
      <c r="X213" s="162">
        <v>1.2999999999999999E-5</v>
      </c>
      <c r="Y213" s="162">
        <v>9.3162642052793104E-3</v>
      </c>
      <c r="Z213" s="162">
        <v>3.7180946759068699E-3</v>
      </c>
      <c r="AA213" s="197"/>
      <c r="AB213" s="148"/>
    </row>
    <row r="214" spans="1:28">
      <c r="A214" s="4">
        <v>560</v>
      </c>
      <c r="B214" s="4">
        <v>8779</v>
      </c>
      <c r="C214" s="4" t="s">
        <v>132</v>
      </c>
      <c r="D214" s="4" t="s">
        <v>237</v>
      </c>
      <c r="E214" s="4" t="s">
        <v>238</v>
      </c>
      <c r="F214" s="4" t="s">
        <v>135</v>
      </c>
      <c r="G214" s="4" t="s">
        <v>136</v>
      </c>
      <c r="H214" s="4" t="s">
        <v>137</v>
      </c>
      <c r="I214" s="4" t="s">
        <v>138</v>
      </c>
      <c r="J214" s="4" t="s">
        <v>139</v>
      </c>
      <c r="K214" s="4" t="s">
        <v>140</v>
      </c>
      <c r="L214" s="4" t="s">
        <v>141</v>
      </c>
      <c r="M214" s="148">
        <v>0.77900000000000003</v>
      </c>
      <c r="N214" s="4" t="s">
        <v>239</v>
      </c>
      <c r="O214" s="161">
        <v>4.7500000000000001E-2</v>
      </c>
      <c r="P214" s="162">
        <v>4.0869999999999997E-2</v>
      </c>
      <c r="R214" s="148">
        <v>12220000</v>
      </c>
      <c r="S214" s="163">
        <v>3.71</v>
      </c>
      <c r="T214" s="164">
        <v>101.339</v>
      </c>
      <c r="U214" s="148">
        <v>45943.326999999997</v>
      </c>
      <c r="W214" s="4" t="s">
        <v>36</v>
      </c>
      <c r="X214" s="162">
        <v>3.3399999999999999E-4</v>
      </c>
      <c r="Y214" s="162">
        <v>7.4148638216056606E-2</v>
      </c>
      <c r="Z214" s="162">
        <v>2.9592511644381699E-2</v>
      </c>
      <c r="AA214" s="197"/>
      <c r="AB214" s="148"/>
    </row>
    <row r="215" spans="1:28">
      <c r="A215" s="4">
        <v>560</v>
      </c>
      <c r="B215" s="4">
        <v>8779</v>
      </c>
      <c r="C215" s="4" t="s">
        <v>132</v>
      </c>
      <c r="D215" s="4" t="s">
        <v>240</v>
      </c>
      <c r="E215" s="4" t="s">
        <v>241</v>
      </c>
      <c r="F215" s="4" t="s">
        <v>135</v>
      </c>
      <c r="G215" s="4" t="s">
        <v>136</v>
      </c>
      <c r="H215" s="4" t="s">
        <v>137</v>
      </c>
      <c r="I215" s="4" t="s">
        <v>138</v>
      </c>
      <c r="J215" s="4" t="s">
        <v>139</v>
      </c>
      <c r="K215" s="4" t="s">
        <v>140</v>
      </c>
      <c r="L215" s="4" t="s">
        <v>141</v>
      </c>
      <c r="M215" s="148">
        <v>3.645</v>
      </c>
      <c r="N215" s="4" t="s">
        <v>183</v>
      </c>
      <c r="O215" s="161">
        <v>4.8750000000000002E-2</v>
      </c>
      <c r="P215" s="162">
        <v>3.576E-2</v>
      </c>
      <c r="R215" s="148">
        <v>4420000</v>
      </c>
      <c r="S215" s="163">
        <v>3.71</v>
      </c>
      <c r="T215" s="164">
        <v>106.94</v>
      </c>
      <c r="U215" s="148">
        <v>17536.253000000001</v>
      </c>
      <c r="W215" s="4" t="s">
        <v>36</v>
      </c>
      <c r="X215" s="162">
        <v>8.5000000000000006E-5</v>
      </c>
      <c r="Y215" s="162">
        <v>2.8302026935308901E-2</v>
      </c>
      <c r="Z215" s="162">
        <v>1.1295258844839701E-2</v>
      </c>
      <c r="AA215" s="197"/>
      <c r="AB215" s="148"/>
    </row>
    <row r="216" spans="1:28">
      <c r="A216" s="4">
        <v>560</v>
      </c>
      <c r="B216" s="4">
        <v>8779</v>
      </c>
      <c r="C216" s="4" t="s">
        <v>132</v>
      </c>
      <c r="D216" s="4" t="s">
        <v>152</v>
      </c>
      <c r="E216" s="4" t="s">
        <v>153</v>
      </c>
      <c r="F216" s="4" t="s">
        <v>135</v>
      </c>
      <c r="G216" s="4" t="s">
        <v>136</v>
      </c>
      <c r="H216" s="4" t="s">
        <v>137</v>
      </c>
      <c r="I216" s="4" t="s">
        <v>138</v>
      </c>
      <c r="J216" s="4" t="s">
        <v>139</v>
      </c>
      <c r="K216" s="4" t="s">
        <v>140</v>
      </c>
      <c r="L216" s="4" t="s">
        <v>141</v>
      </c>
      <c r="M216" s="148">
        <v>4.1680000000000001</v>
      </c>
      <c r="N216" s="4" t="s">
        <v>154</v>
      </c>
      <c r="O216" s="161">
        <v>8.7500000000000008E-3</v>
      </c>
      <c r="P216" s="162">
        <v>1.617E-2</v>
      </c>
      <c r="R216" s="148">
        <v>5230000</v>
      </c>
      <c r="S216" s="163">
        <v>3.71</v>
      </c>
      <c r="T216" s="164">
        <v>122.593</v>
      </c>
      <c r="U216" s="148">
        <v>23787.053</v>
      </c>
      <c r="W216" s="4" t="s">
        <v>36</v>
      </c>
      <c r="X216" s="162">
        <v>1.45E-4</v>
      </c>
      <c r="Y216" s="162">
        <v>3.8390288681306298E-2</v>
      </c>
      <c r="Z216" s="162">
        <v>1.5321455554213E-2</v>
      </c>
      <c r="AA216" s="197"/>
      <c r="AB216" s="148"/>
    </row>
    <row r="217" spans="1:28">
      <c r="A217" s="4">
        <v>560</v>
      </c>
      <c r="B217" s="4">
        <v>8779</v>
      </c>
      <c r="C217" s="4" t="s">
        <v>132</v>
      </c>
      <c r="D217" s="4" t="s">
        <v>242</v>
      </c>
      <c r="E217" s="4" t="s">
        <v>243</v>
      </c>
      <c r="F217" s="4" t="s">
        <v>135</v>
      </c>
      <c r="G217" s="4" t="s">
        <v>136</v>
      </c>
      <c r="H217" s="4" t="s">
        <v>137</v>
      </c>
      <c r="I217" s="4" t="s">
        <v>138</v>
      </c>
      <c r="J217" s="4" t="s">
        <v>139</v>
      </c>
      <c r="K217" s="4" t="s">
        <v>140</v>
      </c>
      <c r="L217" s="4" t="s">
        <v>141</v>
      </c>
      <c r="M217" s="148">
        <v>3.79</v>
      </c>
      <c r="N217" s="4" t="s">
        <v>244</v>
      </c>
      <c r="O217" s="161">
        <v>1.125E-2</v>
      </c>
      <c r="P217" s="162">
        <v>3.5880000000000002E-2</v>
      </c>
      <c r="R217" s="148">
        <v>6290000</v>
      </c>
      <c r="S217" s="163">
        <v>3.71</v>
      </c>
      <c r="T217" s="164">
        <v>91.19</v>
      </c>
      <c r="U217" s="148">
        <v>21279.917000000001</v>
      </c>
      <c r="W217" s="4" t="s">
        <v>36</v>
      </c>
      <c r="X217" s="162">
        <v>9.0000000000000006E-5</v>
      </c>
      <c r="Y217" s="162">
        <v>3.4343983227600197E-2</v>
      </c>
      <c r="Z217" s="162">
        <v>1.3706586500156799E-2</v>
      </c>
      <c r="AA217" s="197"/>
      <c r="AB217" s="148"/>
    </row>
    <row r="218" spans="1:28">
      <c r="A218" s="4">
        <v>560</v>
      </c>
      <c r="B218" s="4">
        <v>13853</v>
      </c>
      <c r="C218" s="4" t="s">
        <v>161</v>
      </c>
      <c r="D218" s="4" t="s">
        <v>193</v>
      </c>
      <c r="E218" s="4" t="s">
        <v>194</v>
      </c>
      <c r="F218" s="4" t="s">
        <v>29</v>
      </c>
      <c r="G218" s="4" t="s">
        <v>30</v>
      </c>
      <c r="H218" s="4" t="s">
        <v>30</v>
      </c>
      <c r="I218" s="4" t="s">
        <v>45</v>
      </c>
      <c r="J218" s="4" t="s">
        <v>32</v>
      </c>
      <c r="K218" s="4" t="s">
        <v>33</v>
      </c>
      <c r="L218" s="4" t="s">
        <v>34</v>
      </c>
      <c r="M218" s="148">
        <v>0.16</v>
      </c>
      <c r="N218" s="4" t="s">
        <v>195</v>
      </c>
      <c r="O218" s="161">
        <v>0</v>
      </c>
      <c r="P218" s="162">
        <v>4.3209999999999998E-2</v>
      </c>
      <c r="R218" s="148">
        <v>77500000</v>
      </c>
      <c r="S218" s="163">
        <v>1</v>
      </c>
      <c r="T218" s="164">
        <v>99.33</v>
      </c>
      <c r="U218" s="148">
        <v>76980.75</v>
      </c>
      <c r="W218" s="4" t="s">
        <v>36</v>
      </c>
      <c r="X218" s="162">
        <v>8.3800000000000003E-3</v>
      </c>
      <c r="Y218" s="162">
        <v>0.129277263493696</v>
      </c>
      <c r="Z218" s="162">
        <v>4.8247614550180999E-2</v>
      </c>
      <c r="AA218" s="197"/>
      <c r="AB218" s="148"/>
    </row>
    <row r="219" spans="1:28">
      <c r="A219" s="4">
        <v>560</v>
      </c>
      <c r="B219" s="4">
        <v>13853</v>
      </c>
      <c r="C219" s="4" t="s">
        <v>26</v>
      </c>
      <c r="D219" s="4" t="s">
        <v>27</v>
      </c>
      <c r="E219" s="4" t="s">
        <v>28</v>
      </c>
      <c r="F219" s="4" t="s">
        <v>29</v>
      </c>
      <c r="G219" s="4" t="s">
        <v>30</v>
      </c>
      <c r="H219" s="4" t="s">
        <v>30</v>
      </c>
      <c r="I219" s="4" t="s">
        <v>31</v>
      </c>
      <c r="J219" s="4" t="s">
        <v>32</v>
      </c>
      <c r="K219" s="4" t="s">
        <v>33</v>
      </c>
      <c r="L219" s="4" t="s">
        <v>34</v>
      </c>
      <c r="M219" s="148">
        <v>0.42</v>
      </c>
      <c r="N219" s="4" t="s">
        <v>35</v>
      </c>
      <c r="O219" s="161">
        <v>0</v>
      </c>
      <c r="P219" s="162">
        <v>4.3490000000000001E-2</v>
      </c>
      <c r="R219" s="148">
        <v>26664872</v>
      </c>
      <c r="S219" s="163">
        <v>1</v>
      </c>
      <c r="T219" s="164">
        <v>98.22</v>
      </c>
      <c r="U219" s="148">
        <v>26190.237000000001</v>
      </c>
      <c r="W219" s="4" t="s">
        <v>36</v>
      </c>
      <c r="X219" s="162">
        <v>2.222E-3</v>
      </c>
      <c r="Y219" s="162">
        <v>4.3982452828819303E-2</v>
      </c>
      <c r="Z219" s="162">
        <v>1.6414707224676601E-2</v>
      </c>
      <c r="AA219" s="197"/>
      <c r="AB219" s="148"/>
    </row>
    <row r="220" spans="1:28">
      <c r="A220" s="4">
        <v>560</v>
      </c>
      <c r="B220" s="4">
        <v>13853</v>
      </c>
      <c r="C220" s="4" t="s">
        <v>26</v>
      </c>
      <c r="D220" s="4" t="s">
        <v>40</v>
      </c>
      <c r="E220" s="4" t="s">
        <v>41</v>
      </c>
      <c r="F220" s="4" t="s">
        <v>29</v>
      </c>
      <c r="G220" s="4" t="s">
        <v>30</v>
      </c>
      <c r="H220" s="4" t="s">
        <v>30</v>
      </c>
      <c r="I220" s="4" t="s">
        <v>31</v>
      </c>
      <c r="J220" s="4" t="s">
        <v>32</v>
      </c>
      <c r="K220" s="4" t="s">
        <v>33</v>
      </c>
      <c r="L220" s="4" t="s">
        <v>34</v>
      </c>
      <c r="M220" s="148">
        <v>0.92</v>
      </c>
      <c r="N220" s="4" t="s">
        <v>42</v>
      </c>
      <c r="O220" s="161">
        <v>0</v>
      </c>
      <c r="P220" s="162">
        <v>4.2979999999999997E-2</v>
      </c>
      <c r="R220" s="148">
        <v>73581511</v>
      </c>
      <c r="S220" s="163">
        <v>1</v>
      </c>
      <c r="T220" s="164">
        <v>96.2</v>
      </c>
      <c r="U220" s="148">
        <v>70785.414000000004</v>
      </c>
      <c r="W220" s="4" t="s">
        <v>36</v>
      </c>
      <c r="X220" s="162">
        <v>6.1320000000000003E-3</v>
      </c>
      <c r="Y220" s="162">
        <v>0.11887315417361401</v>
      </c>
      <c r="Z220" s="162">
        <v>4.4364693124962801E-2</v>
      </c>
      <c r="AA220" s="197"/>
      <c r="AB220" s="148"/>
    </row>
    <row r="221" spans="1:28">
      <c r="A221" s="4">
        <v>560</v>
      </c>
      <c r="B221" s="4">
        <v>13853</v>
      </c>
      <c r="C221" s="4" t="s">
        <v>26</v>
      </c>
      <c r="D221" s="4" t="s">
        <v>155</v>
      </c>
      <c r="E221" s="4" t="s">
        <v>156</v>
      </c>
      <c r="F221" s="4" t="s">
        <v>29</v>
      </c>
      <c r="G221" s="4" t="s">
        <v>30</v>
      </c>
      <c r="H221" s="4" t="s">
        <v>30</v>
      </c>
      <c r="I221" s="4" t="s">
        <v>45</v>
      </c>
      <c r="J221" s="4" t="s">
        <v>32</v>
      </c>
      <c r="K221" s="4" t="s">
        <v>33</v>
      </c>
      <c r="L221" s="4" t="s">
        <v>34</v>
      </c>
      <c r="M221" s="148">
        <v>0.03</v>
      </c>
      <c r="N221" s="4" t="s">
        <v>157</v>
      </c>
      <c r="O221" s="161">
        <v>0</v>
      </c>
      <c r="P221" s="162">
        <v>0.11574</v>
      </c>
      <c r="Q221" s="148">
        <v>27141</v>
      </c>
      <c r="R221" s="148">
        <v>0</v>
      </c>
      <c r="S221" s="163">
        <v>1</v>
      </c>
      <c r="T221" s="164">
        <v>0</v>
      </c>
      <c r="U221" s="148">
        <v>27141</v>
      </c>
      <c r="W221" s="4" t="s">
        <v>36</v>
      </c>
      <c r="X221" s="162">
        <v>0</v>
      </c>
      <c r="Y221" s="162">
        <v>4.5579111771220697E-2</v>
      </c>
      <c r="Z221" s="162">
        <v>1.7010596889566101E-2</v>
      </c>
      <c r="AA221" s="197"/>
      <c r="AB221" s="148"/>
    </row>
    <row r="222" spans="1:28">
      <c r="A222" s="4">
        <v>560</v>
      </c>
      <c r="B222" s="4">
        <v>13853</v>
      </c>
      <c r="C222" s="4" t="s">
        <v>26</v>
      </c>
      <c r="D222" s="4" t="s">
        <v>43</v>
      </c>
      <c r="E222" s="4" t="s">
        <v>44</v>
      </c>
      <c r="F222" s="4" t="s">
        <v>29</v>
      </c>
      <c r="G222" s="4" t="s">
        <v>30</v>
      </c>
      <c r="H222" s="4" t="s">
        <v>30</v>
      </c>
      <c r="I222" s="4" t="s">
        <v>45</v>
      </c>
      <c r="J222" s="4" t="s">
        <v>32</v>
      </c>
      <c r="K222" s="4" t="s">
        <v>33</v>
      </c>
      <c r="L222" s="4" t="s">
        <v>34</v>
      </c>
      <c r="M222" s="148">
        <v>0.1</v>
      </c>
      <c r="N222" s="4" t="s">
        <v>46</v>
      </c>
      <c r="O222" s="161">
        <v>0</v>
      </c>
      <c r="P222" s="162">
        <v>4.487E-2</v>
      </c>
      <c r="R222" s="148">
        <v>33868421</v>
      </c>
      <c r="S222" s="163">
        <v>1</v>
      </c>
      <c r="T222" s="164">
        <v>99.58</v>
      </c>
      <c r="U222" s="148">
        <v>33726.173999999999</v>
      </c>
      <c r="W222" s="4" t="s">
        <v>36</v>
      </c>
      <c r="X222" s="162">
        <v>8.4699999999999999E-4</v>
      </c>
      <c r="Y222" s="162">
        <v>5.6637892398194903E-2</v>
      </c>
      <c r="Z222" s="162">
        <v>2.1137848431452801E-2</v>
      </c>
      <c r="AA222" s="197"/>
      <c r="AB222" s="148"/>
    </row>
    <row r="223" spans="1:28">
      <c r="A223" s="4">
        <v>560</v>
      </c>
      <c r="B223" s="4">
        <v>13853</v>
      </c>
      <c r="C223" s="4" t="s">
        <v>26</v>
      </c>
      <c r="D223" s="4" t="s">
        <v>47</v>
      </c>
      <c r="E223" s="4" t="s">
        <v>48</v>
      </c>
      <c r="F223" s="4" t="s">
        <v>29</v>
      </c>
      <c r="G223" s="4" t="s">
        <v>30</v>
      </c>
      <c r="H223" s="4" t="s">
        <v>30</v>
      </c>
      <c r="I223" s="4" t="s">
        <v>45</v>
      </c>
      <c r="J223" s="4" t="s">
        <v>32</v>
      </c>
      <c r="K223" s="4" t="s">
        <v>33</v>
      </c>
      <c r="L223" s="4" t="s">
        <v>34</v>
      </c>
      <c r="M223" s="148">
        <v>0.18</v>
      </c>
      <c r="N223" s="4" t="s">
        <v>49</v>
      </c>
      <c r="O223" s="161">
        <v>0</v>
      </c>
      <c r="P223" s="162">
        <v>4.3360000000000003E-2</v>
      </c>
      <c r="R223" s="148">
        <v>57164280</v>
      </c>
      <c r="S223" s="163">
        <v>1</v>
      </c>
      <c r="T223" s="164">
        <v>99.27</v>
      </c>
      <c r="U223" s="148">
        <v>56746.981</v>
      </c>
      <c r="W223" s="4" t="s">
        <v>36</v>
      </c>
      <c r="X223" s="162">
        <v>1.4289999999999999E-3</v>
      </c>
      <c r="Y223" s="162">
        <v>9.5297777478981396E-2</v>
      </c>
      <c r="Z223" s="162">
        <v>3.5566118210098301E-2</v>
      </c>
      <c r="AA223" s="197"/>
      <c r="AB223" s="148"/>
    </row>
    <row r="224" spans="1:28">
      <c r="A224" s="4">
        <v>560</v>
      </c>
      <c r="B224" s="4">
        <v>13853</v>
      </c>
      <c r="C224" s="4" t="s">
        <v>26</v>
      </c>
      <c r="D224" s="4" t="s">
        <v>53</v>
      </c>
      <c r="E224" s="4" t="s">
        <v>54</v>
      </c>
      <c r="F224" s="4" t="s">
        <v>29</v>
      </c>
      <c r="G224" s="4" t="s">
        <v>30</v>
      </c>
      <c r="H224" s="4" t="s">
        <v>30</v>
      </c>
      <c r="I224" s="4" t="s">
        <v>45</v>
      </c>
      <c r="J224" s="4" t="s">
        <v>32</v>
      </c>
      <c r="K224" s="4" t="s">
        <v>33</v>
      </c>
      <c r="L224" s="4" t="s">
        <v>34</v>
      </c>
      <c r="M224" s="148">
        <v>0.35</v>
      </c>
      <c r="N224" s="4" t="s">
        <v>55</v>
      </c>
      <c r="O224" s="161">
        <v>0</v>
      </c>
      <c r="P224" s="162">
        <v>4.2909999999999997E-2</v>
      </c>
      <c r="R224" s="148">
        <v>2548000</v>
      </c>
      <c r="S224" s="163">
        <v>1</v>
      </c>
      <c r="T224" s="164">
        <v>98.56</v>
      </c>
      <c r="U224" s="148">
        <v>2511.3090000000002</v>
      </c>
      <c r="W224" s="4" t="s">
        <v>36</v>
      </c>
      <c r="X224" s="162">
        <v>2.12E-4</v>
      </c>
      <c r="Y224" s="162">
        <v>4.2173547211690797E-3</v>
      </c>
      <c r="Z224" s="162">
        <v>1.57396049010795E-3</v>
      </c>
      <c r="AA224" s="197"/>
      <c r="AB224" s="148"/>
    </row>
    <row r="225" spans="1:28">
      <c r="A225" s="4">
        <v>560</v>
      </c>
      <c r="B225" s="4">
        <v>13853</v>
      </c>
      <c r="C225" s="4" t="s">
        <v>26</v>
      </c>
      <c r="D225" s="4" t="s">
        <v>56</v>
      </c>
      <c r="E225" s="4" t="s">
        <v>57</v>
      </c>
      <c r="F225" s="4" t="s">
        <v>29</v>
      </c>
      <c r="G225" s="4" t="s">
        <v>30</v>
      </c>
      <c r="H225" s="4" t="s">
        <v>30</v>
      </c>
      <c r="I225" s="4" t="s">
        <v>31</v>
      </c>
      <c r="J225" s="4" t="s">
        <v>32</v>
      </c>
      <c r="K225" s="4" t="s">
        <v>33</v>
      </c>
      <c r="L225" s="4" t="s">
        <v>34</v>
      </c>
      <c r="M225" s="148">
        <v>0.55600000000000005</v>
      </c>
      <c r="N225" s="4" t="s">
        <v>58</v>
      </c>
      <c r="O225" s="161">
        <v>0</v>
      </c>
      <c r="P225" s="162">
        <v>4.3150000000000001E-2</v>
      </c>
      <c r="R225" s="148">
        <v>54000000</v>
      </c>
      <c r="S225" s="163">
        <v>1</v>
      </c>
      <c r="T225" s="164">
        <v>97.52</v>
      </c>
      <c r="U225" s="148">
        <v>52660.800000000003</v>
      </c>
      <c r="W225" s="4" t="s">
        <v>36</v>
      </c>
      <c r="X225" s="162">
        <v>3.8570000000000002E-3</v>
      </c>
      <c r="Y225" s="162">
        <v>8.8435668883309407E-2</v>
      </c>
      <c r="Z225" s="162">
        <v>3.3005108164108198E-2</v>
      </c>
      <c r="AA225" s="197"/>
      <c r="AB225" s="148"/>
    </row>
    <row r="226" spans="1:28">
      <c r="A226" s="4">
        <v>560</v>
      </c>
      <c r="B226" s="4">
        <v>13853</v>
      </c>
      <c r="C226" s="4" t="s">
        <v>26</v>
      </c>
      <c r="D226" s="4" t="s">
        <v>62</v>
      </c>
      <c r="E226" s="4" t="s">
        <v>63</v>
      </c>
      <c r="F226" s="4" t="s">
        <v>29</v>
      </c>
      <c r="G226" s="4" t="s">
        <v>30</v>
      </c>
      <c r="H226" s="4" t="s">
        <v>30</v>
      </c>
      <c r="I226" s="4" t="s">
        <v>31</v>
      </c>
      <c r="J226" s="4" t="s">
        <v>32</v>
      </c>
      <c r="K226" s="4" t="s">
        <v>33</v>
      </c>
      <c r="L226" s="4" t="s">
        <v>34</v>
      </c>
      <c r="M226" s="148">
        <v>0.748</v>
      </c>
      <c r="N226" s="4" t="s">
        <v>64</v>
      </c>
      <c r="O226" s="161">
        <v>0</v>
      </c>
      <c r="P226" s="162">
        <v>4.2999999999999997E-2</v>
      </c>
      <c r="R226" s="148">
        <v>51400000</v>
      </c>
      <c r="S226" s="163">
        <v>1</v>
      </c>
      <c r="T226" s="164">
        <v>96.9</v>
      </c>
      <c r="U226" s="148">
        <v>49806.6</v>
      </c>
      <c r="W226" s="4" t="s">
        <v>36</v>
      </c>
      <c r="X226" s="162">
        <v>4.2830000000000003E-3</v>
      </c>
      <c r="Y226" s="162">
        <v>8.3642481424578294E-2</v>
      </c>
      <c r="Z226" s="162">
        <v>3.12162409284794E-2</v>
      </c>
      <c r="AA226" s="197"/>
      <c r="AB226" s="148"/>
    </row>
    <row r="227" spans="1:28">
      <c r="A227" s="4">
        <v>560</v>
      </c>
      <c r="B227" s="4">
        <v>13853</v>
      </c>
      <c r="C227" s="4" t="s">
        <v>161</v>
      </c>
      <c r="D227" s="4" t="s">
        <v>162</v>
      </c>
      <c r="E227" s="4" t="s">
        <v>163</v>
      </c>
      <c r="F227" s="4" t="s">
        <v>29</v>
      </c>
      <c r="G227" s="4" t="s">
        <v>30</v>
      </c>
      <c r="H227" s="4" t="s">
        <v>30</v>
      </c>
      <c r="I227" s="4" t="s">
        <v>31</v>
      </c>
      <c r="J227" s="4" t="s">
        <v>32</v>
      </c>
      <c r="K227" s="4" t="s">
        <v>33</v>
      </c>
      <c r="L227" s="4" t="s">
        <v>34</v>
      </c>
      <c r="M227" s="148">
        <v>0.40799999999999997</v>
      </c>
      <c r="N227" s="4" t="s">
        <v>164</v>
      </c>
      <c r="O227" s="161">
        <v>0</v>
      </c>
      <c r="P227" s="162">
        <v>4.342E-2</v>
      </c>
      <c r="R227" s="148">
        <v>59300000</v>
      </c>
      <c r="S227" s="163">
        <v>1</v>
      </c>
      <c r="T227" s="164">
        <v>98.28</v>
      </c>
      <c r="U227" s="148">
        <v>58280.04</v>
      </c>
      <c r="W227" s="4" t="s">
        <v>36</v>
      </c>
      <c r="X227" s="162">
        <v>6.3940000000000004E-3</v>
      </c>
      <c r="Y227" s="162">
        <v>9.7872313370591102E-2</v>
      </c>
      <c r="Z227" s="162">
        <v>3.6526961687033802E-2</v>
      </c>
      <c r="AA227" s="197"/>
      <c r="AB227" s="148"/>
    </row>
    <row r="228" spans="1:28">
      <c r="A228" s="4">
        <v>560</v>
      </c>
      <c r="B228" s="4">
        <v>13853</v>
      </c>
      <c r="C228" s="4" t="s">
        <v>132</v>
      </c>
      <c r="D228" s="4" t="s">
        <v>199</v>
      </c>
      <c r="E228" s="4" t="s">
        <v>200</v>
      </c>
      <c r="F228" s="4" t="s">
        <v>135</v>
      </c>
      <c r="G228" s="4" t="s">
        <v>136</v>
      </c>
      <c r="H228" s="4" t="s">
        <v>137</v>
      </c>
      <c r="I228" s="4" t="s">
        <v>138</v>
      </c>
      <c r="J228" s="4" t="s">
        <v>139</v>
      </c>
      <c r="K228" s="4" t="s">
        <v>140</v>
      </c>
      <c r="L228" s="4" t="s">
        <v>141</v>
      </c>
      <c r="M228" s="148">
        <v>0.216</v>
      </c>
      <c r="N228" s="4" t="s">
        <v>201</v>
      </c>
      <c r="O228" s="161">
        <v>0</v>
      </c>
      <c r="P228" s="162">
        <v>4.5949999999999998E-2</v>
      </c>
      <c r="R228" s="148">
        <v>4500000</v>
      </c>
      <c r="S228" s="163">
        <v>3.71</v>
      </c>
      <c r="T228" s="164">
        <v>98.849000000000004</v>
      </c>
      <c r="U228" s="148">
        <v>16502.824000000001</v>
      </c>
      <c r="W228" s="4" t="s">
        <v>36</v>
      </c>
      <c r="X228" s="162">
        <v>6.0999999999999999E-5</v>
      </c>
      <c r="Y228" s="162">
        <v>2.7713940275885598E-2</v>
      </c>
      <c r="Z228" s="162">
        <v>1.0343129734973601E-2</v>
      </c>
      <c r="AA228" s="197"/>
      <c r="AB228" s="148"/>
    </row>
    <row r="229" spans="1:28">
      <c r="A229" s="4">
        <v>560</v>
      </c>
      <c r="B229" s="4">
        <v>13853</v>
      </c>
      <c r="C229" s="4" t="s">
        <v>132</v>
      </c>
      <c r="D229" s="4" t="s">
        <v>245</v>
      </c>
      <c r="E229" s="4" t="s">
        <v>246</v>
      </c>
      <c r="F229" s="4" t="s">
        <v>135</v>
      </c>
      <c r="G229" s="4" t="s">
        <v>136</v>
      </c>
      <c r="H229" s="4" t="s">
        <v>137</v>
      </c>
      <c r="I229" s="4" t="s">
        <v>138</v>
      </c>
      <c r="J229" s="4" t="s">
        <v>139</v>
      </c>
      <c r="K229" s="4" t="s">
        <v>140</v>
      </c>
      <c r="L229" s="4" t="s">
        <v>141</v>
      </c>
      <c r="M229" s="148">
        <v>0.23599999999999999</v>
      </c>
      <c r="N229" s="4" t="s">
        <v>247</v>
      </c>
      <c r="O229" s="161">
        <v>0</v>
      </c>
      <c r="P229" s="162">
        <v>4.589E-2</v>
      </c>
      <c r="R229" s="148">
        <v>4430000</v>
      </c>
      <c r="S229" s="163">
        <v>3.71</v>
      </c>
      <c r="T229" s="164">
        <v>98.765000000000001</v>
      </c>
      <c r="U229" s="148">
        <v>16232.324000000001</v>
      </c>
      <c r="W229" s="4" t="s">
        <v>36</v>
      </c>
      <c r="X229" s="162">
        <v>6.0000000000000002E-5</v>
      </c>
      <c r="Y229" s="162">
        <v>2.7259677681505001E-2</v>
      </c>
      <c r="Z229" s="162">
        <v>1.01735942268268E-2</v>
      </c>
      <c r="AA229" s="197"/>
      <c r="AB229" s="148"/>
    </row>
    <row r="230" spans="1:28">
      <c r="A230" s="4">
        <v>560</v>
      </c>
      <c r="B230" s="4">
        <v>13853</v>
      </c>
      <c r="C230" s="4" t="s">
        <v>132</v>
      </c>
      <c r="D230" s="4" t="s">
        <v>248</v>
      </c>
      <c r="E230" s="4" t="s">
        <v>249</v>
      </c>
      <c r="F230" s="4" t="s">
        <v>135</v>
      </c>
      <c r="G230" s="4" t="s">
        <v>136</v>
      </c>
      <c r="H230" s="4" t="s">
        <v>137</v>
      </c>
      <c r="I230" s="4" t="s">
        <v>138</v>
      </c>
      <c r="J230" s="4" t="s">
        <v>139</v>
      </c>
      <c r="K230" s="4" t="s">
        <v>140</v>
      </c>
      <c r="L230" s="4" t="s">
        <v>141</v>
      </c>
      <c r="M230" s="148">
        <v>0.29299999999999998</v>
      </c>
      <c r="N230" s="4" t="s">
        <v>250</v>
      </c>
      <c r="O230" s="161">
        <v>0</v>
      </c>
      <c r="P230" s="162">
        <v>4.4970000000000003E-2</v>
      </c>
      <c r="R230" s="148">
        <v>3710000</v>
      </c>
      <c r="S230" s="163">
        <v>3.71</v>
      </c>
      <c r="T230" s="164">
        <v>98.539000000000001</v>
      </c>
      <c r="U230" s="148">
        <v>13563.034</v>
      </c>
      <c r="W230" s="4" t="s">
        <v>36</v>
      </c>
      <c r="X230" s="162">
        <v>4.8000000000000001E-5</v>
      </c>
      <c r="Y230" s="162">
        <v>2.2777017939008101E-2</v>
      </c>
      <c r="Z230" s="162">
        <v>8.5006191531692595E-3</v>
      </c>
      <c r="AA230" s="197"/>
      <c r="AB230" s="148"/>
    </row>
    <row r="231" spans="1:28">
      <c r="A231" s="4">
        <v>560</v>
      </c>
      <c r="B231" s="4">
        <v>13853</v>
      </c>
      <c r="C231" s="4" t="s">
        <v>132</v>
      </c>
      <c r="D231" s="4" t="s">
        <v>205</v>
      </c>
      <c r="E231" s="4" t="s">
        <v>206</v>
      </c>
      <c r="F231" s="4" t="s">
        <v>135</v>
      </c>
      <c r="G231" s="4" t="s">
        <v>136</v>
      </c>
      <c r="H231" s="4" t="s">
        <v>137</v>
      </c>
      <c r="I231" s="4" t="s">
        <v>138</v>
      </c>
      <c r="J231" s="4" t="s">
        <v>139</v>
      </c>
      <c r="K231" s="4" t="s">
        <v>140</v>
      </c>
      <c r="L231" s="4" t="s">
        <v>141</v>
      </c>
      <c r="M231" s="148">
        <v>9.5000000000000001E-2</v>
      </c>
      <c r="N231" s="4" t="s">
        <v>207</v>
      </c>
      <c r="O231" s="161">
        <v>0</v>
      </c>
      <c r="P231" s="162">
        <v>4.8250000000000001E-2</v>
      </c>
      <c r="R231" s="148">
        <v>5400000</v>
      </c>
      <c r="S231" s="163">
        <v>3.71</v>
      </c>
      <c r="T231" s="164">
        <v>99.974000000000004</v>
      </c>
      <c r="U231" s="148">
        <v>20028.751</v>
      </c>
      <c r="W231" s="4" t="s">
        <v>36</v>
      </c>
      <c r="X231" s="162">
        <v>2.0000000000000002E-5</v>
      </c>
      <c r="Y231" s="162">
        <v>3.3635189737306198E-2</v>
      </c>
      <c r="Z231" s="162">
        <v>1.2553001401107799E-2</v>
      </c>
      <c r="AA231" s="197"/>
      <c r="AB231" s="148"/>
    </row>
    <row r="232" spans="1:28">
      <c r="A232" s="4">
        <v>560</v>
      </c>
      <c r="B232" s="4">
        <v>13853</v>
      </c>
      <c r="C232" s="4" t="s">
        <v>132</v>
      </c>
      <c r="D232" s="4" t="s">
        <v>251</v>
      </c>
      <c r="E232" s="4" t="s">
        <v>252</v>
      </c>
      <c r="F232" s="4" t="s">
        <v>135</v>
      </c>
      <c r="G232" s="4" t="s">
        <v>136</v>
      </c>
      <c r="H232" s="4" t="s">
        <v>137</v>
      </c>
      <c r="I232" s="4" t="s">
        <v>138</v>
      </c>
      <c r="J232" s="4" t="s">
        <v>139</v>
      </c>
      <c r="K232" s="4" t="s">
        <v>140</v>
      </c>
      <c r="L232" s="4" t="s">
        <v>141</v>
      </c>
      <c r="M232" s="148">
        <v>0.159</v>
      </c>
      <c r="N232" s="4" t="s">
        <v>253</v>
      </c>
      <c r="O232" s="161">
        <v>0</v>
      </c>
      <c r="P232" s="162">
        <v>4.573E-2</v>
      </c>
      <c r="R232" s="148">
        <v>3700000</v>
      </c>
      <c r="S232" s="163">
        <v>3.71</v>
      </c>
      <c r="T232" s="164">
        <v>99.111000000000004</v>
      </c>
      <c r="U232" s="148">
        <v>13604.94</v>
      </c>
      <c r="W232" s="4" t="s">
        <v>36</v>
      </c>
      <c r="X232" s="162">
        <v>2.5000000000000001E-5</v>
      </c>
      <c r="Y232" s="162">
        <v>2.2847391726187698E-2</v>
      </c>
      <c r="Z232" s="162">
        <v>8.5268833798903508E-3</v>
      </c>
      <c r="AA232" s="197"/>
      <c r="AB232" s="148"/>
    </row>
    <row r="233" spans="1:28">
      <c r="A233" s="4">
        <v>560</v>
      </c>
      <c r="B233" s="4">
        <v>13853</v>
      </c>
      <c r="C233" s="4" t="s">
        <v>132</v>
      </c>
      <c r="D233" s="4" t="s">
        <v>143</v>
      </c>
      <c r="E233" s="4" t="s">
        <v>144</v>
      </c>
      <c r="F233" s="4" t="s">
        <v>135</v>
      </c>
      <c r="G233" s="4" t="s">
        <v>136</v>
      </c>
      <c r="H233" s="4" t="s">
        <v>137</v>
      </c>
      <c r="I233" s="4" t="s">
        <v>138</v>
      </c>
      <c r="J233" s="4" t="s">
        <v>139</v>
      </c>
      <c r="K233" s="4" t="s">
        <v>140</v>
      </c>
      <c r="L233" s="4" t="s">
        <v>141</v>
      </c>
      <c r="M233" s="148">
        <v>0.17799999999999999</v>
      </c>
      <c r="N233" s="4" t="s">
        <v>145</v>
      </c>
      <c r="O233" s="161">
        <v>0</v>
      </c>
      <c r="P233" s="162">
        <v>4.6179999999999999E-2</v>
      </c>
      <c r="R233" s="148">
        <v>8700000</v>
      </c>
      <c r="S233" s="163">
        <v>3.71</v>
      </c>
      <c r="T233" s="164">
        <v>99.016000000000005</v>
      </c>
      <c r="U233" s="148">
        <v>31959.264999999999</v>
      </c>
      <c r="W233" s="4" t="s">
        <v>36</v>
      </c>
      <c r="X233" s="162">
        <v>5.8999999999999998E-5</v>
      </c>
      <c r="Y233" s="162">
        <v>5.36706429838191E-2</v>
      </c>
      <c r="Z233" s="162">
        <v>2.0030440197784299E-2</v>
      </c>
      <c r="AA233" s="197"/>
      <c r="AB233" s="148"/>
    </row>
    <row r="234" spans="1:28">
      <c r="A234" s="4">
        <v>560</v>
      </c>
      <c r="B234" s="4">
        <v>13853</v>
      </c>
      <c r="C234" s="4" t="s">
        <v>132</v>
      </c>
      <c r="D234" s="4" t="s">
        <v>254</v>
      </c>
      <c r="E234" s="4" t="s">
        <v>255</v>
      </c>
      <c r="F234" s="4" t="s">
        <v>135</v>
      </c>
      <c r="G234" s="4" t="s">
        <v>136</v>
      </c>
      <c r="H234" s="4" t="s">
        <v>137</v>
      </c>
      <c r="I234" s="4" t="s">
        <v>138</v>
      </c>
      <c r="J234" s="4" t="s">
        <v>139</v>
      </c>
      <c r="K234" s="4" t="s">
        <v>140</v>
      </c>
      <c r="L234" s="4" t="s">
        <v>141</v>
      </c>
      <c r="M234" s="148">
        <v>0.19700000000000001</v>
      </c>
      <c r="N234" s="4" t="s">
        <v>256</v>
      </c>
      <c r="O234" s="161">
        <v>0</v>
      </c>
      <c r="P234" s="162">
        <v>4.6249999999999999E-2</v>
      </c>
      <c r="R234" s="148">
        <v>4000000</v>
      </c>
      <c r="S234" s="163">
        <v>3.71</v>
      </c>
      <c r="T234" s="164">
        <v>98.930999999999997</v>
      </c>
      <c r="U234" s="148">
        <v>14681.331</v>
      </c>
      <c r="W234" s="4" t="s">
        <v>36</v>
      </c>
      <c r="X234" s="162">
        <v>2.0999999999999999E-5</v>
      </c>
      <c r="Y234" s="162">
        <v>2.4655024274608001E-2</v>
      </c>
      <c r="Z234" s="162">
        <v>9.2015105810516404E-3</v>
      </c>
      <c r="AA234" s="197"/>
      <c r="AB234" s="148"/>
    </row>
    <row r="235" spans="1:28">
      <c r="A235" s="4">
        <v>560</v>
      </c>
      <c r="B235" s="4">
        <v>13853</v>
      </c>
      <c r="C235" s="4" t="s">
        <v>132</v>
      </c>
      <c r="D235" s="4" t="s">
        <v>257</v>
      </c>
      <c r="E235" s="4" t="s">
        <v>258</v>
      </c>
      <c r="F235" s="4" t="s">
        <v>135</v>
      </c>
      <c r="G235" s="4" t="s">
        <v>136</v>
      </c>
      <c r="H235" s="4" t="s">
        <v>137</v>
      </c>
      <c r="I235" s="4" t="s">
        <v>138</v>
      </c>
      <c r="J235" s="4" t="s">
        <v>139</v>
      </c>
      <c r="K235" s="4" t="s">
        <v>140</v>
      </c>
      <c r="L235" s="4" t="s">
        <v>141</v>
      </c>
      <c r="M235" s="148">
        <v>3.0000000000000001E-3</v>
      </c>
      <c r="N235" s="4" t="s">
        <v>259</v>
      </c>
      <c r="O235" s="161">
        <v>0</v>
      </c>
      <c r="P235" s="162">
        <v>4.8309999999999999E-2</v>
      </c>
      <c r="R235" s="148">
        <v>3800000</v>
      </c>
      <c r="S235" s="163">
        <v>3.71</v>
      </c>
      <c r="T235" s="164">
        <v>99.79</v>
      </c>
      <c r="U235" s="148">
        <v>14068.366</v>
      </c>
      <c r="W235" s="4" t="s">
        <v>36</v>
      </c>
      <c r="X235" s="162">
        <v>1.7E-5</v>
      </c>
      <c r="Y235" s="162">
        <v>2.3625644837506302E-2</v>
      </c>
      <c r="Z235" s="162">
        <v>8.8173355067580096E-3</v>
      </c>
      <c r="AA235" s="197"/>
      <c r="AB235" s="148"/>
    </row>
    <row r="236" spans="1:28">
      <c r="A236" s="4">
        <v>560</v>
      </c>
      <c r="B236" s="4">
        <v>15312</v>
      </c>
      <c r="C236" s="4" t="s">
        <v>132</v>
      </c>
      <c r="D236" s="4" t="s">
        <v>199</v>
      </c>
      <c r="E236" s="4" t="s">
        <v>200</v>
      </c>
      <c r="F236" s="4" t="s">
        <v>135</v>
      </c>
      <c r="G236" s="4" t="s">
        <v>136</v>
      </c>
      <c r="H236" s="4" t="s">
        <v>137</v>
      </c>
      <c r="I236" s="4" t="s">
        <v>138</v>
      </c>
      <c r="J236" s="4" t="s">
        <v>139</v>
      </c>
      <c r="K236" s="4" t="s">
        <v>140</v>
      </c>
      <c r="L236" s="4" t="s">
        <v>141</v>
      </c>
      <c r="M236" s="148">
        <v>0.216</v>
      </c>
      <c r="N236" s="4" t="s">
        <v>201</v>
      </c>
      <c r="O236" s="161">
        <v>0</v>
      </c>
      <c r="P236" s="162">
        <v>4.5949999999999998E-2</v>
      </c>
      <c r="R236" s="148">
        <v>60000</v>
      </c>
      <c r="S236" s="163">
        <v>3.71</v>
      </c>
      <c r="T236" s="164">
        <v>98.849000000000004</v>
      </c>
      <c r="U236" s="148">
        <v>220.03800000000001</v>
      </c>
      <c r="W236" s="4" t="s">
        <v>36</v>
      </c>
      <c r="X236" s="162">
        <v>9.9999999999999995E-7</v>
      </c>
      <c r="Y236" s="162">
        <v>2.90454043047737E-2</v>
      </c>
      <c r="Z236" s="162">
        <v>3.0002378943167298E-3</v>
      </c>
      <c r="AA236" s="197"/>
      <c r="AB236" s="148"/>
    </row>
    <row r="237" spans="1:28">
      <c r="A237" s="4">
        <v>560</v>
      </c>
      <c r="B237" s="4">
        <v>15312</v>
      </c>
      <c r="C237" s="4" t="s">
        <v>132</v>
      </c>
      <c r="D237" s="4" t="s">
        <v>260</v>
      </c>
      <c r="E237" s="4" t="s">
        <v>261</v>
      </c>
      <c r="F237" s="4" t="s">
        <v>135</v>
      </c>
      <c r="G237" s="4" t="s">
        <v>136</v>
      </c>
      <c r="H237" s="4" t="s">
        <v>137</v>
      </c>
      <c r="I237" s="4" t="s">
        <v>138</v>
      </c>
      <c r="J237" s="4" t="s">
        <v>139</v>
      </c>
      <c r="K237" s="4" t="s">
        <v>140</v>
      </c>
      <c r="L237" s="4" t="s">
        <v>141</v>
      </c>
      <c r="M237" s="148">
        <v>0</v>
      </c>
      <c r="N237" s="4" t="s">
        <v>262</v>
      </c>
      <c r="O237" s="161">
        <v>0</v>
      </c>
      <c r="P237" s="162">
        <v>0</v>
      </c>
      <c r="R237" s="148">
        <v>150000</v>
      </c>
      <c r="S237" s="163">
        <v>3.71</v>
      </c>
      <c r="T237" s="164">
        <v>98.701999999999998</v>
      </c>
      <c r="U237" s="148">
        <v>549.27599999999995</v>
      </c>
      <c r="W237" s="4" t="s">
        <v>36</v>
      </c>
      <c r="X237" s="162">
        <v>0</v>
      </c>
      <c r="Y237" s="162">
        <v>7.2505452428122896E-2</v>
      </c>
      <c r="Z237" s="162">
        <v>7.4894328767763597E-3</v>
      </c>
      <c r="AA237" s="197"/>
      <c r="AB237" s="148"/>
    </row>
    <row r="238" spans="1:28">
      <c r="A238" s="4">
        <v>560</v>
      </c>
      <c r="B238" s="4">
        <v>15312</v>
      </c>
      <c r="C238" s="4" t="s">
        <v>132</v>
      </c>
      <c r="D238" s="4" t="s">
        <v>263</v>
      </c>
      <c r="E238" s="4" t="s">
        <v>264</v>
      </c>
      <c r="F238" s="4" t="s">
        <v>135</v>
      </c>
      <c r="G238" s="4" t="s">
        <v>136</v>
      </c>
      <c r="H238" s="4" t="s">
        <v>137</v>
      </c>
      <c r="I238" s="4" t="s">
        <v>138</v>
      </c>
      <c r="J238" s="4" t="s">
        <v>139</v>
      </c>
      <c r="K238" s="4" t="s">
        <v>140</v>
      </c>
      <c r="L238" s="4" t="s">
        <v>141</v>
      </c>
      <c r="M238" s="148">
        <v>0.27300000000000002</v>
      </c>
      <c r="N238" s="4" t="s">
        <v>265</v>
      </c>
      <c r="O238" s="161">
        <v>0</v>
      </c>
      <c r="P238" s="162">
        <v>4.5629999999999997E-2</v>
      </c>
      <c r="R238" s="148">
        <v>500000</v>
      </c>
      <c r="S238" s="163">
        <v>3.71</v>
      </c>
      <c r="T238" s="164">
        <v>98.605999999999995</v>
      </c>
      <c r="U238" s="148">
        <v>1829.1469999999999</v>
      </c>
      <c r="W238" s="4" t="s">
        <v>36</v>
      </c>
      <c r="X238" s="162">
        <v>3.9999999999999998E-6</v>
      </c>
      <c r="Y238" s="162">
        <v>0.24145099663036301</v>
      </c>
      <c r="Z238" s="162">
        <v>2.49406213151558E-2</v>
      </c>
      <c r="AA238" s="197"/>
      <c r="AB238" s="148"/>
    </row>
    <row r="239" spans="1:28">
      <c r="A239" s="4">
        <v>560</v>
      </c>
      <c r="B239" s="4">
        <v>15312</v>
      </c>
      <c r="C239" s="4" t="s">
        <v>132</v>
      </c>
      <c r="D239" s="4" t="s">
        <v>266</v>
      </c>
      <c r="E239" s="4" t="s">
        <v>267</v>
      </c>
      <c r="F239" s="4" t="s">
        <v>135</v>
      </c>
      <c r="G239" s="4" t="s">
        <v>136</v>
      </c>
      <c r="H239" s="4" t="s">
        <v>137</v>
      </c>
      <c r="I239" s="4" t="s">
        <v>138</v>
      </c>
      <c r="J239" s="4" t="s">
        <v>139</v>
      </c>
      <c r="K239" s="4" t="s">
        <v>140</v>
      </c>
      <c r="L239" s="4" t="s">
        <v>141</v>
      </c>
      <c r="M239" s="148">
        <v>5.6000000000000001E-2</v>
      </c>
      <c r="N239" s="4" t="s">
        <v>268</v>
      </c>
      <c r="O239" s="161">
        <v>0</v>
      </c>
      <c r="P239" s="162">
        <v>4.7359999999999999E-2</v>
      </c>
      <c r="R239" s="148">
        <v>720000</v>
      </c>
      <c r="S239" s="163">
        <v>3.71</v>
      </c>
      <c r="T239" s="164">
        <v>99.55</v>
      </c>
      <c r="U239" s="148">
        <v>2659.1880000000001</v>
      </c>
      <c r="W239" s="4" t="s">
        <v>36</v>
      </c>
      <c r="X239" s="162">
        <v>5.0000000000000004E-6</v>
      </c>
      <c r="Y239" s="162">
        <v>0.351018013816422</v>
      </c>
      <c r="Z239" s="162">
        <v>3.6258319408786398E-2</v>
      </c>
      <c r="AA239" s="197"/>
      <c r="AB239" s="148"/>
    </row>
    <row r="240" spans="1:28">
      <c r="A240" s="4">
        <v>560</v>
      </c>
      <c r="B240" s="4">
        <v>15312</v>
      </c>
      <c r="C240" s="4" t="s">
        <v>132</v>
      </c>
      <c r="D240" s="4" t="s">
        <v>269</v>
      </c>
      <c r="E240" s="4" t="s">
        <v>270</v>
      </c>
      <c r="F240" s="4" t="s">
        <v>135</v>
      </c>
      <c r="G240" s="4" t="s">
        <v>136</v>
      </c>
      <c r="H240" s="4" t="s">
        <v>137</v>
      </c>
      <c r="I240" s="4" t="s">
        <v>138</v>
      </c>
      <c r="J240" s="4" t="s">
        <v>139</v>
      </c>
      <c r="K240" s="4" t="s">
        <v>140</v>
      </c>
      <c r="L240" s="4" t="s">
        <v>141</v>
      </c>
      <c r="M240" s="148">
        <v>7.4999999999999997E-2</v>
      </c>
      <c r="N240" s="4" t="s">
        <v>271</v>
      </c>
      <c r="O240" s="161">
        <v>0</v>
      </c>
      <c r="P240" s="162">
        <v>4.7759999999999997E-2</v>
      </c>
      <c r="R240" s="148">
        <v>100000</v>
      </c>
      <c r="S240" s="163">
        <v>3.71</v>
      </c>
      <c r="T240" s="164">
        <v>99.456000000000003</v>
      </c>
      <c r="U240" s="148">
        <v>368.983</v>
      </c>
      <c r="W240" s="4" t="s">
        <v>36</v>
      </c>
      <c r="X240" s="162">
        <v>9.9999999999999995E-7</v>
      </c>
      <c r="Y240" s="162">
        <v>4.8706467550589203E-2</v>
      </c>
      <c r="Z240" s="162">
        <v>5.0311225869067704E-3</v>
      </c>
      <c r="AA240" s="197"/>
      <c r="AB240" s="148"/>
    </row>
    <row r="241" spans="1:28">
      <c r="A241" s="4">
        <v>560</v>
      </c>
      <c r="B241" s="4">
        <v>15312</v>
      </c>
      <c r="C241" s="4" t="s">
        <v>132</v>
      </c>
      <c r="D241" s="4" t="s">
        <v>272</v>
      </c>
      <c r="E241" s="4" t="s">
        <v>273</v>
      </c>
      <c r="F241" s="4" t="s">
        <v>135</v>
      </c>
      <c r="G241" s="4" t="s">
        <v>136</v>
      </c>
      <c r="H241" s="4" t="s">
        <v>137</v>
      </c>
      <c r="I241" s="4" t="s">
        <v>138</v>
      </c>
      <c r="J241" s="4" t="s">
        <v>139</v>
      </c>
      <c r="K241" s="4" t="s">
        <v>140</v>
      </c>
      <c r="L241" s="4" t="s">
        <v>141</v>
      </c>
      <c r="M241" s="148">
        <v>0.13400000000000001</v>
      </c>
      <c r="N241" s="4" t="s">
        <v>274</v>
      </c>
      <c r="O241" s="161">
        <v>0</v>
      </c>
      <c r="P241" s="162">
        <v>4.65E-2</v>
      </c>
      <c r="R241" s="148">
        <v>300000</v>
      </c>
      <c r="S241" s="163">
        <v>3.71</v>
      </c>
      <c r="T241" s="164">
        <v>99.207999999999998</v>
      </c>
      <c r="U241" s="148">
        <v>1104.1849999999999</v>
      </c>
      <c r="W241" s="4" t="s">
        <v>36</v>
      </c>
      <c r="X241" s="162">
        <v>5.0000000000000004E-6</v>
      </c>
      <c r="Y241" s="162">
        <v>0.14575460476889401</v>
      </c>
      <c r="Z241" s="162">
        <v>1.5055686053126301E-2</v>
      </c>
      <c r="AA241" s="197"/>
      <c r="AB241" s="148"/>
    </row>
    <row r="242" spans="1:28">
      <c r="A242" s="4">
        <v>560</v>
      </c>
      <c r="B242" s="4">
        <v>15312</v>
      </c>
      <c r="C242" s="4" t="s">
        <v>132</v>
      </c>
      <c r="D242" s="4" t="s">
        <v>275</v>
      </c>
      <c r="E242" s="4" t="s">
        <v>276</v>
      </c>
      <c r="F242" s="4" t="s">
        <v>135</v>
      </c>
      <c r="G242" s="4" t="s">
        <v>136</v>
      </c>
      <c r="H242" s="4" t="s">
        <v>137</v>
      </c>
      <c r="I242" s="4" t="s">
        <v>138</v>
      </c>
      <c r="J242" s="4" t="s">
        <v>139</v>
      </c>
      <c r="K242" s="4" t="s">
        <v>140</v>
      </c>
      <c r="L242" s="4" t="s">
        <v>141</v>
      </c>
      <c r="M242" s="148">
        <v>0.17199999999999999</v>
      </c>
      <c r="N242" s="4" t="s">
        <v>277</v>
      </c>
      <c r="O242" s="161">
        <v>0</v>
      </c>
      <c r="P242" s="162">
        <v>4.5809999999999997E-2</v>
      </c>
      <c r="R242" s="148">
        <v>150000</v>
      </c>
      <c r="S242" s="163">
        <v>3.71</v>
      </c>
      <c r="T242" s="164">
        <v>99.048000000000002</v>
      </c>
      <c r="U242" s="148">
        <v>551.202</v>
      </c>
      <c r="W242" s="4" t="s">
        <v>36</v>
      </c>
      <c r="X242" s="162">
        <v>1.9999999999999999E-6</v>
      </c>
      <c r="Y242" s="162">
        <v>7.2759767826936494E-2</v>
      </c>
      <c r="Z242" s="162">
        <v>7.5157023233511904E-3</v>
      </c>
      <c r="AA242" s="197"/>
      <c r="AB242" s="148"/>
    </row>
    <row r="243" spans="1:28">
      <c r="A243" s="4">
        <v>560</v>
      </c>
      <c r="B243" s="4">
        <v>15312</v>
      </c>
      <c r="C243" s="4" t="s">
        <v>132</v>
      </c>
      <c r="D243" s="4" t="s">
        <v>254</v>
      </c>
      <c r="E243" s="4" t="s">
        <v>255</v>
      </c>
      <c r="F243" s="4" t="s">
        <v>135</v>
      </c>
      <c r="G243" s="4" t="s">
        <v>136</v>
      </c>
      <c r="H243" s="4" t="s">
        <v>137</v>
      </c>
      <c r="I243" s="4" t="s">
        <v>138</v>
      </c>
      <c r="J243" s="4" t="s">
        <v>139</v>
      </c>
      <c r="K243" s="4" t="s">
        <v>140</v>
      </c>
      <c r="L243" s="4" t="s">
        <v>141</v>
      </c>
      <c r="M243" s="148">
        <v>0.19700000000000001</v>
      </c>
      <c r="N243" s="4" t="s">
        <v>256</v>
      </c>
      <c r="O243" s="161">
        <v>0</v>
      </c>
      <c r="P243" s="162">
        <v>4.6249999999999999E-2</v>
      </c>
      <c r="R243" s="148">
        <v>80000</v>
      </c>
      <c r="S243" s="163">
        <v>3.71</v>
      </c>
      <c r="T243" s="164">
        <v>98.930999999999997</v>
      </c>
      <c r="U243" s="148">
        <v>293.62700000000001</v>
      </c>
      <c r="W243" s="4" t="s">
        <v>36</v>
      </c>
      <c r="X243" s="162">
        <v>0</v>
      </c>
      <c r="Y243" s="162">
        <v>3.8759292673898597E-2</v>
      </c>
      <c r="Z243" s="162">
        <v>4.0036316043991702E-3</v>
      </c>
      <c r="AA243" s="197"/>
      <c r="AB243" s="148"/>
    </row>
    <row r="244" spans="1:28">
      <c r="A244" s="4">
        <v>7833</v>
      </c>
      <c r="B244" s="4">
        <v>7834</v>
      </c>
      <c r="C244" s="4" t="s">
        <v>26</v>
      </c>
      <c r="D244" s="4" t="s">
        <v>27</v>
      </c>
      <c r="E244" s="4" t="s">
        <v>28</v>
      </c>
      <c r="F244" s="4" t="s">
        <v>29</v>
      </c>
      <c r="G244" s="4" t="s">
        <v>30</v>
      </c>
      <c r="H244" s="4" t="s">
        <v>30</v>
      </c>
      <c r="I244" s="4" t="s">
        <v>31</v>
      </c>
      <c r="J244" s="4" t="s">
        <v>32</v>
      </c>
      <c r="K244" s="4" t="s">
        <v>33</v>
      </c>
      <c r="L244" s="4" t="s">
        <v>34</v>
      </c>
      <c r="M244" s="148">
        <v>0.42</v>
      </c>
      <c r="N244" s="4" t="s">
        <v>35</v>
      </c>
      <c r="O244" s="161">
        <v>0</v>
      </c>
      <c r="P244" s="162">
        <v>4.3490000000000001E-2</v>
      </c>
      <c r="R244" s="148">
        <v>39889493</v>
      </c>
      <c r="S244" s="163">
        <v>1</v>
      </c>
      <c r="T244" s="164">
        <v>98.22</v>
      </c>
      <c r="U244" s="148">
        <v>39179.46</v>
      </c>
      <c r="W244" s="4" t="s">
        <v>36</v>
      </c>
      <c r="X244" s="162">
        <v>3.3240000000000001E-3</v>
      </c>
      <c r="Y244" s="162">
        <v>5.32651888860513E-2</v>
      </c>
      <c r="Z244" s="162">
        <v>1.82036177942069E-2</v>
      </c>
      <c r="AA244" s="197"/>
      <c r="AB244" s="148"/>
    </row>
    <row r="245" spans="1:28">
      <c r="A245" s="4">
        <v>7833</v>
      </c>
      <c r="B245" s="4">
        <v>7834</v>
      </c>
      <c r="C245" s="4" t="s">
        <v>26</v>
      </c>
      <c r="D245" s="4" t="s">
        <v>37</v>
      </c>
      <c r="E245" s="4" t="s">
        <v>38</v>
      </c>
      <c r="F245" s="4" t="s">
        <v>29</v>
      </c>
      <c r="G245" s="4" t="s">
        <v>30</v>
      </c>
      <c r="H245" s="4" t="s">
        <v>30</v>
      </c>
      <c r="I245" s="4" t="s">
        <v>31</v>
      </c>
      <c r="J245" s="4" t="s">
        <v>32</v>
      </c>
      <c r="K245" s="4" t="s">
        <v>33</v>
      </c>
      <c r="L245" s="4" t="s">
        <v>34</v>
      </c>
      <c r="M245" s="148">
        <v>0.5</v>
      </c>
      <c r="N245" s="4" t="s">
        <v>39</v>
      </c>
      <c r="O245" s="161">
        <v>0</v>
      </c>
      <c r="P245" s="162">
        <v>4.3479999999999998E-2</v>
      </c>
      <c r="R245" s="148">
        <v>24292000</v>
      </c>
      <c r="S245" s="163">
        <v>1</v>
      </c>
      <c r="T245" s="164">
        <v>97.9</v>
      </c>
      <c r="U245" s="148">
        <v>23781.867999999999</v>
      </c>
      <c r="W245" s="4" t="s">
        <v>36</v>
      </c>
      <c r="X245" s="162">
        <v>2.0240000000000002E-3</v>
      </c>
      <c r="Y245" s="162">
        <v>3.2331882325273897E-2</v>
      </c>
      <c r="Z245" s="162">
        <v>1.10495661561558E-2</v>
      </c>
      <c r="AA245" s="197"/>
      <c r="AB245" s="148"/>
    </row>
    <row r="246" spans="1:28">
      <c r="A246" s="4">
        <v>7833</v>
      </c>
      <c r="B246" s="4">
        <v>7834</v>
      </c>
      <c r="C246" s="4" t="s">
        <v>26</v>
      </c>
      <c r="D246" s="4" t="s">
        <v>40</v>
      </c>
      <c r="E246" s="4" t="s">
        <v>41</v>
      </c>
      <c r="F246" s="4" t="s">
        <v>29</v>
      </c>
      <c r="G246" s="4" t="s">
        <v>30</v>
      </c>
      <c r="H246" s="4" t="s">
        <v>30</v>
      </c>
      <c r="I246" s="4" t="s">
        <v>31</v>
      </c>
      <c r="J246" s="4" t="s">
        <v>32</v>
      </c>
      <c r="K246" s="4" t="s">
        <v>33</v>
      </c>
      <c r="L246" s="4" t="s">
        <v>34</v>
      </c>
      <c r="M246" s="148">
        <v>0.92</v>
      </c>
      <c r="N246" s="4" t="s">
        <v>42</v>
      </c>
      <c r="O246" s="161">
        <v>0</v>
      </c>
      <c r="P246" s="162">
        <v>4.2979999999999997E-2</v>
      </c>
      <c r="R246" s="148">
        <v>15000000</v>
      </c>
      <c r="S246" s="163">
        <v>1</v>
      </c>
      <c r="T246" s="164">
        <v>96.2</v>
      </c>
      <c r="U246" s="148">
        <v>14430</v>
      </c>
      <c r="W246" s="4" t="s">
        <v>36</v>
      </c>
      <c r="X246" s="162">
        <v>1.25E-3</v>
      </c>
      <c r="Y246" s="162">
        <v>1.9617847595222601E-2</v>
      </c>
      <c r="Z246" s="162">
        <v>6.7044876219701597E-3</v>
      </c>
      <c r="AA246" s="197"/>
      <c r="AB246" s="148"/>
    </row>
    <row r="247" spans="1:28">
      <c r="A247" s="4">
        <v>7833</v>
      </c>
      <c r="B247" s="4">
        <v>7834</v>
      </c>
      <c r="C247" s="4" t="s">
        <v>26</v>
      </c>
      <c r="D247" s="4" t="s">
        <v>155</v>
      </c>
      <c r="E247" s="4" t="s">
        <v>156</v>
      </c>
      <c r="F247" s="4" t="s">
        <v>29</v>
      </c>
      <c r="G247" s="4" t="s">
        <v>30</v>
      </c>
      <c r="H247" s="4" t="s">
        <v>30</v>
      </c>
      <c r="I247" s="4" t="s">
        <v>45</v>
      </c>
      <c r="J247" s="4" t="s">
        <v>32</v>
      </c>
      <c r="K247" s="4" t="s">
        <v>33</v>
      </c>
      <c r="L247" s="4" t="s">
        <v>34</v>
      </c>
      <c r="M247" s="148">
        <v>0.03</v>
      </c>
      <c r="N247" s="4" t="s">
        <v>157</v>
      </c>
      <c r="O247" s="161">
        <v>0</v>
      </c>
      <c r="P247" s="162">
        <v>0.11574</v>
      </c>
      <c r="Q247" s="148">
        <v>31584.23</v>
      </c>
      <c r="R247" s="148">
        <v>0</v>
      </c>
      <c r="S247" s="163">
        <v>1</v>
      </c>
      <c r="T247" s="164">
        <v>0</v>
      </c>
      <c r="U247" s="148">
        <v>31584.23</v>
      </c>
      <c r="W247" s="4" t="s">
        <v>36</v>
      </c>
      <c r="X247" s="162">
        <v>0</v>
      </c>
      <c r="Y247" s="162">
        <v>4.2939335450620897E-2</v>
      </c>
      <c r="Z247" s="162">
        <v>1.46747109552639E-2</v>
      </c>
      <c r="AA247" s="197"/>
      <c r="AB247" s="148"/>
    </row>
    <row r="248" spans="1:28">
      <c r="A248" s="4">
        <v>7833</v>
      </c>
      <c r="B248" s="4">
        <v>7834</v>
      </c>
      <c r="C248" s="4" t="s">
        <v>26</v>
      </c>
      <c r="D248" s="4" t="s">
        <v>43</v>
      </c>
      <c r="E248" s="4" t="s">
        <v>44</v>
      </c>
      <c r="F248" s="4" t="s">
        <v>29</v>
      </c>
      <c r="G248" s="4" t="s">
        <v>30</v>
      </c>
      <c r="H248" s="4" t="s">
        <v>30</v>
      </c>
      <c r="I248" s="4" t="s">
        <v>45</v>
      </c>
      <c r="J248" s="4" t="s">
        <v>32</v>
      </c>
      <c r="K248" s="4" t="s">
        <v>33</v>
      </c>
      <c r="L248" s="4" t="s">
        <v>34</v>
      </c>
      <c r="M248" s="148">
        <v>0.1</v>
      </c>
      <c r="N248" s="4" t="s">
        <v>46</v>
      </c>
      <c r="O248" s="161">
        <v>0</v>
      </c>
      <c r="P248" s="162">
        <v>4.487E-2</v>
      </c>
      <c r="R248" s="148">
        <v>16130033</v>
      </c>
      <c r="S248" s="163">
        <v>1</v>
      </c>
      <c r="T248" s="164">
        <v>99.58</v>
      </c>
      <c r="U248" s="148">
        <v>16062.287</v>
      </c>
      <c r="W248" s="4" t="s">
        <v>36</v>
      </c>
      <c r="X248" s="162">
        <v>4.0299999999999998E-4</v>
      </c>
      <c r="Y248" s="162">
        <v>2.1836971287435399E-2</v>
      </c>
      <c r="Z248" s="162">
        <v>7.4628831214684803E-3</v>
      </c>
      <c r="AA248" s="197"/>
      <c r="AB248" s="148"/>
    </row>
    <row r="249" spans="1:28">
      <c r="A249" s="4">
        <v>7833</v>
      </c>
      <c r="B249" s="4">
        <v>7834</v>
      </c>
      <c r="C249" s="4" t="s">
        <v>26</v>
      </c>
      <c r="D249" s="4" t="s">
        <v>47</v>
      </c>
      <c r="E249" s="4" t="s">
        <v>48</v>
      </c>
      <c r="F249" s="4" t="s">
        <v>29</v>
      </c>
      <c r="G249" s="4" t="s">
        <v>30</v>
      </c>
      <c r="H249" s="4" t="s">
        <v>30</v>
      </c>
      <c r="I249" s="4" t="s">
        <v>45</v>
      </c>
      <c r="J249" s="4" t="s">
        <v>32</v>
      </c>
      <c r="K249" s="4" t="s">
        <v>33</v>
      </c>
      <c r="L249" s="4" t="s">
        <v>34</v>
      </c>
      <c r="M249" s="148">
        <v>0.18</v>
      </c>
      <c r="N249" s="4" t="s">
        <v>49</v>
      </c>
      <c r="O249" s="161">
        <v>0</v>
      </c>
      <c r="P249" s="162">
        <v>4.3360000000000003E-2</v>
      </c>
      <c r="R249" s="148">
        <v>30702433</v>
      </c>
      <c r="S249" s="163">
        <v>1</v>
      </c>
      <c r="T249" s="164">
        <v>99.27</v>
      </c>
      <c r="U249" s="148">
        <v>30478.305</v>
      </c>
      <c r="W249" s="4" t="s">
        <v>36</v>
      </c>
      <c r="X249" s="162">
        <v>7.6800000000000002E-4</v>
      </c>
      <c r="Y249" s="162">
        <v>4.1435810612705397E-2</v>
      </c>
      <c r="Z249" s="162">
        <v>1.4160874581716901E-2</v>
      </c>
      <c r="AA249" s="197"/>
      <c r="AB249" s="148"/>
    </row>
    <row r="250" spans="1:28">
      <c r="A250" s="4">
        <v>7833</v>
      </c>
      <c r="B250" s="4">
        <v>7834</v>
      </c>
      <c r="C250" s="4" t="s">
        <v>26</v>
      </c>
      <c r="D250" s="4" t="s">
        <v>50</v>
      </c>
      <c r="E250" s="4" t="s">
        <v>51</v>
      </c>
      <c r="F250" s="4" t="s">
        <v>29</v>
      </c>
      <c r="G250" s="4" t="s">
        <v>30</v>
      </c>
      <c r="H250" s="4" t="s">
        <v>30</v>
      </c>
      <c r="I250" s="4" t="s">
        <v>45</v>
      </c>
      <c r="J250" s="4" t="s">
        <v>32</v>
      </c>
      <c r="K250" s="4" t="s">
        <v>33</v>
      </c>
      <c r="L250" s="4" t="s">
        <v>34</v>
      </c>
      <c r="M250" s="148">
        <v>0.23</v>
      </c>
      <c r="N250" s="4" t="s">
        <v>52</v>
      </c>
      <c r="O250" s="161">
        <v>0</v>
      </c>
      <c r="P250" s="162">
        <v>4.3630000000000002E-2</v>
      </c>
      <c r="R250" s="148">
        <v>32602433</v>
      </c>
      <c r="S250" s="163">
        <v>1</v>
      </c>
      <c r="T250" s="164">
        <v>98.86</v>
      </c>
      <c r="U250" s="148">
        <v>32230.764999999999</v>
      </c>
      <c r="W250" s="4" t="s">
        <v>36</v>
      </c>
      <c r="X250" s="162">
        <v>2.7169999999999998E-3</v>
      </c>
      <c r="Y250" s="162">
        <v>4.3818311907319801E-2</v>
      </c>
      <c r="Z250" s="162">
        <v>1.49751051114188E-2</v>
      </c>
      <c r="AA250" s="197"/>
      <c r="AB250" s="148"/>
    </row>
    <row r="251" spans="1:28">
      <c r="A251" s="4">
        <v>7833</v>
      </c>
      <c r="B251" s="4">
        <v>7834</v>
      </c>
      <c r="C251" s="4" t="s">
        <v>26</v>
      </c>
      <c r="D251" s="4" t="s">
        <v>53</v>
      </c>
      <c r="E251" s="4" t="s">
        <v>54</v>
      </c>
      <c r="F251" s="4" t="s">
        <v>29</v>
      </c>
      <c r="G251" s="4" t="s">
        <v>30</v>
      </c>
      <c r="H251" s="4" t="s">
        <v>30</v>
      </c>
      <c r="I251" s="4" t="s">
        <v>45</v>
      </c>
      <c r="J251" s="4" t="s">
        <v>32</v>
      </c>
      <c r="K251" s="4" t="s">
        <v>33</v>
      </c>
      <c r="L251" s="4" t="s">
        <v>34</v>
      </c>
      <c r="M251" s="148">
        <v>0.35</v>
      </c>
      <c r="N251" s="4" t="s">
        <v>55</v>
      </c>
      <c r="O251" s="161">
        <v>0</v>
      </c>
      <c r="P251" s="162">
        <v>4.2909999999999997E-2</v>
      </c>
      <c r="R251" s="148">
        <v>38940769</v>
      </c>
      <c r="S251" s="163">
        <v>1</v>
      </c>
      <c r="T251" s="164">
        <v>98.56</v>
      </c>
      <c r="U251" s="148">
        <v>38380.021999999997</v>
      </c>
      <c r="W251" s="4" t="s">
        <v>36</v>
      </c>
      <c r="X251" s="162">
        <v>3.2450000000000001E-3</v>
      </c>
      <c r="Y251" s="162">
        <v>5.2178338243480199E-2</v>
      </c>
      <c r="Z251" s="162">
        <v>1.78321817003806E-2</v>
      </c>
      <c r="AA251" s="197"/>
      <c r="AB251" s="148"/>
    </row>
    <row r="252" spans="1:28">
      <c r="A252" s="4">
        <v>7833</v>
      </c>
      <c r="B252" s="4">
        <v>7834</v>
      </c>
      <c r="C252" s="4" t="s">
        <v>26</v>
      </c>
      <c r="D252" s="4" t="s">
        <v>56</v>
      </c>
      <c r="E252" s="4" t="s">
        <v>57</v>
      </c>
      <c r="F252" s="4" t="s">
        <v>29</v>
      </c>
      <c r="G252" s="4" t="s">
        <v>30</v>
      </c>
      <c r="H252" s="4" t="s">
        <v>30</v>
      </c>
      <c r="I252" s="4" t="s">
        <v>31</v>
      </c>
      <c r="J252" s="4" t="s">
        <v>32</v>
      </c>
      <c r="K252" s="4" t="s">
        <v>33</v>
      </c>
      <c r="L252" s="4" t="s">
        <v>34</v>
      </c>
      <c r="M252" s="148">
        <v>0.55600000000000005</v>
      </c>
      <c r="N252" s="4" t="s">
        <v>58</v>
      </c>
      <c r="O252" s="161">
        <v>0</v>
      </c>
      <c r="P252" s="162">
        <v>4.3150000000000001E-2</v>
      </c>
      <c r="R252" s="148">
        <v>26300000</v>
      </c>
      <c r="S252" s="163">
        <v>1</v>
      </c>
      <c r="T252" s="164">
        <v>97.52</v>
      </c>
      <c r="U252" s="148">
        <v>25647.759999999998</v>
      </c>
      <c r="W252" s="4" t="s">
        <v>36</v>
      </c>
      <c r="X252" s="162">
        <v>1.879E-3</v>
      </c>
      <c r="Y252" s="162">
        <v>3.4868596454528597E-2</v>
      </c>
      <c r="Z252" s="162">
        <v>1.1916499615472E-2</v>
      </c>
      <c r="AA252" s="197"/>
      <c r="AB252" s="148"/>
    </row>
    <row r="253" spans="1:28">
      <c r="A253" s="4">
        <v>7833</v>
      </c>
      <c r="B253" s="4">
        <v>7834</v>
      </c>
      <c r="C253" s="4" t="s">
        <v>26</v>
      </c>
      <c r="D253" s="4" t="s">
        <v>59</v>
      </c>
      <c r="E253" s="4" t="s">
        <v>60</v>
      </c>
      <c r="F253" s="4" t="s">
        <v>29</v>
      </c>
      <c r="G253" s="4" t="s">
        <v>30</v>
      </c>
      <c r="H253" s="4" t="s">
        <v>30</v>
      </c>
      <c r="I253" s="4" t="s">
        <v>31</v>
      </c>
      <c r="J253" s="4" t="s">
        <v>32</v>
      </c>
      <c r="K253" s="4" t="s">
        <v>33</v>
      </c>
      <c r="L253" s="4" t="s">
        <v>34</v>
      </c>
      <c r="M253" s="148">
        <v>0.63300000000000001</v>
      </c>
      <c r="N253" s="4" t="s">
        <v>61</v>
      </c>
      <c r="O253" s="161">
        <v>0</v>
      </c>
      <c r="P253" s="162">
        <v>4.2900000000000001E-2</v>
      </c>
      <c r="R253" s="148">
        <v>44000000</v>
      </c>
      <c r="S253" s="163">
        <v>1</v>
      </c>
      <c r="T253" s="164">
        <v>97.22</v>
      </c>
      <c r="U253" s="148">
        <v>42776.800000000003</v>
      </c>
      <c r="W253" s="4" t="s">
        <v>36</v>
      </c>
      <c r="X253" s="162">
        <v>3.6670000000000001E-3</v>
      </c>
      <c r="Y253" s="162">
        <v>5.8155838046522502E-2</v>
      </c>
      <c r="Z253" s="162">
        <v>1.9875019134268399E-2</v>
      </c>
      <c r="AA253" s="197"/>
      <c r="AB253" s="148"/>
    </row>
    <row r="254" spans="1:28">
      <c r="A254" s="4">
        <v>7833</v>
      </c>
      <c r="B254" s="4">
        <v>7834</v>
      </c>
      <c r="C254" s="4" t="s">
        <v>26</v>
      </c>
      <c r="D254" s="4" t="s">
        <v>62</v>
      </c>
      <c r="E254" s="4" t="s">
        <v>63</v>
      </c>
      <c r="F254" s="4" t="s">
        <v>29</v>
      </c>
      <c r="G254" s="4" t="s">
        <v>30</v>
      </c>
      <c r="H254" s="4" t="s">
        <v>30</v>
      </c>
      <c r="I254" s="4" t="s">
        <v>31</v>
      </c>
      <c r="J254" s="4" t="s">
        <v>32</v>
      </c>
      <c r="K254" s="4" t="s">
        <v>33</v>
      </c>
      <c r="L254" s="4" t="s">
        <v>34</v>
      </c>
      <c r="M254" s="148">
        <v>0.748</v>
      </c>
      <c r="N254" s="4" t="s">
        <v>64</v>
      </c>
      <c r="O254" s="161">
        <v>0</v>
      </c>
      <c r="P254" s="162">
        <v>4.2999999999999997E-2</v>
      </c>
      <c r="R254" s="148">
        <v>15800000</v>
      </c>
      <c r="S254" s="163">
        <v>1</v>
      </c>
      <c r="T254" s="164">
        <v>96.9</v>
      </c>
      <c r="U254" s="148">
        <v>15310.2</v>
      </c>
      <c r="W254" s="4" t="s">
        <v>36</v>
      </c>
      <c r="X254" s="162">
        <v>1.317E-3</v>
      </c>
      <c r="Y254" s="162">
        <v>2.0814495512985299E-2</v>
      </c>
      <c r="Z254" s="162">
        <v>7.1134474282666402E-3</v>
      </c>
      <c r="AA254" s="197"/>
      <c r="AB254" s="148"/>
    </row>
    <row r="255" spans="1:28">
      <c r="A255" s="4">
        <v>7833</v>
      </c>
      <c r="B255" s="4">
        <v>7834</v>
      </c>
      <c r="C255" s="4" t="s">
        <v>65</v>
      </c>
      <c r="D255" s="4" t="s">
        <v>66</v>
      </c>
      <c r="E255" s="4" t="s">
        <v>67</v>
      </c>
      <c r="F255" s="4" t="s">
        <v>68</v>
      </c>
      <c r="G255" s="4" t="s">
        <v>30</v>
      </c>
      <c r="H255" s="4" t="s">
        <v>30</v>
      </c>
      <c r="I255" s="4" t="s">
        <v>45</v>
      </c>
      <c r="J255" s="4" t="s">
        <v>32</v>
      </c>
      <c r="K255" s="4" t="s">
        <v>33</v>
      </c>
      <c r="L255" s="4" t="s">
        <v>34</v>
      </c>
      <c r="M255" s="148">
        <v>2.64</v>
      </c>
      <c r="N255" s="4" t="s">
        <v>69</v>
      </c>
      <c r="O255" s="161">
        <v>7.4999999999999997E-3</v>
      </c>
      <c r="P255" s="162">
        <v>1.6299999999999999E-2</v>
      </c>
      <c r="R255" s="148">
        <v>6364465</v>
      </c>
      <c r="S255" s="163">
        <v>1</v>
      </c>
      <c r="T255" s="164">
        <v>114.25</v>
      </c>
      <c r="U255" s="148">
        <v>7271.4009999999998</v>
      </c>
      <c r="W255" s="4" t="s">
        <v>36</v>
      </c>
      <c r="X255" s="162">
        <v>2.8600000000000001E-4</v>
      </c>
      <c r="Y255" s="162">
        <v>9.8856023403627504E-3</v>
      </c>
      <c r="Z255" s="162">
        <v>3.3784490477345398E-3</v>
      </c>
      <c r="AA255" s="197"/>
      <c r="AB255" s="148"/>
    </row>
    <row r="256" spans="1:28">
      <c r="A256" s="4">
        <v>7833</v>
      </c>
      <c r="B256" s="4">
        <v>7834</v>
      </c>
      <c r="C256" s="4" t="s">
        <v>65</v>
      </c>
      <c r="D256" s="4" t="s">
        <v>70</v>
      </c>
      <c r="E256" s="4" t="s">
        <v>71</v>
      </c>
      <c r="F256" s="4" t="s">
        <v>68</v>
      </c>
      <c r="G256" s="4" t="s">
        <v>30</v>
      </c>
      <c r="H256" s="4" t="s">
        <v>30</v>
      </c>
      <c r="I256" s="4" t="s">
        <v>45</v>
      </c>
      <c r="J256" s="4" t="s">
        <v>32</v>
      </c>
      <c r="K256" s="4" t="s">
        <v>33</v>
      </c>
      <c r="L256" s="4" t="s">
        <v>34</v>
      </c>
      <c r="M256" s="148">
        <v>18.399999999999999</v>
      </c>
      <c r="N256" s="4" t="s">
        <v>72</v>
      </c>
      <c r="O256" s="161">
        <v>0.01</v>
      </c>
      <c r="P256" s="162">
        <v>2.2749999999999999E-2</v>
      </c>
      <c r="R256" s="148">
        <v>1458442</v>
      </c>
      <c r="S256" s="163">
        <v>1</v>
      </c>
      <c r="T256" s="164">
        <v>92.5</v>
      </c>
      <c r="U256" s="148">
        <v>1349.059</v>
      </c>
      <c r="W256" s="4" t="s">
        <v>36</v>
      </c>
      <c r="X256" s="162">
        <v>7.4999999999999993E-5</v>
      </c>
      <c r="Y256" s="162">
        <v>1.8340700565687E-3</v>
      </c>
      <c r="Z256" s="162">
        <v>6.2680168822829496E-4</v>
      </c>
      <c r="AA256" s="197"/>
      <c r="AB256" s="148"/>
    </row>
    <row r="257" spans="1:28">
      <c r="A257" s="4">
        <v>7833</v>
      </c>
      <c r="B257" s="4">
        <v>7834</v>
      </c>
      <c r="C257" s="4" t="s">
        <v>65</v>
      </c>
      <c r="D257" s="4" t="s">
        <v>73</v>
      </c>
      <c r="E257" s="4" t="s">
        <v>74</v>
      </c>
      <c r="F257" s="4" t="s">
        <v>68</v>
      </c>
      <c r="G257" s="4" t="s">
        <v>30</v>
      </c>
      <c r="H257" s="4" t="s">
        <v>30</v>
      </c>
      <c r="I257" s="4" t="s">
        <v>45</v>
      </c>
      <c r="J257" s="4" t="s">
        <v>32</v>
      </c>
      <c r="K257" s="4" t="s">
        <v>33</v>
      </c>
      <c r="L257" s="4" t="s">
        <v>34</v>
      </c>
      <c r="M257" s="148">
        <v>1.0720000000000001</v>
      </c>
      <c r="N257" s="4" t="s">
        <v>75</v>
      </c>
      <c r="O257" s="161">
        <v>7.4999999999999997E-3</v>
      </c>
      <c r="P257" s="162">
        <v>1.303E-2</v>
      </c>
      <c r="R257" s="148">
        <v>2264385</v>
      </c>
      <c r="S257" s="163">
        <v>1</v>
      </c>
      <c r="T257" s="164">
        <v>116.02</v>
      </c>
      <c r="U257" s="148">
        <v>2627.1390000000001</v>
      </c>
      <c r="W257" s="4" t="s">
        <v>36</v>
      </c>
      <c r="X257" s="162">
        <v>1.0399999999999999E-4</v>
      </c>
      <c r="Y257" s="162">
        <v>3.5716439273166299E-3</v>
      </c>
      <c r="Z257" s="162">
        <v>1.2206253710835501E-3</v>
      </c>
      <c r="AA257" s="197"/>
      <c r="AB257" s="148"/>
    </row>
    <row r="258" spans="1:28">
      <c r="A258" s="4">
        <v>7833</v>
      </c>
      <c r="B258" s="4">
        <v>7834</v>
      </c>
      <c r="C258" s="4" t="s">
        <v>65</v>
      </c>
      <c r="D258" s="4" t="s">
        <v>76</v>
      </c>
      <c r="E258" s="4" t="s">
        <v>77</v>
      </c>
      <c r="F258" s="4" t="s">
        <v>68</v>
      </c>
      <c r="G258" s="4" t="s">
        <v>30</v>
      </c>
      <c r="H258" s="4" t="s">
        <v>30</v>
      </c>
      <c r="I258" s="4" t="s">
        <v>45</v>
      </c>
      <c r="J258" s="4" t="s">
        <v>32</v>
      </c>
      <c r="K258" s="4" t="s">
        <v>33</v>
      </c>
      <c r="L258" s="4" t="s">
        <v>34</v>
      </c>
      <c r="M258" s="148">
        <v>7.1340000000000003</v>
      </c>
      <c r="N258" s="4" t="s">
        <v>78</v>
      </c>
      <c r="O258" s="161">
        <v>1E-3</v>
      </c>
      <c r="P258" s="162">
        <v>1.9910000000000001E-2</v>
      </c>
      <c r="R258" s="148">
        <v>44271276</v>
      </c>
      <c r="S258" s="163">
        <v>1</v>
      </c>
      <c r="T258" s="164">
        <v>101.1</v>
      </c>
      <c r="U258" s="148">
        <v>44758.26</v>
      </c>
      <c r="W258" s="4" t="s">
        <v>36</v>
      </c>
      <c r="X258" s="162">
        <v>1.4419999999999999E-3</v>
      </c>
      <c r="Y258" s="162">
        <v>6.0849669023810997E-2</v>
      </c>
      <c r="Z258" s="162">
        <v>2.0795647982833201E-2</v>
      </c>
      <c r="AA258" s="197"/>
      <c r="AB258" s="148"/>
    </row>
    <row r="259" spans="1:28">
      <c r="A259" s="4">
        <v>7833</v>
      </c>
      <c r="B259" s="4">
        <v>7834</v>
      </c>
      <c r="C259" s="4" t="s">
        <v>79</v>
      </c>
      <c r="D259" s="4" t="s">
        <v>80</v>
      </c>
      <c r="E259" s="4" t="s">
        <v>81</v>
      </c>
      <c r="F259" s="4" t="s">
        <v>82</v>
      </c>
      <c r="G259" s="4" t="s">
        <v>30</v>
      </c>
      <c r="H259" s="4" t="s">
        <v>30</v>
      </c>
      <c r="I259" s="4" t="s">
        <v>45</v>
      </c>
      <c r="J259" s="4" t="s">
        <v>32</v>
      </c>
      <c r="K259" s="4" t="s">
        <v>33</v>
      </c>
      <c r="L259" s="4" t="s">
        <v>34</v>
      </c>
      <c r="M259" s="148">
        <v>3.86</v>
      </c>
      <c r="N259" s="4" t="s">
        <v>83</v>
      </c>
      <c r="O259" s="161">
        <v>2.2499999999999999E-2</v>
      </c>
      <c r="P259" s="162">
        <v>4.5159999999999999E-2</v>
      </c>
      <c r="R259" s="148">
        <v>25699421</v>
      </c>
      <c r="S259" s="163">
        <v>1</v>
      </c>
      <c r="T259" s="164">
        <v>91.9</v>
      </c>
      <c r="U259" s="148">
        <v>23617.768</v>
      </c>
      <c r="W259" s="4" t="s">
        <v>36</v>
      </c>
      <c r="X259" s="162">
        <v>7.67E-4</v>
      </c>
      <c r="Y259" s="162">
        <v>3.2108785251692598E-2</v>
      </c>
      <c r="Z259" s="162">
        <v>1.09733217281642E-2</v>
      </c>
      <c r="AA259" s="197"/>
      <c r="AB259" s="148"/>
    </row>
    <row r="260" spans="1:28">
      <c r="A260" s="4">
        <v>7833</v>
      </c>
      <c r="B260" s="4">
        <v>7834</v>
      </c>
      <c r="C260" s="4" t="s">
        <v>79</v>
      </c>
      <c r="D260" s="4" t="s">
        <v>84</v>
      </c>
      <c r="E260" s="4" t="s">
        <v>85</v>
      </c>
      <c r="F260" s="4" t="s">
        <v>82</v>
      </c>
      <c r="G260" s="4" t="s">
        <v>30</v>
      </c>
      <c r="H260" s="4" t="s">
        <v>30</v>
      </c>
      <c r="I260" s="4" t="s">
        <v>45</v>
      </c>
      <c r="J260" s="4" t="s">
        <v>32</v>
      </c>
      <c r="K260" s="4" t="s">
        <v>33</v>
      </c>
      <c r="L260" s="4" t="s">
        <v>34</v>
      </c>
      <c r="M260" s="148">
        <v>1.4</v>
      </c>
      <c r="N260" s="4" t="s">
        <v>86</v>
      </c>
      <c r="O260" s="161">
        <v>5.0000000000000001E-3</v>
      </c>
      <c r="P260" s="162">
        <v>4.3909999999999998E-2</v>
      </c>
      <c r="R260" s="148">
        <v>4552115</v>
      </c>
      <c r="S260" s="163">
        <v>1</v>
      </c>
      <c r="T260" s="164">
        <v>95.1</v>
      </c>
      <c r="U260" s="148">
        <v>4329.0609999999997</v>
      </c>
      <c r="W260" s="4" t="s">
        <v>36</v>
      </c>
      <c r="X260" s="162">
        <v>1.64E-4</v>
      </c>
      <c r="Y260" s="162">
        <v>5.8854377054010001E-3</v>
      </c>
      <c r="Z260" s="162">
        <v>2.0113747980867501E-3</v>
      </c>
      <c r="AA260" s="197"/>
      <c r="AB260" s="148"/>
    </row>
    <row r="261" spans="1:28">
      <c r="A261" s="4">
        <v>7833</v>
      </c>
      <c r="B261" s="4">
        <v>7834</v>
      </c>
      <c r="C261" s="4" t="s">
        <v>79</v>
      </c>
      <c r="D261" s="4" t="s">
        <v>87</v>
      </c>
      <c r="E261" s="4" t="s">
        <v>88</v>
      </c>
      <c r="F261" s="4" t="s">
        <v>82</v>
      </c>
      <c r="G261" s="4" t="s">
        <v>30</v>
      </c>
      <c r="H261" s="4" t="s">
        <v>30</v>
      </c>
      <c r="I261" s="4" t="s">
        <v>45</v>
      </c>
      <c r="J261" s="4" t="s">
        <v>32</v>
      </c>
      <c r="K261" s="4" t="s">
        <v>33</v>
      </c>
      <c r="L261" s="4" t="s">
        <v>34</v>
      </c>
      <c r="M261" s="148">
        <v>2.44</v>
      </c>
      <c r="N261" s="4" t="s">
        <v>89</v>
      </c>
      <c r="O261" s="161">
        <v>0.02</v>
      </c>
      <c r="P261" s="162">
        <v>4.4049999999999999E-2</v>
      </c>
      <c r="R261" s="148">
        <v>2187923</v>
      </c>
      <c r="S261" s="163">
        <v>1</v>
      </c>
      <c r="T261" s="164">
        <v>95.44</v>
      </c>
      <c r="U261" s="148">
        <v>2088.154</v>
      </c>
      <c r="W261" s="4" t="s">
        <v>36</v>
      </c>
      <c r="X261" s="162">
        <v>8.5000000000000006E-5</v>
      </c>
      <c r="Y261" s="162">
        <v>2.8388829703201801E-3</v>
      </c>
      <c r="Z261" s="162">
        <v>9.7020101937016299E-4</v>
      </c>
      <c r="AA261" s="197"/>
      <c r="AB261" s="148"/>
    </row>
    <row r="262" spans="1:28">
      <c r="A262" s="4">
        <v>7833</v>
      </c>
      <c r="B262" s="4">
        <v>7834</v>
      </c>
      <c r="C262" s="4" t="s">
        <v>79</v>
      </c>
      <c r="D262" s="4" t="s">
        <v>90</v>
      </c>
      <c r="E262" s="4" t="s">
        <v>91</v>
      </c>
      <c r="F262" s="4" t="s">
        <v>82</v>
      </c>
      <c r="G262" s="4" t="s">
        <v>30</v>
      </c>
      <c r="H262" s="4" t="s">
        <v>30</v>
      </c>
      <c r="I262" s="4" t="s">
        <v>45</v>
      </c>
      <c r="J262" s="4" t="s">
        <v>32</v>
      </c>
      <c r="K262" s="4" t="s">
        <v>33</v>
      </c>
      <c r="L262" s="4" t="s">
        <v>34</v>
      </c>
      <c r="M262" s="148">
        <v>8.5180000000000007</v>
      </c>
      <c r="N262" s="4" t="s">
        <v>92</v>
      </c>
      <c r="O262" s="161">
        <v>0.04</v>
      </c>
      <c r="P262" s="162">
        <v>4.8770000000000001E-2</v>
      </c>
      <c r="R262" s="148">
        <v>7629159</v>
      </c>
      <c r="S262" s="163">
        <v>1</v>
      </c>
      <c r="T262" s="164">
        <v>94.93</v>
      </c>
      <c r="U262" s="148">
        <v>7242.3609999999999</v>
      </c>
      <c r="W262" s="4" t="s">
        <v>36</v>
      </c>
      <c r="X262" s="162">
        <v>4.5800000000000002E-4</v>
      </c>
      <c r="Y262" s="162">
        <v>9.8461210838292398E-3</v>
      </c>
      <c r="Z262" s="162">
        <v>3.36495615079751E-3</v>
      </c>
      <c r="AA262" s="197"/>
      <c r="AB262" s="148"/>
    </row>
    <row r="263" spans="1:28">
      <c r="A263" s="4">
        <v>7833</v>
      </c>
      <c r="B263" s="4">
        <v>7834</v>
      </c>
      <c r="C263" s="4" t="s">
        <v>79</v>
      </c>
      <c r="D263" s="4" t="s">
        <v>93</v>
      </c>
      <c r="E263" s="4" t="s">
        <v>94</v>
      </c>
      <c r="F263" s="4" t="s">
        <v>82</v>
      </c>
      <c r="G263" s="4" t="s">
        <v>30</v>
      </c>
      <c r="H263" s="4" t="s">
        <v>30</v>
      </c>
      <c r="I263" s="4" t="s">
        <v>45</v>
      </c>
      <c r="J263" s="4" t="s">
        <v>32</v>
      </c>
      <c r="K263" s="4" t="s">
        <v>33</v>
      </c>
      <c r="L263" s="4" t="s">
        <v>34</v>
      </c>
      <c r="M263" s="148">
        <v>14.32</v>
      </c>
      <c r="N263" s="4" t="s">
        <v>95</v>
      </c>
      <c r="O263" s="161">
        <v>3.7499999999999999E-2</v>
      </c>
      <c r="P263" s="162">
        <v>5.3379999999999997E-2</v>
      </c>
      <c r="R263" s="148">
        <v>1695552</v>
      </c>
      <c r="S263" s="163">
        <v>1</v>
      </c>
      <c r="T263" s="164">
        <v>81.36</v>
      </c>
      <c r="U263" s="148">
        <v>1379.501</v>
      </c>
      <c r="W263" s="4" t="s">
        <v>36</v>
      </c>
      <c r="X263" s="162">
        <v>6.4999999999999994E-5</v>
      </c>
      <c r="Y263" s="162">
        <v>1.87545685921625E-3</v>
      </c>
      <c r="Z263" s="162">
        <v>6.4094581411756999E-4</v>
      </c>
      <c r="AA263" s="197"/>
      <c r="AB263" s="148"/>
    </row>
    <row r="264" spans="1:28">
      <c r="A264" s="4">
        <v>7833</v>
      </c>
      <c r="B264" s="4">
        <v>7834</v>
      </c>
      <c r="C264" s="4" t="s">
        <v>79</v>
      </c>
      <c r="D264" s="4" t="s">
        <v>96</v>
      </c>
      <c r="E264" s="4" t="s">
        <v>97</v>
      </c>
      <c r="F264" s="4" t="s">
        <v>82</v>
      </c>
      <c r="G264" s="4" t="s">
        <v>30</v>
      </c>
      <c r="H264" s="4" t="s">
        <v>30</v>
      </c>
      <c r="I264" s="4" t="s">
        <v>45</v>
      </c>
      <c r="J264" s="4" t="s">
        <v>32</v>
      </c>
      <c r="K264" s="4" t="s">
        <v>33</v>
      </c>
      <c r="L264" s="4" t="s">
        <v>34</v>
      </c>
      <c r="M264" s="148">
        <v>0.92</v>
      </c>
      <c r="N264" s="4" t="s">
        <v>98</v>
      </c>
      <c r="O264" s="161">
        <v>1.7500000000000002E-2</v>
      </c>
      <c r="P264" s="162">
        <v>4.1840000000000002E-2</v>
      </c>
      <c r="R264" s="148">
        <v>9741289</v>
      </c>
      <c r="S264" s="163">
        <v>1</v>
      </c>
      <c r="T264" s="164">
        <v>98.02</v>
      </c>
      <c r="U264" s="148">
        <v>9548.4110000000001</v>
      </c>
      <c r="W264" s="4" t="s">
        <v>36</v>
      </c>
      <c r="X264" s="162">
        <v>4.0999999999999999E-4</v>
      </c>
      <c r="Y264" s="162">
        <v>1.2981239164792401E-2</v>
      </c>
      <c r="Z264" s="162">
        <v>4.43639685117033E-3</v>
      </c>
      <c r="AA264" s="197"/>
      <c r="AB264" s="148"/>
    </row>
    <row r="265" spans="1:28">
      <c r="A265" s="4">
        <v>7833</v>
      </c>
      <c r="B265" s="4">
        <v>7834</v>
      </c>
      <c r="C265" s="4" t="s">
        <v>65</v>
      </c>
      <c r="D265" s="4" t="s">
        <v>99</v>
      </c>
      <c r="E265" s="4" t="s">
        <v>100</v>
      </c>
      <c r="F265" s="4" t="s">
        <v>68</v>
      </c>
      <c r="G265" s="4" t="s">
        <v>30</v>
      </c>
      <c r="H265" s="4" t="s">
        <v>30</v>
      </c>
      <c r="I265" s="4" t="s">
        <v>45</v>
      </c>
      <c r="J265" s="4" t="s">
        <v>32</v>
      </c>
      <c r="K265" s="4" t="s">
        <v>33</v>
      </c>
      <c r="L265" s="4" t="s">
        <v>34</v>
      </c>
      <c r="M265" s="148">
        <v>13.85</v>
      </c>
      <c r="N265" s="4" t="s">
        <v>101</v>
      </c>
      <c r="O265" s="161">
        <v>2.75E-2</v>
      </c>
      <c r="P265" s="162">
        <v>2.24E-2</v>
      </c>
      <c r="R265" s="148">
        <v>247969</v>
      </c>
      <c r="S265" s="163">
        <v>1</v>
      </c>
      <c r="T265" s="164">
        <v>132.61000000000001</v>
      </c>
      <c r="U265" s="148">
        <v>328.83199999999999</v>
      </c>
      <c r="W265" s="4" t="s">
        <v>36</v>
      </c>
      <c r="X265" s="162">
        <v>1.2999999999999999E-5</v>
      </c>
      <c r="Y265" s="162">
        <v>4.47052667813968E-4</v>
      </c>
      <c r="Z265" s="162">
        <v>1.52782259275854E-4</v>
      </c>
      <c r="AA265" s="197"/>
      <c r="AB265" s="148"/>
    </row>
    <row r="266" spans="1:28">
      <c r="A266" s="4">
        <v>7833</v>
      </c>
      <c r="B266" s="4">
        <v>7834</v>
      </c>
      <c r="C266" s="4" t="s">
        <v>65</v>
      </c>
      <c r="D266" s="4" t="s">
        <v>102</v>
      </c>
      <c r="E266" s="4" t="s">
        <v>103</v>
      </c>
      <c r="F266" s="4" t="s">
        <v>68</v>
      </c>
      <c r="G266" s="4" t="s">
        <v>30</v>
      </c>
      <c r="H266" s="4" t="s">
        <v>30</v>
      </c>
      <c r="I266" s="4" t="s">
        <v>45</v>
      </c>
      <c r="J266" s="4" t="s">
        <v>32</v>
      </c>
      <c r="K266" s="4" t="s">
        <v>33</v>
      </c>
      <c r="L266" s="4" t="s">
        <v>34</v>
      </c>
      <c r="M266" s="148">
        <v>9.6419999999999995</v>
      </c>
      <c r="N266" s="4" t="s">
        <v>104</v>
      </c>
      <c r="O266" s="161">
        <v>0.04</v>
      </c>
      <c r="P266" s="162">
        <v>2.1739999999999999E-2</v>
      </c>
      <c r="R266" s="148">
        <v>3399153</v>
      </c>
      <c r="S266" s="163">
        <v>1</v>
      </c>
      <c r="T266" s="164">
        <v>164.63</v>
      </c>
      <c r="U266" s="148">
        <v>5596.0259999999998</v>
      </c>
      <c r="W266" s="4" t="s">
        <v>36</v>
      </c>
      <c r="X266" s="162">
        <v>2.13E-4</v>
      </c>
      <c r="Y266" s="162">
        <v>7.6078986170420703E-3</v>
      </c>
      <c r="Z266" s="162">
        <v>2.6000335592159299E-3</v>
      </c>
      <c r="AA266" s="197"/>
      <c r="AB266" s="148"/>
    </row>
    <row r="267" spans="1:28">
      <c r="A267" s="4">
        <v>7833</v>
      </c>
      <c r="B267" s="4">
        <v>7834</v>
      </c>
      <c r="C267" s="4" t="s">
        <v>79</v>
      </c>
      <c r="D267" s="4" t="s">
        <v>105</v>
      </c>
      <c r="E267" s="4" t="s">
        <v>106</v>
      </c>
      <c r="F267" s="4" t="s">
        <v>82</v>
      </c>
      <c r="G267" s="4" t="s">
        <v>30</v>
      </c>
      <c r="H267" s="4" t="s">
        <v>30</v>
      </c>
      <c r="I267" s="4" t="s">
        <v>45</v>
      </c>
      <c r="J267" s="4" t="s">
        <v>32</v>
      </c>
      <c r="K267" s="4" t="s">
        <v>33</v>
      </c>
      <c r="L267" s="4" t="s">
        <v>34</v>
      </c>
      <c r="M267" s="148">
        <v>1.9079999999999999</v>
      </c>
      <c r="N267" s="4" t="s">
        <v>107</v>
      </c>
      <c r="O267" s="161">
        <v>6.25E-2</v>
      </c>
      <c r="P267" s="162">
        <v>4.3290000000000002E-2</v>
      </c>
      <c r="R267" s="148">
        <v>1340420</v>
      </c>
      <c r="S267" s="163">
        <v>1</v>
      </c>
      <c r="T267" s="164">
        <v>109.5</v>
      </c>
      <c r="U267" s="148">
        <v>1467.76</v>
      </c>
      <c r="W267" s="4" t="s">
        <v>36</v>
      </c>
      <c r="X267" s="162">
        <v>9.0000000000000006E-5</v>
      </c>
      <c r="Y267" s="162">
        <v>1.9954462941496401E-3</v>
      </c>
      <c r="Z267" s="162">
        <v>6.8195274300583198E-4</v>
      </c>
      <c r="AA267" s="197"/>
      <c r="AB267" s="148"/>
    </row>
    <row r="268" spans="1:28">
      <c r="A268" s="4">
        <v>7833</v>
      </c>
      <c r="B268" s="4">
        <v>7834</v>
      </c>
      <c r="C268" s="4" t="s">
        <v>79</v>
      </c>
      <c r="D268" s="4" t="s">
        <v>108</v>
      </c>
      <c r="E268" s="4" t="s">
        <v>109</v>
      </c>
      <c r="F268" s="4" t="s">
        <v>82</v>
      </c>
      <c r="G268" s="4" t="s">
        <v>30</v>
      </c>
      <c r="H268" s="4" t="s">
        <v>30</v>
      </c>
      <c r="I268" s="4" t="s">
        <v>45</v>
      </c>
      <c r="J268" s="4" t="s">
        <v>32</v>
      </c>
      <c r="K268" s="4" t="s">
        <v>33</v>
      </c>
      <c r="L268" s="4" t="s">
        <v>34</v>
      </c>
      <c r="M268" s="148">
        <v>11.238</v>
      </c>
      <c r="N268" s="4" t="s">
        <v>110</v>
      </c>
      <c r="O268" s="161">
        <v>5.5E-2</v>
      </c>
      <c r="P268" s="162">
        <v>5.1729999999999998E-2</v>
      </c>
      <c r="R268" s="148">
        <v>4044847</v>
      </c>
      <c r="S268" s="163">
        <v>1</v>
      </c>
      <c r="T268" s="164">
        <v>107.34</v>
      </c>
      <c r="U268" s="148">
        <v>4341.7389999999996</v>
      </c>
      <c r="W268" s="4" t="s">
        <v>36</v>
      </c>
      <c r="X268" s="162">
        <v>1.8799999999999999E-4</v>
      </c>
      <c r="Y268" s="162">
        <v>5.9026728679283397E-3</v>
      </c>
      <c r="Z268" s="162">
        <v>2.0172649923736702E-3</v>
      </c>
      <c r="AA268" s="197"/>
      <c r="AB268" s="148"/>
    </row>
    <row r="269" spans="1:28">
      <c r="A269" s="4">
        <v>7833</v>
      </c>
      <c r="B269" s="4">
        <v>7834</v>
      </c>
      <c r="C269" s="4" t="s">
        <v>65</v>
      </c>
      <c r="D269" s="4" t="s">
        <v>111</v>
      </c>
      <c r="E269" s="4" t="s">
        <v>112</v>
      </c>
      <c r="F269" s="4" t="s">
        <v>68</v>
      </c>
      <c r="G269" s="4" t="s">
        <v>30</v>
      </c>
      <c r="H269" s="4" t="s">
        <v>30</v>
      </c>
      <c r="I269" s="4" t="s">
        <v>45</v>
      </c>
      <c r="J269" s="4" t="s">
        <v>32</v>
      </c>
      <c r="K269" s="4" t="s">
        <v>33</v>
      </c>
      <c r="L269" s="4" t="s">
        <v>34</v>
      </c>
      <c r="M269" s="148">
        <v>4.6100000000000003</v>
      </c>
      <c r="N269" s="4" t="s">
        <v>113</v>
      </c>
      <c r="O269" s="161">
        <v>5.0000000000000001E-3</v>
      </c>
      <c r="P269" s="162">
        <v>1.8280000000000001E-2</v>
      </c>
      <c r="R269" s="148">
        <v>15329700</v>
      </c>
      <c r="S269" s="163">
        <v>1</v>
      </c>
      <c r="T269" s="164">
        <v>108.85</v>
      </c>
      <c r="U269" s="148">
        <v>16686.378000000001</v>
      </c>
      <c r="W269" s="4" t="s">
        <v>36</v>
      </c>
      <c r="X269" s="162">
        <v>5.6800000000000004E-4</v>
      </c>
      <c r="Y269" s="162">
        <v>2.2685435159272901E-2</v>
      </c>
      <c r="Z269" s="162">
        <v>7.7528494645554098E-3</v>
      </c>
      <c r="AA269" s="197"/>
      <c r="AB269" s="148"/>
    </row>
    <row r="270" spans="1:28">
      <c r="A270" s="4">
        <v>7833</v>
      </c>
      <c r="B270" s="4">
        <v>7834</v>
      </c>
      <c r="C270" s="4" t="s">
        <v>65</v>
      </c>
      <c r="D270" s="4" t="s">
        <v>114</v>
      </c>
      <c r="E270" s="4" t="s">
        <v>115</v>
      </c>
      <c r="F270" s="4" t="s">
        <v>68</v>
      </c>
      <c r="G270" s="4" t="s">
        <v>30</v>
      </c>
      <c r="H270" s="4" t="s">
        <v>30</v>
      </c>
      <c r="I270" s="4" t="s">
        <v>45</v>
      </c>
      <c r="J270" s="4" t="s">
        <v>32</v>
      </c>
      <c r="K270" s="4" t="s">
        <v>33</v>
      </c>
      <c r="L270" s="4" t="s">
        <v>34</v>
      </c>
      <c r="M270" s="148">
        <v>1.83</v>
      </c>
      <c r="N270" s="4" t="s">
        <v>116</v>
      </c>
      <c r="O270" s="161">
        <v>1E-3</v>
      </c>
      <c r="P270" s="162">
        <v>1.5679999999999999E-2</v>
      </c>
      <c r="R270" s="148">
        <v>6332809</v>
      </c>
      <c r="S270" s="163">
        <v>1</v>
      </c>
      <c r="T270" s="164">
        <v>112.44</v>
      </c>
      <c r="U270" s="148">
        <v>7120.61</v>
      </c>
      <c r="W270" s="4" t="s">
        <v>36</v>
      </c>
      <c r="X270" s="162">
        <v>3.1399999999999999E-4</v>
      </c>
      <c r="Y270" s="162">
        <v>9.6805994725588408E-3</v>
      </c>
      <c r="Z270" s="162">
        <v>3.3083883959230602E-3</v>
      </c>
      <c r="AA270" s="197"/>
      <c r="AB270" s="148"/>
    </row>
    <row r="271" spans="1:28">
      <c r="A271" s="4">
        <v>7833</v>
      </c>
      <c r="B271" s="4">
        <v>7834</v>
      </c>
      <c r="C271" s="4" t="s">
        <v>65</v>
      </c>
      <c r="D271" s="4" t="s">
        <v>117</v>
      </c>
      <c r="E271" s="4" t="s">
        <v>118</v>
      </c>
      <c r="F271" s="4" t="s">
        <v>68</v>
      </c>
      <c r="G271" s="4" t="s">
        <v>30</v>
      </c>
      <c r="H271" s="4" t="s">
        <v>30</v>
      </c>
      <c r="I271" s="4" t="s">
        <v>31</v>
      </c>
      <c r="J271" s="4" t="s">
        <v>32</v>
      </c>
      <c r="K271" s="4" t="s">
        <v>33</v>
      </c>
      <c r="L271" s="4" t="s">
        <v>34</v>
      </c>
      <c r="M271" s="148">
        <v>8.4309999999999992</v>
      </c>
      <c r="N271" s="4" t="s">
        <v>119</v>
      </c>
      <c r="O271" s="161">
        <v>1.6E-2</v>
      </c>
      <c r="P271" s="162">
        <v>2.128E-2</v>
      </c>
      <c r="R271" s="148">
        <v>5271023</v>
      </c>
      <c r="S271" s="163">
        <v>1</v>
      </c>
      <c r="T271" s="164">
        <v>100.1</v>
      </c>
      <c r="U271" s="148">
        <v>5276.2939999999999</v>
      </c>
      <c r="W271" s="4" t="s">
        <v>36</v>
      </c>
      <c r="X271" s="162">
        <v>5.4699999999999996E-4</v>
      </c>
      <c r="Y271" s="162">
        <v>7.1732177415660603E-3</v>
      </c>
      <c r="Z271" s="162">
        <v>2.45147941559797E-3</v>
      </c>
      <c r="AA271" s="197"/>
      <c r="AB271" s="148"/>
    </row>
    <row r="272" spans="1:28">
      <c r="A272" s="4">
        <v>7833</v>
      </c>
      <c r="B272" s="4">
        <v>7834</v>
      </c>
      <c r="C272" s="4" t="s">
        <v>161</v>
      </c>
      <c r="D272" s="4" t="s">
        <v>162</v>
      </c>
      <c r="E272" s="4" t="s">
        <v>163</v>
      </c>
      <c r="F272" s="4" t="s">
        <v>29</v>
      </c>
      <c r="G272" s="4" t="s">
        <v>30</v>
      </c>
      <c r="H272" s="4" t="s">
        <v>30</v>
      </c>
      <c r="I272" s="4" t="s">
        <v>31</v>
      </c>
      <c r="J272" s="4" t="s">
        <v>32</v>
      </c>
      <c r="K272" s="4" t="s">
        <v>33</v>
      </c>
      <c r="L272" s="4" t="s">
        <v>34</v>
      </c>
      <c r="M272" s="148">
        <v>0.40799999999999997</v>
      </c>
      <c r="N272" s="4" t="s">
        <v>164</v>
      </c>
      <c r="O272" s="161">
        <v>0</v>
      </c>
      <c r="P272" s="162">
        <v>4.342E-2</v>
      </c>
      <c r="R272" s="148">
        <v>808424</v>
      </c>
      <c r="S272" s="163">
        <v>1</v>
      </c>
      <c r="T272" s="164">
        <v>98.28</v>
      </c>
      <c r="U272" s="148">
        <v>794.51900000000001</v>
      </c>
      <c r="W272" s="4" t="s">
        <v>36</v>
      </c>
      <c r="X272" s="162">
        <v>8.7000000000000001E-5</v>
      </c>
      <c r="Y272" s="162">
        <v>1.08016318479154E-3</v>
      </c>
      <c r="Z272" s="162">
        <v>3.6915062506175903E-4</v>
      </c>
      <c r="AA272" s="197"/>
      <c r="AB272" s="148"/>
    </row>
    <row r="273" spans="1:28">
      <c r="A273" s="4">
        <v>7833</v>
      </c>
      <c r="B273" s="4">
        <v>7834</v>
      </c>
      <c r="C273" s="4" t="s">
        <v>79</v>
      </c>
      <c r="D273" s="4" t="s">
        <v>120</v>
      </c>
      <c r="E273" s="4" t="s">
        <v>121</v>
      </c>
      <c r="F273" s="4" t="s">
        <v>82</v>
      </c>
      <c r="G273" s="4" t="s">
        <v>30</v>
      </c>
      <c r="H273" s="4" t="s">
        <v>30</v>
      </c>
      <c r="I273" s="4" t="s">
        <v>45</v>
      </c>
      <c r="J273" s="4" t="s">
        <v>32</v>
      </c>
      <c r="K273" s="4" t="s">
        <v>33</v>
      </c>
      <c r="L273" s="4" t="s">
        <v>34</v>
      </c>
      <c r="M273" s="148">
        <v>0.08</v>
      </c>
      <c r="N273" s="4" t="s">
        <v>122</v>
      </c>
      <c r="O273" s="161">
        <v>4.0000000000000001E-3</v>
      </c>
      <c r="P273" s="162">
        <v>4.5080000000000002E-2</v>
      </c>
      <c r="R273" s="148">
        <v>2265000</v>
      </c>
      <c r="S273" s="163">
        <v>1</v>
      </c>
      <c r="T273" s="164">
        <v>100.05</v>
      </c>
      <c r="U273" s="148">
        <v>2266.1329999999998</v>
      </c>
      <c r="W273" s="4" t="s">
        <v>36</v>
      </c>
      <c r="X273" s="162">
        <v>2.7900000000000001E-4</v>
      </c>
      <c r="Y273" s="162">
        <v>3.0808483725281301E-3</v>
      </c>
      <c r="Z273" s="162">
        <v>1.0528937835061901E-3</v>
      </c>
      <c r="AA273" s="197"/>
      <c r="AB273" s="148"/>
    </row>
    <row r="274" spans="1:28">
      <c r="A274" s="4">
        <v>7833</v>
      </c>
      <c r="B274" s="4">
        <v>7834</v>
      </c>
      <c r="C274" s="4" t="s">
        <v>79</v>
      </c>
      <c r="D274" s="4" t="s">
        <v>123</v>
      </c>
      <c r="E274" s="4" t="s">
        <v>124</v>
      </c>
      <c r="F274" s="4" t="s">
        <v>82</v>
      </c>
      <c r="G274" s="4" t="s">
        <v>30</v>
      </c>
      <c r="H274" s="4" t="s">
        <v>30</v>
      </c>
      <c r="I274" s="4" t="s">
        <v>45</v>
      </c>
      <c r="J274" s="4" t="s">
        <v>32</v>
      </c>
      <c r="K274" s="4" t="s">
        <v>33</v>
      </c>
      <c r="L274" s="4" t="s">
        <v>34</v>
      </c>
      <c r="M274" s="148">
        <v>5.33</v>
      </c>
      <c r="N274" s="4" t="s">
        <v>125</v>
      </c>
      <c r="O274" s="161">
        <v>0.01</v>
      </c>
      <c r="P274" s="162">
        <v>4.6289999999999998E-2</v>
      </c>
      <c r="R274" s="148">
        <v>28989289</v>
      </c>
      <c r="S274" s="163">
        <v>1</v>
      </c>
      <c r="T274" s="164">
        <v>83.24</v>
      </c>
      <c r="U274" s="148">
        <v>24130.684000000001</v>
      </c>
      <c r="W274" s="4" t="s">
        <v>36</v>
      </c>
      <c r="X274" s="162">
        <v>7.6800000000000002E-4</v>
      </c>
      <c r="Y274" s="162">
        <v>3.2806104247398299E-2</v>
      </c>
      <c r="Z274" s="162">
        <v>1.12116336302514E-2</v>
      </c>
      <c r="AA274" s="197"/>
      <c r="AB274" s="148"/>
    </row>
    <row r="275" spans="1:28">
      <c r="A275" s="4">
        <v>7833</v>
      </c>
      <c r="B275" s="4">
        <v>7834</v>
      </c>
      <c r="C275" s="4" t="s">
        <v>79</v>
      </c>
      <c r="D275" s="4" t="s">
        <v>126</v>
      </c>
      <c r="E275" s="4" t="s">
        <v>127</v>
      </c>
      <c r="F275" s="4" t="s">
        <v>82</v>
      </c>
      <c r="G275" s="4" t="s">
        <v>30</v>
      </c>
      <c r="H275" s="4" t="s">
        <v>30</v>
      </c>
      <c r="I275" s="4" t="s">
        <v>45</v>
      </c>
      <c r="J275" s="4" t="s">
        <v>32</v>
      </c>
      <c r="K275" s="4" t="s">
        <v>33</v>
      </c>
      <c r="L275" s="4" t="s">
        <v>34</v>
      </c>
      <c r="M275" s="148">
        <v>7.1239999999999997</v>
      </c>
      <c r="N275" s="4" t="s">
        <v>128</v>
      </c>
      <c r="O275" s="161">
        <v>1.2999999999999999E-2</v>
      </c>
      <c r="P275" s="162">
        <v>4.7539999999999999E-2</v>
      </c>
      <c r="R275" s="148">
        <v>70622613</v>
      </c>
      <c r="S275" s="163">
        <v>1</v>
      </c>
      <c r="T275" s="164">
        <v>78.98</v>
      </c>
      <c r="U275" s="148">
        <v>55777.74</v>
      </c>
      <c r="W275" s="4" t="s">
        <v>36</v>
      </c>
      <c r="X275" s="162">
        <v>2.3540000000000002E-3</v>
      </c>
      <c r="Y275" s="162">
        <v>7.5830852222486894E-2</v>
      </c>
      <c r="Z275" s="162">
        <v>2.5915534699786299E-2</v>
      </c>
      <c r="AA275" s="197"/>
      <c r="AB275" s="148"/>
    </row>
    <row r="276" spans="1:28">
      <c r="A276" s="4">
        <v>7833</v>
      </c>
      <c r="B276" s="4">
        <v>7834</v>
      </c>
      <c r="C276" s="4" t="s">
        <v>26</v>
      </c>
      <c r="D276" s="4" t="s">
        <v>129</v>
      </c>
      <c r="E276" s="4" t="s">
        <v>130</v>
      </c>
      <c r="F276" s="4" t="s">
        <v>29</v>
      </c>
      <c r="G276" s="4" t="s">
        <v>30</v>
      </c>
      <c r="H276" s="4" t="s">
        <v>30</v>
      </c>
      <c r="I276" s="4" t="s">
        <v>31</v>
      </c>
      <c r="J276" s="4" t="s">
        <v>32</v>
      </c>
      <c r="K276" s="4" t="s">
        <v>33</v>
      </c>
      <c r="L276" s="4" t="s">
        <v>34</v>
      </c>
      <c r="M276" s="148">
        <v>0.85</v>
      </c>
      <c r="N276" s="4" t="s">
        <v>131</v>
      </c>
      <c r="O276" s="161">
        <v>0</v>
      </c>
      <c r="P276" s="162">
        <v>4.3380000000000002E-2</v>
      </c>
      <c r="R276" s="148">
        <v>53300000</v>
      </c>
      <c r="S276" s="163">
        <v>1</v>
      </c>
      <c r="T276" s="164">
        <v>96.48</v>
      </c>
      <c r="U276" s="148">
        <v>51423.839999999997</v>
      </c>
      <c r="W276" s="4" t="s">
        <v>36</v>
      </c>
      <c r="X276" s="162">
        <v>4.4419999999999998E-3</v>
      </c>
      <c r="Y276" s="162">
        <v>6.9911646284207499E-2</v>
      </c>
      <c r="Z276" s="162">
        <v>2.3892619456283699E-2</v>
      </c>
      <c r="AA276" s="197"/>
      <c r="AB276" s="148"/>
    </row>
    <row r="277" spans="1:28">
      <c r="A277" s="4">
        <v>7833</v>
      </c>
      <c r="B277" s="4">
        <v>7834</v>
      </c>
      <c r="C277" s="4" t="s">
        <v>132</v>
      </c>
      <c r="D277" s="4" t="s">
        <v>133</v>
      </c>
      <c r="E277" s="4" t="s">
        <v>134</v>
      </c>
      <c r="F277" s="4" t="s">
        <v>135</v>
      </c>
      <c r="G277" s="4" t="s">
        <v>136</v>
      </c>
      <c r="H277" s="4" t="s">
        <v>137</v>
      </c>
      <c r="I277" s="4" t="s">
        <v>138</v>
      </c>
      <c r="J277" s="4" t="s">
        <v>139</v>
      </c>
      <c r="K277" s="4" t="s">
        <v>140</v>
      </c>
      <c r="L277" s="4" t="s">
        <v>141</v>
      </c>
      <c r="M277" s="148">
        <v>0.115</v>
      </c>
      <c r="N277" s="4" t="s">
        <v>142</v>
      </c>
      <c r="O277" s="161">
        <v>0</v>
      </c>
      <c r="P277" s="162">
        <v>4.7300000000000002E-2</v>
      </c>
      <c r="R277" s="148">
        <v>7200000</v>
      </c>
      <c r="S277" s="163">
        <v>3.71</v>
      </c>
      <c r="T277" s="164">
        <v>99.884</v>
      </c>
      <c r="U277" s="148">
        <v>26681.041000000001</v>
      </c>
      <c r="W277" s="4" t="s">
        <v>36</v>
      </c>
      <c r="X277" s="162">
        <v>3.1000000000000001E-5</v>
      </c>
      <c r="Y277" s="162">
        <v>3.6273360494759203E-2</v>
      </c>
      <c r="Z277" s="162">
        <v>1.2396584042359301E-2</v>
      </c>
      <c r="AA277" s="197"/>
      <c r="AB277" s="148"/>
    </row>
    <row r="278" spans="1:28">
      <c r="A278" s="4">
        <v>7833</v>
      </c>
      <c r="B278" s="4">
        <v>7834</v>
      </c>
      <c r="C278" s="4" t="s">
        <v>132</v>
      </c>
      <c r="D278" s="4" t="s">
        <v>168</v>
      </c>
      <c r="E278" s="4" t="s">
        <v>169</v>
      </c>
      <c r="F278" s="4" t="s">
        <v>135</v>
      </c>
      <c r="G278" s="4" t="s">
        <v>136</v>
      </c>
      <c r="H278" s="4" t="s">
        <v>137</v>
      </c>
      <c r="I278" s="4" t="s">
        <v>138</v>
      </c>
      <c r="J278" s="4" t="s">
        <v>139</v>
      </c>
      <c r="K278" s="4" t="s">
        <v>140</v>
      </c>
      <c r="L278" s="4" t="s">
        <v>141</v>
      </c>
      <c r="M278" s="148">
        <v>0.13900000000000001</v>
      </c>
      <c r="N278" s="4" t="s">
        <v>170</v>
      </c>
      <c r="O278" s="161">
        <v>0</v>
      </c>
      <c r="P278" s="162">
        <v>4.6309999999999997E-2</v>
      </c>
      <c r="R278" s="148">
        <v>5120000</v>
      </c>
      <c r="S278" s="163">
        <v>3.71</v>
      </c>
      <c r="T278" s="164">
        <v>99.186999999999998</v>
      </c>
      <c r="U278" s="148">
        <v>18840.673999999999</v>
      </c>
      <c r="W278" s="4" t="s">
        <v>36</v>
      </c>
      <c r="X278" s="162">
        <v>3.4999999999999997E-5</v>
      </c>
      <c r="Y278" s="162">
        <v>2.56142392283389E-2</v>
      </c>
      <c r="Z278" s="162">
        <v>8.7537814237276801E-3</v>
      </c>
      <c r="AA278" s="197"/>
      <c r="AB278" s="148"/>
    </row>
    <row r="279" spans="1:28">
      <c r="A279" s="4">
        <v>7833</v>
      </c>
      <c r="B279" s="4">
        <v>7834</v>
      </c>
      <c r="C279" s="4" t="s">
        <v>132</v>
      </c>
      <c r="D279" s="4" t="s">
        <v>143</v>
      </c>
      <c r="E279" s="4" t="s">
        <v>144</v>
      </c>
      <c r="F279" s="4" t="s">
        <v>135</v>
      </c>
      <c r="G279" s="4" t="s">
        <v>136</v>
      </c>
      <c r="H279" s="4" t="s">
        <v>137</v>
      </c>
      <c r="I279" s="4" t="s">
        <v>138</v>
      </c>
      <c r="J279" s="4" t="s">
        <v>139</v>
      </c>
      <c r="K279" s="4" t="s">
        <v>140</v>
      </c>
      <c r="L279" s="4" t="s">
        <v>141</v>
      </c>
      <c r="M279" s="148">
        <v>0.17799999999999999</v>
      </c>
      <c r="N279" s="4" t="s">
        <v>145</v>
      </c>
      <c r="O279" s="161">
        <v>0</v>
      </c>
      <c r="P279" s="162">
        <v>4.6179999999999999E-2</v>
      </c>
      <c r="R279" s="148">
        <v>5260000</v>
      </c>
      <c r="S279" s="163">
        <v>3.71</v>
      </c>
      <c r="T279" s="164">
        <v>99.016000000000005</v>
      </c>
      <c r="U279" s="148">
        <v>19322.498</v>
      </c>
      <c r="W279" s="4" t="s">
        <v>36</v>
      </c>
      <c r="X279" s="162">
        <v>3.6000000000000001E-5</v>
      </c>
      <c r="Y279" s="162">
        <v>2.6269288036653401E-2</v>
      </c>
      <c r="Z279" s="162">
        <v>8.9776472992175293E-3</v>
      </c>
      <c r="AA279" s="197"/>
      <c r="AB279" s="148"/>
    </row>
    <row r="280" spans="1:28">
      <c r="A280" s="4">
        <v>7833</v>
      </c>
      <c r="B280" s="4">
        <v>7834</v>
      </c>
      <c r="C280" s="4" t="s">
        <v>132</v>
      </c>
      <c r="D280" s="4" t="s">
        <v>146</v>
      </c>
      <c r="E280" s="4" t="s">
        <v>147</v>
      </c>
      <c r="F280" s="4" t="s">
        <v>135</v>
      </c>
      <c r="G280" s="4" t="s">
        <v>136</v>
      </c>
      <c r="H280" s="4" t="s">
        <v>137</v>
      </c>
      <c r="I280" s="4" t="s">
        <v>138</v>
      </c>
      <c r="J280" s="4" t="s">
        <v>139</v>
      </c>
      <c r="K280" s="4" t="s">
        <v>140</v>
      </c>
      <c r="L280" s="4" t="s">
        <v>141</v>
      </c>
      <c r="M280" s="148">
        <v>7.45</v>
      </c>
      <c r="N280" s="4" t="s">
        <v>148</v>
      </c>
      <c r="O280" s="161">
        <v>4.4999999999999998E-2</v>
      </c>
      <c r="P280" s="162">
        <v>3.7670000000000002E-2</v>
      </c>
      <c r="R280" s="148">
        <v>12080000</v>
      </c>
      <c r="S280" s="163">
        <v>3.71</v>
      </c>
      <c r="T280" s="164">
        <v>107.30500000000001</v>
      </c>
      <c r="U280" s="148">
        <v>48090.578000000001</v>
      </c>
      <c r="W280" s="4" t="s">
        <v>36</v>
      </c>
      <c r="X280" s="162">
        <v>1.05E-4</v>
      </c>
      <c r="Y280" s="162">
        <v>6.5380015401842101E-2</v>
      </c>
      <c r="Z280" s="162">
        <v>2.2343914226992698E-2</v>
      </c>
      <c r="AA280" s="197"/>
      <c r="AB280" s="148"/>
    </row>
    <row r="281" spans="1:28">
      <c r="A281" s="4">
        <v>7833</v>
      </c>
      <c r="B281" s="4">
        <v>7834</v>
      </c>
      <c r="C281" s="4" t="s">
        <v>132</v>
      </c>
      <c r="D281" s="4" t="s">
        <v>149</v>
      </c>
      <c r="E281" s="4" t="s">
        <v>150</v>
      </c>
      <c r="F281" s="4" t="s">
        <v>135</v>
      </c>
      <c r="G281" s="4" t="s">
        <v>136</v>
      </c>
      <c r="H281" s="4" t="s">
        <v>137</v>
      </c>
      <c r="I281" s="4" t="s">
        <v>138</v>
      </c>
      <c r="J281" s="4" t="s">
        <v>139</v>
      </c>
      <c r="K281" s="4" t="s">
        <v>140</v>
      </c>
      <c r="L281" s="4" t="s">
        <v>141</v>
      </c>
      <c r="M281" s="148">
        <v>3.5209999999999999</v>
      </c>
      <c r="N281" s="4" t="s">
        <v>151</v>
      </c>
      <c r="O281" s="161">
        <v>4.1250000000000002E-2</v>
      </c>
      <c r="P281" s="162">
        <v>3.5740000000000001E-2</v>
      </c>
      <c r="R281" s="148">
        <v>7057000</v>
      </c>
      <c r="S281" s="163">
        <v>3.71</v>
      </c>
      <c r="T281" s="164">
        <v>102.661</v>
      </c>
      <c r="U281" s="148">
        <v>26878.107</v>
      </c>
      <c r="W281" s="4" t="s">
        <v>36</v>
      </c>
      <c r="X281" s="162">
        <v>1.64E-4</v>
      </c>
      <c r="Y281" s="162">
        <v>3.6541274984048397E-2</v>
      </c>
      <c r="Z281" s="162">
        <v>1.24881450236784E-2</v>
      </c>
      <c r="AA281" s="197"/>
      <c r="AB281" s="148"/>
    </row>
    <row r="282" spans="1:28">
      <c r="A282" s="4">
        <v>7833</v>
      </c>
      <c r="B282" s="4">
        <v>7834</v>
      </c>
      <c r="C282" s="4" t="s">
        <v>132</v>
      </c>
      <c r="D282" s="4" t="s">
        <v>152</v>
      </c>
      <c r="E282" s="4" t="s">
        <v>153</v>
      </c>
      <c r="F282" s="4" t="s">
        <v>135</v>
      </c>
      <c r="G282" s="4" t="s">
        <v>136</v>
      </c>
      <c r="H282" s="4" t="s">
        <v>137</v>
      </c>
      <c r="I282" s="4" t="s">
        <v>138</v>
      </c>
      <c r="J282" s="4" t="s">
        <v>139</v>
      </c>
      <c r="K282" s="4" t="s">
        <v>140</v>
      </c>
      <c r="L282" s="4" t="s">
        <v>141</v>
      </c>
      <c r="M282" s="148">
        <v>4.1680000000000001</v>
      </c>
      <c r="N282" s="4" t="s">
        <v>154</v>
      </c>
      <c r="O282" s="161">
        <v>8.7500000000000008E-3</v>
      </c>
      <c r="P282" s="162">
        <v>1.617E-2</v>
      </c>
      <c r="R282" s="148">
        <v>1420000</v>
      </c>
      <c r="S282" s="163">
        <v>3.71</v>
      </c>
      <c r="T282" s="164">
        <v>122.593</v>
      </c>
      <c r="U282" s="148">
        <v>6458.4350000000004</v>
      </c>
      <c r="W282" s="4" t="s">
        <v>36</v>
      </c>
      <c r="X282" s="162">
        <v>3.8999999999999999E-5</v>
      </c>
      <c r="Y282" s="162">
        <v>8.7803600171573598E-3</v>
      </c>
      <c r="Z282" s="162">
        <v>3.0007275143583401E-3</v>
      </c>
      <c r="AA282" s="197"/>
      <c r="AB282" s="148"/>
    </row>
    <row r="283" spans="1:28">
      <c r="A283" s="4">
        <v>7833</v>
      </c>
      <c r="B283" s="4">
        <v>7836</v>
      </c>
      <c r="C283" s="4" t="s">
        <v>26</v>
      </c>
      <c r="D283" s="4" t="s">
        <v>27</v>
      </c>
      <c r="E283" s="4" t="s">
        <v>28</v>
      </c>
      <c r="F283" s="4" t="s">
        <v>29</v>
      </c>
      <c r="G283" s="4" t="s">
        <v>30</v>
      </c>
      <c r="H283" s="4" t="s">
        <v>30</v>
      </c>
      <c r="I283" s="4" t="s">
        <v>31</v>
      </c>
      <c r="J283" s="4" t="s">
        <v>32</v>
      </c>
      <c r="K283" s="4" t="s">
        <v>33</v>
      </c>
      <c r="L283" s="4" t="s">
        <v>34</v>
      </c>
      <c r="M283" s="148">
        <v>0.42</v>
      </c>
      <c r="N283" s="4" t="s">
        <v>35</v>
      </c>
      <c r="O283" s="161">
        <v>0</v>
      </c>
      <c r="P283" s="162">
        <v>4.3490000000000001E-2</v>
      </c>
      <c r="R283" s="148">
        <v>83481764</v>
      </c>
      <c r="S283" s="163">
        <v>1</v>
      </c>
      <c r="T283" s="164">
        <v>98.22</v>
      </c>
      <c r="U283" s="148">
        <v>81995.789000000004</v>
      </c>
      <c r="W283" s="4" t="s">
        <v>36</v>
      </c>
      <c r="X283" s="162">
        <v>6.9569999999999996E-3</v>
      </c>
      <c r="Y283" s="162">
        <v>7.1906090031685896E-2</v>
      </c>
      <c r="Z283" s="162">
        <v>2.4501506735738799E-2</v>
      </c>
      <c r="AA283" s="197"/>
      <c r="AB283" s="148"/>
    </row>
    <row r="284" spans="1:28">
      <c r="A284" s="4">
        <v>7833</v>
      </c>
      <c r="B284" s="4">
        <v>7836</v>
      </c>
      <c r="C284" s="4" t="s">
        <v>26</v>
      </c>
      <c r="D284" s="4" t="s">
        <v>37</v>
      </c>
      <c r="E284" s="4" t="s">
        <v>38</v>
      </c>
      <c r="F284" s="4" t="s">
        <v>29</v>
      </c>
      <c r="G284" s="4" t="s">
        <v>30</v>
      </c>
      <c r="H284" s="4" t="s">
        <v>30</v>
      </c>
      <c r="I284" s="4" t="s">
        <v>31</v>
      </c>
      <c r="J284" s="4" t="s">
        <v>32</v>
      </c>
      <c r="K284" s="4" t="s">
        <v>33</v>
      </c>
      <c r="L284" s="4" t="s">
        <v>34</v>
      </c>
      <c r="M284" s="148">
        <v>0.5</v>
      </c>
      <c r="N284" s="4" t="s">
        <v>39</v>
      </c>
      <c r="O284" s="161">
        <v>0</v>
      </c>
      <c r="P284" s="162">
        <v>4.3479999999999998E-2</v>
      </c>
      <c r="R284" s="148">
        <v>82906000</v>
      </c>
      <c r="S284" s="163">
        <v>1</v>
      </c>
      <c r="T284" s="164">
        <v>97.9</v>
      </c>
      <c r="U284" s="148">
        <v>81164.974000000002</v>
      </c>
      <c r="W284" s="4" t="s">
        <v>36</v>
      </c>
      <c r="X284" s="162">
        <v>6.9090000000000002E-3</v>
      </c>
      <c r="Y284" s="162">
        <v>7.1177508350794796E-2</v>
      </c>
      <c r="Z284" s="162">
        <v>2.4253247527735299E-2</v>
      </c>
      <c r="AA284" s="197"/>
      <c r="AB284" s="148"/>
    </row>
    <row r="285" spans="1:28">
      <c r="A285" s="4">
        <v>7833</v>
      </c>
      <c r="B285" s="4">
        <v>7836</v>
      </c>
      <c r="C285" s="4" t="s">
        <v>26</v>
      </c>
      <c r="D285" s="4" t="s">
        <v>40</v>
      </c>
      <c r="E285" s="4" t="s">
        <v>41</v>
      </c>
      <c r="F285" s="4" t="s">
        <v>29</v>
      </c>
      <c r="G285" s="4" t="s">
        <v>30</v>
      </c>
      <c r="H285" s="4" t="s">
        <v>30</v>
      </c>
      <c r="I285" s="4" t="s">
        <v>31</v>
      </c>
      <c r="J285" s="4" t="s">
        <v>32</v>
      </c>
      <c r="K285" s="4" t="s">
        <v>33</v>
      </c>
      <c r="L285" s="4" t="s">
        <v>34</v>
      </c>
      <c r="M285" s="148">
        <v>0.92</v>
      </c>
      <c r="N285" s="4" t="s">
        <v>42</v>
      </c>
      <c r="O285" s="161">
        <v>0</v>
      </c>
      <c r="P285" s="162">
        <v>4.2979999999999997E-2</v>
      </c>
      <c r="R285" s="148">
        <v>116000000</v>
      </c>
      <c r="S285" s="163">
        <v>1</v>
      </c>
      <c r="T285" s="164">
        <v>96.2</v>
      </c>
      <c r="U285" s="148">
        <v>111592</v>
      </c>
      <c r="W285" s="4" t="s">
        <v>36</v>
      </c>
      <c r="X285" s="162">
        <v>9.6670000000000002E-3</v>
      </c>
      <c r="Y285" s="162">
        <v>9.7860445466068896E-2</v>
      </c>
      <c r="Z285" s="162">
        <v>3.3345275242927297E-2</v>
      </c>
      <c r="AA285" s="197"/>
      <c r="AB285" s="148"/>
    </row>
    <row r="286" spans="1:28">
      <c r="A286" s="4">
        <v>7833</v>
      </c>
      <c r="B286" s="4">
        <v>7836</v>
      </c>
      <c r="C286" s="4" t="s">
        <v>26</v>
      </c>
      <c r="D286" s="4" t="s">
        <v>155</v>
      </c>
      <c r="E286" s="4" t="s">
        <v>156</v>
      </c>
      <c r="F286" s="4" t="s">
        <v>29</v>
      </c>
      <c r="G286" s="4" t="s">
        <v>30</v>
      </c>
      <c r="H286" s="4" t="s">
        <v>30</v>
      </c>
      <c r="I286" s="4" t="s">
        <v>45</v>
      </c>
      <c r="J286" s="4" t="s">
        <v>32</v>
      </c>
      <c r="K286" s="4" t="s">
        <v>33</v>
      </c>
      <c r="L286" s="4" t="s">
        <v>34</v>
      </c>
      <c r="M286" s="148">
        <v>0.03</v>
      </c>
      <c r="N286" s="4" t="s">
        <v>157</v>
      </c>
      <c r="O286" s="161">
        <v>0</v>
      </c>
      <c r="P286" s="162">
        <v>0.11574</v>
      </c>
      <c r="Q286" s="148">
        <v>19970.089</v>
      </c>
      <c r="R286" s="148">
        <v>0</v>
      </c>
      <c r="S286" s="163">
        <v>1</v>
      </c>
      <c r="T286" s="164">
        <v>0</v>
      </c>
      <c r="U286" s="148">
        <v>19970.089</v>
      </c>
      <c r="W286" s="4" t="s">
        <v>36</v>
      </c>
      <c r="X286" s="162">
        <v>0</v>
      </c>
      <c r="Y286" s="162">
        <v>1.75127411063252E-2</v>
      </c>
      <c r="Z286" s="162">
        <v>5.9673463539568804E-3</v>
      </c>
      <c r="AA286" s="197"/>
      <c r="AB286" s="148"/>
    </row>
    <row r="287" spans="1:28">
      <c r="A287" s="4">
        <v>7833</v>
      </c>
      <c r="B287" s="4">
        <v>7836</v>
      </c>
      <c r="C287" s="4" t="s">
        <v>26</v>
      </c>
      <c r="D287" s="4" t="s">
        <v>43</v>
      </c>
      <c r="E287" s="4" t="s">
        <v>44</v>
      </c>
      <c r="F287" s="4" t="s">
        <v>29</v>
      </c>
      <c r="G287" s="4" t="s">
        <v>30</v>
      </c>
      <c r="H287" s="4" t="s">
        <v>30</v>
      </c>
      <c r="I287" s="4" t="s">
        <v>45</v>
      </c>
      <c r="J287" s="4" t="s">
        <v>32</v>
      </c>
      <c r="K287" s="4" t="s">
        <v>33</v>
      </c>
      <c r="L287" s="4" t="s">
        <v>34</v>
      </c>
      <c r="M287" s="148">
        <v>0.1</v>
      </c>
      <c r="N287" s="4" t="s">
        <v>46</v>
      </c>
      <c r="O287" s="161">
        <v>0</v>
      </c>
      <c r="P287" s="162">
        <v>4.487E-2</v>
      </c>
      <c r="R287" s="148">
        <v>58737957</v>
      </c>
      <c r="S287" s="163">
        <v>1</v>
      </c>
      <c r="T287" s="164">
        <v>99.58</v>
      </c>
      <c r="U287" s="148">
        <v>58491.258000000002</v>
      </c>
      <c r="W287" s="4" t="s">
        <v>36</v>
      </c>
      <c r="X287" s="162">
        <v>1.4679999999999999E-3</v>
      </c>
      <c r="Y287" s="162">
        <v>5.1293825029644503E-2</v>
      </c>
      <c r="Z287" s="162">
        <v>1.74780188842396E-2</v>
      </c>
      <c r="AA287" s="197"/>
      <c r="AB287" s="148"/>
    </row>
    <row r="288" spans="1:28">
      <c r="A288" s="4">
        <v>7833</v>
      </c>
      <c r="B288" s="4">
        <v>7836</v>
      </c>
      <c r="C288" s="4" t="s">
        <v>26</v>
      </c>
      <c r="D288" s="4" t="s">
        <v>47</v>
      </c>
      <c r="E288" s="4" t="s">
        <v>48</v>
      </c>
      <c r="F288" s="4" t="s">
        <v>29</v>
      </c>
      <c r="G288" s="4" t="s">
        <v>30</v>
      </c>
      <c r="H288" s="4" t="s">
        <v>30</v>
      </c>
      <c r="I288" s="4" t="s">
        <v>45</v>
      </c>
      <c r="J288" s="4" t="s">
        <v>32</v>
      </c>
      <c r="K288" s="4" t="s">
        <v>33</v>
      </c>
      <c r="L288" s="4" t="s">
        <v>34</v>
      </c>
      <c r="M288" s="148">
        <v>0.18</v>
      </c>
      <c r="N288" s="4" t="s">
        <v>49</v>
      </c>
      <c r="O288" s="161">
        <v>0</v>
      </c>
      <c r="P288" s="162">
        <v>4.3360000000000003E-2</v>
      </c>
      <c r="R288" s="148">
        <v>151606157</v>
      </c>
      <c r="S288" s="163">
        <v>1</v>
      </c>
      <c r="T288" s="164">
        <v>99.27</v>
      </c>
      <c r="U288" s="148">
        <v>150499.432</v>
      </c>
      <c r="W288" s="4" t="s">
        <v>36</v>
      </c>
      <c r="X288" s="162">
        <v>3.79E-3</v>
      </c>
      <c r="Y288" s="162">
        <v>0.131980262592166</v>
      </c>
      <c r="Z288" s="162">
        <v>4.4971368787561299E-2</v>
      </c>
      <c r="AA288" s="197"/>
      <c r="AB288" s="148"/>
    </row>
    <row r="289" spans="1:28">
      <c r="A289" s="4">
        <v>7833</v>
      </c>
      <c r="B289" s="4">
        <v>7836</v>
      </c>
      <c r="C289" s="4" t="s">
        <v>26</v>
      </c>
      <c r="D289" s="4" t="s">
        <v>50</v>
      </c>
      <c r="E289" s="4" t="s">
        <v>51</v>
      </c>
      <c r="F289" s="4" t="s">
        <v>29</v>
      </c>
      <c r="G289" s="4" t="s">
        <v>30</v>
      </c>
      <c r="H289" s="4" t="s">
        <v>30</v>
      </c>
      <c r="I289" s="4" t="s">
        <v>45</v>
      </c>
      <c r="J289" s="4" t="s">
        <v>32</v>
      </c>
      <c r="K289" s="4" t="s">
        <v>33</v>
      </c>
      <c r="L289" s="4" t="s">
        <v>34</v>
      </c>
      <c r="M289" s="148">
        <v>0.23</v>
      </c>
      <c r="N289" s="4" t="s">
        <v>52</v>
      </c>
      <c r="O289" s="161">
        <v>0</v>
      </c>
      <c r="P289" s="162">
        <v>4.3630000000000002E-2</v>
      </c>
      <c r="R289" s="148">
        <v>76890000</v>
      </c>
      <c r="S289" s="163">
        <v>1</v>
      </c>
      <c r="T289" s="164">
        <v>98.86</v>
      </c>
      <c r="U289" s="148">
        <v>76013.453999999998</v>
      </c>
      <c r="W289" s="4" t="s">
        <v>36</v>
      </c>
      <c r="X289" s="162">
        <v>6.4079999999999996E-3</v>
      </c>
      <c r="Y289" s="162">
        <v>6.6659890223802198E-2</v>
      </c>
      <c r="Z289" s="162">
        <v>2.2713900152301202E-2</v>
      </c>
      <c r="AA289" s="197"/>
      <c r="AB289" s="148"/>
    </row>
    <row r="290" spans="1:28">
      <c r="A290" s="4">
        <v>7833</v>
      </c>
      <c r="B290" s="4">
        <v>7836</v>
      </c>
      <c r="C290" s="4" t="s">
        <v>26</v>
      </c>
      <c r="D290" s="4" t="s">
        <v>53</v>
      </c>
      <c r="E290" s="4" t="s">
        <v>54</v>
      </c>
      <c r="F290" s="4" t="s">
        <v>29</v>
      </c>
      <c r="G290" s="4" t="s">
        <v>30</v>
      </c>
      <c r="H290" s="4" t="s">
        <v>30</v>
      </c>
      <c r="I290" s="4" t="s">
        <v>45</v>
      </c>
      <c r="J290" s="4" t="s">
        <v>32</v>
      </c>
      <c r="K290" s="4" t="s">
        <v>33</v>
      </c>
      <c r="L290" s="4" t="s">
        <v>34</v>
      </c>
      <c r="M290" s="148">
        <v>0.35</v>
      </c>
      <c r="N290" s="4" t="s">
        <v>55</v>
      </c>
      <c r="O290" s="161">
        <v>0</v>
      </c>
      <c r="P290" s="162">
        <v>4.2909999999999997E-2</v>
      </c>
      <c r="R290" s="148">
        <v>67198080</v>
      </c>
      <c r="S290" s="163">
        <v>1</v>
      </c>
      <c r="T290" s="164">
        <v>98.56</v>
      </c>
      <c r="U290" s="148">
        <v>66230.428</v>
      </c>
      <c r="W290" s="4" t="s">
        <v>36</v>
      </c>
      <c r="X290" s="162">
        <v>5.5999999999999999E-3</v>
      </c>
      <c r="Y290" s="162">
        <v>5.8080679197805601E-2</v>
      </c>
      <c r="Z290" s="162">
        <v>1.9790592868479302E-2</v>
      </c>
      <c r="AA290" s="197"/>
      <c r="AB290" s="148"/>
    </row>
    <row r="291" spans="1:28">
      <c r="A291" s="4">
        <v>7833</v>
      </c>
      <c r="B291" s="4">
        <v>7836</v>
      </c>
      <c r="C291" s="4" t="s">
        <v>26</v>
      </c>
      <c r="D291" s="4" t="s">
        <v>56</v>
      </c>
      <c r="E291" s="4" t="s">
        <v>57</v>
      </c>
      <c r="F291" s="4" t="s">
        <v>29</v>
      </c>
      <c r="G291" s="4" t="s">
        <v>30</v>
      </c>
      <c r="H291" s="4" t="s">
        <v>30</v>
      </c>
      <c r="I291" s="4" t="s">
        <v>31</v>
      </c>
      <c r="J291" s="4" t="s">
        <v>32</v>
      </c>
      <c r="K291" s="4" t="s">
        <v>33</v>
      </c>
      <c r="L291" s="4" t="s">
        <v>34</v>
      </c>
      <c r="M291" s="148">
        <v>0.55600000000000005</v>
      </c>
      <c r="N291" s="4" t="s">
        <v>58</v>
      </c>
      <c r="O291" s="161">
        <v>0</v>
      </c>
      <c r="P291" s="162">
        <v>4.3150000000000001E-2</v>
      </c>
      <c r="R291" s="148">
        <v>79800000</v>
      </c>
      <c r="S291" s="163">
        <v>1</v>
      </c>
      <c r="T291" s="164">
        <v>97.52</v>
      </c>
      <c r="U291" s="148">
        <v>77820.960000000006</v>
      </c>
      <c r="W291" s="4" t="s">
        <v>36</v>
      </c>
      <c r="X291" s="162">
        <v>5.7000000000000002E-3</v>
      </c>
      <c r="Y291" s="162">
        <v>6.8244980036177599E-2</v>
      </c>
      <c r="Z291" s="162">
        <v>2.32540086284755E-2</v>
      </c>
      <c r="AA291" s="197"/>
      <c r="AB291" s="148"/>
    </row>
    <row r="292" spans="1:28">
      <c r="A292" s="4">
        <v>7833</v>
      </c>
      <c r="B292" s="4">
        <v>7836</v>
      </c>
      <c r="C292" s="4" t="s">
        <v>26</v>
      </c>
      <c r="D292" s="4" t="s">
        <v>59</v>
      </c>
      <c r="E292" s="4" t="s">
        <v>60</v>
      </c>
      <c r="F292" s="4" t="s">
        <v>29</v>
      </c>
      <c r="G292" s="4" t="s">
        <v>30</v>
      </c>
      <c r="H292" s="4" t="s">
        <v>30</v>
      </c>
      <c r="I292" s="4" t="s">
        <v>31</v>
      </c>
      <c r="J292" s="4" t="s">
        <v>32</v>
      </c>
      <c r="K292" s="4" t="s">
        <v>33</v>
      </c>
      <c r="L292" s="4" t="s">
        <v>34</v>
      </c>
      <c r="M292" s="148">
        <v>0.63300000000000001</v>
      </c>
      <c r="N292" s="4" t="s">
        <v>61</v>
      </c>
      <c r="O292" s="161">
        <v>0</v>
      </c>
      <c r="P292" s="162">
        <v>4.2900000000000001E-2</v>
      </c>
      <c r="R292" s="148">
        <v>127000000</v>
      </c>
      <c r="S292" s="163">
        <v>1</v>
      </c>
      <c r="T292" s="164">
        <v>97.22</v>
      </c>
      <c r="U292" s="148">
        <v>123469.4</v>
      </c>
      <c r="W292" s="4" t="s">
        <v>36</v>
      </c>
      <c r="X292" s="162">
        <v>1.0583E-2</v>
      </c>
      <c r="Y292" s="162">
        <v>0.108276314479786</v>
      </c>
      <c r="Z292" s="162">
        <v>3.6894411132331099E-2</v>
      </c>
      <c r="AA292" s="197"/>
      <c r="AB292" s="148"/>
    </row>
    <row r="293" spans="1:28">
      <c r="A293" s="4">
        <v>7833</v>
      </c>
      <c r="B293" s="4">
        <v>7836</v>
      </c>
      <c r="C293" s="4" t="s">
        <v>26</v>
      </c>
      <c r="D293" s="4" t="s">
        <v>62</v>
      </c>
      <c r="E293" s="4" t="s">
        <v>63</v>
      </c>
      <c r="F293" s="4" t="s">
        <v>29</v>
      </c>
      <c r="G293" s="4" t="s">
        <v>30</v>
      </c>
      <c r="H293" s="4" t="s">
        <v>30</v>
      </c>
      <c r="I293" s="4" t="s">
        <v>31</v>
      </c>
      <c r="J293" s="4" t="s">
        <v>32</v>
      </c>
      <c r="K293" s="4" t="s">
        <v>33</v>
      </c>
      <c r="L293" s="4" t="s">
        <v>34</v>
      </c>
      <c r="M293" s="148">
        <v>0.748</v>
      </c>
      <c r="N293" s="4" t="s">
        <v>64</v>
      </c>
      <c r="O293" s="161">
        <v>0</v>
      </c>
      <c r="P293" s="162">
        <v>4.2999999999999997E-2</v>
      </c>
      <c r="R293" s="148">
        <v>86900000</v>
      </c>
      <c r="S293" s="163">
        <v>1</v>
      </c>
      <c r="T293" s="164">
        <v>96.9</v>
      </c>
      <c r="U293" s="148">
        <v>84206.1</v>
      </c>
      <c r="W293" s="4" t="s">
        <v>36</v>
      </c>
      <c r="X293" s="162">
        <v>7.2420000000000002E-3</v>
      </c>
      <c r="Y293" s="162">
        <v>7.3844419465197694E-2</v>
      </c>
      <c r="Z293" s="162">
        <v>2.51619791887722E-2</v>
      </c>
      <c r="AA293" s="197"/>
      <c r="AB293" s="148"/>
    </row>
    <row r="294" spans="1:28">
      <c r="A294" s="4">
        <v>7833</v>
      </c>
      <c r="B294" s="4">
        <v>7836</v>
      </c>
      <c r="C294" s="4" t="s">
        <v>161</v>
      </c>
      <c r="D294" s="4" t="s">
        <v>162</v>
      </c>
      <c r="E294" s="4" t="s">
        <v>163</v>
      </c>
      <c r="F294" s="4" t="s">
        <v>29</v>
      </c>
      <c r="G294" s="4" t="s">
        <v>30</v>
      </c>
      <c r="H294" s="4" t="s">
        <v>30</v>
      </c>
      <c r="I294" s="4" t="s">
        <v>31</v>
      </c>
      <c r="J294" s="4" t="s">
        <v>32</v>
      </c>
      <c r="K294" s="4" t="s">
        <v>33</v>
      </c>
      <c r="L294" s="4" t="s">
        <v>34</v>
      </c>
      <c r="M294" s="148">
        <v>0.40799999999999997</v>
      </c>
      <c r="N294" s="4" t="s">
        <v>164</v>
      </c>
      <c r="O294" s="161">
        <v>0</v>
      </c>
      <c r="P294" s="162">
        <v>4.342E-2</v>
      </c>
      <c r="R294" s="148">
        <v>627264</v>
      </c>
      <c r="S294" s="163">
        <v>1</v>
      </c>
      <c r="T294" s="164">
        <v>98.28</v>
      </c>
      <c r="U294" s="148">
        <v>616.47500000000002</v>
      </c>
      <c r="W294" s="4" t="s">
        <v>36</v>
      </c>
      <c r="X294" s="162">
        <v>6.7999999999999999E-5</v>
      </c>
      <c r="Y294" s="162">
        <v>5.4061692515622198E-4</v>
      </c>
      <c r="Z294" s="162">
        <v>1.84211507360957E-4</v>
      </c>
      <c r="AA294" s="197"/>
      <c r="AB294" s="148"/>
    </row>
    <row r="295" spans="1:28">
      <c r="A295" s="4">
        <v>7833</v>
      </c>
      <c r="B295" s="4">
        <v>7836</v>
      </c>
      <c r="C295" s="4" t="s">
        <v>26</v>
      </c>
      <c r="D295" s="4" t="s">
        <v>129</v>
      </c>
      <c r="E295" s="4" t="s">
        <v>130</v>
      </c>
      <c r="F295" s="4" t="s">
        <v>29</v>
      </c>
      <c r="G295" s="4" t="s">
        <v>30</v>
      </c>
      <c r="H295" s="4" t="s">
        <v>30</v>
      </c>
      <c r="I295" s="4" t="s">
        <v>31</v>
      </c>
      <c r="J295" s="4" t="s">
        <v>32</v>
      </c>
      <c r="K295" s="4" t="s">
        <v>33</v>
      </c>
      <c r="L295" s="4" t="s">
        <v>34</v>
      </c>
      <c r="M295" s="148">
        <v>0.85</v>
      </c>
      <c r="N295" s="4" t="s">
        <v>131</v>
      </c>
      <c r="O295" s="161">
        <v>0</v>
      </c>
      <c r="P295" s="162">
        <v>4.3380000000000002E-2</v>
      </c>
      <c r="R295" s="148">
        <v>79300000</v>
      </c>
      <c r="S295" s="163">
        <v>1</v>
      </c>
      <c r="T295" s="164">
        <v>96.48</v>
      </c>
      <c r="U295" s="148">
        <v>76508.639999999999</v>
      </c>
      <c r="W295" s="4" t="s">
        <v>36</v>
      </c>
      <c r="X295" s="162">
        <v>6.6080000000000002E-3</v>
      </c>
      <c r="Y295" s="162">
        <v>6.70941428812378E-2</v>
      </c>
      <c r="Z295" s="162">
        <v>2.2861868765341999E-2</v>
      </c>
      <c r="AA295" s="197"/>
      <c r="AB295" s="148"/>
    </row>
    <row r="296" spans="1:28">
      <c r="A296" s="4">
        <v>7833</v>
      </c>
      <c r="B296" s="4">
        <v>7836</v>
      </c>
      <c r="C296" s="4" t="s">
        <v>132</v>
      </c>
      <c r="D296" s="4" t="s">
        <v>133</v>
      </c>
      <c r="E296" s="4" t="s">
        <v>134</v>
      </c>
      <c r="F296" s="4" t="s">
        <v>135</v>
      </c>
      <c r="G296" s="4" t="s">
        <v>136</v>
      </c>
      <c r="H296" s="4" t="s">
        <v>137</v>
      </c>
      <c r="I296" s="4" t="s">
        <v>138</v>
      </c>
      <c r="J296" s="4" t="s">
        <v>139</v>
      </c>
      <c r="K296" s="4" t="s">
        <v>140</v>
      </c>
      <c r="L296" s="4" t="s">
        <v>141</v>
      </c>
      <c r="M296" s="148">
        <v>0.115</v>
      </c>
      <c r="N296" s="4" t="s">
        <v>142</v>
      </c>
      <c r="O296" s="161">
        <v>0</v>
      </c>
      <c r="P296" s="162">
        <v>4.7300000000000002E-2</v>
      </c>
      <c r="R296" s="148">
        <v>11200000</v>
      </c>
      <c r="S296" s="163">
        <v>3.71</v>
      </c>
      <c r="T296" s="164">
        <v>99.884</v>
      </c>
      <c r="U296" s="148">
        <v>41503.841</v>
      </c>
      <c r="W296" s="4" t="s">
        <v>36</v>
      </c>
      <c r="X296" s="162">
        <v>4.8999999999999998E-5</v>
      </c>
      <c r="Y296" s="162">
        <v>3.63967344569191E-2</v>
      </c>
      <c r="Z296" s="162">
        <v>1.24019375001774E-2</v>
      </c>
      <c r="AA296" s="197"/>
      <c r="AB296" s="148"/>
    </row>
    <row r="297" spans="1:28">
      <c r="A297" s="4">
        <v>7833</v>
      </c>
      <c r="B297" s="4">
        <v>7836</v>
      </c>
      <c r="C297" s="4" t="s">
        <v>132</v>
      </c>
      <c r="D297" s="4" t="s">
        <v>168</v>
      </c>
      <c r="E297" s="4" t="s">
        <v>169</v>
      </c>
      <c r="F297" s="4" t="s">
        <v>135</v>
      </c>
      <c r="G297" s="4" t="s">
        <v>136</v>
      </c>
      <c r="H297" s="4" t="s">
        <v>137</v>
      </c>
      <c r="I297" s="4" t="s">
        <v>138</v>
      </c>
      <c r="J297" s="4" t="s">
        <v>139</v>
      </c>
      <c r="K297" s="4" t="s">
        <v>140</v>
      </c>
      <c r="L297" s="4" t="s">
        <v>141</v>
      </c>
      <c r="M297" s="148">
        <v>0.13900000000000001</v>
      </c>
      <c r="N297" s="4" t="s">
        <v>170</v>
      </c>
      <c r="O297" s="161">
        <v>0</v>
      </c>
      <c r="P297" s="162">
        <v>4.6309999999999997E-2</v>
      </c>
      <c r="R297" s="148">
        <v>8040000</v>
      </c>
      <c r="S297" s="163">
        <v>3.71</v>
      </c>
      <c r="T297" s="164">
        <v>99.186000000000007</v>
      </c>
      <c r="U297" s="148">
        <v>29585.745999999999</v>
      </c>
      <c r="W297" s="4" t="s">
        <v>36</v>
      </c>
      <c r="X297" s="162">
        <v>5.3999999999999998E-5</v>
      </c>
      <c r="Y297" s="162">
        <v>2.5945177787643499E-2</v>
      </c>
      <c r="Z297" s="162">
        <v>8.84064128704206E-3</v>
      </c>
      <c r="AA297" s="197"/>
      <c r="AB297" s="148"/>
    </row>
    <row r="298" spans="1:28">
      <c r="A298" s="4">
        <v>7833</v>
      </c>
      <c r="B298" s="4">
        <v>7836</v>
      </c>
      <c r="C298" s="4" t="s">
        <v>132</v>
      </c>
      <c r="D298" s="4" t="s">
        <v>143</v>
      </c>
      <c r="E298" s="4" t="s">
        <v>144</v>
      </c>
      <c r="F298" s="4" t="s">
        <v>135</v>
      </c>
      <c r="G298" s="4" t="s">
        <v>136</v>
      </c>
      <c r="H298" s="4" t="s">
        <v>137</v>
      </c>
      <c r="I298" s="4" t="s">
        <v>138</v>
      </c>
      <c r="J298" s="4" t="s">
        <v>139</v>
      </c>
      <c r="K298" s="4" t="s">
        <v>140</v>
      </c>
      <c r="L298" s="4" t="s">
        <v>141</v>
      </c>
      <c r="M298" s="148">
        <v>0.17799999999999999</v>
      </c>
      <c r="N298" s="4" t="s">
        <v>145</v>
      </c>
      <c r="O298" s="161">
        <v>0</v>
      </c>
      <c r="P298" s="162">
        <v>4.6179999999999999E-2</v>
      </c>
      <c r="R298" s="148">
        <v>16510000</v>
      </c>
      <c r="S298" s="163">
        <v>3.71</v>
      </c>
      <c r="T298" s="164">
        <v>99.016000000000005</v>
      </c>
      <c r="U298" s="148">
        <v>60649.133999999998</v>
      </c>
      <c r="W298" s="4" t="s">
        <v>36</v>
      </c>
      <c r="X298" s="162">
        <v>1.13E-4</v>
      </c>
      <c r="Y298" s="162">
        <v>5.3186171969589101E-2</v>
      </c>
      <c r="Z298" s="162">
        <v>1.8122823118136601E-2</v>
      </c>
      <c r="AA298" s="197"/>
      <c r="AB298" s="148"/>
    </row>
    <row r="299" spans="1:28">
      <c r="A299" s="4">
        <v>7833</v>
      </c>
      <c r="B299" s="4">
        <v>7837</v>
      </c>
      <c r="C299" s="4" t="s">
        <v>26</v>
      </c>
      <c r="D299" s="4" t="s">
        <v>27</v>
      </c>
      <c r="E299" s="4" t="s">
        <v>28</v>
      </c>
      <c r="F299" s="4" t="s">
        <v>29</v>
      </c>
      <c r="G299" s="4" t="s">
        <v>30</v>
      </c>
      <c r="H299" s="4" t="s">
        <v>30</v>
      </c>
      <c r="I299" s="4" t="s">
        <v>31</v>
      </c>
      <c r="J299" s="4" t="s">
        <v>32</v>
      </c>
      <c r="K299" s="4" t="s">
        <v>33</v>
      </c>
      <c r="L299" s="4" t="s">
        <v>34</v>
      </c>
      <c r="M299" s="148">
        <v>0.42</v>
      </c>
      <c r="N299" s="4" t="s">
        <v>35</v>
      </c>
      <c r="O299" s="161">
        <v>0</v>
      </c>
      <c r="P299" s="162">
        <v>4.3490000000000001E-2</v>
      </c>
      <c r="R299" s="148">
        <v>1200000</v>
      </c>
      <c r="S299" s="163">
        <v>1</v>
      </c>
      <c r="T299" s="164">
        <v>98.22</v>
      </c>
      <c r="U299" s="148">
        <v>1178.6400000000001</v>
      </c>
      <c r="W299" s="4" t="s">
        <v>36</v>
      </c>
      <c r="X299" s="162">
        <v>1E-4</v>
      </c>
      <c r="Y299" s="162">
        <v>6.5258872327916898E-2</v>
      </c>
      <c r="Z299" s="162">
        <v>3.0058184528710698E-2</v>
      </c>
      <c r="AA299" s="197"/>
      <c r="AB299" s="148"/>
    </row>
    <row r="300" spans="1:28">
      <c r="A300" s="4">
        <v>7833</v>
      </c>
      <c r="B300" s="4">
        <v>7837</v>
      </c>
      <c r="C300" s="4" t="s">
        <v>26</v>
      </c>
      <c r="D300" s="4" t="s">
        <v>37</v>
      </c>
      <c r="E300" s="4" t="s">
        <v>38</v>
      </c>
      <c r="F300" s="4" t="s">
        <v>29</v>
      </c>
      <c r="G300" s="4" t="s">
        <v>30</v>
      </c>
      <c r="H300" s="4" t="s">
        <v>30</v>
      </c>
      <c r="I300" s="4" t="s">
        <v>31</v>
      </c>
      <c r="J300" s="4" t="s">
        <v>32</v>
      </c>
      <c r="K300" s="4" t="s">
        <v>33</v>
      </c>
      <c r="L300" s="4" t="s">
        <v>34</v>
      </c>
      <c r="M300" s="148">
        <v>0.5</v>
      </c>
      <c r="N300" s="4" t="s">
        <v>39</v>
      </c>
      <c r="O300" s="161">
        <v>0</v>
      </c>
      <c r="P300" s="162">
        <v>4.3479999999999998E-2</v>
      </c>
      <c r="R300" s="148">
        <v>900000</v>
      </c>
      <c r="S300" s="163">
        <v>1</v>
      </c>
      <c r="T300" s="164">
        <v>97.9</v>
      </c>
      <c r="U300" s="148">
        <v>881.1</v>
      </c>
      <c r="W300" s="4" t="s">
        <v>36</v>
      </c>
      <c r="X300" s="162">
        <v>7.4999999999999993E-5</v>
      </c>
      <c r="Y300" s="162">
        <v>4.8784694570121197E-2</v>
      </c>
      <c r="Z300" s="162">
        <v>2.2470191397073801E-2</v>
      </c>
      <c r="AA300" s="197"/>
      <c r="AB300" s="148"/>
    </row>
    <row r="301" spans="1:28">
      <c r="A301" s="4">
        <v>7833</v>
      </c>
      <c r="B301" s="4">
        <v>7837</v>
      </c>
      <c r="C301" s="4" t="s">
        <v>26</v>
      </c>
      <c r="D301" s="4" t="s">
        <v>53</v>
      </c>
      <c r="E301" s="4" t="s">
        <v>54</v>
      </c>
      <c r="F301" s="4" t="s">
        <v>29</v>
      </c>
      <c r="G301" s="4" t="s">
        <v>30</v>
      </c>
      <c r="H301" s="4" t="s">
        <v>30</v>
      </c>
      <c r="I301" s="4" t="s">
        <v>45</v>
      </c>
      <c r="J301" s="4" t="s">
        <v>32</v>
      </c>
      <c r="K301" s="4" t="s">
        <v>33</v>
      </c>
      <c r="L301" s="4" t="s">
        <v>34</v>
      </c>
      <c r="M301" s="148">
        <v>0.35</v>
      </c>
      <c r="N301" s="4" t="s">
        <v>55</v>
      </c>
      <c r="O301" s="161">
        <v>0</v>
      </c>
      <c r="P301" s="162">
        <v>4.2909999999999997E-2</v>
      </c>
      <c r="R301" s="148">
        <v>706713</v>
      </c>
      <c r="S301" s="163">
        <v>1</v>
      </c>
      <c r="T301" s="164">
        <v>98.56</v>
      </c>
      <c r="U301" s="148">
        <v>696.53599999999994</v>
      </c>
      <c r="W301" s="4" t="s">
        <v>36</v>
      </c>
      <c r="X301" s="162">
        <v>5.8999999999999998E-5</v>
      </c>
      <c r="Y301" s="162">
        <v>3.8565783966224301E-2</v>
      </c>
      <c r="Z301" s="162">
        <v>1.7763369325878901E-2</v>
      </c>
      <c r="AA301" s="197"/>
      <c r="AB301" s="148"/>
    </row>
    <row r="302" spans="1:28">
      <c r="A302" s="4">
        <v>7833</v>
      </c>
      <c r="B302" s="4">
        <v>7837</v>
      </c>
      <c r="C302" s="4" t="s">
        <v>26</v>
      </c>
      <c r="D302" s="4" t="s">
        <v>56</v>
      </c>
      <c r="E302" s="4" t="s">
        <v>57</v>
      </c>
      <c r="F302" s="4" t="s">
        <v>29</v>
      </c>
      <c r="G302" s="4" t="s">
        <v>30</v>
      </c>
      <c r="H302" s="4" t="s">
        <v>30</v>
      </c>
      <c r="I302" s="4" t="s">
        <v>31</v>
      </c>
      <c r="J302" s="4" t="s">
        <v>32</v>
      </c>
      <c r="K302" s="4" t="s">
        <v>33</v>
      </c>
      <c r="L302" s="4" t="s">
        <v>34</v>
      </c>
      <c r="M302" s="148">
        <v>0.55600000000000005</v>
      </c>
      <c r="N302" s="4" t="s">
        <v>58</v>
      </c>
      <c r="O302" s="161">
        <v>0</v>
      </c>
      <c r="P302" s="162">
        <v>4.3150000000000001E-2</v>
      </c>
      <c r="R302" s="148">
        <v>500000</v>
      </c>
      <c r="S302" s="163">
        <v>1</v>
      </c>
      <c r="T302" s="164">
        <v>97.52</v>
      </c>
      <c r="U302" s="148">
        <v>487.6</v>
      </c>
      <c r="W302" s="4" t="s">
        <v>36</v>
      </c>
      <c r="X302" s="162">
        <v>3.6000000000000001E-5</v>
      </c>
      <c r="Y302" s="162">
        <v>2.69974090028272E-2</v>
      </c>
      <c r="Z302" s="162">
        <v>1.24349850473421E-2</v>
      </c>
      <c r="AA302" s="197"/>
      <c r="AB302" s="148"/>
    </row>
    <row r="303" spans="1:28">
      <c r="A303" s="4">
        <v>7833</v>
      </c>
      <c r="B303" s="4">
        <v>7837</v>
      </c>
      <c r="C303" s="4" t="s">
        <v>26</v>
      </c>
      <c r="D303" s="4" t="s">
        <v>59</v>
      </c>
      <c r="E303" s="4" t="s">
        <v>60</v>
      </c>
      <c r="F303" s="4" t="s">
        <v>29</v>
      </c>
      <c r="G303" s="4" t="s">
        <v>30</v>
      </c>
      <c r="H303" s="4" t="s">
        <v>30</v>
      </c>
      <c r="I303" s="4" t="s">
        <v>31</v>
      </c>
      <c r="J303" s="4" t="s">
        <v>32</v>
      </c>
      <c r="K303" s="4" t="s">
        <v>33</v>
      </c>
      <c r="L303" s="4" t="s">
        <v>34</v>
      </c>
      <c r="M303" s="148">
        <v>0.63300000000000001</v>
      </c>
      <c r="N303" s="4" t="s">
        <v>61</v>
      </c>
      <c r="O303" s="161">
        <v>0</v>
      </c>
      <c r="P303" s="162">
        <v>4.2900000000000001E-2</v>
      </c>
      <c r="R303" s="148">
        <v>1420000</v>
      </c>
      <c r="S303" s="163">
        <v>1</v>
      </c>
      <c r="T303" s="164">
        <v>97.22</v>
      </c>
      <c r="U303" s="148">
        <v>1380.5239999999999</v>
      </c>
      <c r="W303" s="4" t="s">
        <v>36</v>
      </c>
      <c r="X303" s="162">
        <v>1.18E-4</v>
      </c>
      <c r="Y303" s="162">
        <v>7.6436774130884094E-2</v>
      </c>
      <c r="Z303" s="162">
        <v>3.5206717181084798E-2</v>
      </c>
      <c r="AA303" s="197"/>
      <c r="AB303" s="148"/>
    </row>
    <row r="304" spans="1:28">
      <c r="A304" s="4">
        <v>7833</v>
      </c>
      <c r="B304" s="4">
        <v>7837</v>
      </c>
      <c r="C304" s="4" t="s">
        <v>26</v>
      </c>
      <c r="D304" s="4" t="s">
        <v>62</v>
      </c>
      <c r="E304" s="4" t="s">
        <v>63</v>
      </c>
      <c r="F304" s="4" t="s">
        <v>29</v>
      </c>
      <c r="G304" s="4" t="s">
        <v>30</v>
      </c>
      <c r="H304" s="4" t="s">
        <v>30</v>
      </c>
      <c r="I304" s="4" t="s">
        <v>31</v>
      </c>
      <c r="J304" s="4" t="s">
        <v>32</v>
      </c>
      <c r="K304" s="4" t="s">
        <v>33</v>
      </c>
      <c r="L304" s="4" t="s">
        <v>34</v>
      </c>
      <c r="M304" s="148">
        <v>0.748</v>
      </c>
      <c r="N304" s="4" t="s">
        <v>64</v>
      </c>
      <c r="O304" s="161">
        <v>0</v>
      </c>
      <c r="P304" s="162">
        <v>4.2999999999999997E-2</v>
      </c>
      <c r="R304" s="148">
        <v>700000</v>
      </c>
      <c r="S304" s="163">
        <v>1</v>
      </c>
      <c r="T304" s="164">
        <v>96.9</v>
      </c>
      <c r="U304" s="148">
        <v>678.3</v>
      </c>
      <c r="W304" s="4" t="s">
        <v>36</v>
      </c>
      <c r="X304" s="162">
        <v>5.8E-5</v>
      </c>
      <c r="Y304" s="162">
        <v>3.7556075731373498E-2</v>
      </c>
      <c r="Z304" s="162">
        <v>1.7298298518482701E-2</v>
      </c>
      <c r="AA304" s="197"/>
      <c r="AB304" s="148"/>
    </row>
    <row r="305" spans="1:28">
      <c r="A305" s="4">
        <v>7833</v>
      </c>
      <c r="B305" s="4">
        <v>7837</v>
      </c>
      <c r="C305" s="4" t="s">
        <v>65</v>
      </c>
      <c r="D305" s="4" t="s">
        <v>66</v>
      </c>
      <c r="E305" s="4" t="s">
        <v>67</v>
      </c>
      <c r="F305" s="4" t="s">
        <v>68</v>
      </c>
      <c r="G305" s="4" t="s">
        <v>30</v>
      </c>
      <c r="H305" s="4" t="s">
        <v>30</v>
      </c>
      <c r="I305" s="4" t="s">
        <v>45</v>
      </c>
      <c r="J305" s="4" t="s">
        <v>32</v>
      </c>
      <c r="K305" s="4" t="s">
        <v>33</v>
      </c>
      <c r="L305" s="4" t="s">
        <v>34</v>
      </c>
      <c r="M305" s="148">
        <v>2.64</v>
      </c>
      <c r="N305" s="4" t="s">
        <v>69</v>
      </c>
      <c r="O305" s="161">
        <v>7.4999999999999997E-3</v>
      </c>
      <c r="P305" s="162">
        <v>1.6299999999999999E-2</v>
      </c>
      <c r="R305" s="148">
        <v>1365684</v>
      </c>
      <c r="S305" s="163">
        <v>1</v>
      </c>
      <c r="T305" s="164">
        <v>114.25</v>
      </c>
      <c r="U305" s="148">
        <v>1560.2940000000001</v>
      </c>
      <c r="W305" s="4" t="s">
        <v>36</v>
      </c>
      <c r="X305" s="162">
        <v>6.0999999999999999E-5</v>
      </c>
      <c r="Y305" s="162">
        <v>8.6390267581491098E-2</v>
      </c>
      <c r="Z305" s="162">
        <v>3.97912883232324E-2</v>
      </c>
      <c r="AA305" s="197"/>
      <c r="AB305" s="148"/>
    </row>
    <row r="306" spans="1:28">
      <c r="A306" s="4">
        <v>7833</v>
      </c>
      <c r="B306" s="4">
        <v>7837</v>
      </c>
      <c r="C306" s="4" t="s">
        <v>65</v>
      </c>
      <c r="D306" s="4" t="s">
        <v>73</v>
      </c>
      <c r="E306" s="4" t="s">
        <v>74</v>
      </c>
      <c r="F306" s="4" t="s">
        <v>68</v>
      </c>
      <c r="G306" s="4" t="s">
        <v>30</v>
      </c>
      <c r="H306" s="4" t="s">
        <v>30</v>
      </c>
      <c r="I306" s="4" t="s">
        <v>45</v>
      </c>
      <c r="J306" s="4" t="s">
        <v>32</v>
      </c>
      <c r="K306" s="4" t="s">
        <v>33</v>
      </c>
      <c r="L306" s="4" t="s">
        <v>34</v>
      </c>
      <c r="M306" s="148">
        <v>1.0720000000000001</v>
      </c>
      <c r="N306" s="4" t="s">
        <v>75</v>
      </c>
      <c r="O306" s="161">
        <v>7.4999999999999997E-3</v>
      </c>
      <c r="P306" s="162">
        <v>1.303E-2</v>
      </c>
      <c r="R306" s="148">
        <v>875000</v>
      </c>
      <c r="S306" s="163">
        <v>1</v>
      </c>
      <c r="T306" s="164">
        <v>116.02</v>
      </c>
      <c r="U306" s="148">
        <v>1015.175</v>
      </c>
      <c r="W306" s="4" t="s">
        <v>36</v>
      </c>
      <c r="X306" s="162">
        <v>4.0000000000000003E-5</v>
      </c>
      <c r="Y306" s="162">
        <v>5.6208151526753798E-2</v>
      </c>
      <c r="Z306" s="162">
        <v>2.58894297486373E-2</v>
      </c>
      <c r="AA306" s="197"/>
      <c r="AB306" s="148"/>
    </row>
    <row r="307" spans="1:28">
      <c r="A307" s="4">
        <v>7833</v>
      </c>
      <c r="B307" s="4">
        <v>7837</v>
      </c>
      <c r="C307" s="4" t="s">
        <v>65</v>
      </c>
      <c r="D307" s="4" t="s">
        <v>76</v>
      </c>
      <c r="E307" s="4" t="s">
        <v>77</v>
      </c>
      <c r="F307" s="4" t="s">
        <v>68</v>
      </c>
      <c r="G307" s="4" t="s">
        <v>30</v>
      </c>
      <c r="H307" s="4" t="s">
        <v>30</v>
      </c>
      <c r="I307" s="4" t="s">
        <v>45</v>
      </c>
      <c r="J307" s="4" t="s">
        <v>32</v>
      </c>
      <c r="K307" s="4" t="s">
        <v>33</v>
      </c>
      <c r="L307" s="4" t="s">
        <v>34</v>
      </c>
      <c r="M307" s="148">
        <v>7.1340000000000003</v>
      </c>
      <c r="N307" s="4" t="s">
        <v>78</v>
      </c>
      <c r="O307" s="161">
        <v>1E-3</v>
      </c>
      <c r="P307" s="162">
        <v>1.9910000000000001E-2</v>
      </c>
      <c r="R307" s="148">
        <v>1243420</v>
      </c>
      <c r="S307" s="163">
        <v>1</v>
      </c>
      <c r="T307" s="164">
        <v>101.1</v>
      </c>
      <c r="U307" s="148">
        <v>1257.098</v>
      </c>
      <c r="W307" s="4" t="s">
        <v>36</v>
      </c>
      <c r="X307" s="162">
        <v>4.1E-5</v>
      </c>
      <c r="Y307" s="162">
        <v>6.9602909359353399E-2</v>
      </c>
      <c r="Z307" s="162">
        <v>3.2059044519584502E-2</v>
      </c>
      <c r="AA307" s="197"/>
      <c r="AB307" s="148"/>
    </row>
    <row r="308" spans="1:28">
      <c r="A308" s="4">
        <v>7833</v>
      </c>
      <c r="B308" s="4">
        <v>7837</v>
      </c>
      <c r="C308" s="4" t="s">
        <v>79</v>
      </c>
      <c r="D308" s="4" t="s">
        <v>80</v>
      </c>
      <c r="E308" s="4" t="s">
        <v>81</v>
      </c>
      <c r="F308" s="4" t="s">
        <v>82</v>
      </c>
      <c r="G308" s="4" t="s">
        <v>30</v>
      </c>
      <c r="H308" s="4" t="s">
        <v>30</v>
      </c>
      <c r="I308" s="4" t="s">
        <v>45</v>
      </c>
      <c r="J308" s="4" t="s">
        <v>32</v>
      </c>
      <c r="K308" s="4" t="s">
        <v>33</v>
      </c>
      <c r="L308" s="4" t="s">
        <v>34</v>
      </c>
      <c r="M308" s="148">
        <v>3.86</v>
      </c>
      <c r="N308" s="4" t="s">
        <v>83</v>
      </c>
      <c r="O308" s="161">
        <v>2.2499999999999999E-2</v>
      </c>
      <c r="P308" s="162">
        <v>4.5159999999999999E-2</v>
      </c>
      <c r="R308" s="148">
        <v>599793</v>
      </c>
      <c r="S308" s="163">
        <v>1</v>
      </c>
      <c r="T308" s="164">
        <v>91.9</v>
      </c>
      <c r="U308" s="148">
        <v>551.21</v>
      </c>
      <c r="W308" s="4" t="s">
        <v>36</v>
      </c>
      <c r="X308" s="162">
        <v>1.8E-5</v>
      </c>
      <c r="Y308" s="162">
        <v>3.0519350955808201E-2</v>
      </c>
      <c r="Z308" s="162">
        <v>1.4057188700971999E-2</v>
      </c>
      <c r="AA308" s="197"/>
      <c r="AB308" s="148"/>
    </row>
    <row r="309" spans="1:28">
      <c r="A309" s="4">
        <v>7833</v>
      </c>
      <c r="B309" s="4">
        <v>7837</v>
      </c>
      <c r="C309" s="4" t="s">
        <v>79</v>
      </c>
      <c r="D309" s="4" t="s">
        <v>84</v>
      </c>
      <c r="E309" s="4" t="s">
        <v>85</v>
      </c>
      <c r="F309" s="4" t="s">
        <v>82</v>
      </c>
      <c r="G309" s="4" t="s">
        <v>30</v>
      </c>
      <c r="H309" s="4" t="s">
        <v>30</v>
      </c>
      <c r="I309" s="4" t="s">
        <v>45</v>
      </c>
      <c r="J309" s="4" t="s">
        <v>32</v>
      </c>
      <c r="K309" s="4" t="s">
        <v>33</v>
      </c>
      <c r="L309" s="4" t="s">
        <v>34</v>
      </c>
      <c r="M309" s="148">
        <v>1.4</v>
      </c>
      <c r="N309" s="4" t="s">
        <v>86</v>
      </c>
      <c r="O309" s="161">
        <v>5.0000000000000001E-3</v>
      </c>
      <c r="P309" s="162">
        <v>4.3909999999999998E-2</v>
      </c>
      <c r="R309" s="148">
        <v>558466</v>
      </c>
      <c r="S309" s="163">
        <v>1</v>
      </c>
      <c r="T309" s="164">
        <v>95.1</v>
      </c>
      <c r="U309" s="148">
        <v>531.101</v>
      </c>
      <c r="W309" s="4" t="s">
        <v>36</v>
      </c>
      <c r="X309" s="162">
        <v>2.0000000000000002E-5</v>
      </c>
      <c r="Y309" s="162">
        <v>2.9405979081994299E-2</v>
      </c>
      <c r="Z309" s="162">
        <v>1.35443705041755E-2</v>
      </c>
      <c r="AA309" s="197"/>
      <c r="AB309" s="148"/>
    </row>
    <row r="310" spans="1:28">
      <c r="A310" s="4">
        <v>7833</v>
      </c>
      <c r="B310" s="4">
        <v>7837</v>
      </c>
      <c r="C310" s="4" t="s">
        <v>79</v>
      </c>
      <c r="D310" s="4" t="s">
        <v>87</v>
      </c>
      <c r="E310" s="4" t="s">
        <v>88</v>
      </c>
      <c r="F310" s="4" t="s">
        <v>82</v>
      </c>
      <c r="G310" s="4" t="s">
        <v>30</v>
      </c>
      <c r="H310" s="4" t="s">
        <v>30</v>
      </c>
      <c r="I310" s="4" t="s">
        <v>45</v>
      </c>
      <c r="J310" s="4" t="s">
        <v>32</v>
      </c>
      <c r="K310" s="4" t="s">
        <v>33</v>
      </c>
      <c r="L310" s="4" t="s">
        <v>34</v>
      </c>
      <c r="M310" s="148">
        <v>2.44</v>
      </c>
      <c r="N310" s="4" t="s">
        <v>89</v>
      </c>
      <c r="O310" s="161">
        <v>0.02</v>
      </c>
      <c r="P310" s="162">
        <v>4.4049999999999999E-2</v>
      </c>
      <c r="R310" s="148">
        <v>50000</v>
      </c>
      <c r="S310" s="163">
        <v>1</v>
      </c>
      <c r="T310" s="164">
        <v>95.44</v>
      </c>
      <c r="U310" s="148">
        <v>47.72</v>
      </c>
      <c r="W310" s="4" t="s">
        <v>36</v>
      </c>
      <c r="X310" s="162">
        <v>1.9999999999999999E-6</v>
      </c>
      <c r="Y310" s="162">
        <v>2.6421582395712E-3</v>
      </c>
      <c r="Z310" s="162">
        <v>1.2169759771517E-3</v>
      </c>
      <c r="AA310" s="197"/>
      <c r="AB310" s="148"/>
    </row>
    <row r="311" spans="1:28">
      <c r="A311" s="4">
        <v>7833</v>
      </c>
      <c r="B311" s="4">
        <v>7837</v>
      </c>
      <c r="C311" s="4" t="s">
        <v>79</v>
      </c>
      <c r="D311" s="4" t="s">
        <v>93</v>
      </c>
      <c r="E311" s="4" t="s">
        <v>94</v>
      </c>
      <c r="F311" s="4" t="s">
        <v>82</v>
      </c>
      <c r="G311" s="4" t="s">
        <v>30</v>
      </c>
      <c r="H311" s="4" t="s">
        <v>30</v>
      </c>
      <c r="I311" s="4" t="s">
        <v>45</v>
      </c>
      <c r="J311" s="4" t="s">
        <v>32</v>
      </c>
      <c r="K311" s="4" t="s">
        <v>33</v>
      </c>
      <c r="L311" s="4" t="s">
        <v>34</v>
      </c>
      <c r="M311" s="148">
        <v>14.32</v>
      </c>
      <c r="N311" s="4" t="s">
        <v>95</v>
      </c>
      <c r="O311" s="161">
        <v>3.7499999999999999E-2</v>
      </c>
      <c r="P311" s="162">
        <v>5.3379999999999997E-2</v>
      </c>
      <c r="R311" s="148">
        <v>156710</v>
      </c>
      <c r="S311" s="163">
        <v>1</v>
      </c>
      <c r="T311" s="164">
        <v>81.36</v>
      </c>
      <c r="U311" s="148">
        <v>127.499</v>
      </c>
      <c r="W311" s="4" t="s">
        <v>36</v>
      </c>
      <c r="X311" s="162">
        <v>6.0000000000000002E-6</v>
      </c>
      <c r="Y311" s="162">
        <v>7.0593715377116001E-3</v>
      </c>
      <c r="Z311" s="162">
        <v>3.2515408980870598E-3</v>
      </c>
      <c r="AA311" s="197"/>
      <c r="AB311" s="148"/>
    </row>
    <row r="312" spans="1:28">
      <c r="A312" s="4">
        <v>7833</v>
      </c>
      <c r="B312" s="4">
        <v>7837</v>
      </c>
      <c r="C312" s="4" t="s">
        <v>79</v>
      </c>
      <c r="D312" s="4" t="s">
        <v>178</v>
      </c>
      <c r="E312" s="4" t="s">
        <v>179</v>
      </c>
      <c r="F312" s="4" t="s">
        <v>82</v>
      </c>
      <c r="G312" s="4" t="s">
        <v>30</v>
      </c>
      <c r="H312" s="4" t="s">
        <v>30</v>
      </c>
      <c r="I312" s="4" t="s">
        <v>45</v>
      </c>
      <c r="J312" s="4" t="s">
        <v>32</v>
      </c>
      <c r="K312" s="4" t="s">
        <v>33</v>
      </c>
      <c r="L312" s="4" t="s">
        <v>34</v>
      </c>
      <c r="M312" s="148">
        <v>16.63</v>
      </c>
      <c r="N312" s="4" t="s">
        <v>180</v>
      </c>
      <c r="O312" s="161">
        <v>2.8000000000000001E-2</v>
      </c>
      <c r="P312" s="162">
        <v>5.4420000000000003E-2</v>
      </c>
      <c r="R312" s="148">
        <v>500000</v>
      </c>
      <c r="S312" s="163">
        <v>1</v>
      </c>
      <c r="T312" s="164">
        <v>64.7</v>
      </c>
      <c r="U312" s="148">
        <v>323.5</v>
      </c>
      <c r="W312" s="4" t="s">
        <v>36</v>
      </c>
      <c r="X312" s="162">
        <v>2.8E-5</v>
      </c>
      <c r="Y312" s="162">
        <v>1.7911529557864299E-2</v>
      </c>
      <c r="Z312" s="162">
        <v>8.2500362239852007E-3</v>
      </c>
      <c r="AA312" s="197"/>
      <c r="AB312" s="148"/>
    </row>
    <row r="313" spans="1:28">
      <c r="A313" s="4">
        <v>7833</v>
      </c>
      <c r="B313" s="4">
        <v>7837</v>
      </c>
      <c r="C313" s="4" t="s">
        <v>79</v>
      </c>
      <c r="D313" s="4" t="s">
        <v>108</v>
      </c>
      <c r="E313" s="4" t="s">
        <v>109</v>
      </c>
      <c r="F313" s="4" t="s">
        <v>82</v>
      </c>
      <c r="G313" s="4" t="s">
        <v>30</v>
      </c>
      <c r="H313" s="4" t="s">
        <v>30</v>
      </c>
      <c r="I313" s="4" t="s">
        <v>45</v>
      </c>
      <c r="J313" s="4" t="s">
        <v>32</v>
      </c>
      <c r="K313" s="4" t="s">
        <v>33</v>
      </c>
      <c r="L313" s="4" t="s">
        <v>34</v>
      </c>
      <c r="M313" s="148">
        <v>11.238</v>
      </c>
      <c r="N313" s="4" t="s">
        <v>110</v>
      </c>
      <c r="O313" s="161">
        <v>5.5E-2</v>
      </c>
      <c r="P313" s="162">
        <v>5.1729999999999998E-2</v>
      </c>
      <c r="R313" s="148">
        <v>661099</v>
      </c>
      <c r="S313" s="163">
        <v>1</v>
      </c>
      <c r="T313" s="164">
        <v>107.34</v>
      </c>
      <c r="U313" s="148">
        <v>709.62400000000002</v>
      </c>
      <c r="W313" s="4" t="s">
        <v>36</v>
      </c>
      <c r="X313" s="162">
        <v>3.1000000000000001E-5</v>
      </c>
      <c r="Y313" s="162">
        <v>3.9290402717978103E-2</v>
      </c>
      <c r="Z313" s="162">
        <v>1.8097128144813599E-2</v>
      </c>
      <c r="AA313" s="197"/>
      <c r="AB313" s="148"/>
    </row>
    <row r="314" spans="1:28">
      <c r="A314" s="4">
        <v>7833</v>
      </c>
      <c r="B314" s="4">
        <v>7837</v>
      </c>
      <c r="C314" s="4" t="s">
        <v>65</v>
      </c>
      <c r="D314" s="4" t="s">
        <v>111</v>
      </c>
      <c r="E314" s="4" t="s">
        <v>112</v>
      </c>
      <c r="F314" s="4" t="s">
        <v>68</v>
      </c>
      <c r="G314" s="4" t="s">
        <v>30</v>
      </c>
      <c r="H314" s="4" t="s">
        <v>30</v>
      </c>
      <c r="I314" s="4" t="s">
        <v>45</v>
      </c>
      <c r="J314" s="4" t="s">
        <v>32</v>
      </c>
      <c r="K314" s="4" t="s">
        <v>33</v>
      </c>
      <c r="L314" s="4" t="s">
        <v>34</v>
      </c>
      <c r="M314" s="148">
        <v>4.6100000000000003</v>
      </c>
      <c r="N314" s="4" t="s">
        <v>113</v>
      </c>
      <c r="O314" s="161">
        <v>5.0000000000000001E-3</v>
      </c>
      <c r="P314" s="162">
        <v>1.8280000000000001E-2</v>
      </c>
      <c r="R314" s="148">
        <v>855983</v>
      </c>
      <c r="S314" s="163">
        <v>1</v>
      </c>
      <c r="T314" s="164">
        <v>108.85</v>
      </c>
      <c r="U314" s="148">
        <v>931.73699999999997</v>
      </c>
      <c r="W314" s="4" t="s">
        <v>36</v>
      </c>
      <c r="X314" s="162">
        <v>3.1999999999999999E-5</v>
      </c>
      <c r="Y314" s="162">
        <v>5.1588388534215303E-2</v>
      </c>
      <c r="Z314" s="162">
        <v>2.37615706000626E-2</v>
      </c>
      <c r="AA314" s="197"/>
      <c r="AB314" s="148"/>
    </row>
    <row r="315" spans="1:28">
      <c r="A315" s="4">
        <v>7833</v>
      </c>
      <c r="B315" s="4">
        <v>7837</v>
      </c>
      <c r="C315" s="4" t="s">
        <v>65</v>
      </c>
      <c r="D315" s="4" t="s">
        <v>114</v>
      </c>
      <c r="E315" s="4" t="s">
        <v>115</v>
      </c>
      <c r="F315" s="4" t="s">
        <v>68</v>
      </c>
      <c r="G315" s="4" t="s">
        <v>30</v>
      </c>
      <c r="H315" s="4" t="s">
        <v>30</v>
      </c>
      <c r="I315" s="4" t="s">
        <v>45</v>
      </c>
      <c r="J315" s="4" t="s">
        <v>32</v>
      </c>
      <c r="K315" s="4" t="s">
        <v>33</v>
      </c>
      <c r="L315" s="4" t="s">
        <v>34</v>
      </c>
      <c r="M315" s="148">
        <v>1.83</v>
      </c>
      <c r="N315" s="4" t="s">
        <v>116</v>
      </c>
      <c r="O315" s="161">
        <v>1E-3</v>
      </c>
      <c r="P315" s="162">
        <v>1.5679999999999999E-2</v>
      </c>
      <c r="R315" s="148">
        <v>1041158</v>
      </c>
      <c r="S315" s="163">
        <v>1</v>
      </c>
      <c r="T315" s="164">
        <v>112.44</v>
      </c>
      <c r="U315" s="148">
        <v>1170.6780000000001</v>
      </c>
      <c r="W315" s="4" t="s">
        <v>36</v>
      </c>
      <c r="X315" s="162">
        <v>5.1999999999999997E-5</v>
      </c>
      <c r="Y315" s="162">
        <v>6.4818035822126197E-2</v>
      </c>
      <c r="Z315" s="162">
        <v>2.98551355858564E-2</v>
      </c>
      <c r="AA315" s="197"/>
      <c r="AB315" s="148"/>
    </row>
    <row r="316" spans="1:28">
      <c r="A316" s="4">
        <v>7833</v>
      </c>
      <c r="B316" s="4">
        <v>7837</v>
      </c>
      <c r="C316" s="4" t="s">
        <v>65</v>
      </c>
      <c r="D316" s="4" t="s">
        <v>117</v>
      </c>
      <c r="E316" s="4" t="s">
        <v>118</v>
      </c>
      <c r="F316" s="4" t="s">
        <v>68</v>
      </c>
      <c r="G316" s="4" t="s">
        <v>30</v>
      </c>
      <c r="H316" s="4" t="s">
        <v>30</v>
      </c>
      <c r="I316" s="4" t="s">
        <v>31</v>
      </c>
      <c r="J316" s="4" t="s">
        <v>32</v>
      </c>
      <c r="K316" s="4" t="s">
        <v>33</v>
      </c>
      <c r="L316" s="4" t="s">
        <v>34</v>
      </c>
      <c r="M316" s="148">
        <v>8.4309999999999992</v>
      </c>
      <c r="N316" s="4" t="s">
        <v>119</v>
      </c>
      <c r="O316" s="161">
        <v>1.6E-2</v>
      </c>
      <c r="P316" s="162">
        <v>2.128E-2</v>
      </c>
      <c r="R316" s="148">
        <v>538474</v>
      </c>
      <c r="S316" s="163">
        <v>1</v>
      </c>
      <c r="T316" s="164">
        <v>100.1</v>
      </c>
      <c r="U316" s="148">
        <v>539.01199999999994</v>
      </c>
      <c r="W316" s="4" t="s">
        <v>36</v>
      </c>
      <c r="X316" s="162">
        <v>5.5999999999999999E-5</v>
      </c>
      <c r="Y316" s="162">
        <v>2.9844011932329301E-2</v>
      </c>
      <c r="Z316" s="162">
        <v>1.3746128085563801E-2</v>
      </c>
      <c r="AA316" s="197"/>
      <c r="AB316" s="148"/>
    </row>
    <row r="317" spans="1:28">
      <c r="A317" s="4">
        <v>7833</v>
      </c>
      <c r="B317" s="4">
        <v>7837</v>
      </c>
      <c r="C317" s="4" t="s">
        <v>79</v>
      </c>
      <c r="D317" s="4" t="s">
        <v>165</v>
      </c>
      <c r="E317" s="4" t="s">
        <v>166</v>
      </c>
      <c r="F317" s="4" t="s">
        <v>82</v>
      </c>
      <c r="G317" s="4" t="s">
        <v>30</v>
      </c>
      <c r="H317" s="4" t="s">
        <v>30</v>
      </c>
      <c r="I317" s="4" t="s">
        <v>45</v>
      </c>
      <c r="J317" s="4" t="s">
        <v>32</v>
      </c>
      <c r="K317" s="4" t="s">
        <v>33</v>
      </c>
      <c r="L317" s="4" t="s">
        <v>34</v>
      </c>
      <c r="M317" s="148">
        <v>0.57999999999999996</v>
      </c>
      <c r="N317" s="4" t="s">
        <v>167</v>
      </c>
      <c r="O317" s="161">
        <v>5.0000000000000001E-3</v>
      </c>
      <c r="P317" s="162">
        <v>3.977E-2</v>
      </c>
      <c r="R317" s="148">
        <v>1102541</v>
      </c>
      <c r="S317" s="163">
        <v>1</v>
      </c>
      <c r="T317" s="164">
        <v>98.27</v>
      </c>
      <c r="U317" s="148">
        <v>1083.4670000000001</v>
      </c>
      <c r="W317" s="4" t="s">
        <v>36</v>
      </c>
      <c r="X317" s="162">
        <v>6.9999999999999994E-5</v>
      </c>
      <c r="Y317" s="162">
        <v>5.99893413430286E-2</v>
      </c>
      <c r="Z317" s="162">
        <v>2.76310427612644E-2</v>
      </c>
      <c r="AA317" s="197"/>
      <c r="AB317" s="148"/>
    </row>
    <row r="318" spans="1:28">
      <c r="A318" s="4">
        <v>7833</v>
      </c>
      <c r="B318" s="4">
        <v>7837</v>
      </c>
      <c r="C318" s="4" t="s">
        <v>79</v>
      </c>
      <c r="D318" s="4" t="s">
        <v>184</v>
      </c>
      <c r="E318" s="4" t="s">
        <v>185</v>
      </c>
      <c r="F318" s="4" t="s">
        <v>82</v>
      </c>
      <c r="G318" s="4" t="s">
        <v>30</v>
      </c>
      <c r="H318" s="4" t="s">
        <v>30</v>
      </c>
      <c r="I318" s="4" t="s">
        <v>45</v>
      </c>
      <c r="J318" s="4" t="s">
        <v>32</v>
      </c>
      <c r="K318" s="4" t="s">
        <v>33</v>
      </c>
      <c r="L318" s="4" t="s">
        <v>34</v>
      </c>
      <c r="M318" s="148">
        <v>11.205</v>
      </c>
      <c r="N318" s="4" t="s">
        <v>186</v>
      </c>
      <c r="O318" s="161">
        <v>1.4999999999999999E-2</v>
      </c>
      <c r="P318" s="162">
        <v>5.042E-2</v>
      </c>
      <c r="R318" s="148">
        <v>210021</v>
      </c>
      <c r="S318" s="163">
        <v>1</v>
      </c>
      <c r="T318" s="164">
        <v>67.92</v>
      </c>
      <c r="U318" s="148">
        <v>142.64599999999999</v>
      </c>
      <c r="W318" s="4" t="s">
        <v>36</v>
      </c>
      <c r="X318" s="162">
        <v>6.9999999999999999E-6</v>
      </c>
      <c r="Y318" s="162">
        <v>7.8980301688583807E-3</v>
      </c>
      <c r="Z318" s="162">
        <v>3.63782639448571E-3</v>
      </c>
      <c r="AA318" s="197"/>
      <c r="AB318" s="148"/>
    </row>
    <row r="319" spans="1:28">
      <c r="A319" s="4">
        <v>7833</v>
      </c>
      <c r="B319" s="4">
        <v>7837</v>
      </c>
      <c r="C319" s="4" t="s">
        <v>79</v>
      </c>
      <c r="D319" s="4" t="s">
        <v>123</v>
      </c>
      <c r="E319" s="4" t="s">
        <v>124</v>
      </c>
      <c r="F319" s="4" t="s">
        <v>82</v>
      </c>
      <c r="G319" s="4" t="s">
        <v>30</v>
      </c>
      <c r="H319" s="4" t="s">
        <v>30</v>
      </c>
      <c r="I319" s="4" t="s">
        <v>45</v>
      </c>
      <c r="J319" s="4" t="s">
        <v>32</v>
      </c>
      <c r="K319" s="4" t="s">
        <v>33</v>
      </c>
      <c r="L319" s="4" t="s">
        <v>34</v>
      </c>
      <c r="M319" s="148">
        <v>5.33</v>
      </c>
      <c r="N319" s="4" t="s">
        <v>125</v>
      </c>
      <c r="O319" s="161">
        <v>0.01</v>
      </c>
      <c r="P319" s="162">
        <v>4.6289999999999998E-2</v>
      </c>
      <c r="R319" s="148">
        <v>577904</v>
      </c>
      <c r="S319" s="163">
        <v>1</v>
      </c>
      <c r="T319" s="164">
        <v>83.24</v>
      </c>
      <c r="U319" s="148">
        <v>481.04700000000003</v>
      </c>
      <c r="W319" s="4" t="s">
        <v>36</v>
      </c>
      <c r="X319" s="162">
        <v>1.5E-5</v>
      </c>
      <c r="Y319" s="162">
        <v>2.66345989069579E-2</v>
      </c>
      <c r="Z319" s="162">
        <v>1.2267875006645701E-2</v>
      </c>
      <c r="AA319" s="197"/>
      <c r="AB319" s="148"/>
    </row>
    <row r="320" spans="1:28">
      <c r="A320" s="4">
        <v>7833</v>
      </c>
      <c r="B320" s="4">
        <v>7837</v>
      </c>
      <c r="C320" s="4" t="s">
        <v>79</v>
      </c>
      <c r="D320" s="4" t="s">
        <v>126</v>
      </c>
      <c r="E320" s="4" t="s">
        <v>127</v>
      </c>
      <c r="F320" s="4" t="s">
        <v>82</v>
      </c>
      <c r="G320" s="4" t="s">
        <v>30</v>
      </c>
      <c r="H320" s="4" t="s">
        <v>30</v>
      </c>
      <c r="I320" s="4" t="s">
        <v>45</v>
      </c>
      <c r="J320" s="4" t="s">
        <v>32</v>
      </c>
      <c r="K320" s="4" t="s">
        <v>33</v>
      </c>
      <c r="L320" s="4" t="s">
        <v>34</v>
      </c>
      <c r="M320" s="148">
        <v>7.1239999999999997</v>
      </c>
      <c r="N320" s="4" t="s">
        <v>128</v>
      </c>
      <c r="O320" s="161">
        <v>1.2999999999999999E-2</v>
      </c>
      <c r="P320" s="162">
        <v>4.7539999999999999E-2</v>
      </c>
      <c r="R320" s="148">
        <v>796158</v>
      </c>
      <c r="S320" s="163">
        <v>1</v>
      </c>
      <c r="T320" s="164">
        <v>78.98</v>
      </c>
      <c r="U320" s="148">
        <v>628.80600000000004</v>
      </c>
      <c r="W320" s="4" t="s">
        <v>36</v>
      </c>
      <c r="X320" s="162">
        <v>2.6999999999999999E-5</v>
      </c>
      <c r="Y320" s="162">
        <v>3.4815671971489402E-2</v>
      </c>
      <c r="Z320" s="162">
        <v>1.60360707330582E-2</v>
      </c>
      <c r="AA320" s="197"/>
      <c r="AB320" s="148"/>
    </row>
    <row r="321" spans="1:28">
      <c r="A321" s="4">
        <v>7833</v>
      </c>
      <c r="B321" s="4">
        <v>7837</v>
      </c>
      <c r="C321" s="4" t="s">
        <v>26</v>
      </c>
      <c r="D321" s="4" t="s">
        <v>129</v>
      </c>
      <c r="E321" s="4" t="s">
        <v>130</v>
      </c>
      <c r="F321" s="4" t="s">
        <v>29</v>
      </c>
      <c r="G321" s="4" t="s">
        <v>30</v>
      </c>
      <c r="H321" s="4" t="s">
        <v>30</v>
      </c>
      <c r="I321" s="4" t="s">
        <v>31</v>
      </c>
      <c r="J321" s="4" t="s">
        <v>32</v>
      </c>
      <c r="K321" s="4" t="s">
        <v>33</v>
      </c>
      <c r="L321" s="4" t="s">
        <v>34</v>
      </c>
      <c r="M321" s="148">
        <v>0.85</v>
      </c>
      <c r="N321" s="4" t="s">
        <v>131</v>
      </c>
      <c r="O321" s="161">
        <v>0</v>
      </c>
      <c r="P321" s="162">
        <v>4.3380000000000002E-2</v>
      </c>
      <c r="R321" s="148">
        <v>1585626</v>
      </c>
      <c r="S321" s="163">
        <v>1</v>
      </c>
      <c r="T321" s="164">
        <v>96.48</v>
      </c>
      <c r="U321" s="148">
        <v>1529.8119999999999</v>
      </c>
      <c r="W321" s="4" t="s">
        <v>36</v>
      </c>
      <c r="X321" s="162">
        <v>1.3200000000000001E-4</v>
      </c>
      <c r="Y321" s="162">
        <v>8.4702541655300098E-2</v>
      </c>
      <c r="Z321" s="162">
        <v>3.9013923108148302E-2</v>
      </c>
      <c r="AA321" s="197"/>
      <c r="AB321" s="148"/>
    </row>
    <row r="322" spans="1:28">
      <c r="A322" s="4">
        <v>7833</v>
      </c>
      <c r="B322" s="4">
        <v>7837</v>
      </c>
      <c r="C322" s="4" t="s">
        <v>171</v>
      </c>
      <c r="D322" s="4" t="s">
        <v>190</v>
      </c>
      <c r="E322" s="4" t="s">
        <v>191</v>
      </c>
      <c r="F322" s="4" t="s">
        <v>135</v>
      </c>
      <c r="G322" s="4" t="s">
        <v>136</v>
      </c>
      <c r="H322" s="4" t="s">
        <v>30</v>
      </c>
      <c r="I322" s="4" t="s">
        <v>174</v>
      </c>
      <c r="J322" s="4" t="s">
        <v>175</v>
      </c>
      <c r="K322" s="4" t="s">
        <v>176</v>
      </c>
      <c r="L322" s="4" t="s">
        <v>141</v>
      </c>
      <c r="M322" s="148">
        <v>5.31</v>
      </c>
      <c r="N322" s="4" t="s">
        <v>192</v>
      </c>
      <c r="O322" s="161">
        <v>3.2500000000000001E-2</v>
      </c>
      <c r="P322" s="162">
        <v>2.6700000000000002E-2</v>
      </c>
      <c r="R322" s="148">
        <v>20000</v>
      </c>
      <c r="S322" s="163">
        <v>3.71</v>
      </c>
      <c r="T322" s="164">
        <v>95.33</v>
      </c>
      <c r="U322" s="148">
        <v>70.734999999999999</v>
      </c>
      <c r="W322" s="4" t="s">
        <v>36</v>
      </c>
      <c r="X322" s="162">
        <v>2.0000000000000002E-5</v>
      </c>
      <c r="Y322" s="162">
        <v>3.9164380881852902E-3</v>
      </c>
      <c r="Z322" s="162">
        <v>1.8039082587638399E-3</v>
      </c>
      <c r="AA322" s="197"/>
      <c r="AB322" s="148"/>
    </row>
    <row r="323" spans="1:28">
      <c r="A323" s="4">
        <v>7833</v>
      </c>
      <c r="B323" s="4">
        <v>7837</v>
      </c>
      <c r="C323" s="4" t="s">
        <v>132</v>
      </c>
      <c r="D323" s="4" t="s">
        <v>149</v>
      </c>
      <c r="E323" s="4" t="s">
        <v>150</v>
      </c>
      <c r="F323" s="4" t="s">
        <v>135</v>
      </c>
      <c r="G323" s="4" t="s">
        <v>136</v>
      </c>
      <c r="H323" s="4" t="s">
        <v>137</v>
      </c>
      <c r="I323" s="4" t="s">
        <v>138</v>
      </c>
      <c r="J323" s="4" t="s">
        <v>139</v>
      </c>
      <c r="K323" s="4" t="s">
        <v>140</v>
      </c>
      <c r="L323" s="4" t="s">
        <v>141</v>
      </c>
      <c r="M323" s="148">
        <v>3.5209999999999999</v>
      </c>
      <c r="N323" s="4" t="s">
        <v>151</v>
      </c>
      <c r="O323" s="161">
        <v>4.1250000000000002E-2</v>
      </c>
      <c r="P323" s="162">
        <v>3.5740000000000001E-2</v>
      </c>
      <c r="R323" s="148">
        <v>15000</v>
      </c>
      <c r="S323" s="163">
        <v>3.71</v>
      </c>
      <c r="T323" s="164">
        <v>102.661</v>
      </c>
      <c r="U323" s="148">
        <v>57.131</v>
      </c>
      <c r="W323" s="4" t="s">
        <v>36</v>
      </c>
      <c r="X323" s="162">
        <v>0</v>
      </c>
      <c r="Y323" s="162">
        <v>3.1632112896362199E-3</v>
      </c>
      <c r="Z323" s="162">
        <v>1.45697259629956E-3</v>
      </c>
      <c r="AA323" s="197"/>
      <c r="AB323" s="148"/>
    </row>
    <row r="324" spans="1:28">
      <c r="A324" s="4">
        <v>7833</v>
      </c>
      <c r="B324" s="4">
        <v>7839</v>
      </c>
      <c r="C324" s="4" t="s">
        <v>161</v>
      </c>
      <c r="D324" s="4" t="s">
        <v>193</v>
      </c>
      <c r="E324" s="4" t="s">
        <v>194</v>
      </c>
      <c r="F324" s="4" t="s">
        <v>29</v>
      </c>
      <c r="G324" s="4" t="s">
        <v>30</v>
      </c>
      <c r="H324" s="4" t="s">
        <v>30</v>
      </c>
      <c r="I324" s="4" t="s">
        <v>45</v>
      </c>
      <c r="J324" s="4" t="s">
        <v>32</v>
      </c>
      <c r="K324" s="4" t="s">
        <v>33</v>
      </c>
      <c r="L324" s="4" t="s">
        <v>34</v>
      </c>
      <c r="M324" s="148">
        <v>0.16</v>
      </c>
      <c r="N324" s="4" t="s">
        <v>195</v>
      </c>
      <c r="O324" s="161">
        <v>0</v>
      </c>
      <c r="P324" s="162">
        <v>4.3209999999999998E-2</v>
      </c>
      <c r="R324" s="148">
        <v>2302588</v>
      </c>
      <c r="S324" s="163">
        <v>1</v>
      </c>
      <c r="T324" s="164">
        <v>99.33</v>
      </c>
      <c r="U324" s="148">
        <v>2287.1610000000001</v>
      </c>
      <c r="W324" s="4" t="s">
        <v>36</v>
      </c>
      <c r="X324" s="162">
        <v>2.4899999999999998E-4</v>
      </c>
      <c r="Y324" s="162">
        <v>6.4428218466269796E-2</v>
      </c>
      <c r="Z324" s="162">
        <v>5.6731368900716901E-2</v>
      </c>
      <c r="AA324" s="197"/>
      <c r="AB324" s="148"/>
    </row>
    <row r="325" spans="1:28">
      <c r="A325" s="4">
        <v>7833</v>
      </c>
      <c r="B325" s="4">
        <v>7839</v>
      </c>
      <c r="C325" s="4" t="s">
        <v>26</v>
      </c>
      <c r="D325" s="4" t="s">
        <v>27</v>
      </c>
      <c r="E325" s="4" t="s">
        <v>28</v>
      </c>
      <c r="F325" s="4" t="s">
        <v>29</v>
      </c>
      <c r="G325" s="4" t="s">
        <v>30</v>
      </c>
      <c r="H325" s="4" t="s">
        <v>30</v>
      </c>
      <c r="I325" s="4" t="s">
        <v>31</v>
      </c>
      <c r="J325" s="4" t="s">
        <v>32</v>
      </c>
      <c r="K325" s="4" t="s">
        <v>33</v>
      </c>
      <c r="L325" s="4" t="s">
        <v>34</v>
      </c>
      <c r="M325" s="148">
        <v>0.42</v>
      </c>
      <c r="N325" s="4" t="s">
        <v>35</v>
      </c>
      <c r="O325" s="161">
        <v>0</v>
      </c>
      <c r="P325" s="162">
        <v>4.3490000000000001E-2</v>
      </c>
      <c r="R325" s="148">
        <v>3951837</v>
      </c>
      <c r="S325" s="163">
        <v>1</v>
      </c>
      <c r="T325" s="164">
        <v>98.22</v>
      </c>
      <c r="U325" s="148">
        <v>3881.4940000000001</v>
      </c>
      <c r="W325" s="4" t="s">
        <v>36</v>
      </c>
      <c r="X325" s="162">
        <v>3.2899999999999997E-4</v>
      </c>
      <c r="Y325" s="162">
        <v>0.109339832201575</v>
      </c>
      <c r="Z325" s="162">
        <v>9.6277663791332804E-2</v>
      </c>
      <c r="AA325" s="197"/>
      <c r="AB325" s="148"/>
    </row>
    <row r="326" spans="1:28">
      <c r="A326" s="4">
        <v>7833</v>
      </c>
      <c r="B326" s="4">
        <v>7839</v>
      </c>
      <c r="C326" s="4" t="s">
        <v>26</v>
      </c>
      <c r="D326" s="4" t="s">
        <v>37</v>
      </c>
      <c r="E326" s="4" t="s">
        <v>38</v>
      </c>
      <c r="F326" s="4" t="s">
        <v>29</v>
      </c>
      <c r="G326" s="4" t="s">
        <v>30</v>
      </c>
      <c r="H326" s="4" t="s">
        <v>30</v>
      </c>
      <c r="I326" s="4" t="s">
        <v>31</v>
      </c>
      <c r="J326" s="4" t="s">
        <v>32</v>
      </c>
      <c r="K326" s="4" t="s">
        <v>33</v>
      </c>
      <c r="L326" s="4" t="s">
        <v>34</v>
      </c>
      <c r="M326" s="148">
        <v>0.5</v>
      </c>
      <c r="N326" s="4" t="s">
        <v>39</v>
      </c>
      <c r="O326" s="161">
        <v>0</v>
      </c>
      <c r="P326" s="162">
        <v>4.3479999999999998E-2</v>
      </c>
      <c r="R326" s="148">
        <v>2963975</v>
      </c>
      <c r="S326" s="163">
        <v>1</v>
      </c>
      <c r="T326" s="164">
        <v>97.9</v>
      </c>
      <c r="U326" s="148">
        <v>2901.732</v>
      </c>
      <c r="W326" s="4" t="s">
        <v>36</v>
      </c>
      <c r="X326" s="162">
        <v>2.4699999999999999E-4</v>
      </c>
      <c r="Y326" s="162">
        <v>8.1740384862367399E-2</v>
      </c>
      <c r="Z326" s="162">
        <v>7.1975355490254397E-2</v>
      </c>
      <c r="AA326" s="197"/>
      <c r="AB326" s="148"/>
    </row>
    <row r="327" spans="1:28">
      <c r="A327" s="4">
        <v>7833</v>
      </c>
      <c r="B327" s="4">
        <v>7839</v>
      </c>
      <c r="C327" s="4" t="s">
        <v>26</v>
      </c>
      <c r="D327" s="4" t="s">
        <v>40</v>
      </c>
      <c r="E327" s="4" t="s">
        <v>41</v>
      </c>
      <c r="F327" s="4" t="s">
        <v>29</v>
      </c>
      <c r="G327" s="4" t="s">
        <v>30</v>
      </c>
      <c r="H327" s="4" t="s">
        <v>30</v>
      </c>
      <c r="I327" s="4" t="s">
        <v>31</v>
      </c>
      <c r="J327" s="4" t="s">
        <v>32</v>
      </c>
      <c r="K327" s="4" t="s">
        <v>33</v>
      </c>
      <c r="L327" s="4" t="s">
        <v>34</v>
      </c>
      <c r="M327" s="148">
        <v>0.92</v>
      </c>
      <c r="N327" s="4" t="s">
        <v>42</v>
      </c>
      <c r="O327" s="161">
        <v>0</v>
      </c>
      <c r="P327" s="162">
        <v>4.2979999999999997E-2</v>
      </c>
      <c r="R327" s="148">
        <v>3014000</v>
      </c>
      <c r="S327" s="163">
        <v>1</v>
      </c>
      <c r="T327" s="164">
        <v>96.2</v>
      </c>
      <c r="U327" s="148">
        <v>2899.4679999999998</v>
      </c>
      <c r="W327" s="4" t="s">
        <v>36</v>
      </c>
      <c r="X327" s="162">
        <v>2.5099999999999998E-4</v>
      </c>
      <c r="Y327" s="162">
        <v>8.1676622449114597E-2</v>
      </c>
      <c r="Z327" s="162">
        <v>7.19192103868454E-2</v>
      </c>
      <c r="AA327" s="197"/>
      <c r="AB327" s="148"/>
    </row>
    <row r="328" spans="1:28">
      <c r="A328" s="4">
        <v>7833</v>
      </c>
      <c r="B328" s="4">
        <v>7839</v>
      </c>
      <c r="C328" s="4" t="s">
        <v>26</v>
      </c>
      <c r="D328" s="4" t="s">
        <v>155</v>
      </c>
      <c r="E328" s="4" t="s">
        <v>156</v>
      </c>
      <c r="F328" s="4" t="s">
        <v>29</v>
      </c>
      <c r="G328" s="4" t="s">
        <v>30</v>
      </c>
      <c r="H328" s="4" t="s">
        <v>30</v>
      </c>
      <c r="I328" s="4" t="s">
        <v>45</v>
      </c>
      <c r="J328" s="4" t="s">
        <v>32</v>
      </c>
      <c r="K328" s="4" t="s">
        <v>33</v>
      </c>
      <c r="L328" s="4" t="s">
        <v>34</v>
      </c>
      <c r="M328" s="148">
        <v>0.03</v>
      </c>
      <c r="N328" s="4" t="s">
        <v>157</v>
      </c>
      <c r="O328" s="161">
        <v>0</v>
      </c>
      <c r="P328" s="162">
        <v>0.11574</v>
      </c>
      <c r="Q328" s="148">
        <v>437.03699999999998</v>
      </c>
      <c r="R328" s="148">
        <v>0</v>
      </c>
      <c r="S328" s="163">
        <v>1</v>
      </c>
      <c r="T328" s="164">
        <v>0</v>
      </c>
      <c r="U328" s="148">
        <v>437.03699999999998</v>
      </c>
      <c r="W328" s="4" t="s">
        <v>36</v>
      </c>
      <c r="X328" s="162">
        <v>0</v>
      </c>
      <c r="Y328" s="162">
        <v>1.2311122607765901E-2</v>
      </c>
      <c r="Z328" s="162">
        <v>1.0840387253743001E-2</v>
      </c>
      <c r="AA328" s="197"/>
      <c r="AB328" s="148"/>
    </row>
    <row r="329" spans="1:28">
      <c r="A329" s="4">
        <v>7833</v>
      </c>
      <c r="B329" s="4">
        <v>7839</v>
      </c>
      <c r="C329" s="4" t="s">
        <v>26</v>
      </c>
      <c r="D329" s="4" t="s">
        <v>43</v>
      </c>
      <c r="E329" s="4" t="s">
        <v>44</v>
      </c>
      <c r="F329" s="4" t="s">
        <v>29</v>
      </c>
      <c r="G329" s="4" t="s">
        <v>30</v>
      </c>
      <c r="H329" s="4" t="s">
        <v>30</v>
      </c>
      <c r="I329" s="4" t="s">
        <v>45</v>
      </c>
      <c r="J329" s="4" t="s">
        <v>32</v>
      </c>
      <c r="K329" s="4" t="s">
        <v>33</v>
      </c>
      <c r="L329" s="4" t="s">
        <v>34</v>
      </c>
      <c r="M329" s="148">
        <v>0.1</v>
      </c>
      <c r="N329" s="4" t="s">
        <v>46</v>
      </c>
      <c r="O329" s="161">
        <v>0</v>
      </c>
      <c r="P329" s="162">
        <v>4.487E-2</v>
      </c>
      <c r="R329" s="148">
        <v>996082</v>
      </c>
      <c r="S329" s="163">
        <v>1</v>
      </c>
      <c r="T329" s="164">
        <v>99.58</v>
      </c>
      <c r="U329" s="148">
        <v>991.89800000000002</v>
      </c>
      <c r="W329" s="4" t="s">
        <v>36</v>
      </c>
      <c r="X329" s="162">
        <v>2.5000000000000001E-5</v>
      </c>
      <c r="Y329" s="162">
        <v>2.7941303599798701E-2</v>
      </c>
      <c r="Z329" s="162">
        <v>2.4603325061936701E-2</v>
      </c>
      <c r="AA329" s="197"/>
      <c r="AB329" s="148"/>
    </row>
    <row r="330" spans="1:28">
      <c r="A330" s="4">
        <v>7833</v>
      </c>
      <c r="B330" s="4">
        <v>7839</v>
      </c>
      <c r="C330" s="4" t="s">
        <v>26</v>
      </c>
      <c r="D330" s="4" t="s">
        <v>47</v>
      </c>
      <c r="E330" s="4" t="s">
        <v>48</v>
      </c>
      <c r="F330" s="4" t="s">
        <v>29</v>
      </c>
      <c r="G330" s="4" t="s">
        <v>30</v>
      </c>
      <c r="H330" s="4" t="s">
        <v>30</v>
      </c>
      <c r="I330" s="4" t="s">
        <v>45</v>
      </c>
      <c r="J330" s="4" t="s">
        <v>32</v>
      </c>
      <c r="K330" s="4" t="s">
        <v>33</v>
      </c>
      <c r="L330" s="4" t="s">
        <v>34</v>
      </c>
      <c r="M330" s="148">
        <v>0.18</v>
      </c>
      <c r="N330" s="4" t="s">
        <v>49</v>
      </c>
      <c r="O330" s="161">
        <v>0</v>
      </c>
      <c r="P330" s="162">
        <v>4.3360000000000003E-2</v>
      </c>
      <c r="R330" s="148">
        <v>986182</v>
      </c>
      <c r="S330" s="163">
        <v>1</v>
      </c>
      <c r="T330" s="164">
        <v>99.27</v>
      </c>
      <c r="U330" s="148">
        <v>978.98299999999995</v>
      </c>
      <c r="W330" s="4" t="s">
        <v>36</v>
      </c>
      <c r="X330" s="162">
        <v>2.5000000000000001E-5</v>
      </c>
      <c r="Y330" s="162">
        <v>2.7577477789542101E-2</v>
      </c>
      <c r="Z330" s="162">
        <v>2.4282963320628001E-2</v>
      </c>
      <c r="AA330" s="197"/>
      <c r="AB330" s="148"/>
    </row>
    <row r="331" spans="1:28">
      <c r="A331" s="4">
        <v>7833</v>
      </c>
      <c r="B331" s="4">
        <v>7839</v>
      </c>
      <c r="C331" s="4" t="s">
        <v>26</v>
      </c>
      <c r="D331" s="4" t="s">
        <v>50</v>
      </c>
      <c r="E331" s="4" t="s">
        <v>51</v>
      </c>
      <c r="F331" s="4" t="s">
        <v>29</v>
      </c>
      <c r="G331" s="4" t="s">
        <v>30</v>
      </c>
      <c r="H331" s="4" t="s">
        <v>30</v>
      </c>
      <c r="I331" s="4" t="s">
        <v>45</v>
      </c>
      <c r="J331" s="4" t="s">
        <v>32</v>
      </c>
      <c r="K331" s="4" t="s">
        <v>33</v>
      </c>
      <c r="L331" s="4" t="s">
        <v>34</v>
      </c>
      <c r="M331" s="148">
        <v>0.23</v>
      </c>
      <c r="N331" s="4" t="s">
        <v>52</v>
      </c>
      <c r="O331" s="161">
        <v>0</v>
      </c>
      <c r="P331" s="162">
        <v>4.3630000000000002E-2</v>
      </c>
      <c r="R331" s="148">
        <v>2400000</v>
      </c>
      <c r="S331" s="163">
        <v>1</v>
      </c>
      <c r="T331" s="164">
        <v>98.86</v>
      </c>
      <c r="U331" s="148">
        <v>2372.64</v>
      </c>
      <c r="W331" s="4" t="s">
        <v>36</v>
      </c>
      <c r="X331" s="162">
        <v>2.0000000000000001E-4</v>
      </c>
      <c r="Y331" s="162">
        <v>6.6836130451402603E-2</v>
      </c>
      <c r="Z331" s="162">
        <v>5.8851622205261397E-2</v>
      </c>
      <c r="AA331" s="197"/>
      <c r="AB331" s="148"/>
    </row>
    <row r="332" spans="1:28">
      <c r="A332" s="4">
        <v>7833</v>
      </c>
      <c r="B332" s="4">
        <v>7839</v>
      </c>
      <c r="C332" s="4" t="s">
        <v>26</v>
      </c>
      <c r="D332" s="4" t="s">
        <v>53</v>
      </c>
      <c r="E332" s="4" t="s">
        <v>54</v>
      </c>
      <c r="F332" s="4" t="s">
        <v>29</v>
      </c>
      <c r="G332" s="4" t="s">
        <v>30</v>
      </c>
      <c r="H332" s="4" t="s">
        <v>30</v>
      </c>
      <c r="I332" s="4" t="s">
        <v>45</v>
      </c>
      <c r="J332" s="4" t="s">
        <v>32</v>
      </c>
      <c r="K332" s="4" t="s">
        <v>33</v>
      </c>
      <c r="L332" s="4" t="s">
        <v>34</v>
      </c>
      <c r="M332" s="148">
        <v>0.35</v>
      </c>
      <c r="N332" s="4" t="s">
        <v>55</v>
      </c>
      <c r="O332" s="161">
        <v>0</v>
      </c>
      <c r="P332" s="162">
        <v>4.2909999999999997E-2</v>
      </c>
      <c r="R332" s="148">
        <v>3305622</v>
      </c>
      <c r="S332" s="163">
        <v>1</v>
      </c>
      <c r="T332" s="164">
        <v>98.56</v>
      </c>
      <c r="U332" s="148">
        <v>3258.0210000000002</v>
      </c>
      <c r="W332" s="4" t="s">
        <v>36</v>
      </c>
      <c r="X332" s="162">
        <v>2.7500000000000002E-4</v>
      </c>
      <c r="Y332" s="162">
        <v>9.1776889648969004E-2</v>
      </c>
      <c r="Z332" s="162">
        <v>8.0812859755882996E-2</v>
      </c>
      <c r="AA332" s="197"/>
      <c r="AB332" s="148"/>
    </row>
    <row r="333" spans="1:28">
      <c r="A333" s="4">
        <v>7833</v>
      </c>
      <c r="B333" s="4">
        <v>7839</v>
      </c>
      <c r="C333" s="4" t="s">
        <v>26</v>
      </c>
      <c r="D333" s="4" t="s">
        <v>56</v>
      </c>
      <c r="E333" s="4" t="s">
        <v>57</v>
      </c>
      <c r="F333" s="4" t="s">
        <v>29</v>
      </c>
      <c r="G333" s="4" t="s">
        <v>30</v>
      </c>
      <c r="H333" s="4" t="s">
        <v>30</v>
      </c>
      <c r="I333" s="4" t="s">
        <v>31</v>
      </c>
      <c r="J333" s="4" t="s">
        <v>32</v>
      </c>
      <c r="K333" s="4" t="s">
        <v>33</v>
      </c>
      <c r="L333" s="4" t="s">
        <v>34</v>
      </c>
      <c r="M333" s="148">
        <v>0.55600000000000005</v>
      </c>
      <c r="N333" s="4" t="s">
        <v>58</v>
      </c>
      <c r="O333" s="161">
        <v>0</v>
      </c>
      <c r="P333" s="162">
        <v>4.3150000000000001E-2</v>
      </c>
      <c r="R333" s="148">
        <v>4100000</v>
      </c>
      <c r="S333" s="163">
        <v>1</v>
      </c>
      <c r="T333" s="164">
        <v>97.52</v>
      </c>
      <c r="U333" s="148">
        <v>3998.32</v>
      </c>
      <c r="W333" s="4" t="s">
        <v>36</v>
      </c>
      <c r="X333" s="162">
        <v>2.9300000000000002E-4</v>
      </c>
      <c r="Y333" s="162">
        <v>0.112630756080338</v>
      </c>
      <c r="Z333" s="162">
        <v>9.9175440899479397E-2</v>
      </c>
      <c r="AA333" s="197"/>
      <c r="AB333" s="148"/>
    </row>
    <row r="334" spans="1:28">
      <c r="A334" s="4">
        <v>7833</v>
      </c>
      <c r="B334" s="4">
        <v>7839</v>
      </c>
      <c r="C334" s="4" t="s">
        <v>26</v>
      </c>
      <c r="D334" s="4" t="s">
        <v>59</v>
      </c>
      <c r="E334" s="4" t="s">
        <v>60</v>
      </c>
      <c r="F334" s="4" t="s">
        <v>29</v>
      </c>
      <c r="G334" s="4" t="s">
        <v>30</v>
      </c>
      <c r="H334" s="4" t="s">
        <v>30</v>
      </c>
      <c r="I334" s="4" t="s">
        <v>31</v>
      </c>
      <c r="J334" s="4" t="s">
        <v>32</v>
      </c>
      <c r="K334" s="4" t="s">
        <v>33</v>
      </c>
      <c r="L334" s="4" t="s">
        <v>34</v>
      </c>
      <c r="M334" s="148">
        <v>0.63300000000000001</v>
      </c>
      <c r="N334" s="4" t="s">
        <v>61</v>
      </c>
      <c r="O334" s="161">
        <v>0</v>
      </c>
      <c r="P334" s="162">
        <v>4.2900000000000001E-2</v>
      </c>
      <c r="R334" s="148">
        <v>3132597</v>
      </c>
      <c r="S334" s="163">
        <v>1</v>
      </c>
      <c r="T334" s="164">
        <v>97.22</v>
      </c>
      <c r="U334" s="148">
        <v>3045.511</v>
      </c>
      <c r="W334" s="4" t="s">
        <v>36</v>
      </c>
      <c r="X334" s="162">
        <v>2.61E-4</v>
      </c>
      <c r="Y334" s="162">
        <v>8.5790578152268496E-2</v>
      </c>
      <c r="Z334" s="162">
        <v>7.55416966854386E-2</v>
      </c>
      <c r="AA334" s="197"/>
      <c r="AB334" s="148"/>
    </row>
    <row r="335" spans="1:28">
      <c r="A335" s="4">
        <v>7833</v>
      </c>
      <c r="B335" s="4">
        <v>7839</v>
      </c>
      <c r="C335" s="4" t="s">
        <v>26</v>
      </c>
      <c r="D335" s="4" t="s">
        <v>62</v>
      </c>
      <c r="E335" s="4" t="s">
        <v>63</v>
      </c>
      <c r="F335" s="4" t="s">
        <v>29</v>
      </c>
      <c r="G335" s="4" t="s">
        <v>30</v>
      </c>
      <c r="H335" s="4" t="s">
        <v>30</v>
      </c>
      <c r="I335" s="4" t="s">
        <v>31</v>
      </c>
      <c r="J335" s="4" t="s">
        <v>32</v>
      </c>
      <c r="K335" s="4" t="s">
        <v>33</v>
      </c>
      <c r="L335" s="4" t="s">
        <v>34</v>
      </c>
      <c r="M335" s="148">
        <v>0.748</v>
      </c>
      <c r="N335" s="4" t="s">
        <v>64</v>
      </c>
      <c r="O335" s="161">
        <v>0</v>
      </c>
      <c r="P335" s="162">
        <v>4.2999999999999997E-2</v>
      </c>
      <c r="R335" s="148">
        <v>4500000</v>
      </c>
      <c r="S335" s="163">
        <v>1</v>
      </c>
      <c r="T335" s="164">
        <v>96.9</v>
      </c>
      <c r="U335" s="148">
        <v>4360.5</v>
      </c>
      <c r="W335" s="4" t="s">
        <v>36</v>
      </c>
      <c r="X335" s="162">
        <v>3.7500000000000001E-4</v>
      </c>
      <c r="Y335" s="162">
        <v>0.12283319291310101</v>
      </c>
      <c r="Z335" s="162">
        <v>0.108159054313357</v>
      </c>
      <c r="AA335" s="197"/>
      <c r="AB335" s="148"/>
    </row>
    <row r="336" spans="1:28">
      <c r="A336" s="4">
        <v>7833</v>
      </c>
      <c r="B336" s="4">
        <v>7839</v>
      </c>
      <c r="C336" s="4" t="s">
        <v>161</v>
      </c>
      <c r="D336" s="4" t="s">
        <v>162</v>
      </c>
      <c r="E336" s="4" t="s">
        <v>163</v>
      </c>
      <c r="F336" s="4" t="s">
        <v>29</v>
      </c>
      <c r="G336" s="4" t="s">
        <v>30</v>
      </c>
      <c r="H336" s="4" t="s">
        <v>30</v>
      </c>
      <c r="I336" s="4" t="s">
        <v>31</v>
      </c>
      <c r="J336" s="4" t="s">
        <v>32</v>
      </c>
      <c r="K336" s="4" t="s">
        <v>33</v>
      </c>
      <c r="L336" s="4" t="s">
        <v>34</v>
      </c>
      <c r="M336" s="148">
        <v>0.40799999999999997</v>
      </c>
      <c r="N336" s="4" t="s">
        <v>164</v>
      </c>
      <c r="O336" s="161">
        <v>0</v>
      </c>
      <c r="P336" s="162">
        <v>4.342E-2</v>
      </c>
      <c r="R336" s="148">
        <v>2623823</v>
      </c>
      <c r="S336" s="163">
        <v>1</v>
      </c>
      <c r="T336" s="164">
        <v>98.28</v>
      </c>
      <c r="U336" s="148">
        <v>2578.6930000000002</v>
      </c>
      <c r="W336" s="4" t="s">
        <v>36</v>
      </c>
      <c r="X336" s="162">
        <v>2.8299999999999999E-4</v>
      </c>
      <c r="Y336" s="162">
        <v>7.2640551485631602E-2</v>
      </c>
      <c r="Z336" s="162">
        <v>6.39626241666197E-2</v>
      </c>
      <c r="AA336" s="197"/>
      <c r="AB336" s="148"/>
    </row>
    <row r="337" spans="1:28">
      <c r="A337" s="4">
        <v>7833</v>
      </c>
      <c r="B337" s="4">
        <v>7839</v>
      </c>
      <c r="C337" s="4" t="s">
        <v>26</v>
      </c>
      <c r="D337" s="4" t="s">
        <v>129</v>
      </c>
      <c r="E337" s="4" t="s">
        <v>130</v>
      </c>
      <c r="F337" s="4" t="s">
        <v>29</v>
      </c>
      <c r="G337" s="4" t="s">
        <v>30</v>
      </c>
      <c r="H337" s="4" t="s">
        <v>30</v>
      </c>
      <c r="I337" s="4" t="s">
        <v>31</v>
      </c>
      <c r="J337" s="4" t="s">
        <v>32</v>
      </c>
      <c r="K337" s="4" t="s">
        <v>33</v>
      </c>
      <c r="L337" s="4" t="s">
        <v>34</v>
      </c>
      <c r="M337" s="148">
        <v>0.85</v>
      </c>
      <c r="N337" s="4" t="s">
        <v>131</v>
      </c>
      <c r="O337" s="161">
        <v>0</v>
      </c>
      <c r="P337" s="162">
        <v>4.3380000000000002E-2</v>
      </c>
      <c r="R337" s="148">
        <v>1562919</v>
      </c>
      <c r="S337" s="163">
        <v>1</v>
      </c>
      <c r="T337" s="164">
        <v>96.48</v>
      </c>
      <c r="U337" s="148">
        <v>1507.904</v>
      </c>
      <c r="W337" s="4" t="s">
        <v>36</v>
      </c>
      <c r="X337" s="162">
        <v>1.2999999999999999E-4</v>
      </c>
      <c r="Y337" s="162">
        <v>4.2476939291855399E-2</v>
      </c>
      <c r="Z337" s="162">
        <v>3.7402476276776099E-2</v>
      </c>
      <c r="AA337" s="197"/>
      <c r="AB337" s="148"/>
    </row>
    <row r="338" spans="1:28">
      <c r="A338" s="4">
        <v>7833</v>
      </c>
      <c r="B338" s="4">
        <v>7842</v>
      </c>
      <c r="C338" s="4" t="s">
        <v>132</v>
      </c>
      <c r="D338" s="4" t="s">
        <v>205</v>
      </c>
      <c r="E338" s="4" t="s">
        <v>206</v>
      </c>
      <c r="F338" s="4" t="s">
        <v>135</v>
      </c>
      <c r="G338" s="4" t="s">
        <v>136</v>
      </c>
      <c r="H338" s="4" t="s">
        <v>137</v>
      </c>
      <c r="I338" s="4" t="s">
        <v>138</v>
      </c>
      <c r="J338" s="4" t="s">
        <v>139</v>
      </c>
      <c r="K338" s="4" t="s">
        <v>140</v>
      </c>
      <c r="L338" s="4" t="s">
        <v>141</v>
      </c>
      <c r="M338" s="148">
        <v>9.5000000000000001E-2</v>
      </c>
      <c r="N338" s="4" t="s">
        <v>207</v>
      </c>
      <c r="O338" s="161">
        <v>0</v>
      </c>
      <c r="P338" s="162">
        <v>4.8250000000000001E-2</v>
      </c>
      <c r="R338" s="148">
        <v>3700000</v>
      </c>
      <c r="S338" s="163">
        <v>3.71</v>
      </c>
      <c r="T338" s="164">
        <v>99.974000000000004</v>
      </c>
      <c r="U338" s="148">
        <v>13723.404</v>
      </c>
      <c r="W338" s="4" t="s">
        <v>36</v>
      </c>
      <c r="X338" s="162">
        <v>1.2999999999999999E-5</v>
      </c>
      <c r="Y338" s="162">
        <v>8.9449465348713994E-2</v>
      </c>
      <c r="Z338" s="162">
        <v>3.40597699618451E-2</v>
      </c>
      <c r="AA338" s="197"/>
      <c r="AB338" s="148"/>
    </row>
    <row r="339" spans="1:28">
      <c r="A339" s="4">
        <v>7833</v>
      </c>
      <c r="B339" s="4">
        <v>7842</v>
      </c>
      <c r="C339" s="4" t="s">
        <v>132</v>
      </c>
      <c r="D339" s="4" t="s">
        <v>133</v>
      </c>
      <c r="E339" s="4" t="s">
        <v>134</v>
      </c>
      <c r="F339" s="4" t="s">
        <v>135</v>
      </c>
      <c r="G339" s="4" t="s">
        <v>136</v>
      </c>
      <c r="H339" s="4" t="s">
        <v>137</v>
      </c>
      <c r="I339" s="4" t="s">
        <v>138</v>
      </c>
      <c r="J339" s="4" t="s">
        <v>139</v>
      </c>
      <c r="K339" s="4" t="s">
        <v>140</v>
      </c>
      <c r="L339" s="4" t="s">
        <v>141</v>
      </c>
      <c r="M339" s="148">
        <v>0.115</v>
      </c>
      <c r="N339" s="4" t="s">
        <v>142</v>
      </c>
      <c r="O339" s="161">
        <v>0</v>
      </c>
      <c r="P339" s="162">
        <v>4.7300000000000002E-2</v>
      </c>
      <c r="R339" s="148">
        <v>1000000</v>
      </c>
      <c r="S339" s="163">
        <v>3.71</v>
      </c>
      <c r="T339" s="164">
        <v>99.884</v>
      </c>
      <c r="U339" s="148">
        <v>3705.7</v>
      </c>
      <c r="W339" s="4" t="s">
        <v>36</v>
      </c>
      <c r="X339" s="162">
        <v>3.9999999999999998E-6</v>
      </c>
      <c r="Y339" s="162">
        <v>2.4153840040786599E-2</v>
      </c>
      <c r="Z339" s="162">
        <v>9.1970838760996806E-3</v>
      </c>
      <c r="AA339" s="197"/>
      <c r="AB339" s="148"/>
    </row>
    <row r="340" spans="1:28">
      <c r="A340" s="4">
        <v>7833</v>
      </c>
      <c r="B340" s="4">
        <v>7842</v>
      </c>
      <c r="C340" s="4" t="s">
        <v>132</v>
      </c>
      <c r="D340" s="4" t="s">
        <v>208</v>
      </c>
      <c r="E340" s="4" t="s">
        <v>209</v>
      </c>
      <c r="F340" s="4" t="s">
        <v>135</v>
      </c>
      <c r="G340" s="4" t="s">
        <v>136</v>
      </c>
      <c r="H340" s="4" t="s">
        <v>137</v>
      </c>
      <c r="I340" s="4" t="s">
        <v>138</v>
      </c>
      <c r="J340" s="4" t="s">
        <v>139</v>
      </c>
      <c r="K340" s="4" t="s">
        <v>140</v>
      </c>
      <c r="L340" s="4" t="s">
        <v>141</v>
      </c>
      <c r="M340" s="148">
        <v>2.1999999999999999E-2</v>
      </c>
      <c r="N340" s="4" t="s">
        <v>210</v>
      </c>
      <c r="O340" s="161">
        <v>0</v>
      </c>
      <c r="P340" s="162">
        <v>4.8050000000000002E-2</v>
      </c>
      <c r="R340" s="148">
        <v>2710000</v>
      </c>
      <c r="S340" s="163">
        <v>3.71</v>
      </c>
      <c r="T340" s="164">
        <v>99.7</v>
      </c>
      <c r="U340" s="148">
        <v>10023.907999999999</v>
      </c>
      <c r="W340" s="4" t="s">
        <v>36</v>
      </c>
      <c r="X340" s="162">
        <v>1.2999999999999999E-5</v>
      </c>
      <c r="Y340" s="162">
        <v>6.53360639183619E-2</v>
      </c>
      <c r="Z340" s="162">
        <v>2.48780839393112E-2</v>
      </c>
      <c r="AA340" s="197"/>
      <c r="AB340" s="148"/>
    </row>
    <row r="341" spans="1:28">
      <c r="A341" s="4">
        <v>7833</v>
      </c>
      <c r="B341" s="4">
        <v>7842</v>
      </c>
      <c r="C341" s="4" t="s">
        <v>132</v>
      </c>
      <c r="D341" s="4" t="s">
        <v>211</v>
      </c>
      <c r="E341" s="4" t="s">
        <v>212</v>
      </c>
      <c r="F341" s="4" t="s">
        <v>135</v>
      </c>
      <c r="G341" s="4" t="s">
        <v>136</v>
      </c>
      <c r="H341" s="4" t="s">
        <v>137</v>
      </c>
      <c r="I341" s="4" t="s">
        <v>138</v>
      </c>
      <c r="J341" s="4" t="s">
        <v>139</v>
      </c>
      <c r="K341" s="4" t="s">
        <v>140</v>
      </c>
      <c r="L341" s="4" t="s">
        <v>141</v>
      </c>
      <c r="M341" s="148">
        <v>6.0999999999999999E-2</v>
      </c>
      <c r="N341" s="4" t="s">
        <v>213</v>
      </c>
      <c r="O341" s="161">
        <v>0</v>
      </c>
      <c r="P341" s="162">
        <v>4.7940000000000003E-2</v>
      </c>
      <c r="R341" s="148">
        <v>1900000</v>
      </c>
      <c r="S341" s="163">
        <v>3.71</v>
      </c>
      <c r="T341" s="164">
        <v>99.519000000000005</v>
      </c>
      <c r="U341" s="148">
        <v>7015.0870000000004</v>
      </c>
      <c r="W341" s="4" t="s">
        <v>36</v>
      </c>
      <c r="X341" s="162">
        <v>9.0000000000000002E-6</v>
      </c>
      <c r="Y341" s="162">
        <v>4.57245029399731E-2</v>
      </c>
      <c r="Z341" s="162">
        <v>1.7410568589581701E-2</v>
      </c>
      <c r="AA341" s="197"/>
      <c r="AB341" s="148"/>
    </row>
    <row r="342" spans="1:28">
      <c r="A342" s="4">
        <v>7833</v>
      </c>
      <c r="B342" s="4">
        <v>7842</v>
      </c>
      <c r="C342" s="4" t="s">
        <v>132</v>
      </c>
      <c r="D342" s="4" t="s">
        <v>168</v>
      </c>
      <c r="E342" s="4" t="s">
        <v>169</v>
      </c>
      <c r="F342" s="4" t="s">
        <v>135</v>
      </c>
      <c r="G342" s="4" t="s">
        <v>136</v>
      </c>
      <c r="H342" s="4" t="s">
        <v>137</v>
      </c>
      <c r="I342" s="4" t="s">
        <v>138</v>
      </c>
      <c r="J342" s="4" t="s">
        <v>139</v>
      </c>
      <c r="K342" s="4" t="s">
        <v>140</v>
      </c>
      <c r="L342" s="4" t="s">
        <v>141</v>
      </c>
      <c r="M342" s="148">
        <v>0.13900000000000001</v>
      </c>
      <c r="N342" s="4" t="s">
        <v>170</v>
      </c>
      <c r="O342" s="161">
        <v>0</v>
      </c>
      <c r="P342" s="162">
        <v>4.6309999999999997E-2</v>
      </c>
      <c r="R342" s="148">
        <v>1450000</v>
      </c>
      <c r="S342" s="163">
        <v>3.71</v>
      </c>
      <c r="T342" s="164">
        <v>99.186999999999998</v>
      </c>
      <c r="U342" s="148">
        <v>5335.7380000000003</v>
      </c>
      <c r="W342" s="4" t="s">
        <v>36</v>
      </c>
      <c r="X342" s="162">
        <v>1.0000000000000001E-5</v>
      </c>
      <c r="Y342" s="162">
        <v>3.4778463639837998E-2</v>
      </c>
      <c r="Z342" s="162">
        <v>1.32426333302428E-2</v>
      </c>
      <c r="AA342" s="197"/>
      <c r="AB342" s="148"/>
    </row>
    <row r="343" spans="1:28">
      <c r="A343" s="4">
        <v>7833</v>
      </c>
      <c r="B343" s="4">
        <v>7842</v>
      </c>
      <c r="C343" s="4" t="s">
        <v>132</v>
      </c>
      <c r="D343" s="4" t="s">
        <v>143</v>
      </c>
      <c r="E343" s="4" t="s">
        <v>144</v>
      </c>
      <c r="F343" s="4" t="s">
        <v>135</v>
      </c>
      <c r="G343" s="4" t="s">
        <v>136</v>
      </c>
      <c r="H343" s="4" t="s">
        <v>137</v>
      </c>
      <c r="I343" s="4" t="s">
        <v>138</v>
      </c>
      <c r="J343" s="4" t="s">
        <v>139</v>
      </c>
      <c r="K343" s="4" t="s">
        <v>140</v>
      </c>
      <c r="L343" s="4" t="s">
        <v>141</v>
      </c>
      <c r="M343" s="148">
        <v>0.17799999999999999</v>
      </c>
      <c r="N343" s="4" t="s">
        <v>145</v>
      </c>
      <c r="O343" s="161">
        <v>0</v>
      </c>
      <c r="P343" s="162">
        <v>4.6179999999999999E-2</v>
      </c>
      <c r="R343" s="148">
        <v>1980000</v>
      </c>
      <c r="S343" s="163">
        <v>3.71</v>
      </c>
      <c r="T343" s="164">
        <v>99.016000000000005</v>
      </c>
      <c r="U343" s="148">
        <v>7273.4880000000003</v>
      </c>
      <c r="W343" s="4" t="s">
        <v>36</v>
      </c>
      <c r="X343" s="162">
        <v>1.4E-5</v>
      </c>
      <c r="Y343" s="162">
        <v>4.7408764644284403E-2</v>
      </c>
      <c r="Z343" s="162">
        <v>1.8051886745936802E-2</v>
      </c>
      <c r="AA343" s="197"/>
      <c r="AB343" s="148"/>
    </row>
    <row r="344" spans="1:28">
      <c r="A344" s="4">
        <v>7833</v>
      </c>
      <c r="B344" s="4">
        <v>7842</v>
      </c>
      <c r="C344" s="4" t="s">
        <v>132</v>
      </c>
      <c r="D344" s="4" t="s">
        <v>214</v>
      </c>
      <c r="E344" s="4" t="s">
        <v>215</v>
      </c>
      <c r="F344" s="4" t="s">
        <v>135</v>
      </c>
      <c r="G344" s="4" t="s">
        <v>136</v>
      </c>
      <c r="H344" s="4" t="s">
        <v>137</v>
      </c>
      <c r="I344" s="4" t="s">
        <v>138</v>
      </c>
      <c r="J344" s="4" t="s">
        <v>139</v>
      </c>
      <c r="K344" s="4" t="s">
        <v>140</v>
      </c>
      <c r="L344" s="4" t="s">
        <v>141</v>
      </c>
      <c r="M344" s="148">
        <v>5.4660000000000002</v>
      </c>
      <c r="N344" s="4" t="s">
        <v>216</v>
      </c>
      <c r="O344" s="161">
        <v>6.2500000000000003E-3</v>
      </c>
      <c r="P344" s="162">
        <v>3.6159999999999998E-2</v>
      </c>
      <c r="R344" s="148">
        <v>4685000</v>
      </c>
      <c r="S344" s="163">
        <v>3.71</v>
      </c>
      <c r="T344" s="164">
        <v>85.156000000000006</v>
      </c>
      <c r="U344" s="148">
        <v>14801.22</v>
      </c>
      <c r="W344" s="4" t="s">
        <v>36</v>
      </c>
      <c r="X344" s="162">
        <v>4.3000000000000002E-5</v>
      </c>
      <c r="Y344" s="162">
        <v>9.6474698023454403E-2</v>
      </c>
      <c r="Z344" s="162">
        <v>3.6734775428868098E-2</v>
      </c>
      <c r="AA344" s="197"/>
      <c r="AB344" s="148"/>
    </row>
    <row r="345" spans="1:28">
      <c r="A345" s="4">
        <v>7833</v>
      </c>
      <c r="B345" s="4">
        <v>7842</v>
      </c>
      <c r="C345" s="4" t="s">
        <v>132</v>
      </c>
      <c r="D345" s="4" t="s">
        <v>219</v>
      </c>
      <c r="E345" s="4" t="s">
        <v>220</v>
      </c>
      <c r="F345" s="4" t="s">
        <v>135</v>
      </c>
      <c r="G345" s="4" t="s">
        <v>136</v>
      </c>
      <c r="H345" s="4" t="s">
        <v>137</v>
      </c>
      <c r="I345" s="4" t="s">
        <v>138</v>
      </c>
      <c r="J345" s="4" t="s">
        <v>139</v>
      </c>
      <c r="K345" s="4" t="s">
        <v>140</v>
      </c>
      <c r="L345" s="4" t="s">
        <v>141</v>
      </c>
      <c r="M345" s="148">
        <v>3.8650000000000002</v>
      </c>
      <c r="N345" s="4" t="s">
        <v>221</v>
      </c>
      <c r="O345" s="161">
        <v>1.2500000000000001E-2</v>
      </c>
      <c r="P345" s="162">
        <v>3.7100000000000001E-2</v>
      </c>
      <c r="R345" s="148">
        <v>3790000</v>
      </c>
      <c r="S345" s="163">
        <v>3.71</v>
      </c>
      <c r="T345" s="164">
        <v>91.385000000000005</v>
      </c>
      <c r="U345" s="148">
        <v>12849.624</v>
      </c>
      <c r="W345" s="4" t="s">
        <v>36</v>
      </c>
      <c r="X345" s="162">
        <v>5.5000000000000002E-5</v>
      </c>
      <c r="Y345" s="162">
        <v>8.3754148446942803E-2</v>
      </c>
      <c r="Z345" s="162">
        <v>3.1891157966480899E-2</v>
      </c>
      <c r="AA345" s="197"/>
      <c r="AB345" s="148"/>
    </row>
    <row r="346" spans="1:28">
      <c r="A346" s="4">
        <v>7833</v>
      </c>
      <c r="B346" s="4">
        <v>7842</v>
      </c>
      <c r="C346" s="4" t="s">
        <v>132</v>
      </c>
      <c r="D346" s="4" t="s">
        <v>222</v>
      </c>
      <c r="E346" s="4" t="s">
        <v>223</v>
      </c>
      <c r="F346" s="4" t="s">
        <v>135</v>
      </c>
      <c r="G346" s="4" t="s">
        <v>136</v>
      </c>
      <c r="H346" s="4" t="s">
        <v>137</v>
      </c>
      <c r="I346" s="4" t="s">
        <v>138</v>
      </c>
      <c r="J346" s="4" t="s">
        <v>139</v>
      </c>
      <c r="K346" s="4" t="s">
        <v>140</v>
      </c>
      <c r="L346" s="4" t="s">
        <v>141</v>
      </c>
      <c r="M346" s="148">
        <v>4.8330000000000002</v>
      </c>
      <c r="N346" s="4" t="s">
        <v>224</v>
      </c>
      <c r="O346" s="161">
        <v>1.7500000000000002E-2</v>
      </c>
      <c r="P346" s="162">
        <v>3.5560000000000001E-2</v>
      </c>
      <c r="R346" s="148">
        <v>726000</v>
      </c>
      <c r="S346" s="163">
        <v>3.71</v>
      </c>
      <c r="T346" s="164">
        <v>92.281999999999996</v>
      </c>
      <c r="U346" s="148">
        <v>2485.5909999999999</v>
      </c>
      <c r="W346" s="4" t="s">
        <v>36</v>
      </c>
      <c r="X346" s="162">
        <v>7.9999999999999996E-6</v>
      </c>
      <c r="Y346" s="162">
        <v>1.6201137063918399E-2</v>
      </c>
      <c r="Z346" s="162">
        <v>6.1689245359510102E-3</v>
      </c>
      <c r="AA346" s="197"/>
      <c r="AB346" s="148"/>
    </row>
    <row r="347" spans="1:28">
      <c r="A347" s="4">
        <v>7833</v>
      </c>
      <c r="B347" s="4">
        <v>7842</v>
      </c>
      <c r="C347" s="4" t="s">
        <v>132</v>
      </c>
      <c r="D347" s="4" t="s">
        <v>225</v>
      </c>
      <c r="E347" s="4" t="s">
        <v>226</v>
      </c>
      <c r="F347" s="4" t="s">
        <v>135</v>
      </c>
      <c r="G347" s="4" t="s">
        <v>136</v>
      </c>
      <c r="H347" s="4" t="s">
        <v>137</v>
      </c>
      <c r="I347" s="4" t="s">
        <v>138</v>
      </c>
      <c r="J347" s="4" t="s">
        <v>139</v>
      </c>
      <c r="K347" s="4" t="s">
        <v>140</v>
      </c>
      <c r="L347" s="4" t="s">
        <v>141</v>
      </c>
      <c r="M347" s="148">
        <v>3.6339999999999999</v>
      </c>
      <c r="N347" s="4" t="s">
        <v>227</v>
      </c>
      <c r="O347" s="161">
        <v>2.8750000000000001E-2</v>
      </c>
      <c r="P347" s="162">
        <v>3.5889999999999998E-2</v>
      </c>
      <c r="R347" s="148">
        <v>4305000</v>
      </c>
      <c r="S347" s="163">
        <v>3.71</v>
      </c>
      <c r="T347" s="164">
        <v>97.826999999999998</v>
      </c>
      <c r="U347" s="148">
        <v>15624.423000000001</v>
      </c>
      <c r="W347" s="4" t="s">
        <v>36</v>
      </c>
      <c r="X347" s="162">
        <v>5.7000000000000003E-5</v>
      </c>
      <c r="Y347" s="162">
        <v>0.101840357195145</v>
      </c>
      <c r="Z347" s="162">
        <v>3.8777863292713703E-2</v>
      </c>
      <c r="AA347" s="197"/>
      <c r="AB347" s="148"/>
    </row>
    <row r="348" spans="1:28">
      <c r="A348" s="4">
        <v>7833</v>
      </c>
      <c r="B348" s="4">
        <v>7842</v>
      </c>
      <c r="C348" s="4" t="s">
        <v>132</v>
      </c>
      <c r="D348" s="4" t="s">
        <v>228</v>
      </c>
      <c r="E348" s="4" t="s">
        <v>229</v>
      </c>
      <c r="F348" s="4" t="s">
        <v>135</v>
      </c>
      <c r="G348" s="4" t="s">
        <v>136</v>
      </c>
      <c r="H348" s="4" t="s">
        <v>137</v>
      </c>
      <c r="I348" s="4" t="s">
        <v>138</v>
      </c>
      <c r="J348" s="4" t="s">
        <v>139</v>
      </c>
      <c r="K348" s="4" t="s">
        <v>140</v>
      </c>
      <c r="L348" s="4" t="s">
        <v>141</v>
      </c>
      <c r="M348" s="148">
        <v>4.3140000000000001</v>
      </c>
      <c r="N348" s="4" t="s">
        <v>230</v>
      </c>
      <c r="O348" s="161">
        <v>2.375E-2</v>
      </c>
      <c r="P348" s="162">
        <v>3.5839999999999997E-2</v>
      </c>
      <c r="R348" s="148">
        <v>4008000</v>
      </c>
      <c r="S348" s="163">
        <v>3.71</v>
      </c>
      <c r="T348" s="164">
        <v>95.805000000000007</v>
      </c>
      <c r="U348" s="148">
        <v>14245.879000000001</v>
      </c>
      <c r="W348" s="4" t="s">
        <v>36</v>
      </c>
      <c r="X348" s="162">
        <v>4.8000000000000001E-5</v>
      </c>
      <c r="Y348" s="162">
        <v>9.2854974085952002E-2</v>
      </c>
      <c r="Z348" s="162">
        <v>3.5356489218256397E-2</v>
      </c>
      <c r="AA348" s="197"/>
      <c r="AB348" s="148"/>
    </row>
    <row r="349" spans="1:28">
      <c r="A349" s="4">
        <v>7833</v>
      </c>
      <c r="B349" s="4">
        <v>7842</v>
      </c>
      <c r="C349" s="4" t="s">
        <v>132</v>
      </c>
      <c r="D349" s="4" t="s">
        <v>231</v>
      </c>
      <c r="E349" s="4" t="s">
        <v>232</v>
      </c>
      <c r="F349" s="4" t="s">
        <v>135</v>
      </c>
      <c r="G349" s="4" t="s">
        <v>136</v>
      </c>
      <c r="H349" s="4" t="s">
        <v>137</v>
      </c>
      <c r="I349" s="4" t="s">
        <v>138</v>
      </c>
      <c r="J349" s="4" t="s">
        <v>139</v>
      </c>
      <c r="K349" s="4" t="s">
        <v>140</v>
      </c>
      <c r="L349" s="4" t="s">
        <v>141</v>
      </c>
      <c r="M349" s="148">
        <v>5.1319999999999997</v>
      </c>
      <c r="N349" s="4" t="s">
        <v>233</v>
      </c>
      <c r="O349" s="161">
        <v>3.7499999999999999E-2</v>
      </c>
      <c r="P349" s="162">
        <v>3.6220000000000002E-2</v>
      </c>
      <c r="R349" s="148">
        <v>1930000</v>
      </c>
      <c r="S349" s="163">
        <v>3.71</v>
      </c>
      <c r="T349" s="164">
        <v>101.60899999999999</v>
      </c>
      <c r="U349" s="148">
        <v>7275.5309999999999</v>
      </c>
      <c r="W349" s="4" t="s">
        <v>36</v>
      </c>
      <c r="X349" s="162">
        <v>5.5000000000000002E-5</v>
      </c>
      <c r="Y349" s="162">
        <v>4.7422079421976598E-2</v>
      </c>
      <c r="Z349" s="162">
        <v>1.80569566282834E-2</v>
      </c>
      <c r="AA349" s="197"/>
      <c r="AB349" s="148"/>
    </row>
    <row r="350" spans="1:28">
      <c r="A350" s="4">
        <v>7833</v>
      </c>
      <c r="B350" s="4">
        <v>7842</v>
      </c>
      <c r="C350" s="4" t="s">
        <v>132</v>
      </c>
      <c r="D350" s="4" t="s">
        <v>234</v>
      </c>
      <c r="E350" s="4" t="s">
        <v>235</v>
      </c>
      <c r="F350" s="4" t="s">
        <v>135</v>
      </c>
      <c r="G350" s="4" t="s">
        <v>136</v>
      </c>
      <c r="H350" s="4" t="s">
        <v>137</v>
      </c>
      <c r="I350" s="4" t="s">
        <v>138</v>
      </c>
      <c r="J350" s="4" t="s">
        <v>139</v>
      </c>
      <c r="K350" s="4" t="s">
        <v>140</v>
      </c>
      <c r="L350" s="4" t="s">
        <v>141</v>
      </c>
      <c r="M350" s="148">
        <v>7.5049999999999999</v>
      </c>
      <c r="N350" s="4" t="s">
        <v>236</v>
      </c>
      <c r="O350" s="161">
        <v>3.875E-2</v>
      </c>
      <c r="P350" s="162">
        <v>3.764E-2</v>
      </c>
      <c r="R350" s="148">
        <v>4440000</v>
      </c>
      <c r="S350" s="163">
        <v>3.71</v>
      </c>
      <c r="T350" s="164">
        <v>101.331</v>
      </c>
      <c r="U350" s="148">
        <v>16691.692999999999</v>
      </c>
      <c r="W350" s="4" t="s">
        <v>36</v>
      </c>
      <c r="X350" s="162">
        <v>3.6000000000000001E-5</v>
      </c>
      <c r="Y350" s="162">
        <v>0.108796845235694</v>
      </c>
      <c r="Z350" s="162">
        <v>4.1426692790796797E-2</v>
      </c>
      <c r="AA350" s="197"/>
      <c r="AB350" s="148"/>
    </row>
    <row r="351" spans="1:28">
      <c r="A351" s="4">
        <v>7833</v>
      </c>
      <c r="B351" s="4">
        <v>7842</v>
      </c>
      <c r="C351" s="4" t="s">
        <v>132</v>
      </c>
      <c r="D351" s="4" t="s">
        <v>237</v>
      </c>
      <c r="E351" s="4" t="s">
        <v>238</v>
      </c>
      <c r="F351" s="4" t="s">
        <v>135</v>
      </c>
      <c r="G351" s="4" t="s">
        <v>136</v>
      </c>
      <c r="H351" s="4" t="s">
        <v>137</v>
      </c>
      <c r="I351" s="4" t="s">
        <v>138</v>
      </c>
      <c r="J351" s="4" t="s">
        <v>139</v>
      </c>
      <c r="K351" s="4" t="s">
        <v>140</v>
      </c>
      <c r="L351" s="4" t="s">
        <v>141</v>
      </c>
      <c r="M351" s="148">
        <v>0.77900000000000003</v>
      </c>
      <c r="N351" s="4" t="s">
        <v>239</v>
      </c>
      <c r="O351" s="161">
        <v>4.7500000000000001E-2</v>
      </c>
      <c r="P351" s="162">
        <v>4.0869999999999997E-2</v>
      </c>
      <c r="R351" s="148">
        <v>1330000</v>
      </c>
      <c r="S351" s="163">
        <v>3.71</v>
      </c>
      <c r="T351" s="164">
        <v>101.339</v>
      </c>
      <c r="U351" s="148">
        <v>5000.3789999999999</v>
      </c>
      <c r="W351" s="4" t="s">
        <v>36</v>
      </c>
      <c r="X351" s="162">
        <v>3.6000000000000001E-5</v>
      </c>
      <c r="Y351" s="162">
        <v>3.2592584092160599E-2</v>
      </c>
      <c r="Z351" s="162">
        <v>1.2410313603479099E-2</v>
      </c>
      <c r="AA351" s="197"/>
      <c r="AB351" s="148"/>
    </row>
    <row r="352" spans="1:28">
      <c r="A352" s="4">
        <v>7833</v>
      </c>
      <c r="B352" s="4">
        <v>7842</v>
      </c>
      <c r="C352" s="4" t="s">
        <v>132</v>
      </c>
      <c r="D352" s="4" t="s">
        <v>240</v>
      </c>
      <c r="E352" s="4" t="s">
        <v>241</v>
      </c>
      <c r="F352" s="4" t="s">
        <v>135</v>
      </c>
      <c r="G352" s="4" t="s">
        <v>136</v>
      </c>
      <c r="H352" s="4" t="s">
        <v>137</v>
      </c>
      <c r="I352" s="4" t="s">
        <v>138</v>
      </c>
      <c r="J352" s="4" t="s">
        <v>139</v>
      </c>
      <c r="K352" s="4" t="s">
        <v>140</v>
      </c>
      <c r="L352" s="4" t="s">
        <v>141</v>
      </c>
      <c r="M352" s="148">
        <v>3.645</v>
      </c>
      <c r="N352" s="4" t="s">
        <v>183</v>
      </c>
      <c r="O352" s="161">
        <v>4.8750000000000002E-2</v>
      </c>
      <c r="P352" s="162">
        <v>3.576E-2</v>
      </c>
      <c r="R352" s="148">
        <v>1130000</v>
      </c>
      <c r="S352" s="163">
        <v>3.71</v>
      </c>
      <c r="T352" s="164">
        <v>106.94</v>
      </c>
      <c r="U352" s="148">
        <v>4483.25</v>
      </c>
      <c r="W352" s="4" t="s">
        <v>36</v>
      </c>
      <c r="X352" s="162">
        <v>2.1999999999999999E-5</v>
      </c>
      <c r="Y352" s="162">
        <v>2.9221929883833601E-2</v>
      </c>
      <c r="Z352" s="162">
        <v>1.11268659438538E-2</v>
      </c>
      <c r="AA352" s="197"/>
      <c r="AB352" s="148"/>
    </row>
    <row r="353" spans="1:28">
      <c r="A353" s="4">
        <v>7833</v>
      </c>
      <c r="B353" s="4">
        <v>7842</v>
      </c>
      <c r="C353" s="4" t="s">
        <v>132</v>
      </c>
      <c r="D353" s="4" t="s">
        <v>152</v>
      </c>
      <c r="E353" s="4" t="s">
        <v>153</v>
      </c>
      <c r="F353" s="4" t="s">
        <v>135</v>
      </c>
      <c r="G353" s="4" t="s">
        <v>136</v>
      </c>
      <c r="H353" s="4" t="s">
        <v>137</v>
      </c>
      <c r="I353" s="4" t="s">
        <v>138</v>
      </c>
      <c r="J353" s="4" t="s">
        <v>139</v>
      </c>
      <c r="K353" s="4" t="s">
        <v>140</v>
      </c>
      <c r="L353" s="4" t="s">
        <v>141</v>
      </c>
      <c r="M353" s="148">
        <v>4.1680000000000001</v>
      </c>
      <c r="N353" s="4" t="s">
        <v>154</v>
      </c>
      <c r="O353" s="161">
        <v>8.7500000000000008E-3</v>
      </c>
      <c r="P353" s="162">
        <v>1.617E-2</v>
      </c>
      <c r="R353" s="148">
        <v>1405000</v>
      </c>
      <c r="S353" s="163">
        <v>3.71</v>
      </c>
      <c r="T353" s="164">
        <v>122.593</v>
      </c>
      <c r="U353" s="148">
        <v>6390.2120000000004</v>
      </c>
      <c r="W353" s="4" t="s">
        <v>36</v>
      </c>
      <c r="X353" s="162">
        <v>3.8999999999999999E-5</v>
      </c>
      <c r="Y353" s="162">
        <v>4.1651552480877901E-2</v>
      </c>
      <c r="Z353" s="162">
        <v>1.58597068246514E-2</v>
      </c>
      <c r="AA353" s="197"/>
      <c r="AB353" s="148"/>
    </row>
    <row r="354" spans="1:28">
      <c r="A354" s="4">
        <v>7833</v>
      </c>
      <c r="B354" s="4">
        <v>7842</v>
      </c>
      <c r="C354" s="4" t="s">
        <v>132</v>
      </c>
      <c r="D354" s="4" t="s">
        <v>242</v>
      </c>
      <c r="E354" s="4" t="s">
        <v>243</v>
      </c>
      <c r="F354" s="4" t="s">
        <v>135</v>
      </c>
      <c r="G354" s="4" t="s">
        <v>136</v>
      </c>
      <c r="H354" s="4" t="s">
        <v>137</v>
      </c>
      <c r="I354" s="4" t="s">
        <v>138</v>
      </c>
      <c r="J354" s="4" t="s">
        <v>139</v>
      </c>
      <c r="K354" s="4" t="s">
        <v>140</v>
      </c>
      <c r="L354" s="4" t="s">
        <v>141</v>
      </c>
      <c r="M354" s="148">
        <v>3.79</v>
      </c>
      <c r="N354" s="4" t="s">
        <v>244</v>
      </c>
      <c r="O354" s="161">
        <v>1.125E-2</v>
      </c>
      <c r="P354" s="162">
        <v>3.5880000000000002E-2</v>
      </c>
      <c r="R354" s="148">
        <v>1920000</v>
      </c>
      <c r="S354" s="163">
        <v>3.71</v>
      </c>
      <c r="T354" s="164">
        <v>91.19</v>
      </c>
      <c r="U354" s="148">
        <v>6495.6189999999997</v>
      </c>
      <c r="W354" s="4" t="s">
        <v>36</v>
      </c>
      <c r="X354" s="162">
        <v>2.8E-5</v>
      </c>
      <c r="Y354" s="162">
        <v>4.2338593538087201E-2</v>
      </c>
      <c r="Z354" s="162">
        <v>1.6121312193355001E-2</v>
      </c>
      <c r="AA354" s="197"/>
      <c r="AB354" s="148"/>
    </row>
    <row r="355" spans="1:28">
      <c r="A355" s="4">
        <v>7833</v>
      </c>
      <c r="B355" s="4">
        <v>7986</v>
      </c>
      <c r="C355" s="4" t="s">
        <v>26</v>
      </c>
      <c r="D355" s="4" t="s">
        <v>27</v>
      </c>
      <c r="E355" s="4" t="s">
        <v>28</v>
      </c>
      <c r="F355" s="4" t="s">
        <v>29</v>
      </c>
      <c r="G355" s="4" t="s">
        <v>30</v>
      </c>
      <c r="H355" s="4" t="s">
        <v>30</v>
      </c>
      <c r="I355" s="4" t="s">
        <v>31</v>
      </c>
      <c r="J355" s="4" t="s">
        <v>32</v>
      </c>
      <c r="K355" s="4" t="s">
        <v>33</v>
      </c>
      <c r="L355" s="4" t="s">
        <v>34</v>
      </c>
      <c r="M355" s="148">
        <v>0.42</v>
      </c>
      <c r="N355" s="4" t="s">
        <v>35</v>
      </c>
      <c r="O355" s="161">
        <v>0</v>
      </c>
      <c r="P355" s="162">
        <v>4.3490000000000001E-2</v>
      </c>
      <c r="R355" s="148">
        <v>1300000</v>
      </c>
      <c r="S355" s="163">
        <v>1</v>
      </c>
      <c r="T355" s="164">
        <v>98.22</v>
      </c>
      <c r="U355" s="148">
        <v>1276.8599999999999</v>
      </c>
      <c r="W355" s="4" t="s">
        <v>36</v>
      </c>
      <c r="X355" s="162">
        <v>1.08E-4</v>
      </c>
      <c r="Y355" s="162">
        <v>2.87858913637501E-2</v>
      </c>
      <c r="Z355" s="162">
        <v>1.2308715400042001E-2</v>
      </c>
      <c r="AA355" s="197"/>
      <c r="AB355" s="148"/>
    </row>
    <row r="356" spans="1:28">
      <c r="A356" s="4">
        <v>7833</v>
      </c>
      <c r="B356" s="4">
        <v>7986</v>
      </c>
      <c r="C356" s="4" t="s">
        <v>26</v>
      </c>
      <c r="D356" s="4" t="s">
        <v>37</v>
      </c>
      <c r="E356" s="4" t="s">
        <v>38</v>
      </c>
      <c r="F356" s="4" t="s">
        <v>29</v>
      </c>
      <c r="G356" s="4" t="s">
        <v>30</v>
      </c>
      <c r="H356" s="4" t="s">
        <v>30</v>
      </c>
      <c r="I356" s="4" t="s">
        <v>31</v>
      </c>
      <c r="J356" s="4" t="s">
        <v>32</v>
      </c>
      <c r="K356" s="4" t="s">
        <v>33</v>
      </c>
      <c r="L356" s="4" t="s">
        <v>34</v>
      </c>
      <c r="M356" s="148">
        <v>0.5</v>
      </c>
      <c r="N356" s="4" t="s">
        <v>39</v>
      </c>
      <c r="O356" s="161">
        <v>0</v>
      </c>
      <c r="P356" s="162">
        <v>4.3479999999999998E-2</v>
      </c>
      <c r="R356" s="148">
        <v>2640000</v>
      </c>
      <c r="S356" s="163">
        <v>1</v>
      </c>
      <c r="T356" s="164">
        <v>97.9</v>
      </c>
      <c r="U356" s="148">
        <v>2584.56</v>
      </c>
      <c r="W356" s="4" t="s">
        <v>36</v>
      </c>
      <c r="X356" s="162">
        <v>2.2000000000000001E-4</v>
      </c>
      <c r="Y356" s="162">
        <v>5.82670483710774E-2</v>
      </c>
      <c r="Z356" s="162">
        <v>2.49147232071899E-2</v>
      </c>
      <c r="AA356" s="197"/>
      <c r="AB356" s="148"/>
    </row>
    <row r="357" spans="1:28">
      <c r="A357" s="4">
        <v>7833</v>
      </c>
      <c r="B357" s="4">
        <v>7986</v>
      </c>
      <c r="C357" s="4" t="s">
        <v>26</v>
      </c>
      <c r="D357" s="4" t="s">
        <v>40</v>
      </c>
      <c r="E357" s="4" t="s">
        <v>41</v>
      </c>
      <c r="F357" s="4" t="s">
        <v>29</v>
      </c>
      <c r="G357" s="4" t="s">
        <v>30</v>
      </c>
      <c r="H357" s="4" t="s">
        <v>30</v>
      </c>
      <c r="I357" s="4" t="s">
        <v>31</v>
      </c>
      <c r="J357" s="4" t="s">
        <v>32</v>
      </c>
      <c r="K357" s="4" t="s">
        <v>33</v>
      </c>
      <c r="L357" s="4" t="s">
        <v>34</v>
      </c>
      <c r="M357" s="148">
        <v>0.92</v>
      </c>
      <c r="N357" s="4" t="s">
        <v>42</v>
      </c>
      <c r="O357" s="161">
        <v>0</v>
      </c>
      <c r="P357" s="162">
        <v>4.2979999999999997E-2</v>
      </c>
      <c r="R357" s="148">
        <v>500000</v>
      </c>
      <c r="S357" s="163">
        <v>1</v>
      </c>
      <c r="T357" s="164">
        <v>96.2</v>
      </c>
      <c r="U357" s="148">
        <v>481</v>
      </c>
      <c r="W357" s="4" t="s">
        <v>36</v>
      </c>
      <c r="X357" s="162">
        <v>4.1999999999999998E-5</v>
      </c>
      <c r="Y357" s="162">
        <v>1.0843799434521999E-2</v>
      </c>
      <c r="Z357" s="162">
        <v>4.6367590083644201E-3</v>
      </c>
      <c r="AA357" s="197"/>
      <c r="AB357" s="148"/>
    </row>
    <row r="358" spans="1:28">
      <c r="A358" s="4">
        <v>7833</v>
      </c>
      <c r="B358" s="4">
        <v>7986</v>
      </c>
      <c r="C358" s="4" t="s">
        <v>26</v>
      </c>
      <c r="D358" s="4" t="s">
        <v>155</v>
      </c>
      <c r="E358" s="4" t="s">
        <v>156</v>
      </c>
      <c r="F358" s="4" t="s">
        <v>29</v>
      </c>
      <c r="G358" s="4" t="s">
        <v>30</v>
      </c>
      <c r="H358" s="4" t="s">
        <v>30</v>
      </c>
      <c r="I358" s="4" t="s">
        <v>45</v>
      </c>
      <c r="J358" s="4" t="s">
        <v>32</v>
      </c>
      <c r="K358" s="4" t="s">
        <v>33</v>
      </c>
      <c r="L358" s="4" t="s">
        <v>34</v>
      </c>
      <c r="M358" s="148">
        <v>0.03</v>
      </c>
      <c r="N358" s="4" t="s">
        <v>157</v>
      </c>
      <c r="O358" s="161">
        <v>0</v>
      </c>
      <c r="P358" s="162">
        <v>0.11574</v>
      </c>
      <c r="Q358" s="148">
        <v>907.84400000000005</v>
      </c>
      <c r="R358" s="148">
        <v>0</v>
      </c>
      <c r="S358" s="163">
        <v>1</v>
      </c>
      <c r="T358" s="164">
        <v>0</v>
      </c>
      <c r="U358" s="148">
        <v>907.84400000000005</v>
      </c>
      <c r="W358" s="4" t="s">
        <v>36</v>
      </c>
      <c r="X358" s="162">
        <v>0</v>
      </c>
      <c r="Y358" s="162">
        <v>2.0466690756412099E-2</v>
      </c>
      <c r="Z358" s="162">
        <v>8.75146329561244E-3</v>
      </c>
      <c r="AA358" s="197"/>
      <c r="AB358" s="148"/>
    </row>
    <row r="359" spans="1:28">
      <c r="A359" s="4">
        <v>7833</v>
      </c>
      <c r="B359" s="4">
        <v>7986</v>
      </c>
      <c r="C359" s="4" t="s">
        <v>26</v>
      </c>
      <c r="D359" s="4" t="s">
        <v>43</v>
      </c>
      <c r="E359" s="4" t="s">
        <v>44</v>
      </c>
      <c r="F359" s="4" t="s">
        <v>29</v>
      </c>
      <c r="G359" s="4" t="s">
        <v>30</v>
      </c>
      <c r="H359" s="4" t="s">
        <v>30</v>
      </c>
      <c r="I359" s="4" t="s">
        <v>45</v>
      </c>
      <c r="J359" s="4" t="s">
        <v>32</v>
      </c>
      <c r="K359" s="4" t="s">
        <v>33</v>
      </c>
      <c r="L359" s="4" t="s">
        <v>34</v>
      </c>
      <c r="M359" s="148">
        <v>0.1</v>
      </c>
      <c r="N359" s="4" t="s">
        <v>46</v>
      </c>
      <c r="O359" s="161">
        <v>0</v>
      </c>
      <c r="P359" s="162">
        <v>4.487E-2</v>
      </c>
      <c r="R359" s="148">
        <v>618354</v>
      </c>
      <c r="S359" s="163">
        <v>1</v>
      </c>
      <c r="T359" s="164">
        <v>99.58</v>
      </c>
      <c r="U359" s="148">
        <v>615.75699999999995</v>
      </c>
      <c r="W359" s="4" t="s">
        <v>36</v>
      </c>
      <c r="X359" s="162">
        <v>1.5E-5</v>
      </c>
      <c r="Y359" s="162">
        <v>1.38817972290253E-2</v>
      </c>
      <c r="Z359" s="162">
        <v>5.9357929610036704E-3</v>
      </c>
      <c r="AA359" s="197"/>
      <c r="AB359" s="148"/>
    </row>
    <row r="360" spans="1:28">
      <c r="A360" s="4">
        <v>7833</v>
      </c>
      <c r="B360" s="4">
        <v>7986</v>
      </c>
      <c r="C360" s="4" t="s">
        <v>26</v>
      </c>
      <c r="D360" s="4" t="s">
        <v>47</v>
      </c>
      <c r="E360" s="4" t="s">
        <v>48</v>
      </c>
      <c r="F360" s="4" t="s">
        <v>29</v>
      </c>
      <c r="G360" s="4" t="s">
        <v>30</v>
      </c>
      <c r="H360" s="4" t="s">
        <v>30</v>
      </c>
      <c r="I360" s="4" t="s">
        <v>45</v>
      </c>
      <c r="J360" s="4" t="s">
        <v>32</v>
      </c>
      <c r="K360" s="4" t="s">
        <v>33</v>
      </c>
      <c r="L360" s="4" t="s">
        <v>34</v>
      </c>
      <c r="M360" s="148">
        <v>0.18</v>
      </c>
      <c r="N360" s="4" t="s">
        <v>49</v>
      </c>
      <c r="O360" s="161">
        <v>0</v>
      </c>
      <c r="P360" s="162">
        <v>4.3360000000000003E-2</v>
      </c>
      <c r="R360" s="148">
        <v>1642113</v>
      </c>
      <c r="S360" s="163">
        <v>1</v>
      </c>
      <c r="T360" s="164">
        <v>99.27</v>
      </c>
      <c r="U360" s="148">
        <v>1630.126</v>
      </c>
      <c r="W360" s="4" t="s">
        <v>36</v>
      </c>
      <c r="X360" s="162">
        <v>4.1E-5</v>
      </c>
      <c r="Y360" s="162">
        <v>3.6750009957316601E-2</v>
      </c>
      <c r="Z360" s="162">
        <v>1.5714136060520099E-2</v>
      </c>
      <c r="AA360" s="197"/>
      <c r="AB360" s="148"/>
    </row>
    <row r="361" spans="1:28">
      <c r="A361" s="4">
        <v>7833</v>
      </c>
      <c r="B361" s="4">
        <v>7986</v>
      </c>
      <c r="C361" s="4" t="s">
        <v>26</v>
      </c>
      <c r="D361" s="4" t="s">
        <v>50</v>
      </c>
      <c r="E361" s="4" t="s">
        <v>51</v>
      </c>
      <c r="F361" s="4" t="s">
        <v>29</v>
      </c>
      <c r="G361" s="4" t="s">
        <v>30</v>
      </c>
      <c r="H361" s="4" t="s">
        <v>30</v>
      </c>
      <c r="I361" s="4" t="s">
        <v>45</v>
      </c>
      <c r="J361" s="4" t="s">
        <v>32</v>
      </c>
      <c r="K361" s="4" t="s">
        <v>33</v>
      </c>
      <c r="L361" s="4" t="s">
        <v>34</v>
      </c>
      <c r="M361" s="148">
        <v>0.23</v>
      </c>
      <c r="N361" s="4" t="s">
        <v>52</v>
      </c>
      <c r="O361" s="161">
        <v>0</v>
      </c>
      <c r="P361" s="162">
        <v>4.3630000000000002E-2</v>
      </c>
      <c r="R361" s="148">
        <v>1200000</v>
      </c>
      <c r="S361" s="163">
        <v>1</v>
      </c>
      <c r="T361" s="164">
        <v>98.86</v>
      </c>
      <c r="U361" s="148">
        <v>1186.32</v>
      </c>
      <c r="W361" s="4" t="s">
        <v>36</v>
      </c>
      <c r="X361" s="162">
        <v>1E-4</v>
      </c>
      <c r="Y361" s="162">
        <v>2.6744732110524298E-2</v>
      </c>
      <c r="Z361" s="162">
        <v>1.1435925045328201E-2</v>
      </c>
      <c r="AA361" s="197"/>
      <c r="AB361" s="148"/>
    </row>
    <row r="362" spans="1:28">
      <c r="A362" s="4">
        <v>7833</v>
      </c>
      <c r="B362" s="4">
        <v>7986</v>
      </c>
      <c r="C362" s="4" t="s">
        <v>26</v>
      </c>
      <c r="D362" s="4" t="s">
        <v>56</v>
      </c>
      <c r="E362" s="4" t="s">
        <v>57</v>
      </c>
      <c r="F362" s="4" t="s">
        <v>29</v>
      </c>
      <c r="G362" s="4" t="s">
        <v>30</v>
      </c>
      <c r="H362" s="4" t="s">
        <v>30</v>
      </c>
      <c r="I362" s="4" t="s">
        <v>31</v>
      </c>
      <c r="J362" s="4" t="s">
        <v>32</v>
      </c>
      <c r="K362" s="4" t="s">
        <v>33</v>
      </c>
      <c r="L362" s="4" t="s">
        <v>34</v>
      </c>
      <c r="M362" s="148">
        <v>0.55600000000000005</v>
      </c>
      <c r="N362" s="4" t="s">
        <v>58</v>
      </c>
      <c r="O362" s="161">
        <v>0</v>
      </c>
      <c r="P362" s="162">
        <v>4.3150000000000001E-2</v>
      </c>
      <c r="R362" s="148">
        <v>2000000</v>
      </c>
      <c r="S362" s="163">
        <v>1</v>
      </c>
      <c r="T362" s="164">
        <v>97.52</v>
      </c>
      <c r="U362" s="148">
        <v>1950.4</v>
      </c>
      <c r="W362" s="4" t="s">
        <v>36</v>
      </c>
      <c r="X362" s="162">
        <v>1.4300000000000001E-4</v>
      </c>
      <c r="Y362" s="162">
        <v>4.3970366771500603E-2</v>
      </c>
      <c r="Z362" s="162">
        <v>1.8801527588178699E-2</v>
      </c>
      <c r="AA362" s="197"/>
      <c r="AB362" s="148"/>
    </row>
    <row r="363" spans="1:28">
      <c r="A363" s="4">
        <v>7833</v>
      </c>
      <c r="B363" s="4">
        <v>7986</v>
      </c>
      <c r="C363" s="4" t="s">
        <v>26</v>
      </c>
      <c r="D363" s="4" t="s">
        <v>59</v>
      </c>
      <c r="E363" s="4" t="s">
        <v>60</v>
      </c>
      <c r="F363" s="4" t="s">
        <v>29</v>
      </c>
      <c r="G363" s="4" t="s">
        <v>30</v>
      </c>
      <c r="H363" s="4" t="s">
        <v>30</v>
      </c>
      <c r="I363" s="4" t="s">
        <v>31</v>
      </c>
      <c r="J363" s="4" t="s">
        <v>32</v>
      </c>
      <c r="K363" s="4" t="s">
        <v>33</v>
      </c>
      <c r="L363" s="4" t="s">
        <v>34</v>
      </c>
      <c r="M363" s="148">
        <v>0.63300000000000001</v>
      </c>
      <c r="N363" s="4" t="s">
        <v>61</v>
      </c>
      <c r="O363" s="161">
        <v>0</v>
      </c>
      <c r="P363" s="162">
        <v>4.2900000000000001E-2</v>
      </c>
      <c r="R363" s="148">
        <v>2500000</v>
      </c>
      <c r="S363" s="163">
        <v>1</v>
      </c>
      <c r="T363" s="164">
        <v>97.22</v>
      </c>
      <c r="U363" s="148">
        <v>2430.5</v>
      </c>
      <c r="W363" s="4" t="s">
        <v>36</v>
      </c>
      <c r="X363" s="162">
        <v>2.0799999999999999E-4</v>
      </c>
      <c r="Y363" s="162">
        <v>5.47938763526108E-2</v>
      </c>
      <c r="Z363" s="162">
        <v>2.34296107480867E-2</v>
      </c>
      <c r="AA363" s="197"/>
      <c r="AB363" s="148"/>
    </row>
    <row r="364" spans="1:28">
      <c r="A364" s="4">
        <v>7833</v>
      </c>
      <c r="B364" s="4">
        <v>7986</v>
      </c>
      <c r="C364" s="4" t="s">
        <v>26</v>
      </c>
      <c r="D364" s="4" t="s">
        <v>62</v>
      </c>
      <c r="E364" s="4" t="s">
        <v>63</v>
      </c>
      <c r="F364" s="4" t="s">
        <v>29</v>
      </c>
      <c r="G364" s="4" t="s">
        <v>30</v>
      </c>
      <c r="H364" s="4" t="s">
        <v>30</v>
      </c>
      <c r="I364" s="4" t="s">
        <v>31</v>
      </c>
      <c r="J364" s="4" t="s">
        <v>32</v>
      </c>
      <c r="K364" s="4" t="s">
        <v>33</v>
      </c>
      <c r="L364" s="4" t="s">
        <v>34</v>
      </c>
      <c r="M364" s="148">
        <v>0.748</v>
      </c>
      <c r="N364" s="4" t="s">
        <v>64</v>
      </c>
      <c r="O364" s="161">
        <v>0</v>
      </c>
      <c r="P364" s="162">
        <v>4.2999999999999997E-2</v>
      </c>
      <c r="R364" s="148">
        <v>2300000</v>
      </c>
      <c r="S364" s="163">
        <v>1</v>
      </c>
      <c r="T364" s="164">
        <v>96.9</v>
      </c>
      <c r="U364" s="148">
        <v>2228.6999999999998</v>
      </c>
      <c r="W364" s="4" t="s">
        <v>36</v>
      </c>
      <c r="X364" s="162">
        <v>1.92E-4</v>
      </c>
      <c r="Y364" s="162">
        <v>5.0244440332056599E-2</v>
      </c>
      <c r="Z364" s="162">
        <v>2.1484292727529702E-2</v>
      </c>
      <c r="AA364" s="197"/>
      <c r="AB364" s="148"/>
    </row>
    <row r="365" spans="1:28">
      <c r="A365" s="4">
        <v>7833</v>
      </c>
      <c r="B365" s="4">
        <v>7986</v>
      </c>
      <c r="C365" s="4" t="s">
        <v>65</v>
      </c>
      <c r="D365" s="4" t="s">
        <v>66</v>
      </c>
      <c r="E365" s="4" t="s">
        <v>67</v>
      </c>
      <c r="F365" s="4" t="s">
        <v>68</v>
      </c>
      <c r="G365" s="4" t="s">
        <v>30</v>
      </c>
      <c r="H365" s="4" t="s">
        <v>30</v>
      </c>
      <c r="I365" s="4" t="s">
        <v>45</v>
      </c>
      <c r="J365" s="4" t="s">
        <v>32</v>
      </c>
      <c r="K365" s="4" t="s">
        <v>33</v>
      </c>
      <c r="L365" s="4" t="s">
        <v>34</v>
      </c>
      <c r="M365" s="148">
        <v>2.64</v>
      </c>
      <c r="N365" s="4" t="s">
        <v>69</v>
      </c>
      <c r="O365" s="161">
        <v>7.4999999999999997E-3</v>
      </c>
      <c r="P365" s="162">
        <v>1.6299999999999999E-2</v>
      </c>
      <c r="R365" s="148">
        <v>2006173</v>
      </c>
      <c r="S365" s="163">
        <v>1</v>
      </c>
      <c r="T365" s="164">
        <v>114.25</v>
      </c>
      <c r="U365" s="148">
        <v>2292.0529999999999</v>
      </c>
      <c r="W365" s="4" t="s">
        <v>36</v>
      </c>
      <c r="X365" s="162">
        <v>9.0000000000000006E-5</v>
      </c>
      <c r="Y365" s="162">
        <v>5.1672680368137699E-2</v>
      </c>
      <c r="Z365" s="162">
        <v>2.2095001630197401E-2</v>
      </c>
      <c r="AA365" s="197"/>
      <c r="AB365" s="148"/>
    </row>
    <row r="366" spans="1:28">
      <c r="A366" s="4">
        <v>7833</v>
      </c>
      <c r="B366" s="4">
        <v>7986</v>
      </c>
      <c r="C366" s="4" t="s">
        <v>65</v>
      </c>
      <c r="D366" s="4" t="s">
        <v>70</v>
      </c>
      <c r="E366" s="4" t="s">
        <v>71</v>
      </c>
      <c r="F366" s="4" t="s">
        <v>68</v>
      </c>
      <c r="G366" s="4" t="s">
        <v>30</v>
      </c>
      <c r="H366" s="4" t="s">
        <v>30</v>
      </c>
      <c r="I366" s="4" t="s">
        <v>45</v>
      </c>
      <c r="J366" s="4" t="s">
        <v>32</v>
      </c>
      <c r="K366" s="4" t="s">
        <v>33</v>
      </c>
      <c r="L366" s="4" t="s">
        <v>34</v>
      </c>
      <c r="M366" s="148">
        <v>18.399999999999999</v>
      </c>
      <c r="N366" s="4" t="s">
        <v>72</v>
      </c>
      <c r="O366" s="161">
        <v>0.01</v>
      </c>
      <c r="P366" s="162">
        <v>2.2749999999999999E-2</v>
      </c>
      <c r="R366" s="148">
        <v>471910</v>
      </c>
      <c r="S366" s="163">
        <v>1</v>
      </c>
      <c r="T366" s="164">
        <v>92.5</v>
      </c>
      <c r="U366" s="148">
        <v>436.517</v>
      </c>
      <c r="W366" s="4" t="s">
        <v>36</v>
      </c>
      <c r="X366" s="162">
        <v>2.4000000000000001E-5</v>
      </c>
      <c r="Y366" s="162">
        <v>9.8409565214332504E-3</v>
      </c>
      <c r="Z366" s="162">
        <v>4.2079479685331799E-3</v>
      </c>
      <c r="AA366" s="197"/>
      <c r="AB366" s="148"/>
    </row>
    <row r="367" spans="1:28">
      <c r="A367" s="4">
        <v>7833</v>
      </c>
      <c r="B367" s="4">
        <v>7986</v>
      </c>
      <c r="C367" s="4" t="s">
        <v>65</v>
      </c>
      <c r="D367" s="4" t="s">
        <v>73</v>
      </c>
      <c r="E367" s="4" t="s">
        <v>74</v>
      </c>
      <c r="F367" s="4" t="s">
        <v>68</v>
      </c>
      <c r="G367" s="4" t="s">
        <v>30</v>
      </c>
      <c r="H367" s="4" t="s">
        <v>30</v>
      </c>
      <c r="I367" s="4" t="s">
        <v>45</v>
      </c>
      <c r="J367" s="4" t="s">
        <v>32</v>
      </c>
      <c r="K367" s="4" t="s">
        <v>33</v>
      </c>
      <c r="L367" s="4" t="s">
        <v>34</v>
      </c>
      <c r="M367" s="148">
        <v>1.0720000000000001</v>
      </c>
      <c r="N367" s="4" t="s">
        <v>75</v>
      </c>
      <c r="O367" s="161">
        <v>7.4999999999999997E-3</v>
      </c>
      <c r="P367" s="162">
        <v>1.303E-2</v>
      </c>
      <c r="R367" s="148">
        <v>769315</v>
      </c>
      <c r="S367" s="163">
        <v>1</v>
      </c>
      <c r="T367" s="164">
        <v>116.02</v>
      </c>
      <c r="U367" s="148">
        <v>892.55899999999997</v>
      </c>
      <c r="W367" s="4" t="s">
        <v>36</v>
      </c>
      <c r="X367" s="162">
        <v>3.4999999999999997E-5</v>
      </c>
      <c r="Y367" s="162">
        <v>2.0122107341781301E-2</v>
      </c>
      <c r="Z367" s="162">
        <v>8.6041210046036501E-3</v>
      </c>
      <c r="AA367" s="197"/>
      <c r="AB367" s="148"/>
    </row>
    <row r="368" spans="1:28">
      <c r="A368" s="4">
        <v>7833</v>
      </c>
      <c r="B368" s="4">
        <v>7986</v>
      </c>
      <c r="C368" s="4" t="s">
        <v>65</v>
      </c>
      <c r="D368" s="4" t="s">
        <v>76</v>
      </c>
      <c r="E368" s="4" t="s">
        <v>77</v>
      </c>
      <c r="F368" s="4" t="s">
        <v>68</v>
      </c>
      <c r="G368" s="4" t="s">
        <v>30</v>
      </c>
      <c r="H368" s="4" t="s">
        <v>30</v>
      </c>
      <c r="I368" s="4" t="s">
        <v>45</v>
      </c>
      <c r="J368" s="4" t="s">
        <v>32</v>
      </c>
      <c r="K368" s="4" t="s">
        <v>33</v>
      </c>
      <c r="L368" s="4" t="s">
        <v>34</v>
      </c>
      <c r="M368" s="148">
        <v>7.1340000000000003</v>
      </c>
      <c r="N368" s="4" t="s">
        <v>78</v>
      </c>
      <c r="O368" s="161">
        <v>1E-3</v>
      </c>
      <c r="P368" s="162">
        <v>1.9910000000000001E-2</v>
      </c>
      <c r="R368" s="148">
        <v>1812376</v>
      </c>
      <c r="S368" s="163">
        <v>1</v>
      </c>
      <c r="T368" s="164">
        <v>101.1</v>
      </c>
      <c r="U368" s="148">
        <v>1832.3119999999999</v>
      </c>
      <c r="W368" s="4" t="s">
        <v>36</v>
      </c>
      <c r="X368" s="162">
        <v>5.8999999999999998E-5</v>
      </c>
      <c r="Y368" s="162">
        <v>4.1308160715643798E-2</v>
      </c>
      <c r="Z368" s="162">
        <v>1.76631804630633E-2</v>
      </c>
      <c r="AA368" s="197"/>
      <c r="AB368" s="148"/>
    </row>
    <row r="369" spans="1:28">
      <c r="A369" s="4">
        <v>7833</v>
      </c>
      <c r="B369" s="4">
        <v>7986</v>
      </c>
      <c r="C369" s="4" t="s">
        <v>79</v>
      </c>
      <c r="D369" s="4" t="s">
        <v>80</v>
      </c>
      <c r="E369" s="4" t="s">
        <v>81</v>
      </c>
      <c r="F369" s="4" t="s">
        <v>82</v>
      </c>
      <c r="G369" s="4" t="s">
        <v>30</v>
      </c>
      <c r="H369" s="4" t="s">
        <v>30</v>
      </c>
      <c r="I369" s="4" t="s">
        <v>45</v>
      </c>
      <c r="J369" s="4" t="s">
        <v>32</v>
      </c>
      <c r="K369" s="4" t="s">
        <v>33</v>
      </c>
      <c r="L369" s="4" t="s">
        <v>34</v>
      </c>
      <c r="M369" s="148">
        <v>3.86</v>
      </c>
      <c r="N369" s="4" t="s">
        <v>83</v>
      </c>
      <c r="O369" s="161">
        <v>2.2499999999999999E-2</v>
      </c>
      <c r="P369" s="162">
        <v>4.5159999999999999E-2</v>
      </c>
      <c r="R369" s="148">
        <v>2285818</v>
      </c>
      <c r="S369" s="163">
        <v>1</v>
      </c>
      <c r="T369" s="164">
        <v>91.9</v>
      </c>
      <c r="U369" s="148">
        <v>2100.6669999999999</v>
      </c>
      <c r="W369" s="4" t="s">
        <v>36</v>
      </c>
      <c r="X369" s="162">
        <v>6.7999999999999999E-5</v>
      </c>
      <c r="Y369" s="162">
        <v>4.73580225135527E-2</v>
      </c>
      <c r="Z369" s="162">
        <v>2.0250073678877399E-2</v>
      </c>
      <c r="AA369" s="197"/>
      <c r="AB369" s="148"/>
    </row>
    <row r="370" spans="1:28">
      <c r="A370" s="4">
        <v>7833</v>
      </c>
      <c r="B370" s="4">
        <v>7986</v>
      </c>
      <c r="C370" s="4" t="s">
        <v>79</v>
      </c>
      <c r="D370" s="4" t="s">
        <v>84</v>
      </c>
      <c r="E370" s="4" t="s">
        <v>85</v>
      </c>
      <c r="F370" s="4" t="s">
        <v>82</v>
      </c>
      <c r="G370" s="4" t="s">
        <v>30</v>
      </c>
      <c r="H370" s="4" t="s">
        <v>30</v>
      </c>
      <c r="I370" s="4" t="s">
        <v>45</v>
      </c>
      <c r="J370" s="4" t="s">
        <v>32</v>
      </c>
      <c r="K370" s="4" t="s">
        <v>33</v>
      </c>
      <c r="L370" s="4" t="s">
        <v>34</v>
      </c>
      <c r="M370" s="148">
        <v>1.4</v>
      </c>
      <c r="N370" s="4" t="s">
        <v>86</v>
      </c>
      <c r="O370" s="161">
        <v>5.0000000000000001E-3</v>
      </c>
      <c r="P370" s="162">
        <v>4.3909999999999998E-2</v>
      </c>
      <c r="R370" s="148">
        <v>1886443</v>
      </c>
      <c r="S370" s="163">
        <v>1</v>
      </c>
      <c r="T370" s="164">
        <v>95.1</v>
      </c>
      <c r="U370" s="148">
        <v>1794.0070000000001</v>
      </c>
      <c r="W370" s="4" t="s">
        <v>36</v>
      </c>
      <c r="X370" s="162">
        <v>6.7999999999999999E-5</v>
      </c>
      <c r="Y370" s="162">
        <v>4.04446055496087E-2</v>
      </c>
      <c r="Z370" s="162">
        <v>1.72939282263809E-2</v>
      </c>
      <c r="AA370" s="197"/>
      <c r="AB370" s="148"/>
    </row>
    <row r="371" spans="1:28">
      <c r="A371" s="4">
        <v>7833</v>
      </c>
      <c r="B371" s="4">
        <v>7986</v>
      </c>
      <c r="C371" s="4" t="s">
        <v>79</v>
      </c>
      <c r="D371" s="4" t="s">
        <v>87</v>
      </c>
      <c r="E371" s="4" t="s">
        <v>88</v>
      </c>
      <c r="F371" s="4" t="s">
        <v>82</v>
      </c>
      <c r="G371" s="4" t="s">
        <v>30</v>
      </c>
      <c r="H371" s="4" t="s">
        <v>30</v>
      </c>
      <c r="I371" s="4" t="s">
        <v>45</v>
      </c>
      <c r="J371" s="4" t="s">
        <v>32</v>
      </c>
      <c r="K371" s="4" t="s">
        <v>33</v>
      </c>
      <c r="L371" s="4" t="s">
        <v>34</v>
      </c>
      <c r="M371" s="148">
        <v>2.44</v>
      </c>
      <c r="N371" s="4" t="s">
        <v>89</v>
      </c>
      <c r="O371" s="161">
        <v>0.02</v>
      </c>
      <c r="P371" s="162">
        <v>4.4049999999999999E-2</v>
      </c>
      <c r="R371" s="148">
        <v>553849</v>
      </c>
      <c r="S371" s="163">
        <v>1</v>
      </c>
      <c r="T371" s="164">
        <v>95.44</v>
      </c>
      <c r="U371" s="148">
        <v>528.59299999999996</v>
      </c>
      <c r="W371" s="4" t="s">
        <v>36</v>
      </c>
      <c r="X371" s="162">
        <v>2.0999999999999999E-5</v>
      </c>
      <c r="Y371" s="162">
        <v>1.1916760374722101E-2</v>
      </c>
      <c r="Z371" s="162">
        <v>5.0955521956726497E-3</v>
      </c>
      <c r="AA371" s="197"/>
      <c r="AB371" s="148"/>
    </row>
    <row r="372" spans="1:28">
      <c r="A372" s="4">
        <v>7833</v>
      </c>
      <c r="B372" s="4">
        <v>7986</v>
      </c>
      <c r="C372" s="4" t="s">
        <v>79</v>
      </c>
      <c r="D372" s="4" t="s">
        <v>90</v>
      </c>
      <c r="E372" s="4" t="s">
        <v>91</v>
      </c>
      <c r="F372" s="4" t="s">
        <v>82</v>
      </c>
      <c r="G372" s="4" t="s">
        <v>30</v>
      </c>
      <c r="H372" s="4" t="s">
        <v>30</v>
      </c>
      <c r="I372" s="4" t="s">
        <v>45</v>
      </c>
      <c r="J372" s="4" t="s">
        <v>32</v>
      </c>
      <c r="K372" s="4" t="s">
        <v>33</v>
      </c>
      <c r="L372" s="4" t="s">
        <v>34</v>
      </c>
      <c r="M372" s="148">
        <v>8.5180000000000007</v>
      </c>
      <c r="N372" s="4" t="s">
        <v>92</v>
      </c>
      <c r="O372" s="161">
        <v>0.04</v>
      </c>
      <c r="P372" s="162">
        <v>4.8770000000000001E-2</v>
      </c>
      <c r="R372" s="148">
        <v>565790</v>
      </c>
      <c r="S372" s="163">
        <v>1</v>
      </c>
      <c r="T372" s="164">
        <v>94.93</v>
      </c>
      <c r="U372" s="148">
        <v>537.10400000000004</v>
      </c>
      <c r="W372" s="4" t="s">
        <v>36</v>
      </c>
      <c r="X372" s="162">
        <v>3.4E-5</v>
      </c>
      <c r="Y372" s="162">
        <v>1.21086338849436E-2</v>
      </c>
      <c r="Z372" s="162">
        <v>5.1775964304778396E-3</v>
      </c>
      <c r="AA372" s="197"/>
      <c r="AB372" s="148"/>
    </row>
    <row r="373" spans="1:28">
      <c r="A373" s="4">
        <v>7833</v>
      </c>
      <c r="B373" s="4">
        <v>7986</v>
      </c>
      <c r="C373" s="4" t="s">
        <v>79</v>
      </c>
      <c r="D373" s="4" t="s">
        <v>93</v>
      </c>
      <c r="E373" s="4" t="s">
        <v>94</v>
      </c>
      <c r="F373" s="4" t="s">
        <v>82</v>
      </c>
      <c r="G373" s="4" t="s">
        <v>30</v>
      </c>
      <c r="H373" s="4" t="s">
        <v>30</v>
      </c>
      <c r="I373" s="4" t="s">
        <v>45</v>
      </c>
      <c r="J373" s="4" t="s">
        <v>32</v>
      </c>
      <c r="K373" s="4" t="s">
        <v>33</v>
      </c>
      <c r="L373" s="4" t="s">
        <v>34</v>
      </c>
      <c r="M373" s="148">
        <v>14.32</v>
      </c>
      <c r="N373" s="4" t="s">
        <v>95</v>
      </c>
      <c r="O373" s="161">
        <v>3.7499999999999999E-2</v>
      </c>
      <c r="P373" s="162">
        <v>5.3379999999999997E-2</v>
      </c>
      <c r="R373" s="148">
        <v>316905</v>
      </c>
      <c r="S373" s="163">
        <v>1</v>
      </c>
      <c r="T373" s="164">
        <v>81.36</v>
      </c>
      <c r="U373" s="148">
        <v>257.834</v>
      </c>
      <c r="W373" s="4" t="s">
        <v>36</v>
      </c>
      <c r="X373" s="162">
        <v>1.2E-5</v>
      </c>
      <c r="Y373" s="162">
        <v>5.8126802198981403E-3</v>
      </c>
      <c r="Z373" s="162">
        <v>2.4854754585879502E-3</v>
      </c>
      <c r="AA373" s="197"/>
      <c r="AB373" s="148"/>
    </row>
    <row r="374" spans="1:28">
      <c r="A374" s="4">
        <v>7833</v>
      </c>
      <c r="B374" s="4">
        <v>7986</v>
      </c>
      <c r="C374" s="4" t="s">
        <v>79</v>
      </c>
      <c r="D374" s="4" t="s">
        <v>96</v>
      </c>
      <c r="E374" s="4" t="s">
        <v>97</v>
      </c>
      <c r="F374" s="4" t="s">
        <v>82</v>
      </c>
      <c r="G374" s="4" t="s">
        <v>30</v>
      </c>
      <c r="H374" s="4" t="s">
        <v>30</v>
      </c>
      <c r="I374" s="4" t="s">
        <v>45</v>
      </c>
      <c r="J374" s="4" t="s">
        <v>32</v>
      </c>
      <c r="K374" s="4" t="s">
        <v>33</v>
      </c>
      <c r="L374" s="4" t="s">
        <v>34</v>
      </c>
      <c r="M374" s="148">
        <v>0.92</v>
      </c>
      <c r="N374" s="4" t="s">
        <v>98</v>
      </c>
      <c r="O374" s="161">
        <v>1.7500000000000002E-2</v>
      </c>
      <c r="P374" s="162">
        <v>4.1840000000000002E-2</v>
      </c>
      <c r="R374" s="148">
        <v>154111</v>
      </c>
      <c r="S374" s="163">
        <v>1</v>
      </c>
      <c r="T374" s="164">
        <v>98.02</v>
      </c>
      <c r="U374" s="148">
        <v>151.06</v>
      </c>
      <c r="W374" s="4" t="s">
        <v>36</v>
      </c>
      <c r="X374" s="162">
        <v>6.0000000000000002E-6</v>
      </c>
      <c r="Y374" s="162">
        <v>3.4055302056454901E-3</v>
      </c>
      <c r="Z374" s="162">
        <v>1.4561891295234799E-3</v>
      </c>
      <c r="AA374" s="197"/>
      <c r="AB374" s="148"/>
    </row>
    <row r="375" spans="1:28">
      <c r="A375" s="4">
        <v>7833</v>
      </c>
      <c r="B375" s="4">
        <v>7986</v>
      </c>
      <c r="C375" s="4" t="s">
        <v>65</v>
      </c>
      <c r="D375" s="4" t="s">
        <v>99</v>
      </c>
      <c r="E375" s="4" t="s">
        <v>100</v>
      </c>
      <c r="F375" s="4" t="s">
        <v>68</v>
      </c>
      <c r="G375" s="4" t="s">
        <v>30</v>
      </c>
      <c r="H375" s="4" t="s">
        <v>30</v>
      </c>
      <c r="I375" s="4" t="s">
        <v>45</v>
      </c>
      <c r="J375" s="4" t="s">
        <v>32</v>
      </c>
      <c r="K375" s="4" t="s">
        <v>33</v>
      </c>
      <c r="L375" s="4" t="s">
        <v>34</v>
      </c>
      <c r="M375" s="148">
        <v>13.85</v>
      </c>
      <c r="N375" s="4" t="s">
        <v>101</v>
      </c>
      <c r="O375" s="161">
        <v>2.75E-2</v>
      </c>
      <c r="P375" s="162">
        <v>2.24E-2</v>
      </c>
      <c r="R375" s="148">
        <v>97303</v>
      </c>
      <c r="S375" s="163">
        <v>1</v>
      </c>
      <c r="T375" s="164">
        <v>132.61000000000001</v>
      </c>
      <c r="U375" s="148">
        <v>129.03399999999999</v>
      </c>
      <c r="W375" s="4" t="s">
        <v>36</v>
      </c>
      <c r="X375" s="162">
        <v>5.0000000000000004E-6</v>
      </c>
      <c r="Y375" s="162">
        <v>2.90896774290631E-3</v>
      </c>
      <c r="Z375" s="162">
        <v>1.24386129312035E-3</v>
      </c>
      <c r="AA375" s="197"/>
      <c r="AB375" s="148"/>
    </row>
    <row r="376" spans="1:28">
      <c r="A376" s="4">
        <v>7833</v>
      </c>
      <c r="B376" s="4">
        <v>7986</v>
      </c>
      <c r="C376" s="4" t="s">
        <v>65</v>
      </c>
      <c r="D376" s="4" t="s">
        <v>102</v>
      </c>
      <c r="E376" s="4" t="s">
        <v>103</v>
      </c>
      <c r="F376" s="4" t="s">
        <v>68</v>
      </c>
      <c r="G376" s="4" t="s">
        <v>30</v>
      </c>
      <c r="H376" s="4" t="s">
        <v>30</v>
      </c>
      <c r="I376" s="4" t="s">
        <v>45</v>
      </c>
      <c r="J376" s="4" t="s">
        <v>32</v>
      </c>
      <c r="K376" s="4" t="s">
        <v>33</v>
      </c>
      <c r="L376" s="4" t="s">
        <v>34</v>
      </c>
      <c r="M376" s="148">
        <v>9.6419999999999995</v>
      </c>
      <c r="N376" s="4" t="s">
        <v>104</v>
      </c>
      <c r="O376" s="161">
        <v>0.04</v>
      </c>
      <c r="P376" s="162">
        <v>2.1739999999999999E-2</v>
      </c>
      <c r="R376" s="148">
        <v>200229</v>
      </c>
      <c r="S376" s="163">
        <v>1</v>
      </c>
      <c r="T376" s="164">
        <v>164.63</v>
      </c>
      <c r="U376" s="148">
        <v>329.637</v>
      </c>
      <c r="W376" s="4" t="s">
        <v>36</v>
      </c>
      <c r="X376" s="162">
        <v>1.2999999999999999E-5</v>
      </c>
      <c r="Y376" s="162">
        <v>7.43142940431558E-3</v>
      </c>
      <c r="Z376" s="162">
        <v>3.1776452011631402E-3</v>
      </c>
      <c r="AA376" s="197"/>
      <c r="AB376" s="148"/>
    </row>
    <row r="377" spans="1:28">
      <c r="A377" s="4">
        <v>7833</v>
      </c>
      <c r="B377" s="4">
        <v>7986</v>
      </c>
      <c r="C377" s="4" t="s">
        <v>79</v>
      </c>
      <c r="D377" s="4" t="s">
        <v>105</v>
      </c>
      <c r="E377" s="4" t="s">
        <v>106</v>
      </c>
      <c r="F377" s="4" t="s">
        <v>82</v>
      </c>
      <c r="G377" s="4" t="s">
        <v>30</v>
      </c>
      <c r="H377" s="4" t="s">
        <v>30</v>
      </c>
      <c r="I377" s="4" t="s">
        <v>45</v>
      </c>
      <c r="J377" s="4" t="s">
        <v>32</v>
      </c>
      <c r="K377" s="4" t="s">
        <v>33</v>
      </c>
      <c r="L377" s="4" t="s">
        <v>34</v>
      </c>
      <c r="M377" s="148">
        <v>1.9079999999999999</v>
      </c>
      <c r="N377" s="4" t="s">
        <v>107</v>
      </c>
      <c r="O377" s="161">
        <v>6.25E-2</v>
      </c>
      <c r="P377" s="162">
        <v>4.3290000000000002E-2</v>
      </c>
      <c r="R377" s="148">
        <v>526567</v>
      </c>
      <c r="S377" s="163">
        <v>1</v>
      </c>
      <c r="T377" s="164">
        <v>109.5</v>
      </c>
      <c r="U377" s="148">
        <v>576.59100000000001</v>
      </c>
      <c r="W377" s="4" t="s">
        <v>36</v>
      </c>
      <c r="X377" s="162">
        <v>3.4999999999999997E-5</v>
      </c>
      <c r="Y377" s="162">
        <v>1.29988268104731E-2</v>
      </c>
      <c r="Z377" s="162">
        <v>5.5582388512045401E-3</v>
      </c>
      <c r="AA377" s="197"/>
      <c r="AB377" s="148"/>
    </row>
    <row r="378" spans="1:28">
      <c r="A378" s="4">
        <v>7833</v>
      </c>
      <c r="B378" s="4">
        <v>7986</v>
      </c>
      <c r="C378" s="4" t="s">
        <v>79</v>
      </c>
      <c r="D378" s="4" t="s">
        <v>108</v>
      </c>
      <c r="E378" s="4" t="s">
        <v>109</v>
      </c>
      <c r="F378" s="4" t="s">
        <v>82</v>
      </c>
      <c r="G378" s="4" t="s">
        <v>30</v>
      </c>
      <c r="H378" s="4" t="s">
        <v>30</v>
      </c>
      <c r="I378" s="4" t="s">
        <v>45</v>
      </c>
      <c r="J378" s="4" t="s">
        <v>32</v>
      </c>
      <c r="K378" s="4" t="s">
        <v>33</v>
      </c>
      <c r="L378" s="4" t="s">
        <v>34</v>
      </c>
      <c r="M378" s="148">
        <v>11.238</v>
      </c>
      <c r="N378" s="4" t="s">
        <v>110</v>
      </c>
      <c r="O378" s="161">
        <v>5.5E-2</v>
      </c>
      <c r="P378" s="162">
        <v>5.1729999999999998E-2</v>
      </c>
      <c r="R378" s="148">
        <v>550948</v>
      </c>
      <c r="S378" s="163">
        <v>1</v>
      </c>
      <c r="T378" s="164">
        <v>107.34</v>
      </c>
      <c r="U378" s="148">
        <v>591.38800000000003</v>
      </c>
      <c r="W378" s="4" t="s">
        <v>36</v>
      </c>
      <c r="X378" s="162">
        <v>2.5999999999999998E-5</v>
      </c>
      <c r="Y378" s="162">
        <v>1.33324081918659E-2</v>
      </c>
      <c r="Z378" s="162">
        <v>5.7008767231547996E-3</v>
      </c>
      <c r="AA378" s="197"/>
      <c r="AB378" s="148"/>
    </row>
    <row r="379" spans="1:28">
      <c r="A379" s="4">
        <v>7833</v>
      </c>
      <c r="B379" s="4">
        <v>7986</v>
      </c>
      <c r="C379" s="4" t="s">
        <v>65</v>
      </c>
      <c r="D379" s="4" t="s">
        <v>111</v>
      </c>
      <c r="E379" s="4" t="s">
        <v>112</v>
      </c>
      <c r="F379" s="4" t="s">
        <v>68</v>
      </c>
      <c r="G379" s="4" t="s">
        <v>30</v>
      </c>
      <c r="H379" s="4" t="s">
        <v>30</v>
      </c>
      <c r="I379" s="4" t="s">
        <v>45</v>
      </c>
      <c r="J379" s="4" t="s">
        <v>32</v>
      </c>
      <c r="K379" s="4" t="s">
        <v>33</v>
      </c>
      <c r="L379" s="4" t="s">
        <v>34</v>
      </c>
      <c r="M379" s="148">
        <v>4.6100000000000003</v>
      </c>
      <c r="N379" s="4" t="s">
        <v>113</v>
      </c>
      <c r="O379" s="161">
        <v>5.0000000000000001E-3</v>
      </c>
      <c r="P379" s="162">
        <v>1.8280000000000001E-2</v>
      </c>
      <c r="R379" s="148">
        <v>2753199</v>
      </c>
      <c r="S379" s="163">
        <v>1</v>
      </c>
      <c r="T379" s="164">
        <v>108.85</v>
      </c>
      <c r="U379" s="148">
        <v>2996.857</v>
      </c>
      <c r="W379" s="4" t="s">
        <v>36</v>
      </c>
      <c r="X379" s="162">
        <v>1.02E-4</v>
      </c>
      <c r="Y379" s="162">
        <v>6.7561990542675698E-2</v>
      </c>
      <c r="Z379" s="162">
        <v>2.8889197938728899E-2</v>
      </c>
      <c r="AA379" s="197"/>
      <c r="AB379" s="148"/>
    </row>
    <row r="380" spans="1:28">
      <c r="A380" s="4">
        <v>7833</v>
      </c>
      <c r="B380" s="4">
        <v>7986</v>
      </c>
      <c r="C380" s="4" t="s">
        <v>65</v>
      </c>
      <c r="D380" s="4" t="s">
        <v>114</v>
      </c>
      <c r="E380" s="4" t="s">
        <v>115</v>
      </c>
      <c r="F380" s="4" t="s">
        <v>68</v>
      </c>
      <c r="G380" s="4" t="s">
        <v>30</v>
      </c>
      <c r="H380" s="4" t="s">
        <v>30</v>
      </c>
      <c r="I380" s="4" t="s">
        <v>45</v>
      </c>
      <c r="J380" s="4" t="s">
        <v>32</v>
      </c>
      <c r="K380" s="4" t="s">
        <v>33</v>
      </c>
      <c r="L380" s="4" t="s">
        <v>34</v>
      </c>
      <c r="M380" s="148">
        <v>1.83</v>
      </c>
      <c r="N380" s="4" t="s">
        <v>116</v>
      </c>
      <c r="O380" s="161">
        <v>1E-3</v>
      </c>
      <c r="P380" s="162">
        <v>1.5679999999999999E-2</v>
      </c>
      <c r="R380" s="148">
        <v>2482300</v>
      </c>
      <c r="S380" s="163">
        <v>1</v>
      </c>
      <c r="T380" s="164">
        <v>112.44</v>
      </c>
      <c r="U380" s="148">
        <v>2791.098</v>
      </c>
      <c r="W380" s="4" t="s">
        <v>36</v>
      </c>
      <c r="X380" s="162">
        <v>1.2300000000000001E-4</v>
      </c>
      <c r="Y380" s="162">
        <v>6.2923301903017703E-2</v>
      </c>
      <c r="Z380" s="162">
        <v>2.69057159067339E-2</v>
      </c>
      <c r="AA380" s="197"/>
      <c r="AB380" s="148"/>
    </row>
    <row r="381" spans="1:28">
      <c r="A381" s="4">
        <v>7833</v>
      </c>
      <c r="B381" s="4">
        <v>7986</v>
      </c>
      <c r="C381" s="4" t="s">
        <v>65</v>
      </c>
      <c r="D381" s="4" t="s">
        <v>117</v>
      </c>
      <c r="E381" s="4" t="s">
        <v>118</v>
      </c>
      <c r="F381" s="4" t="s">
        <v>68</v>
      </c>
      <c r="G381" s="4" t="s">
        <v>30</v>
      </c>
      <c r="H381" s="4" t="s">
        <v>30</v>
      </c>
      <c r="I381" s="4" t="s">
        <v>31</v>
      </c>
      <c r="J381" s="4" t="s">
        <v>32</v>
      </c>
      <c r="K381" s="4" t="s">
        <v>33</v>
      </c>
      <c r="L381" s="4" t="s">
        <v>34</v>
      </c>
      <c r="M381" s="148">
        <v>8.4309999999999992</v>
      </c>
      <c r="N381" s="4" t="s">
        <v>119</v>
      </c>
      <c r="O381" s="161">
        <v>1.6E-2</v>
      </c>
      <c r="P381" s="162">
        <v>2.128E-2</v>
      </c>
      <c r="R381" s="148">
        <v>253512</v>
      </c>
      <c r="S381" s="163">
        <v>1</v>
      </c>
      <c r="T381" s="164">
        <v>100.1</v>
      </c>
      <c r="U381" s="148">
        <v>253.76599999999999</v>
      </c>
      <c r="W381" s="4" t="s">
        <v>36</v>
      </c>
      <c r="X381" s="162">
        <v>2.5999999999999998E-5</v>
      </c>
      <c r="Y381" s="162">
        <v>5.7209611549413602E-3</v>
      </c>
      <c r="Z381" s="162">
        <v>2.4462568061917002E-3</v>
      </c>
      <c r="AA381" s="197"/>
      <c r="AB381" s="148"/>
    </row>
    <row r="382" spans="1:28">
      <c r="A382" s="4">
        <v>7833</v>
      </c>
      <c r="B382" s="4">
        <v>7986</v>
      </c>
      <c r="C382" s="4" t="s">
        <v>161</v>
      </c>
      <c r="D382" s="4" t="s">
        <v>162</v>
      </c>
      <c r="E382" s="4" t="s">
        <v>163</v>
      </c>
      <c r="F382" s="4" t="s">
        <v>29</v>
      </c>
      <c r="G382" s="4" t="s">
        <v>30</v>
      </c>
      <c r="H382" s="4" t="s">
        <v>30</v>
      </c>
      <c r="I382" s="4" t="s">
        <v>31</v>
      </c>
      <c r="J382" s="4" t="s">
        <v>32</v>
      </c>
      <c r="K382" s="4" t="s">
        <v>33</v>
      </c>
      <c r="L382" s="4" t="s">
        <v>34</v>
      </c>
      <c r="M382" s="148">
        <v>0.40799999999999997</v>
      </c>
      <c r="N382" s="4" t="s">
        <v>164</v>
      </c>
      <c r="O382" s="161">
        <v>0</v>
      </c>
      <c r="P382" s="162">
        <v>4.342E-2</v>
      </c>
      <c r="R382" s="148">
        <v>2000000</v>
      </c>
      <c r="S382" s="163">
        <v>1</v>
      </c>
      <c r="T382" s="164">
        <v>98.28</v>
      </c>
      <c r="U382" s="148">
        <v>1965.6</v>
      </c>
      <c r="W382" s="4" t="s">
        <v>36</v>
      </c>
      <c r="X382" s="162">
        <v>2.1599999999999999E-4</v>
      </c>
      <c r="Y382" s="162">
        <v>4.4313039851344098E-2</v>
      </c>
      <c r="Z382" s="162">
        <v>1.89480530287757E-2</v>
      </c>
      <c r="AA382" s="197"/>
      <c r="AB382" s="148"/>
    </row>
    <row r="383" spans="1:28">
      <c r="A383" s="4">
        <v>7833</v>
      </c>
      <c r="B383" s="4">
        <v>7986</v>
      </c>
      <c r="C383" s="4" t="s">
        <v>79</v>
      </c>
      <c r="D383" s="4" t="s">
        <v>120</v>
      </c>
      <c r="E383" s="4" t="s">
        <v>121</v>
      </c>
      <c r="F383" s="4" t="s">
        <v>82</v>
      </c>
      <c r="G383" s="4" t="s">
        <v>30</v>
      </c>
      <c r="H383" s="4" t="s">
        <v>30</v>
      </c>
      <c r="I383" s="4" t="s">
        <v>45</v>
      </c>
      <c r="J383" s="4" t="s">
        <v>32</v>
      </c>
      <c r="K383" s="4" t="s">
        <v>33</v>
      </c>
      <c r="L383" s="4" t="s">
        <v>34</v>
      </c>
      <c r="M383" s="148">
        <v>0.08</v>
      </c>
      <c r="N383" s="4" t="s">
        <v>122</v>
      </c>
      <c r="O383" s="161">
        <v>4.0000000000000001E-3</v>
      </c>
      <c r="P383" s="162">
        <v>4.5080000000000002E-2</v>
      </c>
      <c r="R383" s="148">
        <v>160000</v>
      </c>
      <c r="S383" s="163">
        <v>1</v>
      </c>
      <c r="T383" s="164">
        <v>100.05</v>
      </c>
      <c r="U383" s="148">
        <v>160.08000000000001</v>
      </c>
      <c r="W383" s="4" t="s">
        <v>36</v>
      </c>
      <c r="X383" s="162">
        <v>2.0000000000000002E-5</v>
      </c>
      <c r="Y383" s="162">
        <v>3.6088885935099502E-3</v>
      </c>
      <c r="Z383" s="162">
        <v>1.5431442454448599E-3</v>
      </c>
      <c r="AA383" s="197"/>
      <c r="AB383" s="148"/>
    </row>
    <row r="384" spans="1:28">
      <c r="A384" s="4">
        <v>7833</v>
      </c>
      <c r="B384" s="4">
        <v>7986</v>
      </c>
      <c r="C384" s="4" t="s">
        <v>79</v>
      </c>
      <c r="D384" s="4" t="s">
        <v>123</v>
      </c>
      <c r="E384" s="4" t="s">
        <v>124</v>
      </c>
      <c r="F384" s="4" t="s">
        <v>82</v>
      </c>
      <c r="G384" s="4" t="s">
        <v>30</v>
      </c>
      <c r="H384" s="4" t="s">
        <v>30</v>
      </c>
      <c r="I384" s="4" t="s">
        <v>45</v>
      </c>
      <c r="J384" s="4" t="s">
        <v>32</v>
      </c>
      <c r="K384" s="4" t="s">
        <v>33</v>
      </c>
      <c r="L384" s="4" t="s">
        <v>34</v>
      </c>
      <c r="M384" s="148">
        <v>5.33</v>
      </c>
      <c r="N384" s="4" t="s">
        <v>125</v>
      </c>
      <c r="O384" s="161">
        <v>0.01</v>
      </c>
      <c r="P384" s="162">
        <v>4.6289999999999998E-2</v>
      </c>
      <c r="R384" s="148">
        <v>2221870</v>
      </c>
      <c r="S384" s="163">
        <v>1</v>
      </c>
      <c r="T384" s="164">
        <v>83.24</v>
      </c>
      <c r="U384" s="148">
        <v>1849.4849999999999</v>
      </c>
      <c r="W384" s="4" t="s">
        <v>36</v>
      </c>
      <c r="X384" s="162">
        <v>5.8999999999999998E-5</v>
      </c>
      <c r="Y384" s="162">
        <v>4.16953013087559E-2</v>
      </c>
      <c r="Z384" s="162">
        <v>1.7828720008815298E-2</v>
      </c>
      <c r="AA384" s="197"/>
      <c r="AB384" s="148"/>
    </row>
    <row r="385" spans="1:28">
      <c r="A385" s="4">
        <v>7833</v>
      </c>
      <c r="B385" s="4">
        <v>7986</v>
      </c>
      <c r="C385" s="4" t="s">
        <v>79</v>
      </c>
      <c r="D385" s="4" t="s">
        <v>126</v>
      </c>
      <c r="E385" s="4" t="s">
        <v>127</v>
      </c>
      <c r="F385" s="4" t="s">
        <v>82</v>
      </c>
      <c r="G385" s="4" t="s">
        <v>30</v>
      </c>
      <c r="H385" s="4" t="s">
        <v>30</v>
      </c>
      <c r="I385" s="4" t="s">
        <v>45</v>
      </c>
      <c r="J385" s="4" t="s">
        <v>32</v>
      </c>
      <c r="K385" s="4" t="s">
        <v>33</v>
      </c>
      <c r="L385" s="4" t="s">
        <v>34</v>
      </c>
      <c r="M385" s="148">
        <v>7.1239999999999997</v>
      </c>
      <c r="N385" s="4" t="s">
        <v>128</v>
      </c>
      <c r="O385" s="161">
        <v>1.2999999999999999E-2</v>
      </c>
      <c r="P385" s="162">
        <v>4.7539999999999999E-2</v>
      </c>
      <c r="R385" s="148">
        <v>1334525</v>
      </c>
      <c r="S385" s="163">
        <v>1</v>
      </c>
      <c r="T385" s="164">
        <v>78.98</v>
      </c>
      <c r="U385" s="148">
        <v>1054.008</v>
      </c>
      <c r="W385" s="4" t="s">
        <v>36</v>
      </c>
      <c r="X385" s="162">
        <v>4.3999999999999999E-5</v>
      </c>
      <c r="Y385" s="162">
        <v>2.3761849633249E-2</v>
      </c>
      <c r="Z385" s="162">
        <v>1.0160458150084199E-2</v>
      </c>
      <c r="AA385" s="197"/>
      <c r="AB385" s="148"/>
    </row>
    <row r="386" spans="1:28">
      <c r="A386" s="4">
        <v>7833</v>
      </c>
      <c r="B386" s="4">
        <v>7986</v>
      </c>
      <c r="C386" s="4" t="s">
        <v>26</v>
      </c>
      <c r="D386" s="4" t="s">
        <v>129</v>
      </c>
      <c r="E386" s="4" t="s">
        <v>130</v>
      </c>
      <c r="F386" s="4" t="s">
        <v>29</v>
      </c>
      <c r="G386" s="4" t="s">
        <v>30</v>
      </c>
      <c r="H386" s="4" t="s">
        <v>30</v>
      </c>
      <c r="I386" s="4" t="s">
        <v>31</v>
      </c>
      <c r="J386" s="4" t="s">
        <v>32</v>
      </c>
      <c r="K386" s="4" t="s">
        <v>33</v>
      </c>
      <c r="L386" s="4" t="s">
        <v>34</v>
      </c>
      <c r="M386" s="148">
        <v>0.85</v>
      </c>
      <c r="N386" s="4" t="s">
        <v>131</v>
      </c>
      <c r="O386" s="161">
        <v>0</v>
      </c>
      <c r="P386" s="162">
        <v>4.3380000000000002E-2</v>
      </c>
      <c r="R386" s="148">
        <v>2900000</v>
      </c>
      <c r="S386" s="163">
        <v>1</v>
      </c>
      <c r="T386" s="164">
        <v>96.48</v>
      </c>
      <c r="U386" s="148">
        <v>2797.92</v>
      </c>
      <c r="W386" s="4" t="s">
        <v>36</v>
      </c>
      <c r="X386" s="162">
        <v>2.42E-4</v>
      </c>
      <c r="Y386" s="162">
        <v>6.3077096286565201E-2</v>
      </c>
      <c r="Z386" s="162">
        <v>2.6971477681253599E-2</v>
      </c>
      <c r="AA386" s="197"/>
      <c r="AB386" s="148"/>
    </row>
    <row r="387" spans="1:28">
      <c r="A387" s="4">
        <v>7833</v>
      </c>
      <c r="B387" s="4">
        <v>7986</v>
      </c>
      <c r="C387" s="4" t="s">
        <v>132</v>
      </c>
      <c r="D387" s="4" t="s">
        <v>146</v>
      </c>
      <c r="E387" s="4" t="s">
        <v>147</v>
      </c>
      <c r="F387" s="4" t="s">
        <v>135</v>
      </c>
      <c r="G387" s="4" t="s">
        <v>136</v>
      </c>
      <c r="H387" s="4" t="s">
        <v>137</v>
      </c>
      <c r="I387" s="4" t="s">
        <v>138</v>
      </c>
      <c r="J387" s="4" t="s">
        <v>139</v>
      </c>
      <c r="K387" s="4" t="s">
        <v>140</v>
      </c>
      <c r="L387" s="4" t="s">
        <v>141</v>
      </c>
      <c r="M387" s="148">
        <v>7.45</v>
      </c>
      <c r="N387" s="4" t="s">
        <v>148</v>
      </c>
      <c r="O387" s="161">
        <v>4.4999999999999998E-2</v>
      </c>
      <c r="P387" s="162">
        <v>3.7670000000000002E-2</v>
      </c>
      <c r="R387" s="148">
        <v>60000</v>
      </c>
      <c r="S387" s="163">
        <v>3.71</v>
      </c>
      <c r="T387" s="164">
        <v>107.30500000000001</v>
      </c>
      <c r="U387" s="148">
        <v>238.86</v>
      </c>
      <c r="W387" s="4" t="s">
        <v>36</v>
      </c>
      <c r="X387" s="162">
        <v>9.9999999999999995E-7</v>
      </c>
      <c r="Y387" s="162">
        <v>5.3849380249561297E-3</v>
      </c>
      <c r="Z387" s="162">
        <v>2.3025748537186899E-3</v>
      </c>
      <c r="AA387" s="197"/>
      <c r="AB387" s="148"/>
    </row>
    <row r="388" spans="1:28">
      <c r="A388" s="4">
        <v>7833</v>
      </c>
      <c r="B388" s="4">
        <v>7986</v>
      </c>
      <c r="C388" s="4" t="s">
        <v>132</v>
      </c>
      <c r="D388" s="4" t="s">
        <v>149</v>
      </c>
      <c r="E388" s="4" t="s">
        <v>150</v>
      </c>
      <c r="F388" s="4" t="s">
        <v>135</v>
      </c>
      <c r="G388" s="4" t="s">
        <v>136</v>
      </c>
      <c r="H388" s="4" t="s">
        <v>137</v>
      </c>
      <c r="I388" s="4" t="s">
        <v>138</v>
      </c>
      <c r="J388" s="4" t="s">
        <v>139</v>
      </c>
      <c r="K388" s="4" t="s">
        <v>140</v>
      </c>
      <c r="L388" s="4" t="s">
        <v>141</v>
      </c>
      <c r="M388" s="148">
        <v>3.5209999999999999</v>
      </c>
      <c r="N388" s="4" t="s">
        <v>151</v>
      </c>
      <c r="O388" s="161">
        <v>4.1250000000000002E-2</v>
      </c>
      <c r="P388" s="162">
        <v>3.5740000000000001E-2</v>
      </c>
      <c r="R388" s="148">
        <v>557000</v>
      </c>
      <c r="S388" s="163">
        <v>3.71</v>
      </c>
      <c r="T388" s="164">
        <v>102.661</v>
      </c>
      <c r="U388" s="148">
        <v>2121.4549999999999</v>
      </c>
      <c r="W388" s="4" t="s">
        <v>36</v>
      </c>
      <c r="X388" s="162">
        <v>1.2999999999999999E-5</v>
      </c>
      <c r="Y388" s="162">
        <v>4.7826670598608803E-2</v>
      </c>
      <c r="Z388" s="162">
        <v>2.0450465455141599E-2</v>
      </c>
      <c r="AA388" s="197"/>
      <c r="AB388" s="148"/>
    </row>
    <row r="389" spans="1:28">
      <c r="A389" s="4">
        <v>7833</v>
      </c>
      <c r="B389" s="4">
        <v>7986</v>
      </c>
      <c r="C389" s="4" t="s">
        <v>132</v>
      </c>
      <c r="D389" s="4" t="s">
        <v>152</v>
      </c>
      <c r="E389" s="4" t="s">
        <v>153</v>
      </c>
      <c r="F389" s="4" t="s">
        <v>135</v>
      </c>
      <c r="G389" s="4" t="s">
        <v>136</v>
      </c>
      <c r="H389" s="4" t="s">
        <v>137</v>
      </c>
      <c r="I389" s="4" t="s">
        <v>138</v>
      </c>
      <c r="J389" s="4" t="s">
        <v>139</v>
      </c>
      <c r="K389" s="4" t="s">
        <v>140</v>
      </c>
      <c r="L389" s="4" t="s">
        <v>141</v>
      </c>
      <c r="M389" s="148">
        <v>4.1680000000000001</v>
      </c>
      <c r="N389" s="4" t="s">
        <v>154</v>
      </c>
      <c r="O389" s="161">
        <v>8.7500000000000008E-3</v>
      </c>
      <c r="P389" s="162">
        <v>1.617E-2</v>
      </c>
      <c r="R389" s="148">
        <v>85000</v>
      </c>
      <c r="S389" s="163">
        <v>3.71</v>
      </c>
      <c r="T389" s="164">
        <v>122.593</v>
      </c>
      <c r="U389" s="148">
        <v>386.596</v>
      </c>
      <c r="W389" s="4" t="s">
        <v>36</v>
      </c>
      <c r="X389" s="162">
        <v>1.9999999999999999E-6</v>
      </c>
      <c r="Y389" s="162">
        <v>8.7155395786531892E-3</v>
      </c>
      <c r="Z389" s="162">
        <v>3.7267248346020401E-3</v>
      </c>
      <c r="AA389" s="197"/>
      <c r="AB389" s="148"/>
    </row>
    <row r="390" spans="1:28">
      <c r="A390" s="4">
        <v>7833</v>
      </c>
      <c r="B390" s="4">
        <v>13854</v>
      </c>
      <c r="C390" s="4" t="s">
        <v>161</v>
      </c>
      <c r="D390" s="4" t="s">
        <v>193</v>
      </c>
      <c r="E390" s="4" t="s">
        <v>194</v>
      </c>
      <c r="F390" s="4" t="s">
        <v>29</v>
      </c>
      <c r="G390" s="4" t="s">
        <v>30</v>
      </c>
      <c r="H390" s="4" t="s">
        <v>30</v>
      </c>
      <c r="I390" s="4" t="s">
        <v>45</v>
      </c>
      <c r="J390" s="4" t="s">
        <v>32</v>
      </c>
      <c r="K390" s="4" t="s">
        <v>33</v>
      </c>
      <c r="L390" s="4" t="s">
        <v>34</v>
      </c>
      <c r="M390" s="148">
        <v>0.16</v>
      </c>
      <c r="N390" s="4" t="s">
        <v>195</v>
      </c>
      <c r="O390" s="161">
        <v>0</v>
      </c>
      <c r="P390" s="162">
        <v>4.3209999999999998E-2</v>
      </c>
      <c r="R390" s="148">
        <v>49500000</v>
      </c>
      <c r="S390" s="163">
        <v>1</v>
      </c>
      <c r="T390" s="164">
        <v>99.33</v>
      </c>
      <c r="U390" s="148">
        <v>49168.35</v>
      </c>
      <c r="W390" s="4" t="s">
        <v>36</v>
      </c>
      <c r="X390" s="162">
        <v>5.352E-3</v>
      </c>
      <c r="Y390" s="162">
        <v>0.120343206137999</v>
      </c>
      <c r="Z390" s="162">
        <v>4.4772290201704298E-2</v>
      </c>
      <c r="AA390" s="197"/>
      <c r="AB390" s="148"/>
    </row>
    <row r="391" spans="1:28">
      <c r="A391" s="4">
        <v>7833</v>
      </c>
      <c r="B391" s="4">
        <v>13854</v>
      </c>
      <c r="C391" s="4" t="s">
        <v>26</v>
      </c>
      <c r="D391" s="4" t="s">
        <v>27</v>
      </c>
      <c r="E391" s="4" t="s">
        <v>28</v>
      </c>
      <c r="F391" s="4" t="s">
        <v>29</v>
      </c>
      <c r="G391" s="4" t="s">
        <v>30</v>
      </c>
      <c r="H391" s="4" t="s">
        <v>30</v>
      </c>
      <c r="I391" s="4" t="s">
        <v>31</v>
      </c>
      <c r="J391" s="4" t="s">
        <v>32</v>
      </c>
      <c r="K391" s="4" t="s">
        <v>33</v>
      </c>
      <c r="L391" s="4" t="s">
        <v>34</v>
      </c>
      <c r="M391" s="148">
        <v>0.42</v>
      </c>
      <c r="N391" s="4" t="s">
        <v>35</v>
      </c>
      <c r="O391" s="161">
        <v>0</v>
      </c>
      <c r="P391" s="162">
        <v>4.3490000000000001E-2</v>
      </c>
      <c r="R391" s="148">
        <v>11851823</v>
      </c>
      <c r="S391" s="163">
        <v>1</v>
      </c>
      <c r="T391" s="164">
        <v>98.22</v>
      </c>
      <c r="U391" s="148">
        <v>11640.861000000001</v>
      </c>
      <c r="W391" s="4" t="s">
        <v>36</v>
      </c>
      <c r="X391" s="162">
        <v>9.8799999999999995E-4</v>
      </c>
      <c r="Y391" s="162">
        <v>2.8491874973729198E-2</v>
      </c>
      <c r="Z391" s="162">
        <v>1.06000707115255E-2</v>
      </c>
      <c r="AA391" s="197"/>
      <c r="AB391" s="148"/>
    </row>
    <row r="392" spans="1:28">
      <c r="A392" s="4">
        <v>7833</v>
      </c>
      <c r="B392" s="4">
        <v>13854</v>
      </c>
      <c r="C392" s="4" t="s">
        <v>26</v>
      </c>
      <c r="D392" s="4" t="s">
        <v>40</v>
      </c>
      <c r="E392" s="4" t="s">
        <v>41</v>
      </c>
      <c r="F392" s="4" t="s">
        <v>29</v>
      </c>
      <c r="G392" s="4" t="s">
        <v>30</v>
      </c>
      <c r="H392" s="4" t="s">
        <v>30</v>
      </c>
      <c r="I392" s="4" t="s">
        <v>31</v>
      </c>
      <c r="J392" s="4" t="s">
        <v>32</v>
      </c>
      <c r="K392" s="4" t="s">
        <v>33</v>
      </c>
      <c r="L392" s="4" t="s">
        <v>34</v>
      </c>
      <c r="M392" s="148">
        <v>0.92</v>
      </c>
      <c r="N392" s="4" t="s">
        <v>42</v>
      </c>
      <c r="O392" s="161">
        <v>0</v>
      </c>
      <c r="P392" s="162">
        <v>4.2979999999999997E-2</v>
      </c>
      <c r="R392" s="148">
        <v>45228571</v>
      </c>
      <c r="S392" s="163">
        <v>1</v>
      </c>
      <c r="T392" s="164">
        <v>96.2</v>
      </c>
      <c r="U392" s="148">
        <v>43509.885000000002</v>
      </c>
      <c r="W392" s="4" t="s">
        <v>36</v>
      </c>
      <c r="X392" s="162">
        <v>3.7690000000000002E-3</v>
      </c>
      <c r="Y392" s="162">
        <v>0.106493691489328</v>
      </c>
      <c r="Z392" s="162">
        <v>3.9619739352327502E-2</v>
      </c>
      <c r="AA392" s="197"/>
      <c r="AB392" s="148"/>
    </row>
    <row r="393" spans="1:28">
      <c r="A393" s="4">
        <v>7833</v>
      </c>
      <c r="B393" s="4">
        <v>13854</v>
      </c>
      <c r="C393" s="4" t="s">
        <v>26</v>
      </c>
      <c r="D393" s="4" t="s">
        <v>155</v>
      </c>
      <c r="E393" s="4" t="s">
        <v>156</v>
      </c>
      <c r="F393" s="4" t="s">
        <v>29</v>
      </c>
      <c r="G393" s="4" t="s">
        <v>30</v>
      </c>
      <c r="H393" s="4" t="s">
        <v>30</v>
      </c>
      <c r="I393" s="4" t="s">
        <v>45</v>
      </c>
      <c r="J393" s="4" t="s">
        <v>32</v>
      </c>
      <c r="K393" s="4" t="s">
        <v>33</v>
      </c>
      <c r="L393" s="4" t="s">
        <v>34</v>
      </c>
      <c r="M393" s="148">
        <v>0.03</v>
      </c>
      <c r="N393" s="4" t="s">
        <v>157</v>
      </c>
      <c r="O393" s="161">
        <v>0</v>
      </c>
      <c r="P393" s="162">
        <v>0.11574</v>
      </c>
      <c r="Q393" s="148">
        <v>31790.035</v>
      </c>
      <c r="R393" s="148">
        <v>0</v>
      </c>
      <c r="S393" s="163">
        <v>1</v>
      </c>
      <c r="T393" s="164">
        <v>0</v>
      </c>
      <c r="U393" s="148">
        <v>31790.035</v>
      </c>
      <c r="W393" s="4" t="s">
        <v>36</v>
      </c>
      <c r="X393" s="162">
        <v>0</v>
      </c>
      <c r="Y393" s="162">
        <v>7.7808483203914799E-2</v>
      </c>
      <c r="Z393" s="162">
        <v>2.8947741230737602E-2</v>
      </c>
      <c r="AA393" s="197"/>
      <c r="AB393" s="148"/>
    </row>
    <row r="394" spans="1:28">
      <c r="A394" s="4">
        <v>7833</v>
      </c>
      <c r="B394" s="4">
        <v>13854</v>
      </c>
      <c r="C394" s="4" t="s">
        <v>26</v>
      </c>
      <c r="D394" s="4" t="s">
        <v>43</v>
      </c>
      <c r="E394" s="4" t="s">
        <v>44</v>
      </c>
      <c r="F394" s="4" t="s">
        <v>29</v>
      </c>
      <c r="G394" s="4" t="s">
        <v>30</v>
      </c>
      <c r="H394" s="4" t="s">
        <v>30</v>
      </c>
      <c r="I394" s="4" t="s">
        <v>45</v>
      </c>
      <c r="J394" s="4" t="s">
        <v>32</v>
      </c>
      <c r="K394" s="4" t="s">
        <v>33</v>
      </c>
      <c r="L394" s="4" t="s">
        <v>34</v>
      </c>
      <c r="M394" s="148">
        <v>0.1</v>
      </c>
      <c r="N394" s="4" t="s">
        <v>46</v>
      </c>
      <c r="O394" s="161">
        <v>0</v>
      </c>
      <c r="P394" s="162">
        <v>4.487E-2</v>
      </c>
      <c r="R394" s="148">
        <v>24460526</v>
      </c>
      <c r="S394" s="163">
        <v>1</v>
      </c>
      <c r="T394" s="164">
        <v>99.58</v>
      </c>
      <c r="U394" s="148">
        <v>24357.792000000001</v>
      </c>
      <c r="W394" s="4" t="s">
        <v>36</v>
      </c>
      <c r="X394" s="162">
        <v>6.1200000000000002E-4</v>
      </c>
      <c r="Y394" s="162">
        <v>5.9617513269139701E-2</v>
      </c>
      <c r="Z394" s="162">
        <v>2.2180002435111E-2</v>
      </c>
      <c r="AA394" s="197"/>
      <c r="AB394" s="148"/>
    </row>
    <row r="395" spans="1:28">
      <c r="A395" s="4">
        <v>7833</v>
      </c>
      <c r="B395" s="4">
        <v>13854</v>
      </c>
      <c r="C395" s="4" t="s">
        <v>26</v>
      </c>
      <c r="D395" s="4" t="s">
        <v>47</v>
      </c>
      <c r="E395" s="4" t="s">
        <v>48</v>
      </c>
      <c r="F395" s="4" t="s">
        <v>29</v>
      </c>
      <c r="G395" s="4" t="s">
        <v>30</v>
      </c>
      <c r="H395" s="4" t="s">
        <v>30</v>
      </c>
      <c r="I395" s="4" t="s">
        <v>45</v>
      </c>
      <c r="J395" s="4" t="s">
        <v>32</v>
      </c>
      <c r="K395" s="4" t="s">
        <v>33</v>
      </c>
      <c r="L395" s="4" t="s">
        <v>34</v>
      </c>
      <c r="M395" s="148">
        <v>0.18</v>
      </c>
      <c r="N395" s="4" t="s">
        <v>49</v>
      </c>
      <c r="O395" s="161">
        <v>0</v>
      </c>
      <c r="P395" s="162">
        <v>4.3360000000000003E-2</v>
      </c>
      <c r="R395" s="148">
        <v>35985714</v>
      </c>
      <c r="S395" s="163">
        <v>1</v>
      </c>
      <c r="T395" s="164">
        <v>99.27</v>
      </c>
      <c r="U395" s="148">
        <v>35723.017999999996</v>
      </c>
      <c r="W395" s="4" t="s">
        <v>36</v>
      </c>
      <c r="X395" s="162">
        <v>8.9999999999999998E-4</v>
      </c>
      <c r="Y395" s="162">
        <v>8.7434753325670397E-2</v>
      </c>
      <c r="Z395" s="162">
        <v>3.2529083071979603E-2</v>
      </c>
      <c r="AA395" s="197"/>
      <c r="AB395" s="148"/>
    </row>
    <row r="396" spans="1:28">
      <c r="A396" s="4">
        <v>7833</v>
      </c>
      <c r="B396" s="4">
        <v>13854</v>
      </c>
      <c r="C396" s="4" t="s">
        <v>26</v>
      </c>
      <c r="D396" s="4" t="s">
        <v>53</v>
      </c>
      <c r="E396" s="4" t="s">
        <v>54</v>
      </c>
      <c r="F396" s="4" t="s">
        <v>29</v>
      </c>
      <c r="G396" s="4" t="s">
        <v>30</v>
      </c>
      <c r="H396" s="4" t="s">
        <v>30</v>
      </c>
      <c r="I396" s="4" t="s">
        <v>45</v>
      </c>
      <c r="J396" s="4" t="s">
        <v>32</v>
      </c>
      <c r="K396" s="4" t="s">
        <v>33</v>
      </c>
      <c r="L396" s="4" t="s">
        <v>34</v>
      </c>
      <c r="M396" s="148">
        <v>0.35</v>
      </c>
      <c r="N396" s="4" t="s">
        <v>55</v>
      </c>
      <c r="O396" s="161">
        <v>0</v>
      </c>
      <c r="P396" s="162">
        <v>4.2909999999999997E-2</v>
      </c>
      <c r="R396" s="148">
        <v>1437333</v>
      </c>
      <c r="S396" s="163">
        <v>1</v>
      </c>
      <c r="T396" s="164">
        <v>98.56</v>
      </c>
      <c r="U396" s="148">
        <v>1416.635</v>
      </c>
      <c r="W396" s="4" t="s">
        <v>36</v>
      </c>
      <c r="X396" s="162">
        <v>1.2E-4</v>
      </c>
      <c r="Y396" s="162">
        <v>3.4673208790255098E-3</v>
      </c>
      <c r="Z396" s="162">
        <v>1.28997640664603E-3</v>
      </c>
      <c r="AA396" s="197"/>
      <c r="AB396" s="148"/>
    </row>
    <row r="397" spans="1:28">
      <c r="A397" s="4">
        <v>7833</v>
      </c>
      <c r="B397" s="4">
        <v>13854</v>
      </c>
      <c r="C397" s="4" t="s">
        <v>26</v>
      </c>
      <c r="D397" s="4" t="s">
        <v>56</v>
      </c>
      <c r="E397" s="4" t="s">
        <v>57</v>
      </c>
      <c r="F397" s="4" t="s">
        <v>29</v>
      </c>
      <c r="G397" s="4" t="s">
        <v>30</v>
      </c>
      <c r="H397" s="4" t="s">
        <v>30</v>
      </c>
      <c r="I397" s="4" t="s">
        <v>31</v>
      </c>
      <c r="J397" s="4" t="s">
        <v>32</v>
      </c>
      <c r="K397" s="4" t="s">
        <v>33</v>
      </c>
      <c r="L397" s="4" t="s">
        <v>34</v>
      </c>
      <c r="M397" s="148">
        <v>0.55600000000000005</v>
      </c>
      <c r="N397" s="4" t="s">
        <v>58</v>
      </c>
      <c r="O397" s="161">
        <v>0</v>
      </c>
      <c r="P397" s="162">
        <v>4.3150000000000001E-2</v>
      </c>
      <c r="R397" s="148">
        <v>40068680</v>
      </c>
      <c r="S397" s="163">
        <v>1</v>
      </c>
      <c r="T397" s="164">
        <v>97.52</v>
      </c>
      <c r="U397" s="148">
        <v>39074.976999999999</v>
      </c>
      <c r="W397" s="4" t="s">
        <v>36</v>
      </c>
      <c r="X397" s="162">
        <v>2.862E-3</v>
      </c>
      <c r="Y397" s="162">
        <v>9.5638921789687206E-2</v>
      </c>
      <c r="Z397" s="162">
        <v>3.5581348531098497E-2</v>
      </c>
      <c r="AA397" s="197"/>
      <c r="AB397" s="148"/>
    </row>
    <row r="398" spans="1:28">
      <c r="A398" s="4">
        <v>7833</v>
      </c>
      <c r="B398" s="4">
        <v>13854</v>
      </c>
      <c r="C398" s="4" t="s">
        <v>26</v>
      </c>
      <c r="D398" s="4" t="s">
        <v>62</v>
      </c>
      <c r="E398" s="4" t="s">
        <v>63</v>
      </c>
      <c r="F398" s="4" t="s">
        <v>29</v>
      </c>
      <c r="G398" s="4" t="s">
        <v>30</v>
      </c>
      <c r="H398" s="4" t="s">
        <v>30</v>
      </c>
      <c r="I398" s="4" t="s">
        <v>31</v>
      </c>
      <c r="J398" s="4" t="s">
        <v>32</v>
      </c>
      <c r="K398" s="4" t="s">
        <v>33</v>
      </c>
      <c r="L398" s="4" t="s">
        <v>34</v>
      </c>
      <c r="M398" s="148">
        <v>0.748</v>
      </c>
      <c r="N398" s="4" t="s">
        <v>64</v>
      </c>
      <c r="O398" s="161">
        <v>0</v>
      </c>
      <c r="P398" s="162">
        <v>4.2999999999999997E-2</v>
      </c>
      <c r="R398" s="148">
        <v>26700000</v>
      </c>
      <c r="S398" s="163">
        <v>1</v>
      </c>
      <c r="T398" s="164">
        <v>96.9</v>
      </c>
      <c r="U398" s="148">
        <v>25872.3</v>
      </c>
      <c r="W398" s="4" t="s">
        <v>36</v>
      </c>
      <c r="X398" s="162">
        <v>2.225E-3</v>
      </c>
      <c r="Y398" s="162">
        <v>6.3324385141338896E-2</v>
      </c>
      <c r="Z398" s="162">
        <v>2.35591010026888E-2</v>
      </c>
      <c r="AA398" s="197"/>
      <c r="AB398" s="148"/>
    </row>
    <row r="399" spans="1:28">
      <c r="A399" s="4">
        <v>7833</v>
      </c>
      <c r="B399" s="4">
        <v>13854</v>
      </c>
      <c r="C399" s="4" t="s">
        <v>161</v>
      </c>
      <c r="D399" s="4" t="s">
        <v>162</v>
      </c>
      <c r="E399" s="4" t="s">
        <v>163</v>
      </c>
      <c r="F399" s="4" t="s">
        <v>29</v>
      </c>
      <c r="G399" s="4" t="s">
        <v>30</v>
      </c>
      <c r="H399" s="4" t="s">
        <v>30</v>
      </c>
      <c r="I399" s="4" t="s">
        <v>31</v>
      </c>
      <c r="J399" s="4" t="s">
        <v>32</v>
      </c>
      <c r="K399" s="4" t="s">
        <v>33</v>
      </c>
      <c r="L399" s="4" t="s">
        <v>34</v>
      </c>
      <c r="M399" s="148">
        <v>0.40799999999999997</v>
      </c>
      <c r="N399" s="4" t="s">
        <v>164</v>
      </c>
      <c r="O399" s="161">
        <v>0</v>
      </c>
      <c r="P399" s="162">
        <v>4.342E-2</v>
      </c>
      <c r="R399" s="148">
        <v>38000000</v>
      </c>
      <c r="S399" s="163">
        <v>1</v>
      </c>
      <c r="T399" s="164">
        <v>98.28</v>
      </c>
      <c r="U399" s="148">
        <v>37346.400000000001</v>
      </c>
      <c r="W399" s="4" t="s">
        <v>36</v>
      </c>
      <c r="X399" s="162">
        <v>4.0969999999999999E-3</v>
      </c>
      <c r="Y399" s="162">
        <v>9.14081012218666E-2</v>
      </c>
      <c r="Z399" s="162">
        <v>3.4007320945057699E-2</v>
      </c>
      <c r="AA399" s="197"/>
      <c r="AB399" s="148"/>
    </row>
    <row r="400" spans="1:28">
      <c r="A400" s="4">
        <v>7833</v>
      </c>
      <c r="B400" s="4">
        <v>13854</v>
      </c>
      <c r="C400" s="4" t="s">
        <v>132</v>
      </c>
      <c r="D400" s="4" t="s">
        <v>199</v>
      </c>
      <c r="E400" s="4" t="s">
        <v>200</v>
      </c>
      <c r="F400" s="4" t="s">
        <v>135</v>
      </c>
      <c r="G400" s="4" t="s">
        <v>136</v>
      </c>
      <c r="H400" s="4" t="s">
        <v>137</v>
      </c>
      <c r="I400" s="4" t="s">
        <v>138</v>
      </c>
      <c r="J400" s="4" t="s">
        <v>139</v>
      </c>
      <c r="K400" s="4" t="s">
        <v>140</v>
      </c>
      <c r="L400" s="4" t="s">
        <v>141</v>
      </c>
      <c r="M400" s="148">
        <v>0.216</v>
      </c>
      <c r="N400" s="4" t="s">
        <v>201</v>
      </c>
      <c r="O400" s="161">
        <v>0</v>
      </c>
      <c r="P400" s="162">
        <v>4.5949999999999998E-2</v>
      </c>
      <c r="R400" s="148">
        <v>4670000</v>
      </c>
      <c r="S400" s="163">
        <v>3.71</v>
      </c>
      <c r="T400" s="164">
        <v>98.849000000000004</v>
      </c>
      <c r="U400" s="148">
        <v>17126.263999999999</v>
      </c>
      <c r="W400" s="4" t="s">
        <v>36</v>
      </c>
      <c r="X400" s="162">
        <v>6.3E-5</v>
      </c>
      <c r="Y400" s="162">
        <v>4.1917808975819801E-2</v>
      </c>
      <c r="Z400" s="162">
        <v>1.55950333077624E-2</v>
      </c>
      <c r="AA400" s="197"/>
      <c r="AB400" s="148"/>
    </row>
    <row r="401" spans="1:28">
      <c r="A401" s="4">
        <v>7833</v>
      </c>
      <c r="B401" s="4">
        <v>13854</v>
      </c>
      <c r="C401" s="4" t="s">
        <v>132</v>
      </c>
      <c r="D401" s="4" t="s">
        <v>245</v>
      </c>
      <c r="E401" s="4" t="s">
        <v>246</v>
      </c>
      <c r="F401" s="4" t="s">
        <v>135</v>
      </c>
      <c r="G401" s="4" t="s">
        <v>136</v>
      </c>
      <c r="H401" s="4" t="s">
        <v>137</v>
      </c>
      <c r="I401" s="4" t="s">
        <v>138</v>
      </c>
      <c r="J401" s="4" t="s">
        <v>139</v>
      </c>
      <c r="K401" s="4" t="s">
        <v>140</v>
      </c>
      <c r="L401" s="4" t="s">
        <v>141</v>
      </c>
      <c r="M401" s="148">
        <v>0.23599999999999999</v>
      </c>
      <c r="N401" s="4" t="s">
        <v>247</v>
      </c>
      <c r="O401" s="161">
        <v>0</v>
      </c>
      <c r="P401" s="162">
        <v>4.589E-2</v>
      </c>
      <c r="R401" s="148">
        <v>2090000</v>
      </c>
      <c r="S401" s="163">
        <v>3.71</v>
      </c>
      <c r="T401" s="164">
        <v>98.765000000000001</v>
      </c>
      <c r="U401" s="148">
        <v>7658.1390000000001</v>
      </c>
      <c r="W401" s="4" t="s">
        <v>36</v>
      </c>
      <c r="X401" s="162">
        <v>2.8E-5</v>
      </c>
      <c r="Y401" s="162">
        <v>1.87438675616616E-2</v>
      </c>
      <c r="Z401" s="162">
        <v>6.9734379272785602E-3</v>
      </c>
      <c r="AA401" s="197"/>
      <c r="AB401" s="148"/>
    </row>
    <row r="402" spans="1:28">
      <c r="A402" s="4">
        <v>7833</v>
      </c>
      <c r="B402" s="4">
        <v>13854</v>
      </c>
      <c r="C402" s="4" t="s">
        <v>132</v>
      </c>
      <c r="D402" s="4" t="s">
        <v>248</v>
      </c>
      <c r="E402" s="4" t="s">
        <v>249</v>
      </c>
      <c r="F402" s="4" t="s">
        <v>135</v>
      </c>
      <c r="G402" s="4" t="s">
        <v>136</v>
      </c>
      <c r="H402" s="4" t="s">
        <v>137</v>
      </c>
      <c r="I402" s="4" t="s">
        <v>138</v>
      </c>
      <c r="J402" s="4" t="s">
        <v>139</v>
      </c>
      <c r="K402" s="4" t="s">
        <v>140</v>
      </c>
      <c r="L402" s="4" t="s">
        <v>141</v>
      </c>
      <c r="M402" s="148">
        <v>0.29299999999999998</v>
      </c>
      <c r="N402" s="4" t="s">
        <v>250</v>
      </c>
      <c r="O402" s="161">
        <v>0</v>
      </c>
      <c r="P402" s="162">
        <v>4.4970000000000003E-2</v>
      </c>
      <c r="R402" s="148">
        <v>3590000</v>
      </c>
      <c r="S402" s="163">
        <v>3.71</v>
      </c>
      <c r="T402" s="164">
        <v>98.539000000000001</v>
      </c>
      <c r="U402" s="148">
        <v>13124.338</v>
      </c>
      <c r="W402" s="4" t="s">
        <v>36</v>
      </c>
      <c r="X402" s="162">
        <v>4.6999999999999997E-5</v>
      </c>
      <c r="Y402" s="162">
        <v>3.2122795543193798E-2</v>
      </c>
      <c r="Z402" s="162">
        <v>1.1950912480266401E-2</v>
      </c>
      <c r="AA402" s="197"/>
      <c r="AB402" s="148"/>
    </row>
    <row r="403" spans="1:28">
      <c r="A403" s="4">
        <v>7833</v>
      </c>
      <c r="B403" s="4">
        <v>13854</v>
      </c>
      <c r="C403" s="4" t="s">
        <v>132</v>
      </c>
      <c r="D403" s="4" t="s">
        <v>205</v>
      </c>
      <c r="E403" s="4" t="s">
        <v>206</v>
      </c>
      <c r="F403" s="4" t="s">
        <v>135</v>
      </c>
      <c r="G403" s="4" t="s">
        <v>136</v>
      </c>
      <c r="H403" s="4" t="s">
        <v>137</v>
      </c>
      <c r="I403" s="4" t="s">
        <v>138</v>
      </c>
      <c r="J403" s="4" t="s">
        <v>139</v>
      </c>
      <c r="K403" s="4" t="s">
        <v>140</v>
      </c>
      <c r="L403" s="4" t="s">
        <v>141</v>
      </c>
      <c r="M403" s="148">
        <v>9.5000000000000001E-2</v>
      </c>
      <c r="N403" s="4" t="s">
        <v>207</v>
      </c>
      <c r="O403" s="161">
        <v>0</v>
      </c>
      <c r="P403" s="162">
        <v>4.8250000000000001E-2</v>
      </c>
      <c r="R403" s="148">
        <v>3800000</v>
      </c>
      <c r="S403" s="163">
        <v>3.71</v>
      </c>
      <c r="T403" s="164">
        <v>99.974000000000004</v>
      </c>
      <c r="U403" s="148">
        <v>14094.306</v>
      </c>
      <c r="W403" s="4" t="s">
        <v>36</v>
      </c>
      <c r="X403" s="162">
        <v>1.4E-5</v>
      </c>
      <c r="Y403" s="162">
        <v>3.4496866608727701E-2</v>
      </c>
      <c r="Z403" s="162">
        <v>1.2834158008756501E-2</v>
      </c>
      <c r="AA403" s="197"/>
      <c r="AB403" s="148"/>
    </row>
    <row r="404" spans="1:28">
      <c r="A404" s="4">
        <v>7833</v>
      </c>
      <c r="B404" s="4">
        <v>13854</v>
      </c>
      <c r="C404" s="4" t="s">
        <v>132</v>
      </c>
      <c r="D404" s="4" t="s">
        <v>278</v>
      </c>
      <c r="E404" s="4" t="s">
        <v>279</v>
      </c>
      <c r="F404" s="4" t="s">
        <v>135</v>
      </c>
      <c r="G404" s="4" t="s">
        <v>136</v>
      </c>
      <c r="H404" s="4" t="s">
        <v>137</v>
      </c>
      <c r="I404" s="4" t="s">
        <v>138</v>
      </c>
      <c r="J404" s="4" t="s">
        <v>139</v>
      </c>
      <c r="K404" s="4" t="s">
        <v>140</v>
      </c>
      <c r="L404" s="4" t="s">
        <v>141</v>
      </c>
      <c r="M404" s="148">
        <v>8.1000000000000003E-2</v>
      </c>
      <c r="N404" s="4" t="s">
        <v>280</v>
      </c>
      <c r="O404" s="161">
        <v>0</v>
      </c>
      <c r="P404" s="162">
        <v>5.1290000000000002E-2</v>
      </c>
      <c r="R404" s="148">
        <v>1200000</v>
      </c>
      <c r="S404" s="163">
        <v>3.71</v>
      </c>
      <c r="T404" s="164">
        <v>99.43</v>
      </c>
      <c r="U404" s="148">
        <v>4426.6409999999996</v>
      </c>
      <c r="W404" s="4" t="s">
        <v>36</v>
      </c>
      <c r="X404" s="162">
        <v>1.5999999999999999E-5</v>
      </c>
      <c r="Y404" s="162">
        <v>1.08345352134441E-2</v>
      </c>
      <c r="Z404" s="162">
        <v>4.0308628159752497E-3</v>
      </c>
      <c r="AA404" s="197"/>
      <c r="AB404" s="148"/>
    </row>
    <row r="405" spans="1:28">
      <c r="A405" s="4">
        <v>7833</v>
      </c>
      <c r="B405" s="4">
        <v>13854</v>
      </c>
      <c r="C405" s="4" t="s">
        <v>132</v>
      </c>
      <c r="D405" s="4" t="s">
        <v>251</v>
      </c>
      <c r="E405" s="4" t="s">
        <v>252</v>
      </c>
      <c r="F405" s="4" t="s">
        <v>135</v>
      </c>
      <c r="G405" s="4" t="s">
        <v>136</v>
      </c>
      <c r="H405" s="4" t="s">
        <v>137</v>
      </c>
      <c r="I405" s="4" t="s">
        <v>138</v>
      </c>
      <c r="J405" s="4" t="s">
        <v>139</v>
      </c>
      <c r="K405" s="4" t="s">
        <v>140</v>
      </c>
      <c r="L405" s="4" t="s">
        <v>141</v>
      </c>
      <c r="M405" s="148">
        <v>0.159</v>
      </c>
      <c r="N405" s="4" t="s">
        <v>253</v>
      </c>
      <c r="O405" s="161">
        <v>0</v>
      </c>
      <c r="P405" s="162">
        <v>4.573E-2</v>
      </c>
      <c r="R405" s="148">
        <v>2500000</v>
      </c>
      <c r="S405" s="163">
        <v>3.71</v>
      </c>
      <c r="T405" s="164">
        <v>99.111000000000004</v>
      </c>
      <c r="U405" s="148">
        <v>9192.527</v>
      </c>
      <c r="W405" s="4" t="s">
        <v>36</v>
      </c>
      <c r="X405" s="162">
        <v>1.7E-5</v>
      </c>
      <c r="Y405" s="162">
        <v>2.2499395151294701E-2</v>
      </c>
      <c r="Z405" s="162">
        <v>8.3706382886412703E-3</v>
      </c>
      <c r="AA405" s="197"/>
      <c r="AB405" s="148"/>
    </row>
    <row r="406" spans="1:28">
      <c r="A406" s="4">
        <v>7833</v>
      </c>
      <c r="B406" s="4">
        <v>13854</v>
      </c>
      <c r="C406" s="4" t="s">
        <v>132</v>
      </c>
      <c r="D406" s="4" t="s">
        <v>143</v>
      </c>
      <c r="E406" s="4" t="s">
        <v>144</v>
      </c>
      <c r="F406" s="4" t="s">
        <v>135</v>
      </c>
      <c r="G406" s="4" t="s">
        <v>136</v>
      </c>
      <c r="H406" s="4" t="s">
        <v>137</v>
      </c>
      <c r="I406" s="4" t="s">
        <v>138</v>
      </c>
      <c r="J406" s="4" t="s">
        <v>139</v>
      </c>
      <c r="K406" s="4" t="s">
        <v>140</v>
      </c>
      <c r="L406" s="4" t="s">
        <v>141</v>
      </c>
      <c r="M406" s="148">
        <v>0.17799999999999999</v>
      </c>
      <c r="N406" s="4" t="s">
        <v>145</v>
      </c>
      <c r="O406" s="161">
        <v>0</v>
      </c>
      <c r="P406" s="162">
        <v>4.6179999999999999E-2</v>
      </c>
      <c r="R406" s="148">
        <v>6200000</v>
      </c>
      <c r="S406" s="163">
        <v>3.71</v>
      </c>
      <c r="T406" s="164">
        <v>99.016000000000005</v>
      </c>
      <c r="U406" s="148">
        <v>22775.567999999999</v>
      </c>
      <c r="W406" s="4" t="s">
        <v>36</v>
      </c>
      <c r="X406" s="162">
        <v>4.1999999999999998E-5</v>
      </c>
      <c r="Y406" s="162">
        <v>5.5744903220895002E-2</v>
      </c>
      <c r="Z406" s="162">
        <v>2.07392429067399E-2</v>
      </c>
      <c r="AA406" s="197"/>
      <c r="AB406" s="148"/>
    </row>
    <row r="407" spans="1:28">
      <c r="A407" s="4">
        <v>7833</v>
      </c>
      <c r="B407" s="4">
        <v>13854</v>
      </c>
      <c r="C407" s="4" t="s">
        <v>132</v>
      </c>
      <c r="D407" s="4" t="s">
        <v>254</v>
      </c>
      <c r="E407" s="4" t="s">
        <v>255</v>
      </c>
      <c r="F407" s="4" t="s">
        <v>135</v>
      </c>
      <c r="G407" s="4" t="s">
        <v>136</v>
      </c>
      <c r="H407" s="4" t="s">
        <v>137</v>
      </c>
      <c r="I407" s="4" t="s">
        <v>138</v>
      </c>
      <c r="J407" s="4" t="s">
        <v>139</v>
      </c>
      <c r="K407" s="4" t="s">
        <v>140</v>
      </c>
      <c r="L407" s="4" t="s">
        <v>141</v>
      </c>
      <c r="M407" s="148">
        <v>0.19700000000000001</v>
      </c>
      <c r="N407" s="4" t="s">
        <v>256</v>
      </c>
      <c r="O407" s="161">
        <v>0</v>
      </c>
      <c r="P407" s="162">
        <v>4.6249999999999999E-2</v>
      </c>
      <c r="R407" s="148">
        <v>2900000</v>
      </c>
      <c r="S407" s="163">
        <v>3.71</v>
      </c>
      <c r="T407" s="164">
        <v>98.930999999999997</v>
      </c>
      <c r="U407" s="148">
        <v>10643.965</v>
      </c>
      <c r="W407" s="4" t="s">
        <v>36</v>
      </c>
      <c r="X407" s="162">
        <v>1.5E-5</v>
      </c>
      <c r="Y407" s="162">
        <v>2.6051898155671199E-2</v>
      </c>
      <c r="Z407" s="162">
        <v>9.6923057143203095E-3</v>
      </c>
      <c r="AA407" s="197"/>
      <c r="AB407" s="148"/>
    </row>
    <row r="408" spans="1:28">
      <c r="A408" s="4">
        <v>7833</v>
      </c>
      <c r="B408" s="4">
        <v>13854</v>
      </c>
      <c r="C408" s="4" t="s">
        <v>132</v>
      </c>
      <c r="D408" s="4" t="s">
        <v>257</v>
      </c>
      <c r="E408" s="4" t="s">
        <v>258</v>
      </c>
      <c r="F408" s="4" t="s">
        <v>135</v>
      </c>
      <c r="G408" s="4" t="s">
        <v>136</v>
      </c>
      <c r="H408" s="4" t="s">
        <v>137</v>
      </c>
      <c r="I408" s="4" t="s">
        <v>138</v>
      </c>
      <c r="J408" s="4" t="s">
        <v>139</v>
      </c>
      <c r="K408" s="4" t="s">
        <v>140</v>
      </c>
      <c r="L408" s="4" t="s">
        <v>141</v>
      </c>
      <c r="M408" s="148">
        <v>3.0000000000000001E-3</v>
      </c>
      <c r="N408" s="4" t="s">
        <v>259</v>
      </c>
      <c r="O408" s="161">
        <v>0</v>
      </c>
      <c r="P408" s="162">
        <v>4.8309999999999999E-2</v>
      </c>
      <c r="R408" s="148">
        <v>2600000</v>
      </c>
      <c r="S408" s="163">
        <v>3.71</v>
      </c>
      <c r="T408" s="164">
        <v>99.79</v>
      </c>
      <c r="U408" s="148">
        <v>9625.7240000000002</v>
      </c>
      <c r="W408" s="4" t="s">
        <v>36</v>
      </c>
      <c r="X408" s="162">
        <v>1.2E-5</v>
      </c>
      <c r="Y408" s="162">
        <v>2.35596781375936E-2</v>
      </c>
      <c r="Z408" s="162">
        <v>8.7651042421581608E-3</v>
      </c>
      <c r="AA408" s="197"/>
      <c r="AB408" s="148"/>
    </row>
    <row r="409" spans="1:28">
      <c r="A409" s="4">
        <v>7833</v>
      </c>
      <c r="B409" s="4">
        <v>15309</v>
      </c>
      <c r="C409" s="4" t="s">
        <v>132</v>
      </c>
      <c r="D409" s="4" t="s">
        <v>199</v>
      </c>
      <c r="E409" s="4" t="s">
        <v>200</v>
      </c>
      <c r="F409" s="4" t="s">
        <v>135</v>
      </c>
      <c r="G409" s="4" t="s">
        <v>136</v>
      </c>
      <c r="H409" s="4" t="s">
        <v>137</v>
      </c>
      <c r="I409" s="4" t="s">
        <v>138</v>
      </c>
      <c r="J409" s="4" t="s">
        <v>139</v>
      </c>
      <c r="K409" s="4" t="s">
        <v>140</v>
      </c>
      <c r="L409" s="4" t="s">
        <v>141</v>
      </c>
      <c r="M409" s="148">
        <v>0.216</v>
      </c>
      <c r="N409" s="4" t="s">
        <v>201</v>
      </c>
      <c r="O409" s="161">
        <v>0</v>
      </c>
      <c r="P409" s="162">
        <v>4.5949999999999998E-2</v>
      </c>
      <c r="R409" s="148">
        <v>50000</v>
      </c>
      <c r="S409" s="163">
        <v>3.71</v>
      </c>
      <c r="T409" s="164">
        <v>98.849000000000004</v>
      </c>
      <c r="U409" s="148">
        <v>183.36500000000001</v>
      </c>
      <c r="W409" s="4" t="s">
        <v>36</v>
      </c>
      <c r="X409" s="162">
        <v>9.9999999999999995E-7</v>
      </c>
      <c r="Y409" s="162">
        <v>5.76902757939858E-2</v>
      </c>
      <c r="Z409" s="162">
        <v>5.8625303816157697E-3</v>
      </c>
      <c r="AA409" s="197"/>
      <c r="AB409" s="148"/>
    </row>
    <row r="410" spans="1:28">
      <c r="A410" s="4">
        <v>7833</v>
      </c>
      <c r="B410" s="4">
        <v>15309</v>
      </c>
      <c r="C410" s="4" t="s">
        <v>132</v>
      </c>
      <c r="D410" s="4" t="s">
        <v>260</v>
      </c>
      <c r="E410" s="4" t="s">
        <v>261</v>
      </c>
      <c r="F410" s="4" t="s">
        <v>135</v>
      </c>
      <c r="G410" s="4" t="s">
        <v>136</v>
      </c>
      <c r="H410" s="4" t="s">
        <v>137</v>
      </c>
      <c r="I410" s="4" t="s">
        <v>138</v>
      </c>
      <c r="J410" s="4" t="s">
        <v>139</v>
      </c>
      <c r="K410" s="4" t="s">
        <v>140</v>
      </c>
      <c r="L410" s="4" t="s">
        <v>141</v>
      </c>
      <c r="M410" s="148">
        <v>0</v>
      </c>
      <c r="N410" s="4" t="s">
        <v>262</v>
      </c>
      <c r="O410" s="161">
        <v>0</v>
      </c>
      <c r="P410" s="162">
        <v>0</v>
      </c>
      <c r="R410" s="148">
        <v>85000</v>
      </c>
      <c r="S410" s="163">
        <v>3.71</v>
      </c>
      <c r="T410" s="164">
        <v>98.701999999999998</v>
      </c>
      <c r="U410" s="148">
        <v>311.25599999999997</v>
      </c>
      <c r="W410" s="4" t="s">
        <v>36</v>
      </c>
      <c r="X410" s="162">
        <v>0</v>
      </c>
      <c r="Y410" s="162">
        <v>9.7927522792027002E-2</v>
      </c>
      <c r="Z410" s="162">
        <v>9.9514704976411197E-3</v>
      </c>
      <c r="AA410" s="197"/>
      <c r="AB410" s="148"/>
    </row>
    <row r="411" spans="1:28">
      <c r="A411" s="4">
        <v>7833</v>
      </c>
      <c r="B411" s="4">
        <v>15309</v>
      </c>
      <c r="C411" s="4" t="s">
        <v>132</v>
      </c>
      <c r="D411" s="4" t="s">
        <v>202</v>
      </c>
      <c r="E411" s="4" t="s">
        <v>203</v>
      </c>
      <c r="F411" s="4" t="s">
        <v>135</v>
      </c>
      <c r="G411" s="4" t="s">
        <v>136</v>
      </c>
      <c r="H411" s="4" t="s">
        <v>137</v>
      </c>
      <c r="I411" s="4" t="s">
        <v>138</v>
      </c>
      <c r="J411" s="4" t="s">
        <v>139</v>
      </c>
      <c r="K411" s="4" t="s">
        <v>140</v>
      </c>
      <c r="L411" s="4" t="s">
        <v>141</v>
      </c>
      <c r="M411" s="148">
        <v>0</v>
      </c>
      <c r="N411" s="4" t="s">
        <v>204</v>
      </c>
      <c r="O411" s="161">
        <v>0</v>
      </c>
      <c r="P411" s="162">
        <v>4.4450000000000003E-2</v>
      </c>
      <c r="R411" s="148">
        <v>100000</v>
      </c>
      <c r="S411" s="163">
        <v>3.71</v>
      </c>
      <c r="T411" s="164">
        <v>97.983000000000004</v>
      </c>
      <c r="U411" s="148">
        <v>363.517</v>
      </c>
      <c r="W411" s="4" t="s">
        <v>36</v>
      </c>
      <c r="X411" s="162">
        <v>9.9999999999999995E-7</v>
      </c>
      <c r="Y411" s="162">
        <v>0.11436983705680299</v>
      </c>
      <c r="Z411" s="162">
        <v>1.16223511719778E-2</v>
      </c>
      <c r="AA411" s="197"/>
      <c r="AB411" s="148"/>
    </row>
    <row r="412" spans="1:28">
      <c r="A412" s="4">
        <v>7833</v>
      </c>
      <c r="B412" s="4">
        <v>15309</v>
      </c>
      <c r="C412" s="4" t="s">
        <v>132</v>
      </c>
      <c r="D412" s="4" t="s">
        <v>266</v>
      </c>
      <c r="E412" s="4" t="s">
        <v>267</v>
      </c>
      <c r="F412" s="4" t="s">
        <v>135</v>
      </c>
      <c r="G412" s="4" t="s">
        <v>136</v>
      </c>
      <c r="H412" s="4" t="s">
        <v>137</v>
      </c>
      <c r="I412" s="4" t="s">
        <v>138</v>
      </c>
      <c r="J412" s="4" t="s">
        <v>139</v>
      </c>
      <c r="K412" s="4" t="s">
        <v>140</v>
      </c>
      <c r="L412" s="4" t="s">
        <v>141</v>
      </c>
      <c r="M412" s="148">
        <v>5.6000000000000001E-2</v>
      </c>
      <c r="N412" s="4" t="s">
        <v>268</v>
      </c>
      <c r="O412" s="161">
        <v>0</v>
      </c>
      <c r="P412" s="162">
        <v>4.7359999999999999E-2</v>
      </c>
      <c r="R412" s="148">
        <v>210000</v>
      </c>
      <c r="S412" s="163">
        <v>3.71</v>
      </c>
      <c r="T412" s="164">
        <v>99.55</v>
      </c>
      <c r="U412" s="148">
        <v>775.596</v>
      </c>
      <c r="W412" s="4" t="s">
        <v>36</v>
      </c>
      <c r="X412" s="162">
        <v>9.9999999999999995E-7</v>
      </c>
      <c r="Y412" s="162">
        <v>0.24401843522761399</v>
      </c>
      <c r="Z412" s="162">
        <v>2.4797341848474298E-2</v>
      </c>
      <c r="AA412" s="197"/>
      <c r="AB412" s="148"/>
    </row>
    <row r="413" spans="1:28">
      <c r="A413" s="4">
        <v>7833</v>
      </c>
      <c r="B413" s="4">
        <v>15309</v>
      </c>
      <c r="C413" s="4" t="s">
        <v>132</v>
      </c>
      <c r="D413" s="4" t="s">
        <v>269</v>
      </c>
      <c r="E413" s="4" t="s">
        <v>270</v>
      </c>
      <c r="F413" s="4" t="s">
        <v>135</v>
      </c>
      <c r="G413" s="4" t="s">
        <v>136</v>
      </c>
      <c r="H413" s="4" t="s">
        <v>137</v>
      </c>
      <c r="I413" s="4" t="s">
        <v>138</v>
      </c>
      <c r="J413" s="4" t="s">
        <v>139</v>
      </c>
      <c r="K413" s="4" t="s">
        <v>140</v>
      </c>
      <c r="L413" s="4" t="s">
        <v>141</v>
      </c>
      <c r="M413" s="148">
        <v>7.4999999999999997E-2</v>
      </c>
      <c r="N413" s="4" t="s">
        <v>271</v>
      </c>
      <c r="O413" s="161">
        <v>0</v>
      </c>
      <c r="P413" s="162">
        <v>4.7759999999999997E-2</v>
      </c>
      <c r="R413" s="148">
        <v>70000</v>
      </c>
      <c r="S413" s="163">
        <v>3.71</v>
      </c>
      <c r="T413" s="164">
        <v>99.456000000000003</v>
      </c>
      <c r="U413" s="148">
        <v>258.28800000000001</v>
      </c>
      <c r="W413" s="4" t="s">
        <v>36</v>
      </c>
      <c r="X413" s="162">
        <v>0</v>
      </c>
      <c r="Y413" s="162">
        <v>8.12626739096656E-2</v>
      </c>
      <c r="Z413" s="162">
        <v>8.2579756835971796E-3</v>
      </c>
      <c r="AA413" s="197"/>
      <c r="AB413" s="148"/>
    </row>
    <row r="414" spans="1:28">
      <c r="A414" s="4">
        <v>7833</v>
      </c>
      <c r="B414" s="4">
        <v>15309</v>
      </c>
      <c r="C414" s="4" t="s">
        <v>132</v>
      </c>
      <c r="D414" s="4" t="s">
        <v>281</v>
      </c>
      <c r="E414" s="4" t="s">
        <v>282</v>
      </c>
      <c r="F414" s="4" t="s">
        <v>135</v>
      </c>
      <c r="G414" s="4" t="s">
        <v>136</v>
      </c>
      <c r="H414" s="4" t="s">
        <v>137</v>
      </c>
      <c r="I414" s="4" t="s">
        <v>138</v>
      </c>
      <c r="J414" s="4" t="s">
        <v>139</v>
      </c>
      <c r="K414" s="4" t="s">
        <v>140</v>
      </c>
      <c r="L414" s="4" t="s">
        <v>141</v>
      </c>
      <c r="M414" s="148">
        <v>0.10100000000000001</v>
      </c>
      <c r="N414" s="4" t="s">
        <v>283</v>
      </c>
      <c r="O414" s="161">
        <v>0</v>
      </c>
      <c r="P414" s="162">
        <v>5.1240000000000001E-2</v>
      </c>
      <c r="R414" s="148">
        <v>80000</v>
      </c>
      <c r="S414" s="163">
        <v>3.71</v>
      </c>
      <c r="T414" s="164">
        <v>99.344999999999999</v>
      </c>
      <c r="U414" s="148">
        <v>294.85700000000003</v>
      </c>
      <c r="W414" s="4" t="s">
        <v>36</v>
      </c>
      <c r="X414" s="162">
        <v>9.9999999999999995E-7</v>
      </c>
      <c r="Y414" s="162">
        <v>9.2768069647534104E-2</v>
      </c>
      <c r="Z414" s="162">
        <v>9.427162884342E-3</v>
      </c>
      <c r="AA414" s="197"/>
      <c r="AB414" s="148"/>
    </row>
    <row r="415" spans="1:28">
      <c r="A415" s="4">
        <v>7833</v>
      </c>
      <c r="B415" s="4">
        <v>15309</v>
      </c>
      <c r="C415" s="4" t="s">
        <v>132</v>
      </c>
      <c r="D415" s="4" t="s">
        <v>272</v>
      </c>
      <c r="E415" s="4" t="s">
        <v>273</v>
      </c>
      <c r="F415" s="4" t="s">
        <v>135</v>
      </c>
      <c r="G415" s="4" t="s">
        <v>136</v>
      </c>
      <c r="H415" s="4" t="s">
        <v>137</v>
      </c>
      <c r="I415" s="4" t="s">
        <v>138</v>
      </c>
      <c r="J415" s="4" t="s">
        <v>139</v>
      </c>
      <c r="K415" s="4" t="s">
        <v>140</v>
      </c>
      <c r="L415" s="4" t="s">
        <v>141</v>
      </c>
      <c r="M415" s="148">
        <v>0.13400000000000001</v>
      </c>
      <c r="N415" s="4" t="s">
        <v>274</v>
      </c>
      <c r="O415" s="161">
        <v>0</v>
      </c>
      <c r="P415" s="162">
        <v>4.65E-2</v>
      </c>
      <c r="R415" s="148">
        <v>50000</v>
      </c>
      <c r="S415" s="163">
        <v>3.71</v>
      </c>
      <c r="T415" s="164">
        <v>99.207999999999998</v>
      </c>
      <c r="U415" s="148">
        <v>184.03100000000001</v>
      </c>
      <c r="W415" s="4" t="s">
        <v>36</v>
      </c>
      <c r="X415" s="162">
        <v>9.9999999999999995E-7</v>
      </c>
      <c r="Y415" s="162">
        <v>5.7899854029430202E-2</v>
      </c>
      <c r="Z415" s="162">
        <v>5.8838278837633701E-3</v>
      </c>
      <c r="AA415" s="197"/>
      <c r="AB415" s="148"/>
    </row>
    <row r="416" spans="1:28">
      <c r="A416" s="4">
        <v>7833</v>
      </c>
      <c r="B416" s="4">
        <v>15309</v>
      </c>
      <c r="C416" s="4" t="s">
        <v>132</v>
      </c>
      <c r="D416" s="4" t="s">
        <v>275</v>
      </c>
      <c r="E416" s="4" t="s">
        <v>276</v>
      </c>
      <c r="F416" s="4" t="s">
        <v>135</v>
      </c>
      <c r="G416" s="4" t="s">
        <v>136</v>
      </c>
      <c r="H416" s="4" t="s">
        <v>137</v>
      </c>
      <c r="I416" s="4" t="s">
        <v>138</v>
      </c>
      <c r="J416" s="4" t="s">
        <v>139</v>
      </c>
      <c r="K416" s="4" t="s">
        <v>140</v>
      </c>
      <c r="L416" s="4" t="s">
        <v>141</v>
      </c>
      <c r="M416" s="148">
        <v>0.17199999999999999</v>
      </c>
      <c r="N416" s="4" t="s">
        <v>277</v>
      </c>
      <c r="O416" s="161">
        <v>0</v>
      </c>
      <c r="P416" s="162">
        <v>4.5809999999999997E-2</v>
      </c>
      <c r="R416" s="148">
        <v>70000</v>
      </c>
      <c r="S416" s="163">
        <v>3.71</v>
      </c>
      <c r="T416" s="164">
        <v>99.048000000000002</v>
      </c>
      <c r="U416" s="148">
        <v>257.22800000000001</v>
      </c>
      <c r="W416" s="4" t="s">
        <v>36</v>
      </c>
      <c r="X416" s="162">
        <v>9.9999999999999995E-7</v>
      </c>
      <c r="Y416" s="162">
        <v>8.0929064578157003E-2</v>
      </c>
      <c r="Z416" s="162">
        <v>8.2240740456756799E-3</v>
      </c>
      <c r="AA416" s="197"/>
      <c r="AB416" s="148"/>
    </row>
    <row r="417" spans="1:28">
      <c r="A417" s="4">
        <v>7833</v>
      </c>
      <c r="B417" s="4">
        <v>15309</v>
      </c>
      <c r="C417" s="4" t="s">
        <v>132</v>
      </c>
      <c r="D417" s="4" t="s">
        <v>254</v>
      </c>
      <c r="E417" s="4" t="s">
        <v>255</v>
      </c>
      <c r="F417" s="4" t="s">
        <v>135</v>
      </c>
      <c r="G417" s="4" t="s">
        <v>136</v>
      </c>
      <c r="H417" s="4" t="s">
        <v>137</v>
      </c>
      <c r="I417" s="4" t="s">
        <v>138</v>
      </c>
      <c r="J417" s="4" t="s">
        <v>139</v>
      </c>
      <c r="K417" s="4" t="s">
        <v>140</v>
      </c>
      <c r="L417" s="4" t="s">
        <v>141</v>
      </c>
      <c r="M417" s="148">
        <v>0.19700000000000001</v>
      </c>
      <c r="N417" s="4" t="s">
        <v>256</v>
      </c>
      <c r="O417" s="161">
        <v>0</v>
      </c>
      <c r="P417" s="162">
        <v>4.6249999999999999E-2</v>
      </c>
      <c r="R417" s="148">
        <v>50000</v>
      </c>
      <c r="S417" s="163">
        <v>3.71</v>
      </c>
      <c r="T417" s="164">
        <v>98.930999999999997</v>
      </c>
      <c r="U417" s="148">
        <v>183.517</v>
      </c>
      <c r="W417" s="4" t="s">
        <v>36</v>
      </c>
      <c r="X417" s="162">
        <v>0</v>
      </c>
      <c r="Y417" s="162">
        <v>5.7738074338911698E-2</v>
      </c>
      <c r="Z417" s="162">
        <v>5.8673877066669801E-3</v>
      </c>
      <c r="AA417" s="197"/>
      <c r="AB417" s="148"/>
    </row>
    <row r="418" spans="1:28">
      <c r="A418" s="4">
        <v>7833</v>
      </c>
      <c r="B418" s="4">
        <v>15309</v>
      </c>
      <c r="C418" s="4" t="s">
        <v>132</v>
      </c>
      <c r="D418" s="4" t="s">
        <v>284</v>
      </c>
      <c r="E418" s="4" t="s">
        <v>285</v>
      </c>
      <c r="F418" s="4" t="s">
        <v>135</v>
      </c>
      <c r="G418" s="4" t="s">
        <v>136</v>
      </c>
      <c r="H418" s="4" t="s">
        <v>137</v>
      </c>
      <c r="I418" s="4" t="s">
        <v>138</v>
      </c>
      <c r="J418" s="4" t="s">
        <v>139</v>
      </c>
      <c r="K418" s="4" t="s">
        <v>140</v>
      </c>
      <c r="L418" s="4" t="s">
        <v>141</v>
      </c>
      <c r="M418" s="148">
        <v>0.31</v>
      </c>
      <c r="N418" s="4" t="s">
        <v>286</v>
      </c>
      <c r="O418" s="161">
        <v>0</v>
      </c>
      <c r="P418" s="162">
        <v>5.04E-2</v>
      </c>
      <c r="R418" s="148">
        <v>100000</v>
      </c>
      <c r="S418" s="163">
        <v>3.71</v>
      </c>
      <c r="T418" s="164">
        <v>98.861999999999995</v>
      </c>
      <c r="U418" s="148">
        <v>366.779</v>
      </c>
      <c r="W418" s="4" t="s">
        <v>36</v>
      </c>
      <c r="X418" s="162">
        <v>1.9999999999999999E-6</v>
      </c>
      <c r="Y418" s="162">
        <v>0.115396192625872</v>
      </c>
      <c r="Z418" s="162">
        <v>1.17266502175829E-2</v>
      </c>
      <c r="AA418" s="197"/>
      <c r="AB418" s="148"/>
    </row>
    <row r="419" spans="1:28">
      <c r="A419" s="4">
        <v>811</v>
      </c>
      <c r="B419" s="4">
        <v>813</v>
      </c>
      <c r="C419" s="4" t="s">
        <v>26</v>
      </c>
      <c r="D419" s="4" t="s">
        <v>27</v>
      </c>
      <c r="E419" s="4" t="s">
        <v>28</v>
      </c>
      <c r="F419" s="4" t="s">
        <v>29</v>
      </c>
      <c r="G419" s="4" t="s">
        <v>30</v>
      </c>
      <c r="H419" s="4" t="s">
        <v>30</v>
      </c>
      <c r="I419" s="4" t="s">
        <v>31</v>
      </c>
      <c r="J419" s="4" t="s">
        <v>32</v>
      </c>
      <c r="K419" s="4" t="s">
        <v>33</v>
      </c>
      <c r="L419" s="4" t="s">
        <v>34</v>
      </c>
      <c r="M419" s="148">
        <v>0.42</v>
      </c>
      <c r="N419" s="4" t="s">
        <v>35</v>
      </c>
      <c r="O419" s="161">
        <v>0</v>
      </c>
      <c r="P419" s="162">
        <v>4.3490000000000001E-2</v>
      </c>
      <c r="R419" s="148">
        <v>3334753</v>
      </c>
      <c r="S419" s="163">
        <v>1</v>
      </c>
      <c r="T419" s="164">
        <v>98.22</v>
      </c>
      <c r="U419" s="148">
        <v>3275.3939999999998</v>
      </c>
      <c r="W419" s="4" t="s">
        <v>36</v>
      </c>
      <c r="X419" s="162">
        <v>2.7799999999999998E-4</v>
      </c>
      <c r="Y419" s="162">
        <v>4.1919305357186597E-2</v>
      </c>
      <c r="Z419" s="162">
        <v>1.9500585994058899E-2</v>
      </c>
      <c r="AA419" s="197"/>
      <c r="AB419" s="148"/>
    </row>
    <row r="420" spans="1:28">
      <c r="A420" s="4">
        <v>811</v>
      </c>
      <c r="B420" s="4">
        <v>813</v>
      </c>
      <c r="C420" s="4" t="s">
        <v>26</v>
      </c>
      <c r="D420" s="4" t="s">
        <v>37</v>
      </c>
      <c r="E420" s="4" t="s">
        <v>38</v>
      </c>
      <c r="F420" s="4" t="s">
        <v>29</v>
      </c>
      <c r="G420" s="4" t="s">
        <v>30</v>
      </c>
      <c r="H420" s="4" t="s">
        <v>30</v>
      </c>
      <c r="I420" s="4" t="s">
        <v>31</v>
      </c>
      <c r="J420" s="4" t="s">
        <v>32</v>
      </c>
      <c r="K420" s="4" t="s">
        <v>33</v>
      </c>
      <c r="L420" s="4" t="s">
        <v>34</v>
      </c>
      <c r="M420" s="148">
        <v>0.5</v>
      </c>
      <c r="N420" s="4" t="s">
        <v>39</v>
      </c>
      <c r="O420" s="161">
        <v>0</v>
      </c>
      <c r="P420" s="162">
        <v>4.3479999999999998E-2</v>
      </c>
      <c r="R420" s="148">
        <v>1800000</v>
      </c>
      <c r="S420" s="163">
        <v>1</v>
      </c>
      <c r="T420" s="164">
        <v>97.9</v>
      </c>
      <c r="U420" s="148">
        <v>1762.2</v>
      </c>
      <c r="W420" s="4" t="s">
        <v>36</v>
      </c>
      <c r="X420" s="162">
        <v>1.4999999999999999E-4</v>
      </c>
      <c r="Y420" s="162">
        <v>2.2553070243117802E-2</v>
      </c>
      <c r="Z420" s="162">
        <v>1.0491540400265001E-2</v>
      </c>
      <c r="AA420" s="197"/>
      <c r="AB420" s="148"/>
    </row>
    <row r="421" spans="1:28">
      <c r="A421" s="4">
        <v>811</v>
      </c>
      <c r="B421" s="4">
        <v>813</v>
      </c>
      <c r="C421" s="4" t="s">
        <v>26</v>
      </c>
      <c r="D421" s="4" t="s">
        <v>47</v>
      </c>
      <c r="E421" s="4" t="s">
        <v>48</v>
      </c>
      <c r="F421" s="4" t="s">
        <v>29</v>
      </c>
      <c r="G421" s="4" t="s">
        <v>30</v>
      </c>
      <c r="H421" s="4" t="s">
        <v>30</v>
      </c>
      <c r="I421" s="4" t="s">
        <v>45</v>
      </c>
      <c r="J421" s="4" t="s">
        <v>32</v>
      </c>
      <c r="K421" s="4" t="s">
        <v>33</v>
      </c>
      <c r="L421" s="4" t="s">
        <v>34</v>
      </c>
      <c r="M421" s="148">
        <v>0.18</v>
      </c>
      <c r="N421" s="4" t="s">
        <v>49</v>
      </c>
      <c r="O421" s="161">
        <v>0</v>
      </c>
      <c r="P421" s="162">
        <v>4.3360000000000003E-2</v>
      </c>
      <c r="R421" s="148">
        <v>700000</v>
      </c>
      <c r="S421" s="163">
        <v>1</v>
      </c>
      <c r="T421" s="164">
        <v>99.27</v>
      </c>
      <c r="U421" s="148">
        <v>694.89</v>
      </c>
      <c r="W421" s="4" t="s">
        <v>36</v>
      </c>
      <c r="X421" s="162">
        <v>1.7E-5</v>
      </c>
      <c r="Y421" s="162">
        <v>8.8933736132335399E-3</v>
      </c>
      <c r="Z421" s="162">
        <v>4.1371390924640501E-3</v>
      </c>
      <c r="AA421" s="197"/>
      <c r="AB421" s="148"/>
    </row>
    <row r="422" spans="1:28">
      <c r="A422" s="4">
        <v>811</v>
      </c>
      <c r="B422" s="4">
        <v>813</v>
      </c>
      <c r="C422" s="4" t="s">
        <v>26</v>
      </c>
      <c r="D422" s="4" t="s">
        <v>50</v>
      </c>
      <c r="E422" s="4" t="s">
        <v>51</v>
      </c>
      <c r="F422" s="4" t="s">
        <v>29</v>
      </c>
      <c r="G422" s="4" t="s">
        <v>30</v>
      </c>
      <c r="H422" s="4" t="s">
        <v>30</v>
      </c>
      <c r="I422" s="4" t="s">
        <v>45</v>
      </c>
      <c r="J422" s="4" t="s">
        <v>32</v>
      </c>
      <c r="K422" s="4" t="s">
        <v>33</v>
      </c>
      <c r="L422" s="4" t="s">
        <v>34</v>
      </c>
      <c r="M422" s="148">
        <v>0.23</v>
      </c>
      <c r="N422" s="4" t="s">
        <v>52</v>
      </c>
      <c r="O422" s="161">
        <v>0</v>
      </c>
      <c r="P422" s="162">
        <v>4.3630000000000002E-2</v>
      </c>
      <c r="R422" s="148">
        <v>5600000</v>
      </c>
      <c r="S422" s="163">
        <v>1</v>
      </c>
      <c r="T422" s="164">
        <v>98.86</v>
      </c>
      <c r="U422" s="148">
        <v>5536.16</v>
      </c>
      <c r="W422" s="4" t="s">
        <v>36</v>
      </c>
      <c r="X422" s="162">
        <v>4.6700000000000002E-4</v>
      </c>
      <c r="Y422" s="162">
        <v>7.0853141162830105E-2</v>
      </c>
      <c r="Z422" s="162">
        <v>3.2960416696363203E-2</v>
      </c>
      <c r="AA422" s="197"/>
      <c r="AB422" s="148"/>
    </row>
    <row r="423" spans="1:28">
      <c r="A423" s="4">
        <v>811</v>
      </c>
      <c r="B423" s="4">
        <v>813</v>
      </c>
      <c r="C423" s="4" t="s">
        <v>26</v>
      </c>
      <c r="D423" s="4" t="s">
        <v>53</v>
      </c>
      <c r="E423" s="4" t="s">
        <v>54</v>
      </c>
      <c r="F423" s="4" t="s">
        <v>29</v>
      </c>
      <c r="G423" s="4" t="s">
        <v>30</v>
      </c>
      <c r="H423" s="4" t="s">
        <v>30</v>
      </c>
      <c r="I423" s="4" t="s">
        <v>45</v>
      </c>
      <c r="J423" s="4" t="s">
        <v>32</v>
      </c>
      <c r="K423" s="4" t="s">
        <v>33</v>
      </c>
      <c r="L423" s="4" t="s">
        <v>34</v>
      </c>
      <c r="M423" s="148">
        <v>0.35</v>
      </c>
      <c r="N423" s="4" t="s">
        <v>55</v>
      </c>
      <c r="O423" s="161">
        <v>0</v>
      </c>
      <c r="P423" s="162">
        <v>4.2909999999999997E-2</v>
      </c>
      <c r="R423" s="148">
        <v>1610891</v>
      </c>
      <c r="S423" s="163">
        <v>1</v>
      </c>
      <c r="T423" s="164">
        <v>98.56</v>
      </c>
      <c r="U423" s="148">
        <v>1587.694</v>
      </c>
      <c r="W423" s="4" t="s">
        <v>36</v>
      </c>
      <c r="X423" s="162">
        <v>1.34E-4</v>
      </c>
      <c r="Y423" s="162">
        <v>2.0319701584143399E-2</v>
      </c>
      <c r="Z423" s="162">
        <v>9.4525919439471199E-3</v>
      </c>
      <c r="AA423" s="197"/>
      <c r="AB423" s="148"/>
    </row>
    <row r="424" spans="1:28">
      <c r="A424" s="4">
        <v>811</v>
      </c>
      <c r="B424" s="4">
        <v>813</v>
      </c>
      <c r="C424" s="4" t="s">
        <v>26</v>
      </c>
      <c r="D424" s="4" t="s">
        <v>56</v>
      </c>
      <c r="E424" s="4" t="s">
        <v>57</v>
      </c>
      <c r="F424" s="4" t="s">
        <v>29</v>
      </c>
      <c r="G424" s="4" t="s">
        <v>30</v>
      </c>
      <c r="H424" s="4" t="s">
        <v>30</v>
      </c>
      <c r="I424" s="4" t="s">
        <v>31</v>
      </c>
      <c r="J424" s="4" t="s">
        <v>32</v>
      </c>
      <c r="K424" s="4" t="s">
        <v>33</v>
      </c>
      <c r="L424" s="4" t="s">
        <v>34</v>
      </c>
      <c r="M424" s="148">
        <v>0.55600000000000005</v>
      </c>
      <c r="N424" s="4" t="s">
        <v>58</v>
      </c>
      <c r="O424" s="161">
        <v>0</v>
      </c>
      <c r="P424" s="162">
        <v>4.3150000000000001E-2</v>
      </c>
      <c r="R424" s="148">
        <v>4700000</v>
      </c>
      <c r="S424" s="163">
        <v>1</v>
      </c>
      <c r="T424" s="164">
        <v>97.52</v>
      </c>
      <c r="U424" s="148">
        <v>4583.4399999999996</v>
      </c>
      <c r="W424" s="4" t="s">
        <v>36</v>
      </c>
      <c r="X424" s="162">
        <v>3.3599999999999998E-4</v>
      </c>
      <c r="Y424" s="162">
        <v>5.8659995616340901E-2</v>
      </c>
      <c r="Z424" s="162">
        <v>2.7288245336619402E-2</v>
      </c>
      <c r="AA424" s="197"/>
      <c r="AB424" s="148"/>
    </row>
    <row r="425" spans="1:28">
      <c r="A425" s="4">
        <v>811</v>
      </c>
      <c r="B425" s="4">
        <v>813</v>
      </c>
      <c r="C425" s="4" t="s">
        <v>26</v>
      </c>
      <c r="D425" s="4" t="s">
        <v>59</v>
      </c>
      <c r="E425" s="4" t="s">
        <v>60</v>
      </c>
      <c r="F425" s="4" t="s">
        <v>29</v>
      </c>
      <c r="G425" s="4" t="s">
        <v>30</v>
      </c>
      <c r="H425" s="4" t="s">
        <v>30</v>
      </c>
      <c r="I425" s="4" t="s">
        <v>31</v>
      </c>
      <c r="J425" s="4" t="s">
        <v>32</v>
      </c>
      <c r="K425" s="4" t="s">
        <v>33</v>
      </c>
      <c r="L425" s="4" t="s">
        <v>34</v>
      </c>
      <c r="M425" s="148">
        <v>0.63300000000000001</v>
      </c>
      <c r="N425" s="4" t="s">
        <v>61</v>
      </c>
      <c r="O425" s="161">
        <v>0</v>
      </c>
      <c r="P425" s="162">
        <v>4.2900000000000001E-2</v>
      </c>
      <c r="R425" s="148">
        <v>3550000</v>
      </c>
      <c r="S425" s="163">
        <v>1</v>
      </c>
      <c r="T425" s="164">
        <v>97.22</v>
      </c>
      <c r="U425" s="148">
        <v>3451.31</v>
      </c>
      <c r="W425" s="4" t="s">
        <v>36</v>
      </c>
      <c r="X425" s="162">
        <v>2.9599999999999998E-4</v>
      </c>
      <c r="Y425" s="162">
        <v>4.4170716638732802E-2</v>
      </c>
      <c r="Z425" s="162">
        <v>2.0547927760094599E-2</v>
      </c>
      <c r="AA425" s="197"/>
      <c r="AB425" s="148"/>
    </row>
    <row r="426" spans="1:28">
      <c r="A426" s="4">
        <v>811</v>
      </c>
      <c r="B426" s="4">
        <v>813</v>
      </c>
      <c r="C426" s="4" t="s">
        <v>26</v>
      </c>
      <c r="D426" s="4" t="s">
        <v>62</v>
      </c>
      <c r="E426" s="4" t="s">
        <v>63</v>
      </c>
      <c r="F426" s="4" t="s">
        <v>29</v>
      </c>
      <c r="G426" s="4" t="s">
        <v>30</v>
      </c>
      <c r="H426" s="4" t="s">
        <v>30</v>
      </c>
      <c r="I426" s="4" t="s">
        <v>31</v>
      </c>
      <c r="J426" s="4" t="s">
        <v>32</v>
      </c>
      <c r="K426" s="4" t="s">
        <v>33</v>
      </c>
      <c r="L426" s="4" t="s">
        <v>34</v>
      </c>
      <c r="M426" s="148">
        <v>0.748</v>
      </c>
      <c r="N426" s="4" t="s">
        <v>64</v>
      </c>
      <c r="O426" s="161">
        <v>0</v>
      </c>
      <c r="P426" s="162">
        <v>4.2999999999999997E-2</v>
      </c>
      <c r="R426" s="148">
        <v>7894118</v>
      </c>
      <c r="S426" s="163">
        <v>1</v>
      </c>
      <c r="T426" s="164">
        <v>96.9</v>
      </c>
      <c r="U426" s="148">
        <v>7649.4</v>
      </c>
      <c r="W426" s="4" t="s">
        <v>36</v>
      </c>
      <c r="X426" s="162">
        <v>6.5799999999999995E-4</v>
      </c>
      <c r="Y426" s="162">
        <v>9.78989122862646E-2</v>
      </c>
      <c r="Z426" s="162">
        <v>4.5541932088238597E-2</v>
      </c>
      <c r="AA426" s="197"/>
      <c r="AB426" s="148"/>
    </row>
    <row r="427" spans="1:28">
      <c r="A427" s="4">
        <v>811</v>
      </c>
      <c r="B427" s="4">
        <v>813</v>
      </c>
      <c r="C427" s="4" t="s">
        <v>65</v>
      </c>
      <c r="D427" s="4" t="s">
        <v>66</v>
      </c>
      <c r="E427" s="4" t="s">
        <v>67</v>
      </c>
      <c r="F427" s="4" t="s">
        <v>68</v>
      </c>
      <c r="G427" s="4" t="s">
        <v>30</v>
      </c>
      <c r="H427" s="4" t="s">
        <v>30</v>
      </c>
      <c r="I427" s="4" t="s">
        <v>45</v>
      </c>
      <c r="J427" s="4" t="s">
        <v>32</v>
      </c>
      <c r="K427" s="4" t="s">
        <v>33</v>
      </c>
      <c r="L427" s="4" t="s">
        <v>34</v>
      </c>
      <c r="M427" s="148">
        <v>2.64</v>
      </c>
      <c r="N427" s="4" t="s">
        <v>69</v>
      </c>
      <c r="O427" s="161">
        <v>7.4999999999999997E-3</v>
      </c>
      <c r="P427" s="162">
        <v>1.6299999999999999E-2</v>
      </c>
      <c r="R427" s="148">
        <v>2566580</v>
      </c>
      <c r="S427" s="163">
        <v>1</v>
      </c>
      <c r="T427" s="164">
        <v>114.25</v>
      </c>
      <c r="U427" s="148">
        <v>2932.3180000000002</v>
      </c>
      <c r="W427" s="4" t="s">
        <v>36</v>
      </c>
      <c r="X427" s="162">
        <v>1.15E-4</v>
      </c>
      <c r="Y427" s="162">
        <v>3.7528524535004097E-2</v>
      </c>
      <c r="Z427" s="162">
        <v>1.7458023545219099E-2</v>
      </c>
      <c r="AA427" s="197"/>
      <c r="AB427" s="148"/>
    </row>
    <row r="428" spans="1:28">
      <c r="A428" s="4">
        <v>811</v>
      </c>
      <c r="B428" s="4">
        <v>813</v>
      </c>
      <c r="C428" s="4" t="s">
        <v>65</v>
      </c>
      <c r="D428" s="4" t="s">
        <v>70</v>
      </c>
      <c r="E428" s="4" t="s">
        <v>71</v>
      </c>
      <c r="F428" s="4" t="s">
        <v>68</v>
      </c>
      <c r="G428" s="4" t="s">
        <v>30</v>
      </c>
      <c r="H428" s="4" t="s">
        <v>30</v>
      </c>
      <c r="I428" s="4" t="s">
        <v>45</v>
      </c>
      <c r="J428" s="4" t="s">
        <v>32</v>
      </c>
      <c r="K428" s="4" t="s">
        <v>33</v>
      </c>
      <c r="L428" s="4" t="s">
        <v>34</v>
      </c>
      <c r="M428" s="148">
        <v>18.399999999999999</v>
      </c>
      <c r="N428" s="4" t="s">
        <v>72</v>
      </c>
      <c r="O428" s="161">
        <v>0.01</v>
      </c>
      <c r="P428" s="162">
        <v>2.2749999999999999E-2</v>
      </c>
      <c r="R428" s="148">
        <v>188124</v>
      </c>
      <c r="S428" s="163">
        <v>1</v>
      </c>
      <c r="T428" s="164">
        <v>92.5</v>
      </c>
      <c r="U428" s="148">
        <v>174.01499999999999</v>
      </c>
      <c r="W428" s="4" t="s">
        <v>36</v>
      </c>
      <c r="X428" s="162">
        <v>1.0000000000000001E-5</v>
      </c>
      <c r="Y428" s="162">
        <v>2.2270830509789302E-3</v>
      </c>
      <c r="Z428" s="162">
        <v>1.03602443269209E-3</v>
      </c>
      <c r="AA428" s="197"/>
      <c r="AB428" s="148"/>
    </row>
    <row r="429" spans="1:28">
      <c r="A429" s="4">
        <v>811</v>
      </c>
      <c r="B429" s="4">
        <v>813</v>
      </c>
      <c r="C429" s="4" t="s">
        <v>65</v>
      </c>
      <c r="D429" s="4" t="s">
        <v>73</v>
      </c>
      <c r="E429" s="4" t="s">
        <v>74</v>
      </c>
      <c r="F429" s="4" t="s">
        <v>68</v>
      </c>
      <c r="G429" s="4" t="s">
        <v>30</v>
      </c>
      <c r="H429" s="4" t="s">
        <v>30</v>
      </c>
      <c r="I429" s="4" t="s">
        <v>45</v>
      </c>
      <c r="J429" s="4" t="s">
        <v>32</v>
      </c>
      <c r="K429" s="4" t="s">
        <v>33</v>
      </c>
      <c r="L429" s="4" t="s">
        <v>34</v>
      </c>
      <c r="M429" s="148">
        <v>1.0720000000000001</v>
      </c>
      <c r="N429" s="4" t="s">
        <v>75</v>
      </c>
      <c r="O429" s="161">
        <v>7.4999999999999997E-3</v>
      </c>
      <c r="P429" s="162">
        <v>1.303E-2</v>
      </c>
      <c r="R429" s="148">
        <v>3414017</v>
      </c>
      <c r="S429" s="163">
        <v>1</v>
      </c>
      <c r="T429" s="164">
        <v>116.02</v>
      </c>
      <c r="U429" s="148">
        <v>3960.9430000000002</v>
      </c>
      <c r="W429" s="4" t="s">
        <v>36</v>
      </c>
      <c r="X429" s="162">
        <v>1.5699999999999999E-4</v>
      </c>
      <c r="Y429" s="162">
        <v>5.0693119373052202E-2</v>
      </c>
      <c r="Z429" s="162">
        <v>2.3582106745760299E-2</v>
      </c>
      <c r="AA429" s="197"/>
      <c r="AB429" s="148"/>
    </row>
    <row r="430" spans="1:28">
      <c r="A430" s="4">
        <v>811</v>
      </c>
      <c r="B430" s="4">
        <v>813</v>
      </c>
      <c r="C430" s="4" t="s">
        <v>65</v>
      </c>
      <c r="D430" s="4" t="s">
        <v>76</v>
      </c>
      <c r="E430" s="4" t="s">
        <v>77</v>
      </c>
      <c r="F430" s="4" t="s">
        <v>68</v>
      </c>
      <c r="G430" s="4" t="s">
        <v>30</v>
      </c>
      <c r="H430" s="4" t="s">
        <v>30</v>
      </c>
      <c r="I430" s="4" t="s">
        <v>45</v>
      </c>
      <c r="J430" s="4" t="s">
        <v>32</v>
      </c>
      <c r="K430" s="4" t="s">
        <v>33</v>
      </c>
      <c r="L430" s="4" t="s">
        <v>34</v>
      </c>
      <c r="M430" s="148">
        <v>7.1340000000000003</v>
      </c>
      <c r="N430" s="4" t="s">
        <v>78</v>
      </c>
      <c r="O430" s="161">
        <v>1E-3</v>
      </c>
      <c r="P430" s="162">
        <v>1.9910000000000001E-2</v>
      </c>
      <c r="R430" s="148">
        <v>3409507</v>
      </c>
      <c r="S430" s="163">
        <v>1</v>
      </c>
      <c r="T430" s="164">
        <v>101.1</v>
      </c>
      <c r="U430" s="148">
        <v>3447.0120000000002</v>
      </c>
      <c r="W430" s="4" t="s">
        <v>36</v>
      </c>
      <c r="X430" s="162">
        <v>1.11E-4</v>
      </c>
      <c r="Y430" s="162">
        <v>4.4115704360981403E-2</v>
      </c>
      <c r="Z430" s="162">
        <v>2.05223364091912E-2</v>
      </c>
      <c r="AA430" s="197"/>
      <c r="AB430" s="148"/>
    </row>
    <row r="431" spans="1:28">
      <c r="A431" s="4">
        <v>811</v>
      </c>
      <c r="B431" s="4">
        <v>813</v>
      </c>
      <c r="C431" s="4" t="s">
        <v>79</v>
      </c>
      <c r="D431" s="4" t="s">
        <v>80</v>
      </c>
      <c r="E431" s="4" t="s">
        <v>81</v>
      </c>
      <c r="F431" s="4" t="s">
        <v>82</v>
      </c>
      <c r="G431" s="4" t="s">
        <v>30</v>
      </c>
      <c r="H431" s="4" t="s">
        <v>30</v>
      </c>
      <c r="I431" s="4" t="s">
        <v>45</v>
      </c>
      <c r="J431" s="4" t="s">
        <v>32</v>
      </c>
      <c r="K431" s="4" t="s">
        <v>33</v>
      </c>
      <c r="L431" s="4" t="s">
        <v>34</v>
      </c>
      <c r="M431" s="148">
        <v>3.86</v>
      </c>
      <c r="N431" s="4" t="s">
        <v>83</v>
      </c>
      <c r="O431" s="161">
        <v>2.2499999999999999E-2</v>
      </c>
      <c r="P431" s="162">
        <v>4.5159999999999999E-2</v>
      </c>
      <c r="R431" s="148">
        <v>3821075</v>
      </c>
      <c r="S431" s="163">
        <v>1</v>
      </c>
      <c r="T431" s="164">
        <v>91.9</v>
      </c>
      <c r="U431" s="148">
        <v>3511.5680000000002</v>
      </c>
      <c r="W431" s="4" t="s">
        <v>36</v>
      </c>
      <c r="X431" s="162">
        <v>1.1400000000000001E-4</v>
      </c>
      <c r="Y431" s="162">
        <v>4.4941912425379898E-2</v>
      </c>
      <c r="Z431" s="162">
        <v>2.09066829834368E-2</v>
      </c>
      <c r="AA431" s="197"/>
      <c r="AB431" s="148"/>
    </row>
    <row r="432" spans="1:28">
      <c r="A432" s="4">
        <v>811</v>
      </c>
      <c r="B432" s="4">
        <v>813</v>
      </c>
      <c r="C432" s="4" t="s">
        <v>79</v>
      </c>
      <c r="D432" s="4" t="s">
        <v>84</v>
      </c>
      <c r="E432" s="4" t="s">
        <v>85</v>
      </c>
      <c r="F432" s="4" t="s">
        <v>82</v>
      </c>
      <c r="G432" s="4" t="s">
        <v>30</v>
      </c>
      <c r="H432" s="4" t="s">
        <v>30</v>
      </c>
      <c r="I432" s="4" t="s">
        <v>45</v>
      </c>
      <c r="J432" s="4" t="s">
        <v>32</v>
      </c>
      <c r="K432" s="4" t="s">
        <v>33</v>
      </c>
      <c r="L432" s="4" t="s">
        <v>34</v>
      </c>
      <c r="M432" s="148">
        <v>1.4</v>
      </c>
      <c r="N432" s="4" t="s">
        <v>86</v>
      </c>
      <c r="O432" s="161">
        <v>5.0000000000000001E-3</v>
      </c>
      <c r="P432" s="162">
        <v>4.3909999999999998E-2</v>
      </c>
      <c r="R432" s="148">
        <v>144560</v>
      </c>
      <c r="S432" s="163">
        <v>1</v>
      </c>
      <c r="T432" s="164">
        <v>95.1</v>
      </c>
      <c r="U432" s="148">
        <v>137.477</v>
      </c>
      <c r="W432" s="4" t="s">
        <v>36</v>
      </c>
      <c r="X432" s="162">
        <v>5.0000000000000004E-6</v>
      </c>
      <c r="Y432" s="162">
        <v>1.7594589231995201E-3</v>
      </c>
      <c r="Z432" s="162">
        <v>8.1848875458486901E-4</v>
      </c>
      <c r="AA432" s="197"/>
      <c r="AB432" s="148"/>
    </row>
    <row r="433" spans="1:28">
      <c r="A433" s="4">
        <v>811</v>
      </c>
      <c r="B433" s="4">
        <v>813</v>
      </c>
      <c r="C433" s="4" t="s">
        <v>79</v>
      </c>
      <c r="D433" s="4" t="s">
        <v>87</v>
      </c>
      <c r="E433" s="4" t="s">
        <v>88</v>
      </c>
      <c r="F433" s="4" t="s">
        <v>82</v>
      </c>
      <c r="G433" s="4" t="s">
        <v>30</v>
      </c>
      <c r="H433" s="4" t="s">
        <v>30</v>
      </c>
      <c r="I433" s="4" t="s">
        <v>45</v>
      </c>
      <c r="J433" s="4" t="s">
        <v>32</v>
      </c>
      <c r="K433" s="4" t="s">
        <v>33</v>
      </c>
      <c r="L433" s="4" t="s">
        <v>34</v>
      </c>
      <c r="M433" s="148">
        <v>2.44</v>
      </c>
      <c r="N433" s="4" t="s">
        <v>89</v>
      </c>
      <c r="O433" s="161">
        <v>0.02</v>
      </c>
      <c r="P433" s="162">
        <v>4.4049999999999999E-2</v>
      </c>
      <c r="R433" s="148">
        <v>2818775</v>
      </c>
      <c r="S433" s="163">
        <v>1</v>
      </c>
      <c r="T433" s="164">
        <v>95.44</v>
      </c>
      <c r="U433" s="148">
        <v>2690.239</v>
      </c>
      <c r="W433" s="4" t="s">
        <v>36</v>
      </c>
      <c r="X433" s="162">
        <v>1.0900000000000001E-4</v>
      </c>
      <c r="Y433" s="162">
        <v>3.4430340472333003E-2</v>
      </c>
      <c r="Z433" s="162">
        <v>1.6016768633556298E-2</v>
      </c>
      <c r="AA433" s="197"/>
      <c r="AB433" s="148"/>
    </row>
    <row r="434" spans="1:28">
      <c r="A434" s="4">
        <v>811</v>
      </c>
      <c r="B434" s="4">
        <v>813</v>
      </c>
      <c r="C434" s="4" t="s">
        <v>79</v>
      </c>
      <c r="D434" s="4" t="s">
        <v>90</v>
      </c>
      <c r="E434" s="4" t="s">
        <v>91</v>
      </c>
      <c r="F434" s="4" t="s">
        <v>82</v>
      </c>
      <c r="G434" s="4" t="s">
        <v>30</v>
      </c>
      <c r="H434" s="4" t="s">
        <v>30</v>
      </c>
      <c r="I434" s="4" t="s">
        <v>45</v>
      </c>
      <c r="J434" s="4" t="s">
        <v>32</v>
      </c>
      <c r="K434" s="4" t="s">
        <v>33</v>
      </c>
      <c r="L434" s="4" t="s">
        <v>34</v>
      </c>
      <c r="M434" s="148">
        <v>8.5180000000000007</v>
      </c>
      <c r="N434" s="4" t="s">
        <v>92</v>
      </c>
      <c r="O434" s="161">
        <v>0.04</v>
      </c>
      <c r="P434" s="162">
        <v>4.8770000000000001E-2</v>
      </c>
      <c r="R434" s="148">
        <v>2100827</v>
      </c>
      <c r="S434" s="163">
        <v>1</v>
      </c>
      <c r="T434" s="164">
        <v>94.93</v>
      </c>
      <c r="U434" s="148">
        <v>1994.3150000000001</v>
      </c>
      <c r="W434" s="4" t="s">
        <v>36</v>
      </c>
      <c r="X434" s="162">
        <v>1.26E-4</v>
      </c>
      <c r="Y434" s="162">
        <v>2.5523736173775301E-2</v>
      </c>
      <c r="Z434" s="162">
        <v>1.18734747130309E-2</v>
      </c>
      <c r="AA434" s="197"/>
      <c r="AB434" s="148"/>
    </row>
    <row r="435" spans="1:28">
      <c r="A435" s="4">
        <v>811</v>
      </c>
      <c r="B435" s="4">
        <v>813</v>
      </c>
      <c r="C435" s="4" t="s">
        <v>79</v>
      </c>
      <c r="D435" s="4" t="s">
        <v>93</v>
      </c>
      <c r="E435" s="4" t="s">
        <v>94</v>
      </c>
      <c r="F435" s="4" t="s">
        <v>82</v>
      </c>
      <c r="G435" s="4" t="s">
        <v>30</v>
      </c>
      <c r="H435" s="4" t="s">
        <v>30</v>
      </c>
      <c r="I435" s="4" t="s">
        <v>45</v>
      </c>
      <c r="J435" s="4" t="s">
        <v>32</v>
      </c>
      <c r="K435" s="4" t="s">
        <v>33</v>
      </c>
      <c r="L435" s="4" t="s">
        <v>34</v>
      </c>
      <c r="M435" s="148">
        <v>14.32</v>
      </c>
      <c r="N435" s="4" t="s">
        <v>95</v>
      </c>
      <c r="O435" s="161">
        <v>3.7499999999999999E-2</v>
      </c>
      <c r="P435" s="162">
        <v>5.3379999999999997E-2</v>
      </c>
      <c r="R435" s="148">
        <v>1200000</v>
      </c>
      <c r="S435" s="163">
        <v>1</v>
      </c>
      <c r="T435" s="164">
        <v>81.36</v>
      </c>
      <c r="U435" s="148">
        <v>976.32</v>
      </c>
      <c r="W435" s="4" t="s">
        <v>36</v>
      </c>
      <c r="X435" s="162">
        <v>4.6E-5</v>
      </c>
      <c r="Y435" s="162">
        <v>1.2495184167382101E-2</v>
      </c>
      <c r="Z435" s="162">
        <v>5.8126777457648002E-3</v>
      </c>
      <c r="AA435" s="197"/>
      <c r="AB435" s="148"/>
    </row>
    <row r="436" spans="1:28">
      <c r="A436" s="4">
        <v>811</v>
      </c>
      <c r="B436" s="4">
        <v>813</v>
      </c>
      <c r="C436" s="4" t="s">
        <v>79</v>
      </c>
      <c r="D436" s="4" t="s">
        <v>178</v>
      </c>
      <c r="E436" s="4" t="s">
        <v>179</v>
      </c>
      <c r="F436" s="4" t="s">
        <v>82</v>
      </c>
      <c r="G436" s="4" t="s">
        <v>30</v>
      </c>
      <c r="H436" s="4" t="s">
        <v>30</v>
      </c>
      <c r="I436" s="4" t="s">
        <v>45</v>
      </c>
      <c r="J436" s="4" t="s">
        <v>32</v>
      </c>
      <c r="K436" s="4" t="s">
        <v>33</v>
      </c>
      <c r="L436" s="4" t="s">
        <v>34</v>
      </c>
      <c r="M436" s="148">
        <v>16.63</v>
      </c>
      <c r="N436" s="4" t="s">
        <v>180</v>
      </c>
      <c r="O436" s="161">
        <v>2.8000000000000001E-2</v>
      </c>
      <c r="P436" s="162">
        <v>5.4420000000000003E-2</v>
      </c>
      <c r="R436" s="148">
        <v>1470978</v>
      </c>
      <c r="S436" s="163">
        <v>1</v>
      </c>
      <c r="T436" s="164">
        <v>64.7</v>
      </c>
      <c r="U436" s="148">
        <v>951.72299999999996</v>
      </c>
      <c r="W436" s="4" t="s">
        <v>36</v>
      </c>
      <c r="X436" s="162">
        <v>8.2999999999999998E-5</v>
      </c>
      <c r="Y436" s="162">
        <v>1.21803826997914E-2</v>
      </c>
      <c r="Z436" s="162">
        <v>5.6662341671438899E-3</v>
      </c>
      <c r="AA436" s="197"/>
      <c r="AB436" s="148"/>
    </row>
    <row r="437" spans="1:28">
      <c r="A437" s="4">
        <v>811</v>
      </c>
      <c r="B437" s="4">
        <v>813</v>
      </c>
      <c r="C437" s="4" t="s">
        <v>65</v>
      </c>
      <c r="D437" s="4" t="s">
        <v>102</v>
      </c>
      <c r="E437" s="4" t="s">
        <v>103</v>
      </c>
      <c r="F437" s="4" t="s">
        <v>68</v>
      </c>
      <c r="G437" s="4" t="s">
        <v>30</v>
      </c>
      <c r="H437" s="4" t="s">
        <v>30</v>
      </c>
      <c r="I437" s="4" t="s">
        <v>45</v>
      </c>
      <c r="J437" s="4" t="s">
        <v>32</v>
      </c>
      <c r="K437" s="4" t="s">
        <v>33</v>
      </c>
      <c r="L437" s="4" t="s">
        <v>34</v>
      </c>
      <c r="M437" s="148">
        <v>9.6419999999999995</v>
      </c>
      <c r="N437" s="4" t="s">
        <v>104</v>
      </c>
      <c r="O437" s="161">
        <v>0.04</v>
      </c>
      <c r="P437" s="162">
        <v>2.1739999999999999E-2</v>
      </c>
      <c r="R437" s="148">
        <v>344977</v>
      </c>
      <c r="S437" s="163">
        <v>1</v>
      </c>
      <c r="T437" s="164">
        <v>164.63</v>
      </c>
      <c r="U437" s="148">
        <v>567.93600000000004</v>
      </c>
      <c r="W437" s="4" t="s">
        <v>36</v>
      </c>
      <c r="X437" s="162">
        <v>2.1999999999999999E-5</v>
      </c>
      <c r="Y437" s="162">
        <v>7.2685803382022598E-3</v>
      </c>
      <c r="Z437" s="162">
        <v>3.38129591442618E-3</v>
      </c>
      <c r="AA437" s="197"/>
      <c r="AB437" s="148"/>
    </row>
    <row r="438" spans="1:28">
      <c r="A438" s="4">
        <v>811</v>
      </c>
      <c r="B438" s="4">
        <v>813</v>
      </c>
      <c r="C438" s="4" t="s">
        <v>79</v>
      </c>
      <c r="D438" s="4" t="s">
        <v>105</v>
      </c>
      <c r="E438" s="4" t="s">
        <v>106</v>
      </c>
      <c r="F438" s="4" t="s">
        <v>82</v>
      </c>
      <c r="G438" s="4" t="s">
        <v>30</v>
      </c>
      <c r="H438" s="4" t="s">
        <v>30</v>
      </c>
      <c r="I438" s="4" t="s">
        <v>45</v>
      </c>
      <c r="J438" s="4" t="s">
        <v>32</v>
      </c>
      <c r="K438" s="4" t="s">
        <v>33</v>
      </c>
      <c r="L438" s="4" t="s">
        <v>34</v>
      </c>
      <c r="M438" s="148">
        <v>1.9079999999999999</v>
      </c>
      <c r="N438" s="4" t="s">
        <v>107</v>
      </c>
      <c r="O438" s="161">
        <v>6.25E-2</v>
      </c>
      <c r="P438" s="162">
        <v>4.3290000000000002E-2</v>
      </c>
      <c r="R438" s="148">
        <v>1044091</v>
      </c>
      <c r="S438" s="163">
        <v>1</v>
      </c>
      <c r="T438" s="164">
        <v>109.5</v>
      </c>
      <c r="U438" s="148">
        <v>1143.28</v>
      </c>
      <c r="W438" s="4" t="s">
        <v>36</v>
      </c>
      <c r="X438" s="162">
        <v>6.9999999999999994E-5</v>
      </c>
      <c r="Y438" s="162">
        <v>1.4631974884355799E-2</v>
      </c>
      <c r="Z438" s="162">
        <v>6.8066987767098699E-3</v>
      </c>
      <c r="AA438" s="197"/>
      <c r="AB438" s="148"/>
    </row>
    <row r="439" spans="1:28">
      <c r="A439" s="4">
        <v>811</v>
      </c>
      <c r="B439" s="4">
        <v>813</v>
      </c>
      <c r="C439" s="4" t="s">
        <v>79</v>
      </c>
      <c r="D439" s="4" t="s">
        <v>108</v>
      </c>
      <c r="E439" s="4" t="s">
        <v>109</v>
      </c>
      <c r="F439" s="4" t="s">
        <v>82</v>
      </c>
      <c r="G439" s="4" t="s">
        <v>30</v>
      </c>
      <c r="H439" s="4" t="s">
        <v>30</v>
      </c>
      <c r="I439" s="4" t="s">
        <v>45</v>
      </c>
      <c r="J439" s="4" t="s">
        <v>32</v>
      </c>
      <c r="K439" s="4" t="s">
        <v>33</v>
      </c>
      <c r="L439" s="4" t="s">
        <v>34</v>
      </c>
      <c r="M439" s="148">
        <v>11.238</v>
      </c>
      <c r="N439" s="4" t="s">
        <v>110</v>
      </c>
      <c r="O439" s="161">
        <v>5.5E-2</v>
      </c>
      <c r="P439" s="162">
        <v>5.1729999999999998E-2</v>
      </c>
      <c r="R439" s="148">
        <v>2857948</v>
      </c>
      <c r="S439" s="163">
        <v>1</v>
      </c>
      <c r="T439" s="164">
        <v>107.34</v>
      </c>
      <c r="U439" s="148">
        <v>3067.721</v>
      </c>
      <c r="W439" s="4" t="s">
        <v>36</v>
      </c>
      <c r="X439" s="162">
        <v>1.3300000000000001E-4</v>
      </c>
      <c r="Y439" s="162">
        <v>3.9261454909558603E-2</v>
      </c>
      <c r="Z439" s="162">
        <v>1.8264171392917802E-2</v>
      </c>
      <c r="AA439" s="197"/>
      <c r="AB439" s="148"/>
    </row>
    <row r="440" spans="1:28">
      <c r="A440" s="4">
        <v>811</v>
      </c>
      <c r="B440" s="4">
        <v>813</v>
      </c>
      <c r="C440" s="4" t="s">
        <v>65</v>
      </c>
      <c r="D440" s="4" t="s">
        <v>111</v>
      </c>
      <c r="E440" s="4" t="s">
        <v>112</v>
      </c>
      <c r="F440" s="4" t="s">
        <v>68</v>
      </c>
      <c r="G440" s="4" t="s">
        <v>30</v>
      </c>
      <c r="H440" s="4" t="s">
        <v>30</v>
      </c>
      <c r="I440" s="4" t="s">
        <v>45</v>
      </c>
      <c r="J440" s="4" t="s">
        <v>32</v>
      </c>
      <c r="K440" s="4" t="s">
        <v>33</v>
      </c>
      <c r="L440" s="4" t="s">
        <v>34</v>
      </c>
      <c r="M440" s="148">
        <v>4.6100000000000003</v>
      </c>
      <c r="N440" s="4" t="s">
        <v>113</v>
      </c>
      <c r="O440" s="161">
        <v>5.0000000000000001E-3</v>
      </c>
      <c r="P440" s="162">
        <v>1.8280000000000001E-2</v>
      </c>
      <c r="R440" s="148">
        <v>3903598</v>
      </c>
      <c r="S440" s="163">
        <v>1</v>
      </c>
      <c r="T440" s="164">
        <v>108.85</v>
      </c>
      <c r="U440" s="148">
        <v>4249.0659999999998</v>
      </c>
      <c r="W440" s="4" t="s">
        <v>36</v>
      </c>
      <c r="X440" s="162">
        <v>1.45E-4</v>
      </c>
      <c r="Y440" s="162">
        <v>5.4380600105318602E-2</v>
      </c>
      <c r="Z440" s="162">
        <v>2.52974986041959E-2</v>
      </c>
      <c r="AA440" s="197"/>
      <c r="AB440" s="148"/>
    </row>
    <row r="441" spans="1:28">
      <c r="A441" s="4">
        <v>811</v>
      </c>
      <c r="B441" s="4">
        <v>813</v>
      </c>
      <c r="C441" s="4" t="s">
        <v>65</v>
      </c>
      <c r="D441" s="4" t="s">
        <v>114</v>
      </c>
      <c r="E441" s="4" t="s">
        <v>115</v>
      </c>
      <c r="F441" s="4" t="s">
        <v>68</v>
      </c>
      <c r="G441" s="4" t="s">
        <v>30</v>
      </c>
      <c r="H441" s="4" t="s">
        <v>30</v>
      </c>
      <c r="I441" s="4" t="s">
        <v>45</v>
      </c>
      <c r="J441" s="4" t="s">
        <v>32</v>
      </c>
      <c r="K441" s="4" t="s">
        <v>33</v>
      </c>
      <c r="L441" s="4" t="s">
        <v>34</v>
      </c>
      <c r="M441" s="148">
        <v>1.83</v>
      </c>
      <c r="N441" s="4" t="s">
        <v>116</v>
      </c>
      <c r="O441" s="161">
        <v>1E-3</v>
      </c>
      <c r="P441" s="162">
        <v>1.5679999999999999E-2</v>
      </c>
      <c r="R441" s="148">
        <v>3648983</v>
      </c>
      <c r="S441" s="163">
        <v>1</v>
      </c>
      <c r="T441" s="164">
        <v>112.44</v>
      </c>
      <c r="U441" s="148">
        <v>4102.9160000000002</v>
      </c>
      <c r="W441" s="4" t="s">
        <v>36</v>
      </c>
      <c r="X441" s="162">
        <v>1.8100000000000001E-4</v>
      </c>
      <c r="Y441" s="162">
        <v>5.2510137153763299E-2</v>
      </c>
      <c r="Z441" s="162">
        <v>2.4427371503455399E-2</v>
      </c>
      <c r="AA441" s="197"/>
      <c r="AB441" s="148"/>
    </row>
    <row r="442" spans="1:28">
      <c r="A442" s="4">
        <v>811</v>
      </c>
      <c r="B442" s="4">
        <v>813</v>
      </c>
      <c r="C442" s="4" t="s">
        <v>65</v>
      </c>
      <c r="D442" s="4" t="s">
        <v>181</v>
      </c>
      <c r="E442" s="4" t="s">
        <v>182</v>
      </c>
      <c r="F442" s="4" t="s">
        <v>68</v>
      </c>
      <c r="G442" s="4" t="s">
        <v>30</v>
      </c>
      <c r="H442" s="4" t="s">
        <v>30</v>
      </c>
      <c r="I442" s="4" t="s">
        <v>45</v>
      </c>
      <c r="J442" s="4" t="s">
        <v>32</v>
      </c>
      <c r="K442" s="4" t="s">
        <v>33</v>
      </c>
      <c r="L442" s="4" t="s">
        <v>34</v>
      </c>
      <c r="M442" s="148">
        <v>3.972</v>
      </c>
      <c r="N442" s="4" t="s">
        <v>183</v>
      </c>
      <c r="O442" s="161">
        <v>1.0999999999999999E-2</v>
      </c>
      <c r="P442" s="162">
        <v>1.806E-2</v>
      </c>
      <c r="R442" s="148">
        <v>4928375</v>
      </c>
      <c r="S442" s="163">
        <v>1</v>
      </c>
      <c r="T442" s="164">
        <v>102.6</v>
      </c>
      <c r="U442" s="148">
        <v>5056.5129999999999</v>
      </c>
      <c r="W442" s="4" t="s">
        <v>36</v>
      </c>
      <c r="X442" s="162">
        <v>2.42E-4</v>
      </c>
      <c r="Y442" s="162">
        <v>6.4714497353291794E-2</v>
      </c>
      <c r="Z442" s="162">
        <v>3.01047598462604E-2</v>
      </c>
      <c r="AA442" s="197"/>
      <c r="AB442" s="148"/>
    </row>
    <row r="443" spans="1:28">
      <c r="A443" s="4">
        <v>811</v>
      </c>
      <c r="B443" s="4">
        <v>813</v>
      </c>
      <c r="C443" s="4" t="s">
        <v>65</v>
      </c>
      <c r="D443" s="4" t="s">
        <v>117</v>
      </c>
      <c r="E443" s="4" t="s">
        <v>118</v>
      </c>
      <c r="F443" s="4" t="s">
        <v>68</v>
      </c>
      <c r="G443" s="4" t="s">
        <v>30</v>
      </c>
      <c r="H443" s="4" t="s">
        <v>30</v>
      </c>
      <c r="I443" s="4" t="s">
        <v>31</v>
      </c>
      <c r="J443" s="4" t="s">
        <v>32</v>
      </c>
      <c r="K443" s="4" t="s">
        <v>33</v>
      </c>
      <c r="L443" s="4" t="s">
        <v>34</v>
      </c>
      <c r="M443" s="148">
        <v>8.4309999999999992</v>
      </c>
      <c r="N443" s="4" t="s">
        <v>119</v>
      </c>
      <c r="O443" s="161">
        <v>1.6E-2</v>
      </c>
      <c r="P443" s="162">
        <v>2.128E-2</v>
      </c>
      <c r="R443" s="148">
        <v>905791</v>
      </c>
      <c r="S443" s="163">
        <v>1</v>
      </c>
      <c r="T443" s="164">
        <v>100.1</v>
      </c>
      <c r="U443" s="148">
        <v>906.697</v>
      </c>
      <c r="W443" s="4" t="s">
        <v>36</v>
      </c>
      <c r="X443" s="162">
        <v>9.3999999999999994E-5</v>
      </c>
      <c r="Y443" s="162">
        <v>1.16041291661744E-2</v>
      </c>
      <c r="Z443" s="162">
        <v>5.3981648017064699E-3</v>
      </c>
      <c r="AA443" s="197"/>
      <c r="AB443" s="148"/>
    </row>
    <row r="444" spans="1:28">
      <c r="A444" s="4">
        <v>811</v>
      </c>
      <c r="B444" s="4">
        <v>813</v>
      </c>
      <c r="C444" s="4" t="s">
        <v>79</v>
      </c>
      <c r="D444" s="4" t="s">
        <v>120</v>
      </c>
      <c r="E444" s="4" t="s">
        <v>121</v>
      </c>
      <c r="F444" s="4" t="s">
        <v>82</v>
      </c>
      <c r="G444" s="4" t="s">
        <v>30</v>
      </c>
      <c r="H444" s="4" t="s">
        <v>30</v>
      </c>
      <c r="I444" s="4" t="s">
        <v>45</v>
      </c>
      <c r="J444" s="4" t="s">
        <v>32</v>
      </c>
      <c r="K444" s="4" t="s">
        <v>33</v>
      </c>
      <c r="L444" s="4" t="s">
        <v>34</v>
      </c>
      <c r="M444" s="148">
        <v>0.08</v>
      </c>
      <c r="N444" s="4" t="s">
        <v>122</v>
      </c>
      <c r="O444" s="161">
        <v>4.0000000000000001E-3</v>
      </c>
      <c r="P444" s="162">
        <v>4.5080000000000002E-2</v>
      </c>
      <c r="R444" s="148">
        <v>97000</v>
      </c>
      <c r="S444" s="163">
        <v>1</v>
      </c>
      <c r="T444" s="164">
        <v>100.05</v>
      </c>
      <c r="U444" s="148">
        <v>97.049000000000007</v>
      </c>
      <c r="W444" s="4" t="s">
        <v>36</v>
      </c>
      <c r="X444" s="162">
        <v>1.2E-5</v>
      </c>
      <c r="Y444" s="162">
        <v>1.2420506398191E-3</v>
      </c>
      <c r="Z444" s="162">
        <v>5.7779381371871497E-4</v>
      </c>
      <c r="AA444" s="197"/>
      <c r="AB444" s="148"/>
    </row>
    <row r="445" spans="1:28">
      <c r="A445" s="4">
        <v>811</v>
      </c>
      <c r="B445" s="4">
        <v>813</v>
      </c>
      <c r="C445" s="4" t="s">
        <v>79</v>
      </c>
      <c r="D445" s="4" t="s">
        <v>184</v>
      </c>
      <c r="E445" s="4" t="s">
        <v>185</v>
      </c>
      <c r="F445" s="4" t="s">
        <v>82</v>
      </c>
      <c r="G445" s="4" t="s">
        <v>30</v>
      </c>
      <c r="H445" s="4" t="s">
        <v>30</v>
      </c>
      <c r="I445" s="4" t="s">
        <v>45</v>
      </c>
      <c r="J445" s="4" t="s">
        <v>32</v>
      </c>
      <c r="K445" s="4" t="s">
        <v>33</v>
      </c>
      <c r="L445" s="4" t="s">
        <v>34</v>
      </c>
      <c r="M445" s="148">
        <v>11.205</v>
      </c>
      <c r="N445" s="4" t="s">
        <v>186</v>
      </c>
      <c r="O445" s="161">
        <v>1.4999999999999999E-2</v>
      </c>
      <c r="P445" s="162">
        <v>5.042E-2</v>
      </c>
      <c r="R445" s="148">
        <v>1704122</v>
      </c>
      <c r="S445" s="163">
        <v>1</v>
      </c>
      <c r="T445" s="164">
        <v>67.92</v>
      </c>
      <c r="U445" s="148">
        <v>1157.44</v>
      </c>
      <c r="W445" s="4" t="s">
        <v>36</v>
      </c>
      <c r="X445" s="162">
        <v>5.3000000000000001E-5</v>
      </c>
      <c r="Y445" s="162">
        <v>1.4813198279581099E-2</v>
      </c>
      <c r="Z445" s="162">
        <v>6.8910027119161799E-3</v>
      </c>
      <c r="AA445" s="197"/>
      <c r="AB445" s="148"/>
    </row>
    <row r="446" spans="1:28">
      <c r="A446" s="4">
        <v>811</v>
      </c>
      <c r="B446" s="4">
        <v>813</v>
      </c>
      <c r="C446" s="4" t="s">
        <v>79</v>
      </c>
      <c r="D446" s="4" t="s">
        <v>123</v>
      </c>
      <c r="E446" s="4" t="s">
        <v>124</v>
      </c>
      <c r="F446" s="4" t="s">
        <v>82</v>
      </c>
      <c r="G446" s="4" t="s">
        <v>30</v>
      </c>
      <c r="H446" s="4" t="s">
        <v>30</v>
      </c>
      <c r="I446" s="4" t="s">
        <v>45</v>
      </c>
      <c r="J446" s="4" t="s">
        <v>32</v>
      </c>
      <c r="K446" s="4" t="s">
        <v>33</v>
      </c>
      <c r="L446" s="4" t="s">
        <v>34</v>
      </c>
      <c r="M446" s="148">
        <v>5.33</v>
      </c>
      <c r="N446" s="4" t="s">
        <v>125</v>
      </c>
      <c r="O446" s="161">
        <v>0.01</v>
      </c>
      <c r="P446" s="162">
        <v>4.6289999999999998E-2</v>
      </c>
      <c r="R446" s="148">
        <v>3021075</v>
      </c>
      <c r="S446" s="163">
        <v>1</v>
      </c>
      <c r="T446" s="164">
        <v>83.24</v>
      </c>
      <c r="U446" s="148">
        <v>2514.7429999999999</v>
      </c>
      <c r="W446" s="4" t="s">
        <v>36</v>
      </c>
      <c r="X446" s="162">
        <v>8.0000000000000007E-5</v>
      </c>
      <c r="Y446" s="162">
        <v>3.2184298994646997E-2</v>
      </c>
      <c r="Z446" s="162">
        <v>1.4971924865067401E-2</v>
      </c>
      <c r="AA446" s="197"/>
      <c r="AB446" s="148"/>
    </row>
    <row r="447" spans="1:28">
      <c r="A447" s="4">
        <v>811</v>
      </c>
      <c r="B447" s="4">
        <v>813</v>
      </c>
      <c r="C447" s="4" t="s">
        <v>79</v>
      </c>
      <c r="D447" s="4" t="s">
        <v>126</v>
      </c>
      <c r="E447" s="4" t="s">
        <v>127</v>
      </c>
      <c r="F447" s="4" t="s">
        <v>82</v>
      </c>
      <c r="G447" s="4" t="s">
        <v>30</v>
      </c>
      <c r="H447" s="4" t="s">
        <v>30</v>
      </c>
      <c r="I447" s="4" t="s">
        <v>45</v>
      </c>
      <c r="J447" s="4" t="s">
        <v>32</v>
      </c>
      <c r="K447" s="4" t="s">
        <v>33</v>
      </c>
      <c r="L447" s="4" t="s">
        <v>34</v>
      </c>
      <c r="M447" s="148">
        <v>7.1239999999999997</v>
      </c>
      <c r="N447" s="4" t="s">
        <v>128</v>
      </c>
      <c r="O447" s="161">
        <v>1.2999999999999999E-2</v>
      </c>
      <c r="P447" s="162">
        <v>4.7539999999999999E-2</v>
      </c>
      <c r="R447" s="148">
        <v>2063003</v>
      </c>
      <c r="S447" s="163">
        <v>1</v>
      </c>
      <c r="T447" s="164">
        <v>78.98</v>
      </c>
      <c r="U447" s="148">
        <v>1629.36</v>
      </c>
      <c r="W447" s="4" t="s">
        <v>36</v>
      </c>
      <c r="X447" s="162">
        <v>6.8999999999999997E-5</v>
      </c>
      <c r="Y447" s="162">
        <v>2.08529482071209E-2</v>
      </c>
      <c r="Z447" s="162">
        <v>9.7006547765444203E-3</v>
      </c>
      <c r="AA447" s="197"/>
      <c r="AB447" s="148"/>
    </row>
    <row r="448" spans="1:28">
      <c r="A448" s="4">
        <v>811</v>
      </c>
      <c r="B448" s="4">
        <v>813</v>
      </c>
      <c r="C448" s="4" t="s">
        <v>26</v>
      </c>
      <c r="D448" s="4" t="s">
        <v>129</v>
      </c>
      <c r="E448" s="4" t="s">
        <v>130</v>
      </c>
      <c r="F448" s="4" t="s">
        <v>29</v>
      </c>
      <c r="G448" s="4" t="s">
        <v>30</v>
      </c>
      <c r="H448" s="4" t="s">
        <v>30</v>
      </c>
      <c r="I448" s="4" t="s">
        <v>31</v>
      </c>
      <c r="J448" s="4" t="s">
        <v>32</v>
      </c>
      <c r="K448" s="4" t="s">
        <v>33</v>
      </c>
      <c r="L448" s="4" t="s">
        <v>34</v>
      </c>
      <c r="M448" s="148">
        <v>0.85</v>
      </c>
      <c r="N448" s="4" t="s">
        <v>131</v>
      </c>
      <c r="O448" s="161">
        <v>0</v>
      </c>
      <c r="P448" s="162">
        <v>4.3380000000000002E-2</v>
      </c>
      <c r="R448" s="148">
        <v>1800000</v>
      </c>
      <c r="S448" s="163">
        <v>1</v>
      </c>
      <c r="T448" s="164">
        <v>96.48</v>
      </c>
      <c r="U448" s="148">
        <v>1736.64</v>
      </c>
      <c r="W448" s="4" t="s">
        <v>36</v>
      </c>
      <c r="X448" s="162">
        <v>1.4999999999999999E-4</v>
      </c>
      <c r="Y448" s="162">
        <v>2.2225947058794802E-2</v>
      </c>
      <c r="Z448" s="162">
        <v>1.03393648398117E-2</v>
      </c>
      <c r="AA448" s="197"/>
      <c r="AB448" s="148"/>
    </row>
    <row r="449" spans="1:28">
      <c r="A449" s="4">
        <v>811</v>
      </c>
      <c r="B449" s="4">
        <v>813</v>
      </c>
      <c r="C449" s="4" t="s">
        <v>132</v>
      </c>
      <c r="D449" s="4" t="s">
        <v>149</v>
      </c>
      <c r="E449" s="4" t="s">
        <v>150</v>
      </c>
      <c r="F449" s="4" t="s">
        <v>135</v>
      </c>
      <c r="G449" s="4" t="s">
        <v>136</v>
      </c>
      <c r="H449" s="4" t="s">
        <v>137</v>
      </c>
      <c r="I449" s="4" t="s">
        <v>138</v>
      </c>
      <c r="J449" s="4" t="s">
        <v>139</v>
      </c>
      <c r="K449" s="4" t="s">
        <v>140</v>
      </c>
      <c r="L449" s="4" t="s">
        <v>141</v>
      </c>
      <c r="M449" s="148">
        <v>3.5209999999999999</v>
      </c>
      <c r="N449" s="4" t="s">
        <v>151</v>
      </c>
      <c r="O449" s="161">
        <v>4.1250000000000002E-2</v>
      </c>
      <c r="P449" s="162">
        <v>3.5740000000000001E-2</v>
      </c>
      <c r="R449" s="148">
        <v>680000</v>
      </c>
      <c r="S449" s="163">
        <v>3.71</v>
      </c>
      <c r="T449" s="164">
        <v>102.661</v>
      </c>
      <c r="U449" s="148">
        <v>2589.9270000000001</v>
      </c>
      <c r="W449" s="4" t="s">
        <v>36</v>
      </c>
      <c r="X449" s="162">
        <v>1.5999999999999999E-5</v>
      </c>
      <c r="Y449" s="162">
        <v>3.3146520225644599E-2</v>
      </c>
      <c r="Z449" s="162">
        <v>1.5419543872598499E-2</v>
      </c>
      <c r="AA449" s="197"/>
      <c r="AB449" s="148"/>
    </row>
    <row r="450" spans="1:28">
      <c r="A450" s="4">
        <v>811</v>
      </c>
      <c r="B450" s="4">
        <v>814</v>
      </c>
      <c r="C450" s="4" t="s">
        <v>26</v>
      </c>
      <c r="D450" s="4" t="s">
        <v>27</v>
      </c>
      <c r="E450" s="4" t="s">
        <v>28</v>
      </c>
      <c r="F450" s="4" t="s">
        <v>29</v>
      </c>
      <c r="G450" s="4" t="s">
        <v>30</v>
      </c>
      <c r="H450" s="4" t="s">
        <v>30</v>
      </c>
      <c r="I450" s="4" t="s">
        <v>31</v>
      </c>
      <c r="J450" s="4" t="s">
        <v>32</v>
      </c>
      <c r="K450" s="4" t="s">
        <v>33</v>
      </c>
      <c r="L450" s="4" t="s">
        <v>34</v>
      </c>
      <c r="M450" s="148">
        <v>0.42</v>
      </c>
      <c r="N450" s="4" t="s">
        <v>35</v>
      </c>
      <c r="O450" s="161">
        <v>0</v>
      </c>
      <c r="P450" s="162">
        <v>4.3490000000000001E-2</v>
      </c>
      <c r="R450" s="148">
        <v>111566063</v>
      </c>
      <c r="S450" s="163">
        <v>1</v>
      </c>
      <c r="T450" s="164">
        <v>98.22</v>
      </c>
      <c r="U450" s="148">
        <v>109580.18700000001</v>
      </c>
      <c r="W450" s="4" t="s">
        <v>36</v>
      </c>
      <c r="X450" s="162">
        <v>9.2969999999999997E-3</v>
      </c>
      <c r="Y450" s="162">
        <v>8.40281987185586E-2</v>
      </c>
      <c r="Z450" s="162">
        <v>2.9786019226962401E-2</v>
      </c>
      <c r="AA450" s="197"/>
      <c r="AB450" s="148"/>
    </row>
    <row r="451" spans="1:28">
      <c r="A451" s="4">
        <v>811</v>
      </c>
      <c r="B451" s="4">
        <v>814</v>
      </c>
      <c r="C451" s="4" t="s">
        <v>26</v>
      </c>
      <c r="D451" s="4" t="s">
        <v>37</v>
      </c>
      <c r="E451" s="4" t="s">
        <v>38</v>
      </c>
      <c r="F451" s="4" t="s">
        <v>29</v>
      </c>
      <c r="G451" s="4" t="s">
        <v>30</v>
      </c>
      <c r="H451" s="4" t="s">
        <v>30</v>
      </c>
      <c r="I451" s="4" t="s">
        <v>31</v>
      </c>
      <c r="J451" s="4" t="s">
        <v>32</v>
      </c>
      <c r="K451" s="4" t="s">
        <v>33</v>
      </c>
      <c r="L451" s="4" t="s">
        <v>34</v>
      </c>
      <c r="M451" s="148">
        <v>0.5</v>
      </c>
      <c r="N451" s="4" t="s">
        <v>39</v>
      </c>
      <c r="O451" s="161">
        <v>0</v>
      </c>
      <c r="P451" s="162">
        <v>4.3479999999999998E-2</v>
      </c>
      <c r="R451" s="148">
        <v>99032000</v>
      </c>
      <c r="S451" s="163">
        <v>1</v>
      </c>
      <c r="T451" s="164">
        <v>97.9</v>
      </c>
      <c r="U451" s="148">
        <v>96952.327999999994</v>
      </c>
      <c r="W451" s="4" t="s">
        <v>36</v>
      </c>
      <c r="X451" s="162">
        <v>8.2529999999999999E-3</v>
      </c>
      <c r="Y451" s="162">
        <v>7.4344913077830005E-2</v>
      </c>
      <c r="Z451" s="162">
        <v>2.6353522319097499E-2</v>
      </c>
      <c r="AA451" s="197"/>
      <c r="AB451" s="148"/>
    </row>
    <row r="452" spans="1:28">
      <c r="A452" s="4">
        <v>811</v>
      </c>
      <c r="B452" s="4">
        <v>814</v>
      </c>
      <c r="C452" s="4" t="s">
        <v>26</v>
      </c>
      <c r="D452" s="4" t="s">
        <v>40</v>
      </c>
      <c r="E452" s="4" t="s">
        <v>41</v>
      </c>
      <c r="F452" s="4" t="s">
        <v>29</v>
      </c>
      <c r="G452" s="4" t="s">
        <v>30</v>
      </c>
      <c r="H452" s="4" t="s">
        <v>30</v>
      </c>
      <c r="I452" s="4" t="s">
        <v>31</v>
      </c>
      <c r="J452" s="4" t="s">
        <v>32</v>
      </c>
      <c r="K452" s="4" t="s">
        <v>33</v>
      </c>
      <c r="L452" s="4" t="s">
        <v>34</v>
      </c>
      <c r="M452" s="148">
        <v>0.92</v>
      </c>
      <c r="N452" s="4" t="s">
        <v>42</v>
      </c>
      <c r="O452" s="161">
        <v>0</v>
      </c>
      <c r="P452" s="162">
        <v>4.2979999999999997E-2</v>
      </c>
      <c r="R452" s="148">
        <v>155000000</v>
      </c>
      <c r="S452" s="163">
        <v>1</v>
      </c>
      <c r="T452" s="164">
        <v>96.2</v>
      </c>
      <c r="U452" s="148">
        <v>149110</v>
      </c>
      <c r="W452" s="4" t="s">
        <v>36</v>
      </c>
      <c r="X452" s="162">
        <v>1.2917E-2</v>
      </c>
      <c r="Y452" s="162">
        <v>0.114340420882263</v>
      </c>
      <c r="Z452" s="162">
        <v>4.0530988724691901E-2</v>
      </c>
      <c r="AA452" s="197"/>
      <c r="AB452" s="148"/>
    </row>
    <row r="453" spans="1:28">
      <c r="A453" s="4">
        <v>811</v>
      </c>
      <c r="B453" s="4">
        <v>814</v>
      </c>
      <c r="C453" s="4" t="s">
        <v>26</v>
      </c>
      <c r="D453" s="4" t="s">
        <v>155</v>
      </c>
      <c r="E453" s="4" t="s">
        <v>156</v>
      </c>
      <c r="F453" s="4" t="s">
        <v>29</v>
      </c>
      <c r="G453" s="4" t="s">
        <v>30</v>
      </c>
      <c r="H453" s="4" t="s">
        <v>30</v>
      </c>
      <c r="I453" s="4" t="s">
        <v>45</v>
      </c>
      <c r="J453" s="4" t="s">
        <v>32</v>
      </c>
      <c r="K453" s="4" t="s">
        <v>33</v>
      </c>
      <c r="L453" s="4" t="s">
        <v>34</v>
      </c>
      <c r="M453" s="148">
        <v>0.03</v>
      </c>
      <c r="N453" s="4" t="s">
        <v>157</v>
      </c>
      <c r="O453" s="161">
        <v>0</v>
      </c>
      <c r="P453" s="162">
        <v>0.11574</v>
      </c>
      <c r="Q453" s="148">
        <v>29600.407999999999</v>
      </c>
      <c r="R453" s="148">
        <v>0</v>
      </c>
      <c r="S453" s="163">
        <v>1</v>
      </c>
      <c r="T453" s="164">
        <v>0</v>
      </c>
      <c r="U453" s="148">
        <v>29600.407999999999</v>
      </c>
      <c r="W453" s="4" t="s">
        <v>36</v>
      </c>
      <c r="X453" s="162">
        <v>0</v>
      </c>
      <c r="Y453" s="162">
        <v>2.2698163161469501E-2</v>
      </c>
      <c r="Z453" s="162">
        <v>8.0459647434396094E-3</v>
      </c>
      <c r="AA453" s="197"/>
      <c r="AB453" s="148"/>
    </row>
    <row r="454" spans="1:28">
      <c r="A454" s="4">
        <v>811</v>
      </c>
      <c r="B454" s="4">
        <v>814</v>
      </c>
      <c r="C454" s="4" t="s">
        <v>26</v>
      </c>
      <c r="D454" s="4" t="s">
        <v>43</v>
      </c>
      <c r="E454" s="4" t="s">
        <v>44</v>
      </c>
      <c r="F454" s="4" t="s">
        <v>29</v>
      </c>
      <c r="G454" s="4" t="s">
        <v>30</v>
      </c>
      <c r="H454" s="4" t="s">
        <v>30</v>
      </c>
      <c r="I454" s="4" t="s">
        <v>45</v>
      </c>
      <c r="J454" s="4" t="s">
        <v>32</v>
      </c>
      <c r="K454" s="4" t="s">
        <v>33</v>
      </c>
      <c r="L454" s="4" t="s">
        <v>34</v>
      </c>
      <c r="M454" s="148">
        <v>0.1</v>
      </c>
      <c r="N454" s="4" t="s">
        <v>46</v>
      </c>
      <c r="O454" s="161">
        <v>0</v>
      </c>
      <c r="P454" s="162">
        <v>4.487E-2</v>
      </c>
      <c r="R454" s="148">
        <v>63442955</v>
      </c>
      <c r="S454" s="163">
        <v>1</v>
      </c>
      <c r="T454" s="164">
        <v>99.58</v>
      </c>
      <c r="U454" s="148">
        <v>63176.495000000003</v>
      </c>
      <c r="W454" s="4" t="s">
        <v>36</v>
      </c>
      <c r="X454" s="162">
        <v>1.586E-3</v>
      </c>
      <c r="Y454" s="162">
        <v>4.8444953263847401E-2</v>
      </c>
      <c r="Z454" s="162">
        <v>1.7172596001960399E-2</v>
      </c>
      <c r="AA454" s="197"/>
      <c r="AB454" s="148"/>
    </row>
    <row r="455" spans="1:28">
      <c r="A455" s="4">
        <v>811</v>
      </c>
      <c r="B455" s="4">
        <v>814</v>
      </c>
      <c r="C455" s="4" t="s">
        <v>26</v>
      </c>
      <c r="D455" s="4" t="s">
        <v>47</v>
      </c>
      <c r="E455" s="4" t="s">
        <v>48</v>
      </c>
      <c r="F455" s="4" t="s">
        <v>29</v>
      </c>
      <c r="G455" s="4" t="s">
        <v>30</v>
      </c>
      <c r="H455" s="4" t="s">
        <v>30</v>
      </c>
      <c r="I455" s="4" t="s">
        <v>45</v>
      </c>
      <c r="J455" s="4" t="s">
        <v>32</v>
      </c>
      <c r="K455" s="4" t="s">
        <v>33</v>
      </c>
      <c r="L455" s="4" t="s">
        <v>34</v>
      </c>
      <c r="M455" s="148">
        <v>0.18</v>
      </c>
      <c r="N455" s="4" t="s">
        <v>49</v>
      </c>
      <c r="O455" s="161">
        <v>0</v>
      </c>
      <c r="P455" s="162">
        <v>4.3360000000000003E-2</v>
      </c>
      <c r="R455" s="148">
        <v>121481155</v>
      </c>
      <c r="S455" s="163">
        <v>1</v>
      </c>
      <c r="T455" s="164">
        <v>99.27</v>
      </c>
      <c r="U455" s="148">
        <v>120594.34299999999</v>
      </c>
      <c r="W455" s="4" t="s">
        <v>36</v>
      </c>
      <c r="X455" s="162">
        <v>3.0370000000000002E-3</v>
      </c>
      <c r="Y455" s="162">
        <v>9.2474065356462506E-2</v>
      </c>
      <c r="Z455" s="162">
        <v>3.2779880215314201E-2</v>
      </c>
      <c r="AA455" s="197"/>
      <c r="AB455" s="148"/>
    </row>
    <row r="456" spans="1:28">
      <c r="A456" s="4">
        <v>811</v>
      </c>
      <c r="B456" s="4">
        <v>814</v>
      </c>
      <c r="C456" s="4" t="s">
        <v>26</v>
      </c>
      <c r="D456" s="4" t="s">
        <v>50</v>
      </c>
      <c r="E456" s="4" t="s">
        <v>51</v>
      </c>
      <c r="F456" s="4" t="s">
        <v>29</v>
      </c>
      <c r="G456" s="4" t="s">
        <v>30</v>
      </c>
      <c r="H456" s="4" t="s">
        <v>30</v>
      </c>
      <c r="I456" s="4" t="s">
        <v>45</v>
      </c>
      <c r="J456" s="4" t="s">
        <v>32</v>
      </c>
      <c r="K456" s="4" t="s">
        <v>33</v>
      </c>
      <c r="L456" s="4" t="s">
        <v>34</v>
      </c>
      <c r="M456" s="148">
        <v>0.23</v>
      </c>
      <c r="N456" s="4" t="s">
        <v>52</v>
      </c>
      <c r="O456" s="161">
        <v>0</v>
      </c>
      <c r="P456" s="162">
        <v>4.3630000000000002E-2</v>
      </c>
      <c r="R456" s="148">
        <v>85140000</v>
      </c>
      <c r="S456" s="163">
        <v>1</v>
      </c>
      <c r="T456" s="164">
        <v>98.86</v>
      </c>
      <c r="U456" s="148">
        <v>84169.403999999995</v>
      </c>
      <c r="W456" s="4" t="s">
        <v>36</v>
      </c>
      <c r="X456" s="162">
        <v>7.0949999999999997E-3</v>
      </c>
      <c r="Y456" s="162">
        <v>6.4542720667757E-2</v>
      </c>
      <c r="Z456" s="162">
        <v>2.2878875759426199E-2</v>
      </c>
      <c r="AA456" s="197"/>
      <c r="AB456" s="148"/>
    </row>
    <row r="457" spans="1:28">
      <c r="A457" s="4">
        <v>811</v>
      </c>
      <c r="B457" s="4">
        <v>814</v>
      </c>
      <c r="C457" s="4" t="s">
        <v>26</v>
      </c>
      <c r="D457" s="4" t="s">
        <v>53</v>
      </c>
      <c r="E457" s="4" t="s">
        <v>54</v>
      </c>
      <c r="F457" s="4" t="s">
        <v>29</v>
      </c>
      <c r="G457" s="4" t="s">
        <v>30</v>
      </c>
      <c r="H457" s="4" t="s">
        <v>30</v>
      </c>
      <c r="I457" s="4" t="s">
        <v>45</v>
      </c>
      <c r="J457" s="4" t="s">
        <v>32</v>
      </c>
      <c r="K457" s="4" t="s">
        <v>33</v>
      </c>
      <c r="L457" s="4" t="s">
        <v>34</v>
      </c>
      <c r="M457" s="148">
        <v>0.35</v>
      </c>
      <c r="N457" s="4" t="s">
        <v>55</v>
      </c>
      <c r="O457" s="161">
        <v>0</v>
      </c>
      <c r="P457" s="162">
        <v>4.2909999999999997E-2</v>
      </c>
      <c r="R457" s="148">
        <v>102406801</v>
      </c>
      <c r="S457" s="163">
        <v>1</v>
      </c>
      <c r="T457" s="164">
        <v>98.56</v>
      </c>
      <c r="U457" s="148">
        <v>100932.143</v>
      </c>
      <c r="W457" s="4" t="s">
        <v>36</v>
      </c>
      <c r="X457" s="162">
        <v>8.5339999999999999E-3</v>
      </c>
      <c r="Y457" s="162">
        <v>7.7396711948692298E-2</v>
      </c>
      <c r="Z457" s="162">
        <v>2.74353132087105E-2</v>
      </c>
      <c r="AA457" s="197"/>
      <c r="AB457" s="148"/>
    </row>
    <row r="458" spans="1:28">
      <c r="A458" s="4">
        <v>811</v>
      </c>
      <c r="B458" s="4">
        <v>814</v>
      </c>
      <c r="C458" s="4" t="s">
        <v>26</v>
      </c>
      <c r="D458" s="4" t="s">
        <v>56</v>
      </c>
      <c r="E458" s="4" t="s">
        <v>57</v>
      </c>
      <c r="F458" s="4" t="s">
        <v>29</v>
      </c>
      <c r="G458" s="4" t="s">
        <v>30</v>
      </c>
      <c r="H458" s="4" t="s">
        <v>30</v>
      </c>
      <c r="I458" s="4" t="s">
        <v>31</v>
      </c>
      <c r="J458" s="4" t="s">
        <v>32</v>
      </c>
      <c r="K458" s="4" t="s">
        <v>33</v>
      </c>
      <c r="L458" s="4" t="s">
        <v>34</v>
      </c>
      <c r="M458" s="148">
        <v>0.55600000000000005</v>
      </c>
      <c r="N458" s="4" t="s">
        <v>58</v>
      </c>
      <c r="O458" s="161">
        <v>0</v>
      </c>
      <c r="P458" s="162">
        <v>4.3150000000000001E-2</v>
      </c>
      <c r="R458" s="148">
        <v>101200000</v>
      </c>
      <c r="S458" s="163">
        <v>1</v>
      </c>
      <c r="T458" s="164">
        <v>97.52</v>
      </c>
      <c r="U458" s="148">
        <v>98690.240000000005</v>
      </c>
      <c r="W458" s="4" t="s">
        <v>36</v>
      </c>
      <c r="X458" s="162">
        <v>7.2290000000000002E-3</v>
      </c>
      <c r="Y458" s="162">
        <v>7.5677577483546199E-2</v>
      </c>
      <c r="Z458" s="162">
        <v>2.68259204927714E-2</v>
      </c>
      <c r="AA458" s="197"/>
      <c r="AB458" s="148"/>
    </row>
    <row r="459" spans="1:28">
      <c r="A459" s="4">
        <v>811</v>
      </c>
      <c r="B459" s="4">
        <v>814</v>
      </c>
      <c r="C459" s="4" t="s">
        <v>26</v>
      </c>
      <c r="D459" s="4" t="s">
        <v>59</v>
      </c>
      <c r="E459" s="4" t="s">
        <v>60</v>
      </c>
      <c r="F459" s="4" t="s">
        <v>29</v>
      </c>
      <c r="G459" s="4" t="s">
        <v>30</v>
      </c>
      <c r="H459" s="4" t="s">
        <v>30</v>
      </c>
      <c r="I459" s="4" t="s">
        <v>31</v>
      </c>
      <c r="J459" s="4" t="s">
        <v>32</v>
      </c>
      <c r="K459" s="4" t="s">
        <v>33</v>
      </c>
      <c r="L459" s="4" t="s">
        <v>34</v>
      </c>
      <c r="M459" s="148">
        <v>0.63300000000000001</v>
      </c>
      <c r="N459" s="4" t="s">
        <v>61</v>
      </c>
      <c r="O459" s="161">
        <v>0</v>
      </c>
      <c r="P459" s="162">
        <v>4.2900000000000001E-2</v>
      </c>
      <c r="R459" s="148">
        <v>119000000</v>
      </c>
      <c r="S459" s="163">
        <v>1</v>
      </c>
      <c r="T459" s="164">
        <v>97.22</v>
      </c>
      <c r="U459" s="148">
        <v>115691.8</v>
      </c>
      <c r="W459" s="4" t="s">
        <v>36</v>
      </c>
      <c r="X459" s="162">
        <v>9.9170000000000005E-3</v>
      </c>
      <c r="Y459" s="162">
        <v>8.8714701258310102E-2</v>
      </c>
      <c r="Z459" s="162">
        <v>3.1447274101933598E-2</v>
      </c>
      <c r="AA459" s="197"/>
      <c r="AB459" s="148"/>
    </row>
    <row r="460" spans="1:28">
      <c r="A460" s="4">
        <v>811</v>
      </c>
      <c r="B460" s="4">
        <v>814</v>
      </c>
      <c r="C460" s="4" t="s">
        <v>26</v>
      </c>
      <c r="D460" s="4" t="s">
        <v>62</v>
      </c>
      <c r="E460" s="4" t="s">
        <v>63</v>
      </c>
      <c r="F460" s="4" t="s">
        <v>29</v>
      </c>
      <c r="G460" s="4" t="s">
        <v>30</v>
      </c>
      <c r="H460" s="4" t="s">
        <v>30</v>
      </c>
      <c r="I460" s="4" t="s">
        <v>31</v>
      </c>
      <c r="J460" s="4" t="s">
        <v>32</v>
      </c>
      <c r="K460" s="4" t="s">
        <v>33</v>
      </c>
      <c r="L460" s="4" t="s">
        <v>34</v>
      </c>
      <c r="M460" s="148">
        <v>0.748</v>
      </c>
      <c r="N460" s="4" t="s">
        <v>64</v>
      </c>
      <c r="O460" s="161">
        <v>0</v>
      </c>
      <c r="P460" s="162">
        <v>4.2999999999999997E-2</v>
      </c>
      <c r="R460" s="148">
        <v>56200000</v>
      </c>
      <c r="S460" s="163">
        <v>1</v>
      </c>
      <c r="T460" s="164">
        <v>96.9</v>
      </c>
      <c r="U460" s="148">
        <v>54457.8</v>
      </c>
      <c r="W460" s="4" t="s">
        <v>36</v>
      </c>
      <c r="X460" s="162">
        <v>4.6829999999999997E-3</v>
      </c>
      <c r="Y460" s="162">
        <v>4.1759290271089197E-2</v>
      </c>
      <c r="Z460" s="162">
        <v>1.4802685787482599E-2</v>
      </c>
      <c r="AA460" s="197"/>
      <c r="AB460" s="148"/>
    </row>
    <row r="461" spans="1:28">
      <c r="A461" s="4">
        <v>811</v>
      </c>
      <c r="B461" s="4">
        <v>814</v>
      </c>
      <c r="C461" s="4" t="s">
        <v>161</v>
      </c>
      <c r="D461" s="4" t="s">
        <v>162</v>
      </c>
      <c r="E461" s="4" t="s">
        <v>163</v>
      </c>
      <c r="F461" s="4" t="s">
        <v>29</v>
      </c>
      <c r="G461" s="4" t="s">
        <v>30</v>
      </c>
      <c r="H461" s="4" t="s">
        <v>30</v>
      </c>
      <c r="I461" s="4" t="s">
        <v>31</v>
      </c>
      <c r="J461" s="4" t="s">
        <v>32</v>
      </c>
      <c r="K461" s="4" t="s">
        <v>33</v>
      </c>
      <c r="L461" s="4" t="s">
        <v>34</v>
      </c>
      <c r="M461" s="148">
        <v>0.40799999999999997</v>
      </c>
      <c r="N461" s="4" t="s">
        <v>164</v>
      </c>
      <c r="O461" s="161">
        <v>0</v>
      </c>
      <c r="P461" s="162">
        <v>4.342E-2</v>
      </c>
      <c r="R461" s="148">
        <v>1899909</v>
      </c>
      <c r="S461" s="163">
        <v>1</v>
      </c>
      <c r="T461" s="164">
        <v>98.28</v>
      </c>
      <c r="U461" s="148">
        <v>1867.231</v>
      </c>
      <c r="W461" s="4" t="s">
        <v>36</v>
      </c>
      <c r="X461" s="162">
        <v>2.05E-4</v>
      </c>
      <c r="Y461" s="162">
        <v>1.43182837307487E-3</v>
      </c>
      <c r="Z461" s="162">
        <v>5.07549466732756E-4</v>
      </c>
      <c r="AA461" s="197"/>
      <c r="AB461" s="148"/>
    </row>
    <row r="462" spans="1:28">
      <c r="A462" s="4">
        <v>811</v>
      </c>
      <c r="B462" s="4">
        <v>814</v>
      </c>
      <c r="C462" s="4" t="s">
        <v>26</v>
      </c>
      <c r="D462" s="4" t="s">
        <v>129</v>
      </c>
      <c r="E462" s="4" t="s">
        <v>130</v>
      </c>
      <c r="F462" s="4" t="s">
        <v>29</v>
      </c>
      <c r="G462" s="4" t="s">
        <v>30</v>
      </c>
      <c r="H462" s="4" t="s">
        <v>30</v>
      </c>
      <c r="I462" s="4" t="s">
        <v>31</v>
      </c>
      <c r="J462" s="4" t="s">
        <v>32</v>
      </c>
      <c r="K462" s="4" t="s">
        <v>33</v>
      </c>
      <c r="L462" s="4" t="s">
        <v>34</v>
      </c>
      <c r="M462" s="148">
        <v>0.85</v>
      </c>
      <c r="N462" s="4" t="s">
        <v>131</v>
      </c>
      <c r="O462" s="161">
        <v>0</v>
      </c>
      <c r="P462" s="162">
        <v>4.3380000000000002E-2</v>
      </c>
      <c r="R462" s="148">
        <v>116200000</v>
      </c>
      <c r="S462" s="163">
        <v>1</v>
      </c>
      <c r="T462" s="164">
        <v>96.48</v>
      </c>
      <c r="U462" s="148">
        <v>112109.75999999999</v>
      </c>
      <c r="W462" s="4" t="s">
        <v>36</v>
      </c>
      <c r="X462" s="162">
        <v>9.6830000000000006E-3</v>
      </c>
      <c r="Y462" s="162">
        <v>8.5967923971628404E-2</v>
      </c>
      <c r="Z462" s="162">
        <v>3.0473606186626801E-2</v>
      </c>
      <c r="AA462" s="197"/>
      <c r="AB462" s="148"/>
    </row>
    <row r="463" spans="1:28">
      <c r="A463" s="4">
        <v>811</v>
      </c>
      <c r="B463" s="4">
        <v>814</v>
      </c>
      <c r="C463" s="4" t="s">
        <v>132</v>
      </c>
      <c r="D463" s="4" t="s">
        <v>133</v>
      </c>
      <c r="E463" s="4" t="s">
        <v>134</v>
      </c>
      <c r="F463" s="4" t="s">
        <v>135</v>
      </c>
      <c r="G463" s="4" t="s">
        <v>136</v>
      </c>
      <c r="H463" s="4" t="s">
        <v>137</v>
      </c>
      <c r="I463" s="4" t="s">
        <v>138</v>
      </c>
      <c r="J463" s="4" t="s">
        <v>139</v>
      </c>
      <c r="K463" s="4" t="s">
        <v>140</v>
      </c>
      <c r="L463" s="4" t="s">
        <v>141</v>
      </c>
      <c r="M463" s="148">
        <v>0.115</v>
      </c>
      <c r="N463" s="4" t="s">
        <v>142</v>
      </c>
      <c r="O463" s="161">
        <v>0</v>
      </c>
      <c r="P463" s="162">
        <v>4.7300000000000002E-2</v>
      </c>
      <c r="R463" s="148">
        <v>11300000</v>
      </c>
      <c r="S463" s="163">
        <v>3.71</v>
      </c>
      <c r="T463" s="164">
        <v>99.884</v>
      </c>
      <c r="U463" s="148">
        <v>41874.411</v>
      </c>
      <c r="W463" s="4" t="s">
        <v>36</v>
      </c>
      <c r="X463" s="162">
        <v>4.8999999999999998E-5</v>
      </c>
      <c r="Y463" s="162">
        <v>3.21101053297672E-2</v>
      </c>
      <c r="Z463" s="162">
        <v>1.1382276775153501E-2</v>
      </c>
      <c r="AA463" s="197"/>
      <c r="AB463" s="148"/>
    </row>
    <row r="464" spans="1:28">
      <c r="A464" s="4">
        <v>811</v>
      </c>
      <c r="B464" s="4">
        <v>814</v>
      </c>
      <c r="C464" s="4" t="s">
        <v>132</v>
      </c>
      <c r="D464" s="4" t="s">
        <v>168</v>
      </c>
      <c r="E464" s="4" t="s">
        <v>169</v>
      </c>
      <c r="F464" s="4" t="s">
        <v>135</v>
      </c>
      <c r="G464" s="4" t="s">
        <v>136</v>
      </c>
      <c r="H464" s="4" t="s">
        <v>137</v>
      </c>
      <c r="I464" s="4" t="s">
        <v>138</v>
      </c>
      <c r="J464" s="4" t="s">
        <v>139</v>
      </c>
      <c r="K464" s="4" t="s">
        <v>140</v>
      </c>
      <c r="L464" s="4" t="s">
        <v>141</v>
      </c>
      <c r="M464" s="148">
        <v>0.13900000000000001</v>
      </c>
      <c r="N464" s="4" t="s">
        <v>170</v>
      </c>
      <c r="O464" s="161">
        <v>0</v>
      </c>
      <c r="P464" s="162">
        <v>4.6309999999999997E-2</v>
      </c>
      <c r="R464" s="148">
        <v>8330000</v>
      </c>
      <c r="S464" s="163">
        <v>3.71</v>
      </c>
      <c r="T464" s="164">
        <v>99.186000000000007</v>
      </c>
      <c r="U464" s="148">
        <v>30652.894</v>
      </c>
      <c r="W464" s="4" t="s">
        <v>36</v>
      </c>
      <c r="X464" s="162">
        <v>5.5999999999999999E-5</v>
      </c>
      <c r="Y464" s="162">
        <v>2.3505229335918601E-2</v>
      </c>
      <c r="Z464" s="162">
        <v>8.3320507116761908E-3</v>
      </c>
      <c r="AA464" s="197"/>
      <c r="AB464" s="148"/>
    </row>
    <row r="465" spans="1:28">
      <c r="A465" s="4">
        <v>811</v>
      </c>
      <c r="B465" s="4">
        <v>814</v>
      </c>
      <c r="C465" s="4" t="s">
        <v>132</v>
      </c>
      <c r="D465" s="4" t="s">
        <v>143</v>
      </c>
      <c r="E465" s="4" t="s">
        <v>144</v>
      </c>
      <c r="F465" s="4" t="s">
        <v>135</v>
      </c>
      <c r="G465" s="4" t="s">
        <v>136</v>
      </c>
      <c r="H465" s="4" t="s">
        <v>137</v>
      </c>
      <c r="I465" s="4" t="s">
        <v>138</v>
      </c>
      <c r="J465" s="4" t="s">
        <v>139</v>
      </c>
      <c r="K465" s="4" t="s">
        <v>140</v>
      </c>
      <c r="L465" s="4" t="s">
        <v>141</v>
      </c>
      <c r="M465" s="148">
        <v>0.17799999999999999</v>
      </c>
      <c r="N465" s="4" t="s">
        <v>145</v>
      </c>
      <c r="O465" s="161">
        <v>0</v>
      </c>
      <c r="P465" s="162">
        <v>4.6179999999999999E-2</v>
      </c>
      <c r="R465" s="148">
        <v>25760000</v>
      </c>
      <c r="S465" s="163">
        <v>3.71</v>
      </c>
      <c r="T465" s="164">
        <v>99.016000000000005</v>
      </c>
      <c r="U465" s="148">
        <v>94628.812999999995</v>
      </c>
      <c r="W465" s="4" t="s">
        <v>36</v>
      </c>
      <c r="X465" s="162">
        <v>1.76E-4</v>
      </c>
      <c r="Y465" s="162">
        <v>7.2563196899784799E-2</v>
      </c>
      <c r="Z465" s="162">
        <v>2.57219458585096E-2</v>
      </c>
      <c r="AA465" s="197"/>
      <c r="AB465" s="148"/>
    </row>
    <row r="466" spans="1:28">
      <c r="A466" s="4">
        <v>811</v>
      </c>
      <c r="B466" s="4">
        <v>815</v>
      </c>
      <c r="C466" s="4" t="s">
        <v>161</v>
      </c>
      <c r="D466" s="4" t="s">
        <v>193</v>
      </c>
      <c r="E466" s="4" t="s">
        <v>194</v>
      </c>
      <c r="F466" s="4" t="s">
        <v>29</v>
      </c>
      <c r="G466" s="4" t="s">
        <v>30</v>
      </c>
      <c r="H466" s="4" t="s">
        <v>30</v>
      </c>
      <c r="I466" s="4" t="s">
        <v>45</v>
      </c>
      <c r="J466" s="4" t="s">
        <v>32</v>
      </c>
      <c r="K466" s="4" t="s">
        <v>33</v>
      </c>
      <c r="L466" s="4" t="s">
        <v>34</v>
      </c>
      <c r="M466" s="148">
        <v>0.16</v>
      </c>
      <c r="N466" s="4" t="s">
        <v>195</v>
      </c>
      <c r="O466" s="161">
        <v>0</v>
      </c>
      <c r="P466" s="162">
        <v>4.3209999999999998E-2</v>
      </c>
      <c r="R466" s="148">
        <v>4654370</v>
      </c>
      <c r="S466" s="163">
        <v>1</v>
      </c>
      <c r="T466" s="164">
        <v>99.33</v>
      </c>
      <c r="U466" s="148">
        <v>4623.1859999999997</v>
      </c>
      <c r="W466" s="4" t="s">
        <v>36</v>
      </c>
      <c r="X466" s="162">
        <v>5.0299999999999997E-4</v>
      </c>
      <c r="Y466" s="162">
        <v>7.48248597413773E-2</v>
      </c>
      <c r="Z466" s="162">
        <v>6.6780349595646701E-2</v>
      </c>
      <c r="AA466" s="197"/>
      <c r="AB466" s="148"/>
    </row>
    <row r="467" spans="1:28">
      <c r="A467" s="4">
        <v>811</v>
      </c>
      <c r="B467" s="4">
        <v>815</v>
      </c>
      <c r="C467" s="4" t="s">
        <v>26</v>
      </c>
      <c r="D467" s="4" t="s">
        <v>27</v>
      </c>
      <c r="E467" s="4" t="s">
        <v>28</v>
      </c>
      <c r="F467" s="4" t="s">
        <v>29</v>
      </c>
      <c r="G467" s="4" t="s">
        <v>30</v>
      </c>
      <c r="H467" s="4" t="s">
        <v>30</v>
      </c>
      <c r="I467" s="4" t="s">
        <v>31</v>
      </c>
      <c r="J467" s="4" t="s">
        <v>32</v>
      </c>
      <c r="K467" s="4" t="s">
        <v>33</v>
      </c>
      <c r="L467" s="4" t="s">
        <v>34</v>
      </c>
      <c r="M467" s="148">
        <v>0.42</v>
      </c>
      <c r="N467" s="4" t="s">
        <v>35</v>
      </c>
      <c r="O467" s="161">
        <v>0</v>
      </c>
      <c r="P467" s="162">
        <v>4.3490000000000001E-2</v>
      </c>
      <c r="R467" s="148">
        <v>6073271</v>
      </c>
      <c r="S467" s="163">
        <v>1</v>
      </c>
      <c r="T467" s="164">
        <v>98.22</v>
      </c>
      <c r="U467" s="148">
        <v>5965.1670000000004</v>
      </c>
      <c r="W467" s="4" t="s">
        <v>36</v>
      </c>
      <c r="X467" s="162">
        <v>5.0600000000000005E-4</v>
      </c>
      <c r="Y467" s="162">
        <v>9.6544416404397496E-2</v>
      </c>
      <c r="Z467" s="162">
        <v>8.6164810749763301E-2</v>
      </c>
      <c r="AA467" s="197"/>
      <c r="AB467" s="148"/>
    </row>
    <row r="468" spans="1:28">
      <c r="A468" s="4">
        <v>811</v>
      </c>
      <c r="B468" s="4">
        <v>815</v>
      </c>
      <c r="C468" s="4" t="s">
        <v>26</v>
      </c>
      <c r="D468" s="4" t="s">
        <v>37</v>
      </c>
      <c r="E468" s="4" t="s">
        <v>38</v>
      </c>
      <c r="F468" s="4" t="s">
        <v>29</v>
      </c>
      <c r="G468" s="4" t="s">
        <v>30</v>
      </c>
      <c r="H468" s="4" t="s">
        <v>30</v>
      </c>
      <c r="I468" s="4" t="s">
        <v>31</v>
      </c>
      <c r="J468" s="4" t="s">
        <v>32</v>
      </c>
      <c r="K468" s="4" t="s">
        <v>33</v>
      </c>
      <c r="L468" s="4" t="s">
        <v>34</v>
      </c>
      <c r="M468" s="148">
        <v>0.5</v>
      </c>
      <c r="N468" s="4" t="s">
        <v>39</v>
      </c>
      <c r="O468" s="161">
        <v>0</v>
      </c>
      <c r="P468" s="162">
        <v>4.3479999999999998E-2</v>
      </c>
      <c r="R468" s="148">
        <v>1276745</v>
      </c>
      <c r="S468" s="163">
        <v>1</v>
      </c>
      <c r="T468" s="164">
        <v>97.9</v>
      </c>
      <c r="U468" s="148">
        <v>1249.933</v>
      </c>
      <c r="W468" s="4" t="s">
        <v>36</v>
      </c>
      <c r="X468" s="162">
        <v>1.06E-4</v>
      </c>
      <c r="Y468" s="162">
        <v>2.0229792532261599E-2</v>
      </c>
      <c r="Z468" s="162">
        <v>1.8054863346503101E-2</v>
      </c>
      <c r="AA468" s="197"/>
      <c r="AB468" s="148"/>
    </row>
    <row r="469" spans="1:28">
      <c r="A469" s="4">
        <v>811</v>
      </c>
      <c r="B469" s="4">
        <v>815</v>
      </c>
      <c r="C469" s="4" t="s">
        <v>26</v>
      </c>
      <c r="D469" s="4" t="s">
        <v>40</v>
      </c>
      <c r="E469" s="4" t="s">
        <v>41</v>
      </c>
      <c r="F469" s="4" t="s">
        <v>29</v>
      </c>
      <c r="G469" s="4" t="s">
        <v>30</v>
      </c>
      <c r="H469" s="4" t="s">
        <v>30</v>
      </c>
      <c r="I469" s="4" t="s">
        <v>31</v>
      </c>
      <c r="J469" s="4" t="s">
        <v>32</v>
      </c>
      <c r="K469" s="4" t="s">
        <v>33</v>
      </c>
      <c r="L469" s="4" t="s">
        <v>34</v>
      </c>
      <c r="M469" s="148">
        <v>0.92</v>
      </c>
      <c r="N469" s="4" t="s">
        <v>42</v>
      </c>
      <c r="O469" s="161">
        <v>0</v>
      </c>
      <c r="P469" s="162">
        <v>4.2979999999999997E-2</v>
      </c>
      <c r="R469" s="148">
        <v>11236700</v>
      </c>
      <c r="S469" s="163">
        <v>1</v>
      </c>
      <c r="T469" s="164">
        <v>96.2</v>
      </c>
      <c r="U469" s="148">
        <v>10809.705</v>
      </c>
      <c r="W469" s="4" t="s">
        <v>36</v>
      </c>
      <c r="X469" s="162">
        <v>9.3599999999999998E-4</v>
      </c>
      <c r="Y469" s="162">
        <v>0.174951805791972</v>
      </c>
      <c r="Z469" s="162">
        <v>0.15614252794538599</v>
      </c>
      <c r="AA469" s="197"/>
      <c r="AB469" s="148"/>
    </row>
    <row r="470" spans="1:28">
      <c r="A470" s="4">
        <v>811</v>
      </c>
      <c r="B470" s="4">
        <v>815</v>
      </c>
      <c r="C470" s="4" t="s">
        <v>26</v>
      </c>
      <c r="D470" s="4" t="s">
        <v>155</v>
      </c>
      <c r="E470" s="4" t="s">
        <v>156</v>
      </c>
      <c r="F470" s="4" t="s">
        <v>29</v>
      </c>
      <c r="G470" s="4" t="s">
        <v>30</v>
      </c>
      <c r="H470" s="4" t="s">
        <v>30</v>
      </c>
      <c r="I470" s="4" t="s">
        <v>45</v>
      </c>
      <c r="J470" s="4" t="s">
        <v>32</v>
      </c>
      <c r="K470" s="4" t="s">
        <v>33</v>
      </c>
      <c r="L470" s="4" t="s">
        <v>34</v>
      </c>
      <c r="M470" s="148">
        <v>0.03</v>
      </c>
      <c r="N470" s="4" t="s">
        <v>157</v>
      </c>
      <c r="O470" s="161">
        <v>0</v>
      </c>
      <c r="P470" s="162">
        <v>0.11574</v>
      </c>
      <c r="Q470" s="148">
        <v>2051.817</v>
      </c>
      <c r="R470" s="148">
        <v>0</v>
      </c>
      <c r="S470" s="163">
        <v>1</v>
      </c>
      <c r="T470" s="164">
        <v>0</v>
      </c>
      <c r="U470" s="148">
        <v>2051.817</v>
      </c>
      <c r="W470" s="4" t="s">
        <v>36</v>
      </c>
      <c r="X470" s="162">
        <v>0</v>
      </c>
      <c r="Y470" s="162">
        <v>3.3208036298997198E-2</v>
      </c>
      <c r="Z470" s="162">
        <v>2.9637800606602802E-2</v>
      </c>
      <c r="AA470" s="197"/>
      <c r="AB470" s="148"/>
    </row>
    <row r="471" spans="1:28">
      <c r="A471" s="4">
        <v>811</v>
      </c>
      <c r="B471" s="4">
        <v>815</v>
      </c>
      <c r="C471" s="4" t="s">
        <v>26</v>
      </c>
      <c r="D471" s="4" t="s">
        <v>43</v>
      </c>
      <c r="E471" s="4" t="s">
        <v>44</v>
      </c>
      <c r="F471" s="4" t="s">
        <v>29</v>
      </c>
      <c r="G471" s="4" t="s">
        <v>30</v>
      </c>
      <c r="H471" s="4" t="s">
        <v>30</v>
      </c>
      <c r="I471" s="4" t="s">
        <v>45</v>
      </c>
      <c r="J471" s="4" t="s">
        <v>32</v>
      </c>
      <c r="K471" s="4" t="s">
        <v>33</v>
      </c>
      <c r="L471" s="4" t="s">
        <v>34</v>
      </c>
      <c r="M471" s="148">
        <v>0.1</v>
      </c>
      <c r="N471" s="4" t="s">
        <v>46</v>
      </c>
      <c r="O471" s="161">
        <v>0</v>
      </c>
      <c r="P471" s="162">
        <v>4.487E-2</v>
      </c>
      <c r="R471" s="148">
        <v>2080424</v>
      </c>
      <c r="S471" s="163">
        <v>1</v>
      </c>
      <c r="T471" s="164">
        <v>99.58</v>
      </c>
      <c r="U471" s="148">
        <v>2071.6860000000001</v>
      </c>
      <c r="W471" s="4" t="s">
        <v>36</v>
      </c>
      <c r="X471" s="162">
        <v>5.1999999999999997E-5</v>
      </c>
      <c r="Y471" s="162">
        <v>3.3529613589967297E-2</v>
      </c>
      <c r="Z471" s="162">
        <v>2.9924804738481199E-2</v>
      </c>
      <c r="AA471" s="197"/>
      <c r="AB471" s="148"/>
    </row>
    <row r="472" spans="1:28">
      <c r="A472" s="4">
        <v>811</v>
      </c>
      <c r="B472" s="4">
        <v>815</v>
      </c>
      <c r="C472" s="4" t="s">
        <v>26</v>
      </c>
      <c r="D472" s="4" t="s">
        <v>47</v>
      </c>
      <c r="E472" s="4" t="s">
        <v>48</v>
      </c>
      <c r="F472" s="4" t="s">
        <v>29</v>
      </c>
      <c r="G472" s="4" t="s">
        <v>30</v>
      </c>
      <c r="H472" s="4" t="s">
        <v>30</v>
      </c>
      <c r="I472" s="4" t="s">
        <v>45</v>
      </c>
      <c r="J472" s="4" t="s">
        <v>32</v>
      </c>
      <c r="K472" s="4" t="s">
        <v>33</v>
      </c>
      <c r="L472" s="4" t="s">
        <v>34</v>
      </c>
      <c r="M472" s="148">
        <v>0.18</v>
      </c>
      <c r="N472" s="4" t="s">
        <v>49</v>
      </c>
      <c r="O472" s="161">
        <v>0</v>
      </c>
      <c r="P472" s="162">
        <v>4.3360000000000003E-2</v>
      </c>
      <c r="R472" s="148">
        <v>3953070</v>
      </c>
      <c r="S472" s="163">
        <v>1</v>
      </c>
      <c r="T472" s="164">
        <v>99.27</v>
      </c>
      <c r="U472" s="148">
        <v>3924.2130000000002</v>
      </c>
      <c r="W472" s="4" t="s">
        <v>36</v>
      </c>
      <c r="X472" s="162">
        <v>9.8999999999999994E-5</v>
      </c>
      <c r="Y472" s="162">
        <v>6.3512191438366006E-2</v>
      </c>
      <c r="Z472" s="162">
        <v>5.6683919789485303E-2</v>
      </c>
      <c r="AA472" s="197"/>
      <c r="AB472" s="148"/>
    </row>
    <row r="473" spans="1:28">
      <c r="A473" s="4">
        <v>811</v>
      </c>
      <c r="B473" s="4">
        <v>815</v>
      </c>
      <c r="C473" s="4" t="s">
        <v>26</v>
      </c>
      <c r="D473" s="4" t="s">
        <v>50</v>
      </c>
      <c r="E473" s="4" t="s">
        <v>51</v>
      </c>
      <c r="F473" s="4" t="s">
        <v>29</v>
      </c>
      <c r="G473" s="4" t="s">
        <v>30</v>
      </c>
      <c r="H473" s="4" t="s">
        <v>30</v>
      </c>
      <c r="I473" s="4" t="s">
        <v>45</v>
      </c>
      <c r="J473" s="4" t="s">
        <v>32</v>
      </c>
      <c r="K473" s="4" t="s">
        <v>33</v>
      </c>
      <c r="L473" s="4" t="s">
        <v>34</v>
      </c>
      <c r="M473" s="148">
        <v>0.23</v>
      </c>
      <c r="N473" s="4" t="s">
        <v>52</v>
      </c>
      <c r="O473" s="161">
        <v>0</v>
      </c>
      <c r="P473" s="162">
        <v>4.3630000000000002E-2</v>
      </c>
      <c r="R473" s="148">
        <v>4893662</v>
      </c>
      <c r="S473" s="163">
        <v>1</v>
      </c>
      <c r="T473" s="164">
        <v>98.86</v>
      </c>
      <c r="U473" s="148">
        <v>4837.8739999999998</v>
      </c>
      <c r="W473" s="4" t="s">
        <v>36</v>
      </c>
      <c r="X473" s="162">
        <v>4.08E-4</v>
      </c>
      <c r="Y473" s="162">
        <v>7.8299528569189897E-2</v>
      </c>
      <c r="Z473" s="162">
        <v>6.9881452622801599E-2</v>
      </c>
      <c r="AA473" s="197"/>
      <c r="AB473" s="148"/>
    </row>
    <row r="474" spans="1:28">
      <c r="A474" s="4">
        <v>811</v>
      </c>
      <c r="B474" s="4">
        <v>815</v>
      </c>
      <c r="C474" s="4" t="s">
        <v>26</v>
      </c>
      <c r="D474" s="4" t="s">
        <v>53</v>
      </c>
      <c r="E474" s="4" t="s">
        <v>54</v>
      </c>
      <c r="F474" s="4" t="s">
        <v>29</v>
      </c>
      <c r="G474" s="4" t="s">
        <v>30</v>
      </c>
      <c r="H474" s="4" t="s">
        <v>30</v>
      </c>
      <c r="I474" s="4" t="s">
        <v>45</v>
      </c>
      <c r="J474" s="4" t="s">
        <v>32</v>
      </c>
      <c r="K474" s="4" t="s">
        <v>33</v>
      </c>
      <c r="L474" s="4" t="s">
        <v>34</v>
      </c>
      <c r="M474" s="148">
        <v>0.35</v>
      </c>
      <c r="N474" s="4" t="s">
        <v>55</v>
      </c>
      <c r="O474" s="161">
        <v>0</v>
      </c>
      <c r="P474" s="162">
        <v>4.2909999999999997E-2</v>
      </c>
      <c r="R474" s="148">
        <v>5192129</v>
      </c>
      <c r="S474" s="163">
        <v>1</v>
      </c>
      <c r="T474" s="164">
        <v>98.56</v>
      </c>
      <c r="U474" s="148">
        <v>5117.3620000000001</v>
      </c>
      <c r="W474" s="4" t="s">
        <v>36</v>
      </c>
      <c r="X474" s="162">
        <v>4.3300000000000001E-4</v>
      </c>
      <c r="Y474" s="162">
        <v>8.2822958588188195E-2</v>
      </c>
      <c r="Z474" s="162">
        <v>7.3918563271377996E-2</v>
      </c>
      <c r="AA474" s="197"/>
      <c r="AB474" s="148"/>
    </row>
    <row r="475" spans="1:28">
      <c r="A475" s="4">
        <v>811</v>
      </c>
      <c r="B475" s="4">
        <v>815</v>
      </c>
      <c r="C475" s="4" t="s">
        <v>26</v>
      </c>
      <c r="D475" s="4" t="s">
        <v>56</v>
      </c>
      <c r="E475" s="4" t="s">
        <v>57</v>
      </c>
      <c r="F475" s="4" t="s">
        <v>29</v>
      </c>
      <c r="G475" s="4" t="s">
        <v>30</v>
      </c>
      <c r="H475" s="4" t="s">
        <v>30</v>
      </c>
      <c r="I475" s="4" t="s">
        <v>31</v>
      </c>
      <c r="J475" s="4" t="s">
        <v>32</v>
      </c>
      <c r="K475" s="4" t="s">
        <v>33</v>
      </c>
      <c r="L475" s="4" t="s">
        <v>34</v>
      </c>
      <c r="M475" s="148">
        <v>0.55600000000000005</v>
      </c>
      <c r="N475" s="4" t="s">
        <v>58</v>
      </c>
      <c r="O475" s="161">
        <v>0</v>
      </c>
      <c r="P475" s="162">
        <v>4.3150000000000001E-2</v>
      </c>
      <c r="R475" s="148">
        <v>3771295</v>
      </c>
      <c r="S475" s="163">
        <v>1</v>
      </c>
      <c r="T475" s="164">
        <v>97.52</v>
      </c>
      <c r="U475" s="148">
        <v>3677.7669999999998</v>
      </c>
      <c r="W475" s="4" t="s">
        <v>36</v>
      </c>
      <c r="X475" s="162">
        <v>2.6899999999999998E-4</v>
      </c>
      <c r="Y475" s="162">
        <v>5.9523542393459999E-2</v>
      </c>
      <c r="Z475" s="162">
        <v>5.312409517299E-2</v>
      </c>
      <c r="AA475" s="197"/>
      <c r="AB475" s="148"/>
    </row>
    <row r="476" spans="1:28">
      <c r="A476" s="4">
        <v>811</v>
      </c>
      <c r="B476" s="4">
        <v>815</v>
      </c>
      <c r="C476" s="4" t="s">
        <v>26</v>
      </c>
      <c r="D476" s="4" t="s">
        <v>59</v>
      </c>
      <c r="E476" s="4" t="s">
        <v>60</v>
      </c>
      <c r="F476" s="4" t="s">
        <v>29</v>
      </c>
      <c r="G476" s="4" t="s">
        <v>30</v>
      </c>
      <c r="H476" s="4" t="s">
        <v>30</v>
      </c>
      <c r="I476" s="4" t="s">
        <v>31</v>
      </c>
      <c r="J476" s="4" t="s">
        <v>32</v>
      </c>
      <c r="K476" s="4" t="s">
        <v>33</v>
      </c>
      <c r="L476" s="4" t="s">
        <v>34</v>
      </c>
      <c r="M476" s="148">
        <v>0.63300000000000001</v>
      </c>
      <c r="N476" s="4" t="s">
        <v>61</v>
      </c>
      <c r="O476" s="161">
        <v>0</v>
      </c>
      <c r="P476" s="162">
        <v>4.2900000000000001E-2</v>
      </c>
      <c r="R476" s="148">
        <v>5380386</v>
      </c>
      <c r="S476" s="163">
        <v>1</v>
      </c>
      <c r="T476" s="164">
        <v>97.22</v>
      </c>
      <c r="U476" s="148">
        <v>5230.8109999999997</v>
      </c>
      <c r="W476" s="4" t="s">
        <v>36</v>
      </c>
      <c r="X476" s="162">
        <v>4.4799999999999999E-4</v>
      </c>
      <c r="Y476" s="162">
        <v>8.4659095085379096E-2</v>
      </c>
      <c r="Z476" s="162">
        <v>7.5557294538119296E-2</v>
      </c>
      <c r="AA476" s="197"/>
      <c r="AB476" s="148"/>
    </row>
    <row r="477" spans="1:28">
      <c r="A477" s="4">
        <v>811</v>
      </c>
      <c r="B477" s="4">
        <v>815</v>
      </c>
      <c r="C477" s="4" t="s">
        <v>26</v>
      </c>
      <c r="D477" s="4" t="s">
        <v>62</v>
      </c>
      <c r="E477" s="4" t="s">
        <v>63</v>
      </c>
      <c r="F477" s="4" t="s">
        <v>29</v>
      </c>
      <c r="G477" s="4" t="s">
        <v>30</v>
      </c>
      <c r="H477" s="4" t="s">
        <v>30</v>
      </c>
      <c r="I477" s="4" t="s">
        <v>31</v>
      </c>
      <c r="J477" s="4" t="s">
        <v>32</v>
      </c>
      <c r="K477" s="4" t="s">
        <v>33</v>
      </c>
      <c r="L477" s="4" t="s">
        <v>34</v>
      </c>
      <c r="M477" s="148">
        <v>0.748</v>
      </c>
      <c r="N477" s="4" t="s">
        <v>64</v>
      </c>
      <c r="O477" s="161">
        <v>0</v>
      </c>
      <c r="P477" s="162">
        <v>4.2999999999999997E-2</v>
      </c>
      <c r="R477" s="148">
        <v>5837126</v>
      </c>
      <c r="S477" s="163">
        <v>1</v>
      </c>
      <c r="T477" s="164">
        <v>96.9</v>
      </c>
      <c r="U477" s="148">
        <v>5656.1750000000002</v>
      </c>
      <c r="W477" s="4" t="s">
        <v>36</v>
      </c>
      <c r="X477" s="162">
        <v>4.86E-4</v>
      </c>
      <c r="Y477" s="162">
        <v>9.1543479674374401E-2</v>
      </c>
      <c r="Z477" s="162">
        <v>8.1701530707662895E-2</v>
      </c>
      <c r="AA477" s="197"/>
      <c r="AB477" s="148"/>
    </row>
    <row r="478" spans="1:28">
      <c r="A478" s="4">
        <v>811</v>
      </c>
      <c r="B478" s="4">
        <v>815</v>
      </c>
      <c r="C478" s="4" t="s">
        <v>161</v>
      </c>
      <c r="D478" s="4" t="s">
        <v>162</v>
      </c>
      <c r="E478" s="4" t="s">
        <v>163</v>
      </c>
      <c r="F478" s="4" t="s">
        <v>29</v>
      </c>
      <c r="G478" s="4" t="s">
        <v>30</v>
      </c>
      <c r="H478" s="4" t="s">
        <v>30</v>
      </c>
      <c r="I478" s="4" t="s">
        <v>31</v>
      </c>
      <c r="J478" s="4" t="s">
        <v>32</v>
      </c>
      <c r="K478" s="4" t="s">
        <v>33</v>
      </c>
      <c r="L478" s="4" t="s">
        <v>34</v>
      </c>
      <c r="M478" s="148">
        <v>0.40799999999999997</v>
      </c>
      <c r="N478" s="4" t="s">
        <v>164</v>
      </c>
      <c r="O478" s="161">
        <v>0</v>
      </c>
      <c r="P478" s="162">
        <v>4.342E-2</v>
      </c>
      <c r="R478" s="148">
        <v>5376045</v>
      </c>
      <c r="S478" s="163">
        <v>1</v>
      </c>
      <c r="T478" s="164">
        <v>98.28</v>
      </c>
      <c r="U478" s="148">
        <v>5283.5770000000002</v>
      </c>
      <c r="W478" s="4" t="s">
        <v>36</v>
      </c>
      <c r="X478" s="162">
        <v>5.8E-4</v>
      </c>
      <c r="Y478" s="162">
        <v>8.5513092867422202E-2</v>
      </c>
      <c r="Z478" s="162">
        <v>7.6319477997411705E-2</v>
      </c>
      <c r="AA478" s="197"/>
      <c r="AB478" s="148"/>
    </row>
    <row r="479" spans="1:28">
      <c r="A479" s="4">
        <v>811</v>
      </c>
      <c r="B479" s="4">
        <v>815</v>
      </c>
      <c r="C479" s="4" t="s">
        <v>26</v>
      </c>
      <c r="D479" s="4" t="s">
        <v>129</v>
      </c>
      <c r="E479" s="4" t="s">
        <v>130</v>
      </c>
      <c r="F479" s="4" t="s">
        <v>29</v>
      </c>
      <c r="G479" s="4" t="s">
        <v>30</v>
      </c>
      <c r="H479" s="4" t="s">
        <v>30</v>
      </c>
      <c r="I479" s="4" t="s">
        <v>31</v>
      </c>
      <c r="J479" s="4" t="s">
        <v>32</v>
      </c>
      <c r="K479" s="4" t="s">
        <v>33</v>
      </c>
      <c r="L479" s="4" t="s">
        <v>34</v>
      </c>
      <c r="M479" s="148">
        <v>0.85</v>
      </c>
      <c r="N479" s="4" t="s">
        <v>131</v>
      </c>
      <c r="O479" s="161">
        <v>0</v>
      </c>
      <c r="P479" s="162">
        <v>4.3380000000000002E-2</v>
      </c>
      <c r="R479" s="148">
        <v>1334460</v>
      </c>
      <c r="S479" s="163">
        <v>1</v>
      </c>
      <c r="T479" s="164">
        <v>96.48</v>
      </c>
      <c r="U479" s="148">
        <v>1287.4870000000001</v>
      </c>
      <c r="W479" s="4" t="s">
        <v>36</v>
      </c>
      <c r="X479" s="162">
        <v>1.11E-4</v>
      </c>
      <c r="Y479" s="162">
        <v>2.0837587024647601E-2</v>
      </c>
      <c r="Z479" s="162">
        <v>1.8597313126217201E-2</v>
      </c>
      <c r="AA479" s="197"/>
      <c r="AB479" s="148"/>
    </row>
    <row r="480" spans="1:28">
      <c r="A480" s="4">
        <v>811</v>
      </c>
      <c r="B480" s="4">
        <v>817</v>
      </c>
      <c r="C480" s="4" t="s">
        <v>26</v>
      </c>
      <c r="D480" s="4" t="s">
        <v>27</v>
      </c>
      <c r="E480" s="4" t="s">
        <v>28</v>
      </c>
      <c r="F480" s="4" t="s">
        <v>29</v>
      </c>
      <c r="G480" s="4" t="s">
        <v>30</v>
      </c>
      <c r="H480" s="4" t="s">
        <v>30</v>
      </c>
      <c r="I480" s="4" t="s">
        <v>31</v>
      </c>
      <c r="J480" s="4" t="s">
        <v>32</v>
      </c>
      <c r="K480" s="4" t="s">
        <v>33</v>
      </c>
      <c r="L480" s="4" t="s">
        <v>34</v>
      </c>
      <c r="M480" s="148">
        <v>0.42</v>
      </c>
      <c r="N480" s="4" t="s">
        <v>35</v>
      </c>
      <c r="O480" s="161">
        <v>0</v>
      </c>
      <c r="P480" s="162">
        <v>4.3490000000000001E-2</v>
      </c>
      <c r="R480" s="148">
        <v>3623188</v>
      </c>
      <c r="S480" s="163">
        <v>1</v>
      </c>
      <c r="T480" s="164">
        <v>98.22</v>
      </c>
      <c r="U480" s="148">
        <v>3558.6950000000002</v>
      </c>
      <c r="W480" s="4" t="s">
        <v>36</v>
      </c>
      <c r="X480" s="162">
        <v>3.0200000000000002E-4</v>
      </c>
      <c r="Y480" s="162">
        <v>5.7537735621811898E-3</v>
      </c>
      <c r="Z480" s="162">
        <v>2.3870263333729798E-3</v>
      </c>
      <c r="AA480" s="197"/>
      <c r="AB480" s="148"/>
    </row>
    <row r="481" spans="1:28">
      <c r="A481" s="4">
        <v>811</v>
      </c>
      <c r="B481" s="4">
        <v>817</v>
      </c>
      <c r="C481" s="4" t="s">
        <v>26</v>
      </c>
      <c r="D481" s="4" t="s">
        <v>40</v>
      </c>
      <c r="E481" s="4" t="s">
        <v>41</v>
      </c>
      <c r="F481" s="4" t="s">
        <v>29</v>
      </c>
      <c r="G481" s="4" t="s">
        <v>30</v>
      </c>
      <c r="H481" s="4" t="s">
        <v>30</v>
      </c>
      <c r="I481" s="4" t="s">
        <v>31</v>
      </c>
      <c r="J481" s="4" t="s">
        <v>32</v>
      </c>
      <c r="K481" s="4" t="s">
        <v>33</v>
      </c>
      <c r="L481" s="4" t="s">
        <v>34</v>
      </c>
      <c r="M481" s="148">
        <v>0.92</v>
      </c>
      <c r="N481" s="4" t="s">
        <v>42</v>
      </c>
      <c r="O481" s="161">
        <v>0</v>
      </c>
      <c r="P481" s="162">
        <v>4.2979999999999997E-2</v>
      </c>
      <c r="R481" s="148">
        <v>34000000</v>
      </c>
      <c r="S481" s="163">
        <v>1</v>
      </c>
      <c r="T481" s="164">
        <v>96.2</v>
      </c>
      <c r="U481" s="148">
        <v>32708</v>
      </c>
      <c r="W481" s="4" t="s">
        <v>36</v>
      </c>
      <c r="X481" s="162">
        <v>2.833E-3</v>
      </c>
      <c r="Y481" s="162">
        <v>5.28829844256666E-2</v>
      </c>
      <c r="Z481" s="162">
        <v>2.1939180443445502E-2</v>
      </c>
      <c r="AA481" s="197"/>
      <c r="AB481" s="148"/>
    </row>
    <row r="482" spans="1:28">
      <c r="A482" s="4">
        <v>811</v>
      </c>
      <c r="B482" s="4">
        <v>817</v>
      </c>
      <c r="C482" s="4" t="s">
        <v>26</v>
      </c>
      <c r="D482" s="4" t="s">
        <v>155</v>
      </c>
      <c r="E482" s="4" t="s">
        <v>156</v>
      </c>
      <c r="F482" s="4" t="s">
        <v>29</v>
      </c>
      <c r="G482" s="4" t="s">
        <v>30</v>
      </c>
      <c r="H482" s="4" t="s">
        <v>30</v>
      </c>
      <c r="I482" s="4" t="s">
        <v>45</v>
      </c>
      <c r="J482" s="4" t="s">
        <v>32</v>
      </c>
      <c r="K482" s="4" t="s">
        <v>33</v>
      </c>
      <c r="L482" s="4" t="s">
        <v>34</v>
      </c>
      <c r="M482" s="148">
        <v>0.03</v>
      </c>
      <c r="N482" s="4" t="s">
        <v>157</v>
      </c>
      <c r="O482" s="161">
        <v>0</v>
      </c>
      <c r="P482" s="162">
        <v>0.11574</v>
      </c>
      <c r="Q482" s="148">
        <v>8822.5429999999997</v>
      </c>
      <c r="R482" s="148">
        <v>0</v>
      </c>
      <c r="S482" s="163">
        <v>1</v>
      </c>
      <c r="T482" s="164">
        <v>0</v>
      </c>
      <c r="U482" s="148">
        <v>8822.5429999999997</v>
      </c>
      <c r="W482" s="4" t="s">
        <v>36</v>
      </c>
      <c r="X482" s="162">
        <v>0</v>
      </c>
      <c r="Y482" s="162">
        <v>1.42644736475411E-2</v>
      </c>
      <c r="Z482" s="162">
        <v>5.9177987907257099E-3</v>
      </c>
      <c r="AA482" s="197"/>
      <c r="AB482" s="148"/>
    </row>
    <row r="483" spans="1:28">
      <c r="A483" s="4">
        <v>811</v>
      </c>
      <c r="B483" s="4">
        <v>817</v>
      </c>
      <c r="C483" s="4" t="s">
        <v>26</v>
      </c>
      <c r="D483" s="4" t="s">
        <v>43</v>
      </c>
      <c r="E483" s="4" t="s">
        <v>44</v>
      </c>
      <c r="F483" s="4" t="s">
        <v>29</v>
      </c>
      <c r="G483" s="4" t="s">
        <v>30</v>
      </c>
      <c r="H483" s="4" t="s">
        <v>30</v>
      </c>
      <c r="I483" s="4" t="s">
        <v>45</v>
      </c>
      <c r="J483" s="4" t="s">
        <v>32</v>
      </c>
      <c r="K483" s="4" t="s">
        <v>33</v>
      </c>
      <c r="L483" s="4" t="s">
        <v>34</v>
      </c>
      <c r="M483" s="148">
        <v>0.1</v>
      </c>
      <c r="N483" s="4" t="s">
        <v>46</v>
      </c>
      <c r="O483" s="161">
        <v>0</v>
      </c>
      <c r="P483" s="162">
        <v>4.487E-2</v>
      </c>
      <c r="R483" s="148">
        <v>1162835</v>
      </c>
      <c r="S483" s="163">
        <v>1</v>
      </c>
      <c r="T483" s="164">
        <v>99.58</v>
      </c>
      <c r="U483" s="148">
        <v>1157.951</v>
      </c>
      <c r="W483" s="4" t="s">
        <v>36</v>
      </c>
      <c r="X483" s="162">
        <v>2.9E-5</v>
      </c>
      <c r="Y483" s="162">
        <v>1.8721997559252399E-3</v>
      </c>
      <c r="Z483" s="162">
        <v>7.76705942705512E-4</v>
      </c>
      <c r="AA483" s="197"/>
      <c r="AB483" s="148"/>
    </row>
    <row r="484" spans="1:28">
      <c r="A484" s="4">
        <v>811</v>
      </c>
      <c r="B484" s="4">
        <v>817</v>
      </c>
      <c r="C484" s="4" t="s">
        <v>26</v>
      </c>
      <c r="D484" s="4" t="s">
        <v>47</v>
      </c>
      <c r="E484" s="4" t="s">
        <v>48</v>
      </c>
      <c r="F484" s="4" t="s">
        <v>29</v>
      </c>
      <c r="G484" s="4" t="s">
        <v>30</v>
      </c>
      <c r="H484" s="4" t="s">
        <v>30</v>
      </c>
      <c r="I484" s="4" t="s">
        <v>45</v>
      </c>
      <c r="J484" s="4" t="s">
        <v>32</v>
      </c>
      <c r="K484" s="4" t="s">
        <v>33</v>
      </c>
      <c r="L484" s="4" t="s">
        <v>34</v>
      </c>
      <c r="M484" s="148">
        <v>0.18</v>
      </c>
      <c r="N484" s="4" t="s">
        <v>49</v>
      </c>
      <c r="O484" s="161">
        <v>0</v>
      </c>
      <c r="P484" s="162">
        <v>4.3360000000000003E-2</v>
      </c>
      <c r="R484" s="148">
        <v>9000000</v>
      </c>
      <c r="S484" s="163">
        <v>1</v>
      </c>
      <c r="T484" s="164">
        <v>99.27</v>
      </c>
      <c r="U484" s="148">
        <v>8934.2999999999993</v>
      </c>
      <c r="W484" s="4" t="s">
        <v>36</v>
      </c>
      <c r="X484" s="162">
        <v>2.2499999999999999E-4</v>
      </c>
      <c r="Y484" s="162">
        <v>1.4445164722827201E-2</v>
      </c>
      <c r="Z484" s="162">
        <v>5.9927607874487804E-3</v>
      </c>
      <c r="AA484" s="197"/>
      <c r="AB484" s="148"/>
    </row>
    <row r="485" spans="1:28">
      <c r="A485" s="4">
        <v>811</v>
      </c>
      <c r="B485" s="4">
        <v>817</v>
      </c>
      <c r="C485" s="4" t="s">
        <v>26</v>
      </c>
      <c r="D485" s="4" t="s">
        <v>50</v>
      </c>
      <c r="E485" s="4" t="s">
        <v>51</v>
      </c>
      <c r="F485" s="4" t="s">
        <v>29</v>
      </c>
      <c r="G485" s="4" t="s">
        <v>30</v>
      </c>
      <c r="H485" s="4" t="s">
        <v>30</v>
      </c>
      <c r="I485" s="4" t="s">
        <v>45</v>
      </c>
      <c r="J485" s="4" t="s">
        <v>32</v>
      </c>
      <c r="K485" s="4" t="s">
        <v>33</v>
      </c>
      <c r="L485" s="4" t="s">
        <v>34</v>
      </c>
      <c r="M485" s="148">
        <v>0.23</v>
      </c>
      <c r="N485" s="4" t="s">
        <v>52</v>
      </c>
      <c r="O485" s="161">
        <v>0</v>
      </c>
      <c r="P485" s="162">
        <v>4.3630000000000002E-2</v>
      </c>
      <c r="R485" s="148">
        <v>2488537</v>
      </c>
      <c r="S485" s="163">
        <v>1</v>
      </c>
      <c r="T485" s="164">
        <v>98.86</v>
      </c>
      <c r="U485" s="148">
        <v>2460.1680000000001</v>
      </c>
      <c r="W485" s="4" t="s">
        <v>36</v>
      </c>
      <c r="X485" s="162">
        <v>2.0699999999999999E-4</v>
      </c>
      <c r="Y485" s="162">
        <v>3.9776510031423202E-3</v>
      </c>
      <c r="Z485" s="162">
        <v>1.65017924095518E-3</v>
      </c>
      <c r="AA485" s="197"/>
      <c r="AB485" s="148"/>
    </row>
    <row r="486" spans="1:28">
      <c r="A486" s="4">
        <v>811</v>
      </c>
      <c r="B486" s="4">
        <v>817</v>
      </c>
      <c r="C486" s="4" t="s">
        <v>26</v>
      </c>
      <c r="D486" s="4" t="s">
        <v>53</v>
      </c>
      <c r="E486" s="4" t="s">
        <v>54</v>
      </c>
      <c r="F486" s="4" t="s">
        <v>29</v>
      </c>
      <c r="G486" s="4" t="s">
        <v>30</v>
      </c>
      <c r="H486" s="4" t="s">
        <v>30</v>
      </c>
      <c r="I486" s="4" t="s">
        <v>45</v>
      </c>
      <c r="J486" s="4" t="s">
        <v>32</v>
      </c>
      <c r="K486" s="4" t="s">
        <v>33</v>
      </c>
      <c r="L486" s="4" t="s">
        <v>34</v>
      </c>
      <c r="M486" s="148">
        <v>0.35</v>
      </c>
      <c r="N486" s="4" t="s">
        <v>55</v>
      </c>
      <c r="O486" s="161">
        <v>0</v>
      </c>
      <c r="P486" s="162">
        <v>4.2909999999999997E-2</v>
      </c>
      <c r="R486" s="148">
        <v>10897929</v>
      </c>
      <c r="S486" s="163">
        <v>1</v>
      </c>
      <c r="T486" s="164">
        <v>98.56</v>
      </c>
      <c r="U486" s="148">
        <v>10740.999</v>
      </c>
      <c r="W486" s="4" t="s">
        <v>36</v>
      </c>
      <c r="X486" s="162">
        <v>9.0799999999999995E-4</v>
      </c>
      <c r="Y486" s="162">
        <v>1.7366273493979501E-2</v>
      </c>
      <c r="Z486" s="162">
        <v>7.20462001062336E-3</v>
      </c>
      <c r="AA486" s="197"/>
      <c r="AB486" s="148"/>
    </row>
    <row r="487" spans="1:28">
      <c r="A487" s="4">
        <v>811</v>
      </c>
      <c r="B487" s="4">
        <v>817</v>
      </c>
      <c r="C487" s="4" t="s">
        <v>26</v>
      </c>
      <c r="D487" s="4" t="s">
        <v>59</v>
      </c>
      <c r="E487" s="4" t="s">
        <v>60</v>
      </c>
      <c r="F487" s="4" t="s">
        <v>29</v>
      </c>
      <c r="G487" s="4" t="s">
        <v>30</v>
      </c>
      <c r="H487" s="4" t="s">
        <v>30</v>
      </c>
      <c r="I487" s="4" t="s">
        <v>31</v>
      </c>
      <c r="J487" s="4" t="s">
        <v>32</v>
      </c>
      <c r="K487" s="4" t="s">
        <v>33</v>
      </c>
      <c r="L487" s="4" t="s">
        <v>34</v>
      </c>
      <c r="M487" s="148">
        <v>0.63300000000000001</v>
      </c>
      <c r="N487" s="4" t="s">
        <v>61</v>
      </c>
      <c r="O487" s="161">
        <v>0</v>
      </c>
      <c r="P487" s="162">
        <v>4.2900000000000001E-2</v>
      </c>
      <c r="R487" s="148">
        <v>4000000</v>
      </c>
      <c r="S487" s="163">
        <v>1</v>
      </c>
      <c r="T487" s="164">
        <v>97.22</v>
      </c>
      <c r="U487" s="148">
        <v>3888.8</v>
      </c>
      <c r="W487" s="4" t="s">
        <v>36</v>
      </c>
      <c r="X487" s="162">
        <v>3.3300000000000002E-4</v>
      </c>
      <c r="Y487" s="162">
        <v>6.2874938802290701E-3</v>
      </c>
      <c r="Z487" s="162">
        <v>2.6084470132221702E-3</v>
      </c>
      <c r="AA487" s="197"/>
      <c r="AB487" s="148"/>
    </row>
    <row r="488" spans="1:28">
      <c r="A488" s="4">
        <v>811</v>
      </c>
      <c r="B488" s="4">
        <v>817</v>
      </c>
      <c r="C488" s="4" t="s">
        <v>161</v>
      </c>
      <c r="D488" s="4" t="s">
        <v>162</v>
      </c>
      <c r="E488" s="4" t="s">
        <v>163</v>
      </c>
      <c r="F488" s="4" t="s">
        <v>29</v>
      </c>
      <c r="G488" s="4" t="s">
        <v>30</v>
      </c>
      <c r="H488" s="4" t="s">
        <v>30</v>
      </c>
      <c r="I488" s="4" t="s">
        <v>31</v>
      </c>
      <c r="J488" s="4" t="s">
        <v>32</v>
      </c>
      <c r="K488" s="4" t="s">
        <v>33</v>
      </c>
      <c r="L488" s="4" t="s">
        <v>34</v>
      </c>
      <c r="M488" s="148">
        <v>0.40799999999999997</v>
      </c>
      <c r="N488" s="4" t="s">
        <v>164</v>
      </c>
      <c r="O488" s="161">
        <v>0</v>
      </c>
      <c r="P488" s="162">
        <v>4.342E-2</v>
      </c>
      <c r="R488" s="148">
        <v>543478</v>
      </c>
      <c r="S488" s="163">
        <v>1</v>
      </c>
      <c r="T488" s="164">
        <v>98.28</v>
      </c>
      <c r="U488" s="148">
        <v>534.13</v>
      </c>
      <c r="W488" s="4" t="s">
        <v>36</v>
      </c>
      <c r="X488" s="162">
        <v>5.8999999999999998E-5</v>
      </c>
      <c r="Y488" s="162">
        <v>8.6359294073638597E-4</v>
      </c>
      <c r="Z488" s="162">
        <v>3.5827254384882299E-4</v>
      </c>
      <c r="AA488" s="197"/>
      <c r="AB488" s="148"/>
    </row>
    <row r="489" spans="1:28">
      <c r="A489" s="4">
        <v>811</v>
      </c>
      <c r="B489" s="4">
        <v>817</v>
      </c>
      <c r="C489" s="4" t="s">
        <v>26</v>
      </c>
      <c r="D489" s="4" t="s">
        <v>129</v>
      </c>
      <c r="E489" s="4" t="s">
        <v>130</v>
      </c>
      <c r="F489" s="4" t="s">
        <v>29</v>
      </c>
      <c r="G489" s="4" t="s">
        <v>30</v>
      </c>
      <c r="H489" s="4" t="s">
        <v>30</v>
      </c>
      <c r="I489" s="4" t="s">
        <v>31</v>
      </c>
      <c r="J489" s="4" t="s">
        <v>32</v>
      </c>
      <c r="K489" s="4" t="s">
        <v>33</v>
      </c>
      <c r="L489" s="4" t="s">
        <v>34</v>
      </c>
      <c r="M489" s="148">
        <v>0.85</v>
      </c>
      <c r="N489" s="4" t="s">
        <v>131</v>
      </c>
      <c r="O489" s="161">
        <v>0</v>
      </c>
      <c r="P489" s="162">
        <v>4.3380000000000002E-2</v>
      </c>
      <c r="R489" s="148">
        <v>3630000</v>
      </c>
      <c r="S489" s="163">
        <v>1</v>
      </c>
      <c r="T489" s="164">
        <v>96.48</v>
      </c>
      <c r="U489" s="148">
        <v>3502.2240000000002</v>
      </c>
      <c r="W489" s="4" t="s">
        <v>36</v>
      </c>
      <c r="X489" s="162">
        <v>3.0200000000000002E-4</v>
      </c>
      <c r="Y489" s="162">
        <v>5.6624696480125896E-3</v>
      </c>
      <c r="Z489" s="162">
        <v>2.3491477402887801E-3</v>
      </c>
      <c r="AA489" s="197"/>
      <c r="AB489" s="148"/>
    </row>
    <row r="490" spans="1:28">
      <c r="A490" s="4">
        <v>811</v>
      </c>
      <c r="B490" s="4">
        <v>817</v>
      </c>
      <c r="C490" s="4" t="s">
        <v>132</v>
      </c>
      <c r="D490" s="4" t="s">
        <v>287</v>
      </c>
      <c r="E490" s="4" t="s">
        <v>288</v>
      </c>
      <c r="F490" s="4" t="s">
        <v>135</v>
      </c>
      <c r="G490" s="4" t="s">
        <v>136</v>
      </c>
      <c r="H490" s="4" t="s">
        <v>137</v>
      </c>
      <c r="I490" s="4" t="s">
        <v>138</v>
      </c>
      <c r="J490" s="4" t="s">
        <v>139</v>
      </c>
      <c r="K490" s="4" t="s">
        <v>140</v>
      </c>
      <c r="L490" s="4" t="s">
        <v>141</v>
      </c>
      <c r="M490" s="148">
        <v>0</v>
      </c>
      <c r="N490" s="4" t="s">
        <v>289</v>
      </c>
      <c r="O490" s="161">
        <v>0</v>
      </c>
      <c r="P490" s="162">
        <v>0</v>
      </c>
      <c r="R490" s="148">
        <v>12000000</v>
      </c>
      <c r="S490" s="163">
        <v>3.71</v>
      </c>
      <c r="T490" s="164">
        <v>98.061000000000007</v>
      </c>
      <c r="U490" s="148">
        <v>43656.98</v>
      </c>
      <c r="W490" s="4" t="s">
        <v>36</v>
      </c>
      <c r="X490" s="162">
        <v>1.6899999999999999E-4</v>
      </c>
      <c r="Y490" s="162">
        <v>7.0585525951909103E-2</v>
      </c>
      <c r="Z490" s="162">
        <v>2.9283305535283501E-2</v>
      </c>
      <c r="AA490" s="197"/>
      <c r="AB490" s="148"/>
    </row>
    <row r="491" spans="1:28">
      <c r="A491" s="4">
        <v>811</v>
      </c>
      <c r="B491" s="4">
        <v>817</v>
      </c>
      <c r="C491" s="4" t="s">
        <v>132</v>
      </c>
      <c r="D491" s="4" t="s">
        <v>199</v>
      </c>
      <c r="E491" s="4" t="s">
        <v>200</v>
      </c>
      <c r="F491" s="4" t="s">
        <v>135</v>
      </c>
      <c r="G491" s="4" t="s">
        <v>136</v>
      </c>
      <c r="H491" s="4" t="s">
        <v>137</v>
      </c>
      <c r="I491" s="4" t="s">
        <v>138</v>
      </c>
      <c r="J491" s="4" t="s">
        <v>139</v>
      </c>
      <c r="K491" s="4" t="s">
        <v>140</v>
      </c>
      <c r="L491" s="4" t="s">
        <v>141</v>
      </c>
      <c r="M491" s="148">
        <v>0.216</v>
      </c>
      <c r="N491" s="4" t="s">
        <v>201</v>
      </c>
      <c r="O491" s="161">
        <v>0</v>
      </c>
      <c r="P491" s="162">
        <v>4.5949999999999998E-2</v>
      </c>
      <c r="R491" s="148">
        <v>9120000</v>
      </c>
      <c r="S491" s="163">
        <v>3.71</v>
      </c>
      <c r="T491" s="164">
        <v>98.849000000000004</v>
      </c>
      <c r="U491" s="148">
        <v>33445.722999999998</v>
      </c>
      <c r="W491" s="4" t="s">
        <v>36</v>
      </c>
      <c r="X491" s="162">
        <v>1.2300000000000001E-4</v>
      </c>
      <c r="Y491" s="162">
        <v>5.4075750556165501E-2</v>
      </c>
      <c r="Z491" s="162">
        <v>2.24340146826255E-2</v>
      </c>
      <c r="AA491" s="197"/>
      <c r="AB491" s="148"/>
    </row>
    <row r="492" spans="1:28">
      <c r="A492" s="4">
        <v>811</v>
      </c>
      <c r="B492" s="4">
        <v>817</v>
      </c>
      <c r="C492" s="4" t="s">
        <v>132</v>
      </c>
      <c r="D492" s="4" t="s">
        <v>245</v>
      </c>
      <c r="E492" s="4" t="s">
        <v>246</v>
      </c>
      <c r="F492" s="4" t="s">
        <v>135</v>
      </c>
      <c r="G492" s="4" t="s">
        <v>136</v>
      </c>
      <c r="H492" s="4" t="s">
        <v>137</v>
      </c>
      <c r="I492" s="4" t="s">
        <v>138</v>
      </c>
      <c r="J492" s="4" t="s">
        <v>139</v>
      </c>
      <c r="K492" s="4" t="s">
        <v>140</v>
      </c>
      <c r="L492" s="4" t="s">
        <v>141</v>
      </c>
      <c r="M492" s="148">
        <v>0.23599999999999999</v>
      </c>
      <c r="N492" s="4" t="s">
        <v>247</v>
      </c>
      <c r="O492" s="161">
        <v>0</v>
      </c>
      <c r="P492" s="162">
        <v>4.589E-2</v>
      </c>
      <c r="R492" s="148">
        <v>19550000</v>
      </c>
      <c r="S492" s="163">
        <v>3.71</v>
      </c>
      <c r="T492" s="164">
        <v>98.765000000000001</v>
      </c>
      <c r="U492" s="148">
        <v>71634.748000000007</v>
      </c>
      <c r="W492" s="4" t="s">
        <v>36</v>
      </c>
      <c r="X492" s="162">
        <v>2.6400000000000002E-4</v>
      </c>
      <c r="Y492" s="162">
        <v>0.115820572337273</v>
      </c>
      <c r="Z492" s="162">
        <v>4.8049641357557099E-2</v>
      </c>
      <c r="AA492" s="197"/>
      <c r="AB492" s="148"/>
    </row>
    <row r="493" spans="1:28">
      <c r="A493" s="4">
        <v>811</v>
      </c>
      <c r="B493" s="4">
        <v>817</v>
      </c>
      <c r="C493" s="4" t="s">
        <v>132</v>
      </c>
      <c r="D493" s="4" t="s">
        <v>248</v>
      </c>
      <c r="E493" s="4" t="s">
        <v>249</v>
      </c>
      <c r="F493" s="4" t="s">
        <v>135</v>
      </c>
      <c r="G493" s="4" t="s">
        <v>136</v>
      </c>
      <c r="H493" s="4" t="s">
        <v>137</v>
      </c>
      <c r="I493" s="4" t="s">
        <v>138</v>
      </c>
      <c r="J493" s="4" t="s">
        <v>139</v>
      </c>
      <c r="K493" s="4" t="s">
        <v>140</v>
      </c>
      <c r="L493" s="4" t="s">
        <v>141</v>
      </c>
      <c r="M493" s="148">
        <v>0.29299999999999998</v>
      </c>
      <c r="N493" s="4" t="s">
        <v>250</v>
      </c>
      <c r="O493" s="161">
        <v>0</v>
      </c>
      <c r="P493" s="162">
        <v>4.4970000000000003E-2</v>
      </c>
      <c r="R493" s="148">
        <v>8980000</v>
      </c>
      <c r="S493" s="163">
        <v>3.71</v>
      </c>
      <c r="T493" s="164">
        <v>98.539000000000001</v>
      </c>
      <c r="U493" s="148">
        <v>32829.123</v>
      </c>
      <c r="W493" s="4" t="s">
        <v>36</v>
      </c>
      <c r="X493" s="162">
        <v>1.16E-4</v>
      </c>
      <c r="Y493" s="162">
        <v>5.30788183136311E-2</v>
      </c>
      <c r="Z493" s="162">
        <v>2.20204246291066E-2</v>
      </c>
      <c r="AA493" s="197"/>
      <c r="AB493" s="148"/>
    </row>
    <row r="494" spans="1:28">
      <c r="A494" s="4">
        <v>811</v>
      </c>
      <c r="B494" s="4">
        <v>817</v>
      </c>
      <c r="C494" s="4" t="s">
        <v>132</v>
      </c>
      <c r="D494" s="4" t="s">
        <v>202</v>
      </c>
      <c r="E494" s="4" t="s">
        <v>203</v>
      </c>
      <c r="F494" s="4" t="s">
        <v>135</v>
      </c>
      <c r="G494" s="4" t="s">
        <v>136</v>
      </c>
      <c r="H494" s="4" t="s">
        <v>137</v>
      </c>
      <c r="I494" s="4" t="s">
        <v>138</v>
      </c>
      <c r="J494" s="4" t="s">
        <v>139</v>
      </c>
      <c r="K494" s="4" t="s">
        <v>140</v>
      </c>
      <c r="L494" s="4" t="s">
        <v>141</v>
      </c>
      <c r="M494" s="148">
        <v>0</v>
      </c>
      <c r="N494" s="4" t="s">
        <v>204</v>
      </c>
      <c r="O494" s="161">
        <v>0</v>
      </c>
      <c r="P494" s="162">
        <v>4.4450000000000003E-2</v>
      </c>
      <c r="R494" s="148">
        <v>12000000</v>
      </c>
      <c r="S494" s="163">
        <v>3.71</v>
      </c>
      <c r="T494" s="164">
        <v>97.983000000000004</v>
      </c>
      <c r="U494" s="148">
        <v>43622.031999999999</v>
      </c>
      <c r="W494" s="4" t="s">
        <v>36</v>
      </c>
      <c r="X494" s="162">
        <v>1.03E-4</v>
      </c>
      <c r="Y494" s="162">
        <v>7.0529020964862896E-2</v>
      </c>
      <c r="Z494" s="162">
        <v>2.9259863720865802E-2</v>
      </c>
      <c r="AA494" s="197"/>
      <c r="AB494" s="148"/>
    </row>
    <row r="495" spans="1:28">
      <c r="A495" s="4">
        <v>811</v>
      </c>
      <c r="B495" s="4">
        <v>817</v>
      </c>
      <c r="C495" s="4" t="s">
        <v>132</v>
      </c>
      <c r="D495" s="4" t="s">
        <v>205</v>
      </c>
      <c r="E495" s="4" t="s">
        <v>206</v>
      </c>
      <c r="F495" s="4" t="s">
        <v>135</v>
      </c>
      <c r="G495" s="4" t="s">
        <v>136</v>
      </c>
      <c r="H495" s="4" t="s">
        <v>137</v>
      </c>
      <c r="I495" s="4" t="s">
        <v>138</v>
      </c>
      <c r="J495" s="4" t="s">
        <v>139</v>
      </c>
      <c r="K495" s="4" t="s">
        <v>140</v>
      </c>
      <c r="L495" s="4" t="s">
        <v>141</v>
      </c>
      <c r="M495" s="148">
        <v>9.5000000000000001E-2</v>
      </c>
      <c r="N495" s="4" t="s">
        <v>207</v>
      </c>
      <c r="O495" s="161">
        <v>0</v>
      </c>
      <c r="P495" s="162">
        <v>4.8250000000000001E-2</v>
      </c>
      <c r="R495" s="148">
        <v>6000000</v>
      </c>
      <c r="S495" s="163">
        <v>3.71</v>
      </c>
      <c r="T495" s="164">
        <v>99.974000000000004</v>
      </c>
      <c r="U495" s="148">
        <v>22254.168000000001</v>
      </c>
      <c r="W495" s="4" t="s">
        <v>36</v>
      </c>
      <c r="X495" s="162">
        <v>2.1999999999999999E-5</v>
      </c>
      <c r="Y495" s="162">
        <v>3.5981008114351502E-2</v>
      </c>
      <c r="Z495" s="162">
        <v>1.49271800396859E-2</v>
      </c>
      <c r="AA495" s="197"/>
      <c r="AB495" s="148"/>
    </row>
    <row r="496" spans="1:28">
      <c r="A496" s="4">
        <v>811</v>
      </c>
      <c r="B496" s="4">
        <v>817</v>
      </c>
      <c r="C496" s="4" t="s">
        <v>132</v>
      </c>
      <c r="D496" s="4" t="s">
        <v>133</v>
      </c>
      <c r="E496" s="4" t="s">
        <v>134</v>
      </c>
      <c r="F496" s="4" t="s">
        <v>135</v>
      </c>
      <c r="G496" s="4" t="s">
        <v>136</v>
      </c>
      <c r="H496" s="4" t="s">
        <v>137</v>
      </c>
      <c r="I496" s="4" t="s">
        <v>138</v>
      </c>
      <c r="J496" s="4" t="s">
        <v>139</v>
      </c>
      <c r="K496" s="4" t="s">
        <v>140</v>
      </c>
      <c r="L496" s="4" t="s">
        <v>141</v>
      </c>
      <c r="M496" s="148">
        <v>0.115</v>
      </c>
      <c r="N496" s="4" t="s">
        <v>142</v>
      </c>
      <c r="O496" s="161">
        <v>0</v>
      </c>
      <c r="P496" s="162">
        <v>4.7300000000000002E-2</v>
      </c>
      <c r="R496" s="148">
        <v>3000000</v>
      </c>
      <c r="S496" s="163">
        <v>3.71</v>
      </c>
      <c r="T496" s="164">
        <v>99.884</v>
      </c>
      <c r="U496" s="148">
        <v>11117.1</v>
      </c>
      <c r="W496" s="4" t="s">
        <v>36</v>
      </c>
      <c r="X496" s="162">
        <v>1.2999999999999999E-5</v>
      </c>
      <c r="Y496" s="162">
        <v>1.7974362345908101E-2</v>
      </c>
      <c r="Z496" s="162">
        <v>7.4568934250873499E-3</v>
      </c>
      <c r="AA496" s="197"/>
      <c r="AB496" s="148"/>
    </row>
    <row r="497" spans="1:28">
      <c r="A497" s="4">
        <v>811</v>
      </c>
      <c r="B497" s="4">
        <v>817</v>
      </c>
      <c r="C497" s="4" t="s">
        <v>132</v>
      </c>
      <c r="D497" s="4" t="s">
        <v>208</v>
      </c>
      <c r="E497" s="4" t="s">
        <v>209</v>
      </c>
      <c r="F497" s="4" t="s">
        <v>135</v>
      </c>
      <c r="G497" s="4" t="s">
        <v>136</v>
      </c>
      <c r="H497" s="4" t="s">
        <v>137</v>
      </c>
      <c r="I497" s="4" t="s">
        <v>138</v>
      </c>
      <c r="J497" s="4" t="s">
        <v>139</v>
      </c>
      <c r="K497" s="4" t="s">
        <v>140</v>
      </c>
      <c r="L497" s="4" t="s">
        <v>141</v>
      </c>
      <c r="M497" s="148">
        <v>2.1999999999999999E-2</v>
      </c>
      <c r="N497" s="4" t="s">
        <v>210</v>
      </c>
      <c r="O497" s="161">
        <v>0</v>
      </c>
      <c r="P497" s="162">
        <v>4.8050000000000002E-2</v>
      </c>
      <c r="R497" s="148">
        <v>8790000</v>
      </c>
      <c r="S497" s="163">
        <v>3.71</v>
      </c>
      <c r="T497" s="164">
        <v>99.7</v>
      </c>
      <c r="U497" s="148">
        <v>32512.969000000001</v>
      </c>
      <c r="W497" s="4" t="s">
        <v>36</v>
      </c>
      <c r="X497" s="162">
        <v>4.1E-5</v>
      </c>
      <c r="Y497" s="162">
        <v>5.2567654945927599E-2</v>
      </c>
      <c r="Z497" s="162">
        <v>2.1808361987750002E-2</v>
      </c>
      <c r="AA497" s="197"/>
      <c r="AB497" s="148"/>
    </row>
    <row r="498" spans="1:28">
      <c r="A498" s="4">
        <v>811</v>
      </c>
      <c r="B498" s="4">
        <v>817</v>
      </c>
      <c r="C498" s="4" t="s">
        <v>132</v>
      </c>
      <c r="D498" s="4" t="s">
        <v>211</v>
      </c>
      <c r="E498" s="4" t="s">
        <v>212</v>
      </c>
      <c r="F498" s="4" t="s">
        <v>135</v>
      </c>
      <c r="G498" s="4" t="s">
        <v>136</v>
      </c>
      <c r="H498" s="4" t="s">
        <v>137</v>
      </c>
      <c r="I498" s="4" t="s">
        <v>138</v>
      </c>
      <c r="J498" s="4" t="s">
        <v>139</v>
      </c>
      <c r="K498" s="4" t="s">
        <v>140</v>
      </c>
      <c r="L498" s="4" t="s">
        <v>141</v>
      </c>
      <c r="M498" s="148">
        <v>6.0999999999999999E-2</v>
      </c>
      <c r="N498" s="4" t="s">
        <v>213</v>
      </c>
      <c r="O498" s="161">
        <v>0</v>
      </c>
      <c r="P498" s="162">
        <v>4.7940000000000003E-2</v>
      </c>
      <c r="R498" s="148">
        <v>9400000</v>
      </c>
      <c r="S498" s="163">
        <v>3.71</v>
      </c>
      <c r="T498" s="164">
        <v>99.519000000000005</v>
      </c>
      <c r="U498" s="148">
        <v>34706.220999999998</v>
      </c>
      <c r="W498" s="4" t="s">
        <v>36</v>
      </c>
      <c r="X498" s="162">
        <v>4.3000000000000002E-5</v>
      </c>
      <c r="Y498" s="162">
        <v>5.6113750594746797E-2</v>
      </c>
      <c r="Z498" s="162">
        <v>2.3279504986846701E-2</v>
      </c>
      <c r="AA498" s="197"/>
      <c r="AB498" s="148"/>
    </row>
    <row r="499" spans="1:28">
      <c r="A499" s="4">
        <v>811</v>
      </c>
      <c r="B499" s="4">
        <v>817</v>
      </c>
      <c r="C499" s="4" t="s">
        <v>132</v>
      </c>
      <c r="D499" s="4" t="s">
        <v>278</v>
      </c>
      <c r="E499" s="4" t="s">
        <v>279</v>
      </c>
      <c r="F499" s="4" t="s">
        <v>135</v>
      </c>
      <c r="G499" s="4" t="s">
        <v>136</v>
      </c>
      <c r="H499" s="4" t="s">
        <v>137</v>
      </c>
      <c r="I499" s="4" t="s">
        <v>138</v>
      </c>
      <c r="J499" s="4" t="s">
        <v>139</v>
      </c>
      <c r="K499" s="4" t="s">
        <v>140</v>
      </c>
      <c r="L499" s="4" t="s">
        <v>141</v>
      </c>
      <c r="M499" s="148">
        <v>8.1000000000000003E-2</v>
      </c>
      <c r="N499" s="4" t="s">
        <v>280</v>
      </c>
      <c r="O499" s="161">
        <v>0</v>
      </c>
      <c r="P499" s="162">
        <v>5.1290000000000002E-2</v>
      </c>
      <c r="R499" s="148">
        <v>8170000</v>
      </c>
      <c r="S499" s="163">
        <v>3.71</v>
      </c>
      <c r="T499" s="164">
        <v>99.43</v>
      </c>
      <c r="U499" s="148">
        <v>30138.05</v>
      </c>
      <c r="W499" s="4" t="s">
        <v>36</v>
      </c>
      <c r="X499" s="162">
        <v>1.06E-4</v>
      </c>
      <c r="Y499" s="162">
        <v>4.8727835457343202E-2</v>
      </c>
      <c r="Z499" s="162">
        <v>2.02153639082122E-2</v>
      </c>
      <c r="AA499" s="197"/>
      <c r="AB499" s="148"/>
    </row>
    <row r="500" spans="1:28">
      <c r="A500" s="4">
        <v>811</v>
      </c>
      <c r="B500" s="4">
        <v>817</v>
      </c>
      <c r="C500" s="4" t="s">
        <v>132</v>
      </c>
      <c r="D500" s="4" t="s">
        <v>281</v>
      </c>
      <c r="E500" s="4" t="s">
        <v>282</v>
      </c>
      <c r="F500" s="4" t="s">
        <v>135</v>
      </c>
      <c r="G500" s="4" t="s">
        <v>136</v>
      </c>
      <c r="H500" s="4" t="s">
        <v>137</v>
      </c>
      <c r="I500" s="4" t="s">
        <v>138</v>
      </c>
      <c r="J500" s="4" t="s">
        <v>139</v>
      </c>
      <c r="K500" s="4" t="s">
        <v>140</v>
      </c>
      <c r="L500" s="4" t="s">
        <v>141</v>
      </c>
      <c r="M500" s="148">
        <v>0.10100000000000001</v>
      </c>
      <c r="N500" s="4" t="s">
        <v>283</v>
      </c>
      <c r="O500" s="161">
        <v>0</v>
      </c>
      <c r="P500" s="162">
        <v>5.1240000000000001E-2</v>
      </c>
      <c r="R500" s="148">
        <v>15040000</v>
      </c>
      <c r="S500" s="163">
        <v>3.71</v>
      </c>
      <c r="T500" s="164">
        <v>99.344999999999999</v>
      </c>
      <c r="U500" s="148">
        <v>55433.144</v>
      </c>
      <c r="W500" s="4" t="s">
        <v>36</v>
      </c>
      <c r="X500" s="162">
        <v>1.9900000000000001E-4</v>
      </c>
      <c r="Y500" s="162">
        <v>8.9625476139070806E-2</v>
      </c>
      <c r="Z500" s="162">
        <v>3.7182271664502498E-2</v>
      </c>
      <c r="AA500" s="197"/>
      <c r="AB500" s="148"/>
    </row>
    <row r="501" spans="1:28">
      <c r="A501" s="4">
        <v>811</v>
      </c>
      <c r="B501" s="4">
        <v>817</v>
      </c>
      <c r="C501" s="4" t="s">
        <v>132</v>
      </c>
      <c r="D501" s="4" t="s">
        <v>290</v>
      </c>
      <c r="E501" s="4" t="s">
        <v>291</v>
      </c>
      <c r="F501" s="4" t="s">
        <v>135</v>
      </c>
      <c r="G501" s="4" t="s">
        <v>136</v>
      </c>
      <c r="H501" s="4" t="s">
        <v>137</v>
      </c>
      <c r="I501" s="4" t="s">
        <v>138</v>
      </c>
      <c r="J501" s="4" t="s">
        <v>139</v>
      </c>
      <c r="K501" s="4" t="s">
        <v>140</v>
      </c>
      <c r="L501" s="4" t="s">
        <v>141</v>
      </c>
      <c r="M501" s="148">
        <v>0.122</v>
      </c>
      <c r="N501" s="4" t="s">
        <v>195</v>
      </c>
      <c r="O501" s="161">
        <v>0</v>
      </c>
      <c r="P501" s="162">
        <v>4.8000000000000001E-2</v>
      </c>
      <c r="R501" s="148">
        <v>7500000</v>
      </c>
      <c r="S501" s="163">
        <v>3.71</v>
      </c>
      <c r="T501" s="164">
        <v>99.236000000000004</v>
      </c>
      <c r="U501" s="148">
        <v>27612.473000000002</v>
      </c>
      <c r="W501" s="4" t="s">
        <v>36</v>
      </c>
      <c r="X501" s="162">
        <v>3.6999999999999998E-5</v>
      </c>
      <c r="Y501" s="162">
        <v>4.4644428308184401E-2</v>
      </c>
      <c r="Z501" s="162">
        <v>1.8521310381498499E-2</v>
      </c>
      <c r="AA501" s="197"/>
      <c r="AB501" s="148"/>
    </row>
    <row r="502" spans="1:28">
      <c r="A502" s="4">
        <v>811</v>
      </c>
      <c r="B502" s="4">
        <v>817</v>
      </c>
      <c r="C502" s="4" t="s">
        <v>132</v>
      </c>
      <c r="D502" s="4" t="s">
        <v>168</v>
      </c>
      <c r="E502" s="4" t="s">
        <v>169</v>
      </c>
      <c r="F502" s="4" t="s">
        <v>135</v>
      </c>
      <c r="G502" s="4" t="s">
        <v>136</v>
      </c>
      <c r="H502" s="4" t="s">
        <v>137</v>
      </c>
      <c r="I502" s="4" t="s">
        <v>138</v>
      </c>
      <c r="J502" s="4" t="s">
        <v>139</v>
      </c>
      <c r="K502" s="4" t="s">
        <v>140</v>
      </c>
      <c r="L502" s="4" t="s">
        <v>141</v>
      </c>
      <c r="M502" s="148">
        <v>0.13900000000000001</v>
      </c>
      <c r="N502" s="4" t="s">
        <v>170</v>
      </c>
      <c r="O502" s="161">
        <v>0</v>
      </c>
      <c r="P502" s="162">
        <v>4.6309999999999997E-2</v>
      </c>
      <c r="R502" s="148">
        <v>6800000</v>
      </c>
      <c r="S502" s="163">
        <v>3.71</v>
      </c>
      <c r="T502" s="164">
        <v>99.186000000000007</v>
      </c>
      <c r="U502" s="148">
        <v>25022.77</v>
      </c>
      <c r="W502" s="4" t="s">
        <v>36</v>
      </c>
      <c r="X502" s="162">
        <v>4.6E-5</v>
      </c>
      <c r="Y502" s="162">
        <v>4.0457342785596602E-2</v>
      </c>
      <c r="Z502" s="162">
        <v>1.6784244559479401E-2</v>
      </c>
      <c r="AA502" s="197"/>
      <c r="AB502" s="148"/>
    </row>
    <row r="503" spans="1:28">
      <c r="A503" s="4">
        <v>811</v>
      </c>
      <c r="B503" s="4">
        <v>817</v>
      </c>
      <c r="C503" s="4" t="s">
        <v>132</v>
      </c>
      <c r="D503" s="4" t="s">
        <v>143</v>
      </c>
      <c r="E503" s="4" t="s">
        <v>144</v>
      </c>
      <c r="F503" s="4" t="s">
        <v>135</v>
      </c>
      <c r="G503" s="4" t="s">
        <v>136</v>
      </c>
      <c r="H503" s="4" t="s">
        <v>137</v>
      </c>
      <c r="I503" s="4" t="s">
        <v>138</v>
      </c>
      <c r="J503" s="4" t="s">
        <v>139</v>
      </c>
      <c r="K503" s="4" t="s">
        <v>140</v>
      </c>
      <c r="L503" s="4" t="s">
        <v>141</v>
      </c>
      <c r="M503" s="148">
        <v>0.17799999999999999</v>
      </c>
      <c r="N503" s="4" t="s">
        <v>145</v>
      </c>
      <c r="O503" s="161">
        <v>0</v>
      </c>
      <c r="P503" s="162">
        <v>4.6179999999999999E-2</v>
      </c>
      <c r="R503" s="148">
        <v>17750000</v>
      </c>
      <c r="S503" s="163">
        <v>3.71</v>
      </c>
      <c r="T503" s="164">
        <v>99.016000000000005</v>
      </c>
      <c r="U503" s="148">
        <v>65204.248</v>
      </c>
      <c r="W503" s="4" t="s">
        <v>36</v>
      </c>
      <c r="X503" s="162">
        <v>1.21E-4</v>
      </c>
      <c r="Y503" s="162">
        <v>0.10542360373433</v>
      </c>
      <c r="Z503" s="162">
        <v>4.3736326352322802E-2</v>
      </c>
      <c r="AA503" s="197"/>
      <c r="AB503" s="148"/>
    </row>
    <row r="504" spans="1:28">
      <c r="A504" s="4">
        <v>811</v>
      </c>
      <c r="B504" s="4">
        <v>817</v>
      </c>
      <c r="C504" s="4" t="s">
        <v>132</v>
      </c>
      <c r="D504" s="4" t="s">
        <v>292</v>
      </c>
      <c r="E504" s="4" t="s">
        <v>293</v>
      </c>
      <c r="F504" s="4" t="s">
        <v>135</v>
      </c>
      <c r="G504" s="4" t="s">
        <v>136</v>
      </c>
      <c r="H504" s="4" t="s">
        <v>137</v>
      </c>
      <c r="I504" s="4" t="s">
        <v>138</v>
      </c>
      <c r="J504" s="4" t="s">
        <v>139</v>
      </c>
      <c r="K504" s="4" t="s">
        <v>140</v>
      </c>
      <c r="L504" s="4" t="s">
        <v>141</v>
      </c>
      <c r="M504" s="148">
        <v>0.126</v>
      </c>
      <c r="N504" s="4" t="s">
        <v>294</v>
      </c>
      <c r="O504" s="161">
        <v>6.2500000000000003E-3</v>
      </c>
      <c r="P504" s="162">
        <v>5.3190000000000001E-2</v>
      </c>
      <c r="R504" s="148">
        <v>3500000</v>
      </c>
      <c r="S504" s="163">
        <v>3.71</v>
      </c>
      <c r="T504" s="164">
        <v>100.116</v>
      </c>
      <c r="U504" s="148">
        <v>13000.061</v>
      </c>
      <c r="W504" s="4" t="s">
        <v>36</v>
      </c>
      <c r="X504" s="162">
        <v>5.5999999999999999E-5</v>
      </c>
      <c r="Y504" s="162">
        <v>2.10187723704581E-2</v>
      </c>
      <c r="Z504" s="162">
        <v>8.7199057455497001E-3</v>
      </c>
      <c r="AA504" s="197"/>
      <c r="AB504" s="148"/>
    </row>
    <row r="505" spans="1:28">
      <c r="A505" s="4">
        <v>811</v>
      </c>
      <c r="B505" s="4">
        <v>818</v>
      </c>
      <c r="C505" s="4" t="s">
        <v>26</v>
      </c>
      <c r="D505" s="4" t="s">
        <v>27</v>
      </c>
      <c r="E505" s="4" t="s">
        <v>28</v>
      </c>
      <c r="F505" s="4" t="s">
        <v>29</v>
      </c>
      <c r="G505" s="4" t="s">
        <v>30</v>
      </c>
      <c r="H505" s="4" t="s">
        <v>30</v>
      </c>
      <c r="I505" s="4" t="s">
        <v>31</v>
      </c>
      <c r="J505" s="4" t="s">
        <v>32</v>
      </c>
      <c r="K505" s="4" t="s">
        <v>33</v>
      </c>
      <c r="L505" s="4" t="s">
        <v>34</v>
      </c>
      <c r="M505" s="148">
        <v>0.42</v>
      </c>
      <c r="N505" s="4" t="s">
        <v>35</v>
      </c>
      <c r="O505" s="161">
        <v>0</v>
      </c>
      <c r="P505" s="162">
        <v>4.3490000000000001E-2</v>
      </c>
      <c r="R505" s="148">
        <v>100000</v>
      </c>
      <c r="S505" s="163">
        <v>1</v>
      </c>
      <c r="T505" s="164">
        <v>98.22</v>
      </c>
      <c r="U505" s="148">
        <v>98.22</v>
      </c>
      <c r="W505" s="4" t="s">
        <v>36</v>
      </c>
      <c r="X505" s="162">
        <v>7.9999999999999996E-6</v>
      </c>
      <c r="Y505" s="162">
        <v>1.7517609867319999E-4</v>
      </c>
      <c r="Z505" s="162">
        <v>7.1650323351131806E-5</v>
      </c>
      <c r="AA505" s="197"/>
      <c r="AB505" s="148"/>
    </row>
    <row r="506" spans="1:28">
      <c r="A506" s="4">
        <v>811</v>
      </c>
      <c r="B506" s="4">
        <v>818</v>
      </c>
      <c r="C506" s="4" t="s">
        <v>132</v>
      </c>
      <c r="D506" s="4" t="s">
        <v>199</v>
      </c>
      <c r="E506" s="4" t="s">
        <v>200</v>
      </c>
      <c r="F506" s="4" t="s">
        <v>135</v>
      </c>
      <c r="G506" s="4" t="s">
        <v>136</v>
      </c>
      <c r="H506" s="4" t="s">
        <v>137</v>
      </c>
      <c r="I506" s="4" t="s">
        <v>138</v>
      </c>
      <c r="J506" s="4" t="s">
        <v>139</v>
      </c>
      <c r="K506" s="4" t="s">
        <v>140</v>
      </c>
      <c r="L506" s="4" t="s">
        <v>141</v>
      </c>
      <c r="M506" s="148">
        <v>0.216</v>
      </c>
      <c r="N506" s="4" t="s">
        <v>201</v>
      </c>
      <c r="O506" s="161">
        <v>0</v>
      </c>
      <c r="P506" s="162">
        <v>4.5949999999999998E-2</v>
      </c>
      <c r="R506" s="148">
        <v>10420000</v>
      </c>
      <c r="S506" s="163">
        <v>3.71</v>
      </c>
      <c r="T506" s="164">
        <v>98.849000000000004</v>
      </c>
      <c r="U506" s="148">
        <v>38213.205000000002</v>
      </c>
      <c r="W506" s="4" t="s">
        <v>36</v>
      </c>
      <c r="X506" s="162">
        <v>1.3999999999999999E-4</v>
      </c>
      <c r="Y506" s="162">
        <v>6.8153535433162299E-2</v>
      </c>
      <c r="Z506" s="162">
        <v>2.7876079489695602E-2</v>
      </c>
      <c r="AA506" s="197"/>
      <c r="AB506" s="148"/>
    </row>
    <row r="507" spans="1:28">
      <c r="A507" s="4">
        <v>811</v>
      </c>
      <c r="B507" s="4">
        <v>818</v>
      </c>
      <c r="C507" s="4" t="s">
        <v>132</v>
      </c>
      <c r="D507" s="4" t="s">
        <v>295</v>
      </c>
      <c r="E507" s="4" t="s">
        <v>296</v>
      </c>
      <c r="F507" s="4" t="s">
        <v>135</v>
      </c>
      <c r="G507" s="4" t="s">
        <v>136</v>
      </c>
      <c r="H507" s="4" t="s">
        <v>137</v>
      </c>
      <c r="I507" s="4" t="s">
        <v>138</v>
      </c>
      <c r="J507" s="4" t="s">
        <v>139</v>
      </c>
      <c r="K507" s="4" t="s">
        <v>140</v>
      </c>
      <c r="L507" s="4" t="s">
        <v>141</v>
      </c>
      <c r="M507" s="148">
        <v>0</v>
      </c>
      <c r="N507" s="4" t="s">
        <v>297</v>
      </c>
      <c r="O507" s="161">
        <v>0</v>
      </c>
      <c r="P507" s="162">
        <v>0</v>
      </c>
      <c r="R507" s="148">
        <v>14000000</v>
      </c>
      <c r="S507" s="163">
        <v>3.71</v>
      </c>
      <c r="T507" s="164">
        <v>98.447999999999993</v>
      </c>
      <c r="U507" s="148">
        <v>51133.682999999997</v>
      </c>
      <c r="W507" s="4" t="s">
        <v>36</v>
      </c>
      <c r="X507" s="162">
        <v>0</v>
      </c>
      <c r="Y507" s="162">
        <v>9.1197303765115298E-2</v>
      </c>
      <c r="Z507" s="162">
        <v>3.7301414707904899E-2</v>
      </c>
      <c r="AA507" s="197"/>
      <c r="AB507" s="148"/>
    </row>
    <row r="508" spans="1:28">
      <c r="A508" s="4">
        <v>811</v>
      </c>
      <c r="B508" s="4">
        <v>818</v>
      </c>
      <c r="C508" s="4" t="s">
        <v>132</v>
      </c>
      <c r="D508" s="4" t="s">
        <v>205</v>
      </c>
      <c r="E508" s="4" t="s">
        <v>206</v>
      </c>
      <c r="F508" s="4" t="s">
        <v>135</v>
      </c>
      <c r="G508" s="4" t="s">
        <v>136</v>
      </c>
      <c r="H508" s="4" t="s">
        <v>137</v>
      </c>
      <c r="I508" s="4" t="s">
        <v>138</v>
      </c>
      <c r="J508" s="4" t="s">
        <v>139</v>
      </c>
      <c r="K508" s="4" t="s">
        <v>140</v>
      </c>
      <c r="L508" s="4" t="s">
        <v>141</v>
      </c>
      <c r="M508" s="148">
        <v>9.5000000000000001E-2</v>
      </c>
      <c r="N508" s="4" t="s">
        <v>207</v>
      </c>
      <c r="O508" s="161">
        <v>0</v>
      </c>
      <c r="P508" s="162">
        <v>4.8250000000000001E-2</v>
      </c>
      <c r="R508" s="148">
        <v>8800000</v>
      </c>
      <c r="S508" s="163">
        <v>3.71</v>
      </c>
      <c r="T508" s="164">
        <v>99.974000000000004</v>
      </c>
      <c r="U508" s="148">
        <v>32639.446</v>
      </c>
      <c r="W508" s="4" t="s">
        <v>36</v>
      </c>
      <c r="X508" s="162">
        <v>3.1999999999999999E-5</v>
      </c>
      <c r="Y508" s="162">
        <v>5.8212694485583798E-2</v>
      </c>
      <c r="Z508" s="162">
        <v>2.3810088331821199E-2</v>
      </c>
      <c r="AA508" s="197"/>
      <c r="AB508" s="148"/>
    </row>
    <row r="509" spans="1:28">
      <c r="A509" s="4">
        <v>811</v>
      </c>
      <c r="B509" s="4">
        <v>818</v>
      </c>
      <c r="C509" s="4" t="s">
        <v>132</v>
      </c>
      <c r="D509" s="4" t="s">
        <v>133</v>
      </c>
      <c r="E509" s="4" t="s">
        <v>134</v>
      </c>
      <c r="F509" s="4" t="s">
        <v>135</v>
      </c>
      <c r="G509" s="4" t="s">
        <v>136</v>
      </c>
      <c r="H509" s="4" t="s">
        <v>137</v>
      </c>
      <c r="I509" s="4" t="s">
        <v>138</v>
      </c>
      <c r="J509" s="4" t="s">
        <v>139</v>
      </c>
      <c r="K509" s="4" t="s">
        <v>140</v>
      </c>
      <c r="L509" s="4" t="s">
        <v>141</v>
      </c>
      <c r="M509" s="148">
        <v>0.115</v>
      </c>
      <c r="N509" s="4" t="s">
        <v>142</v>
      </c>
      <c r="O509" s="161">
        <v>0</v>
      </c>
      <c r="P509" s="162">
        <v>4.7300000000000002E-2</v>
      </c>
      <c r="R509" s="148">
        <v>2900000</v>
      </c>
      <c r="S509" s="163">
        <v>3.71</v>
      </c>
      <c r="T509" s="164">
        <v>99.884</v>
      </c>
      <c r="U509" s="148">
        <v>10746.53</v>
      </c>
      <c r="W509" s="4" t="s">
        <v>36</v>
      </c>
      <c r="X509" s="162">
        <v>1.2999999999999999E-5</v>
      </c>
      <c r="Y509" s="162">
        <v>1.91665165501495E-2</v>
      </c>
      <c r="Z509" s="162">
        <v>7.8394662213305995E-3</v>
      </c>
      <c r="AA509" s="197"/>
      <c r="AB509" s="148"/>
    </row>
    <row r="510" spans="1:28">
      <c r="A510" s="4">
        <v>811</v>
      </c>
      <c r="B510" s="4">
        <v>818</v>
      </c>
      <c r="C510" s="4" t="s">
        <v>132</v>
      </c>
      <c r="D510" s="4" t="s">
        <v>208</v>
      </c>
      <c r="E510" s="4" t="s">
        <v>209</v>
      </c>
      <c r="F510" s="4" t="s">
        <v>135</v>
      </c>
      <c r="G510" s="4" t="s">
        <v>136</v>
      </c>
      <c r="H510" s="4" t="s">
        <v>137</v>
      </c>
      <c r="I510" s="4" t="s">
        <v>138</v>
      </c>
      <c r="J510" s="4" t="s">
        <v>139</v>
      </c>
      <c r="K510" s="4" t="s">
        <v>140</v>
      </c>
      <c r="L510" s="4" t="s">
        <v>141</v>
      </c>
      <c r="M510" s="148">
        <v>2.1999999999999999E-2</v>
      </c>
      <c r="N510" s="4" t="s">
        <v>210</v>
      </c>
      <c r="O510" s="161">
        <v>0</v>
      </c>
      <c r="P510" s="162">
        <v>4.8050000000000002E-2</v>
      </c>
      <c r="R510" s="148">
        <v>8470000</v>
      </c>
      <c r="S510" s="163">
        <v>3.71</v>
      </c>
      <c r="T510" s="164">
        <v>99.7</v>
      </c>
      <c r="U510" s="148">
        <v>31329.334999999999</v>
      </c>
      <c r="W510" s="4" t="s">
        <v>36</v>
      </c>
      <c r="X510" s="162">
        <v>3.8999999999999999E-5</v>
      </c>
      <c r="Y510" s="162">
        <v>5.5876100736284802E-2</v>
      </c>
      <c r="Z510" s="162">
        <v>2.28543774845907E-2</v>
      </c>
      <c r="AA510" s="197"/>
      <c r="AB510" s="148"/>
    </row>
    <row r="511" spans="1:28">
      <c r="A511" s="4">
        <v>811</v>
      </c>
      <c r="B511" s="4">
        <v>818</v>
      </c>
      <c r="C511" s="4" t="s">
        <v>132</v>
      </c>
      <c r="D511" s="4" t="s">
        <v>211</v>
      </c>
      <c r="E511" s="4" t="s">
        <v>212</v>
      </c>
      <c r="F511" s="4" t="s">
        <v>135</v>
      </c>
      <c r="G511" s="4" t="s">
        <v>136</v>
      </c>
      <c r="H511" s="4" t="s">
        <v>137</v>
      </c>
      <c r="I511" s="4" t="s">
        <v>138</v>
      </c>
      <c r="J511" s="4" t="s">
        <v>139</v>
      </c>
      <c r="K511" s="4" t="s">
        <v>140</v>
      </c>
      <c r="L511" s="4" t="s">
        <v>141</v>
      </c>
      <c r="M511" s="148">
        <v>6.0999999999999999E-2</v>
      </c>
      <c r="N511" s="4" t="s">
        <v>213</v>
      </c>
      <c r="O511" s="161">
        <v>0</v>
      </c>
      <c r="P511" s="162">
        <v>4.7940000000000003E-2</v>
      </c>
      <c r="R511" s="148">
        <v>6000000</v>
      </c>
      <c r="S511" s="163">
        <v>3.71</v>
      </c>
      <c r="T511" s="164">
        <v>99.519000000000005</v>
      </c>
      <c r="U511" s="148">
        <v>22152.906999999999</v>
      </c>
      <c r="W511" s="4" t="s">
        <v>36</v>
      </c>
      <c r="X511" s="162">
        <v>2.8E-5</v>
      </c>
      <c r="Y511" s="162">
        <v>3.9509874231876199E-2</v>
      </c>
      <c r="Z511" s="162">
        <v>1.6160282628269199E-2</v>
      </c>
      <c r="AA511" s="197"/>
      <c r="AB511" s="148"/>
    </row>
    <row r="512" spans="1:28">
      <c r="A512" s="4">
        <v>811</v>
      </c>
      <c r="B512" s="4">
        <v>818</v>
      </c>
      <c r="C512" s="4" t="s">
        <v>132</v>
      </c>
      <c r="D512" s="4" t="s">
        <v>168</v>
      </c>
      <c r="E512" s="4" t="s">
        <v>169</v>
      </c>
      <c r="F512" s="4" t="s">
        <v>135</v>
      </c>
      <c r="G512" s="4" t="s">
        <v>136</v>
      </c>
      <c r="H512" s="4" t="s">
        <v>137</v>
      </c>
      <c r="I512" s="4" t="s">
        <v>138</v>
      </c>
      <c r="J512" s="4" t="s">
        <v>139</v>
      </c>
      <c r="K512" s="4" t="s">
        <v>140</v>
      </c>
      <c r="L512" s="4" t="s">
        <v>141</v>
      </c>
      <c r="M512" s="148">
        <v>0.13900000000000001</v>
      </c>
      <c r="N512" s="4" t="s">
        <v>170</v>
      </c>
      <c r="O512" s="161">
        <v>0</v>
      </c>
      <c r="P512" s="162">
        <v>4.6309999999999997E-2</v>
      </c>
      <c r="R512" s="148">
        <v>6150000</v>
      </c>
      <c r="S512" s="163">
        <v>3.71</v>
      </c>
      <c r="T512" s="164">
        <v>99.186000000000007</v>
      </c>
      <c r="U512" s="148">
        <v>22630.887999999999</v>
      </c>
      <c r="W512" s="4" t="s">
        <v>36</v>
      </c>
      <c r="X512" s="162">
        <v>4.1999999999999998E-5</v>
      </c>
      <c r="Y512" s="162">
        <v>4.0362356235976199E-2</v>
      </c>
      <c r="Z512" s="162">
        <v>1.65089638222643E-2</v>
      </c>
      <c r="AA512" s="197"/>
      <c r="AB512" s="148"/>
    </row>
    <row r="513" spans="1:28">
      <c r="A513" s="4">
        <v>811</v>
      </c>
      <c r="B513" s="4">
        <v>818</v>
      </c>
      <c r="C513" s="4" t="s">
        <v>132</v>
      </c>
      <c r="D513" s="4" t="s">
        <v>143</v>
      </c>
      <c r="E513" s="4" t="s">
        <v>144</v>
      </c>
      <c r="F513" s="4" t="s">
        <v>135</v>
      </c>
      <c r="G513" s="4" t="s">
        <v>136</v>
      </c>
      <c r="H513" s="4" t="s">
        <v>137</v>
      </c>
      <c r="I513" s="4" t="s">
        <v>138</v>
      </c>
      <c r="J513" s="4" t="s">
        <v>139</v>
      </c>
      <c r="K513" s="4" t="s">
        <v>140</v>
      </c>
      <c r="L513" s="4" t="s">
        <v>141</v>
      </c>
      <c r="M513" s="148">
        <v>0.17799999999999999</v>
      </c>
      <c r="N513" s="4" t="s">
        <v>145</v>
      </c>
      <c r="O513" s="161">
        <v>0</v>
      </c>
      <c r="P513" s="162">
        <v>4.6179999999999999E-2</v>
      </c>
      <c r="R513" s="148">
        <v>6320000</v>
      </c>
      <c r="S513" s="163">
        <v>3.71</v>
      </c>
      <c r="T513" s="164">
        <v>99.016000000000005</v>
      </c>
      <c r="U513" s="148">
        <v>23216.385999999999</v>
      </c>
      <c r="W513" s="4" t="s">
        <v>36</v>
      </c>
      <c r="X513" s="162">
        <v>4.3000000000000002E-5</v>
      </c>
      <c r="Y513" s="162">
        <v>4.14065962460742E-2</v>
      </c>
      <c r="Z513" s="162">
        <v>1.6936077651984301E-2</v>
      </c>
      <c r="AA513" s="197"/>
      <c r="AB513" s="148"/>
    </row>
    <row r="514" spans="1:28">
      <c r="A514" s="4">
        <v>811</v>
      </c>
      <c r="B514" s="4">
        <v>818</v>
      </c>
      <c r="C514" s="4" t="s">
        <v>132</v>
      </c>
      <c r="D514" s="4" t="s">
        <v>214</v>
      </c>
      <c r="E514" s="4" t="s">
        <v>215</v>
      </c>
      <c r="F514" s="4" t="s">
        <v>135</v>
      </c>
      <c r="G514" s="4" t="s">
        <v>136</v>
      </c>
      <c r="H514" s="4" t="s">
        <v>137</v>
      </c>
      <c r="I514" s="4" t="s">
        <v>138</v>
      </c>
      <c r="J514" s="4" t="s">
        <v>139</v>
      </c>
      <c r="K514" s="4" t="s">
        <v>140</v>
      </c>
      <c r="L514" s="4" t="s">
        <v>141</v>
      </c>
      <c r="M514" s="148">
        <v>5.4660000000000002</v>
      </c>
      <c r="N514" s="4" t="s">
        <v>216</v>
      </c>
      <c r="O514" s="161">
        <v>6.2500000000000003E-3</v>
      </c>
      <c r="P514" s="162">
        <v>3.6159999999999998E-2</v>
      </c>
      <c r="R514" s="148">
        <v>15638000</v>
      </c>
      <c r="S514" s="163">
        <v>3.71</v>
      </c>
      <c r="T514" s="164">
        <v>85.156000000000006</v>
      </c>
      <c r="U514" s="148">
        <v>49404.798000000003</v>
      </c>
      <c r="W514" s="4" t="s">
        <v>36</v>
      </c>
      <c r="X514" s="162">
        <v>1.4200000000000001E-4</v>
      </c>
      <c r="Y514" s="162">
        <v>8.8113823355948306E-2</v>
      </c>
      <c r="Z514" s="162">
        <v>3.6040213151088303E-2</v>
      </c>
      <c r="AA514" s="197"/>
      <c r="AB514" s="148"/>
    </row>
    <row r="515" spans="1:28">
      <c r="A515" s="4">
        <v>811</v>
      </c>
      <c r="B515" s="4">
        <v>818</v>
      </c>
      <c r="C515" s="4" t="s">
        <v>132</v>
      </c>
      <c r="D515" s="4" t="s">
        <v>219</v>
      </c>
      <c r="E515" s="4" t="s">
        <v>220</v>
      </c>
      <c r="F515" s="4" t="s">
        <v>135</v>
      </c>
      <c r="G515" s="4" t="s">
        <v>136</v>
      </c>
      <c r="H515" s="4" t="s">
        <v>137</v>
      </c>
      <c r="I515" s="4" t="s">
        <v>138</v>
      </c>
      <c r="J515" s="4" t="s">
        <v>139</v>
      </c>
      <c r="K515" s="4" t="s">
        <v>140</v>
      </c>
      <c r="L515" s="4" t="s">
        <v>141</v>
      </c>
      <c r="M515" s="148">
        <v>3.8650000000000002</v>
      </c>
      <c r="N515" s="4" t="s">
        <v>221</v>
      </c>
      <c r="O515" s="161">
        <v>1.2500000000000001E-2</v>
      </c>
      <c r="P515" s="162">
        <v>3.7100000000000001E-2</v>
      </c>
      <c r="R515" s="148">
        <v>7165000</v>
      </c>
      <c r="S515" s="163">
        <v>3.71</v>
      </c>
      <c r="T515" s="164">
        <v>91.385000000000005</v>
      </c>
      <c r="U515" s="148">
        <v>24292.231</v>
      </c>
      <c r="W515" s="4" t="s">
        <v>36</v>
      </c>
      <c r="X515" s="162">
        <v>1.03E-4</v>
      </c>
      <c r="Y515" s="162">
        <v>4.3325373651364497E-2</v>
      </c>
      <c r="Z515" s="162">
        <v>1.7720893746012999E-2</v>
      </c>
      <c r="AA515" s="197"/>
      <c r="AB515" s="148"/>
    </row>
    <row r="516" spans="1:28">
      <c r="A516" s="4">
        <v>811</v>
      </c>
      <c r="B516" s="4">
        <v>818</v>
      </c>
      <c r="C516" s="4" t="s">
        <v>132</v>
      </c>
      <c r="D516" s="4" t="s">
        <v>298</v>
      </c>
      <c r="E516" s="4" t="s">
        <v>299</v>
      </c>
      <c r="F516" s="4" t="s">
        <v>135</v>
      </c>
      <c r="G516" s="4" t="s">
        <v>136</v>
      </c>
      <c r="H516" s="4" t="s">
        <v>137</v>
      </c>
      <c r="I516" s="4" t="s">
        <v>138</v>
      </c>
      <c r="J516" s="4" t="s">
        <v>139</v>
      </c>
      <c r="K516" s="4" t="s">
        <v>140</v>
      </c>
      <c r="L516" s="4" t="s">
        <v>141</v>
      </c>
      <c r="M516" s="148">
        <v>0.33200000000000002</v>
      </c>
      <c r="N516" s="4" t="s">
        <v>300</v>
      </c>
      <c r="O516" s="161">
        <v>0.02</v>
      </c>
      <c r="P516" s="162">
        <v>4.9059999999999999E-2</v>
      </c>
      <c r="R516" s="148">
        <v>1968000</v>
      </c>
      <c r="S516" s="163">
        <v>3.71</v>
      </c>
      <c r="T516" s="164">
        <v>99.307000000000002</v>
      </c>
      <c r="U516" s="148">
        <v>7250.7020000000002</v>
      </c>
      <c r="W516" s="4" t="s">
        <v>36</v>
      </c>
      <c r="X516" s="162">
        <v>3.0000000000000001E-5</v>
      </c>
      <c r="Y516" s="162">
        <v>1.2931680022974099E-2</v>
      </c>
      <c r="Z516" s="162">
        <v>5.2893006645159399E-3</v>
      </c>
      <c r="AA516" s="197"/>
      <c r="AB516" s="148"/>
    </row>
    <row r="517" spans="1:28">
      <c r="A517" s="4">
        <v>811</v>
      </c>
      <c r="B517" s="4">
        <v>818</v>
      </c>
      <c r="C517" s="4" t="s">
        <v>132</v>
      </c>
      <c r="D517" s="4" t="s">
        <v>225</v>
      </c>
      <c r="E517" s="4" t="s">
        <v>226</v>
      </c>
      <c r="F517" s="4" t="s">
        <v>135</v>
      </c>
      <c r="G517" s="4" t="s">
        <v>136</v>
      </c>
      <c r="H517" s="4" t="s">
        <v>137</v>
      </c>
      <c r="I517" s="4" t="s">
        <v>138</v>
      </c>
      <c r="J517" s="4" t="s">
        <v>139</v>
      </c>
      <c r="K517" s="4" t="s">
        <v>140</v>
      </c>
      <c r="L517" s="4" t="s">
        <v>141</v>
      </c>
      <c r="M517" s="148">
        <v>3.6339999999999999</v>
      </c>
      <c r="N517" s="4" t="s">
        <v>227</v>
      </c>
      <c r="O517" s="161">
        <v>2.8750000000000001E-2</v>
      </c>
      <c r="P517" s="162">
        <v>3.5889999999999998E-2</v>
      </c>
      <c r="R517" s="148">
        <v>14175000</v>
      </c>
      <c r="S517" s="163">
        <v>3.71</v>
      </c>
      <c r="T517" s="164">
        <v>97.826999999999998</v>
      </c>
      <c r="U517" s="148">
        <v>51446.271999999997</v>
      </c>
      <c r="W517" s="4" t="s">
        <v>36</v>
      </c>
      <c r="X517" s="162">
        <v>1.8799999999999999E-4</v>
      </c>
      <c r="Y517" s="162">
        <v>9.1754807922834594E-2</v>
      </c>
      <c r="Z517" s="162">
        <v>3.7529444407577002E-2</v>
      </c>
      <c r="AA517" s="197"/>
      <c r="AB517" s="148"/>
    </row>
    <row r="518" spans="1:28">
      <c r="A518" s="4">
        <v>811</v>
      </c>
      <c r="B518" s="4">
        <v>818</v>
      </c>
      <c r="C518" s="4" t="s">
        <v>132</v>
      </c>
      <c r="D518" s="4" t="s">
        <v>228</v>
      </c>
      <c r="E518" s="4" t="s">
        <v>229</v>
      </c>
      <c r="F518" s="4" t="s">
        <v>135</v>
      </c>
      <c r="G518" s="4" t="s">
        <v>136</v>
      </c>
      <c r="H518" s="4" t="s">
        <v>137</v>
      </c>
      <c r="I518" s="4" t="s">
        <v>138</v>
      </c>
      <c r="J518" s="4" t="s">
        <v>139</v>
      </c>
      <c r="K518" s="4" t="s">
        <v>140</v>
      </c>
      <c r="L518" s="4" t="s">
        <v>141</v>
      </c>
      <c r="M518" s="148">
        <v>4.3140000000000001</v>
      </c>
      <c r="N518" s="4" t="s">
        <v>230</v>
      </c>
      <c r="O518" s="161">
        <v>2.375E-2</v>
      </c>
      <c r="P518" s="162">
        <v>3.5839999999999997E-2</v>
      </c>
      <c r="R518" s="148">
        <v>9347000</v>
      </c>
      <c r="S518" s="163">
        <v>3.71</v>
      </c>
      <c r="T518" s="164">
        <v>95.805000000000007</v>
      </c>
      <c r="U518" s="148">
        <v>33222.612999999998</v>
      </c>
      <c r="W518" s="4" t="s">
        <v>36</v>
      </c>
      <c r="X518" s="162">
        <v>1.11E-4</v>
      </c>
      <c r="Y518" s="162">
        <v>5.9252776790433503E-2</v>
      </c>
      <c r="Z518" s="162">
        <v>2.42355015817949E-2</v>
      </c>
      <c r="AA518" s="197"/>
      <c r="AB518" s="148"/>
    </row>
    <row r="519" spans="1:28">
      <c r="A519" s="4">
        <v>811</v>
      </c>
      <c r="B519" s="4">
        <v>818</v>
      </c>
      <c r="C519" s="4" t="s">
        <v>132</v>
      </c>
      <c r="D519" s="4" t="s">
        <v>231</v>
      </c>
      <c r="E519" s="4" t="s">
        <v>232</v>
      </c>
      <c r="F519" s="4" t="s">
        <v>135</v>
      </c>
      <c r="G519" s="4" t="s">
        <v>136</v>
      </c>
      <c r="H519" s="4" t="s">
        <v>137</v>
      </c>
      <c r="I519" s="4" t="s">
        <v>138</v>
      </c>
      <c r="J519" s="4" t="s">
        <v>139</v>
      </c>
      <c r="K519" s="4" t="s">
        <v>140</v>
      </c>
      <c r="L519" s="4" t="s">
        <v>141</v>
      </c>
      <c r="M519" s="148">
        <v>5.1319999999999997</v>
      </c>
      <c r="N519" s="4" t="s">
        <v>233</v>
      </c>
      <c r="O519" s="161">
        <v>3.7499999999999999E-2</v>
      </c>
      <c r="P519" s="162">
        <v>3.6220000000000002E-2</v>
      </c>
      <c r="R519" s="148">
        <v>3340000</v>
      </c>
      <c r="S519" s="163">
        <v>3.71</v>
      </c>
      <c r="T519" s="164">
        <v>101.60899999999999</v>
      </c>
      <c r="U519" s="148">
        <v>12590.815000000001</v>
      </c>
      <c r="W519" s="4" t="s">
        <v>36</v>
      </c>
      <c r="X519" s="162">
        <v>9.6000000000000002E-5</v>
      </c>
      <c r="Y519" s="162">
        <v>2.2455811604722299E-2</v>
      </c>
      <c r="Z519" s="162">
        <v>9.1848498441106305E-3</v>
      </c>
      <c r="AA519" s="197"/>
      <c r="AB519" s="148"/>
    </row>
    <row r="520" spans="1:28">
      <c r="A520" s="4">
        <v>811</v>
      </c>
      <c r="B520" s="4">
        <v>818</v>
      </c>
      <c r="C520" s="4" t="s">
        <v>132</v>
      </c>
      <c r="D520" s="4" t="s">
        <v>234</v>
      </c>
      <c r="E520" s="4" t="s">
        <v>235</v>
      </c>
      <c r="F520" s="4" t="s">
        <v>135</v>
      </c>
      <c r="G520" s="4" t="s">
        <v>136</v>
      </c>
      <c r="H520" s="4" t="s">
        <v>137</v>
      </c>
      <c r="I520" s="4" t="s">
        <v>138</v>
      </c>
      <c r="J520" s="4" t="s">
        <v>139</v>
      </c>
      <c r="K520" s="4" t="s">
        <v>140</v>
      </c>
      <c r="L520" s="4" t="s">
        <v>141</v>
      </c>
      <c r="M520" s="148">
        <v>7.5049999999999999</v>
      </c>
      <c r="N520" s="4" t="s">
        <v>236</v>
      </c>
      <c r="O520" s="161">
        <v>3.875E-2</v>
      </c>
      <c r="P520" s="162">
        <v>3.764E-2</v>
      </c>
      <c r="R520" s="148">
        <v>19577000</v>
      </c>
      <c r="S520" s="163">
        <v>3.71</v>
      </c>
      <c r="T520" s="164">
        <v>101.331</v>
      </c>
      <c r="U520" s="148">
        <v>73597.584000000003</v>
      </c>
      <c r="W520" s="4" t="s">
        <v>36</v>
      </c>
      <c r="X520" s="162">
        <v>1.6000000000000001E-4</v>
      </c>
      <c r="Y520" s="162">
        <v>0.13126183698355401</v>
      </c>
      <c r="Z520" s="162">
        <v>5.3688563307261301E-2</v>
      </c>
      <c r="AA520" s="197"/>
      <c r="AB520" s="148"/>
    </row>
    <row r="521" spans="1:28">
      <c r="A521" s="4">
        <v>811</v>
      </c>
      <c r="B521" s="4">
        <v>818</v>
      </c>
      <c r="C521" s="4" t="s">
        <v>132</v>
      </c>
      <c r="D521" s="4" t="s">
        <v>146</v>
      </c>
      <c r="E521" s="4" t="s">
        <v>147</v>
      </c>
      <c r="F521" s="4" t="s">
        <v>135</v>
      </c>
      <c r="G521" s="4" t="s">
        <v>136</v>
      </c>
      <c r="H521" s="4" t="s">
        <v>137</v>
      </c>
      <c r="I521" s="4" t="s">
        <v>138</v>
      </c>
      <c r="J521" s="4" t="s">
        <v>139</v>
      </c>
      <c r="K521" s="4" t="s">
        <v>140</v>
      </c>
      <c r="L521" s="4" t="s">
        <v>141</v>
      </c>
      <c r="M521" s="148">
        <v>7.45</v>
      </c>
      <c r="N521" s="4" t="s">
        <v>148</v>
      </c>
      <c r="O521" s="161">
        <v>4.4999999999999998E-2</v>
      </c>
      <c r="P521" s="162">
        <v>3.7670000000000002E-2</v>
      </c>
      <c r="R521" s="148">
        <v>1210000</v>
      </c>
      <c r="S521" s="163">
        <v>3.71</v>
      </c>
      <c r="T521" s="164">
        <v>107.30500000000001</v>
      </c>
      <c r="U521" s="148">
        <v>4817.0200000000004</v>
      </c>
      <c r="W521" s="4" t="s">
        <v>36</v>
      </c>
      <c r="X521" s="162">
        <v>1.1E-5</v>
      </c>
      <c r="Y521" s="162">
        <v>8.5911905083636102E-3</v>
      </c>
      <c r="Z521" s="162">
        <v>3.5139587110213501E-3</v>
      </c>
      <c r="AA521" s="197"/>
      <c r="AB521" s="148"/>
    </row>
    <row r="522" spans="1:28">
      <c r="A522" s="4">
        <v>811</v>
      </c>
      <c r="B522" s="4">
        <v>818</v>
      </c>
      <c r="C522" s="4" t="s">
        <v>132</v>
      </c>
      <c r="D522" s="4" t="s">
        <v>237</v>
      </c>
      <c r="E522" s="4" t="s">
        <v>238</v>
      </c>
      <c r="F522" s="4" t="s">
        <v>135</v>
      </c>
      <c r="G522" s="4" t="s">
        <v>136</v>
      </c>
      <c r="H522" s="4" t="s">
        <v>137</v>
      </c>
      <c r="I522" s="4" t="s">
        <v>138</v>
      </c>
      <c r="J522" s="4" t="s">
        <v>139</v>
      </c>
      <c r="K522" s="4" t="s">
        <v>140</v>
      </c>
      <c r="L522" s="4" t="s">
        <v>141</v>
      </c>
      <c r="M522" s="148">
        <v>0.77900000000000003</v>
      </c>
      <c r="N522" s="4" t="s">
        <v>239</v>
      </c>
      <c r="O522" s="161">
        <v>4.7500000000000001E-2</v>
      </c>
      <c r="P522" s="162">
        <v>4.0869999999999997E-2</v>
      </c>
      <c r="R522" s="148">
        <v>4070000</v>
      </c>
      <c r="S522" s="163">
        <v>3.71</v>
      </c>
      <c r="T522" s="164">
        <v>101.339</v>
      </c>
      <c r="U522" s="148">
        <v>15301.91</v>
      </c>
      <c r="W522" s="4" t="s">
        <v>36</v>
      </c>
      <c r="X522" s="162">
        <v>1.11E-4</v>
      </c>
      <c r="Y522" s="162">
        <v>2.72910702724211E-2</v>
      </c>
      <c r="Z522" s="162">
        <v>1.11625616989299E-2</v>
      </c>
      <c r="AA522" s="197"/>
      <c r="AB522" s="148"/>
    </row>
    <row r="523" spans="1:28">
      <c r="A523" s="4">
        <v>811</v>
      </c>
      <c r="B523" s="4">
        <v>818</v>
      </c>
      <c r="C523" s="4" t="s">
        <v>132</v>
      </c>
      <c r="D523" s="4" t="s">
        <v>240</v>
      </c>
      <c r="E523" s="4" t="s">
        <v>241</v>
      </c>
      <c r="F523" s="4" t="s">
        <v>135</v>
      </c>
      <c r="G523" s="4" t="s">
        <v>136</v>
      </c>
      <c r="H523" s="4" t="s">
        <v>137</v>
      </c>
      <c r="I523" s="4" t="s">
        <v>138</v>
      </c>
      <c r="J523" s="4" t="s">
        <v>139</v>
      </c>
      <c r="K523" s="4" t="s">
        <v>140</v>
      </c>
      <c r="L523" s="4" t="s">
        <v>141</v>
      </c>
      <c r="M523" s="148">
        <v>3.645</v>
      </c>
      <c r="N523" s="4" t="s">
        <v>183</v>
      </c>
      <c r="O523" s="161">
        <v>4.8750000000000002E-2</v>
      </c>
      <c r="P523" s="162">
        <v>3.576E-2</v>
      </c>
      <c r="R523" s="148">
        <v>3700000</v>
      </c>
      <c r="S523" s="163">
        <v>3.71</v>
      </c>
      <c r="T523" s="164">
        <v>106.94</v>
      </c>
      <c r="U523" s="148">
        <v>14679.669</v>
      </c>
      <c r="W523" s="4" t="s">
        <v>36</v>
      </c>
      <c r="X523" s="162">
        <v>7.1000000000000005E-5</v>
      </c>
      <c r="Y523" s="162">
        <v>2.6181298347580401E-2</v>
      </c>
      <c r="Z523" s="162">
        <v>1.07086440819542E-2</v>
      </c>
      <c r="AA523" s="197"/>
      <c r="AB523" s="148"/>
    </row>
    <row r="524" spans="1:28">
      <c r="A524" s="4">
        <v>811</v>
      </c>
      <c r="B524" s="4">
        <v>818</v>
      </c>
      <c r="C524" s="4" t="s">
        <v>132</v>
      </c>
      <c r="D524" s="4" t="s">
        <v>152</v>
      </c>
      <c r="E524" s="4" t="s">
        <v>153</v>
      </c>
      <c r="F524" s="4" t="s">
        <v>135</v>
      </c>
      <c r="G524" s="4" t="s">
        <v>136</v>
      </c>
      <c r="H524" s="4" t="s">
        <v>137</v>
      </c>
      <c r="I524" s="4" t="s">
        <v>138</v>
      </c>
      <c r="J524" s="4" t="s">
        <v>139</v>
      </c>
      <c r="K524" s="4" t="s">
        <v>140</v>
      </c>
      <c r="L524" s="4" t="s">
        <v>141</v>
      </c>
      <c r="M524" s="148">
        <v>4.1680000000000001</v>
      </c>
      <c r="N524" s="4" t="s">
        <v>154</v>
      </c>
      <c r="O524" s="161">
        <v>8.7500000000000008E-3</v>
      </c>
      <c r="P524" s="162">
        <v>1.617E-2</v>
      </c>
      <c r="R524" s="148">
        <v>4540000</v>
      </c>
      <c r="S524" s="163">
        <v>3.71</v>
      </c>
      <c r="T524" s="164">
        <v>122.593</v>
      </c>
      <c r="U524" s="148">
        <v>20648.798999999999</v>
      </c>
      <c r="W524" s="4" t="s">
        <v>36</v>
      </c>
      <c r="X524" s="162">
        <v>1.26E-4</v>
      </c>
      <c r="Y524" s="162">
        <v>3.6827287046840303E-2</v>
      </c>
      <c r="Z524" s="162">
        <v>1.50630539499208E-2</v>
      </c>
      <c r="AA524" s="197"/>
      <c r="AB524" s="148"/>
    </row>
    <row r="525" spans="1:28">
      <c r="A525" s="4">
        <v>811</v>
      </c>
      <c r="B525" s="4">
        <v>818</v>
      </c>
      <c r="C525" s="4" t="s">
        <v>132</v>
      </c>
      <c r="D525" s="4" t="s">
        <v>242</v>
      </c>
      <c r="E525" s="4" t="s">
        <v>243</v>
      </c>
      <c r="F525" s="4" t="s">
        <v>135</v>
      </c>
      <c r="G525" s="4" t="s">
        <v>136</v>
      </c>
      <c r="H525" s="4" t="s">
        <v>137</v>
      </c>
      <c r="I525" s="4" t="s">
        <v>138</v>
      </c>
      <c r="J525" s="4" t="s">
        <v>139</v>
      </c>
      <c r="K525" s="4" t="s">
        <v>140</v>
      </c>
      <c r="L525" s="4" t="s">
        <v>141</v>
      </c>
      <c r="M525" s="148">
        <v>3.79</v>
      </c>
      <c r="N525" s="4" t="s">
        <v>244</v>
      </c>
      <c r="O525" s="161">
        <v>1.125E-2</v>
      </c>
      <c r="P525" s="162">
        <v>3.5880000000000002E-2</v>
      </c>
      <c r="R525" s="148">
        <v>6290000</v>
      </c>
      <c r="S525" s="163">
        <v>3.71</v>
      </c>
      <c r="T525" s="164">
        <v>91.19</v>
      </c>
      <c r="U525" s="148">
        <v>21279.917000000001</v>
      </c>
      <c r="W525" s="4" t="s">
        <v>36</v>
      </c>
      <c r="X525" s="162">
        <v>9.0000000000000006E-5</v>
      </c>
      <c r="Y525" s="162">
        <v>3.7952889710068598E-2</v>
      </c>
      <c r="Z525" s="162">
        <v>1.5523446637028499E-2</v>
      </c>
      <c r="AA525" s="197"/>
      <c r="AB525" s="148"/>
    </row>
    <row r="526" spans="1:28">
      <c r="A526" s="4">
        <v>811</v>
      </c>
      <c r="B526" s="4">
        <v>1412</v>
      </c>
      <c r="C526" s="4" t="s">
        <v>26</v>
      </c>
      <c r="D526" s="4" t="s">
        <v>37</v>
      </c>
      <c r="E526" s="4" t="s">
        <v>38</v>
      </c>
      <c r="F526" s="4" t="s">
        <v>29</v>
      </c>
      <c r="G526" s="4" t="s">
        <v>30</v>
      </c>
      <c r="H526" s="4" t="s">
        <v>30</v>
      </c>
      <c r="I526" s="4" t="s">
        <v>31</v>
      </c>
      <c r="J526" s="4" t="s">
        <v>32</v>
      </c>
      <c r="K526" s="4" t="s">
        <v>33</v>
      </c>
      <c r="L526" s="4" t="s">
        <v>34</v>
      </c>
      <c r="M526" s="148">
        <v>0.5</v>
      </c>
      <c r="N526" s="4" t="s">
        <v>39</v>
      </c>
      <c r="O526" s="161">
        <v>0</v>
      </c>
      <c r="P526" s="162">
        <v>4.3479999999999998E-2</v>
      </c>
      <c r="R526" s="148">
        <v>405953</v>
      </c>
      <c r="S526" s="163">
        <v>1</v>
      </c>
      <c r="T526" s="164">
        <v>97.9</v>
      </c>
      <c r="U526" s="148">
        <v>397.428</v>
      </c>
      <c r="W526" s="4" t="s">
        <v>36</v>
      </c>
      <c r="X526" s="162">
        <v>3.4E-5</v>
      </c>
      <c r="Y526" s="162">
        <v>2.4674173323828201E-2</v>
      </c>
      <c r="Z526" s="162">
        <v>1.85312649067149E-2</v>
      </c>
      <c r="AA526" s="197"/>
      <c r="AB526" s="148"/>
    </row>
    <row r="527" spans="1:28">
      <c r="A527" s="4">
        <v>811</v>
      </c>
      <c r="B527" s="4">
        <v>1412</v>
      </c>
      <c r="C527" s="4" t="s">
        <v>26</v>
      </c>
      <c r="D527" s="4" t="s">
        <v>56</v>
      </c>
      <c r="E527" s="4" t="s">
        <v>57</v>
      </c>
      <c r="F527" s="4" t="s">
        <v>29</v>
      </c>
      <c r="G527" s="4" t="s">
        <v>30</v>
      </c>
      <c r="H527" s="4" t="s">
        <v>30</v>
      </c>
      <c r="I527" s="4" t="s">
        <v>31</v>
      </c>
      <c r="J527" s="4" t="s">
        <v>32</v>
      </c>
      <c r="K527" s="4" t="s">
        <v>33</v>
      </c>
      <c r="L527" s="4" t="s">
        <v>34</v>
      </c>
      <c r="M527" s="148">
        <v>0.55600000000000005</v>
      </c>
      <c r="N527" s="4" t="s">
        <v>58</v>
      </c>
      <c r="O527" s="161">
        <v>0</v>
      </c>
      <c r="P527" s="162">
        <v>4.3150000000000001E-2</v>
      </c>
      <c r="R527" s="148">
        <v>156250</v>
      </c>
      <c r="S527" s="163">
        <v>1</v>
      </c>
      <c r="T527" s="164">
        <v>97.52</v>
      </c>
      <c r="U527" s="148">
        <v>152.375</v>
      </c>
      <c r="W527" s="4" t="s">
        <v>36</v>
      </c>
      <c r="X527" s="162">
        <v>1.1E-5</v>
      </c>
      <c r="Y527" s="162">
        <v>9.4601469529077692E-3</v>
      </c>
      <c r="Z527" s="162">
        <v>7.1049387122318697E-3</v>
      </c>
      <c r="AA527" s="197"/>
      <c r="AB527" s="148"/>
    </row>
    <row r="528" spans="1:28">
      <c r="A528" s="4">
        <v>811</v>
      </c>
      <c r="B528" s="4">
        <v>1412</v>
      </c>
      <c r="C528" s="4" t="s">
        <v>26</v>
      </c>
      <c r="D528" s="4" t="s">
        <v>59</v>
      </c>
      <c r="E528" s="4" t="s">
        <v>60</v>
      </c>
      <c r="F528" s="4" t="s">
        <v>29</v>
      </c>
      <c r="G528" s="4" t="s">
        <v>30</v>
      </c>
      <c r="H528" s="4" t="s">
        <v>30</v>
      </c>
      <c r="I528" s="4" t="s">
        <v>31</v>
      </c>
      <c r="J528" s="4" t="s">
        <v>32</v>
      </c>
      <c r="K528" s="4" t="s">
        <v>33</v>
      </c>
      <c r="L528" s="4" t="s">
        <v>34</v>
      </c>
      <c r="M528" s="148">
        <v>0.63300000000000001</v>
      </c>
      <c r="N528" s="4" t="s">
        <v>61</v>
      </c>
      <c r="O528" s="161">
        <v>0</v>
      </c>
      <c r="P528" s="162">
        <v>4.2900000000000001E-2</v>
      </c>
      <c r="R528" s="148">
        <v>1721104</v>
      </c>
      <c r="S528" s="163">
        <v>1</v>
      </c>
      <c r="T528" s="164">
        <v>97.22</v>
      </c>
      <c r="U528" s="148">
        <v>1673.2570000000001</v>
      </c>
      <c r="W528" s="4" t="s">
        <v>36</v>
      </c>
      <c r="X528" s="162">
        <v>1.4300000000000001E-4</v>
      </c>
      <c r="Y528" s="162">
        <v>0.103883576907465</v>
      </c>
      <c r="Z528" s="162">
        <v>7.8020611181742597E-2</v>
      </c>
      <c r="AA528" s="197"/>
      <c r="AB528" s="148"/>
    </row>
    <row r="529" spans="1:28">
      <c r="A529" s="4">
        <v>811</v>
      </c>
      <c r="B529" s="4">
        <v>1412</v>
      </c>
      <c r="C529" s="4" t="s">
        <v>26</v>
      </c>
      <c r="D529" s="4" t="s">
        <v>62</v>
      </c>
      <c r="E529" s="4" t="s">
        <v>63</v>
      </c>
      <c r="F529" s="4" t="s">
        <v>29</v>
      </c>
      <c r="G529" s="4" t="s">
        <v>30</v>
      </c>
      <c r="H529" s="4" t="s">
        <v>30</v>
      </c>
      <c r="I529" s="4" t="s">
        <v>31</v>
      </c>
      <c r="J529" s="4" t="s">
        <v>32</v>
      </c>
      <c r="K529" s="4" t="s">
        <v>33</v>
      </c>
      <c r="L529" s="4" t="s">
        <v>34</v>
      </c>
      <c r="M529" s="148">
        <v>0.748</v>
      </c>
      <c r="N529" s="4" t="s">
        <v>64</v>
      </c>
      <c r="O529" s="161">
        <v>0</v>
      </c>
      <c r="P529" s="162">
        <v>4.2999999999999997E-2</v>
      </c>
      <c r="R529" s="148">
        <v>900000</v>
      </c>
      <c r="S529" s="163">
        <v>1</v>
      </c>
      <c r="T529" s="164">
        <v>96.9</v>
      </c>
      <c r="U529" s="148">
        <v>872.1</v>
      </c>
      <c r="W529" s="4" t="s">
        <v>36</v>
      </c>
      <c r="X529" s="162">
        <v>7.4999999999999993E-5</v>
      </c>
      <c r="Y529" s="162">
        <v>5.41440141600057E-2</v>
      </c>
      <c r="Z529" s="162">
        <v>4.0664262844544101E-2</v>
      </c>
      <c r="AA529" s="197"/>
      <c r="AB529" s="148"/>
    </row>
    <row r="530" spans="1:28">
      <c r="A530" s="4">
        <v>811</v>
      </c>
      <c r="B530" s="4">
        <v>1412</v>
      </c>
      <c r="C530" s="4" t="s">
        <v>65</v>
      </c>
      <c r="D530" s="4" t="s">
        <v>66</v>
      </c>
      <c r="E530" s="4" t="s">
        <v>67</v>
      </c>
      <c r="F530" s="4" t="s">
        <v>68</v>
      </c>
      <c r="G530" s="4" t="s">
        <v>30</v>
      </c>
      <c r="H530" s="4" t="s">
        <v>30</v>
      </c>
      <c r="I530" s="4" t="s">
        <v>45</v>
      </c>
      <c r="J530" s="4" t="s">
        <v>32</v>
      </c>
      <c r="K530" s="4" t="s">
        <v>33</v>
      </c>
      <c r="L530" s="4" t="s">
        <v>34</v>
      </c>
      <c r="M530" s="148">
        <v>2.64</v>
      </c>
      <c r="N530" s="4" t="s">
        <v>69</v>
      </c>
      <c r="O530" s="161">
        <v>7.4999999999999997E-3</v>
      </c>
      <c r="P530" s="162">
        <v>1.6299999999999999E-2</v>
      </c>
      <c r="R530" s="148">
        <v>988284</v>
      </c>
      <c r="S530" s="163">
        <v>1</v>
      </c>
      <c r="T530" s="164">
        <v>114.25</v>
      </c>
      <c r="U530" s="148">
        <v>1129.114</v>
      </c>
      <c r="W530" s="4" t="s">
        <v>36</v>
      </c>
      <c r="X530" s="162">
        <v>4.3999999999999999E-5</v>
      </c>
      <c r="Y530" s="162">
        <v>7.01006648915804E-2</v>
      </c>
      <c r="Z530" s="162">
        <v>5.2648328849510498E-2</v>
      </c>
      <c r="AA530" s="197"/>
      <c r="AB530" s="148"/>
    </row>
    <row r="531" spans="1:28">
      <c r="A531" s="4">
        <v>811</v>
      </c>
      <c r="B531" s="4">
        <v>1412</v>
      </c>
      <c r="C531" s="4" t="s">
        <v>65</v>
      </c>
      <c r="D531" s="4" t="s">
        <v>73</v>
      </c>
      <c r="E531" s="4" t="s">
        <v>74</v>
      </c>
      <c r="F531" s="4" t="s">
        <v>68</v>
      </c>
      <c r="G531" s="4" t="s">
        <v>30</v>
      </c>
      <c r="H531" s="4" t="s">
        <v>30</v>
      </c>
      <c r="I531" s="4" t="s">
        <v>45</v>
      </c>
      <c r="J531" s="4" t="s">
        <v>32</v>
      </c>
      <c r="K531" s="4" t="s">
        <v>33</v>
      </c>
      <c r="L531" s="4" t="s">
        <v>34</v>
      </c>
      <c r="M531" s="148">
        <v>1.0720000000000001</v>
      </c>
      <c r="N531" s="4" t="s">
        <v>75</v>
      </c>
      <c r="O531" s="161">
        <v>7.4999999999999997E-3</v>
      </c>
      <c r="P531" s="162">
        <v>1.303E-2</v>
      </c>
      <c r="R531" s="148">
        <v>1400000</v>
      </c>
      <c r="S531" s="163">
        <v>1</v>
      </c>
      <c r="T531" s="164">
        <v>116.02</v>
      </c>
      <c r="U531" s="148">
        <v>1624.28</v>
      </c>
      <c r="W531" s="4" t="s">
        <v>36</v>
      </c>
      <c r="X531" s="162">
        <v>6.4999999999999994E-5</v>
      </c>
      <c r="Y531" s="162">
        <v>0.100842838344013</v>
      </c>
      <c r="Z531" s="162">
        <v>7.5736898123077795E-2</v>
      </c>
      <c r="AA531" s="197"/>
      <c r="AB531" s="148"/>
    </row>
    <row r="532" spans="1:28">
      <c r="A532" s="4">
        <v>811</v>
      </c>
      <c r="B532" s="4">
        <v>1412</v>
      </c>
      <c r="C532" s="4" t="s">
        <v>65</v>
      </c>
      <c r="D532" s="4" t="s">
        <v>76</v>
      </c>
      <c r="E532" s="4" t="s">
        <v>77</v>
      </c>
      <c r="F532" s="4" t="s">
        <v>68</v>
      </c>
      <c r="G532" s="4" t="s">
        <v>30</v>
      </c>
      <c r="H532" s="4" t="s">
        <v>30</v>
      </c>
      <c r="I532" s="4" t="s">
        <v>45</v>
      </c>
      <c r="J532" s="4" t="s">
        <v>32</v>
      </c>
      <c r="K532" s="4" t="s">
        <v>33</v>
      </c>
      <c r="L532" s="4" t="s">
        <v>34</v>
      </c>
      <c r="M532" s="148">
        <v>7.1340000000000003</v>
      </c>
      <c r="N532" s="4" t="s">
        <v>78</v>
      </c>
      <c r="O532" s="161">
        <v>1E-3</v>
      </c>
      <c r="P532" s="162">
        <v>1.9910000000000001E-2</v>
      </c>
      <c r="R532" s="148">
        <v>613782</v>
      </c>
      <c r="S532" s="163">
        <v>1</v>
      </c>
      <c r="T532" s="164">
        <v>101.1</v>
      </c>
      <c r="U532" s="148">
        <v>620.53399999999999</v>
      </c>
      <c r="W532" s="4" t="s">
        <v>36</v>
      </c>
      <c r="X532" s="162">
        <v>2.0000000000000002E-5</v>
      </c>
      <c r="Y532" s="162">
        <v>3.8525605014846198E-2</v>
      </c>
      <c r="Z532" s="162">
        <v>2.89342294411188E-2</v>
      </c>
      <c r="AA532" s="197"/>
      <c r="AB532" s="148"/>
    </row>
    <row r="533" spans="1:28">
      <c r="A533" s="4">
        <v>811</v>
      </c>
      <c r="B533" s="4">
        <v>1412</v>
      </c>
      <c r="C533" s="4" t="s">
        <v>79</v>
      </c>
      <c r="D533" s="4" t="s">
        <v>80</v>
      </c>
      <c r="E533" s="4" t="s">
        <v>81</v>
      </c>
      <c r="F533" s="4" t="s">
        <v>82</v>
      </c>
      <c r="G533" s="4" t="s">
        <v>30</v>
      </c>
      <c r="H533" s="4" t="s">
        <v>30</v>
      </c>
      <c r="I533" s="4" t="s">
        <v>45</v>
      </c>
      <c r="J533" s="4" t="s">
        <v>32</v>
      </c>
      <c r="K533" s="4" t="s">
        <v>33</v>
      </c>
      <c r="L533" s="4" t="s">
        <v>34</v>
      </c>
      <c r="M533" s="148">
        <v>3.86</v>
      </c>
      <c r="N533" s="4" t="s">
        <v>83</v>
      </c>
      <c r="O533" s="161">
        <v>2.2499999999999999E-2</v>
      </c>
      <c r="P533" s="162">
        <v>4.5159999999999999E-2</v>
      </c>
      <c r="R533" s="148">
        <v>723286</v>
      </c>
      <c r="S533" s="163">
        <v>1</v>
      </c>
      <c r="T533" s="164">
        <v>91.9</v>
      </c>
      <c r="U533" s="148">
        <v>664.7</v>
      </c>
      <c r="W533" s="4" t="s">
        <v>36</v>
      </c>
      <c r="X533" s="162">
        <v>2.1999999999999999E-5</v>
      </c>
      <c r="Y533" s="162">
        <v>4.12676496092758E-2</v>
      </c>
      <c r="Z533" s="162">
        <v>3.0993611698774098E-2</v>
      </c>
      <c r="AA533" s="197"/>
      <c r="AB533" s="148"/>
    </row>
    <row r="534" spans="1:28">
      <c r="A534" s="4">
        <v>811</v>
      </c>
      <c r="B534" s="4">
        <v>1412</v>
      </c>
      <c r="C534" s="4" t="s">
        <v>79</v>
      </c>
      <c r="D534" s="4" t="s">
        <v>187</v>
      </c>
      <c r="E534" s="4" t="s">
        <v>188</v>
      </c>
      <c r="F534" s="4" t="s">
        <v>82</v>
      </c>
      <c r="G534" s="4" t="s">
        <v>30</v>
      </c>
      <c r="H534" s="4" t="s">
        <v>30</v>
      </c>
      <c r="I534" s="4" t="s">
        <v>45</v>
      </c>
      <c r="J534" s="4" t="s">
        <v>32</v>
      </c>
      <c r="K534" s="4" t="s">
        <v>33</v>
      </c>
      <c r="L534" s="4" t="s">
        <v>34</v>
      </c>
      <c r="M534" s="148">
        <v>2.89</v>
      </c>
      <c r="N534" s="4" t="s">
        <v>189</v>
      </c>
      <c r="O534" s="161">
        <v>3.7499999999999999E-2</v>
      </c>
      <c r="P534" s="162">
        <v>4.453E-2</v>
      </c>
      <c r="R534" s="148">
        <v>300000</v>
      </c>
      <c r="S534" s="163">
        <v>1</v>
      </c>
      <c r="T534" s="164">
        <v>98.09</v>
      </c>
      <c r="U534" s="148">
        <v>294.27</v>
      </c>
      <c r="W534" s="4" t="s">
        <v>36</v>
      </c>
      <c r="X534" s="162">
        <v>1.8E-5</v>
      </c>
      <c r="Y534" s="162">
        <v>1.826964688323E-2</v>
      </c>
      <c r="Z534" s="162">
        <v>1.37212161762E-2</v>
      </c>
      <c r="AA534" s="197"/>
      <c r="AB534" s="148"/>
    </row>
    <row r="535" spans="1:28">
      <c r="A535" s="4">
        <v>811</v>
      </c>
      <c r="B535" s="4">
        <v>1412</v>
      </c>
      <c r="C535" s="4" t="s">
        <v>79</v>
      </c>
      <c r="D535" s="4" t="s">
        <v>84</v>
      </c>
      <c r="E535" s="4" t="s">
        <v>85</v>
      </c>
      <c r="F535" s="4" t="s">
        <v>82</v>
      </c>
      <c r="G535" s="4" t="s">
        <v>30</v>
      </c>
      <c r="H535" s="4" t="s">
        <v>30</v>
      </c>
      <c r="I535" s="4" t="s">
        <v>45</v>
      </c>
      <c r="J535" s="4" t="s">
        <v>32</v>
      </c>
      <c r="K535" s="4" t="s">
        <v>33</v>
      </c>
      <c r="L535" s="4" t="s">
        <v>34</v>
      </c>
      <c r="M535" s="148">
        <v>1.4</v>
      </c>
      <c r="N535" s="4" t="s">
        <v>86</v>
      </c>
      <c r="O535" s="161">
        <v>5.0000000000000001E-3</v>
      </c>
      <c r="P535" s="162">
        <v>4.3909999999999998E-2</v>
      </c>
      <c r="R535" s="148">
        <v>250000</v>
      </c>
      <c r="S535" s="163">
        <v>1</v>
      </c>
      <c r="T535" s="164">
        <v>95.1</v>
      </c>
      <c r="U535" s="148">
        <v>237.75</v>
      </c>
      <c r="W535" s="4" t="s">
        <v>36</v>
      </c>
      <c r="X535" s="162">
        <v>9.0000000000000002E-6</v>
      </c>
      <c r="Y535" s="162">
        <v>1.4760623055316301E-2</v>
      </c>
      <c r="Z535" s="162">
        <v>1.10858026502584E-2</v>
      </c>
      <c r="AA535" s="197"/>
      <c r="AB535" s="148"/>
    </row>
    <row r="536" spans="1:28">
      <c r="A536" s="4">
        <v>811</v>
      </c>
      <c r="B536" s="4">
        <v>1412</v>
      </c>
      <c r="C536" s="4" t="s">
        <v>79</v>
      </c>
      <c r="D536" s="4" t="s">
        <v>158</v>
      </c>
      <c r="E536" s="4" t="s">
        <v>159</v>
      </c>
      <c r="F536" s="4" t="s">
        <v>82</v>
      </c>
      <c r="G536" s="4" t="s">
        <v>30</v>
      </c>
      <c r="H536" s="4" t="s">
        <v>30</v>
      </c>
      <c r="I536" s="4" t="s">
        <v>45</v>
      </c>
      <c r="J536" s="4" t="s">
        <v>32</v>
      </c>
      <c r="K536" s="4" t="s">
        <v>33</v>
      </c>
      <c r="L536" s="4" t="s">
        <v>34</v>
      </c>
      <c r="M536" s="148">
        <v>4.0549999999999997</v>
      </c>
      <c r="N536" s="4" t="s">
        <v>160</v>
      </c>
      <c r="O536" s="161">
        <v>3.7499999999999999E-2</v>
      </c>
      <c r="P536" s="162">
        <v>4.5620000000000001E-2</v>
      </c>
      <c r="R536" s="148">
        <v>906762</v>
      </c>
      <c r="S536" s="163">
        <v>1</v>
      </c>
      <c r="T536" s="164">
        <v>99.02</v>
      </c>
      <c r="U536" s="148">
        <v>897.87599999999998</v>
      </c>
      <c r="W536" s="4" t="s">
        <v>36</v>
      </c>
      <c r="X536" s="162">
        <v>2.8E-5</v>
      </c>
      <c r="Y536" s="162">
        <v>5.5744291215446697E-2</v>
      </c>
      <c r="Z536" s="162">
        <v>4.1866133223312903E-2</v>
      </c>
      <c r="AA536" s="197"/>
      <c r="AB536" s="148"/>
    </row>
    <row r="537" spans="1:28">
      <c r="A537" s="4">
        <v>811</v>
      </c>
      <c r="B537" s="4">
        <v>1412</v>
      </c>
      <c r="C537" s="4" t="s">
        <v>79</v>
      </c>
      <c r="D537" s="4" t="s">
        <v>178</v>
      </c>
      <c r="E537" s="4" t="s">
        <v>179</v>
      </c>
      <c r="F537" s="4" t="s">
        <v>82</v>
      </c>
      <c r="G537" s="4" t="s">
        <v>30</v>
      </c>
      <c r="H537" s="4" t="s">
        <v>30</v>
      </c>
      <c r="I537" s="4" t="s">
        <v>45</v>
      </c>
      <c r="J537" s="4" t="s">
        <v>32</v>
      </c>
      <c r="K537" s="4" t="s">
        <v>33</v>
      </c>
      <c r="L537" s="4" t="s">
        <v>34</v>
      </c>
      <c r="M537" s="148">
        <v>16.63</v>
      </c>
      <c r="N537" s="4" t="s">
        <v>180</v>
      </c>
      <c r="O537" s="161">
        <v>2.8000000000000001E-2</v>
      </c>
      <c r="P537" s="162">
        <v>5.4420000000000003E-2</v>
      </c>
      <c r="R537" s="148">
        <v>365052</v>
      </c>
      <c r="S537" s="163">
        <v>1</v>
      </c>
      <c r="T537" s="164">
        <v>64.7</v>
      </c>
      <c r="U537" s="148">
        <v>236.18899999999999</v>
      </c>
      <c r="W537" s="4" t="s">
        <v>36</v>
      </c>
      <c r="X537" s="162">
        <v>2.0999999999999999E-5</v>
      </c>
      <c r="Y537" s="162">
        <v>1.46636868308319E-2</v>
      </c>
      <c r="Z537" s="162">
        <v>1.10129997712561E-2</v>
      </c>
      <c r="AA537" s="197"/>
      <c r="AB537" s="148"/>
    </row>
    <row r="538" spans="1:28">
      <c r="A538" s="4">
        <v>811</v>
      </c>
      <c r="B538" s="4">
        <v>1412</v>
      </c>
      <c r="C538" s="4" t="s">
        <v>79</v>
      </c>
      <c r="D538" s="4" t="s">
        <v>108</v>
      </c>
      <c r="E538" s="4" t="s">
        <v>109</v>
      </c>
      <c r="F538" s="4" t="s">
        <v>82</v>
      </c>
      <c r="G538" s="4" t="s">
        <v>30</v>
      </c>
      <c r="H538" s="4" t="s">
        <v>30</v>
      </c>
      <c r="I538" s="4" t="s">
        <v>45</v>
      </c>
      <c r="J538" s="4" t="s">
        <v>32</v>
      </c>
      <c r="K538" s="4" t="s">
        <v>33</v>
      </c>
      <c r="L538" s="4" t="s">
        <v>34</v>
      </c>
      <c r="M538" s="148">
        <v>11.238</v>
      </c>
      <c r="N538" s="4" t="s">
        <v>110</v>
      </c>
      <c r="O538" s="161">
        <v>5.5E-2</v>
      </c>
      <c r="P538" s="162">
        <v>5.1729999999999998E-2</v>
      </c>
      <c r="R538" s="148">
        <v>955570</v>
      </c>
      <c r="S538" s="163">
        <v>1</v>
      </c>
      <c r="T538" s="164">
        <v>107.34</v>
      </c>
      <c r="U538" s="148">
        <v>1025.7090000000001</v>
      </c>
      <c r="W538" s="4" t="s">
        <v>36</v>
      </c>
      <c r="X538" s="162">
        <v>4.3999999999999999E-5</v>
      </c>
      <c r="Y538" s="162">
        <v>6.36807635004185E-2</v>
      </c>
      <c r="Z538" s="162">
        <v>4.78267329324664E-2</v>
      </c>
      <c r="AA538" s="197"/>
      <c r="AB538" s="148"/>
    </row>
    <row r="539" spans="1:28">
      <c r="A539" s="4">
        <v>811</v>
      </c>
      <c r="B539" s="4">
        <v>1412</v>
      </c>
      <c r="C539" s="4" t="s">
        <v>65</v>
      </c>
      <c r="D539" s="4" t="s">
        <v>111</v>
      </c>
      <c r="E539" s="4" t="s">
        <v>112</v>
      </c>
      <c r="F539" s="4" t="s">
        <v>68</v>
      </c>
      <c r="G539" s="4" t="s">
        <v>30</v>
      </c>
      <c r="H539" s="4" t="s">
        <v>30</v>
      </c>
      <c r="I539" s="4" t="s">
        <v>45</v>
      </c>
      <c r="J539" s="4" t="s">
        <v>32</v>
      </c>
      <c r="K539" s="4" t="s">
        <v>33</v>
      </c>
      <c r="L539" s="4" t="s">
        <v>34</v>
      </c>
      <c r="M539" s="148">
        <v>4.6100000000000003</v>
      </c>
      <c r="N539" s="4" t="s">
        <v>113</v>
      </c>
      <c r="O539" s="161">
        <v>5.0000000000000001E-3</v>
      </c>
      <c r="P539" s="162">
        <v>1.8280000000000001E-2</v>
      </c>
      <c r="R539" s="148">
        <v>1324075</v>
      </c>
      <c r="S539" s="163">
        <v>1</v>
      </c>
      <c r="T539" s="164">
        <v>108.85</v>
      </c>
      <c r="U539" s="148">
        <v>1441.2560000000001</v>
      </c>
      <c r="W539" s="4" t="s">
        <v>36</v>
      </c>
      <c r="X539" s="162">
        <v>4.8999999999999998E-5</v>
      </c>
      <c r="Y539" s="162">
        <v>8.9479836767558801E-2</v>
      </c>
      <c r="Z539" s="162">
        <v>6.72028414969396E-2</v>
      </c>
      <c r="AA539" s="197"/>
      <c r="AB539" s="148"/>
    </row>
    <row r="540" spans="1:28">
      <c r="A540" s="4">
        <v>811</v>
      </c>
      <c r="B540" s="4">
        <v>1412</v>
      </c>
      <c r="C540" s="4" t="s">
        <v>65</v>
      </c>
      <c r="D540" s="4" t="s">
        <v>114</v>
      </c>
      <c r="E540" s="4" t="s">
        <v>115</v>
      </c>
      <c r="F540" s="4" t="s">
        <v>68</v>
      </c>
      <c r="G540" s="4" t="s">
        <v>30</v>
      </c>
      <c r="H540" s="4" t="s">
        <v>30</v>
      </c>
      <c r="I540" s="4" t="s">
        <v>45</v>
      </c>
      <c r="J540" s="4" t="s">
        <v>32</v>
      </c>
      <c r="K540" s="4" t="s">
        <v>33</v>
      </c>
      <c r="L540" s="4" t="s">
        <v>34</v>
      </c>
      <c r="M540" s="148">
        <v>1.83</v>
      </c>
      <c r="N540" s="4" t="s">
        <v>116</v>
      </c>
      <c r="O540" s="161">
        <v>1E-3</v>
      </c>
      <c r="P540" s="162">
        <v>1.5679999999999999E-2</v>
      </c>
      <c r="R540" s="148">
        <v>1339944</v>
      </c>
      <c r="S540" s="163">
        <v>1</v>
      </c>
      <c r="T540" s="164">
        <v>112.44</v>
      </c>
      <c r="U540" s="148">
        <v>1506.633</v>
      </c>
      <c r="W540" s="4" t="s">
        <v>36</v>
      </c>
      <c r="X540" s="162">
        <v>6.6000000000000005E-5</v>
      </c>
      <c r="Y540" s="162">
        <v>9.3538768839778394E-2</v>
      </c>
      <c r="Z540" s="162">
        <v>7.0251257526181998E-2</v>
      </c>
      <c r="AA540" s="197"/>
      <c r="AB540" s="148"/>
    </row>
    <row r="541" spans="1:28">
      <c r="A541" s="4">
        <v>811</v>
      </c>
      <c r="B541" s="4">
        <v>1412</v>
      </c>
      <c r="C541" s="4" t="s">
        <v>65</v>
      </c>
      <c r="D541" s="4" t="s">
        <v>181</v>
      </c>
      <c r="E541" s="4" t="s">
        <v>182</v>
      </c>
      <c r="F541" s="4" t="s">
        <v>68</v>
      </c>
      <c r="G541" s="4" t="s">
        <v>30</v>
      </c>
      <c r="H541" s="4" t="s">
        <v>30</v>
      </c>
      <c r="I541" s="4" t="s">
        <v>45</v>
      </c>
      <c r="J541" s="4" t="s">
        <v>32</v>
      </c>
      <c r="K541" s="4" t="s">
        <v>33</v>
      </c>
      <c r="L541" s="4" t="s">
        <v>34</v>
      </c>
      <c r="M541" s="148">
        <v>3.972</v>
      </c>
      <c r="N541" s="4" t="s">
        <v>183</v>
      </c>
      <c r="O541" s="161">
        <v>1.0999999999999999E-2</v>
      </c>
      <c r="P541" s="162">
        <v>1.806E-2</v>
      </c>
      <c r="R541" s="148">
        <v>843407</v>
      </c>
      <c r="S541" s="163">
        <v>1</v>
      </c>
      <c r="T541" s="164">
        <v>102.6</v>
      </c>
      <c r="U541" s="148">
        <v>865.33600000000001</v>
      </c>
      <c r="W541" s="4" t="s">
        <v>36</v>
      </c>
      <c r="X541" s="162">
        <v>4.1E-5</v>
      </c>
      <c r="Y541" s="162">
        <v>5.3724047706644601E-2</v>
      </c>
      <c r="Z541" s="162">
        <v>4.0348851685798201E-2</v>
      </c>
      <c r="AA541" s="197"/>
      <c r="AB541" s="148"/>
    </row>
    <row r="542" spans="1:28">
      <c r="A542" s="4">
        <v>811</v>
      </c>
      <c r="B542" s="4">
        <v>1412</v>
      </c>
      <c r="C542" s="4" t="s">
        <v>79</v>
      </c>
      <c r="D542" s="4" t="s">
        <v>123</v>
      </c>
      <c r="E542" s="4" t="s">
        <v>124</v>
      </c>
      <c r="F542" s="4" t="s">
        <v>82</v>
      </c>
      <c r="G542" s="4" t="s">
        <v>30</v>
      </c>
      <c r="H542" s="4" t="s">
        <v>30</v>
      </c>
      <c r="I542" s="4" t="s">
        <v>45</v>
      </c>
      <c r="J542" s="4" t="s">
        <v>32</v>
      </c>
      <c r="K542" s="4" t="s">
        <v>33</v>
      </c>
      <c r="L542" s="4" t="s">
        <v>34</v>
      </c>
      <c r="M542" s="148">
        <v>5.33</v>
      </c>
      <c r="N542" s="4" t="s">
        <v>125</v>
      </c>
      <c r="O542" s="161">
        <v>0.01</v>
      </c>
      <c r="P542" s="162">
        <v>4.6289999999999998E-2</v>
      </c>
      <c r="R542" s="148">
        <v>286515</v>
      </c>
      <c r="S542" s="163">
        <v>1</v>
      </c>
      <c r="T542" s="164">
        <v>83.24</v>
      </c>
      <c r="U542" s="148">
        <v>238.495</v>
      </c>
      <c r="W542" s="4" t="s">
        <v>36</v>
      </c>
      <c r="X542" s="162">
        <v>7.9999999999999996E-6</v>
      </c>
      <c r="Y542" s="162">
        <v>1.4806881451067301E-2</v>
      </c>
      <c r="Z542" s="162">
        <v>1.1120544506634701E-2</v>
      </c>
      <c r="AA542" s="197"/>
      <c r="AB542" s="148"/>
    </row>
    <row r="543" spans="1:28">
      <c r="A543" s="4">
        <v>811</v>
      </c>
      <c r="B543" s="4">
        <v>1412</v>
      </c>
      <c r="C543" s="4" t="s">
        <v>79</v>
      </c>
      <c r="D543" s="4" t="s">
        <v>126</v>
      </c>
      <c r="E543" s="4" t="s">
        <v>127</v>
      </c>
      <c r="F543" s="4" t="s">
        <v>82</v>
      </c>
      <c r="G543" s="4" t="s">
        <v>30</v>
      </c>
      <c r="H543" s="4" t="s">
        <v>30</v>
      </c>
      <c r="I543" s="4" t="s">
        <v>45</v>
      </c>
      <c r="J543" s="4" t="s">
        <v>32</v>
      </c>
      <c r="K543" s="4" t="s">
        <v>33</v>
      </c>
      <c r="L543" s="4" t="s">
        <v>34</v>
      </c>
      <c r="M543" s="148">
        <v>7.1239999999999997</v>
      </c>
      <c r="N543" s="4" t="s">
        <v>128</v>
      </c>
      <c r="O543" s="161">
        <v>1.2999999999999999E-2</v>
      </c>
      <c r="P543" s="162">
        <v>4.7539999999999999E-2</v>
      </c>
      <c r="R543" s="148">
        <v>622609</v>
      </c>
      <c r="S543" s="163">
        <v>1</v>
      </c>
      <c r="T543" s="164">
        <v>78.98</v>
      </c>
      <c r="U543" s="148">
        <v>491.73700000000002</v>
      </c>
      <c r="W543" s="4" t="s">
        <v>36</v>
      </c>
      <c r="X543" s="162">
        <v>2.0999999999999999E-5</v>
      </c>
      <c r="Y543" s="162">
        <v>3.05292888367087E-2</v>
      </c>
      <c r="Z543" s="162">
        <v>2.2928684638050902E-2</v>
      </c>
      <c r="AA543" s="197"/>
      <c r="AB543" s="148"/>
    </row>
    <row r="544" spans="1:28">
      <c r="A544" s="4">
        <v>811</v>
      </c>
      <c r="B544" s="4">
        <v>1412</v>
      </c>
      <c r="C544" s="4" t="s">
        <v>26</v>
      </c>
      <c r="D544" s="4" t="s">
        <v>129</v>
      </c>
      <c r="E544" s="4" t="s">
        <v>130</v>
      </c>
      <c r="F544" s="4" t="s">
        <v>29</v>
      </c>
      <c r="G544" s="4" t="s">
        <v>30</v>
      </c>
      <c r="H544" s="4" t="s">
        <v>30</v>
      </c>
      <c r="I544" s="4" t="s">
        <v>31</v>
      </c>
      <c r="J544" s="4" t="s">
        <v>32</v>
      </c>
      <c r="K544" s="4" t="s">
        <v>33</v>
      </c>
      <c r="L544" s="4" t="s">
        <v>34</v>
      </c>
      <c r="M544" s="148">
        <v>0.85</v>
      </c>
      <c r="N544" s="4" t="s">
        <v>131</v>
      </c>
      <c r="O544" s="161">
        <v>0</v>
      </c>
      <c r="P544" s="162">
        <v>4.3380000000000002E-2</v>
      </c>
      <c r="R544" s="148">
        <v>1152302</v>
      </c>
      <c r="S544" s="163">
        <v>1</v>
      </c>
      <c r="T544" s="164">
        <v>96.48</v>
      </c>
      <c r="U544" s="148">
        <v>1111.741</v>
      </c>
      <c r="W544" s="4" t="s">
        <v>36</v>
      </c>
      <c r="X544" s="162">
        <v>9.6000000000000002E-5</v>
      </c>
      <c r="Y544" s="162">
        <v>6.9022037381356302E-2</v>
      </c>
      <c r="Z544" s="162">
        <v>5.1838237590715201E-2</v>
      </c>
      <c r="AA544" s="197"/>
      <c r="AB544" s="148"/>
    </row>
    <row r="545" spans="1:28">
      <c r="A545" s="4">
        <v>811</v>
      </c>
      <c r="B545" s="4">
        <v>1412</v>
      </c>
      <c r="C545" s="4" t="s">
        <v>171</v>
      </c>
      <c r="D545" s="4" t="s">
        <v>190</v>
      </c>
      <c r="E545" s="4" t="s">
        <v>191</v>
      </c>
      <c r="F545" s="4" t="s">
        <v>135</v>
      </c>
      <c r="G545" s="4" t="s">
        <v>136</v>
      </c>
      <c r="H545" s="4" t="s">
        <v>30</v>
      </c>
      <c r="I545" s="4" t="s">
        <v>174</v>
      </c>
      <c r="J545" s="4" t="s">
        <v>175</v>
      </c>
      <c r="K545" s="4" t="s">
        <v>176</v>
      </c>
      <c r="L545" s="4" t="s">
        <v>141</v>
      </c>
      <c r="M545" s="148">
        <v>5.31</v>
      </c>
      <c r="N545" s="4" t="s">
        <v>192</v>
      </c>
      <c r="O545" s="161">
        <v>3.2500000000000001E-2</v>
      </c>
      <c r="P545" s="162">
        <v>2.6700000000000002E-2</v>
      </c>
      <c r="R545" s="148">
        <v>50000</v>
      </c>
      <c r="S545" s="163">
        <v>3.71</v>
      </c>
      <c r="T545" s="164">
        <v>95.33</v>
      </c>
      <c r="U545" s="148">
        <v>176.83699999999999</v>
      </c>
      <c r="W545" s="4" t="s">
        <v>36</v>
      </c>
      <c r="X545" s="162">
        <v>5.0000000000000002E-5</v>
      </c>
      <c r="Y545" s="162">
        <v>1.09788549866998E-2</v>
      </c>
      <c r="Z545" s="162">
        <v>8.2455475796818292E-3</v>
      </c>
      <c r="AA545" s="197"/>
      <c r="AB545" s="148"/>
    </row>
    <row r="546" spans="1:28">
      <c r="A546" s="4">
        <v>811</v>
      </c>
      <c r="B546" s="4">
        <v>1412</v>
      </c>
      <c r="C546" s="4" t="s">
        <v>132</v>
      </c>
      <c r="D546" s="4" t="s">
        <v>149</v>
      </c>
      <c r="E546" s="4" t="s">
        <v>150</v>
      </c>
      <c r="F546" s="4" t="s">
        <v>135</v>
      </c>
      <c r="G546" s="4" t="s">
        <v>136</v>
      </c>
      <c r="H546" s="4" t="s">
        <v>137</v>
      </c>
      <c r="I546" s="4" t="s">
        <v>138</v>
      </c>
      <c r="J546" s="4" t="s">
        <v>139</v>
      </c>
      <c r="K546" s="4" t="s">
        <v>140</v>
      </c>
      <c r="L546" s="4" t="s">
        <v>141</v>
      </c>
      <c r="M546" s="148">
        <v>3.5209999999999999</v>
      </c>
      <c r="N546" s="4" t="s">
        <v>151</v>
      </c>
      <c r="O546" s="161">
        <v>4.1250000000000002E-2</v>
      </c>
      <c r="P546" s="162">
        <v>3.5740000000000001E-2</v>
      </c>
      <c r="R546" s="148">
        <v>118000</v>
      </c>
      <c r="S546" s="163">
        <v>3.71</v>
      </c>
      <c r="T546" s="164">
        <v>102.661</v>
      </c>
      <c r="U546" s="148">
        <v>449.428</v>
      </c>
      <c r="W546" s="4" t="s">
        <v>36</v>
      </c>
      <c r="X546" s="162">
        <v>3.0000000000000001E-6</v>
      </c>
      <c r="Y546" s="162">
        <v>2.7902603341020502E-2</v>
      </c>
      <c r="Z546" s="162">
        <v>2.0955941555298101E-2</v>
      </c>
      <c r="AA546" s="197"/>
      <c r="AB546" s="148"/>
    </row>
    <row r="547" spans="1:28">
      <c r="A547" s="4">
        <v>811</v>
      </c>
      <c r="B547" s="4">
        <v>9730</v>
      </c>
      <c r="C547" s="4" t="s">
        <v>26</v>
      </c>
      <c r="D547" s="4" t="s">
        <v>27</v>
      </c>
      <c r="E547" s="4" t="s">
        <v>28</v>
      </c>
      <c r="F547" s="4" t="s">
        <v>29</v>
      </c>
      <c r="G547" s="4" t="s">
        <v>30</v>
      </c>
      <c r="H547" s="4" t="s">
        <v>30</v>
      </c>
      <c r="I547" s="4" t="s">
        <v>31</v>
      </c>
      <c r="J547" s="4" t="s">
        <v>32</v>
      </c>
      <c r="K547" s="4" t="s">
        <v>33</v>
      </c>
      <c r="L547" s="4" t="s">
        <v>34</v>
      </c>
      <c r="M547" s="148">
        <v>0.42</v>
      </c>
      <c r="N547" s="4" t="s">
        <v>35</v>
      </c>
      <c r="O547" s="161">
        <v>0</v>
      </c>
      <c r="P547" s="162">
        <v>4.3490000000000001E-2</v>
      </c>
      <c r="R547" s="148">
        <v>42142029</v>
      </c>
      <c r="S547" s="163">
        <v>1</v>
      </c>
      <c r="T547" s="164">
        <v>98.22</v>
      </c>
      <c r="U547" s="148">
        <v>41391.900999999998</v>
      </c>
      <c r="W547" s="4" t="s">
        <v>36</v>
      </c>
      <c r="X547" s="162">
        <v>3.5119999999999999E-3</v>
      </c>
      <c r="Y547" s="162">
        <v>4.7507816461873797E-2</v>
      </c>
      <c r="Z547" s="162">
        <v>1.07652216343682E-2</v>
      </c>
      <c r="AA547" s="197"/>
      <c r="AB547" s="148"/>
    </row>
    <row r="548" spans="1:28">
      <c r="A548" s="4">
        <v>811</v>
      </c>
      <c r="B548" s="4">
        <v>9730</v>
      </c>
      <c r="C548" s="4" t="s">
        <v>26</v>
      </c>
      <c r="D548" s="4" t="s">
        <v>37</v>
      </c>
      <c r="E548" s="4" t="s">
        <v>38</v>
      </c>
      <c r="F548" s="4" t="s">
        <v>29</v>
      </c>
      <c r="G548" s="4" t="s">
        <v>30</v>
      </c>
      <c r="H548" s="4" t="s">
        <v>30</v>
      </c>
      <c r="I548" s="4" t="s">
        <v>31</v>
      </c>
      <c r="J548" s="4" t="s">
        <v>32</v>
      </c>
      <c r="K548" s="4" t="s">
        <v>33</v>
      </c>
      <c r="L548" s="4" t="s">
        <v>34</v>
      </c>
      <c r="M548" s="148">
        <v>0.5</v>
      </c>
      <c r="N548" s="4" t="s">
        <v>39</v>
      </c>
      <c r="O548" s="161">
        <v>0</v>
      </c>
      <c r="P548" s="162">
        <v>4.3479999999999998E-2</v>
      </c>
      <c r="R548" s="148">
        <v>58331000</v>
      </c>
      <c r="S548" s="163">
        <v>1</v>
      </c>
      <c r="T548" s="164">
        <v>97.9</v>
      </c>
      <c r="U548" s="148">
        <v>57106.048999999999</v>
      </c>
      <c r="W548" s="4" t="s">
        <v>36</v>
      </c>
      <c r="X548" s="162">
        <v>4.8609999999999999E-3</v>
      </c>
      <c r="Y548" s="162">
        <v>6.5543829513193E-2</v>
      </c>
      <c r="Z548" s="162">
        <v>1.48521633706534E-2</v>
      </c>
      <c r="AA548" s="197"/>
      <c r="AB548" s="148"/>
    </row>
    <row r="549" spans="1:28">
      <c r="A549" s="4">
        <v>811</v>
      </c>
      <c r="B549" s="4">
        <v>9730</v>
      </c>
      <c r="C549" s="4" t="s">
        <v>26</v>
      </c>
      <c r="D549" s="4" t="s">
        <v>40</v>
      </c>
      <c r="E549" s="4" t="s">
        <v>41</v>
      </c>
      <c r="F549" s="4" t="s">
        <v>29</v>
      </c>
      <c r="G549" s="4" t="s">
        <v>30</v>
      </c>
      <c r="H549" s="4" t="s">
        <v>30</v>
      </c>
      <c r="I549" s="4" t="s">
        <v>31</v>
      </c>
      <c r="J549" s="4" t="s">
        <v>32</v>
      </c>
      <c r="K549" s="4" t="s">
        <v>33</v>
      </c>
      <c r="L549" s="4" t="s">
        <v>34</v>
      </c>
      <c r="M549" s="148">
        <v>0.92</v>
      </c>
      <c r="N549" s="4" t="s">
        <v>42</v>
      </c>
      <c r="O549" s="161">
        <v>0</v>
      </c>
      <c r="P549" s="162">
        <v>4.2979999999999997E-2</v>
      </c>
      <c r="R549" s="148">
        <v>26100000</v>
      </c>
      <c r="S549" s="163">
        <v>1</v>
      </c>
      <c r="T549" s="164">
        <v>96.2</v>
      </c>
      <c r="U549" s="148">
        <v>25108.2</v>
      </c>
      <c r="W549" s="4" t="s">
        <v>36</v>
      </c>
      <c r="X549" s="162">
        <v>2.1749999999999999E-3</v>
      </c>
      <c r="Y549" s="162">
        <v>2.88180956133588E-2</v>
      </c>
      <c r="Z549" s="162">
        <v>6.5301503934029701E-3</v>
      </c>
      <c r="AA549" s="197"/>
      <c r="AB549" s="148"/>
    </row>
    <row r="550" spans="1:28">
      <c r="A550" s="4">
        <v>811</v>
      </c>
      <c r="B550" s="4">
        <v>9730</v>
      </c>
      <c r="C550" s="4" t="s">
        <v>26</v>
      </c>
      <c r="D550" s="4" t="s">
        <v>155</v>
      </c>
      <c r="E550" s="4" t="s">
        <v>156</v>
      </c>
      <c r="F550" s="4" t="s">
        <v>29</v>
      </c>
      <c r="G550" s="4" t="s">
        <v>30</v>
      </c>
      <c r="H550" s="4" t="s">
        <v>30</v>
      </c>
      <c r="I550" s="4" t="s">
        <v>45</v>
      </c>
      <c r="J550" s="4" t="s">
        <v>32</v>
      </c>
      <c r="K550" s="4" t="s">
        <v>33</v>
      </c>
      <c r="L550" s="4" t="s">
        <v>34</v>
      </c>
      <c r="M550" s="148">
        <v>0.03</v>
      </c>
      <c r="N550" s="4" t="s">
        <v>157</v>
      </c>
      <c r="O550" s="161">
        <v>0</v>
      </c>
      <c r="P550" s="162">
        <v>0.11574</v>
      </c>
      <c r="Q550" s="148">
        <v>38777.063999999998</v>
      </c>
      <c r="R550" s="148">
        <v>0</v>
      </c>
      <c r="S550" s="163">
        <v>1</v>
      </c>
      <c r="T550" s="164">
        <v>0</v>
      </c>
      <c r="U550" s="148">
        <v>38777.063999999998</v>
      </c>
      <c r="W550" s="4" t="s">
        <v>36</v>
      </c>
      <c r="X550" s="162">
        <v>0</v>
      </c>
      <c r="Y550" s="162">
        <v>4.4506620863197399E-2</v>
      </c>
      <c r="Z550" s="162">
        <v>1.0085153843549599E-2</v>
      </c>
      <c r="AA550" s="197"/>
      <c r="AB550" s="148"/>
    </row>
    <row r="551" spans="1:28">
      <c r="A551" s="4">
        <v>811</v>
      </c>
      <c r="B551" s="4">
        <v>9730</v>
      </c>
      <c r="C551" s="4" t="s">
        <v>26</v>
      </c>
      <c r="D551" s="4" t="s">
        <v>43</v>
      </c>
      <c r="E551" s="4" t="s">
        <v>44</v>
      </c>
      <c r="F551" s="4" t="s">
        <v>29</v>
      </c>
      <c r="G551" s="4" t="s">
        <v>30</v>
      </c>
      <c r="H551" s="4" t="s">
        <v>30</v>
      </c>
      <c r="I551" s="4" t="s">
        <v>45</v>
      </c>
      <c r="J551" s="4" t="s">
        <v>32</v>
      </c>
      <c r="K551" s="4" t="s">
        <v>33</v>
      </c>
      <c r="L551" s="4" t="s">
        <v>34</v>
      </c>
      <c r="M551" s="148">
        <v>0.1</v>
      </c>
      <c r="N551" s="4" t="s">
        <v>46</v>
      </c>
      <c r="O551" s="161">
        <v>0</v>
      </c>
      <c r="P551" s="162">
        <v>4.487E-2</v>
      </c>
      <c r="R551" s="148">
        <v>24068552</v>
      </c>
      <c r="S551" s="163">
        <v>1</v>
      </c>
      <c r="T551" s="164">
        <v>99.58</v>
      </c>
      <c r="U551" s="148">
        <v>23967.464</v>
      </c>
      <c r="W551" s="4" t="s">
        <v>36</v>
      </c>
      <c r="X551" s="162">
        <v>6.02E-4</v>
      </c>
      <c r="Y551" s="162">
        <v>2.7508808736320799E-2</v>
      </c>
      <c r="Z551" s="162">
        <v>6.2334673533479797E-3</v>
      </c>
      <c r="AA551" s="197"/>
      <c r="AB551" s="148"/>
    </row>
    <row r="552" spans="1:28">
      <c r="A552" s="4">
        <v>811</v>
      </c>
      <c r="B552" s="4">
        <v>9730</v>
      </c>
      <c r="C552" s="4" t="s">
        <v>26</v>
      </c>
      <c r="D552" s="4" t="s">
        <v>47</v>
      </c>
      <c r="E552" s="4" t="s">
        <v>48</v>
      </c>
      <c r="F552" s="4" t="s">
        <v>29</v>
      </c>
      <c r="G552" s="4" t="s">
        <v>30</v>
      </c>
      <c r="H552" s="4" t="s">
        <v>30</v>
      </c>
      <c r="I552" s="4" t="s">
        <v>45</v>
      </c>
      <c r="J552" s="4" t="s">
        <v>32</v>
      </c>
      <c r="K552" s="4" t="s">
        <v>33</v>
      </c>
      <c r="L552" s="4" t="s">
        <v>34</v>
      </c>
      <c r="M552" s="148">
        <v>0.18</v>
      </c>
      <c r="N552" s="4" t="s">
        <v>49</v>
      </c>
      <c r="O552" s="161">
        <v>0</v>
      </c>
      <c r="P552" s="162">
        <v>4.3360000000000003E-2</v>
      </c>
      <c r="R552" s="148">
        <v>24050952</v>
      </c>
      <c r="S552" s="163">
        <v>1</v>
      </c>
      <c r="T552" s="164">
        <v>99.27</v>
      </c>
      <c r="U552" s="148">
        <v>23875.38</v>
      </c>
      <c r="W552" s="4" t="s">
        <v>36</v>
      </c>
      <c r="X552" s="162">
        <v>6.0099999999999997E-4</v>
      </c>
      <c r="Y552" s="162">
        <v>2.7403118706147998E-2</v>
      </c>
      <c r="Z552" s="162">
        <v>6.2095181028016802E-3</v>
      </c>
      <c r="AA552" s="197"/>
      <c r="AB552" s="148"/>
    </row>
    <row r="553" spans="1:28">
      <c r="A553" s="4">
        <v>811</v>
      </c>
      <c r="B553" s="4">
        <v>9730</v>
      </c>
      <c r="C553" s="4" t="s">
        <v>26</v>
      </c>
      <c r="D553" s="4" t="s">
        <v>50</v>
      </c>
      <c r="E553" s="4" t="s">
        <v>51</v>
      </c>
      <c r="F553" s="4" t="s">
        <v>29</v>
      </c>
      <c r="G553" s="4" t="s">
        <v>30</v>
      </c>
      <c r="H553" s="4" t="s">
        <v>30</v>
      </c>
      <c r="I553" s="4" t="s">
        <v>45</v>
      </c>
      <c r="J553" s="4" t="s">
        <v>32</v>
      </c>
      <c r="K553" s="4" t="s">
        <v>33</v>
      </c>
      <c r="L553" s="4" t="s">
        <v>34</v>
      </c>
      <c r="M553" s="148">
        <v>0.23</v>
      </c>
      <c r="N553" s="4" t="s">
        <v>52</v>
      </c>
      <c r="O553" s="161">
        <v>0</v>
      </c>
      <c r="P553" s="162">
        <v>4.3630000000000002E-2</v>
      </c>
      <c r="R553" s="148">
        <v>21950952</v>
      </c>
      <c r="S553" s="163">
        <v>1</v>
      </c>
      <c r="T553" s="164">
        <v>98.86</v>
      </c>
      <c r="U553" s="148">
        <v>21700.710999999999</v>
      </c>
      <c r="W553" s="4" t="s">
        <v>36</v>
      </c>
      <c r="X553" s="162">
        <v>1.8289999999999999E-3</v>
      </c>
      <c r="Y553" s="162">
        <v>2.4907128695720499E-2</v>
      </c>
      <c r="Z553" s="162">
        <v>5.6439293710824501E-3</v>
      </c>
      <c r="AA553" s="197"/>
      <c r="AB553" s="148"/>
    </row>
    <row r="554" spans="1:28">
      <c r="A554" s="4">
        <v>811</v>
      </c>
      <c r="B554" s="4">
        <v>9730</v>
      </c>
      <c r="C554" s="4" t="s">
        <v>26</v>
      </c>
      <c r="D554" s="4" t="s">
        <v>53</v>
      </c>
      <c r="E554" s="4" t="s">
        <v>54</v>
      </c>
      <c r="F554" s="4" t="s">
        <v>29</v>
      </c>
      <c r="G554" s="4" t="s">
        <v>30</v>
      </c>
      <c r="H554" s="4" t="s">
        <v>30</v>
      </c>
      <c r="I554" s="4" t="s">
        <v>45</v>
      </c>
      <c r="J554" s="4" t="s">
        <v>32</v>
      </c>
      <c r="K554" s="4" t="s">
        <v>33</v>
      </c>
      <c r="L554" s="4" t="s">
        <v>34</v>
      </c>
      <c r="M554" s="148">
        <v>0.35</v>
      </c>
      <c r="N554" s="4" t="s">
        <v>55</v>
      </c>
      <c r="O554" s="161">
        <v>0</v>
      </c>
      <c r="P554" s="162">
        <v>4.2909999999999997E-2</v>
      </c>
      <c r="R554" s="148">
        <v>36575732</v>
      </c>
      <c r="S554" s="163">
        <v>1</v>
      </c>
      <c r="T554" s="164">
        <v>98.56</v>
      </c>
      <c r="U554" s="148">
        <v>36049.040999999997</v>
      </c>
      <c r="W554" s="4" t="s">
        <v>36</v>
      </c>
      <c r="X554" s="162">
        <v>3.0479999999999999E-3</v>
      </c>
      <c r="Y554" s="162">
        <v>4.1375515709655003E-2</v>
      </c>
      <c r="Z554" s="162">
        <v>9.3756486831630698E-3</v>
      </c>
      <c r="AA554" s="197"/>
      <c r="AB554" s="148"/>
    </row>
    <row r="555" spans="1:28">
      <c r="A555" s="4">
        <v>811</v>
      </c>
      <c r="B555" s="4">
        <v>9730</v>
      </c>
      <c r="C555" s="4" t="s">
        <v>26</v>
      </c>
      <c r="D555" s="4" t="s">
        <v>56</v>
      </c>
      <c r="E555" s="4" t="s">
        <v>57</v>
      </c>
      <c r="F555" s="4" t="s">
        <v>29</v>
      </c>
      <c r="G555" s="4" t="s">
        <v>30</v>
      </c>
      <c r="H555" s="4" t="s">
        <v>30</v>
      </c>
      <c r="I555" s="4" t="s">
        <v>31</v>
      </c>
      <c r="J555" s="4" t="s">
        <v>32</v>
      </c>
      <c r="K555" s="4" t="s">
        <v>33</v>
      </c>
      <c r="L555" s="4" t="s">
        <v>34</v>
      </c>
      <c r="M555" s="148">
        <v>0.55600000000000005</v>
      </c>
      <c r="N555" s="4" t="s">
        <v>58</v>
      </c>
      <c r="O555" s="161">
        <v>0</v>
      </c>
      <c r="P555" s="162">
        <v>4.3150000000000001E-2</v>
      </c>
      <c r="R555" s="148">
        <v>32000000</v>
      </c>
      <c r="S555" s="163">
        <v>1</v>
      </c>
      <c r="T555" s="164">
        <v>97.52</v>
      </c>
      <c r="U555" s="148">
        <v>31206.400000000001</v>
      </c>
      <c r="W555" s="4" t="s">
        <v>36</v>
      </c>
      <c r="X555" s="162">
        <v>2.2859999999999998E-3</v>
      </c>
      <c r="Y555" s="162">
        <v>3.5817343296162998E-2</v>
      </c>
      <c r="Z555" s="162">
        <v>8.1161726143925295E-3</v>
      </c>
      <c r="AA555" s="197"/>
      <c r="AB555" s="148"/>
    </row>
    <row r="556" spans="1:28">
      <c r="A556" s="4">
        <v>811</v>
      </c>
      <c r="B556" s="4">
        <v>9730</v>
      </c>
      <c r="C556" s="4" t="s">
        <v>26</v>
      </c>
      <c r="D556" s="4" t="s">
        <v>59</v>
      </c>
      <c r="E556" s="4" t="s">
        <v>60</v>
      </c>
      <c r="F556" s="4" t="s">
        <v>29</v>
      </c>
      <c r="G556" s="4" t="s">
        <v>30</v>
      </c>
      <c r="H556" s="4" t="s">
        <v>30</v>
      </c>
      <c r="I556" s="4" t="s">
        <v>31</v>
      </c>
      <c r="J556" s="4" t="s">
        <v>32</v>
      </c>
      <c r="K556" s="4" t="s">
        <v>33</v>
      </c>
      <c r="L556" s="4" t="s">
        <v>34</v>
      </c>
      <c r="M556" s="148">
        <v>0.63300000000000001</v>
      </c>
      <c r="N556" s="4" t="s">
        <v>61</v>
      </c>
      <c r="O556" s="161">
        <v>0</v>
      </c>
      <c r="P556" s="162">
        <v>4.2900000000000001E-2</v>
      </c>
      <c r="R556" s="148">
        <v>37000000</v>
      </c>
      <c r="S556" s="163">
        <v>1</v>
      </c>
      <c r="T556" s="164">
        <v>97.22</v>
      </c>
      <c r="U556" s="148">
        <v>35971.4</v>
      </c>
      <c r="W556" s="4" t="s">
        <v>36</v>
      </c>
      <c r="X556" s="162">
        <v>3.0829999999999998E-3</v>
      </c>
      <c r="Y556" s="162">
        <v>4.1286402232990599E-2</v>
      </c>
      <c r="Z556" s="162">
        <v>9.3554556623436091E-3</v>
      </c>
      <c r="AA556" s="197"/>
      <c r="AB556" s="148"/>
    </row>
    <row r="557" spans="1:28">
      <c r="A557" s="4">
        <v>811</v>
      </c>
      <c r="B557" s="4">
        <v>9730</v>
      </c>
      <c r="C557" s="4" t="s">
        <v>26</v>
      </c>
      <c r="D557" s="4" t="s">
        <v>62</v>
      </c>
      <c r="E557" s="4" t="s">
        <v>63</v>
      </c>
      <c r="F557" s="4" t="s">
        <v>29</v>
      </c>
      <c r="G557" s="4" t="s">
        <v>30</v>
      </c>
      <c r="H557" s="4" t="s">
        <v>30</v>
      </c>
      <c r="I557" s="4" t="s">
        <v>31</v>
      </c>
      <c r="J557" s="4" t="s">
        <v>32</v>
      </c>
      <c r="K557" s="4" t="s">
        <v>33</v>
      </c>
      <c r="L557" s="4" t="s">
        <v>34</v>
      </c>
      <c r="M557" s="148">
        <v>0.748</v>
      </c>
      <c r="N557" s="4" t="s">
        <v>64</v>
      </c>
      <c r="O557" s="161">
        <v>0</v>
      </c>
      <c r="P557" s="162">
        <v>4.2999999999999997E-2</v>
      </c>
      <c r="R557" s="148">
        <v>13000000</v>
      </c>
      <c r="S557" s="163">
        <v>1</v>
      </c>
      <c r="T557" s="164">
        <v>96.9</v>
      </c>
      <c r="U557" s="148">
        <v>12597</v>
      </c>
      <c r="W557" s="4" t="s">
        <v>36</v>
      </c>
      <c r="X557" s="162">
        <v>1.083E-3</v>
      </c>
      <c r="Y557" s="162">
        <v>1.44582865534559E-2</v>
      </c>
      <c r="Z557" s="162">
        <v>3.2762326453388601E-3</v>
      </c>
      <c r="AA557" s="197"/>
      <c r="AB557" s="148"/>
    </row>
    <row r="558" spans="1:28">
      <c r="A558" s="4">
        <v>811</v>
      </c>
      <c r="B558" s="4">
        <v>9730</v>
      </c>
      <c r="C558" s="4" t="s">
        <v>65</v>
      </c>
      <c r="D558" s="4" t="s">
        <v>66</v>
      </c>
      <c r="E558" s="4" t="s">
        <v>67</v>
      </c>
      <c r="F558" s="4" t="s">
        <v>68</v>
      </c>
      <c r="G558" s="4" t="s">
        <v>30</v>
      </c>
      <c r="H558" s="4" t="s">
        <v>30</v>
      </c>
      <c r="I558" s="4" t="s">
        <v>45</v>
      </c>
      <c r="J558" s="4" t="s">
        <v>32</v>
      </c>
      <c r="K558" s="4" t="s">
        <v>33</v>
      </c>
      <c r="L558" s="4" t="s">
        <v>34</v>
      </c>
      <c r="M558" s="148">
        <v>2.64</v>
      </c>
      <c r="N558" s="4" t="s">
        <v>69</v>
      </c>
      <c r="O558" s="161">
        <v>7.4999999999999997E-3</v>
      </c>
      <c r="P558" s="162">
        <v>1.6299999999999999E-2</v>
      </c>
      <c r="R558" s="148">
        <v>13931727</v>
      </c>
      <c r="S558" s="163">
        <v>1</v>
      </c>
      <c r="T558" s="164">
        <v>114.25</v>
      </c>
      <c r="U558" s="148">
        <v>15916.998</v>
      </c>
      <c r="W558" s="4" t="s">
        <v>36</v>
      </c>
      <c r="X558" s="162">
        <v>6.2500000000000001E-4</v>
      </c>
      <c r="Y558" s="162">
        <v>1.82688354024345E-2</v>
      </c>
      <c r="Z558" s="162">
        <v>4.1396990380904997E-3</v>
      </c>
      <c r="AA558" s="197"/>
      <c r="AB558" s="148"/>
    </row>
    <row r="559" spans="1:28">
      <c r="A559" s="4">
        <v>811</v>
      </c>
      <c r="B559" s="4">
        <v>9730</v>
      </c>
      <c r="C559" s="4" t="s">
        <v>65</v>
      </c>
      <c r="D559" s="4" t="s">
        <v>70</v>
      </c>
      <c r="E559" s="4" t="s">
        <v>71</v>
      </c>
      <c r="F559" s="4" t="s">
        <v>68</v>
      </c>
      <c r="G559" s="4" t="s">
        <v>30</v>
      </c>
      <c r="H559" s="4" t="s">
        <v>30</v>
      </c>
      <c r="I559" s="4" t="s">
        <v>45</v>
      </c>
      <c r="J559" s="4" t="s">
        <v>32</v>
      </c>
      <c r="K559" s="4" t="s">
        <v>33</v>
      </c>
      <c r="L559" s="4" t="s">
        <v>34</v>
      </c>
      <c r="M559" s="148">
        <v>18.399999999999999</v>
      </c>
      <c r="N559" s="4" t="s">
        <v>72</v>
      </c>
      <c r="O559" s="161">
        <v>0.01</v>
      </c>
      <c r="P559" s="162">
        <v>2.2749999999999999E-2</v>
      </c>
      <c r="R559" s="148">
        <v>1100000</v>
      </c>
      <c r="S559" s="163">
        <v>1</v>
      </c>
      <c r="T559" s="164">
        <v>92.5</v>
      </c>
      <c r="U559" s="148">
        <v>1017.5</v>
      </c>
      <c r="W559" s="4" t="s">
        <v>36</v>
      </c>
      <c r="X559" s="162">
        <v>5.7000000000000003E-5</v>
      </c>
      <c r="Y559" s="162">
        <v>1.1678420709805E-3</v>
      </c>
      <c r="Z559" s="162">
        <v>2.6463179460445302E-4</v>
      </c>
      <c r="AA559" s="197"/>
      <c r="AB559" s="148"/>
    </row>
    <row r="560" spans="1:28">
      <c r="A560" s="4">
        <v>811</v>
      </c>
      <c r="B560" s="4">
        <v>9730</v>
      </c>
      <c r="C560" s="4" t="s">
        <v>65</v>
      </c>
      <c r="D560" s="4" t="s">
        <v>73</v>
      </c>
      <c r="E560" s="4" t="s">
        <v>74</v>
      </c>
      <c r="F560" s="4" t="s">
        <v>68</v>
      </c>
      <c r="G560" s="4" t="s">
        <v>30</v>
      </c>
      <c r="H560" s="4" t="s">
        <v>30</v>
      </c>
      <c r="I560" s="4" t="s">
        <v>45</v>
      </c>
      <c r="J560" s="4" t="s">
        <v>32</v>
      </c>
      <c r="K560" s="4" t="s">
        <v>33</v>
      </c>
      <c r="L560" s="4" t="s">
        <v>34</v>
      </c>
      <c r="M560" s="148">
        <v>1.0720000000000001</v>
      </c>
      <c r="N560" s="4" t="s">
        <v>75</v>
      </c>
      <c r="O560" s="161">
        <v>7.4999999999999997E-3</v>
      </c>
      <c r="P560" s="162">
        <v>1.303E-2</v>
      </c>
      <c r="R560" s="148">
        <v>452102</v>
      </c>
      <c r="S560" s="163">
        <v>1</v>
      </c>
      <c r="T560" s="164">
        <v>116.02</v>
      </c>
      <c r="U560" s="148">
        <v>524.529</v>
      </c>
      <c r="W560" s="4" t="s">
        <v>36</v>
      </c>
      <c r="X560" s="162">
        <v>2.0999999999999999E-5</v>
      </c>
      <c r="Y560" s="162">
        <v>6.0203118474450002E-4</v>
      </c>
      <c r="Z560" s="162">
        <v>1.36419638224732E-4</v>
      </c>
      <c r="AA560" s="197"/>
      <c r="AB560" s="148"/>
    </row>
    <row r="561" spans="1:28">
      <c r="A561" s="4">
        <v>811</v>
      </c>
      <c r="B561" s="4">
        <v>9730</v>
      </c>
      <c r="C561" s="4" t="s">
        <v>65</v>
      </c>
      <c r="D561" s="4" t="s">
        <v>76</v>
      </c>
      <c r="E561" s="4" t="s">
        <v>77</v>
      </c>
      <c r="F561" s="4" t="s">
        <v>68</v>
      </c>
      <c r="G561" s="4" t="s">
        <v>30</v>
      </c>
      <c r="H561" s="4" t="s">
        <v>30</v>
      </c>
      <c r="I561" s="4" t="s">
        <v>45</v>
      </c>
      <c r="J561" s="4" t="s">
        <v>32</v>
      </c>
      <c r="K561" s="4" t="s">
        <v>33</v>
      </c>
      <c r="L561" s="4" t="s">
        <v>34</v>
      </c>
      <c r="M561" s="148">
        <v>7.1340000000000003</v>
      </c>
      <c r="N561" s="4" t="s">
        <v>78</v>
      </c>
      <c r="O561" s="161">
        <v>1E-3</v>
      </c>
      <c r="P561" s="162">
        <v>1.9910000000000001E-2</v>
      </c>
      <c r="R561" s="148">
        <v>47655909</v>
      </c>
      <c r="S561" s="163">
        <v>1</v>
      </c>
      <c r="T561" s="164">
        <v>101.1</v>
      </c>
      <c r="U561" s="148">
        <v>48180.124000000003</v>
      </c>
      <c r="W561" s="4" t="s">
        <v>36</v>
      </c>
      <c r="X561" s="162">
        <v>1.552E-3</v>
      </c>
      <c r="Y561" s="162">
        <v>5.52990425465252E-2</v>
      </c>
      <c r="Z561" s="162">
        <v>1.25307053347621E-2</v>
      </c>
      <c r="AA561" s="197"/>
      <c r="AB561" s="148"/>
    </row>
    <row r="562" spans="1:28">
      <c r="A562" s="4">
        <v>811</v>
      </c>
      <c r="B562" s="4">
        <v>9730</v>
      </c>
      <c r="C562" s="4" t="s">
        <v>79</v>
      </c>
      <c r="D562" s="4" t="s">
        <v>80</v>
      </c>
      <c r="E562" s="4" t="s">
        <v>81</v>
      </c>
      <c r="F562" s="4" t="s">
        <v>82</v>
      </c>
      <c r="G562" s="4" t="s">
        <v>30</v>
      </c>
      <c r="H562" s="4" t="s">
        <v>30</v>
      </c>
      <c r="I562" s="4" t="s">
        <v>45</v>
      </c>
      <c r="J562" s="4" t="s">
        <v>32</v>
      </c>
      <c r="K562" s="4" t="s">
        <v>33</v>
      </c>
      <c r="L562" s="4" t="s">
        <v>34</v>
      </c>
      <c r="M562" s="148">
        <v>3.86</v>
      </c>
      <c r="N562" s="4" t="s">
        <v>83</v>
      </c>
      <c r="O562" s="161">
        <v>2.2499999999999999E-2</v>
      </c>
      <c r="P562" s="162">
        <v>4.5159999999999999E-2</v>
      </c>
      <c r="R562" s="148">
        <v>15151876</v>
      </c>
      <c r="S562" s="163">
        <v>1</v>
      </c>
      <c r="T562" s="164">
        <v>91.9</v>
      </c>
      <c r="U562" s="148">
        <v>13924.574000000001</v>
      </c>
      <c r="W562" s="4" t="s">
        <v>36</v>
      </c>
      <c r="X562" s="162">
        <v>4.5199999999999998E-4</v>
      </c>
      <c r="Y562" s="162">
        <v>1.5982018072792401E-2</v>
      </c>
      <c r="Z562" s="162">
        <v>3.6215086175590198E-3</v>
      </c>
      <c r="AA562" s="197"/>
      <c r="AB562" s="148"/>
    </row>
    <row r="563" spans="1:28">
      <c r="A563" s="4">
        <v>811</v>
      </c>
      <c r="B563" s="4">
        <v>9730</v>
      </c>
      <c r="C563" s="4" t="s">
        <v>79</v>
      </c>
      <c r="D563" s="4" t="s">
        <v>84</v>
      </c>
      <c r="E563" s="4" t="s">
        <v>85</v>
      </c>
      <c r="F563" s="4" t="s">
        <v>82</v>
      </c>
      <c r="G563" s="4" t="s">
        <v>30</v>
      </c>
      <c r="H563" s="4" t="s">
        <v>30</v>
      </c>
      <c r="I563" s="4" t="s">
        <v>45</v>
      </c>
      <c r="J563" s="4" t="s">
        <v>32</v>
      </c>
      <c r="K563" s="4" t="s">
        <v>33</v>
      </c>
      <c r="L563" s="4" t="s">
        <v>34</v>
      </c>
      <c r="M563" s="148">
        <v>1.4</v>
      </c>
      <c r="N563" s="4" t="s">
        <v>86</v>
      </c>
      <c r="O563" s="161">
        <v>5.0000000000000001E-3</v>
      </c>
      <c r="P563" s="162">
        <v>4.3909999999999998E-2</v>
      </c>
      <c r="R563" s="148">
        <v>13750000</v>
      </c>
      <c r="S563" s="163">
        <v>1</v>
      </c>
      <c r="T563" s="164">
        <v>95.1</v>
      </c>
      <c r="U563" s="148">
        <v>13076.25</v>
      </c>
      <c r="W563" s="4" t="s">
        <v>36</v>
      </c>
      <c r="X563" s="162">
        <v>4.95E-4</v>
      </c>
      <c r="Y563" s="162">
        <v>1.50083487770602E-2</v>
      </c>
      <c r="Z563" s="162">
        <v>3.4008761712004702E-3</v>
      </c>
      <c r="AA563" s="197"/>
      <c r="AB563" s="148"/>
    </row>
    <row r="564" spans="1:28">
      <c r="A564" s="4">
        <v>811</v>
      </c>
      <c r="B564" s="4">
        <v>9730</v>
      </c>
      <c r="C564" s="4" t="s">
        <v>79</v>
      </c>
      <c r="D564" s="4" t="s">
        <v>87</v>
      </c>
      <c r="E564" s="4" t="s">
        <v>88</v>
      </c>
      <c r="F564" s="4" t="s">
        <v>82</v>
      </c>
      <c r="G564" s="4" t="s">
        <v>30</v>
      </c>
      <c r="H564" s="4" t="s">
        <v>30</v>
      </c>
      <c r="I564" s="4" t="s">
        <v>45</v>
      </c>
      <c r="J564" s="4" t="s">
        <v>32</v>
      </c>
      <c r="K564" s="4" t="s">
        <v>33</v>
      </c>
      <c r="L564" s="4" t="s">
        <v>34</v>
      </c>
      <c r="M564" s="148">
        <v>2.44</v>
      </c>
      <c r="N564" s="4" t="s">
        <v>89</v>
      </c>
      <c r="O564" s="161">
        <v>0.02</v>
      </c>
      <c r="P564" s="162">
        <v>4.4049999999999999E-2</v>
      </c>
      <c r="R564" s="148">
        <v>5732902</v>
      </c>
      <c r="S564" s="163">
        <v>1</v>
      </c>
      <c r="T564" s="164">
        <v>95.44</v>
      </c>
      <c r="U564" s="148">
        <v>5471.482</v>
      </c>
      <c r="W564" s="4" t="s">
        <v>36</v>
      </c>
      <c r="X564" s="162">
        <v>2.22E-4</v>
      </c>
      <c r="Y564" s="162">
        <v>6.2799277478360997E-3</v>
      </c>
      <c r="Z564" s="162">
        <v>1.42302507435863E-3</v>
      </c>
      <c r="AA564" s="197"/>
      <c r="AB564" s="148"/>
    </row>
    <row r="565" spans="1:28">
      <c r="A565" s="4">
        <v>811</v>
      </c>
      <c r="B565" s="4">
        <v>9730</v>
      </c>
      <c r="C565" s="4" t="s">
        <v>79</v>
      </c>
      <c r="D565" s="4" t="s">
        <v>90</v>
      </c>
      <c r="E565" s="4" t="s">
        <v>91</v>
      </c>
      <c r="F565" s="4" t="s">
        <v>82</v>
      </c>
      <c r="G565" s="4" t="s">
        <v>30</v>
      </c>
      <c r="H565" s="4" t="s">
        <v>30</v>
      </c>
      <c r="I565" s="4" t="s">
        <v>45</v>
      </c>
      <c r="J565" s="4" t="s">
        <v>32</v>
      </c>
      <c r="K565" s="4" t="s">
        <v>33</v>
      </c>
      <c r="L565" s="4" t="s">
        <v>34</v>
      </c>
      <c r="M565" s="148">
        <v>8.5180000000000007</v>
      </c>
      <c r="N565" s="4" t="s">
        <v>92</v>
      </c>
      <c r="O565" s="161">
        <v>0.04</v>
      </c>
      <c r="P565" s="162">
        <v>4.8770000000000001E-2</v>
      </c>
      <c r="R565" s="148">
        <v>13575692</v>
      </c>
      <c r="S565" s="163">
        <v>1</v>
      </c>
      <c r="T565" s="164">
        <v>94.93</v>
      </c>
      <c r="U565" s="148">
        <v>12887.404</v>
      </c>
      <c r="W565" s="4" t="s">
        <v>36</v>
      </c>
      <c r="X565" s="162">
        <v>8.1499999999999997E-4</v>
      </c>
      <c r="Y565" s="162">
        <v>1.47916000612064E-2</v>
      </c>
      <c r="Z565" s="162">
        <v>3.3517611383720699E-3</v>
      </c>
      <c r="AA565" s="197"/>
      <c r="AB565" s="148"/>
    </row>
    <row r="566" spans="1:28">
      <c r="A566" s="4">
        <v>811</v>
      </c>
      <c r="B566" s="4">
        <v>9730</v>
      </c>
      <c r="C566" s="4" t="s">
        <v>79</v>
      </c>
      <c r="D566" s="4" t="s">
        <v>93</v>
      </c>
      <c r="E566" s="4" t="s">
        <v>94</v>
      </c>
      <c r="F566" s="4" t="s">
        <v>82</v>
      </c>
      <c r="G566" s="4" t="s">
        <v>30</v>
      </c>
      <c r="H566" s="4" t="s">
        <v>30</v>
      </c>
      <c r="I566" s="4" t="s">
        <v>45</v>
      </c>
      <c r="J566" s="4" t="s">
        <v>32</v>
      </c>
      <c r="K566" s="4" t="s">
        <v>33</v>
      </c>
      <c r="L566" s="4" t="s">
        <v>34</v>
      </c>
      <c r="M566" s="148">
        <v>14.32</v>
      </c>
      <c r="N566" s="4" t="s">
        <v>95</v>
      </c>
      <c r="O566" s="161">
        <v>3.7499999999999999E-2</v>
      </c>
      <c r="P566" s="162">
        <v>5.3379999999999997E-2</v>
      </c>
      <c r="R566" s="148">
        <v>3460000</v>
      </c>
      <c r="S566" s="163">
        <v>1</v>
      </c>
      <c r="T566" s="164">
        <v>81.36</v>
      </c>
      <c r="U566" s="148">
        <v>2815.056</v>
      </c>
      <c r="W566" s="4" t="s">
        <v>36</v>
      </c>
      <c r="X566" s="162">
        <v>1.3200000000000001E-4</v>
      </c>
      <c r="Y566" s="162">
        <v>3.2309983577062198E-3</v>
      </c>
      <c r="Z566" s="162">
        <v>7.3214085620838603E-4</v>
      </c>
      <c r="AA566" s="197"/>
      <c r="AB566" s="148"/>
    </row>
    <row r="567" spans="1:28">
      <c r="A567" s="4">
        <v>811</v>
      </c>
      <c r="B567" s="4">
        <v>9730</v>
      </c>
      <c r="C567" s="4" t="s">
        <v>79</v>
      </c>
      <c r="D567" s="4" t="s">
        <v>96</v>
      </c>
      <c r="E567" s="4" t="s">
        <v>97</v>
      </c>
      <c r="F567" s="4" t="s">
        <v>82</v>
      </c>
      <c r="G567" s="4" t="s">
        <v>30</v>
      </c>
      <c r="H567" s="4" t="s">
        <v>30</v>
      </c>
      <c r="I567" s="4" t="s">
        <v>45</v>
      </c>
      <c r="J567" s="4" t="s">
        <v>32</v>
      </c>
      <c r="K567" s="4" t="s">
        <v>33</v>
      </c>
      <c r="L567" s="4" t="s">
        <v>34</v>
      </c>
      <c r="M567" s="148">
        <v>0.92</v>
      </c>
      <c r="N567" s="4" t="s">
        <v>98</v>
      </c>
      <c r="O567" s="161">
        <v>1.7500000000000002E-2</v>
      </c>
      <c r="P567" s="162">
        <v>4.1840000000000002E-2</v>
      </c>
      <c r="R567" s="148">
        <v>13271028</v>
      </c>
      <c r="S567" s="163">
        <v>1</v>
      </c>
      <c r="T567" s="164">
        <v>98.02</v>
      </c>
      <c r="U567" s="148">
        <v>13008.262000000001</v>
      </c>
      <c r="W567" s="4" t="s">
        <v>36</v>
      </c>
      <c r="X567" s="162">
        <v>5.5800000000000001E-4</v>
      </c>
      <c r="Y567" s="162">
        <v>1.4930314712583499E-2</v>
      </c>
      <c r="Z567" s="162">
        <v>3.3831937336210299E-3</v>
      </c>
      <c r="AA567" s="197"/>
      <c r="AB567" s="148"/>
    </row>
    <row r="568" spans="1:28">
      <c r="A568" s="4">
        <v>811</v>
      </c>
      <c r="B568" s="4">
        <v>9730</v>
      </c>
      <c r="C568" s="4" t="s">
        <v>65</v>
      </c>
      <c r="D568" s="4" t="s">
        <v>99</v>
      </c>
      <c r="E568" s="4" t="s">
        <v>100</v>
      </c>
      <c r="F568" s="4" t="s">
        <v>68</v>
      </c>
      <c r="G568" s="4" t="s">
        <v>30</v>
      </c>
      <c r="H568" s="4" t="s">
        <v>30</v>
      </c>
      <c r="I568" s="4" t="s">
        <v>45</v>
      </c>
      <c r="J568" s="4" t="s">
        <v>32</v>
      </c>
      <c r="K568" s="4" t="s">
        <v>33</v>
      </c>
      <c r="L568" s="4" t="s">
        <v>34</v>
      </c>
      <c r="M568" s="148">
        <v>13.85</v>
      </c>
      <c r="N568" s="4" t="s">
        <v>101</v>
      </c>
      <c r="O568" s="161">
        <v>2.75E-2</v>
      </c>
      <c r="P568" s="162">
        <v>2.24E-2</v>
      </c>
      <c r="R568" s="148">
        <v>1663359</v>
      </c>
      <c r="S568" s="163">
        <v>1</v>
      </c>
      <c r="T568" s="164">
        <v>132.61000000000001</v>
      </c>
      <c r="U568" s="148">
        <v>2205.7800000000002</v>
      </c>
      <c r="W568" s="4" t="s">
        <v>36</v>
      </c>
      <c r="X568" s="162">
        <v>8.6000000000000003E-5</v>
      </c>
      <c r="Y568" s="162">
        <v>2.5316983934271699E-3</v>
      </c>
      <c r="Z568" s="162">
        <v>5.7368021404413801E-4</v>
      </c>
      <c r="AA568" s="197"/>
      <c r="AB568" s="148"/>
    </row>
    <row r="569" spans="1:28">
      <c r="A569" s="4">
        <v>811</v>
      </c>
      <c r="B569" s="4">
        <v>9730</v>
      </c>
      <c r="C569" s="4" t="s">
        <v>65</v>
      </c>
      <c r="D569" s="4" t="s">
        <v>102</v>
      </c>
      <c r="E569" s="4" t="s">
        <v>103</v>
      </c>
      <c r="F569" s="4" t="s">
        <v>68</v>
      </c>
      <c r="G569" s="4" t="s">
        <v>30</v>
      </c>
      <c r="H569" s="4" t="s">
        <v>30</v>
      </c>
      <c r="I569" s="4" t="s">
        <v>45</v>
      </c>
      <c r="J569" s="4" t="s">
        <v>32</v>
      </c>
      <c r="K569" s="4" t="s">
        <v>33</v>
      </c>
      <c r="L569" s="4" t="s">
        <v>34</v>
      </c>
      <c r="M569" s="148">
        <v>9.6419999999999995</v>
      </c>
      <c r="N569" s="4" t="s">
        <v>104</v>
      </c>
      <c r="O569" s="161">
        <v>0.04</v>
      </c>
      <c r="P569" s="162">
        <v>2.1739999999999999E-2</v>
      </c>
      <c r="R569" s="148">
        <v>2048157</v>
      </c>
      <c r="S569" s="163">
        <v>1</v>
      </c>
      <c r="T569" s="164">
        <v>164.63</v>
      </c>
      <c r="U569" s="148">
        <v>3371.8809999999999</v>
      </c>
      <c r="W569" s="4" t="s">
        <v>36</v>
      </c>
      <c r="X569" s="162">
        <v>1.2899999999999999E-4</v>
      </c>
      <c r="Y569" s="162">
        <v>3.87009762876587E-3</v>
      </c>
      <c r="Z569" s="162">
        <v>8.7696008411042303E-4</v>
      </c>
      <c r="AA569" s="197"/>
      <c r="AB569" s="148"/>
    </row>
    <row r="570" spans="1:28">
      <c r="A570" s="4">
        <v>811</v>
      </c>
      <c r="B570" s="4">
        <v>9730</v>
      </c>
      <c r="C570" s="4" t="s">
        <v>79</v>
      </c>
      <c r="D570" s="4" t="s">
        <v>105</v>
      </c>
      <c r="E570" s="4" t="s">
        <v>106</v>
      </c>
      <c r="F570" s="4" t="s">
        <v>82</v>
      </c>
      <c r="G570" s="4" t="s">
        <v>30</v>
      </c>
      <c r="H570" s="4" t="s">
        <v>30</v>
      </c>
      <c r="I570" s="4" t="s">
        <v>45</v>
      </c>
      <c r="J570" s="4" t="s">
        <v>32</v>
      </c>
      <c r="K570" s="4" t="s">
        <v>33</v>
      </c>
      <c r="L570" s="4" t="s">
        <v>34</v>
      </c>
      <c r="M570" s="148">
        <v>1.9079999999999999</v>
      </c>
      <c r="N570" s="4" t="s">
        <v>107</v>
      </c>
      <c r="O570" s="161">
        <v>6.25E-2</v>
      </c>
      <c r="P570" s="162">
        <v>4.3290000000000002E-2</v>
      </c>
      <c r="R570" s="148">
        <v>12183207</v>
      </c>
      <c r="S570" s="163">
        <v>1</v>
      </c>
      <c r="T570" s="164">
        <v>109.5</v>
      </c>
      <c r="U570" s="148">
        <v>13340.611999999999</v>
      </c>
      <c r="W570" s="4" t="s">
        <v>36</v>
      </c>
      <c r="X570" s="162">
        <v>8.1800000000000004E-4</v>
      </c>
      <c r="Y570" s="162">
        <v>1.5311771552825801E-2</v>
      </c>
      <c r="Z570" s="162">
        <v>3.4696314555577902E-3</v>
      </c>
      <c r="AA570" s="197"/>
      <c r="AB570" s="148"/>
    </row>
    <row r="571" spans="1:28">
      <c r="A571" s="4">
        <v>811</v>
      </c>
      <c r="B571" s="4">
        <v>9730</v>
      </c>
      <c r="C571" s="4" t="s">
        <v>79</v>
      </c>
      <c r="D571" s="4" t="s">
        <v>108</v>
      </c>
      <c r="E571" s="4" t="s">
        <v>109</v>
      </c>
      <c r="F571" s="4" t="s">
        <v>82</v>
      </c>
      <c r="G571" s="4" t="s">
        <v>30</v>
      </c>
      <c r="H571" s="4" t="s">
        <v>30</v>
      </c>
      <c r="I571" s="4" t="s">
        <v>45</v>
      </c>
      <c r="J571" s="4" t="s">
        <v>32</v>
      </c>
      <c r="K571" s="4" t="s">
        <v>33</v>
      </c>
      <c r="L571" s="4" t="s">
        <v>34</v>
      </c>
      <c r="M571" s="148">
        <v>11.238</v>
      </c>
      <c r="N571" s="4" t="s">
        <v>110</v>
      </c>
      <c r="O571" s="161">
        <v>5.5E-2</v>
      </c>
      <c r="P571" s="162">
        <v>5.1729999999999998E-2</v>
      </c>
      <c r="R571" s="148">
        <v>2469896</v>
      </c>
      <c r="S571" s="163">
        <v>1</v>
      </c>
      <c r="T571" s="164">
        <v>107.34</v>
      </c>
      <c r="U571" s="148">
        <v>2651.1860000000001</v>
      </c>
      <c r="W571" s="4" t="s">
        <v>36</v>
      </c>
      <c r="X571" s="162">
        <v>1.15E-4</v>
      </c>
      <c r="Y571" s="162">
        <v>3.0429159476086901E-3</v>
      </c>
      <c r="Z571" s="162">
        <v>6.8952157835016302E-4</v>
      </c>
      <c r="AA571" s="197"/>
      <c r="AB571" s="148"/>
    </row>
    <row r="572" spans="1:28">
      <c r="A572" s="4">
        <v>811</v>
      </c>
      <c r="B572" s="4">
        <v>9730</v>
      </c>
      <c r="C572" s="4" t="s">
        <v>65</v>
      </c>
      <c r="D572" s="4" t="s">
        <v>111</v>
      </c>
      <c r="E572" s="4" t="s">
        <v>112</v>
      </c>
      <c r="F572" s="4" t="s">
        <v>68</v>
      </c>
      <c r="G572" s="4" t="s">
        <v>30</v>
      </c>
      <c r="H572" s="4" t="s">
        <v>30</v>
      </c>
      <c r="I572" s="4" t="s">
        <v>45</v>
      </c>
      <c r="J572" s="4" t="s">
        <v>32</v>
      </c>
      <c r="K572" s="4" t="s">
        <v>33</v>
      </c>
      <c r="L572" s="4" t="s">
        <v>34</v>
      </c>
      <c r="M572" s="148">
        <v>4.6100000000000003</v>
      </c>
      <c r="N572" s="4" t="s">
        <v>113</v>
      </c>
      <c r="O572" s="161">
        <v>5.0000000000000001E-3</v>
      </c>
      <c r="P572" s="162">
        <v>1.8280000000000001E-2</v>
      </c>
      <c r="R572" s="148">
        <v>16474412</v>
      </c>
      <c r="S572" s="163">
        <v>1</v>
      </c>
      <c r="T572" s="164">
        <v>108.85</v>
      </c>
      <c r="U572" s="148">
        <v>17932.397000000001</v>
      </c>
      <c r="W572" s="4" t="s">
        <v>36</v>
      </c>
      <c r="X572" s="162">
        <v>6.11E-4</v>
      </c>
      <c r="Y572" s="162">
        <v>2.0582022790827999E-2</v>
      </c>
      <c r="Z572" s="162">
        <v>4.6638648864170996E-3</v>
      </c>
      <c r="AA572" s="197"/>
      <c r="AB572" s="148"/>
    </row>
    <row r="573" spans="1:28">
      <c r="A573" s="4">
        <v>811</v>
      </c>
      <c r="B573" s="4">
        <v>9730</v>
      </c>
      <c r="C573" s="4" t="s">
        <v>65</v>
      </c>
      <c r="D573" s="4" t="s">
        <v>114</v>
      </c>
      <c r="E573" s="4" t="s">
        <v>115</v>
      </c>
      <c r="F573" s="4" t="s">
        <v>68</v>
      </c>
      <c r="G573" s="4" t="s">
        <v>30</v>
      </c>
      <c r="H573" s="4" t="s">
        <v>30</v>
      </c>
      <c r="I573" s="4" t="s">
        <v>45</v>
      </c>
      <c r="J573" s="4" t="s">
        <v>32</v>
      </c>
      <c r="K573" s="4" t="s">
        <v>33</v>
      </c>
      <c r="L573" s="4" t="s">
        <v>34</v>
      </c>
      <c r="M573" s="148">
        <v>1.83</v>
      </c>
      <c r="N573" s="4" t="s">
        <v>116</v>
      </c>
      <c r="O573" s="161">
        <v>1E-3</v>
      </c>
      <c r="P573" s="162">
        <v>1.5679999999999999E-2</v>
      </c>
      <c r="R573" s="148">
        <v>4610600</v>
      </c>
      <c r="S573" s="163">
        <v>1</v>
      </c>
      <c r="T573" s="164">
        <v>112.44</v>
      </c>
      <c r="U573" s="148">
        <v>5184.1589999999997</v>
      </c>
      <c r="W573" s="4" t="s">
        <v>36</v>
      </c>
      <c r="X573" s="162">
        <v>2.2800000000000001E-4</v>
      </c>
      <c r="Y573" s="162">
        <v>5.9501509213061897E-3</v>
      </c>
      <c r="Z573" s="162">
        <v>1.3482979895993901E-3</v>
      </c>
      <c r="AA573" s="197"/>
      <c r="AB573" s="148"/>
    </row>
    <row r="574" spans="1:28">
      <c r="A574" s="4">
        <v>811</v>
      </c>
      <c r="B574" s="4">
        <v>9730</v>
      </c>
      <c r="C574" s="4" t="s">
        <v>65</v>
      </c>
      <c r="D574" s="4" t="s">
        <v>117</v>
      </c>
      <c r="E574" s="4" t="s">
        <v>118</v>
      </c>
      <c r="F574" s="4" t="s">
        <v>68</v>
      </c>
      <c r="G574" s="4" t="s">
        <v>30</v>
      </c>
      <c r="H574" s="4" t="s">
        <v>30</v>
      </c>
      <c r="I574" s="4" t="s">
        <v>31</v>
      </c>
      <c r="J574" s="4" t="s">
        <v>32</v>
      </c>
      <c r="K574" s="4" t="s">
        <v>33</v>
      </c>
      <c r="L574" s="4" t="s">
        <v>34</v>
      </c>
      <c r="M574" s="148">
        <v>8.4309999999999992</v>
      </c>
      <c r="N574" s="4" t="s">
        <v>119</v>
      </c>
      <c r="O574" s="161">
        <v>1.6E-2</v>
      </c>
      <c r="P574" s="162">
        <v>2.128E-2</v>
      </c>
      <c r="R574" s="148">
        <v>9388628</v>
      </c>
      <c r="S574" s="163">
        <v>1</v>
      </c>
      <c r="T574" s="164">
        <v>100.1</v>
      </c>
      <c r="U574" s="148">
        <v>9398.0169999999998</v>
      </c>
      <c r="W574" s="4" t="s">
        <v>36</v>
      </c>
      <c r="X574" s="162">
        <v>9.7400000000000004E-4</v>
      </c>
      <c r="Y574" s="162">
        <v>1.0786633122312201E-2</v>
      </c>
      <c r="Z574" s="162">
        <v>2.4442398093269101E-3</v>
      </c>
      <c r="AA574" s="197"/>
      <c r="AB574" s="148"/>
    </row>
    <row r="575" spans="1:28">
      <c r="A575" s="4">
        <v>811</v>
      </c>
      <c r="B575" s="4">
        <v>9730</v>
      </c>
      <c r="C575" s="4" t="s">
        <v>161</v>
      </c>
      <c r="D575" s="4" t="s">
        <v>162</v>
      </c>
      <c r="E575" s="4" t="s">
        <v>163</v>
      </c>
      <c r="F575" s="4" t="s">
        <v>29</v>
      </c>
      <c r="G575" s="4" t="s">
        <v>30</v>
      </c>
      <c r="H575" s="4" t="s">
        <v>30</v>
      </c>
      <c r="I575" s="4" t="s">
        <v>31</v>
      </c>
      <c r="J575" s="4" t="s">
        <v>32</v>
      </c>
      <c r="K575" s="4" t="s">
        <v>33</v>
      </c>
      <c r="L575" s="4" t="s">
        <v>34</v>
      </c>
      <c r="M575" s="148">
        <v>0.40799999999999997</v>
      </c>
      <c r="N575" s="4" t="s">
        <v>164</v>
      </c>
      <c r="O575" s="161">
        <v>0</v>
      </c>
      <c r="P575" s="162">
        <v>4.342E-2</v>
      </c>
      <c r="R575" s="148">
        <v>516304</v>
      </c>
      <c r="S575" s="163">
        <v>1</v>
      </c>
      <c r="T575" s="164">
        <v>98.28</v>
      </c>
      <c r="U575" s="148">
        <v>507.42399999999998</v>
      </c>
      <c r="W575" s="4" t="s">
        <v>36</v>
      </c>
      <c r="X575" s="162">
        <v>5.5999999999999999E-5</v>
      </c>
      <c r="Y575" s="162">
        <v>5.8239861843196897E-4</v>
      </c>
      <c r="Z575" s="162">
        <v>1.3197091918551001E-4</v>
      </c>
      <c r="AA575" s="197"/>
      <c r="AB575" s="148"/>
    </row>
    <row r="576" spans="1:28">
      <c r="A576" s="4">
        <v>811</v>
      </c>
      <c r="B576" s="4">
        <v>9730</v>
      </c>
      <c r="C576" s="4" t="s">
        <v>79</v>
      </c>
      <c r="D576" s="4" t="s">
        <v>120</v>
      </c>
      <c r="E576" s="4" t="s">
        <v>121</v>
      </c>
      <c r="F576" s="4" t="s">
        <v>82</v>
      </c>
      <c r="G576" s="4" t="s">
        <v>30</v>
      </c>
      <c r="H576" s="4" t="s">
        <v>30</v>
      </c>
      <c r="I576" s="4" t="s">
        <v>45</v>
      </c>
      <c r="J576" s="4" t="s">
        <v>32</v>
      </c>
      <c r="K576" s="4" t="s">
        <v>33</v>
      </c>
      <c r="L576" s="4" t="s">
        <v>34</v>
      </c>
      <c r="M576" s="148">
        <v>0.08</v>
      </c>
      <c r="N576" s="4" t="s">
        <v>122</v>
      </c>
      <c r="O576" s="161">
        <v>4.0000000000000001E-3</v>
      </c>
      <c r="P576" s="162">
        <v>4.5080000000000002E-2</v>
      </c>
      <c r="R576" s="148">
        <v>2666500</v>
      </c>
      <c r="S576" s="163">
        <v>1</v>
      </c>
      <c r="T576" s="164">
        <v>100.05</v>
      </c>
      <c r="U576" s="148">
        <v>2667.8330000000001</v>
      </c>
      <c r="W576" s="4" t="s">
        <v>36</v>
      </c>
      <c r="X576" s="162">
        <v>3.2899999999999997E-4</v>
      </c>
      <c r="Y576" s="162">
        <v>3.0620225137205298E-3</v>
      </c>
      <c r="Z576" s="162">
        <v>6.9385110629280604E-4</v>
      </c>
      <c r="AA576" s="197"/>
      <c r="AB576" s="148"/>
    </row>
    <row r="577" spans="1:28">
      <c r="A577" s="4">
        <v>811</v>
      </c>
      <c r="B577" s="4">
        <v>9730</v>
      </c>
      <c r="C577" s="4" t="s">
        <v>79</v>
      </c>
      <c r="D577" s="4" t="s">
        <v>123</v>
      </c>
      <c r="E577" s="4" t="s">
        <v>124</v>
      </c>
      <c r="F577" s="4" t="s">
        <v>82</v>
      </c>
      <c r="G577" s="4" t="s">
        <v>30</v>
      </c>
      <c r="H577" s="4" t="s">
        <v>30</v>
      </c>
      <c r="I577" s="4" t="s">
        <v>45</v>
      </c>
      <c r="J577" s="4" t="s">
        <v>32</v>
      </c>
      <c r="K577" s="4" t="s">
        <v>33</v>
      </c>
      <c r="L577" s="4" t="s">
        <v>34</v>
      </c>
      <c r="M577" s="148">
        <v>5.33</v>
      </c>
      <c r="N577" s="4" t="s">
        <v>125</v>
      </c>
      <c r="O577" s="161">
        <v>0.01</v>
      </c>
      <c r="P577" s="162">
        <v>4.6289999999999998E-2</v>
      </c>
      <c r="R577" s="148">
        <v>33067578</v>
      </c>
      <c r="S577" s="163">
        <v>1</v>
      </c>
      <c r="T577" s="164">
        <v>83.24</v>
      </c>
      <c r="U577" s="148">
        <v>27525.452000000001</v>
      </c>
      <c r="W577" s="4" t="s">
        <v>36</v>
      </c>
      <c r="X577" s="162">
        <v>8.7600000000000004E-4</v>
      </c>
      <c r="Y577" s="162">
        <v>3.1592511826373897E-2</v>
      </c>
      <c r="Z577" s="162">
        <v>7.1588302120820999E-3</v>
      </c>
      <c r="AA577" s="197"/>
      <c r="AB577" s="148"/>
    </row>
    <row r="578" spans="1:28">
      <c r="A578" s="4">
        <v>811</v>
      </c>
      <c r="B578" s="4">
        <v>9730</v>
      </c>
      <c r="C578" s="4" t="s">
        <v>79</v>
      </c>
      <c r="D578" s="4" t="s">
        <v>126</v>
      </c>
      <c r="E578" s="4" t="s">
        <v>127</v>
      </c>
      <c r="F578" s="4" t="s">
        <v>82</v>
      </c>
      <c r="G578" s="4" t="s">
        <v>30</v>
      </c>
      <c r="H578" s="4" t="s">
        <v>30</v>
      </c>
      <c r="I578" s="4" t="s">
        <v>45</v>
      </c>
      <c r="J578" s="4" t="s">
        <v>32</v>
      </c>
      <c r="K578" s="4" t="s">
        <v>33</v>
      </c>
      <c r="L578" s="4" t="s">
        <v>34</v>
      </c>
      <c r="M578" s="148">
        <v>7.1239999999999997</v>
      </c>
      <c r="N578" s="4" t="s">
        <v>128</v>
      </c>
      <c r="O578" s="161">
        <v>1.2999999999999999E-2</v>
      </c>
      <c r="P578" s="162">
        <v>4.7539999999999999E-2</v>
      </c>
      <c r="R578" s="148">
        <v>85783933</v>
      </c>
      <c r="S578" s="163">
        <v>1</v>
      </c>
      <c r="T578" s="164">
        <v>78.98</v>
      </c>
      <c r="U578" s="148">
        <v>67752.149999999994</v>
      </c>
      <c r="W578" s="4" t="s">
        <v>36</v>
      </c>
      <c r="X578" s="162">
        <v>2.859E-3</v>
      </c>
      <c r="Y578" s="162">
        <v>7.7762959705501594E-2</v>
      </c>
      <c r="Z578" s="162">
        <v>1.7621005521185999E-2</v>
      </c>
      <c r="AA578" s="197"/>
      <c r="AB578" s="148"/>
    </row>
    <row r="579" spans="1:28">
      <c r="A579" s="4">
        <v>811</v>
      </c>
      <c r="B579" s="4">
        <v>9730</v>
      </c>
      <c r="C579" s="4" t="s">
        <v>26</v>
      </c>
      <c r="D579" s="4" t="s">
        <v>129</v>
      </c>
      <c r="E579" s="4" t="s">
        <v>130</v>
      </c>
      <c r="F579" s="4" t="s">
        <v>29</v>
      </c>
      <c r="G579" s="4" t="s">
        <v>30</v>
      </c>
      <c r="H579" s="4" t="s">
        <v>30</v>
      </c>
      <c r="I579" s="4" t="s">
        <v>31</v>
      </c>
      <c r="J579" s="4" t="s">
        <v>32</v>
      </c>
      <c r="K579" s="4" t="s">
        <v>33</v>
      </c>
      <c r="L579" s="4" t="s">
        <v>34</v>
      </c>
      <c r="M579" s="148">
        <v>0.85</v>
      </c>
      <c r="N579" s="4" t="s">
        <v>131</v>
      </c>
      <c r="O579" s="161">
        <v>0</v>
      </c>
      <c r="P579" s="162">
        <v>4.3380000000000002E-2</v>
      </c>
      <c r="R579" s="148">
        <v>41400000</v>
      </c>
      <c r="S579" s="163">
        <v>1</v>
      </c>
      <c r="T579" s="164">
        <v>96.48</v>
      </c>
      <c r="U579" s="148">
        <v>39942.720000000001</v>
      </c>
      <c r="W579" s="4" t="s">
        <v>36</v>
      </c>
      <c r="X579" s="162">
        <v>3.4499999999999999E-3</v>
      </c>
      <c r="Y579" s="162">
        <v>4.5844509921763303E-2</v>
      </c>
      <c r="Z579" s="162">
        <v>1.03883181080916E-2</v>
      </c>
      <c r="AA579" s="197"/>
      <c r="AB579" s="148"/>
    </row>
    <row r="580" spans="1:28">
      <c r="A580" s="4">
        <v>811</v>
      </c>
      <c r="B580" s="4">
        <v>9730</v>
      </c>
      <c r="C580" s="4" t="s">
        <v>132</v>
      </c>
      <c r="D580" s="4" t="s">
        <v>133</v>
      </c>
      <c r="E580" s="4" t="s">
        <v>134</v>
      </c>
      <c r="F580" s="4" t="s">
        <v>135</v>
      </c>
      <c r="G580" s="4" t="s">
        <v>136</v>
      </c>
      <c r="H580" s="4" t="s">
        <v>137</v>
      </c>
      <c r="I580" s="4" t="s">
        <v>138</v>
      </c>
      <c r="J580" s="4" t="s">
        <v>139</v>
      </c>
      <c r="K580" s="4" t="s">
        <v>140</v>
      </c>
      <c r="L580" s="4" t="s">
        <v>141</v>
      </c>
      <c r="M580" s="148">
        <v>0.115</v>
      </c>
      <c r="N580" s="4" t="s">
        <v>142</v>
      </c>
      <c r="O580" s="161">
        <v>0</v>
      </c>
      <c r="P580" s="162">
        <v>4.7300000000000002E-2</v>
      </c>
      <c r="R580" s="148">
        <v>3100000</v>
      </c>
      <c r="S580" s="163">
        <v>3.71</v>
      </c>
      <c r="T580" s="164">
        <v>99.884</v>
      </c>
      <c r="U580" s="148">
        <v>11487.67</v>
      </c>
      <c r="W580" s="4" t="s">
        <v>36</v>
      </c>
      <c r="X580" s="162">
        <v>1.4E-5</v>
      </c>
      <c r="Y580" s="162">
        <v>1.3185046409606599E-2</v>
      </c>
      <c r="Z580" s="162">
        <v>2.98771775740853E-3</v>
      </c>
      <c r="AA580" s="197"/>
      <c r="AB580" s="148"/>
    </row>
    <row r="581" spans="1:28">
      <c r="A581" s="4">
        <v>811</v>
      </c>
      <c r="B581" s="4">
        <v>9730</v>
      </c>
      <c r="C581" s="4" t="s">
        <v>132</v>
      </c>
      <c r="D581" s="4" t="s">
        <v>168</v>
      </c>
      <c r="E581" s="4" t="s">
        <v>169</v>
      </c>
      <c r="F581" s="4" t="s">
        <v>135</v>
      </c>
      <c r="G581" s="4" t="s">
        <v>136</v>
      </c>
      <c r="H581" s="4" t="s">
        <v>137</v>
      </c>
      <c r="I581" s="4" t="s">
        <v>138</v>
      </c>
      <c r="J581" s="4" t="s">
        <v>139</v>
      </c>
      <c r="K581" s="4" t="s">
        <v>140</v>
      </c>
      <c r="L581" s="4" t="s">
        <v>141</v>
      </c>
      <c r="M581" s="148">
        <v>0.13900000000000001</v>
      </c>
      <c r="N581" s="4" t="s">
        <v>170</v>
      </c>
      <c r="O581" s="161">
        <v>0</v>
      </c>
      <c r="P581" s="162">
        <v>4.6309999999999997E-2</v>
      </c>
      <c r="R581" s="148">
        <v>6690000</v>
      </c>
      <c r="S581" s="163">
        <v>3.71</v>
      </c>
      <c r="T581" s="164">
        <v>99.186000000000007</v>
      </c>
      <c r="U581" s="148">
        <v>24617.99</v>
      </c>
      <c r="W581" s="4" t="s">
        <v>36</v>
      </c>
      <c r="X581" s="162">
        <v>4.5000000000000003E-5</v>
      </c>
      <c r="Y581" s="162">
        <v>2.82554541105919E-2</v>
      </c>
      <c r="Z581" s="162">
        <v>6.4026564160100099E-3</v>
      </c>
      <c r="AA581" s="197"/>
      <c r="AB581" s="148"/>
    </row>
    <row r="582" spans="1:28">
      <c r="A582" s="4">
        <v>811</v>
      </c>
      <c r="B582" s="4">
        <v>9730</v>
      </c>
      <c r="C582" s="4" t="s">
        <v>132</v>
      </c>
      <c r="D582" s="4" t="s">
        <v>143</v>
      </c>
      <c r="E582" s="4" t="s">
        <v>144</v>
      </c>
      <c r="F582" s="4" t="s">
        <v>135</v>
      </c>
      <c r="G582" s="4" t="s">
        <v>136</v>
      </c>
      <c r="H582" s="4" t="s">
        <v>137</v>
      </c>
      <c r="I582" s="4" t="s">
        <v>138</v>
      </c>
      <c r="J582" s="4" t="s">
        <v>139</v>
      </c>
      <c r="K582" s="4" t="s">
        <v>140</v>
      </c>
      <c r="L582" s="4" t="s">
        <v>141</v>
      </c>
      <c r="M582" s="148">
        <v>0.17799999999999999</v>
      </c>
      <c r="N582" s="4" t="s">
        <v>145</v>
      </c>
      <c r="O582" s="161">
        <v>0</v>
      </c>
      <c r="P582" s="162">
        <v>4.6179999999999999E-2</v>
      </c>
      <c r="R582" s="148">
        <v>13790000</v>
      </c>
      <c r="S582" s="163">
        <v>3.71</v>
      </c>
      <c r="T582" s="164">
        <v>99.016000000000005</v>
      </c>
      <c r="U582" s="148">
        <v>50657.271999999997</v>
      </c>
      <c r="W582" s="4" t="s">
        <v>36</v>
      </c>
      <c r="X582" s="162">
        <v>9.3999999999999994E-5</v>
      </c>
      <c r="Y582" s="162">
        <v>5.8142204972927602E-2</v>
      </c>
      <c r="Z582" s="162">
        <v>1.3174962973656E-2</v>
      </c>
      <c r="AA582" s="197"/>
      <c r="AB582" s="148"/>
    </row>
    <row r="583" spans="1:28">
      <c r="A583" s="4">
        <v>811</v>
      </c>
      <c r="B583" s="4">
        <v>9730</v>
      </c>
      <c r="C583" s="4" t="s">
        <v>171</v>
      </c>
      <c r="D583" s="4" t="s">
        <v>196</v>
      </c>
      <c r="E583" s="4" t="s">
        <v>197</v>
      </c>
      <c r="F583" s="4" t="s">
        <v>135</v>
      </c>
      <c r="G583" s="4" t="s">
        <v>136</v>
      </c>
      <c r="H583" s="4" t="s">
        <v>30</v>
      </c>
      <c r="I583" s="4" t="s">
        <v>174</v>
      </c>
      <c r="J583" s="4" t="s">
        <v>175</v>
      </c>
      <c r="K583" s="4" t="s">
        <v>176</v>
      </c>
      <c r="L583" s="4" t="s">
        <v>141</v>
      </c>
      <c r="M583" s="148">
        <v>3.77</v>
      </c>
      <c r="N583" s="4" t="s">
        <v>198</v>
      </c>
      <c r="O583" s="161">
        <v>2.8750000000000001E-2</v>
      </c>
      <c r="P583" s="162">
        <v>2.7199999999999998E-2</v>
      </c>
      <c r="R583" s="148">
        <v>400000</v>
      </c>
      <c r="S583" s="163">
        <v>3.71</v>
      </c>
      <c r="T583" s="164">
        <v>97.043999999999997</v>
      </c>
      <c r="U583" s="148">
        <v>1440.135</v>
      </c>
      <c r="W583" s="4" t="s">
        <v>36</v>
      </c>
      <c r="X583" s="162">
        <v>4.0000000000000002E-4</v>
      </c>
      <c r="Y583" s="162">
        <v>1.6529235260512201E-3</v>
      </c>
      <c r="Z583" s="162">
        <v>3.7455074612580803E-4</v>
      </c>
      <c r="AA583" s="197"/>
      <c r="AB583" s="148"/>
    </row>
    <row r="584" spans="1:28">
      <c r="A584" s="4">
        <v>811</v>
      </c>
      <c r="B584" s="4">
        <v>9730</v>
      </c>
      <c r="C584" s="4" t="s">
        <v>132</v>
      </c>
      <c r="D584" s="4" t="s">
        <v>146</v>
      </c>
      <c r="E584" s="4" t="s">
        <v>147</v>
      </c>
      <c r="F584" s="4" t="s">
        <v>135</v>
      </c>
      <c r="G584" s="4" t="s">
        <v>136</v>
      </c>
      <c r="H584" s="4" t="s">
        <v>137</v>
      </c>
      <c r="I584" s="4" t="s">
        <v>138</v>
      </c>
      <c r="J584" s="4" t="s">
        <v>139</v>
      </c>
      <c r="K584" s="4" t="s">
        <v>140</v>
      </c>
      <c r="L584" s="4" t="s">
        <v>141</v>
      </c>
      <c r="M584" s="148">
        <v>7.45</v>
      </c>
      <c r="N584" s="4" t="s">
        <v>148</v>
      </c>
      <c r="O584" s="161">
        <v>4.4999999999999998E-2</v>
      </c>
      <c r="P584" s="162">
        <v>3.7670000000000002E-2</v>
      </c>
      <c r="R584" s="148">
        <v>15280000</v>
      </c>
      <c r="S584" s="163">
        <v>3.71</v>
      </c>
      <c r="T584" s="164">
        <v>107.30500000000001</v>
      </c>
      <c r="U584" s="148">
        <v>60829.803</v>
      </c>
      <c r="W584" s="4" t="s">
        <v>36</v>
      </c>
      <c r="X584" s="162">
        <v>1.3300000000000001E-4</v>
      </c>
      <c r="Y584" s="162">
        <v>6.9817792287828903E-2</v>
      </c>
      <c r="Z584" s="162">
        <v>1.5820638875372099E-2</v>
      </c>
      <c r="AA584" s="197"/>
      <c r="AB584" s="148"/>
    </row>
    <row r="585" spans="1:28">
      <c r="A585" s="4">
        <v>811</v>
      </c>
      <c r="B585" s="4">
        <v>9730</v>
      </c>
      <c r="C585" s="4" t="s">
        <v>132</v>
      </c>
      <c r="D585" s="4" t="s">
        <v>149</v>
      </c>
      <c r="E585" s="4" t="s">
        <v>150</v>
      </c>
      <c r="F585" s="4" t="s">
        <v>135</v>
      </c>
      <c r="G585" s="4" t="s">
        <v>136</v>
      </c>
      <c r="H585" s="4" t="s">
        <v>137</v>
      </c>
      <c r="I585" s="4" t="s">
        <v>138</v>
      </c>
      <c r="J585" s="4" t="s">
        <v>139</v>
      </c>
      <c r="K585" s="4" t="s">
        <v>140</v>
      </c>
      <c r="L585" s="4" t="s">
        <v>141</v>
      </c>
      <c r="M585" s="148">
        <v>3.5209999999999999</v>
      </c>
      <c r="N585" s="4" t="s">
        <v>151</v>
      </c>
      <c r="O585" s="161">
        <v>4.1250000000000002E-2</v>
      </c>
      <c r="P585" s="162">
        <v>3.5740000000000001E-2</v>
      </c>
      <c r="R585" s="148">
        <v>12398000</v>
      </c>
      <c r="S585" s="163">
        <v>3.71</v>
      </c>
      <c r="T585" s="164">
        <v>102.661</v>
      </c>
      <c r="U585" s="148">
        <v>47220.457000000002</v>
      </c>
      <c r="W585" s="4" t="s">
        <v>36</v>
      </c>
      <c r="X585" s="162">
        <v>2.8800000000000001E-4</v>
      </c>
      <c r="Y585" s="162">
        <v>5.4197578669555803E-2</v>
      </c>
      <c r="Z585" s="162">
        <v>1.2281114769652801E-2</v>
      </c>
      <c r="AA585" s="197"/>
      <c r="AB585" s="148"/>
    </row>
    <row r="586" spans="1:28">
      <c r="A586" s="4">
        <v>811</v>
      </c>
      <c r="B586" s="4">
        <v>9730</v>
      </c>
      <c r="C586" s="4" t="s">
        <v>132</v>
      </c>
      <c r="D586" s="4" t="s">
        <v>152</v>
      </c>
      <c r="E586" s="4" t="s">
        <v>153</v>
      </c>
      <c r="F586" s="4" t="s">
        <v>135</v>
      </c>
      <c r="G586" s="4" t="s">
        <v>136</v>
      </c>
      <c r="H586" s="4" t="s">
        <v>137</v>
      </c>
      <c r="I586" s="4" t="s">
        <v>138</v>
      </c>
      <c r="J586" s="4" t="s">
        <v>139</v>
      </c>
      <c r="K586" s="4" t="s">
        <v>140</v>
      </c>
      <c r="L586" s="4" t="s">
        <v>141</v>
      </c>
      <c r="M586" s="148">
        <v>4.1680000000000001</v>
      </c>
      <c r="N586" s="4" t="s">
        <v>154</v>
      </c>
      <c r="O586" s="161">
        <v>8.7500000000000008E-3</v>
      </c>
      <c r="P586" s="162">
        <v>1.617E-2</v>
      </c>
      <c r="R586" s="148">
        <v>1750000</v>
      </c>
      <c r="S586" s="163">
        <v>3.71</v>
      </c>
      <c r="T586" s="164">
        <v>122.593</v>
      </c>
      <c r="U586" s="148">
        <v>7959.3389999999999</v>
      </c>
      <c r="W586" s="4" t="s">
        <v>36</v>
      </c>
      <c r="X586" s="162">
        <v>4.8000000000000001E-5</v>
      </c>
      <c r="Y586" s="162">
        <v>9.1353817646266204E-3</v>
      </c>
      <c r="Z586" s="162">
        <v>2.0700679748077901E-3</v>
      </c>
      <c r="AA586" s="197"/>
      <c r="AB586" s="148"/>
    </row>
    <row r="587" spans="1:28">
      <c r="A587" s="4">
        <v>811</v>
      </c>
      <c r="B587" s="4">
        <v>9731</v>
      </c>
      <c r="C587" s="4" t="s">
        <v>26</v>
      </c>
      <c r="D587" s="4" t="s">
        <v>27</v>
      </c>
      <c r="E587" s="4" t="s">
        <v>28</v>
      </c>
      <c r="F587" s="4" t="s">
        <v>29</v>
      </c>
      <c r="G587" s="4" t="s">
        <v>30</v>
      </c>
      <c r="H587" s="4" t="s">
        <v>30</v>
      </c>
      <c r="I587" s="4" t="s">
        <v>31</v>
      </c>
      <c r="J587" s="4" t="s">
        <v>32</v>
      </c>
      <c r="K587" s="4" t="s">
        <v>33</v>
      </c>
      <c r="L587" s="4" t="s">
        <v>34</v>
      </c>
      <c r="M587" s="148">
        <v>0.42</v>
      </c>
      <c r="N587" s="4" t="s">
        <v>35</v>
      </c>
      <c r="O587" s="161">
        <v>0</v>
      </c>
      <c r="P587" s="162">
        <v>4.3490000000000001E-2</v>
      </c>
      <c r="R587" s="148">
        <v>85201449</v>
      </c>
      <c r="S587" s="163">
        <v>1</v>
      </c>
      <c r="T587" s="164">
        <v>98.22</v>
      </c>
      <c r="U587" s="148">
        <v>83684.862999999998</v>
      </c>
      <c r="W587" s="4" t="s">
        <v>36</v>
      </c>
      <c r="X587" s="162">
        <v>7.1000000000000004E-3</v>
      </c>
      <c r="Y587" s="162">
        <v>5.9857556337723203E-2</v>
      </c>
      <c r="Z587" s="162">
        <v>2.0858077491555001E-2</v>
      </c>
      <c r="AA587" s="197"/>
      <c r="AB587" s="148"/>
    </row>
    <row r="588" spans="1:28">
      <c r="A588" s="4">
        <v>811</v>
      </c>
      <c r="B588" s="4">
        <v>9731</v>
      </c>
      <c r="C588" s="4" t="s">
        <v>26</v>
      </c>
      <c r="D588" s="4" t="s">
        <v>37</v>
      </c>
      <c r="E588" s="4" t="s">
        <v>38</v>
      </c>
      <c r="F588" s="4" t="s">
        <v>29</v>
      </c>
      <c r="G588" s="4" t="s">
        <v>30</v>
      </c>
      <c r="H588" s="4" t="s">
        <v>30</v>
      </c>
      <c r="I588" s="4" t="s">
        <v>31</v>
      </c>
      <c r="J588" s="4" t="s">
        <v>32</v>
      </c>
      <c r="K588" s="4" t="s">
        <v>33</v>
      </c>
      <c r="L588" s="4" t="s">
        <v>34</v>
      </c>
      <c r="M588" s="148">
        <v>0.5</v>
      </c>
      <c r="N588" s="4" t="s">
        <v>39</v>
      </c>
      <c r="O588" s="161">
        <v>0</v>
      </c>
      <c r="P588" s="162">
        <v>4.3479999999999998E-2</v>
      </c>
      <c r="R588" s="148">
        <v>88374000</v>
      </c>
      <c r="S588" s="163">
        <v>1</v>
      </c>
      <c r="T588" s="164">
        <v>97.9</v>
      </c>
      <c r="U588" s="148">
        <v>86518.145999999993</v>
      </c>
      <c r="W588" s="4" t="s">
        <v>36</v>
      </c>
      <c r="X588" s="162">
        <v>7.365E-3</v>
      </c>
      <c r="Y588" s="162">
        <v>6.1884128143590802E-2</v>
      </c>
      <c r="Z588" s="162">
        <v>2.15642605427055E-2</v>
      </c>
      <c r="AA588" s="197"/>
      <c r="AB588" s="148"/>
    </row>
    <row r="589" spans="1:28">
      <c r="A589" s="4">
        <v>811</v>
      </c>
      <c r="B589" s="4">
        <v>9731</v>
      </c>
      <c r="C589" s="4" t="s">
        <v>26</v>
      </c>
      <c r="D589" s="4" t="s">
        <v>40</v>
      </c>
      <c r="E589" s="4" t="s">
        <v>41</v>
      </c>
      <c r="F589" s="4" t="s">
        <v>29</v>
      </c>
      <c r="G589" s="4" t="s">
        <v>30</v>
      </c>
      <c r="H589" s="4" t="s">
        <v>30</v>
      </c>
      <c r="I589" s="4" t="s">
        <v>31</v>
      </c>
      <c r="J589" s="4" t="s">
        <v>32</v>
      </c>
      <c r="K589" s="4" t="s">
        <v>33</v>
      </c>
      <c r="L589" s="4" t="s">
        <v>34</v>
      </c>
      <c r="M589" s="148">
        <v>0.92</v>
      </c>
      <c r="N589" s="4" t="s">
        <v>42</v>
      </c>
      <c r="O589" s="161">
        <v>0</v>
      </c>
      <c r="P589" s="162">
        <v>4.2979999999999997E-2</v>
      </c>
      <c r="R589" s="148">
        <v>43000000</v>
      </c>
      <c r="S589" s="163">
        <v>1</v>
      </c>
      <c r="T589" s="164">
        <v>96.2</v>
      </c>
      <c r="U589" s="148">
        <v>41366</v>
      </c>
      <c r="W589" s="4" t="s">
        <v>36</v>
      </c>
      <c r="X589" s="162">
        <v>3.5829999999999998E-3</v>
      </c>
      <c r="Y589" s="162">
        <v>2.9587999317366099E-2</v>
      </c>
      <c r="Z589" s="162">
        <v>1.03102903015231E-2</v>
      </c>
      <c r="AA589" s="197"/>
      <c r="AB589" s="148"/>
    </row>
    <row r="590" spans="1:28">
      <c r="A590" s="4">
        <v>811</v>
      </c>
      <c r="B590" s="4">
        <v>9731</v>
      </c>
      <c r="C590" s="4" t="s">
        <v>26</v>
      </c>
      <c r="D590" s="4" t="s">
        <v>155</v>
      </c>
      <c r="E590" s="4" t="s">
        <v>156</v>
      </c>
      <c r="F590" s="4" t="s">
        <v>29</v>
      </c>
      <c r="G590" s="4" t="s">
        <v>30</v>
      </c>
      <c r="H590" s="4" t="s">
        <v>30</v>
      </c>
      <c r="I590" s="4" t="s">
        <v>45</v>
      </c>
      <c r="J590" s="4" t="s">
        <v>32</v>
      </c>
      <c r="K590" s="4" t="s">
        <v>33</v>
      </c>
      <c r="L590" s="4" t="s">
        <v>34</v>
      </c>
      <c r="M590" s="148">
        <v>0.03</v>
      </c>
      <c r="N590" s="4" t="s">
        <v>157</v>
      </c>
      <c r="O590" s="161">
        <v>0</v>
      </c>
      <c r="P590" s="162">
        <v>0.11574</v>
      </c>
      <c r="Q590" s="148">
        <v>52821.203000000001</v>
      </c>
      <c r="R590" s="148">
        <v>0</v>
      </c>
      <c r="S590" s="163">
        <v>1</v>
      </c>
      <c r="T590" s="164">
        <v>0</v>
      </c>
      <c r="U590" s="148">
        <v>52821.203000000001</v>
      </c>
      <c r="W590" s="4" t="s">
        <v>36</v>
      </c>
      <c r="X590" s="162">
        <v>0</v>
      </c>
      <c r="Y590" s="162">
        <v>3.7781601274149201E-2</v>
      </c>
      <c r="Z590" s="162">
        <v>1.31654483635276E-2</v>
      </c>
      <c r="AA590" s="197"/>
      <c r="AB590" s="148"/>
    </row>
    <row r="591" spans="1:28">
      <c r="A591" s="4">
        <v>811</v>
      </c>
      <c r="B591" s="4">
        <v>9731</v>
      </c>
      <c r="C591" s="4" t="s">
        <v>26</v>
      </c>
      <c r="D591" s="4" t="s">
        <v>43</v>
      </c>
      <c r="E591" s="4" t="s">
        <v>44</v>
      </c>
      <c r="F591" s="4" t="s">
        <v>29</v>
      </c>
      <c r="G591" s="4" t="s">
        <v>30</v>
      </c>
      <c r="H591" s="4" t="s">
        <v>30</v>
      </c>
      <c r="I591" s="4" t="s">
        <v>45</v>
      </c>
      <c r="J591" s="4" t="s">
        <v>32</v>
      </c>
      <c r="K591" s="4" t="s">
        <v>33</v>
      </c>
      <c r="L591" s="4" t="s">
        <v>34</v>
      </c>
      <c r="M591" s="148">
        <v>0.1</v>
      </c>
      <c r="N591" s="4" t="s">
        <v>46</v>
      </c>
      <c r="O591" s="161">
        <v>0</v>
      </c>
      <c r="P591" s="162">
        <v>4.487E-2</v>
      </c>
      <c r="R591" s="148">
        <v>32376960</v>
      </c>
      <c r="S591" s="163">
        <v>1</v>
      </c>
      <c r="T591" s="164">
        <v>99.58</v>
      </c>
      <c r="U591" s="148">
        <v>32240.976999999999</v>
      </c>
      <c r="W591" s="4" t="s">
        <v>36</v>
      </c>
      <c r="X591" s="162">
        <v>8.0900000000000004E-4</v>
      </c>
      <c r="Y591" s="162">
        <v>2.3061112957569001E-2</v>
      </c>
      <c r="Z591" s="162">
        <v>8.0359191143146904E-3</v>
      </c>
      <c r="AA591" s="197"/>
      <c r="AB591" s="148"/>
    </row>
    <row r="592" spans="1:28">
      <c r="A592" s="4">
        <v>811</v>
      </c>
      <c r="B592" s="4">
        <v>9731</v>
      </c>
      <c r="C592" s="4" t="s">
        <v>26</v>
      </c>
      <c r="D592" s="4" t="s">
        <v>47</v>
      </c>
      <c r="E592" s="4" t="s">
        <v>48</v>
      </c>
      <c r="F592" s="4" t="s">
        <v>29</v>
      </c>
      <c r="G592" s="4" t="s">
        <v>30</v>
      </c>
      <c r="H592" s="4" t="s">
        <v>30</v>
      </c>
      <c r="I592" s="4" t="s">
        <v>45</v>
      </c>
      <c r="J592" s="4" t="s">
        <v>32</v>
      </c>
      <c r="K592" s="4" t="s">
        <v>33</v>
      </c>
      <c r="L592" s="4" t="s">
        <v>34</v>
      </c>
      <c r="M592" s="148">
        <v>0.18</v>
      </c>
      <c r="N592" s="4" t="s">
        <v>49</v>
      </c>
      <c r="O592" s="161">
        <v>0</v>
      </c>
      <c r="P592" s="162">
        <v>4.3360000000000003E-2</v>
      </c>
      <c r="R592" s="148">
        <v>55723360</v>
      </c>
      <c r="S592" s="163">
        <v>1</v>
      </c>
      <c r="T592" s="164">
        <v>99.27</v>
      </c>
      <c r="U592" s="148">
        <v>55316.578999999998</v>
      </c>
      <c r="W592" s="4" t="s">
        <v>36</v>
      </c>
      <c r="X592" s="162">
        <v>1.3929999999999999E-3</v>
      </c>
      <c r="Y592" s="162">
        <v>3.9566477678686901E-2</v>
      </c>
      <c r="Z592" s="162">
        <v>1.37874097771985E-2</v>
      </c>
      <c r="AA592" s="197"/>
      <c r="AB592" s="148"/>
    </row>
    <row r="593" spans="1:28">
      <c r="A593" s="4">
        <v>811</v>
      </c>
      <c r="B593" s="4">
        <v>9731</v>
      </c>
      <c r="C593" s="4" t="s">
        <v>26</v>
      </c>
      <c r="D593" s="4" t="s">
        <v>50</v>
      </c>
      <c r="E593" s="4" t="s">
        <v>51</v>
      </c>
      <c r="F593" s="4" t="s">
        <v>29</v>
      </c>
      <c r="G593" s="4" t="s">
        <v>30</v>
      </c>
      <c r="H593" s="4" t="s">
        <v>30</v>
      </c>
      <c r="I593" s="4" t="s">
        <v>45</v>
      </c>
      <c r="J593" s="4" t="s">
        <v>32</v>
      </c>
      <c r="K593" s="4" t="s">
        <v>33</v>
      </c>
      <c r="L593" s="4" t="s">
        <v>34</v>
      </c>
      <c r="M593" s="148">
        <v>0.23</v>
      </c>
      <c r="N593" s="4" t="s">
        <v>52</v>
      </c>
      <c r="O593" s="161">
        <v>0</v>
      </c>
      <c r="P593" s="162">
        <v>4.3630000000000002E-2</v>
      </c>
      <c r="R593" s="148">
        <v>84223360</v>
      </c>
      <c r="S593" s="163">
        <v>1</v>
      </c>
      <c r="T593" s="164">
        <v>98.86</v>
      </c>
      <c r="U593" s="148">
        <v>83263.214000000007</v>
      </c>
      <c r="W593" s="4" t="s">
        <v>36</v>
      </c>
      <c r="X593" s="162">
        <v>7.0190000000000001E-3</v>
      </c>
      <c r="Y593" s="162">
        <v>5.9555961659308397E-2</v>
      </c>
      <c r="Z593" s="162">
        <v>2.0752983238493301E-2</v>
      </c>
      <c r="AA593" s="197"/>
      <c r="AB593" s="148"/>
    </row>
    <row r="594" spans="1:28">
      <c r="A594" s="4">
        <v>811</v>
      </c>
      <c r="B594" s="4">
        <v>9731</v>
      </c>
      <c r="C594" s="4" t="s">
        <v>26</v>
      </c>
      <c r="D594" s="4" t="s">
        <v>53</v>
      </c>
      <c r="E594" s="4" t="s">
        <v>54</v>
      </c>
      <c r="F594" s="4" t="s">
        <v>29</v>
      </c>
      <c r="G594" s="4" t="s">
        <v>30</v>
      </c>
      <c r="H594" s="4" t="s">
        <v>30</v>
      </c>
      <c r="I594" s="4" t="s">
        <v>45</v>
      </c>
      <c r="J594" s="4" t="s">
        <v>32</v>
      </c>
      <c r="K594" s="4" t="s">
        <v>33</v>
      </c>
      <c r="L594" s="4" t="s">
        <v>34</v>
      </c>
      <c r="M594" s="148">
        <v>0.35</v>
      </c>
      <c r="N594" s="4" t="s">
        <v>55</v>
      </c>
      <c r="O594" s="161">
        <v>0</v>
      </c>
      <c r="P594" s="162">
        <v>4.2909999999999997E-2</v>
      </c>
      <c r="R594" s="148">
        <v>97234332</v>
      </c>
      <c r="S594" s="163">
        <v>1</v>
      </c>
      <c r="T594" s="164">
        <v>98.56</v>
      </c>
      <c r="U594" s="148">
        <v>95834.157999999996</v>
      </c>
      <c r="W594" s="4" t="s">
        <v>36</v>
      </c>
      <c r="X594" s="162">
        <v>8.1030000000000008E-3</v>
      </c>
      <c r="Y594" s="162">
        <v>6.8547623415782105E-2</v>
      </c>
      <c r="Z594" s="162">
        <v>2.3886234730355199E-2</v>
      </c>
      <c r="AA594" s="197"/>
      <c r="AB594" s="148"/>
    </row>
    <row r="595" spans="1:28">
      <c r="A595" s="4">
        <v>811</v>
      </c>
      <c r="B595" s="4">
        <v>9731</v>
      </c>
      <c r="C595" s="4" t="s">
        <v>26</v>
      </c>
      <c r="D595" s="4" t="s">
        <v>56</v>
      </c>
      <c r="E595" s="4" t="s">
        <v>57</v>
      </c>
      <c r="F595" s="4" t="s">
        <v>29</v>
      </c>
      <c r="G595" s="4" t="s">
        <v>30</v>
      </c>
      <c r="H595" s="4" t="s">
        <v>30</v>
      </c>
      <c r="I595" s="4" t="s">
        <v>31</v>
      </c>
      <c r="J595" s="4" t="s">
        <v>32</v>
      </c>
      <c r="K595" s="4" t="s">
        <v>33</v>
      </c>
      <c r="L595" s="4" t="s">
        <v>34</v>
      </c>
      <c r="M595" s="148">
        <v>0.55600000000000005</v>
      </c>
      <c r="N595" s="4" t="s">
        <v>58</v>
      </c>
      <c r="O595" s="161">
        <v>0</v>
      </c>
      <c r="P595" s="162">
        <v>4.3150000000000001E-2</v>
      </c>
      <c r="R595" s="148">
        <v>63200000</v>
      </c>
      <c r="S595" s="163">
        <v>1</v>
      </c>
      <c r="T595" s="164">
        <v>97.52</v>
      </c>
      <c r="U595" s="148">
        <v>61632.639999999999</v>
      </c>
      <c r="W595" s="4" t="s">
        <v>36</v>
      </c>
      <c r="X595" s="162">
        <v>4.5139999999999998E-3</v>
      </c>
      <c r="Y595" s="162">
        <v>4.4084187744705003E-2</v>
      </c>
      <c r="Z595" s="162">
        <v>1.53616595863575E-2</v>
      </c>
      <c r="AA595" s="197"/>
      <c r="AB595" s="148"/>
    </row>
    <row r="596" spans="1:28">
      <c r="A596" s="4">
        <v>811</v>
      </c>
      <c r="B596" s="4">
        <v>9731</v>
      </c>
      <c r="C596" s="4" t="s">
        <v>26</v>
      </c>
      <c r="D596" s="4" t="s">
        <v>59</v>
      </c>
      <c r="E596" s="4" t="s">
        <v>60</v>
      </c>
      <c r="F596" s="4" t="s">
        <v>29</v>
      </c>
      <c r="G596" s="4" t="s">
        <v>30</v>
      </c>
      <c r="H596" s="4" t="s">
        <v>30</v>
      </c>
      <c r="I596" s="4" t="s">
        <v>31</v>
      </c>
      <c r="J596" s="4" t="s">
        <v>32</v>
      </c>
      <c r="K596" s="4" t="s">
        <v>33</v>
      </c>
      <c r="L596" s="4" t="s">
        <v>34</v>
      </c>
      <c r="M596" s="148">
        <v>0.63300000000000001</v>
      </c>
      <c r="N596" s="4" t="s">
        <v>61</v>
      </c>
      <c r="O596" s="161">
        <v>0</v>
      </c>
      <c r="P596" s="162">
        <v>4.2900000000000001E-2</v>
      </c>
      <c r="R596" s="148">
        <v>67000000</v>
      </c>
      <c r="S596" s="163">
        <v>1</v>
      </c>
      <c r="T596" s="164">
        <v>97.22</v>
      </c>
      <c r="U596" s="148">
        <v>65137.4</v>
      </c>
      <c r="W596" s="4" t="s">
        <v>36</v>
      </c>
      <c r="X596" s="162">
        <v>5.5830000000000003E-3</v>
      </c>
      <c r="Y596" s="162">
        <v>4.65910493336315E-2</v>
      </c>
      <c r="Z596" s="162">
        <v>1.6235205325301701E-2</v>
      </c>
      <c r="AA596" s="197"/>
      <c r="AB596" s="148"/>
    </row>
    <row r="597" spans="1:28">
      <c r="A597" s="4">
        <v>811</v>
      </c>
      <c r="B597" s="4">
        <v>9731</v>
      </c>
      <c r="C597" s="4" t="s">
        <v>26</v>
      </c>
      <c r="D597" s="4" t="s">
        <v>62</v>
      </c>
      <c r="E597" s="4" t="s">
        <v>63</v>
      </c>
      <c r="F597" s="4" t="s">
        <v>29</v>
      </c>
      <c r="G597" s="4" t="s">
        <v>30</v>
      </c>
      <c r="H597" s="4" t="s">
        <v>30</v>
      </c>
      <c r="I597" s="4" t="s">
        <v>31</v>
      </c>
      <c r="J597" s="4" t="s">
        <v>32</v>
      </c>
      <c r="K597" s="4" t="s">
        <v>33</v>
      </c>
      <c r="L597" s="4" t="s">
        <v>34</v>
      </c>
      <c r="M597" s="148">
        <v>0.748</v>
      </c>
      <c r="N597" s="4" t="s">
        <v>64</v>
      </c>
      <c r="O597" s="161">
        <v>0</v>
      </c>
      <c r="P597" s="162">
        <v>4.2999999999999997E-2</v>
      </c>
      <c r="R597" s="148">
        <v>23400000</v>
      </c>
      <c r="S597" s="163">
        <v>1</v>
      </c>
      <c r="T597" s="164">
        <v>96.9</v>
      </c>
      <c r="U597" s="148">
        <v>22674.6</v>
      </c>
      <c r="W597" s="4" t="s">
        <v>36</v>
      </c>
      <c r="X597" s="162">
        <v>1.9499999999999999E-3</v>
      </c>
      <c r="Y597" s="162">
        <v>1.6218538155044E-2</v>
      </c>
      <c r="Z597" s="162">
        <v>5.6515425342289604E-3</v>
      </c>
      <c r="AA597" s="197"/>
      <c r="AB597" s="148"/>
    </row>
    <row r="598" spans="1:28">
      <c r="A598" s="4">
        <v>811</v>
      </c>
      <c r="B598" s="4">
        <v>9731</v>
      </c>
      <c r="C598" s="4" t="s">
        <v>65</v>
      </c>
      <c r="D598" s="4" t="s">
        <v>66</v>
      </c>
      <c r="E598" s="4" t="s">
        <v>67</v>
      </c>
      <c r="F598" s="4" t="s">
        <v>68</v>
      </c>
      <c r="G598" s="4" t="s">
        <v>30</v>
      </c>
      <c r="H598" s="4" t="s">
        <v>30</v>
      </c>
      <c r="I598" s="4" t="s">
        <v>45</v>
      </c>
      <c r="J598" s="4" t="s">
        <v>32</v>
      </c>
      <c r="K598" s="4" t="s">
        <v>33</v>
      </c>
      <c r="L598" s="4" t="s">
        <v>34</v>
      </c>
      <c r="M598" s="148">
        <v>2.64</v>
      </c>
      <c r="N598" s="4" t="s">
        <v>69</v>
      </c>
      <c r="O598" s="161">
        <v>7.4999999999999997E-3</v>
      </c>
      <c r="P598" s="162">
        <v>1.6299999999999999E-2</v>
      </c>
      <c r="R598" s="148">
        <v>11058169</v>
      </c>
      <c r="S598" s="163">
        <v>1</v>
      </c>
      <c r="T598" s="164">
        <v>114.25</v>
      </c>
      <c r="U598" s="148">
        <v>12633.958000000001</v>
      </c>
      <c r="W598" s="4" t="s">
        <v>36</v>
      </c>
      <c r="X598" s="162">
        <v>4.9600000000000002E-4</v>
      </c>
      <c r="Y598" s="162">
        <v>9.0367341082203106E-3</v>
      </c>
      <c r="Z598" s="162">
        <v>3.1489574889486298E-3</v>
      </c>
      <c r="AA598" s="197"/>
      <c r="AB598" s="148"/>
    </row>
    <row r="599" spans="1:28">
      <c r="A599" s="4">
        <v>811</v>
      </c>
      <c r="B599" s="4">
        <v>9731</v>
      </c>
      <c r="C599" s="4" t="s">
        <v>65</v>
      </c>
      <c r="D599" s="4" t="s">
        <v>70</v>
      </c>
      <c r="E599" s="4" t="s">
        <v>71</v>
      </c>
      <c r="F599" s="4" t="s">
        <v>68</v>
      </c>
      <c r="G599" s="4" t="s">
        <v>30</v>
      </c>
      <c r="H599" s="4" t="s">
        <v>30</v>
      </c>
      <c r="I599" s="4" t="s">
        <v>45</v>
      </c>
      <c r="J599" s="4" t="s">
        <v>32</v>
      </c>
      <c r="K599" s="4" t="s">
        <v>33</v>
      </c>
      <c r="L599" s="4" t="s">
        <v>34</v>
      </c>
      <c r="M599" s="148">
        <v>18.399999999999999</v>
      </c>
      <c r="N599" s="4" t="s">
        <v>72</v>
      </c>
      <c r="O599" s="161">
        <v>0.01</v>
      </c>
      <c r="P599" s="162">
        <v>2.2749999999999999E-2</v>
      </c>
      <c r="R599" s="148">
        <v>2850441</v>
      </c>
      <c r="S599" s="163">
        <v>1</v>
      </c>
      <c r="T599" s="164">
        <v>92.5</v>
      </c>
      <c r="U599" s="148">
        <v>2636.6579999999999</v>
      </c>
      <c r="W599" s="4" t="s">
        <v>36</v>
      </c>
      <c r="X599" s="162">
        <v>1.47E-4</v>
      </c>
      <c r="Y599" s="162">
        <v>1.8859312692797901E-3</v>
      </c>
      <c r="Z599" s="162">
        <v>6.5717518330419796E-4</v>
      </c>
      <c r="AA599" s="197"/>
      <c r="AB599" s="148"/>
    </row>
    <row r="600" spans="1:28">
      <c r="A600" s="4">
        <v>811</v>
      </c>
      <c r="B600" s="4">
        <v>9731</v>
      </c>
      <c r="C600" s="4" t="s">
        <v>65</v>
      </c>
      <c r="D600" s="4" t="s">
        <v>73</v>
      </c>
      <c r="E600" s="4" t="s">
        <v>74</v>
      </c>
      <c r="F600" s="4" t="s">
        <v>68</v>
      </c>
      <c r="G600" s="4" t="s">
        <v>30</v>
      </c>
      <c r="H600" s="4" t="s">
        <v>30</v>
      </c>
      <c r="I600" s="4" t="s">
        <v>45</v>
      </c>
      <c r="J600" s="4" t="s">
        <v>32</v>
      </c>
      <c r="K600" s="4" t="s">
        <v>33</v>
      </c>
      <c r="L600" s="4" t="s">
        <v>34</v>
      </c>
      <c r="M600" s="148">
        <v>1.0720000000000001</v>
      </c>
      <c r="N600" s="4" t="s">
        <v>75</v>
      </c>
      <c r="O600" s="161">
        <v>7.4999999999999997E-3</v>
      </c>
      <c r="P600" s="162">
        <v>1.303E-2</v>
      </c>
      <c r="R600" s="148">
        <v>6511314</v>
      </c>
      <c r="S600" s="163">
        <v>1</v>
      </c>
      <c r="T600" s="164">
        <v>116.02</v>
      </c>
      <c r="U600" s="148">
        <v>7554.4269999999997</v>
      </c>
      <c r="W600" s="4" t="s">
        <v>36</v>
      </c>
      <c r="X600" s="162">
        <v>2.9999999999999997E-4</v>
      </c>
      <c r="Y600" s="162">
        <v>5.40348030285593E-3</v>
      </c>
      <c r="Z600" s="162">
        <v>1.8829069841267601E-3</v>
      </c>
      <c r="AA600" s="197"/>
      <c r="AB600" s="148"/>
    </row>
    <row r="601" spans="1:28">
      <c r="A601" s="4">
        <v>811</v>
      </c>
      <c r="B601" s="4">
        <v>9731</v>
      </c>
      <c r="C601" s="4" t="s">
        <v>65</v>
      </c>
      <c r="D601" s="4" t="s">
        <v>76</v>
      </c>
      <c r="E601" s="4" t="s">
        <v>77</v>
      </c>
      <c r="F601" s="4" t="s">
        <v>68</v>
      </c>
      <c r="G601" s="4" t="s">
        <v>30</v>
      </c>
      <c r="H601" s="4" t="s">
        <v>30</v>
      </c>
      <c r="I601" s="4" t="s">
        <v>45</v>
      </c>
      <c r="J601" s="4" t="s">
        <v>32</v>
      </c>
      <c r="K601" s="4" t="s">
        <v>33</v>
      </c>
      <c r="L601" s="4" t="s">
        <v>34</v>
      </c>
      <c r="M601" s="148">
        <v>7.1340000000000003</v>
      </c>
      <c r="N601" s="4" t="s">
        <v>78</v>
      </c>
      <c r="O601" s="161">
        <v>1E-3</v>
      </c>
      <c r="P601" s="162">
        <v>1.9910000000000001E-2</v>
      </c>
      <c r="R601" s="148">
        <v>83667791</v>
      </c>
      <c r="S601" s="163">
        <v>1</v>
      </c>
      <c r="T601" s="164">
        <v>101.1</v>
      </c>
      <c r="U601" s="148">
        <v>84588.137000000002</v>
      </c>
      <c r="W601" s="4" t="s">
        <v>36</v>
      </c>
      <c r="X601" s="162">
        <v>2.725E-3</v>
      </c>
      <c r="Y601" s="162">
        <v>6.0503643837123602E-2</v>
      </c>
      <c r="Z601" s="162">
        <v>2.1083214365716502E-2</v>
      </c>
      <c r="AA601" s="197"/>
      <c r="AB601" s="148"/>
    </row>
    <row r="602" spans="1:28">
      <c r="A602" s="4">
        <v>811</v>
      </c>
      <c r="B602" s="4">
        <v>9731</v>
      </c>
      <c r="C602" s="4" t="s">
        <v>79</v>
      </c>
      <c r="D602" s="4" t="s">
        <v>80</v>
      </c>
      <c r="E602" s="4" t="s">
        <v>81</v>
      </c>
      <c r="F602" s="4" t="s">
        <v>82</v>
      </c>
      <c r="G602" s="4" t="s">
        <v>30</v>
      </c>
      <c r="H602" s="4" t="s">
        <v>30</v>
      </c>
      <c r="I602" s="4" t="s">
        <v>45</v>
      </c>
      <c r="J602" s="4" t="s">
        <v>32</v>
      </c>
      <c r="K602" s="4" t="s">
        <v>33</v>
      </c>
      <c r="L602" s="4" t="s">
        <v>34</v>
      </c>
      <c r="M602" s="148">
        <v>3.86</v>
      </c>
      <c r="N602" s="4" t="s">
        <v>83</v>
      </c>
      <c r="O602" s="161">
        <v>2.2499999999999999E-2</v>
      </c>
      <c r="P602" s="162">
        <v>4.5159999999999999E-2</v>
      </c>
      <c r="R602" s="148">
        <v>30322095</v>
      </c>
      <c r="S602" s="163">
        <v>1</v>
      </c>
      <c r="T602" s="164">
        <v>91.9</v>
      </c>
      <c r="U602" s="148">
        <v>27866.005000000001</v>
      </c>
      <c r="W602" s="4" t="s">
        <v>36</v>
      </c>
      <c r="X602" s="162">
        <v>9.0499999999999999E-4</v>
      </c>
      <c r="Y602" s="162">
        <v>1.99318122598767E-2</v>
      </c>
      <c r="Z602" s="162">
        <v>6.9454770642153503E-3</v>
      </c>
      <c r="AA602" s="197"/>
      <c r="AB602" s="148"/>
    </row>
    <row r="603" spans="1:28">
      <c r="A603" s="4">
        <v>811</v>
      </c>
      <c r="B603" s="4">
        <v>9731</v>
      </c>
      <c r="C603" s="4" t="s">
        <v>79</v>
      </c>
      <c r="D603" s="4" t="s">
        <v>84</v>
      </c>
      <c r="E603" s="4" t="s">
        <v>85</v>
      </c>
      <c r="F603" s="4" t="s">
        <v>82</v>
      </c>
      <c r="G603" s="4" t="s">
        <v>30</v>
      </c>
      <c r="H603" s="4" t="s">
        <v>30</v>
      </c>
      <c r="I603" s="4" t="s">
        <v>45</v>
      </c>
      <c r="J603" s="4" t="s">
        <v>32</v>
      </c>
      <c r="K603" s="4" t="s">
        <v>33</v>
      </c>
      <c r="L603" s="4" t="s">
        <v>34</v>
      </c>
      <c r="M603" s="148">
        <v>1.4</v>
      </c>
      <c r="N603" s="4" t="s">
        <v>86</v>
      </c>
      <c r="O603" s="161">
        <v>5.0000000000000001E-3</v>
      </c>
      <c r="P603" s="162">
        <v>4.3909999999999998E-2</v>
      </c>
      <c r="R603" s="148">
        <v>4420456</v>
      </c>
      <c r="S603" s="163">
        <v>1</v>
      </c>
      <c r="T603" s="164">
        <v>95.1</v>
      </c>
      <c r="U603" s="148">
        <v>4203.8540000000003</v>
      </c>
      <c r="W603" s="4" t="s">
        <v>36</v>
      </c>
      <c r="X603" s="162">
        <v>1.5899999999999999E-4</v>
      </c>
      <c r="Y603" s="162">
        <v>3.0069046826871099E-3</v>
      </c>
      <c r="Z603" s="162">
        <v>1.0477917028109799E-3</v>
      </c>
      <c r="AA603" s="197"/>
      <c r="AB603" s="148"/>
    </row>
    <row r="604" spans="1:28">
      <c r="A604" s="4">
        <v>811</v>
      </c>
      <c r="B604" s="4">
        <v>9731</v>
      </c>
      <c r="C604" s="4" t="s">
        <v>79</v>
      </c>
      <c r="D604" s="4" t="s">
        <v>87</v>
      </c>
      <c r="E604" s="4" t="s">
        <v>88</v>
      </c>
      <c r="F604" s="4" t="s">
        <v>82</v>
      </c>
      <c r="G604" s="4" t="s">
        <v>30</v>
      </c>
      <c r="H604" s="4" t="s">
        <v>30</v>
      </c>
      <c r="I604" s="4" t="s">
        <v>45</v>
      </c>
      <c r="J604" s="4" t="s">
        <v>32</v>
      </c>
      <c r="K604" s="4" t="s">
        <v>33</v>
      </c>
      <c r="L604" s="4" t="s">
        <v>34</v>
      </c>
      <c r="M604" s="148">
        <v>2.44</v>
      </c>
      <c r="N604" s="4" t="s">
        <v>89</v>
      </c>
      <c r="O604" s="161">
        <v>0.02</v>
      </c>
      <c r="P604" s="162">
        <v>4.4049999999999999E-2</v>
      </c>
      <c r="R604" s="148">
        <v>6876784</v>
      </c>
      <c r="S604" s="163">
        <v>1</v>
      </c>
      <c r="T604" s="164">
        <v>95.44</v>
      </c>
      <c r="U604" s="148">
        <v>6563.2030000000004</v>
      </c>
      <c r="W604" s="4" t="s">
        <v>36</v>
      </c>
      <c r="X604" s="162">
        <v>2.6600000000000001E-4</v>
      </c>
      <c r="Y604" s="162">
        <v>4.6944842507397402E-3</v>
      </c>
      <c r="Z604" s="162">
        <v>1.63584887649522E-3</v>
      </c>
      <c r="AA604" s="197"/>
      <c r="AB604" s="148"/>
    </row>
    <row r="605" spans="1:28">
      <c r="A605" s="4">
        <v>811</v>
      </c>
      <c r="B605" s="4">
        <v>9731</v>
      </c>
      <c r="C605" s="4" t="s">
        <v>79</v>
      </c>
      <c r="D605" s="4" t="s">
        <v>90</v>
      </c>
      <c r="E605" s="4" t="s">
        <v>91</v>
      </c>
      <c r="F605" s="4" t="s">
        <v>82</v>
      </c>
      <c r="G605" s="4" t="s">
        <v>30</v>
      </c>
      <c r="H605" s="4" t="s">
        <v>30</v>
      </c>
      <c r="I605" s="4" t="s">
        <v>45</v>
      </c>
      <c r="J605" s="4" t="s">
        <v>32</v>
      </c>
      <c r="K605" s="4" t="s">
        <v>33</v>
      </c>
      <c r="L605" s="4" t="s">
        <v>34</v>
      </c>
      <c r="M605" s="148">
        <v>8.5180000000000007</v>
      </c>
      <c r="N605" s="4" t="s">
        <v>92</v>
      </c>
      <c r="O605" s="161">
        <v>0.04</v>
      </c>
      <c r="P605" s="162">
        <v>4.8770000000000001E-2</v>
      </c>
      <c r="R605" s="148">
        <v>20771333</v>
      </c>
      <c r="S605" s="163">
        <v>1</v>
      </c>
      <c r="T605" s="164">
        <v>94.93</v>
      </c>
      <c r="U605" s="148">
        <v>19718.225999999999</v>
      </c>
      <c r="W605" s="4" t="s">
        <v>36</v>
      </c>
      <c r="X605" s="162">
        <v>1.2470000000000001E-3</v>
      </c>
      <c r="Y605" s="162">
        <v>1.41039227810982E-2</v>
      </c>
      <c r="Z605" s="162">
        <v>4.9146796545327101E-3</v>
      </c>
      <c r="AA605" s="197"/>
      <c r="AB605" s="148"/>
    </row>
    <row r="606" spans="1:28">
      <c r="A606" s="4">
        <v>811</v>
      </c>
      <c r="B606" s="4">
        <v>9731</v>
      </c>
      <c r="C606" s="4" t="s">
        <v>79</v>
      </c>
      <c r="D606" s="4" t="s">
        <v>93</v>
      </c>
      <c r="E606" s="4" t="s">
        <v>94</v>
      </c>
      <c r="F606" s="4" t="s">
        <v>82</v>
      </c>
      <c r="G606" s="4" t="s">
        <v>30</v>
      </c>
      <c r="H606" s="4" t="s">
        <v>30</v>
      </c>
      <c r="I606" s="4" t="s">
        <v>45</v>
      </c>
      <c r="J606" s="4" t="s">
        <v>32</v>
      </c>
      <c r="K606" s="4" t="s">
        <v>33</v>
      </c>
      <c r="L606" s="4" t="s">
        <v>34</v>
      </c>
      <c r="M606" s="148">
        <v>14.32</v>
      </c>
      <c r="N606" s="4" t="s">
        <v>95</v>
      </c>
      <c r="O606" s="161">
        <v>3.7499999999999999E-2</v>
      </c>
      <c r="P606" s="162">
        <v>5.3379999999999997E-2</v>
      </c>
      <c r="R606" s="148">
        <v>5685580</v>
      </c>
      <c r="S606" s="163">
        <v>1</v>
      </c>
      <c r="T606" s="164">
        <v>81.36</v>
      </c>
      <c r="U606" s="148">
        <v>4625.7879999999996</v>
      </c>
      <c r="W606" s="4" t="s">
        <v>36</v>
      </c>
      <c r="X606" s="162">
        <v>2.1699999999999999E-4</v>
      </c>
      <c r="Y606" s="162">
        <v>3.30870301388638E-3</v>
      </c>
      <c r="Z606" s="162">
        <v>1.1529569211078999E-3</v>
      </c>
      <c r="AA606" s="197"/>
      <c r="AB606" s="148"/>
    </row>
    <row r="607" spans="1:28">
      <c r="A607" s="4">
        <v>811</v>
      </c>
      <c r="B607" s="4">
        <v>9731</v>
      </c>
      <c r="C607" s="4" t="s">
        <v>79</v>
      </c>
      <c r="D607" s="4" t="s">
        <v>96</v>
      </c>
      <c r="E607" s="4" t="s">
        <v>97</v>
      </c>
      <c r="F607" s="4" t="s">
        <v>82</v>
      </c>
      <c r="G607" s="4" t="s">
        <v>30</v>
      </c>
      <c r="H607" s="4" t="s">
        <v>30</v>
      </c>
      <c r="I607" s="4" t="s">
        <v>45</v>
      </c>
      <c r="J607" s="4" t="s">
        <v>32</v>
      </c>
      <c r="K607" s="4" t="s">
        <v>33</v>
      </c>
      <c r="L607" s="4" t="s">
        <v>34</v>
      </c>
      <c r="M607" s="148">
        <v>0.92</v>
      </c>
      <c r="N607" s="4" t="s">
        <v>98</v>
      </c>
      <c r="O607" s="161">
        <v>1.7500000000000002E-2</v>
      </c>
      <c r="P607" s="162">
        <v>4.1840000000000002E-2</v>
      </c>
      <c r="R607" s="148">
        <v>5910510</v>
      </c>
      <c r="S607" s="163">
        <v>1</v>
      </c>
      <c r="T607" s="164">
        <v>98.02</v>
      </c>
      <c r="U607" s="148">
        <v>5793.482</v>
      </c>
      <c r="W607" s="4" t="s">
        <v>36</v>
      </c>
      <c r="X607" s="162">
        <v>2.4899999999999998E-4</v>
      </c>
      <c r="Y607" s="162">
        <v>4.1439234772892904E-3</v>
      </c>
      <c r="Z607" s="162">
        <v>1.44399942624958E-3</v>
      </c>
      <c r="AA607" s="197"/>
      <c r="AB607" s="148"/>
    </row>
    <row r="608" spans="1:28">
      <c r="A608" s="4">
        <v>811</v>
      </c>
      <c r="B608" s="4">
        <v>9731</v>
      </c>
      <c r="C608" s="4" t="s">
        <v>65</v>
      </c>
      <c r="D608" s="4" t="s">
        <v>99</v>
      </c>
      <c r="E608" s="4" t="s">
        <v>100</v>
      </c>
      <c r="F608" s="4" t="s">
        <v>68</v>
      </c>
      <c r="G608" s="4" t="s">
        <v>30</v>
      </c>
      <c r="H608" s="4" t="s">
        <v>30</v>
      </c>
      <c r="I608" s="4" t="s">
        <v>45</v>
      </c>
      <c r="J608" s="4" t="s">
        <v>32</v>
      </c>
      <c r="K608" s="4" t="s">
        <v>33</v>
      </c>
      <c r="L608" s="4" t="s">
        <v>34</v>
      </c>
      <c r="M608" s="148">
        <v>13.85</v>
      </c>
      <c r="N608" s="4" t="s">
        <v>101</v>
      </c>
      <c r="O608" s="161">
        <v>2.75E-2</v>
      </c>
      <c r="P608" s="162">
        <v>2.24E-2</v>
      </c>
      <c r="R608" s="148">
        <v>734716</v>
      </c>
      <c r="S608" s="163">
        <v>1</v>
      </c>
      <c r="T608" s="164">
        <v>132.61000000000001</v>
      </c>
      <c r="U608" s="148">
        <v>974.30700000000002</v>
      </c>
      <c r="W608" s="4" t="s">
        <v>36</v>
      </c>
      <c r="X608" s="162">
        <v>3.8000000000000002E-5</v>
      </c>
      <c r="Y608" s="162">
        <v>6.9689579667393201E-4</v>
      </c>
      <c r="Z608" s="162">
        <v>2.42841629694179E-4</v>
      </c>
      <c r="AA608" s="197"/>
      <c r="AB608" s="148"/>
    </row>
    <row r="609" spans="1:28">
      <c r="A609" s="4">
        <v>811</v>
      </c>
      <c r="B609" s="4">
        <v>9731</v>
      </c>
      <c r="C609" s="4" t="s">
        <v>65</v>
      </c>
      <c r="D609" s="4" t="s">
        <v>102</v>
      </c>
      <c r="E609" s="4" t="s">
        <v>103</v>
      </c>
      <c r="F609" s="4" t="s">
        <v>68</v>
      </c>
      <c r="G609" s="4" t="s">
        <v>30</v>
      </c>
      <c r="H609" s="4" t="s">
        <v>30</v>
      </c>
      <c r="I609" s="4" t="s">
        <v>45</v>
      </c>
      <c r="J609" s="4" t="s">
        <v>32</v>
      </c>
      <c r="K609" s="4" t="s">
        <v>33</v>
      </c>
      <c r="L609" s="4" t="s">
        <v>34</v>
      </c>
      <c r="M609" s="148">
        <v>9.6419999999999995</v>
      </c>
      <c r="N609" s="4" t="s">
        <v>104</v>
      </c>
      <c r="O609" s="161">
        <v>0.04</v>
      </c>
      <c r="P609" s="162">
        <v>2.1739999999999999E-2</v>
      </c>
      <c r="R609" s="148">
        <v>6315552</v>
      </c>
      <c r="S609" s="163">
        <v>1</v>
      </c>
      <c r="T609" s="164">
        <v>164.63</v>
      </c>
      <c r="U609" s="148">
        <v>10397.293</v>
      </c>
      <c r="W609" s="4" t="s">
        <v>36</v>
      </c>
      <c r="X609" s="162">
        <v>3.9599999999999998E-4</v>
      </c>
      <c r="Y609" s="162">
        <v>7.4369072622038302E-3</v>
      </c>
      <c r="Z609" s="162">
        <v>2.5914787950472502E-3</v>
      </c>
      <c r="AA609" s="197"/>
      <c r="AB609" s="148"/>
    </row>
    <row r="610" spans="1:28">
      <c r="A610" s="4">
        <v>811</v>
      </c>
      <c r="B610" s="4">
        <v>9731</v>
      </c>
      <c r="C610" s="4" t="s">
        <v>79</v>
      </c>
      <c r="D610" s="4" t="s">
        <v>105</v>
      </c>
      <c r="E610" s="4" t="s">
        <v>106</v>
      </c>
      <c r="F610" s="4" t="s">
        <v>82</v>
      </c>
      <c r="G610" s="4" t="s">
        <v>30</v>
      </c>
      <c r="H610" s="4" t="s">
        <v>30</v>
      </c>
      <c r="I610" s="4" t="s">
        <v>45</v>
      </c>
      <c r="J610" s="4" t="s">
        <v>32</v>
      </c>
      <c r="K610" s="4" t="s">
        <v>33</v>
      </c>
      <c r="L610" s="4" t="s">
        <v>34</v>
      </c>
      <c r="M610" s="148">
        <v>1.9079999999999999</v>
      </c>
      <c r="N610" s="4" t="s">
        <v>107</v>
      </c>
      <c r="O610" s="161">
        <v>6.25E-2</v>
      </c>
      <c r="P610" s="162">
        <v>4.3290000000000002E-2</v>
      </c>
      <c r="R610" s="148">
        <v>4400163</v>
      </c>
      <c r="S610" s="163">
        <v>1</v>
      </c>
      <c r="T610" s="164">
        <v>109.5</v>
      </c>
      <c r="U610" s="148">
        <v>4818.1779999999999</v>
      </c>
      <c r="W610" s="4" t="s">
        <v>36</v>
      </c>
      <c r="X610" s="162">
        <v>2.9500000000000001E-4</v>
      </c>
      <c r="Y610" s="162">
        <v>3.4463148896467601E-3</v>
      </c>
      <c r="Z610" s="162">
        <v>1.2009094160639799E-3</v>
      </c>
      <c r="AA610" s="197"/>
      <c r="AB610" s="148"/>
    </row>
    <row r="611" spans="1:28">
      <c r="A611" s="4">
        <v>811</v>
      </c>
      <c r="B611" s="4">
        <v>9731</v>
      </c>
      <c r="C611" s="4" t="s">
        <v>79</v>
      </c>
      <c r="D611" s="4" t="s">
        <v>108</v>
      </c>
      <c r="E611" s="4" t="s">
        <v>109</v>
      </c>
      <c r="F611" s="4" t="s">
        <v>82</v>
      </c>
      <c r="G611" s="4" t="s">
        <v>30</v>
      </c>
      <c r="H611" s="4" t="s">
        <v>30</v>
      </c>
      <c r="I611" s="4" t="s">
        <v>45</v>
      </c>
      <c r="J611" s="4" t="s">
        <v>32</v>
      </c>
      <c r="K611" s="4" t="s">
        <v>33</v>
      </c>
      <c r="L611" s="4" t="s">
        <v>34</v>
      </c>
      <c r="M611" s="148">
        <v>11.238</v>
      </c>
      <c r="N611" s="4" t="s">
        <v>110</v>
      </c>
      <c r="O611" s="161">
        <v>5.5E-2</v>
      </c>
      <c r="P611" s="162">
        <v>5.1729999999999998E-2</v>
      </c>
      <c r="R611" s="148">
        <v>8183151</v>
      </c>
      <c r="S611" s="163">
        <v>1</v>
      </c>
      <c r="T611" s="164">
        <v>107.34</v>
      </c>
      <c r="U611" s="148">
        <v>8783.7939999999999</v>
      </c>
      <c r="W611" s="4" t="s">
        <v>36</v>
      </c>
      <c r="X611" s="162">
        <v>3.8099999999999999E-4</v>
      </c>
      <c r="Y611" s="162">
        <v>6.28281437076641E-3</v>
      </c>
      <c r="Z611" s="162">
        <v>2.18932139947573E-3</v>
      </c>
      <c r="AA611" s="197"/>
      <c r="AB611" s="148"/>
    </row>
    <row r="612" spans="1:28">
      <c r="A612" s="4">
        <v>811</v>
      </c>
      <c r="B612" s="4">
        <v>9731</v>
      </c>
      <c r="C612" s="4" t="s">
        <v>65</v>
      </c>
      <c r="D612" s="4" t="s">
        <v>111</v>
      </c>
      <c r="E612" s="4" t="s">
        <v>112</v>
      </c>
      <c r="F612" s="4" t="s">
        <v>68</v>
      </c>
      <c r="G612" s="4" t="s">
        <v>30</v>
      </c>
      <c r="H612" s="4" t="s">
        <v>30</v>
      </c>
      <c r="I612" s="4" t="s">
        <v>45</v>
      </c>
      <c r="J612" s="4" t="s">
        <v>32</v>
      </c>
      <c r="K612" s="4" t="s">
        <v>33</v>
      </c>
      <c r="L612" s="4" t="s">
        <v>34</v>
      </c>
      <c r="M612" s="148">
        <v>4.6100000000000003</v>
      </c>
      <c r="N612" s="4" t="s">
        <v>113</v>
      </c>
      <c r="O612" s="161">
        <v>5.0000000000000001E-3</v>
      </c>
      <c r="P612" s="162">
        <v>1.8280000000000001E-2</v>
      </c>
      <c r="R612" s="148">
        <v>14395932</v>
      </c>
      <c r="S612" s="163">
        <v>1</v>
      </c>
      <c r="T612" s="164">
        <v>108.85</v>
      </c>
      <c r="U612" s="148">
        <v>15669.972</v>
      </c>
      <c r="W612" s="4" t="s">
        <v>36</v>
      </c>
      <c r="X612" s="162">
        <v>5.3399999999999997E-4</v>
      </c>
      <c r="Y612" s="162">
        <v>1.12083140817715E-2</v>
      </c>
      <c r="Z612" s="162">
        <v>3.9056703609523001E-3</v>
      </c>
      <c r="AA612" s="197"/>
      <c r="AB612" s="148"/>
    </row>
    <row r="613" spans="1:28">
      <c r="A613" s="4">
        <v>811</v>
      </c>
      <c r="B613" s="4">
        <v>9731</v>
      </c>
      <c r="C613" s="4" t="s">
        <v>65</v>
      </c>
      <c r="D613" s="4" t="s">
        <v>114</v>
      </c>
      <c r="E613" s="4" t="s">
        <v>115</v>
      </c>
      <c r="F613" s="4" t="s">
        <v>68</v>
      </c>
      <c r="G613" s="4" t="s">
        <v>30</v>
      </c>
      <c r="H613" s="4" t="s">
        <v>30</v>
      </c>
      <c r="I613" s="4" t="s">
        <v>45</v>
      </c>
      <c r="J613" s="4" t="s">
        <v>32</v>
      </c>
      <c r="K613" s="4" t="s">
        <v>33</v>
      </c>
      <c r="L613" s="4" t="s">
        <v>34</v>
      </c>
      <c r="M613" s="148">
        <v>1.83</v>
      </c>
      <c r="N613" s="4" t="s">
        <v>116</v>
      </c>
      <c r="O613" s="161">
        <v>1E-3</v>
      </c>
      <c r="P613" s="162">
        <v>1.5679999999999999E-2</v>
      </c>
      <c r="R613" s="148">
        <v>15992865</v>
      </c>
      <c r="S613" s="163">
        <v>1</v>
      </c>
      <c r="T613" s="164">
        <v>112.44</v>
      </c>
      <c r="U613" s="148">
        <v>17982.377</v>
      </c>
      <c r="W613" s="4" t="s">
        <v>36</v>
      </c>
      <c r="X613" s="162">
        <v>7.9199999999999995E-4</v>
      </c>
      <c r="Y613" s="162">
        <v>1.2862316163355101E-2</v>
      </c>
      <c r="Z613" s="162">
        <v>4.4820270600833901E-3</v>
      </c>
      <c r="AA613" s="197"/>
      <c r="AB613" s="148"/>
    </row>
    <row r="614" spans="1:28">
      <c r="A614" s="4">
        <v>811</v>
      </c>
      <c r="B614" s="4">
        <v>9731</v>
      </c>
      <c r="C614" s="4" t="s">
        <v>65</v>
      </c>
      <c r="D614" s="4" t="s">
        <v>117</v>
      </c>
      <c r="E614" s="4" t="s">
        <v>118</v>
      </c>
      <c r="F614" s="4" t="s">
        <v>68</v>
      </c>
      <c r="G614" s="4" t="s">
        <v>30</v>
      </c>
      <c r="H614" s="4" t="s">
        <v>30</v>
      </c>
      <c r="I614" s="4" t="s">
        <v>31</v>
      </c>
      <c r="J614" s="4" t="s">
        <v>32</v>
      </c>
      <c r="K614" s="4" t="s">
        <v>33</v>
      </c>
      <c r="L614" s="4" t="s">
        <v>34</v>
      </c>
      <c r="M614" s="148">
        <v>8.4309999999999992</v>
      </c>
      <c r="N614" s="4" t="s">
        <v>119</v>
      </c>
      <c r="O614" s="161">
        <v>1.6E-2</v>
      </c>
      <c r="P614" s="162">
        <v>2.128E-2</v>
      </c>
      <c r="R614" s="148">
        <v>9815588</v>
      </c>
      <c r="S614" s="163">
        <v>1</v>
      </c>
      <c r="T614" s="164">
        <v>100.1</v>
      </c>
      <c r="U614" s="148">
        <v>9825.4040000000005</v>
      </c>
      <c r="W614" s="4" t="s">
        <v>36</v>
      </c>
      <c r="X614" s="162">
        <v>1.018E-3</v>
      </c>
      <c r="Y614" s="162">
        <v>7.0278497958369199E-3</v>
      </c>
      <c r="Z614" s="162">
        <v>2.4489378552895202E-3</v>
      </c>
      <c r="AA614" s="197"/>
      <c r="AB614" s="148"/>
    </row>
    <row r="615" spans="1:28">
      <c r="A615" s="4">
        <v>811</v>
      </c>
      <c r="B615" s="4">
        <v>9731</v>
      </c>
      <c r="C615" s="4" t="s">
        <v>161</v>
      </c>
      <c r="D615" s="4" t="s">
        <v>162</v>
      </c>
      <c r="E615" s="4" t="s">
        <v>163</v>
      </c>
      <c r="F615" s="4" t="s">
        <v>29</v>
      </c>
      <c r="G615" s="4" t="s">
        <v>30</v>
      </c>
      <c r="H615" s="4" t="s">
        <v>30</v>
      </c>
      <c r="I615" s="4" t="s">
        <v>31</v>
      </c>
      <c r="J615" s="4" t="s">
        <v>32</v>
      </c>
      <c r="K615" s="4" t="s">
        <v>33</v>
      </c>
      <c r="L615" s="4" t="s">
        <v>34</v>
      </c>
      <c r="M615" s="148">
        <v>0.40799999999999997</v>
      </c>
      <c r="N615" s="4" t="s">
        <v>164</v>
      </c>
      <c r="O615" s="161">
        <v>0</v>
      </c>
      <c r="P615" s="162">
        <v>4.342E-2</v>
      </c>
      <c r="R615" s="148">
        <v>1440220</v>
      </c>
      <c r="S615" s="163">
        <v>1</v>
      </c>
      <c r="T615" s="164">
        <v>98.28</v>
      </c>
      <c r="U615" s="148">
        <v>1415.4480000000001</v>
      </c>
      <c r="W615" s="4" t="s">
        <v>36</v>
      </c>
      <c r="X615" s="162">
        <v>1.55E-4</v>
      </c>
      <c r="Y615" s="162">
        <v>1.0124324529511E-3</v>
      </c>
      <c r="Z615" s="162">
        <v>3.5279413077727998E-4</v>
      </c>
      <c r="AA615" s="197"/>
      <c r="AB615" s="148"/>
    </row>
    <row r="616" spans="1:28">
      <c r="A616" s="4">
        <v>811</v>
      </c>
      <c r="B616" s="4">
        <v>9731</v>
      </c>
      <c r="C616" s="4" t="s">
        <v>79</v>
      </c>
      <c r="D616" s="4" t="s">
        <v>120</v>
      </c>
      <c r="E616" s="4" t="s">
        <v>121</v>
      </c>
      <c r="F616" s="4" t="s">
        <v>82</v>
      </c>
      <c r="G616" s="4" t="s">
        <v>30</v>
      </c>
      <c r="H616" s="4" t="s">
        <v>30</v>
      </c>
      <c r="I616" s="4" t="s">
        <v>45</v>
      </c>
      <c r="J616" s="4" t="s">
        <v>32</v>
      </c>
      <c r="K616" s="4" t="s">
        <v>33</v>
      </c>
      <c r="L616" s="4" t="s">
        <v>34</v>
      </c>
      <c r="M616" s="148">
        <v>0.08</v>
      </c>
      <c r="N616" s="4" t="s">
        <v>122</v>
      </c>
      <c r="O616" s="161">
        <v>4.0000000000000001E-3</v>
      </c>
      <c r="P616" s="162">
        <v>4.5080000000000002E-2</v>
      </c>
      <c r="R616" s="148">
        <v>3572000</v>
      </c>
      <c r="S616" s="163">
        <v>1</v>
      </c>
      <c r="T616" s="164">
        <v>100.05</v>
      </c>
      <c r="U616" s="148">
        <v>3573.7860000000001</v>
      </c>
      <c r="W616" s="4" t="s">
        <v>36</v>
      </c>
      <c r="X616" s="162">
        <v>4.4000000000000002E-4</v>
      </c>
      <c r="Y616" s="162">
        <v>2.5562340503895099E-3</v>
      </c>
      <c r="Z616" s="162">
        <v>8.9075016040997301E-4</v>
      </c>
      <c r="AA616" s="197"/>
      <c r="AB616" s="148"/>
    </row>
    <row r="617" spans="1:28">
      <c r="A617" s="4">
        <v>811</v>
      </c>
      <c r="B617" s="4">
        <v>9731</v>
      </c>
      <c r="C617" s="4" t="s">
        <v>79</v>
      </c>
      <c r="D617" s="4" t="s">
        <v>123</v>
      </c>
      <c r="E617" s="4" t="s">
        <v>124</v>
      </c>
      <c r="F617" s="4" t="s">
        <v>82</v>
      </c>
      <c r="G617" s="4" t="s">
        <v>30</v>
      </c>
      <c r="H617" s="4" t="s">
        <v>30</v>
      </c>
      <c r="I617" s="4" t="s">
        <v>45</v>
      </c>
      <c r="J617" s="4" t="s">
        <v>32</v>
      </c>
      <c r="K617" s="4" t="s">
        <v>33</v>
      </c>
      <c r="L617" s="4" t="s">
        <v>34</v>
      </c>
      <c r="M617" s="148">
        <v>5.33</v>
      </c>
      <c r="N617" s="4" t="s">
        <v>125</v>
      </c>
      <c r="O617" s="161">
        <v>0.01</v>
      </c>
      <c r="P617" s="162">
        <v>4.6289999999999998E-2</v>
      </c>
      <c r="R617" s="148">
        <v>44751738</v>
      </c>
      <c r="S617" s="163">
        <v>1</v>
      </c>
      <c r="T617" s="164">
        <v>83.24</v>
      </c>
      <c r="U617" s="148">
        <v>37251.347000000002</v>
      </c>
      <c r="W617" s="4" t="s">
        <v>36</v>
      </c>
      <c r="X617" s="162">
        <v>1.1850000000000001E-3</v>
      </c>
      <c r="Y617" s="162">
        <v>2.66448972842903E-2</v>
      </c>
      <c r="Z617" s="162">
        <v>9.2847313908804106E-3</v>
      </c>
      <c r="AA617" s="197"/>
      <c r="AB617" s="148"/>
    </row>
    <row r="618" spans="1:28">
      <c r="A618" s="4">
        <v>811</v>
      </c>
      <c r="B618" s="4">
        <v>9731</v>
      </c>
      <c r="C618" s="4" t="s">
        <v>79</v>
      </c>
      <c r="D618" s="4" t="s">
        <v>126</v>
      </c>
      <c r="E618" s="4" t="s">
        <v>127</v>
      </c>
      <c r="F618" s="4" t="s">
        <v>82</v>
      </c>
      <c r="G618" s="4" t="s">
        <v>30</v>
      </c>
      <c r="H618" s="4" t="s">
        <v>30</v>
      </c>
      <c r="I618" s="4" t="s">
        <v>45</v>
      </c>
      <c r="J618" s="4" t="s">
        <v>32</v>
      </c>
      <c r="K618" s="4" t="s">
        <v>33</v>
      </c>
      <c r="L618" s="4" t="s">
        <v>34</v>
      </c>
      <c r="M618" s="148">
        <v>7.1239999999999997</v>
      </c>
      <c r="N618" s="4" t="s">
        <v>128</v>
      </c>
      <c r="O618" s="161">
        <v>1.2999999999999999E-2</v>
      </c>
      <c r="P618" s="162">
        <v>4.7539999999999999E-2</v>
      </c>
      <c r="R618" s="148">
        <v>128750132</v>
      </c>
      <c r="S618" s="163">
        <v>1</v>
      </c>
      <c r="T618" s="164">
        <v>78.98</v>
      </c>
      <c r="U618" s="148">
        <v>101686.85400000001</v>
      </c>
      <c r="W618" s="4" t="s">
        <v>36</v>
      </c>
      <c r="X618" s="162">
        <v>4.2919999999999998E-3</v>
      </c>
      <c r="Y618" s="162">
        <v>7.2733901615834706E-2</v>
      </c>
      <c r="Z618" s="162">
        <v>2.5344993163546901E-2</v>
      </c>
      <c r="AA618" s="197"/>
      <c r="AB618" s="148"/>
    </row>
    <row r="619" spans="1:28">
      <c r="A619" s="4">
        <v>811</v>
      </c>
      <c r="B619" s="4">
        <v>9731</v>
      </c>
      <c r="C619" s="4" t="s">
        <v>26</v>
      </c>
      <c r="D619" s="4" t="s">
        <v>129</v>
      </c>
      <c r="E619" s="4" t="s">
        <v>130</v>
      </c>
      <c r="F619" s="4" t="s">
        <v>29</v>
      </c>
      <c r="G619" s="4" t="s">
        <v>30</v>
      </c>
      <c r="H619" s="4" t="s">
        <v>30</v>
      </c>
      <c r="I619" s="4" t="s">
        <v>31</v>
      </c>
      <c r="J619" s="4" t="s">
        <v>32</v>
      </c>
      <c r="K619" s="4" t="s">
        <v>33</v>
      </c>
      <c r="L619" s="4" t="s">
        <v>34</v>
      </c>
      <c r="M619" s="148">
        <v>0.85</v>
      </c>
      <c r="N619" s="4" t="s">
        <v>131</v>
      </c>
      <c r="O619" s="161">
        <v>0</v>
      </c>
      <c r="P619" s="162">
        <v>4.3380000000000002E-2</v>
      </c>
      <c r="R619" s="148">
        <v>59400000</v>
      </c>
      <c r="S619" s="163">
        <v>1</v>
      </c>
      <c r="T619" s="164">
        <v>96.48</v>
      </c>
      <c r="U619" s="148">
        <v>57309.120000000003</v>
      </c>
      <c r="W619" s="4" t="s">
        <v>36</v>
      </c>
      <c r="X619" s="162">
        <v>4.9500000000000004E-3</v>
      </c>
      <c r="Y619" s="162">
        <v>4.0991688909704803E-2</v>
      </c>
      <c r="Z619" s="162">
        <v>1.42840415830591E-2</v>
      </c>
      <c r="AA619" s="197"/>
      <c r="AB619" s="148"/>
    </row>
    <row r="620" spans="1:28">
      <c r="A620" s="4">
        <v>811</v>
      </c>
      <c r="B620" s="4">
        <v>9731</v>
      </c>
      <c r="C620" s="4" t="s">
        <v>132</v>
      </c>
      <c r="D620" s="4" t="s">
        <v>133</v>
      </c>
      <c r="E620" s="4" t="s">
        <v>134</v>
      </c>
      <c r="F620" s="4" t="s">
        <v>135</v>
      </c>
      <c r="G620" s="4" t="s">
        <v>136</v>
      </c>
      <c r="H620" s="4" t="s">
        <v>137</v>
      </c>
      <c r="I620" s="4" t="s">
        <v>138</v>
      </c>
      <c r="J620" s="4" t="s">
        <v>139</v>
      </c>
      <c r="K620" s="4" t="s">
        <v>140</v>
      </c>
      <c r="L620" s="4" t="s">
        <v>141</v>
      </c>
      <c r="M620" s="148">
        <v>0.115</v>
      </c>
      <c r="N620" s="4" t="s">
        <v>142</v>
      </c>
      <c r="O620" s="161">
        <v>0</v>
      </c>
      <c r="P620" s="162">
        <v>4.7300000000000002E-2</v>
      </c>
      <c r="R620" s="148">
        <v>12600000</v>
      </c>
      <c r="S620" s="163">
        <v>3.71</v>
      </c>
      <c r="T620" s="164">
        <v>99.884</v>
      </c>
      <c r="U620" s="148">
        <v>46691.821000000004</v>
      </c>
      <c r="W620" s="4" t="s">
        <v>36</v>
      </c>
      <c r="X620" s="162">
        <v>5.5000000000000002E-5</v>
      </c>
      <c r="Y620" s="162">
        <v>3.3397417668992603E-2</v>
      </c>
      <c r="Z620" s="162">
        <v>1.16377274379085E-2</v>
      </c>
      <c r="AA620" s="197"/>
      <c r="AB620" s="148"/>
    </row>
    <row r="621" spans="1:28">
      <c r="A621" s="4">
        <v>811</v>
      </c>
      <c r="B621" s="4">
        <v>9731</v>
      </c>
      <c r="C621" s="4" t="s">
        <v>132</v>
      </c>
      <c r="D621" s="4" t="s">
        <v>168</v>
      </c>
      <c r="E621" s="4" t="s">
        <v>169</v>
      </c>
      <c r="F621" s="4" t="s">
        <v>135</v>
      </c>
      <c r="G621" s="4" t="s">
        <v>136</v>
      </c>
      <c r="H621" s="4" t="s">
        <v>137</v>
      </c>
      <c r="I621" s="4" t="s">
        <v>138</v>
      </c>
      <c r="J621" s="4" t="s">
        <v>139</v>
      </c>
      <c r="K621" s="4" t="s">
        <v>140</v>
      </c>
      <c r="L621" s="4" t="s">
        <v>141</v>
      </c>
      <c r="M621" s="148">
        <v>0.13900000000000001</v>
      </c>
      <c r="N621" s="4" t="s">
        <v>170</v>
      </c>
      <c r="O621" s="161">
        <v>0</v>
      </c>
      <c r="P621" s="162">
        <v>4.6309999999999997E-2</v>
      </c>
      <c r="R621" s="148">
        <v>9400000</v>
      </c>
      <c r="S621" s="163">
        <v>3.71</v>
      </c>
      <c r="T621" s="164">
        <v>99.186000000000007</v>
      </c>
      <c r="U621" s="148">
        <v>34590.300000000003</v>
      </c>
      <c r="W621" s="4" t="s">
        <v>36</v>
      </c>
      <c r="X621" s="162">
        <v>6.3999999999999997E-5</v>
      </c>
      <c r="Y621" s="162">
        <v>2.47415213722228E-2</v>
      </c>
      <c r="Z621" s="162">
        <v>8.6214774142986204E-3</v>
      </c>
      <c r="AA621" s="197"/>
      <c r="AB621" s="148"/>
    </row>
    <row r="622" spans="1:28">
      <c r="A622" s="4">
        <v>811</v>
      </c>
      <c r="B622" s="4">
        <v>9731</v>
      </c>
      <c r="C622" s="4" t="s">
        <v>132</v>
      </c>
      <c r="D622" s="4" t="s">
        <v>143</v>
      </c>
      <c r="E622" s="4" t="s">
        <v>144</v>
      </c>
      <c r="F622" s="4" t="s">
        <v>135</v>
      </c>
      <c r="G622" s="4" t="s">
        <v>136</v>
      </c>
      <c r="H622" s="4" t="s">
        <v>137</v>
      </c>
      <c r="I622" s="4" t="s">
        <v>138</v>
      </c>
      <c r="J622" s="4" t="s">
        <v>139</v>
      </c>
      <c r="K622" s="4" t="s">
        <v>140</v>
      </c>
      <c r="L622" s="4" t="s">
        <v>141</v>
      </c>
      <c r="M622" s="148">
        <v>0.17799999999999999</v>
      </c>
      <c r="N622" s="4" t="s">
        <v>145</v>
      </c>
      <c r="O622" s="161">
        <v>0</v>
      </c>
      <c r="P622" s="162">
        <v>4.6179999999999999E-2</v>
      </c>
      <c r="R622" s="148">
        <v>9680000</v>
      </c>
      <c r="S622" s="163">
        <v>3.71</v>
      </c>
      <c r="T622" s="164">
        <v>99.016000000000005</v>
      </c>
      <c r="U622" s="148">
        <v>35559.273999999998</v>
      </c>
      <c r="W622" s="4" t="s">
        <v>36</v>
      </c>
      <c r="X622" s="162">
        <v>6.6000000000000005E-5</v>
      </c>
      <c r="Y622" s="162">
        <v>2.5434602972938002E-2</v>
      </c>
      <c r="Z622" s="162">
        <v>8.8629899420423798E-3</v>
      </c>
      <c r="AA622" s="197"/>
      <c r="AB622" s="148"/>
    </row>
    <row r="623" spans="1:28">
      <c r="A623" s="4">
        <v>811</v>
      </c>
      <c r="B623" s="4">
        <v>9731</v>
      </c>
      <c r="C623" s="4" t="s">
        <v>171</v>
      </c>
      <c r="D623" s="4" t="s">
        <v>196</v>
      </c>
      <c r="E623" s="4" t="s">
        <v>197</v>
      </c>
      <c r="F623" s="4" t="s">
        <v>135</v>
      </c>
      <c r="G623" s="4" t="s">
        <v>136</v>
      </c>
      <c r="H623" s="4" t="s">
        <v>30</v>
      </c>
      <c r="I623" s="4" t="s">
        <v>174</v>
      </c>
      <c r="J623" s="4" t="s">
        <v>175</v>
      </c>
      <c r="K623" s="4" t="s">
        <v>176</v>
      </c>
      <c r="L623" s="4" t="s">
        <v>141</v>
      </c>
      <c r="M623" s="148">
        <v>3.77</v>
      </c>
      <c r="N623" s="4" t="s">
        <v>198</v>
      </c>
      <c r="O623" s="161">
        <v>2.8750000000000001E-2</v>
      </c>
      <c r="P623" s="162">
        <v>2.7199999999999998E-2</v>
      </c>
      <c r="R623" s="148">
        <v>84000</v>
      </c>
      <c r="S623" s="163">
        <v>3.71</v>
      </c>
      <c r="T623" s="164">
        <v>97.043999999999997</v>
      </c>
      <c r="U623" s="148">
        <v>302.428</v>
      </c>
      <c r="W623" s="4" t="s">
        <v>36</v>
      </c>
      <c r="X623" s="162">
        <v>8.3999999999999995E-5</v>
      </c>
      <c r="Y623" s="162">
        <v>2.1631888204282001E-4</v>
      </c>
      <c r="Z623" s="162">
        <v>7.5378887488799094E-5</v>
      </c>
      <c r="AA623" s="197"/>
      <c r="AB623" s="148"/>
    </row>
    <row r="624" spans="1:28">
      <c r="A624" s="4">
        <v>811</v>
      </c>
      <c r="B624" s="4">
        <v>9731</v>
      </c>
      <c r="C624" s="4" t="s">
        <v>132</v>
      </c>
      <c r="D624" s="4" t="s">
        <v>301</v>
      </c>
      <c r="E624" s="4" t="s">
        <v>302</v>
      </c>
      <c r="F624" s="4" t="s">
        <v>135</v>
      </c>
      <c r="G624" s="4" t="s">
        <v>136</v>
      </c>
      <c r="H624" s="4" t="s">
        <v>137</v>
      </c>
      <c r="I624" s="4" t="s">
        <v>138</v>
      </c>
      <c r="J624" s="4" t="s">
        <v>139</v>
      </c>
      <c r="K624" s="4" t="s">
        <v>140</v>
      </c>
      <c r="L624" s="4" t="s">
        <v>141</v>
      </c>
      <c r="M624" s="148">
        <v>1.8089999999999999</v>
      </c>
      <c r="N624" s="4" t="s">
        <v>303</v>
      </c>
      <c r="O624" s="161">
        <v>1.4999999999999999E-2</v>
      </c>
      <c r="P624" s="162">
        <v>3.6859999999999997E-2</v>
      </c>
      <c r="R624" s="148">
        <v>102000</v>
      </c>
      <c r="S624" s="163">
        <v>3.71</v>
      </c>
      <c r="T624" s="164">
        <v>96.281000000000006</v>
      </c>
      <c r="U624" s="148">
        <v>364.34500000000003</v>
      </c>
      <c r="W624" s="4" t="s">
        <v>36</v>
      </c>
      <c r="X624" s="162">
        <v>1.9999999999999999E-6</v>
      </c>
      <c r="Y624" s="162">
        <v>2.6060649935163999E-4</v>
      </c>
      <c r="Z624" s="162">
        <v>9.0811434526499196E-5</v>
      </c>
      <c r="AA624" s="197"/>
      <c r="AB624" s="148"/>
    </row>
    <row r="625" spans="1:28">
      <c r="A625" s="4">
        <v>811</v>
      </c>
      <c r="B625" s="4">
        <v>9731</v>
      </c>
      <c r="C625" s="4" t="s">
        <v>132</v>
      </c>
      <c r="D625" s="4" t="s">
        <v>146</v>
      </c>
      <c r="E625" s="4" t="s">
        <v>147</v>
      </c>
      <c r="F625" s="4" t="s">
        <v>135</v>
      </c>
      <c r="G625" s="4" t="s">
        <v>136</v>
      </c>
      <c r="H625" s="4" t="s">
        <v>137</v>
      </c>
      <c r="I625" s="4" t="s">
        <v>138</v>
      </c>
      <c r="J625" s="4" t="s">
        <v>139</v>
      </c>
      <c r="K625" s="4" t="s">
        <v>140</v>
      </c>
      <c r="L625" s="4" t="s">
        <v>141</v>
      </c>
      <c r="M625" s="148">
        <v>7.45</v>
      </c>
      <c r="N625" s="4" t="s">
        <v>148</v>
      </c>
      <c r="O625" s="161">
        <v>4.4999999999999998E-2</v>
      </c>
      <c r="P625" s="162">
        <v>3.7670000000000002E-2</v>
      </c>
      <c r="R625" s="148">
        <v>22470000</v>
      </c>
      <c r="S625" s="163">
        <v>3.71</v>
      </c>
      <c r="T625" s="164">
        <v>107.30500000000001</v>
      </c>
      <c r="U625" s="148">
        <v>89453.251999999993</v>
      </c>
      <c r="W625" s="4" t="s">
        <v>36</v>
      </c>
      <c r="X625" s="162">
        <v>1.9599999999999999E-4</v>
      </c>
      <c r="Y625" s="162">
        <v>6.3983531064701504E-2</v>
      </c>
      <c r="Z625" s="162">
        <v>2.22958224622644E-2</v>
      </c>
      <c r="AA625" s="197"/>
      <c r="AB625" s="148"/>
    </row>
    <row r="626" spans="1:28">
      <c r="A626" s="4">
        <v>811</v>
      </c>
      <c r="B626" s="4">
        <v>9731</v>
      </c>
      <c r="C626" s="4" t="s">
        <v>132</v>
      </c>
      <c r="D626" s="4" t="s">
        <v>149</v>
      </c>
      <c r="E626" s="4" t="s">
        <v>150</v>
      </c>
      <c r="F626" s="4" t="s">
        <v>135</v>
      </c>
      <c r="G626" s="4" t="s">
        <v>136</v>
      </c>
      <c r="H626" s="4" t="s">
        <v>137</v>
      </c>
      <c r="I626" s="4" t="s">
        <v>138</v>
      </c>
      <c r="J626" s="4" t="s">
        <v>139</v>
      </c>
      <c r="K626" s="4" t="s">
        <v>140</v>
      </c>
      <c r="L626" s="4" t="s">
        <v>141</v>
      </c>
      <c r="M626" s="148">
        <v>3.5209999999999999</v>
      </c>
      <c r="N626" s="4" t="s">
        <v>151</v>
      </c>
      <c r="O626" s="161">
        <v>4.1250000000000002E-2</v>
      </c>
      <c r="P626" s="162">
        <v>3.5740000000000001E-2</v>
      </c>
      <c r="R626" s="148">
        <v>14324000</v>
      </c>
      <c r="S626" s="163">
        <v>3.71</v>
      </c>
      <c r="T626" s="164">
        <v>102.661</v>
      </c>
      <c r="U626" s="148">
        <v>54556.042999999998</v>
      </c>
      <c r="W626" s="4" t="s">
        <v>36</v>
      </c>
      <c r="X626" s="162">
        <v>3.3300000000000002E-4</v>
      </c>
      <c r="Y626" s="162">
        <v>3.9022486459576997E-2</v>
      </c>
      <c r="Z626" s="162">
        <v>1.3597849566305499E-2</v>
      </c>
      <c r="AA626" s="197"/>
      <c r="AB626" s="148"/>
    </row>
    <row r="627" spans="1:28">
      <c r="A627" s="4">
        <v>811</v>
      </c>
      <c r="B627" s="4">
        <v>9731</v>
      </c>
      <c r="C627" s="4" t="s">
        <v>132</v>
      </c>
      <c r="D627" s="4" t="s">
        <v>152</v>
      </c>
      <c r="E627" s="4" t="s">
        <v>153</v>
      </c>
      <c r="F627" s="4" t="s">
        <v>135</v>
      </c>
      <c r="G627" s="4" t="s">
        <v>136</v>
      </c>
      <c r="H627" s="4" t="s">
        <v>137</v>
      </c>
      <c r="I627" s="4" t="s">
        <v>138</v>
      </c>
      <c r="J627" s="4" t="s">
        <v>139</v>
      </c>
      <c r="K627" s="4" t="s">
        <v>140</v>
      </c>
      <c r="L627" s="4" t="s">
        <v>141</v>
      </c>
      <c r="M627" s="148">
        <v>4.1680000000000001</v>
      </c>
      <c r="N627" s="4" t="s">
        <v>154</v>
      </c>
      <c r="O627" s="161">
        <v>8.7500000000000008E-3</v>
      </c>
      <c r="P627" s="162">
        <v>1.617E-2</v>
      </c>
      <c r="R627" s="148">
        <v>2240000</v>
      </c>
      <c r="S627" s="163">
        <v>3.71</v>
      </c>
      <c r="T627" s="164">
        <v>122.593</v>
      </c>
      <c r="U627" s="148">
        <v>10187.954</v>
      </c>
      <c r="W627" s="4" t="s">
        <v>36</v>
      </c>
      <c r="X627" s="162">
        <v>6.2000000000000003E-5</v>
      </c>
      <c r="Y627" s="162">
        <v>7.2871724061354401E-3</v>
      </c>
      <c r="Z627" s="162">
        <v>2.5393019034040299E-3</v>
      </c>
      <c r="AA627" s="197"/>
      <c r="AB627" s="148"/>
    </row>
    <row r="628" spans="1:28">
      <c r="A628" s="4">
        <v>811</v>
      </c>
      <c r="B628" s="4">
        <v>9732</v>
      </c>
      <c r="C628" s="4" t="s">
        <v>26</v>
      </c>
      <c r="D628" s="4" t="s">
        <v>27</v>
      </c>
      <c r="E628" s="4" t="s">
        <v>28</v>
      </c>
      <c r="F628" s="4" t="s">
        <v>29</v>
      </c>
      <c r="G628" s="4" t="s">
        <v>30</v>
      </c>
      <c r="H628" s="4" t="s">
        <v>30</v>
      </c>
      <c r="I628" s="4" t="s">
        <v>31</v>
      </c>
      <c r="J628" s="4" t="s">
        <v>32</v>
      </c>
      <c r="K628" s="4" t="s">
        <v>33</v>
      </c>
      <c r="L628" s="4" t="s">
        <v>34</v>
      </c>
      <c r="M628" s="148">
        <v>0.42</v>
      </c>
      <c r="N628" s="4" t="s">
        <v>35</v>
      </c>
      <c r="O628" s="161">
        <v>0</v>
      </c>
      <c r="P628" s="162">
        <v>4.3490000000000001E-2</v>
      </c>
      <c r="R628" s="148">
        <v>22355193</v>
      </c>
      <c r="S628" s="163">
        <v>1</v>
      </c>
      <c r="T628" s="164">
        <v>98.22</v>
      </c>
      <c r="U628" s="148">
        <v>21957.271000000001</v>
      </c>
      <c r="W628" s="4" t="s">
        <v>36</v>
      </c>
      <c r="X628" s="162">
        <v>1.8630000000000001E-3</v>
      </c>
      <c r="Y628" s="162">
        <v>4.1260281492568898E-2</v>
      </c>
      <c r="Z628" s="162">
        <v>1.6627075166275498E-2</v>
      </c>
      <c r="AA628" s="197"/>
      <c r="AB628" s="148"/>
    </row>
    <row r="629" spans="1:28">
      <c r="A629" s="4">
        <v>811</v>
      </c>
      <c r="B629" s="4">
        <v>9732</v>
      </c>
      <c r="C629" s="4" t="s">
        <v>26</v>
      </c>
      <c r="D629" s="4" t="s">
        <v>37</v>
      </c>
      <c r="E629" s="4" t="s">
        <v>38</v>
      </c>
      <c r="F629" s="4" t="s">
        <v>29</v>
      </c>
      <c r="G629" s="4" t="s">
        <v>30</v>
      </c>
      <c r="H629" s="4" t="s">
        <v>30</v>
      </c>
      <c r="I629" s="4" t="s">
        <v>31</v>
      </c>
      <c r="J629" s="4" t="s">
        <v>32</v>
      </c>
      <c r="K629" s="4" t="s">
        <v>33</v>
      </c>
      <c r="L629" s="4" t="s">
        <v>34</v>
      </c>
      <c r="M629" s="148">
        <v>0.5</v>
      </c>
      <c r="N629" s="4" t="s">
        <v>39</v>
      </c>
      <c r="O629" s="161">
        <v>0</v>
      </c>
      <c r="P629" s="162">
        <v>4.3479999999999998E-2</v>
      </c>
      <c r="R629" s="148">
        <v>30887000</v>
      </c>
      <c r="S629" s="163">
        <v>1</v>
      </c>
      <c r="T629" s="164">
        <v>97.9</v>
      </c>
      <c r="U629" s="148">
        <v>30238.373</v>
      </c>
      <c r="W629" s="4" t="s">
        <v>36</v>
      </c>
      <c r="X629" s="162">
        <v>2.5739999999999999E-3</v>
      </c>
      <c r="Y629" s="162">
        <v>5.6821442272919603E-2</v>
      </c>
      <c r="Z629" s="162">
        <v>2.2897914351315701E-2</v>
      </c>
      <c r="AA629" s="197"/>
      <c r="AB629" s="148"/>
    </row>
    <row r="630" spans="1:28">
      <c r="A630" s="4">
        <v>811</v>
      </c>
      <c r="B630" s="4">
        <v>9732</v>
      </c>
      <c r="C630" s="4" t="s">
        <v>26</v>
      </c>
      <c r="D630" s="4" t="s">
        <v>40</v>
      </c>
      <c r="E630" s="4" t="s">
        <v>41</v>
      </c>
      <c r="F630" s="4" t="s">
        <v>29</v>
      </c>
      <c r="G630" s="4" t="s">
        <v>30</v>
      </c>
      <c r="H630" s="4" t="s">
        <v>30</v>
      </c>
      <c r="I630" s="4" t="s">
        <v>31</v>
      </c>
      <c r="J630" s="4" t="s">
        <v>32</v>
      </c>
      <c r="K630" s="4" t="s">
        <v>33</v>
      </c>
      <c r="L630" s="4" t="s">
        <v>34</v>
      </c>
      <c r="M630" s="148">
        <v>0.92</v>
      </c>
      <c r="N630" s="4" t="s">
        <v>42</v>
      </c>
      <c r="O630" s="161">
        <v>0</v>
      </c>
      <c r="P630" s="162">
        <v>4.2979999999999997E-2</v>
      </c>
      <c r="R630" s="148">
        <v>9000000</v>
      </c>
      <c r="S630" s="163">
        <v>1</v>
      </c>
      <c r="T630" s="164">
        <v>96.2</v>
      </c>
      <c r="U630" s="148">
        <v>8658</v>
      </c>
      <c r="W630" s="4" t="s">
        <v>36</v>
      </c>
      <c r="X630" s="162">
        <v>7.5000000000000002E-4</v>
      </c>
      <c r="Y630" s="162">
        <v>1.6269395420148401E-2</v>
      </c>
      <c r="Z630" s="162">
        <v>6.5562436991465E-3</v>
      </c>
      <c r="AA630" s="197"/>
      <c r="AB630" s="148"/>
    </row>
    <row r="631" spans="1:28">
      <c r="A631" s="4">
        <v>811</v>
      </c>
      <c r="B631" s="4">
        <v>9732</v>
      </c>
      <c r="C631" s="4" t="s">
        <v>26</v>
      </c>
      <c r="D631" s="4" t="s">
        <v>155</v>
      </c>
      <c r="E631" s="4" t="s">
        <v>156</v>
      </c>
      <c r="F631" s="4" t="s">
        <v>29</v>
      </c>
      <c r="G631" s="4" t="s">
        <v>30</v>
      </c>
      <c r="H631" s="4" t="s">
        <v>30</v>
      </c>
      <c r="I631" s="4" t="s">
        <v>45</v>
      </c>
      <c r="J631" s="4" t="s">
        <v>32</v>
      </c>
      <c r="K631" s="4" t="s">
        <v>33</v>
      </c>
      <c r="L631" s="4" t="s">
        <v>34</v>
      </c>
      <c r="M631" s="148">
        <v>0.03</v>
      </c>
      <c r="N631" s="4" t="s">
        <v>157</v>
      </c>
      <c r="O631" s="161">
        <v>0</v>
      </c>
      <c r="P631" s="162">
        <v>0.11574</v>
      </c>
      <c r="Q631" s="148">
        <v>20303.455999999998</v>
      </c>
      <c r="R631" s="148">
        <v>0</v>
      </c>
      <c r="S631" s="163">
        <v>1</v>
      </c>
      <c r="T631" s="164">
        <v>0</v>
      </c>
      <c r="U631" s="148">
        <v>20303.455999999998</v>
      </c>
      <c r="W631" s="4" t="s">
        <v>36</v>
      </c>
      <c r="X631" s="162">
        <v>0</v>
      </c>
      <c r="Y631" s="162">
        <v>3.8152570346452301E-2</v>
      </c>
      <c r="Z631" s="162">
        <v>1.53747292066179E-2</v>
      </c>
      <c r="AA631" s="197"/>
      <c r="AB631" s="148"/>
    </row>
    <row r="632" spans="1:28">
      <c r="A632" s="4">
        <v>811</v>
      </c>
      <c r="B632" s="4">
        <v>9732</v>
      </c>
      <c r="C632" s="4" t="s">
        <v>26</v>
      </c>
      <c r="D632" s="4" t="s">
        <v>43</v>
      </c>
      <c r="E632" s="4" t="s">
        <v>44</v>
      </c>
      <c r="F632" s="4" t="s">
        <v>29</v>
      </c>
      <c r="G632" s="4" t="s">
        <v>30</v>
      </c>
      <c r="H632" s="4" t="s">
        <v>30</v>
      </c>
      <c r="I632" s="4" t="s">
        <v>45</v>
      </c>
      <c r="J632" s="4" t="s">
        <v>32</v>
      </c>
      <c r="K632" s="4" t="s">
        <v>33</v>
      </c>
      <c r="L632" s="4" t="s">
        <v>34</v>
      </c>
      <c r="M632" s="148">
        <v>0.1</v>
      </c>
      <c r="N632" s="4" t="s">
        <v>46</v>
      </c>
      <c r="O632" s="161">
        <v>0</v>
      </c>
      <c r="P632" s="162">
        <v>4.487E-2</v>
      </c>
      <c r="R632" s="148">
        <v>11532533</v>
      </c>
      <c r="S632" s="163">
        <v>1</v>
      </c>
      <c r="T632" s="164">
        <v>99.58</v>
      </c>
      <c r="U632" s="148">
        <v>11484.096</v>
      </c>
      <c r="W632" s="4" t="s">
        <v>36</v>
      </c>
      <c r="X632" s="162">
        <v>2.8800000000000001E-4</v>
      </c>
      <c r="Y632" s="162">
        <v>2.1579961278205499E-2</v>
      </c>
      <c r="Z632" s="162">
        <v>8.6962964206306198E-3</v>
      </c>
      <c r="AA632" s="197"/>
      <c r="AB632" s="148"/>
    </row>
    <row r="633" spans="1:28">
      <c r="A633" s="4">
        <v>811</v>
      </c>
      <c r="B633" s="4">
        <v>9732</v>
      </c>
      <c r="C633" s="4" t="s">
        <v>26</v>
      </c>
      <c r="D633" s="4" t="s">
        <v>47</v>
      </c>
      <c r="E633" s="4" t="s">
        <v>48</v>
      </c>
      <c r="F633" s="4" t="s">
        <v>29</v>
      </c>
      <c r="G633" s="4" t="s">
        <v>30</v>
      </c>
      <c r="H633" s="4" t="s">
        <v>30</v>
      </c>
      <c r="I633" s="4" t="s">
        <v>45</v>
      </c>
      <c r="J633" s="4" t="s">
        <v>32</v>
      </c>
      <c r="K633" s="4" t="s">
        <v>33</v>
      </c>
      <c r="L633" s="4" t="s">
        <v>34</v>
      </c>
      <c r="M633" s="148">
        <v>0.18</v>
      </c>
      <c r="N633" s="4" t="s">
        <v>49</v>
      </c>
      <c r="O633" s="161">
        <v>0</v>
      </c>
      <c r="P633" s="162">
        <v>4.3360000000000003E-2</v>
      </c>
      <c r="R633" s="148">
        <v>14025344</v>
      </c>
      <c r="S633" s="163">
        <v>1</v>
      </c>
      <c r="T633" s="164">
        <v>99.27</v>
      </c>
      <c r="U633" s="148">
        <v>13922.959000000001</v>
      </c>
      <c r="W633" s="4" t="s">
        <v>36</v>
      </c>
      <c r="X633" s="162">
        <v>3.5100000000000002E-4</v>
      </c>
      <c r="Y633" s="162">
        <v>2.6162869624312302E-2</v>
      </c>
      <c r="Z633" s="162">
        <v>1.05431175957259E-2</v>
      </c>
      <c r="AA633" s="197"/>
      <c r="AB633" s="148"/>
    </row>
    <row r="634" spans="1:28">
      <c r="A634" s="4">
        <v>811</v>
      </c>
      <c r="B634" s="4">
        <v>9732</v>
      </c>
      <c r="C634" s="4" t="s">
        <v>26</v>
      </c>
      <c r="D634" s="4" t="s">
        <v>50</v>
      </c>
      <c r="E634" s="4" t="s">
        <v>51</v>
      </c>
      <c r="F634" s="4" t="s">
        <v>29</v>
      </c>
      <c r="G634" s="4" t="s">
        <v>30</v>
      </c>
      <c r="H634" s="4" t="s">
        <v>30</v>
      </c>
      <c r="I634" s="4" t="s">
        <v>45</v>
      </c>
      <c r="J634" s="4" t="s">
        <v>32</v>
      </c>
      <c r="K634" s="4" t="s">
        <v>33</v>
      </c>
      <c r="L634" s="4" t="s">
        <v>34</v>
      </c>
      <c r="M634" s="148">
        <v>0.23</v>
      </c>
      <c r="N634" s="4" t="s">
        <v>52</v>
      </c>
      <c r="O634" s="161">
        <v>0</v>
      </c>
      <c r="P634" s="162">
        <v>4.3630000000000002E-2</v>
      </c>
      <c r="R634" s="148">
        <v>18308393</v>
      </c>
      <c r="S634" s="163">
        <v>1</v>
      </c>
      <c r="T634" s="164">
        <v>98.86</v>
      </c>
      <c r="U634" s="148">
        <v>18099.677</v>
      </c>
      <c r="W634" s="4" t="s">
        <v>36</v>
      </c>
      <c r="X634" s="162">
        <v>1.526E-3</v>
      </c>
      <c r="Y634" s="162">
        <v>3.4011412253744197E-2</v>
      </c>
      <c r="Z634" s="162">
        <v>1.3705924622837099E-2</v>
      </c>
      <c r="AA634" s="197"/>
      <c r="AB634" s="148"/>
    </row>
    <row r="635" spans="1:28">
      <c r="A635" s="4">
        <v>811</v>
      </c>
      <c r="B635" s="4">
        <v>9732</v>
      </c>
      <c r="C635" s="4" t="s">
        <v>26</v>
      </c>
      <c r="D635" s="4" t="s">
        <v>53</v>
      </c>
      <c r="E635" s="4" t="s">
        <v>54</v>
      </c>
      <c r="F635" s="4" t="s">
        <v>29</v>
      </c>
      <c r="G635" s="4" t="s">
        <v>30</v>
      </c>
      <c r="H635" s="4" t="s">
        <v>30</v>
      </c>
      <c r="I635" s="4" t="s">
        <v>45</v>
      </c>
      <c r="J635" s="4" t="s">
        <v>32</v>
      </c>
      <c r="K635" s="4" t="s">
        <v>33</v>
      </c>
      <c r="L635" s="4" t="s">
        <v>34</v>
      </c>
      <c r="M635" s="148">
        <v>0.35</v>
      </c>
      <c r="N635" s="4" t="s">
        <v>55</v>
      </c>
      <c r="O635" s="161">
        <v>0</v>
      </c>
      <c r="P635" s="162">
        <v>4.2909999999999997E-2</v>
      </c>
      <c r="R635" s="148">
        <v>25648980</v>
      </c>
      <c r="S635" s="163">
        <v>1</v>
      </c>
      <c r="T635" s="164">
        <v>98.56</v>
      </c>
      <c r="U635" s="148">
        <v>25279.634999999998</v>
      </c>
      <c r="W635" s="4" t="s">
        <v>36</v>
      </c>
      <c r="X635" s="162">
        <v>2.137E-3</v>
      </c>
      <c r="Y635" s="162">
        <v>4.7503392563637198E-2</v>
      </c>
      <c r="Z635" s="162">
        <v>1.91429251143365E-2</v>
      </c>
      <c r="AA635" s="197"/>
      <c r="AB635" s="148"/>
    </row>
    <row r="636" spans="1:28">
      <c r="A636" s="4">
        <v>811</v>
      </c>
      <c r="B636" s="4">
        <v>9732</v>
      </c>
      <c r="C636" s="4" t="s">
        <v>26</v>
      </c>
      <c r="D636" s="4" t="s">
        <v>56</v>
      </c>
      <c r="E636" s="4" t="s">
        <v>57</v>
      </c>
      <c r="F636" s="4" t="s">
        <v>29</v>
      </c>
      <c r="G636" s="4" t="s">
        <v>30</v>
      </c>
      <c r="H636" s="4" t="s">
        <v>30</v>
      </c>
      <c r="I636" s="4" t="s">
        <v>31</v>
      </c>
      <c r="J636" s="4" t="s">
        <v>32</v>
      </c>
      <c r="K636" s="4" t="s">
        <v>33</v>
      </c>
      <c r="L636" s="4" t="s">
        <v>34</v>
      </c>
      <c r="M636" s="148">
        <v>0.55600000000000005</v>
      </c>
      <c r="N636" s="4" t="s">
        <v>58</v>
      </c>
      <c r="O636" s="161">
        <v>0</v>
      </c>
      <c r="P636" s="162">
        <v>4.3150000000000001E-2</v>
      </c>
      <c r="R636" s="148">
        <v>13700000</v>
      </c>
      <c r="S636" s="163">
        <v>1</v>
      </c>
      <c r="T636" s="164">
        <v>97.52</v>
      </c>
      <c r="U636" s="148">
        <v>13360.24</v>
      </c>
      <c r="W636" s="4" t="s">
        <v>36</v>
      </c>
      <c r="X636" s="162">
        <v>9.7900000000000005E-4</v>
      </c>
      <c r="Y636" s="162">
        <v>2.5105454778018399E-2</v>
      </c>
      <c r="Z636" s="162">
        <v>1.01170003833547E-2</v>
      </c>
      <c r="AA636" s="197"/>
      <c r="AB636" s="148"/>
    </row>
    <row r="637" spans="1:28">
      <c r="A637" s="4">
        <v>811</v>
      </c>
      <c r="B637" s="4">
        <v>9732</v>
      </c>
      <c r="C637" s="4" t="s">
        <v>26</v>
      </c>
      <c r="D637" s="4" t="s">
        <v>59</v>
      </c>
      <c r="E637" s="4" t="s">
        <v>60</v>
      </c>
      <c r="F637" s="4" t="s">
        <v>29</v>
      </c>
      <c r="G637" s="4" t="s">
        <v>30</v>
      </c>
      <c r="H637" s="4" t="s">
        <v>30</v>
      </c>
      <c r="I637" s="4" t="s">
        <v>31</v>
      </c>
      <c r="J637" s="4" t="s">
        <v>32</v>
      </c>
      <c r="K637" s="4" t="s">
        <v>33</v>
      </c>
      <c r="L637" s="4" t="s">
        <v>34</v>
      </c>
      <c r="M637" s="148">
        <v>0.63300000000000001</v>
      </c>
      <c r="N637" s="4" t="s">
        <v>61</v>
      </c>
      <c r="O637" s="161">
        <v>0</v>
      </c>
      <c r="P637" s="162">
        <v>4.2900000000000001E-2</v>
      </c>
      <c r="R637" s="148">
        <v>36000000</v>
      </c>
      <c r="S637" s="163">
        <v>1</v>
      </c>
      <c r="T637" s="164">
        <v>97.22</v>
      </c>
      <c r="U637" s="148">
        <v>34999.199999999997</v>
      </c>
      <c r="W637" s="4" t="s">
        <v>36</v>
      </c>
      <c r="X637" s="162">
        <v>3.0000000000000001E-3</v>
      </c>
      <c r="Y637" s="162">
        <v>6.5767593461406398E-2</v>
      </c>
      <c r="Z637" s="162">
        <v>2.6503035859917801E-2</v>
      </c>
      <c r="AA637" s="197"/>
      <c r="AB637" s="148"/>
    </row>
    <row r="638" spans="1:28">
      <c r="A638" s="4">
        <v>811</v>
      </c>
      <c r="B638" s="4">
        <v>9732</v>
      </c>
      <c r="C638" s="4" t="s">
        <v>26</v>
      </c>
      <c r="D638" s="4" t="s">
        <v>62</v>
      </c>
      <c r="E638" s="4" t="s">
        <v>63</v>
      </c>
      <c r="F638" s="4" t="s">
        <v>29</v>
      </c>
      <c r="G638" s="4" t="s">
        <v>30</v>
      </c>
      <c r="H638" s="4" t="s">
        <v>30</v>
      </c>
      <c r="I638" s="4" t="s">
        <v>31</v>
      </c>
      <c r="J638" s="4" t="s">
        <v>32</v>
      </c>
      <c r="K638" s="4" t="s">
        <v>33</v>
      </c>
      <c r="L638" s="4" t="s">
        <v>34</v>
      </c>
      <c r="M638" s="148">
        <v>0.748</v>
      </c>
      <c r="N638" s="4" t="s">
        <v>64</v>
      </c>
      <c r="O638" s="161">
        <v>0</v>
      </c>
      <c r="P638" s="162">
        <v>4.2999999999999997E-2</v>
      </c>
      <c r="R638" s="148">
        <v>20100000</v>
      </c>
      <c r="S638" s="163">
        <v>1</v>
      </c>
      <c r="T638" s="164">
        <v>96.9</v>
      </c>
      <c r="U638" s="148">
        <v>19476.900000000001</v>
      </c>
      <c r="W638" s="4" t="s">
        <v>36</v>
      </c>
      <c r="X638" s="162">
        <v>1.6750000000000001E-3</v>
      </c>
      <c r="Y638" s="162">
        <v>3.6599374873953303E-2</v>
      </c>
      <c r="Z638" s="162">
        <v>1.4748822234223399E-2</v>
      </c>
      <c r="AA638" s="197"/>
      <c r="AB638" s="148"/>
    </row>
    <row r="639" spans="1:28">
      <c r="A639" s="4">
        <v>811</v>
      </c>
      <c r="B639" s="4">
        <v>9732</v>
      </c>
      <c r="C639" s="4" t="s">
        <v>65</v>
      </c>
      <c r="D639" s="4" t="s">
        <v>66</v>
      </c>
      <c r="E639" s="4" t="s">
        <v>67</v>
      </c>
      <c r="F639" s="4" t="s">
        <v>68</v>
      </c>
      <c r="G639" s="4" t="s">
        <v>30</v>
      </c>
      <c r="H639" s="4" t="s">
        <v>30</v>
      </c>
      <c r="I639" s="4" t="s">
        <v>45</v>
      </c>
      <c r="J639" s="4" t="s">
        <v>32</v>
      </c>
      <c r="K639" s="4" t="s">
        <v>33</v>
      </c>
      <c r="L639" s="4" t="s">
        <v>34</v>
      </c>
      <c r="M639" s="148">
        <v>2.64</v>
      </c>
      <c r="N639" s="4" t="s">
        <v>69</v>
      </c>
      <c r="O639" s="161">
        <v>7.4999999999999997E-3</v>
      </c>
      <c r="P639" s="162">
        <v>1.6299999999999999E-2</v>
      </c>
      <c r="R639" s="148">
        <v>5400393</v>
      </c>
      <c r="S639" s="163">
        <v>1</v>
      </c>
      <c r="T639" s="164">
        <v>114.25</v>
      </c>
      <c r="U639" s="148">
        <v>6169.9489999999996</v>
      </c>
      <c r="W639" s="4" t="s">
        <v>36</v>
      </c>
      <c r="X639" s="162">
        <v>2.42E-4</v>
      </c>
      <c r="Y639" s="162">
        <v>1.15940563691179E-2</v>
      </c>
      <c r="Z639" s="162">
        <v>4.6721747830556501E-3</v>
      </c>
      <c r="AA639" s="197"/>
      <c r="AB639" s="148"/>
    </row>
    <row r="640" spans="1:28">
      <c r="A640" s="4">
        <v>811</v>
      </c>
      <c r="B640" s="4">
        <v>9732</v>
      </c>
      <c r="C640" s="4" t="s">
        <v>65</v>
      </c>
      <c r="D640" s="4" t="s">
        <v>70</v>
      </c>
      <c r="E640" s="4" t="s">
        <v>71</v>
      </c>
      <c r="F640" s="4" t="s">
        <v>68</v>
      </c>
      <c r="G640" s="4" t="s">
        <v>30</v>
      </c>
      <c r="H640" s="4" t="s">
        <v>30</v>
      </c>
      <c r="I640" s="4" t="s">
        <v>45</v>
      </c>
      <c r="J640" s="4" t="s">
        <v>32</v>
      </c>
      <c r="K640" s="4" t="s">
        <v>33</v>
      </c>
      <c r="L640" s="4" t="s">
        <v>34</v>
      </c>
      <c r="M640" s="148">
        <v>18.399999999999999</v>
      </c>
      <c r="N640" s="4" t="s">
        <v>72</v>
      </c>
      <c r="O640" s="161">
        <v>0.01</v>
      </c>
      <c r="P640" s="162">
        <v>2.2749999999999999E-2</v>
      </c>
      <c r="R640" s="148">
        <v>2208008</v>
      </c>
      <c r="S640" s="163">
        <v>1</v>
      </c>
      <c r="T640" s="164">
        <v>92.5</v>
      </c>
      <c r="U640" s="148">
        <v>2042.4069999999999</v>
      </c>
      <c r="W640" s="4" t="s">
        <v>36</v>
      </c>
      <c r="X640" s="162">
        <v>1.1400000000000001E-4</v>
      </c>
      <c r="Y640" s="162">
        <v>3.83792256868066E-3</v>
      </c>
      <c r="Z640" s="162">
        <v>1.5466066813744699E-3</v>
      </c>
      <c r="AA640" s="197"/>
      <c r="AB640" s="148"/>
    </row>
    <row r="641" spans="1:28">
      <c r="A641" s="4">
        <v>811</v>
      </c>
      <c r="B641" s="4">
        <v>9732</v>
      </c>
      <c r="C641" s="4" t="s">
        <v>65</v>
      </c>
      <c r="D641" s="4" t="s">
        <v>73</v>
      </c>
      <c r="E641" s="4" t="s">
        <v>74</v>
      </c>
      <c r="F641" s="4" t="s">
        <v>68</v>
      </c>
      <c r="G641" s="4" t="s">
        <v>30</v>
      </c>
      <c r="H641" s="4" t="s">
        <v>30</v>
      </c>
      <c r="I641" s="4" t="s">
        <v>45</v>
      </c>
      <c r="J641" s="4" t="s">
        <v>32</v>
      </c>
      <c r="K641" s="4" t="s">
        <v>33</v>
      </c>
      <c r="L641" s="4" t="s">
        <v>34</v>
      </c>
      <c r="M641" s="148">
        <v>1.0720000000000001</v>
      </c>
      <c r="N641" s="4" t="s">
        <v>75</v>
      </c>
      <c r="O641" s="161">
        <v>7.4999999999999997E-3</v>
      </c>
      <c r="P641" s="162">
        <v>1.303E-2</v>
      </c>
      <c r="R641" s="148">
        <v>9954008</v>
      </c>
      <c r="S641" s="163">
        <v>1</v>
      </c>
      <c r="T641" s="164">
        <v>116.02</v>
      </c>
      <c r="U641" s="148">
        <v>11548.64</v>
      </c>
      <c r="W641" s="4" t="s">
        <v>36</v>
      </c>
      <c r="X641" s="162">
        <v>4.5899999999999999E-4</v>
      </c>
      <c r="Y641" s="162">
        <v>2.1701246483313098E-2</v>
      </c>
      <c r="Z641" s="162">
        <v>8.7451719529568796E-3</v>
      </c>
      <c r="AA641" s="197"/>
      <c r="AB641" s="148"/>
    </row>
    <row r="642" spans="1:28">
      <c r="A642" s="4">
        <v>811</v>
      </c>
      <c r="B642" s="4">
        <v>9732</v>
      </c>
      <c r="C642" s="4" t="s">
        <v>65</v>
      </c>
      <c r="D642" s="4" t="s">
        <v>76</v>
      </c>
      <c r="E642" s="4" t="s">
        <v>77</v>
      </c>
      <c r="F642" s="4" t="s">
        <v>68</v>
      </c>
      <c r="G642" s="4" t="s">
        <v>30</v>
      </c>
      <c r="H642" s="4" t="s">
        <v>30</v>
      </c>
      <c r="I642" s="4" t="s">
        <v>45</v>
      </c>
      <c r="J642" s="4" t="s">
        <v>32</v>
      </c>
      <c r="K642" s="4" t="s">
        <v>33</v>
      </c>
      <c r="L642" s="4" t="s">
        <v>34</v>
      </c>
      <c r="M642" s="148">
        <v>7.1340000000000003</v>
      </c>
      <c r="N642" s="4" t="s">
        <v>78</v>
      </c>
      <c r="O642" s="161">
        <v>1E-3</v>
      </c>
      <c r="P642" s="162">
        <v>1.9910000000000001E-2</v>
      </c>
      <c r="R642" s="148">
        <v>48633962</v>
      </c>
      <c r="S642" s="163">
        <v>1</v>
      </c>
      <c r="T642" s="164">
        <v>101.1</v>
      </c>
      <c r="U642" s="148">
        <v>49168.936000000002</v>
      </c>
      <c r="W642" s="4" t="s">
        <v>36</v>
      </c>
      <c r="X642" s="162">
        <v>1.5839999999999999E-3</v>
      </c>
      <c r="Y642" s="162">
        <v>9.2394185189577302E-2</v>
      </c>
      <c r="Z642" s="162">
        <v>3.7233024266947003E-2</v>
      </c>
      <c r="AA642" s="197"/>
      <c r="AB642" s="148"/>
    </row>
    <row r="643" spans="1:28">
      <c r="A643" s="4">
        <v>811</v>
      </c>
      <c r="B643" s="4">
        <v>9732</v>
      </c>
      <c r="C643" s="4" t="s">
        <v>79</v>
      </c>
      <c r="D643" s="4" t="s">
        <v>80</v>
      </c>
      <c r="E643" s="4" t="s">
        <v>81</v>
      </c>
      <c r="F643" s="4" t="s">
        <v>82</v>
      </c>
      <c r="G643" s="4" t="s">
        <v>30</v>
      </c>
      <c r="H643" s="4" t="s">
        <v>30</v>
      </c>
      <c r="I643" s="4" t="s">
        <v>45</v>
      </c>
      <c r="J643" s="4" t="s">
        <v>32</v>
      </c>
      <c r="K643" s="4" t="s">
        <v>33</v>
      </c>
      <c r="L643" s="4" t="s">
        <v>34</v>
      </c>
      <c r="M643" s="148">
        <v>3.86</v>
      </c>
      <c r="N643" s="4" t="s">
        <v>83</v>
      </c>
      <c r="O643" s="161">
        <v>2.2499999999999999E-2</v>
      </c>
      <c r="P643" s="162">
        <v>4.5159999999999999E-2</v>
      </c>
      <c r="R643" s="148">
        <v>19661221</v>
      </c>
      <c r="S643" s="163">
        <v>1</v>
      </c>
      <c r="T643" s="164">
        <v>91.9</v>
      </c>
      <c r="U643" s="148">
        <v>18068.662</v>
      </c>
      <c r="W643" s="4" t="s">
        <v>36</v>
      </c>
      <c r="X643" s="162">
        <v>5.8699999999999996E-4</v>
      </c>
      <c r="Y643" s="162">
        <v>3.3953131023524902E-2</v>
      </c>
      <c r="Z643" s="162">
        <v>1.3682438442893999E-2</v>
      </c>
      <c r="AA643" s="197"/>
      <c r="AB643" s="148"/>
    </row>
    <row r="644" spans="1:28">
      <c r="A644" s="4">
        <v>811</v>
      </c>
      <c r="B644" s="4">
        <v>9732</v>
      </c>
      <c r="C644" s="4" t="s">
        <v>79</v>
      </c>
      <c r="D644" s="4" t="s">
        <v>84</v>
      </c>
      <c r="E644" s="4" t="s">
        <v>85</v>
      </c>
      <c r="F644" s="4" t="s">
        <v>82</v>
      </c>
      <c r="G644" s="4" t="s">
        <v>30</v>
      </c>
      <c r="H644" s="4" t="s">
        <v>30</v>
      </c>
      <c r="I644" s="4" t="s">
        <v>45</v>
      </c>
      <c r="J644" s="4" t="s">
        <v>32</v>
      </c>
      <c r="K644" s="4" t="s">
        <v>33</v>
      </c>
      <c r="L644" s="4" t="s">
        <v>34</v>
      </c>
      <c r="M644" s="148">
        <v>1.4</v>
      </c>
      <c r="N644" s="4" t="s">
        <v>86</v>
      </c>
      <c r="O644" s="161">
        <v>5.0000000000000001E-3</v>
      </c>
      <c r="P644" s="162">
        <v>4.3909999999999998E-2</v>
      </c>
      <c r="R644" s="148">
        <v>3398632</v>
      </c>
      <c r="S644" s="163">
        <v>1</v>
      </c>
      <c r="T644" s="164">
        <v>95.1</v>
      </c>
      <c r="U644" s="148">
        <v>3232.0990000000002</v>
      </c>
      <c r="W644" s="4" t="s">
        <v>36</v>
      </c>
      <c r="X644" s="162">
        <v>1.22E-4</v>
      </c>
      <c r="Y644" s="162">
        <v>6.0734923987857204E-3</v>
      </c>
      <c r="Z644" s="162">
        <v>2.4474969870140299E-3</v>
      </c>
      <c r="AA644" s="197"/>
      <c r="AB644" s="148"/>
    </row>
    <row r="645" spans="1:28">
      <c r="A645" s="4">
        <v>811</v>
      </c>
      <c r="B645" s="4">
        <v>9732</v>
      </c>
      <c r="C645" s="4" t="s">
        <v>79</v>
      </c>
      <c r="D645" s="4" t="s">
        <v>87</v>
      </c>
      <c r="E645" s="4" t="s">
        <v>88</v>
      </c>
      <c r="F645" s="4" t="s">
        <v>82</v>
      </c>
      <c r="G645" s="4" t="s">
        <v>30</v>
      </c>
      <c r="H645" s="4" t="s">
        <v>30</v>
      </c>
      <c r="I645" s="4" t="s">
        <v>45</v>
      </c>
      <c r="J645" s="4" t="s">
        <v>32</v>
      </c>
      <c r="K645" s="4" t="s">
        <v>33</v>
      </c>
      <c r="L645" s="4" t="s">
        <v>34</v>
      </c>
      <c r="M645" s="148">
        <v>2.44</v>
      </c>
      <c r="N645" s="4" t="s">
        <v>89</v>
      </c>
      <c r="O645" s="161">
        <v>0.02</v>
      </c>
      <c r="P645" s="162">
        <v>4.4049999999999999E-2</v>
      </c>
      <c r="R645" s="148">
        <v>4632595</v>
      </c>
      <c r="S645" s="163">
        <v>1</v>
      </c>
      <c r="T645" s="164">
        <v>95.44</v>
      </c>
      <c r="U645" s="148">
        <v>4421.3490000000002</v>
      </c>
      <c r="W645" s="4" t="s">
        <v>36</v>
      </c>
      <c r="X645" s="162">
        <v>1.7899999999999999E-4</v>
      </c>
      <c r="Y645" s="162">
        <v>8.3082316666710804E-3</v>
      </c>
      <c r="Z645" s="162">
        <v>3.3480525925507899E-3</v>
      </c>
      <c r="AA645" s="197"/>
      <c r="AB645" s="148"/>
    </row>
    <row r="646" spans="1:28">
      <c r="A646" s="4">
        <v>811</v>
      </c>
      <c r="B646" s="4">
        <v>9732</v>
      </c>
      <c r="C646" s="4" t="s">
        <v>79</v>
      </c>
      <c r="D646" s="4" t="s">
        <v>90</v>
      </c>
      <c r="E646" s="4" t="s">
        <v>91</v>
      </c>
      <c r="F646" s="4" t="s">
        <v>82</v>
      </c>
      <c r="G646" s="4" t="s">
        <v>30</v>
      </c>
      <c r="H646" s="4" t="s">
        <v>30</v>
      </c>
      <c r="I646" s="4" t="s">
        <v>45</v>
      </c>
      <c r="J646" s="4" t="s">
        <v>32</v>
      </c>
      <c r="K646" s="4" t="s">
        <v>33</v>
      </c>
      <c r="L646" s="4" t="s">
        <v>34</v>
      </c>
      <c r="M646" s="148">
        <v>8.5180000000000007</v>
      </c>
      <c r="N646" s="4" t="s">
        <v>92</v>
      </c>
      <c r="O646" s="161">
        <v>0.04</v>
      </c>
      <c r="P646" s="162">
        <v>4.8770000000000001E-2</v>
      </c>
      <c r="R646" s="148">
        <v>8692471</v>
      </c>
      <c r="S646" s="163">
        <v>1</v>
      </c>
      <c r="T646" s="164">
        <v>94.93</v>
      </c>
      <c r="U646" s="148">
        <v>8251.7630000000008</v>
      </c>
      <c r="W646" s="4" t="s">
        <v>36</v>
      </c>
      <c r="X646" s="162">
        <v>5.22E-4</v>
      </c>
      <c r="Y646" s="162">
        <v>1.55060280214599E-2</v>
      </c>
      <c r="Z646" s="162">
        <v>6.2486217766018499E-3</v>
      </c>
      <c r="AA646" s="197"/>
      <c r="AB646" s="148"/>
    </row>
    <row r="647" spans="1:28">
      <c r="A647" s="4">
        <v>811</v>
      </c>
      <c r="B647" s="4">
        <v>9732</v>
      </c>
      <c r="C647" s="4" t="s">
        <v>79</v>
      </c>
      <c r="D647" s="4" t="s">
        <v>93</v>
      </c>
      <c r="E647" s="4" t="s">
        <v>94</v>
      </c>
      <c r="F647" s="4" t="s">
        <v>82</v>
      </c>
      <c r="G647" s="4" t="s">
        <v>30</v>
      </c>
      <c r="H647" s="4" t="s">
        <v>30</v>
      </c>
      <c r="I647" s="4" t="s">
        <v>45</v>
      </c>
      <c r="J647" s="4" t="s">
        <v>32</v>
      </c>
      <c r="K647" s="4" t="s">
        <v>33</v>
      </c>
      <c r="L647" s="4" t="s">
        <v>34</v>
      </c>
      <c r="M647" s="148">
        <v>14.32</v>
      </c>
      <c r="N647" s="4" t="s">
        <v>95</v>
      </c>
      <c r="O647" s="161">
        <v>3.7499999999999999E-2</v>
      </c>
      <c r="P647" s="162">
        <v>5.3379999999999997E-2</v>
      </c>
      <c r="R647" s="148">
        <v>2997950</v>
      </c>
      <c r="S647" s="163">
        <v>1</v>
      </c>
      <c r="T647" s="164">
        <v>81.36</v>
      </c>
      <c r="U647" s="148">
        <v>2439.1320000000001</v>
      </c>
      <c r="W647" s="4" t="s">
        <v>36</v>
      </c>
      <c r="X647" s="162">
        <v>1.1400000000000001E-4</v>
      </c>
      <c r="Y647" s="162">
        <v>4.5834147542463304E-3</v>
      </c>
      <c r="Z647" s="162">
        <v>1.84702524753244E-3</v>
      </c>
      <c r="AA647" s="197"/>
      <c r="AB647" s="148"/>
    </row>
    <row r="648" spans="1:28">
      <c r="A648" s="4">
        <v>811</v>
      </c>
      <c r="B648" s="4">
        <v>9732</v>
      </c>
      <c r="C648" s="4" t="s">
        <v>79</v>
      </c>
      <c r="D648" s="4" t="s">
        <v>96</v>
      </c>
      <c r="E648" s="4" t="s">
        <v>97</v>
      </c>
      <c r="F648" s="4" t="s">
        <v>82</v>
      </c>
      <c r="G648" s="4" t="s">
        <v>30</v>
      </c>
      <c r="H648" s="4" t="s">
        <v>30</v>
      </c>
      <c r="I648" s="4" t="s">
        <v>45</v>
      </c>
      <c r="J648" s="4" t="s">
        <v>32</v>
      </c>
      <c r="K648" s="4" t="s">
        <v>33</v>
      </c>
      <c r="L648" s="4" t="s">
        <v>34</v>
      </c>
      <c r="M648" s="148">
        <v>0.92</v>
      </c>
      <c r="N648" s="4" t="s">
        <v>98</v>
      </c>
      <c r="O648" s="161">
        <v>1.7500000000000002E-2</v>
      </c>
      <c r="P648" s="162">
        <v>4.1840000000000002E-2</v>
      </c>
      <c r="R648" s="148">
        <v>4213459</v>
      </c>
      <c r="S648" s="163">
        <v>1</v>
      </c>
      <c r="T648" s="164">
        <v>98.02</v>
      </c>
      <c r="U648" s="148">
        <v>4130.0330000000004</v>
      </c>
      <c r="W648" s="4" t="s">
        <v>36</v>
      </c>
      <c r="X648" s="162">
        <v>1.7699999999999999E-4</v>
      </c>
      <c r="Y648" s="162">
        <v>7.7608145105731996E-3</v>
      </c>
      <c r="Z648" s="162">
        <v>3.12745433503799E-3</v>
      </c>
      <c r="AA648" s="197"/>
      <c r="AB648" s="148"/>
    </row>
    <row r="649" spans="1:28">
      <c r="A649" s="4">
        <v>811</v>
      </c>
      <c r="B649" s="4">
        <v>9732</v>
      </c>
      <c r="C649" s="4" t="s">
        <v>65</v>
      </c>
      <c r="D649" s="4" t="s">
        <v>99</v>
      </c>
      <c r="E649" s="4" t="s">
        <v>100</v>
      </c>
      <c r="F649" s="4" t="s">
        <v>68</v>
      </c>
      <c r="G649" s="4" t="s">
        <v>30</v>
      </c>
      <c r="H649" s="4" t="s">
        <v>30</v>
      </c>
      <c r="I649" s="4" t="s">
        <v>45</v>
      </c>
      <c r="J649" s="4" t="s">
        <v>32</v>
      </c>
      <c r="K649" s="4" t="s">
        <v>33</v>
      </c>
      <c r="L649" s="4" t="s">
        <v>34</v>
      </c>
      <c r="M649" s="148">
        <v>13.85</v>
      </c>
      <c r="N649" s="4" t="s">
        <v>101</v>
      </c>
      <c r="O649" s="161">
        <v>2.75E-2</v>
      </c>
      <c r="P649" s="162">
        <v>2.24E-2</v>
      </c>
      <c r="R649" s="148">
        <v>965384</v>
      </c>
      <c r="S649" s="163">
        <v>1</v>
      </c>
      <c r="T649" s="164">
        <v>132.61000000000001</v>
      </c>
      <c r="U649" s="148">
        <v>1280.1959999999999</v>
      </c>
      <c r="W649" s="4" t="s">
        <v>36</v>
      </c>
      <c r="X649" s="162">
        <v>5.0000000000000002E-5</v>
      </c>
      <c r="Y649" s="162">
        <v>2.4056376094834901E-3</v>
      </c>
      <c r="Z649" s="162">
        <v>9.6942424793939599E-4</v>
      </c>
      <c r="AA649" s="197"/>
      <c r="AB649" s="148"/>
    </row>
    <row r="650" spans="1:28">
      <c r="A650" s="4">
        <v>811</v>
      </c>
      <c r="B650" s="4">
        <v>9732</v>
      </c>
      <c r="C650" s="4" t="s">
        <v>65</v>
      </c>
      <c r="D650" s="4" t="s">
        <v>102</v>
      </c>
      <c r="E650" s="4" t="s">
        <v>103</v>
      </c>
      <c r="F650" s="4" t="s">
        <v>68</v>
      </c>
      <c r="G650" s="4" t="s">
        <v>30</v>
      </c>
      <c r="H650" s="4" t="s">
        <v>30</v>
      </c>
      <c r="I650" s="4" t="s">
        <v>45</v>
      </c>
      <c r="J650" s="4" t="s">
        <v>32</v>
      </c>
      <c r="K650" s="4" t="s">
        <v>33</v>
      </c>
      <c r="L650" s="4" t="s">
        <v>34</v>
      </c>
      <c r="M650" s="148">
        <v>9.6419999999999995</v>
      </c>
      <c r="N650" s="4" t="s">
        <v>104</v>
      </c>
      <c r="O650" s="161">
        <v>0.04</v>
      </c>
      <c r="P650" s="162">
        <v>2.1739999999999999E-2</v>
      </c>
      <c r="R650" s="148">
        <v>1659699</v>
      </c>
      <c r="S650" s="163">
        <v>1</v>
      </c>
      <c r="T650" s="164">
        <v>164.63</v>
      </c>
      <c r="U650" s="148">
        <v>2732.3620000000001</v>
      </c>
      <c r="W650" s="4" t="s">
        <v>36</v>
      </c>
      <c r="X650" s="162">
        <v>1.0399999999999999E-4</v>
      </c>
      <c r="Y650" s="162">
        <v>5.1344288927126398E-3</v>
      </c>
      <c r="Z650" s="162">
        <v>2.0690730176042399E-3</v>
      </c>
      <c r="AA650" s="197"/>
      <c r="AB650" s="148"/>
    </row>
    <row r="651" spans="1:28">
      <c r="A651" s="4">
        <v>811</v>
      </c>
      <c r="B651" s="4">
        <v>9732</v>
      </c>
      <c r="C651" s="4" t="s">
        <v>79</v>
      </c>
      <c r="D651" s="4" t="s">
        <v>105</v>
      </c>
      <c r="E651" s="4" t="s">
        <v>106</v>
      </c>
      <c r="F651" s="4" t="s">
        <v>82</v>
      </c>
      <c r="G651" s="4" t="s">
        <v>30</v>
      </c>
      <c r="H651" s="4" t="s">
        <v>30</v>
      </c>
      <c r="I651" s="4" t="s">
        <v>45</v>
      </c>
      <c r="J651" s="4" t="s">
        <v>32</v>
      </c>
      <c r="K651" s="4" t="s">
        <v>33</v>
      </c>
      <c r="L651" s="4" t="s">
        <v>34</v>
      </c>
      <c r="M651" s="148">
        <v>1.9079999999999999</v>
      </c>
      <c r="N651" s="4" t="s">
        <v>107</v>
      </c>
      <c r="O651" s="161">
        <v>6.25E-2</v>
      </c>
      <c r="P651" s="162">
        <v>4.3290000000000002E-2</v>
      </c>
      <c r="R651" s="148">
        <v>2224505</v>
      </c>
      <c r="S651" s="163">
        <v>1</v>
      </c>
      <c r="T651" s="164">
        <v>109.5</v>
      </c>
      <c r="U651" s="148">
        <v>2435.8330000000001</v>
      </c>
      <c r="W651" s="4" t="s">
        <v>36</v>
      </c>
      <c r="X651" s="162">
        <v>1.4899999999999999E-4</v>
      </c>
      <c r="Y651" s="162">
        <v>4.57721527462594E-3</v>
      </c>
      <c r="Z651" s="162">
        <v>1.8445269801937001E-3</v>
      </c>
      <c r="AA651" s="197"/>
      <c r="AB651" s="148"/>
    </row>
    <row r="652" spans="1:28">
      <c r="A652" s="4">
        <v>811</v>
      </c>
      <c r="B652" s="4">
        <v>9732</v>
      </c>
      <c r="C652" s="4" t="s">
        <v>79</v>
      </c>
      <c r="D652" s="4" t="s">
        <v>108</v>
      </c>
      <c r="E652" s="4" t="s">
        <v>109</v>
      </c>
      <c r="F652" s="4" t="s">
        <v>82</v>
      </c>
      <c r="G652" s="4" t="s">
        <v>30</v>
      </c>
      <c r="H652" s="4" t="s">
        <v>30</v>
      </c>
      <c r="I652" s="4" t="s">
        <v>45</v>
      </c>
      <c r="J652" s="4" t="s">
        <v>32</v>
      </c>
      <c r="K652" s="4" t="s">
        <v>33</v>
      </c>
      <c r="L652" s="4" t="s">
        <v>34</v>
      </c>
      <c r="M652" s="148">
        <v>11.238</v>
      </c>
      <c r="N652" s="4" t="s">
        <v>110</v>
      </c>
      <c r="O652" s="161">
        <v>5.5E-2</v>
      </c>
      <c r="P652" s="162">
        <v>5.1729999999999998E-2</v>
      </c>
      <c r="R652" s="148">
        <v>3940456</v>
      </c>
      <c r="S652" s="163">
        <v>1</v>
      </c>
      <c r="T652" s="164">
        <v>107.34</v>
      </c>
      <c r="U652" s="148">
        <v>4229.6850000000004</v>
      </c>
      <c r="W652" s="4" t="s">
        <v>36</v>
      </c>
      <c r="X652" s="162">
        <v>1.83E-4</v>
      </c>
      <c r="Y652" s="162">
        <v>7.9480740841757699E-3</v>
      </c>
      <c r="Z652" s="162">
        <v>3.20291622946194E-3</v>
      </c>
      <c r="AA652" s="197"/>
      <c r="AB652" s="148"/>
    </row>
    <row r="653" spans="1:28">
      <c r="A653" s="4">
        <v>811</v>
      </c>
      <c r="B653" s="4">
        <v>9732</v>
      </c>
      <c r="C653" s="4" t="s">
        <v>65</v>
      </c>
      <c r="D653" s="4" t="s">
        <v>111</v>
      </c>
      <c r="E653" s="4" t="s">
        <v>112</v>
      </c>
      <c r="F653" s="4" t="s">
        <v>68</v>
      </c>
      <c r="G653" s="4" t="s">
        <v>30</v>
      </c>
      <c r="H653" s="4" t="s">
        <v>30</v>
      </c>
      <c r="I653" s="4" t="s">
        <v>45</v>
      </c>
      <c r="J653" s="4" t="s">
        <v>32</v>
      </c>
      <c r="K653" s="4" t="s">
        <v>33</v>
      </c>
      <c r="L653" s="4" t="s">
        <v>34</v>
      </c>
      <c r="M653" s="148">
        <v>4.6100000000000003</v>
      </c>
      <c r="N653" s="4" t="s">
        <v>113</v>
      </c>
      <c r="O653" s="161">
        <v>5.0000000000000001E-3</v>
      </c>
      <c r="P653" s="162">
        <v>1.8280000000000001E-2</v>
      </c>
      <c r="R653" s="148">
        <v>8265843</v>
      </c>
      <c r="S653" s="163">
        <v>1</v>
      </c>
      <c r="T653" s="164">
        <v>108.85</v>
      </c>
      <c r="U653" s="148">
        <v>8997.3700000000008</v>
      </c>
      <c r="W653" s="4" t="s">
        <v>36</v>
      </c>
      <c r="X653" s="162">
        <v>3.0600000000000001E-4</v>
      </c>
      <c r="Y653" s="162">
        <v>1.6907111571702601E-2</v>
      </c>
      <c r="Z653" s="162">
        <v>6.8132306610156398E-3</v>
      </c>
      <c r="AA653" s="197"/>
      <c r="AB653" s="148"/>
    </row>
    <row r="654" spans="1:28">
      <c r="A654" s="4">
        <v>811</v>
      </c>
      <c r="B654" s="4">
        <v>9732</v>
      </c>
      <c r="C654" s="4" t="s">
        <v>65</v>
      </c>
      <c r="D654" s="4" t="s">
        <v>114</v>
      </c>
      <c r="E654" s="4" t="s">
        <v>115</v>
      </c>
      <c r="F654" s="4" t="s">
        <v>68</v>
      </c>
      <c r="G654" s="4" t="s">
        <v>30</v>
      </c>
      <c r="H654" s="4" t="s">
        <v>30</v>
      </c>
      <c r="I654" s="4" t="s">
        <v>45</v>
      </c>
      <c r="J654" s="4" t="s">
        <v>32</v>
      </c>
      <c r="K654" s="4" t="s">
        <v>33</v>
      </c>
      <c r="L654" s="4" t="s">
        <v>34</v>
      </c>
      <c r="M654" s="148">
        <v>1.83</v>
      </c>
      <c r="N654" s="4" t="s">
        <v>116</v>
      </c>
      <c r="O654" s="161">
        <v>1E-3</v>
      </c>
      <c r="P654" s="162">
        <v>1.5679999999999999E-2</v>
      </c>
      <c r="R654" s="148">
        <v>6523300</v>
      </c>
      <c r="S654" s="163">
        <v>1</v>
      </c>
      <c r="T654" s="164">
        <v>112.44</v>
      </c>
      <c r="U654" s="148">
        <v>7334.799</v>
      </c>
      <c r="W654" s="4" t="s">
        <v>36</v>
      </c>
      <c r="X654" s="162">
        <v>3.2299999999999999E-4</v>
      </c>
      <c r="Y654" s="162">
        <v>1.3782944958304301E-2</v>
      </c>
      <c r="Z654" s="162">
        <v>5.5542534743888896E-3</v>
      </c>
      <c r="AA654" s="197"/>
      <c r="AB654" s="148"/>
    </row>
    <row r="655" spans="1:28">
      <c r="A655" s="4">
        <v>811</v>
      </c>
      <c r="B655" s="4">
        <v>9732</v>
      </c>
      <c r="C655" s="4" t="s">
        <v>65</v>
      </c>
      <c r="D655" s="4" t="s">
        <v>117</v>
      </c>
      <c r="E655" s="4" t="s">
        <v>118</v>
      </c>
      <c r="F655" s="4" t="s">
        <v>68</v>
      </c>
      <c r="G655" s="4" t="s">
        <v>30</v>
      </c>
      <c r="H655" s="4" t="s">
        <v>30</v>
      </c>
      <c r="I655" s="4" t="s">
        <v>31</v>
      </c>
      <c r="J655" s="4" t="s">
        <v>32</v>
      </c>
      <c r="K655" s="4" t="s">
        <v>33</v>
      </c>
      <c r="L655" s="4" t="s">
        <v>34</v>
      </c>
      <c r="M655" s="148">
        <v>8.4309999999999992</v>
      </c>
      <c r="N655" s="4" t="s">
        <v>119</v>
      </c>
      <c r="O655" s="161">
        <v>1.6E-2</v>
      </c>
      <c r="P655" s="162">
        <v>2.128E-2</v>
      </c>
      <c r="R655" s="148">
        <v>3245496</v>
      </c>
      <c r="S655" s="163">
        <v>1</v>
      </c>
      <c r="T655" s="164">
        <v>100.1</v>
      </c>
      <c r="U655" s="148">
        <v>3248.741</v>
      </c>
      <c r="W655" s="4" t="s">
        <v>36</v>
      </c>
      <c r="X655" s="162">
        <v>3.3700000000000001E-4</v>
      </c>
      <c r="Y655" s="162">
        <v>6.1047655366445299E-3</v>
      </c>
      <c r="Z655" s="162">
        <v>2.4600994413612599E-3</v>
      </c>
      <c r="AA655" s="197"/>
      <c r="AB655" s="148"/>
    </row>
    <row r="656" spans="1:28">
      <c r="A656" s="4">
        <v>811</v>
      </c>
      <c r="B656" s="4">
        <v>9732</v>
      </c>
      <c r="C656" s="4" t="s">
        <v>161</v>
      </c>
      <c r="D656" s="4" t="s">
        <v>162</v>
      </c>
      <c r="E656" s="4" t="s">
        <v>163</v>
      </c>
      <c r="F656" s="4" t="s">
        <v>29</v>
      </c>
      <c r="G656" s="4" t="s">
        <v>30</v>
      </c>
      <c r="H656" s="4" t="s">
        <v>30</v>
      </c>
      <c r="I656" s="4" t="s">
        <v>31</v>
      </c>
      <c r="J656" s="4" t="s">
        <v>32</v>
      </c>
      <c r="K656" s="4" t="s">
        <v>33</v>
      </c>
      <c r="L656" s="4" t="s">
        <v>34</v>
      </c>
      <c r="M656" s="148">
        <v>0.40799999999999997</v>
      </c>
      <c r="N656" s="4" t="s">
        <v>164</v>
      </c>
      <c r="O656" s="161">
        <v>0</v>
      </c>
      <c r="P656" s="162">
        <v>4.342E-2</v>
      </c>
      <c r="R656" s="148">
        <v>21082279</v>
      </c>
      <c r="S656" s="163">
        <v>1</v>
      </c>
      <c r="T656" s="164">
        <v>98.28</v>
      </c>
      <c r="U656" s="148">
        <v>20719.664000000001</v>
      </c>
      <c r="W656" s="4" t="s">
        <v>36</v>
      </c>
      <c r="X656" s="162">
        <v>2.2729999999999998E-3</v>
      </c>
      <c r="Y656" s="162">
        <v>3.89346735220902E-2</v>
      </c>
      <c r="Z656" s="162">
        <v>1.5689901275704701E-2</v>
      </c>
      <c r="AA656" s="197"/>
      <c r="AB656" s="148"/>
    </row>
    <row r="657" spans="1:28">
      <c r="A657" s="4">
        <v>811</v>
      </c>
      <c r="B657" s="4">
        <v>9732</v>
      </c>
      <c r="C657" s="4" t="s">
        <v>79</v>
      </c>
      <c r="D657" s="4" t="s">
        <v>120</v>
      </c>
      <c r="E657" s="4" t="s">
        <v>121</v>
      </c>
      <c r="F657" s="4" t="s">
        <v>82</v>
      </c>
      <c r="G657" s="4" t="s">
        <v>30</v>
      </c>
      <c r="H657" s="4" t="s">
        <v>30</v>
      </c>
      <c r="I657" s="4" t="s">
        <v>45</v>
      </c>
      <c r="J657" s="4" t="s">
        <v>32</v>
      </c>
      <c r="K657" s="4" t="s">
        <v>33</v>
      </c>
      <c r="L657" s="4" t="s">
        <v>34</v>
      </c>
      <c r="M657" s="148">
        <v>0.08</v>
      </c>
      <c r="N657" s="4" t="s">
        <v>122</v>
      </c>
      <c r="O657" s="161">
        <v>4.0000000000000001E-3</v>
      </c>
      <c r="P657" s="162">
        <v>4.5080000000000002E-2</v>
      </c>
      <c r="R657" s="148">
        <v>1091000</v>
      </c>
      <c r="S657" s="163">
        <v>1</v>
      </c>
      <c r="T657" s="164">
        <v>100.05</v>
      </c>
      <c r="U657" s="148">
        <v>1091.5450000000001</v>
      </c>
      <c r="W657" s="4" t="s">
        <v>36</v>
      </c>
      <c r="X657" s="162">
        <v>1.34E-4</v>
      </c>
      <c r="Y657" s="162">
        <v>2.0511417600581599E-3</v>
      </c>
      <c r="Z657" s="162">
        <v>8.2656945099407605E-4</v>
      </c>
      <c r="AA657" s="197"/>
      <c r="AB657" s="148"/>
    </row>
    <row r="658" spans="1:28">
      <c r="A658" s="4">
        <v>811</v>
      </c>
      <c r="B658" s="4">
        <v>9732</v>
      </c>
      <c r="C658" s="4" t="s">
        <v>79</v>
      </c>
      <c r="D658" s="4" t="s">
        <v>123</v>
      </c>
      <c r="E658" s="4" t="s">
        <v>124</v>
      </c>
      <c r="F658" s="4" t="s">
        <v>82</v>
      </c>
      <c r="G658" s="4" t="s">
        <v>30</v>
      </c>
      <c r="H658" s="4" t="s">
        <v>30</v>
      </c>
      <c r="I658" s="4" t="s">
        <v>45</v>
      </c>
      <c r="J658" s="4" t="s">
        <v>32</v>
      </c>
      <c r="K658" s="4" t="s">
        <v>33</v>
      </c>
      <c r="L658" s="4" t="s">
        <v>34</v>
      </c>
      <c r="M658" s="148">
        <v>5.33</v>
      </c>
      <c r="N658" s="4" t="s">
        <v>125</v>
      </c>
      <c r="O658" s="161">
        <v>0.01</v>
      </c>
      <c r="P658" s="162">
        <v>4.6289999999999998E-2</v>
      </c>
      <c r="R658" s="148">
        <v>19361037</v>
      </c>
      <c r="S658" s="163">
        <v>1</v>
      </c>
      <c r="T658" s="164">
        <v>83.24</v>
      </c>
      <c r="U658" s="148">
        <v>16116.127</v>
      </c>
      <c r="W658" s="4" t="s">
        <v>36</v>
      </c>
      <c r="X658" s="162">
        <v>5.13E-4</v>
      </c>
      <c r="Y658" s="162">
        <v>3.0284089401557499E-2</v>
      </c>
      <c r="Z658" s="162">
        <v>1.2203887433792601E-2</v>
      </c>
      <c r="AA658" s="197"/>
      <c r="AB658" s="148"/>
    </row>
    <row r="659" spans="1:28">
      <c r="A659" s="4">
        <v>811</v>
      </c>
      <c r="B659" s="4">
        <v>9732</v>
      </c>
      <c r="C659" s="4" t="s">
        <v>79</v>
      </c>
      <c r="D659" s="4" t="s">
        <v>126</v>
      </c>
      <c r="E659" s="4" t="s">
        <v>127</v>
      </c>
      <c r="F659" s="4" t="s">
        <v>82</v>
      </c>
      <c r="G659" s="4" t="s">
        <v>30</v>
      </c>
      <c r="H659" s="4" t="s">
        <v>30</v>
      </c>
      <c r="I659" s="4" t="s">
        <v>45</v>
      </c>
      <c r="J659" s="4" t="s">
        <v>32</v>
      </c>
      <c r="K659" s="4" t="s">
        <v>33</v>
      </c>
      <c r="L659" s="4" t="s">
        <v>34</v>
      </c>
      <c r="M659" s="148">
        <v>7.1239999999999997</v>
      </c>
      <c r="N659" s="4" t="s">
        <v>128</v>
      </c>
      <c r="O659" s="161">
        <v>1.2999999999999999E-2</v>
      </c>
      <c r="P659" s="162">
        <v>4.7539999999999999E-2</v>
      </c>
      <c r="R659" s="148">
        <v>61084391</v>
      </c>
      <c r="S659" s="163">
        <v>1</v>
      </c>
      <c r="T659" s="164">
        <v>78.98</v>
      </c>
      <c r="U659" s="148">
        <v>48244.451999999997</v>
      </c>
      <c r="W659" s="4" t="s">
        <v>36</v>
      </c>
      <c r="X659" s="162">
        <v>2.036E-3</v>
      </c>
      <c r="Y659" s="162">
        <v>9.0656972350236301E-2</v>
      </c>
      <c r="Z659" s="162">
        <v>3.65329619451535E-2</v>
      </c>
      <c r="AA659" s="197"/>
      <c r="AB659" s="148"/>
    </row>
    <row r="660" spans="1:28">
      <c r="A660" s="4">
        <v>811</v>
      </c>
      <c r="B660" s="4">
        <v>9732</v>
      </c>
      <c r="C660" s="4" t="s">
        <v>26</v>
      </c>
      <c r="D660" s="4" t="s">
        <v>129</v>
      </c>
      <c r="E660" s="4" t="s">
        <v>130</v>
      </c>
      <c r="F660" s="4" t="s">
        <v>29</v>
      </c>
      <c r="G660" s="4" t="s">
        <v>30</v>
      </c>
      <c r="H660" s="4" t="s">
        <v>30</v>
      </c>
      <c r="I660" s="4" t="s">
        <v>31</v>
      </c>
      <c r="J660" s="4" t="s">
        <v>32</v>
      </c>
      <c r="K660" s="4" t="s">
        <v>33</v>
      </c>
      <c r="L660" s="4" t="s">
        <v>34</v>
      </c>
      <c r="M660" s="148">
        <v>0.85</v>
      </c>
      <c r="N660" s="4" t="s">
        <v>131</v>
      </c>
      <c r="O660" s="161">
        <v>0</v>
      </c>
      <c r="P660" s="162">
        <v>4.3380000000000002E-2</v>
      </c>
      <c r="R660" s="148">
        <v>20600000</v>
      </c>
      <c r="S660" s="163">
        <v>1</v>
      </c>
      <c r="T660" s="164">
        <v>96.48</v>
      </c>
      <c r="U660" s="148">
        <v>19874.88</v>
      </c>
      <c r="W660" s="4" t="s">
        <v>36</v>
      </c>
      <c r="X660" s="162">
        <v>1.717E-3</v>
      </c>
      <c r="Y660" s="162">
        <v>3.7347225877569702E-2</v>
      </c>
      <c r="Z660" s="162">
        <v>1.50501913572757E-2</v>
      </c>
      <c r="AA660" s="197"/>
      <c r="AB660" s="148"/>
    </row>
    <row r="661" spans="1:28">
      <c r="A661" s="4">
        <v>811</v>
      </c>
      <c r="B661" s="4">
        <v>9732</v>
      </c>
      <c r="C661" s="4" t="s">
        <v>132</v>
      </c>
      <c r="D661" s="4" t="s">
        <v>133</v>
      </c>
      <c r="E661" s="4" t="s">
        <v>134</v>
      </c>
      <c r="F661" s="4" t="s">
        <v>135</v>
      </c>
      <c r="G661" s="4" t="s">
        <v>136</v>
      </c>
      <c r="H661" s="4" t="s">
        <v>137</v>
      </c>
      <c r="I661" s="4" t="s">
        <v>138</v>
      </c>
      <c r="J661" s="4" t="s">
        <v>139</v>
      </c>
      <c r="K661" s="4" t="s">
        <v>140</v>
      </c>
      <c r="L661" s="4" t="s">
        <v>141</v>
      </c>
      <c r="M661" s="148">
        <v>0.115</v>
      </c>
      <c r="N661" s="4" t="s">
        <v>142</v>
      </c>
      <c r="O661" s="161">
        <v>0</v>
      </c>
      <c r="P661" s="162">
        <v>4.7300000000000002E-2</v>
      </c>
      <c r="R661" s="148">
        <v>2800000</v>
      </c>
      <c r="S661" s="163">
        <v>3.71</v>
      </c>
      <c r="T661" s="164">
        <v>99.884</v>
      </c>
      <c r="U661" s="148">
        <v>10375.959999999999</v>
      </c>
      <c r="W661" s="4" t="s">
        <v>36</v>
      </c>
      <c r="X661" s="162">
        <v>1.2E-5</v>
      </c>
      <c r="Y661" s="162">
        <v>1.9497643926382102E-2</v>
      </c>
      <c r="Z661" s="162">
        <v>7.8571638244304808E-3</v>
      </c>
      <c r="AA661" s="197"/>
      <c r="AB661" s="148"/>
    </row>
    <row r="662" spans="1:28">
      <c r="A662" s="4">
        <v>811</v>
      </c>
      <c r="B662" s="4">
        <v>9732</v>
      </c>
      <c r="C662" s="4" t="s">
        <v>132</v>
      </c>
      <c r="D662" s="4" t="s">
        <v>168</v>
      </c>
      <c r="E662" s="4" t="s">
        <v>169</v>
      </c>
      <c r="F662" s="4" t="s">
        <v>135</v>
      </c>
      <c r="G662" s="4" t="s">
        <v>136</v>
      </c>
      <c r="H662" s="4" t="s">
        <v>137</v>
      </c>
      <c r="I662" s="4" t="s">
        <v>138</v>
      </c>
      <c r="J662" s="4" t="s">
        <v>139</v>
      </c>
      <c r="K662" s="4" t="s">
        <v>140</v>
      </c>
      <c r="L662" s="4" t="s">
        <v>141</v>
      </c>
      <c r="M662" s="148">
        <v>0.13900000000000001</v>
      </c>
      <c r="N662" s="4" t="s">
        <v>170</v>
      </c>
      <c r="O662" s="161">
        <v>0</v>
      </c>
      <c r="P662" s="162">
        <v>4.6309999999999997E-2</v>
      </c>
      <c r="R662" s="148">
        <v>3070000</v>
      </c>
      <c r="S662" s="163">
        <v>3.71</v>
      </c>
      <c r="T662" s="164">
        <v>99.186999999999998</v>
      </c>
      <c r="U662" s="148">
        <v>11297.045</v>
      </c>
      <c r="W662" s="4" t="s">
        <v>36</v>
      </c>
      <c r="X662" s="162">
        <v>2.0999999999999999E-5</v>
      </c>
      <c r="Y662" s="162">
        <v>2.1228469482071102E-2</v>
      </c>
      <c r="Z662" s="162">
        <v>8.5546521975850501E-3</v>
      </c>
      <c r="AA662" s="197"/>
      <c r="AB662" s="148"/>
    </row>
    <row r="663" spans="1:28">
      <c r="A663" s="4">
        <v>811</v>
      </c>
      <c r="B663" s="4">
        <v>9732</v>
      </c>
      <c r="C663" s="4" t="s">
        <v>171</v>
      </c>
      <c r="D663" s="4" t="s">
        <v>196</v>
      </c>
      <c r="E663" s="4" t="s">
        <v>197</v>
      </c>
      <c r="F663" s="4" t="s">
        <v>135</v>
      </c>
      <c r="G663" s="4" t="s">
        <v>136</v>
      </c>
      <c r="H663" s="4" t="s">
        <v>30</v>
      </c>
      <c r="I663" s="4" t="s">
        <v>174</v>
      </c>
      <c r="J663" s="4" t="s">
        <v>175</v>
      </c>
      <c r="K663" s="4" t="s">
        <v>176</v>
      </c>
      <c r="L663" s="4" t="s">
        <v>141</v>
      </c>
      <c r="M663" s="148">
        <v>3.77</v>
      </c>
      <c r="N663" s="4" t="s">
        <v>198</v>
      </c>
      <c r="O663" s="161">
        <v>2.8750000000000001E-2</v>
      </c>
      <c r="P663" s="162">
        <v>2.7199999999999998E-2</v>
      </c>
      <c r="R663" s="148">
        <v>50000</v>
      </c>
      <c r="S663" s="163">
        <v>3.71</v>
      </c>
      <c r="T663" s="164">
        <v>97.043999999999997</v>
      </c>
      <c r="U663" s="148">
        <v>180.017</v>
      </c>
      <c r="W663" s="4" t="s">
        <v>36</v>
      </c>
      <c r="X663" s="162">
        <v>5.0000000000000002E-5</v>
      </c>
      <c r="Y663" s="162">
        <v>3.3827266804780802E-4</v>
      </c>
      <c r="Z663" s="162">
        <v>1.36317176588833E-4</v>
      </c>
      <c r="AA663" s="197"/>
      <c r="AB663" s="148"/>
    </row>
    <row r="664" spans="1:28">
      <c r="A664" s="4">
        <v>811</v>
      </c>
      <c r="B664" s="4">
        <v>9732</v>
      </c>
      <c r="C664" s="4" t="s">
        <v>132</v>
      </c>
      <c r="D664" s="4" t="s">
        <v>146</v>
      </c>
      <c r="E664" s="4" t="s">
        <v>147</v>
      </c>
      <c r="F664" s="4" t="s">
        <v>135</v>
      </c>
      <c r="G664" s="4" t="s">
        <v>136</v>
      </c>
      <c r="H664" s="4" t="s">
        <v>137</v>
      </c>
      <c r="I664" s="4" t="s">
        <v>138</v>
      </c>
      <c r="J664" s="4" t="s">
        <v>139</v>
      </c>
      <c r="K664" s="4" t="s">
        <v>140</v>
      </c>
      <c r="L664" s="4" t="s">
        <v>141</v>
      </c>
      <c r="M664" s="148">
        <v>7.45</v>
      </c>
      <c r="N664" s="4" t="s">
        <v>148</v>
      </c>
      <c r="O664" s="161">
        <v>4.4999999999999998E-2</v>
      </c>
      <c r="P664" s="162">
        <v>3.7670000000000002E-2</v>
      </c>
      <c r="R664" s="148">
        <v>7400000</v>
      </c>
      <c r="S664" s="163">
        <v>3.71</v>
      </c>
      <c r="T664" s="164">
        <v>107.30500000000001</v>
      </c>
      <c r="U664" s="148">
        <v>29459.46</v>
      </c>
      <c r="W664" s="4" t="s">
        <v>36</v>
      </c>
      <c r="X664" s="162">
        <v>6.3999999999999997E-5</v>
      </c>
      <c r="Y664" s="162">
        <v>5.53577731831843E-2</v>
      </c>
      <c r="Z664" s="162">
        <v>2.2308084735684901E-2</v>
      </c>
      <c r="AA664" s="197"/>
      <c r="AB664" s="148"/>
    </row>
    <row r="665" spans="1:28">
      <c r="A665" s="4">
        <v>811</v>
      </c>
      <c r="B665" s="4">
        <v>9732</v>
      </c>
      <c r="C665" s="4" t="s">
        <v>132</v>
      </c>
      <c r="D665" s="4" t="s">
        <v>149</v>
      </c>
      <c r="E665" s="4" t="s">
        <v>150</v>
      </c>
      <c r="F665" s="4" t="s">
        <v>135</v>
      </c>
      <c r="G665" s="4" t="s">
        <v>136</v>
      </c>
      <c r="H665" s="4" t="s">
        <v>137</v>
      </c>
      <c r="I665" s="4" t="s">
        <v>138</v>
      </c>
      <c r="J665" s="4" t="s">
        <v>139</v>
      </c>
      <c r="K665" s="4" t="s">
        <v>140</v>
      </c>
      <c r="L665" s="4" t="s">
        <v>141</v>
      </c>
      <c r="M665" s="148">
        <v>3.5209999999999999</v>
      </c>
      <c r="N665" s="4" t="s">
        <v>151</v>
      </c>
      <c r="O665" s="161">
        <v>4.1250000000000002E-2</v>
      </c>
      <c r="P665" s="162">
        <v>3.5740000000000001E-2</v>
      </c>
      <c r="R665" s="148">
        <v>3645000</v>
      </c>
      <c r="S665" s="163">
        <v>3.71</v>
      </c>
      <c r="T665" s="164">
        <v>102.661</v>
      </c>
      <c r="U665" s="148">
        <v>13882.769</v>
      </c>
      <c r="W665" s="4" t="s">
        <v>36</v>
      </c>
      <c r="X665" s="162">
        <v>8.5000000000000006E-5</v>
      </c>
      <c r="Y665" s="162">
        <v>2.6087347280186999E-2</v>
      </c>
      <c r="Z665" s="162">
        <v>1.0512683588805E-2</v>
      </c>
      <c r="AA665" s="197"/>
      <c r="AB665" s="148"/>
    </row>
    <row r="666" spans="1:28">
      <c r="A666" s="4">
        <v>811</v>
      </c>
      <c r="B666" s="4">
        <v>9732</v>
      </c>
      <c r="C666" s="4" t="s">
        <v>132</v>
      </c>
      <c r="D666" s="4" t="s">
        <v>152</v>
      </c>
      <c r="E666" s="4" t="s">
        <v>153</v>
      </c>
      <c r="F666" s="4" t="s">
        <v>135</v>
      </c>
      <c r="G666" s="4" t="s">
        <v>136</v>
      </c>
      <c r="H666" s="4" t="s">
        <v>137</v>
      </c>
      <c r="I666" s="4" t="s">
        <v>138</v>
      </c>
      <c r="J666" s="4" t="s">
        <v>139</v>
      </c>
      <c r="K666" s="4" t="s">
        <v>140</v>
      </c>
      <c r="L666" s="4" t="s">
        <v>141</v>
      </c>
      <c r="M666" s="148">
        <v>4.1680000000000001</v>
      </c>
      <c r="N666" s="4" t="s">
        <v>154</v>
      </c>
      <c r="O666" s="161">
        <v>8.7500000000000008E-3</v>
      </c>
      <c r="P666" s="162">
        <v>1.617E-2</v>
      </c>
      <c r="R666" s="148">
        <v>750000</v>
      </c>
      <c r="S666" s="163">
        <v>3.71</v>
      </c>
      <c r="T666" s="164">
        <v>122.593</v>
      </c>
      <c r="U666" s="148">
        <v>3411.145</v>
      </c>
      <c r="W666" s="4" t="s">
        <v>36</v>
      </c>
      <c r="X666" s="162">
        <v>2.0999999999999999E-5</v>
      </c>
      <c r="Y666" s="162">
        <v>6.4099412696504701E-3</v>
      </c>
      <c r="Z666" s="162">
        <v>2.5830792095077001E-3</v>
      </c>
      <c r="AA666" s="197"/>
      <c r="AB666" s="148"/>
    </row>
    <row r="667" spans="1:28">
      <c r="A667" s="4">
        <v>811</v>
      </c>
      <c r="B667" s="4">
        <v>13855</v>
      </c>
      <c r="C667" s="4" t="s">
        <v>161</v>
      </c>
      <c r="D667" s="4" t="s">
        <v>193</v>
      </c>
      <c r="E667" s="4" t="s">
        <v>194</v>
      </c>
      <c r="F667" s="4" t="s">
        <v>29</v>
      </c>
      <c r="G667" s="4" t="s">
        <v>30</v>
      </c>
      <c r="H667" s="4" t="s">
        <v>30</v>
      </c>
      <c r="I667" s="4" t="s">
        <v>45</v>
      </c>
      <c r="J667" s="4" t="s">
        <v>32</v>
      </c>
      <c r="K667" s="4" t="s">
        <v>33</v>
      </c>
      <c r="L667" s="4" t="s">
        <v>34</v>
      </c>
      <c r="M667" s="148">
        <v>0.16</v>
      </c>
      <c r="N667" s="4" t="s">
        <v>195</v>
      </c>
      <c r="O667" s="161">
        <v>0</v>
      </c>
      <c r="P667" s="162">
        <v>4.3209999999999998E-2</v>
      </c>
      <c r="R667" s="148">
        <v>34000000</v>
      </c>
      <c r="S667" s="163">
        <v>1</v>
      </c>
      <c r="T667" s="164">
        <v>99.33</v>
      </c>
      <c r="U667" s="148">
        <v>33772.199999999997</v>
      </c>
      <c r="W667" s="4" t="s">
        <v>36</v>
      </c>
      <c r="X667" s="162">
        <v>3.676E-3</v>
      </c>
      <c r="Y667" s="162">
        <v>0.155279959361348</v>
      </c>
      <c r="Z667" s="162">
        <v>5.7247607867382103E-2</v>
      </c>
      <c r="AA667" s="197"/>
      <c r="AB667" s="148"/>
    </row>
    <row r="668" spans="1:28">
      <c r="A668" s="4">
        <v>811</v>
      </c>
      <c r="B668" s="4">
        <v>13855</v>
      </c>
      <c r="C668" s="4" t="s">
        <v>26</v>
      </c>
      <c r="D668" s="4" t="s">
        <v>27</v>
      </c>
      <c r="E668" s="4" t="s">
        <v>28</v>
      </c>
      <c r="F668" s="4" t="s">
        <v>29</v>
      </c>
      <c r="G668" s="4" t="s">
        <v>30</v>
      </c>
      <c r="H668" s="4" t="s">
        <v>30</v>
      </c>
      <c r="I668" s="4" t="s">
        <v>31</v>
      </c>
      <c r="J668" s="4" t="s">
        <v>32</v>
      </c>
      <c r="K668" s="4" t="s">
        <v>33</v>
      </c>
      <c r="L668" s="4" t="s">
        <v>34</v>
      </c>
      <c r="M668" s="148">
        <v>0.42</v>
      </c>
      <c r="N668" s="4" t="s">
        <v>35</v>
      </c>
      <c r="O668" s="161">
        <v>0</v>
      </c>
      <c r="P668" s="162">
        <v>4.3490000000000001E-2</v>
      </c>
      <c r="R668" s="148">
        <v>6208098</v>
      </c>
      <c r="S668" s="163">
        <v>1</v>
      </c>
      <c r="T668" s="164">
        <v>98.22</v>
      </c>
      <c r="U668" s="148">
        <v>6097.5940000000001</v>
      </c>
      <c r="W668" s="4" t="s">
        <v>36</v>
      </c>
      <c r="X668" s="162">
        <v>5.1699999999999999E-4</v>
      </c>
      <c r="Y668" s="162">
        <v>2.8035903082996399E-2</v>
      </c>
      <c r="Z668" s="162">
        <v>1.0336094834803401E-2</v>
      </c>
      <c r="AA668" s="197"/>
      <c r="AB668" s="148"/>
    </row>
    <row r="669" spans="1:28">
      <c r="A669" s="4">
        <v>811</v>
      </c>
      <c r="B669" s="4">
        <v>13855</v>
      </c>
      <c r="C669" s="4" t="s">
        <v>26</v>
      </c>
      <c r="D669" s="4" t="s">
        <v>40</v>
      </c>
      <c r="E669" s="4" t="s">
        <v>41</v>
      </c>
      <c r="F669" s="4" t="s">
        <v>29</v>
      </c>
      <c r="G669" s="4" t="s">
        <v>30</v>
      </c>
      <c r="H669" s="4" t="s">
        <v>30</v>
      </c>
      <c r="I669" s="4" t="s">
        <v>31</v>
      </c>
      <c r="J669" s="4" t="s">
        <v>32</v>
      </c>
      <c r="K669" s="4" t="s">
        <v>33</v>
      </c>
      <c r="L669" s="4" t="s">
        <v>34</v>
      </c>
      <c r="M669" s="148">
        <v>0.92</v>
      </c>
      <c r="N669" s="4" t="s">
        <v>42</v>
      </c>
      <c r="O669" s="161">
        <v>0</v>
      </c>
      <c r="P669" s="162">
        <v>4.2979999999999997E-2</v>
      </c>
      <c r="R669" s="148">
        <v>28635641</v>
      </c>
      <c r="S669" s="163">
        <v>1</v>
      </c>
      <c r="T669" s="164">
        <v>96.2</v>
      </c>
      <c r="U669" s="148">
        <v>27547.487000000001</v>
      </c>
      <c r="W669" s="4" t="s">
        <v>36</v>
      </c>
      <c r="X669" s="162">
        <v>2.3860000000000001E-3</v>
      </c>
      <c r="Y669" s="162">
        <v>0.12665957818196699</v>
      </c>
      <c r="Z669" s="162">
        <v>4.6696031440449898E-2</v>
      </c>
      <c r="AA669" s="197"/>
      <c r="AB669" s="148"/>
    </row>
    <row r="670" spans="1:28">
      <c r="A670" s="4">
        <v>811</v>
      </c>
      <c r="B670" s="4">
        <v>13855</v>
      </c>
      <c r="C670" s="4" t="s">
        <v>26</v>
      </c>
      <c r="D670" s="4" t="s">
        <v>155</v>
      </c>
      <c r="E670" s="4" t="s">
        <v>156</v>
      </c>
      <c r="F670" s="4" t="s">
        <v>29</v>
      </c>
      <c r="G670" s="4" t="s">
        <v>30</v>
      </c>
      <c r="H670" s="4" t="s">
        <v>30</v>
      </c>
      <c r="I670" s="4" t="s">
        <v>45</v>
      </c>
      <c r="J670" s="4" t="s">
        <v>32</v>
      </c>
      <c r="K670" s="4" t="s">
        <v>33</v>
      </c>
      <c r="L670" s="4" t="s">
        <v>34</v>
      </c>
      <c r="M670" s="148">
        <v>0.03</v>
      </c>
      <c r="N670" s="4" t="s">
        <v>157</v>
      </c>
      <c r="O670" s="161">
        <v>0</v>
      </c>
      <c r="P670" s="162">
        <v>0.11574</v>
      </c>
      <c r="Q670" s="148">
        <v>8226.6010000000006</v>
      </c>
      <c r="R670" s="148">
        <v>0</v>
      </c>
      <c r="S670" s="163">
        <v>1</v>
      </c>
      <c r="T670" s="164">
        <v>0</v>
      </c>
      <c r="U670" s="148">
        <v>8226.6010000000006</v>
      </c>
      <c r="W670" s="4" t="s">
        <v>36</v>
      </c>
      <c r="X670" s="162">
        <v>0</v>
      </c>
      <c r="Y670" s="162">
        <v>3.7824786924216397E-2</v>
      </c>
      <c r="Z670" s="162">
        <v>1.3944997013206501E-2</v>
      </c>
      <c r="AA670" s="197"/>
      <c r="AB670" s="148"/>
    </row>
    <row r="671" spans="1:28">
      <c r="A671" s="4">
        <v>811</v>
      </c>
      <c r="B671" s="4">
        <v>13855</v>
      </c>
      <c r="C671" s="4" t="s">
        <v>26</v>
      </c>
      <c r="D671" s="4" t="s">
        <v>43</v>
      </c>
      <c r="E671" s="4" t="s">
        <v>44</v>
      </c>
      <c r="F671" s="4" t="s">
        <v>29</v>
      </c>
      <c r="G671" s="4" t="s">
        <v>30</v>
      </c>
      <c r="H671" s="4" t="s">
        <v>30</v>
      </c>
      <c r="I671" s="4" t="s">
        <v>45</v>
      </c>
      <c r="J671" s="4" t="s">
        <v>32</v>
      </c>
      <c r="K671" s="4" t="s">
        <v>33</v>
      </c>
      <c r="L671" s="4" t="s">
        <v>34</v>
      </c>
      <c r="M671" s="148">
        <v>0.1</v>
      </c>
      <c r="N671" s="4" t="s">
        <v>46</v>
      </c>
      <c r="O671" s="161">
        <v>0</v>
      </c>
      <c r="P671" s="162">
        <v>4.487E-2</v>
      </c>
      <c r="R671" s="148">
        <v>13171053</v>
      </c>
      <c r="S671" s="163">
        <v>1</v>
      </c>
      <c r="T671" s="164">
        <v>99.58</v>
      </c>
      <c r="U671" s="148">
        <v>13115.735000000001</v>
      </c>
      <c r="W671" s="4" t="s">
        <v>36</v>
      </c>
      <c r="X671" s="162">
        <v>3.2899999999999997E-4</v>
      </c>
      <c r="Y671" s="162">
        <v>6.0304354829501597E-2</v>
      </c>
      <c r="Z671" s="162">
        <v>2.22326182475426E-2</v>
      </c>
      <c r="AA671" s="197"/>
      <c r="AB671" s="148"/>
    </row>
    <row r="672" spans="1:28">
      <c r="A672" s="4">
        <v>811</v>
      </c>
      <c r="B672" s="4">
        <v>13855</v>
      </c>
      <c r="C672" s="4" t="s">
        <v>26</v>
      </c>
      <c r="D672" s="4" t="s">
        <v>47</v>
      </c>
      <c r="E672" s="4" t="s">
        <v>48</v>
      </c>
      <c r="F672" s="4" t="s">
        <v>29</v>
      </c>
      <c r="G672" s="4" t="s">
        <v>30</v>
      </c>
      <c r="H672" s="4" t="s">
        <v>30</v>
      </c>
      <c r="I672" s="4" t="s">
        <v>45</v>
      </c>
      <c r="J672" s="4" t="s">
        <v>32</v>
      </c>
      <c r="K672" s="4" t="s">
        <v>33</v>
      </c>
      <c r="L672" s="4" t="s">
        <v>34</v>
      </c>
      <c r="M672" s="148">
        <v>0.18</v>
      </c>
      <c r="N672" s="4" t="s">
        <v>49</v>
      </c>
      <c r="O672" s="161">
        <v>0</v>
      </c>
      <c r="P672" s="162">
        <v>4.3360000000000003E-2</v>
      </c>
      <c r="R672" s="148">
        <v>20914286</v>
      </c>
      <c r="S672" s="163">
        <v>1</v>
      </c>
      <c r="T672" s="164">
        <v>99.27</v>
      </c>
      <c r="U672" s="148">
        <v>20761.612000000001</v>
      </c>
      <c r="W672" s="4" t="s">
        <v>36</v>
      </c>
      <c r="X672" s="162">
        <v>5.2300000000000003E-4</v>
      </c>
      <c r="Y672" s="162">
        <v>9.5459052799240093E-2</v>
      </c>
      <c r="Z672" s="162">
        <v>3.5193224190158502E-2</v>
      </c>
      <c r="AA672" s="197"/>
      <c r="AB672" s="148"/>
    </row>
    <row r="673" spans="1:28">
      <c r="A673" s="4">
        <v>811</v>
      </c>
      <c r="B673" s="4">
        <v>13855</v>
      </c>
      <c r="C673" s="4" t="s">
        <v>26</v>
      </c>
      <c r="D673" s="4" t="s">
        <v>53</v>
      </c>
      <c r="E673" s="4" t="s">
        <v>54</v>
      </c>
      <c r="F673" s="4" t="s">
        <v>29</v>
      </c>
      <c r="G673" s="4" t="s">
        <v>30</v>
      </c>
      <c r="H673" s="4" t="s">
        <v>30</v>
      </c>
      <c r="I673" s="4" t="s">
        <v>45</v>
      </c>
      <c r="J673" s="4" t="s">
        <v>32</v>
      </c>
      <c r="K673" s="4" t="s">
        <v>33</v>
      </c>
      <c r="L673" s="4" t="s">
        <v>34</v>
      </c>
      <c r="M673" s="148">
        <v>0.35</v>
      </c>
      <c r="N673" s="4" t="s">
        <v>55</v>
      </c>
      <c r="O673" s="161">
        <v>0</v>
      </c>
      <c r="P673" s="162">
        <v>4.2909999999999997E-2</v>
      </c>
      <c r="R673" s="148">
        <v>914667</v>
      </c>
      <c r="S673" s="163">
        <v>1</v>
      </c>
      <c r="T673" s="164">
        <v>98.56</v>
      </c>
      <c r="U673" s="148">
        <v>901.49599999999998</v>
      </c>
      <c r="W673" s="4" t="s">
        <v>36</v>
      </c>
      <c r="X673" s="162">
        <v>7.6000000000000004E-5</v>
      </c>
      <c r="Y673" s="162">
        <v>4.1449544430946696E-3</v>
      </c>
      <c r="Z673" s="162">
        <v>1.5281349091176601E-3</v>
      </c>
      <c r="AA673" s="197"/>
      <c r="AB673" s="148"/>
    </row>
    <row r="674" spans="1:28">
      <c r="A674" s="4">
        <v>811</v>
      </c>
      <c r="B674" s="4">
        <v>13855</v>
      </c>
      <c r="C674" s="4" t="s">
        <v>26</v>
      </c>
      <c r="D674" s="4" t="s">
        <v>56</v>
      </c>
      <c r="E674" s="4" t="s">
        <v>57</v>
      </c>
      <c r="F674" s="4" t="s">
        <v>29</v>
      </c>
      <c r="G674" s="4" t="s">
        <v>30</v>
      </c>
      <c r="H674" s="4" t="s">
        <v>30</v>
      </c>
      <c r="I674" s="4" t="s">
        <v>31</v>
      </c>
      <c r="J674" s="4" t="s">
        <v>32</v>
      </c>
      <c r="K674" s="4" t="s">
        <v>33</v>
      </c>
      <c r="L674" s="4" t="s">
        <v>34</v>
      </c>
      <c r="M674" s="148">
        <v>0.55600000000000005</v>
      </c>
      <c r="N674" s="4" t="s">
        <v>58</v>
      </c>
      <c r="O674" s="161">
        <v>0</v>
      </c>
      <c r="P674" s="162">
        <v>4.3150000000000001E-2</v>
      </c>
      <c r="R674" s="148">
        <v>24124561</v>
      </c>
      <c r="S674" s="163">
        <v>1</v>
      </c>
      <c r="T674" s="164">
        <v>97.52</v>
      </c>
      <c r="U674" s="148">
        <v>23526.272000000001</v>
      </c>
      <c r="W674" s="4" t="s">
        <v>36</v>
      </c>
      <c r="X674" s="162">
        <v>1.7229999999999999E-3</v>
      </c>
      <c r="Y674" s="162">
        <v>0.108170582389315</v>
      </c>
      <c r="Z674" s="162">
        <v>3.9879628439362602E-2</v>
      </c>
      <c r="AA674" s="197"/>
      <c r="AB674" s="148"/>
    </row>
    <row r="675" spans="1:28">
      <c r="A675" s="4">
        <v>811</v>
      </c>
      <c r="B675" s="4">
        <v>13855</v>
      </c>
      <c r="C675" s="4" t="s">
        <v>26</v>
      </c>
      <c r="D675" s="4" t="s">
        <v>62</v>
      </c>
      <c r="E675" s="4" t="s">
        <v>63</v>
      </c>
      <c r="F675" s="4" t="s">
        <v>29</v>
      </c>
      <c r="G675" s="4" t="s">
        <v>30</v>
      </c>
      <c r="H675" s="4" t="s">
        <v>30</v>
      </c>
      <c r="I675" s="4" t="s">
        <v>31</v>
      </c>
      <c r="J675" s="4" t="s">
        <v>32</v>
      </c>
      <c r="K675" s="4" t="s">
        <v>33</v>
      </c>
      <c r="L675" s="4" t="s">
        <v>34</v>
      </c>
      <c r="M675" s="148">
        <v>0.748</v>
      </c>
      <c r="N675" s="4" t="s">
        <v>64</v>
      </c>
      <c r="O675" s="161">
        <v>0</v>
      </c>
      <c r="P675" s="162">
        <v>4.2999999999999997E-2</v>
      </c>
      <c r="R675" s="148">
        <v>19300000</v>
      </c>
      <c r="S675" s="163">
        <v>1</v>
      </c>
      <c r="T675" s="164">
        <v>96.9</v>
      </c>
      <c r="U675" s="148">
        <v>18701.7</v>
      </c>
      <c r="W675" s="4" t="s">
        <v>36</v>
      </c>
      <c r="X675" s="162">
        <v>1.6080000000000001E-3</v>
      </c>
      <c r="Y675" s="162">
        <v>8.59878603107916E-2</v>
      </c>
      <c r="Z675" s="162">
        <v>3.17014463983223E-2</v>
      </c>
      <c r="AA675" s="197"/>
      <c r="AB675" s="148"/>
    </row>
    <row r="676" spans="1:28">
      <c r="A676" s="4">
        <v>811</v>
      </c>
      <c r="B676" s="4">
        <v>13855</v>
      </c>
      <c r="C676" s="4" t="s">
        <v>161</v>
      </c>
      <c r="D676" s="4" t="s">
        <v>162</v>
      </c>
      <c r="E676" s="4" t="s">
        <v>163</v>
      </c>
      <c r="F676" s="4" t="s">
        <v>29</v>
      </c>
      <c r="G676" s="4" t="s">
        <v>30</v>
      </c>
      <c r="H676" s="4" t="s">
        <v>30</v>
      </c>
      <c r="I676" s="4" t="s">
        <v>31</v>
      </c>
      <c r="J676" s="4" t="s">
        <v>32</v>
      </c>
      <c r="K676" s="4" t="s">
        <v>33</v>
      </c>
      <c r="L676" s="4" t="s">
        <v>34</v>
      </c>
      <c r="M676" s="148">
        <v>0.40799999999999997</v>
      </c>
      <c r="N676" s="4" t="s">
        <v>164</v>
      </c>
      <c r="O676" s="161">
        <v>0</v>
      </c>
      <c r="P676" s="162">
        <v>4.342E-2</v>
      </c>
      <c r="R676" s="148">
        <v>17700000</v>
      </c>
      <c r="S676" s="163">
        <v>1</v>
      </c>
      <c r="T676" s="164">
        <v>98.28</v>
      </c>
      <c r="U676" s="148">
        <v>17395.560000000001</v>
      </c>
      <c r="W676" s="4" t="s">
        <v>36</v>
      </c>
      <c r="X676" s="162">
        <v>1.9090000000000001E-3</v>
      </c>
      <c r="Y676" s="162">
        <v>7.9982407123844093E-2</v>
      </c>
      <c r="Z676" s="162">
        <v>2.9487394884358E-2</v>
      </c>
      <c r="AA676" s="197"/>
      <c r="AB676" s="148"/>
    </row>
    <row r="677" spans="1:28">
      <c r="A677" s="4">
        <v>811</v>
      </c>
      <c r="B677" s="4">
        <v>13855</v>
      </c>
      <c r="C677" s="4" t="s">
        <v>132</v>
      </c>
      <c r="D677" s="4" t="s">
        <v>199</v>
      </c>
      <c r="E677" s="4" t="s">
        <v>200</v>
      </c>
      <c r="F677" s="4" t="s">
        <v>135</v>
      </c>
      <c r="G677" s="4" t="s">
        <v>136</v>
      </c>
      <c r="H677" s="4" t="s">
        <v>137</v>
      </c>
      <c r="I677" s="4" t="s">
        <v>138</v>
      </c>
      <c r="J677" s="4" t="s">
        <v>139</v>
      </c>
      <c r="K677" s="4" t="s">
        <v>140</v>
      </c>
      <c r="L677" s="4" t="s">
        <v>141</v>
      </c>
      <c r="M677" s="148">
        <v>0.216</v>
      </c>
      <c r="N677" s="4" t="s">
        <v>201</v>
      </c>
      <c r="O677" s="161">
        <v>0</v>
      </c>
      <c r="P677" s="162">
        <v>4.5949999999999998E-2</v>
      </c>
      <c r="R677" s="148">
        <v>1330000</v>
      </c>
      <c r="S677" s="163">
        <v>3.71</v>
      </c>
      <c r="T677" s="164">
        <v>98.849000000000004</v>
      </c>
      <c r="U677" s="148">
        <v>4877.5010000000002</v>
      </c>
      <c r="W677" s="4" t="s">
        <v>36</v>
      </c>
      <c r="X677" s="162">
        <v>1.8E-5</v>
      </c>
      <c r="Y677" s="162">
        <v>2.2426084158265601E-2</v>
      </c>
      <c r="Z677" s="162">
        <v>8.2679031935197107E-3</v>
      </c>
      <c r="AA677" s="197"/>
      <c r="AB677" s="148"/>
    </row>
    <row r="678" spans="1:28">
      <c r="A678" s="4">
        <v>811</v>
      </c>
      <c r="B678" s="4">
        <v>13855</v>
      </c>
      <c r="C678" s="4" t="s">
        <v>132</v>
      </c>
      <c r="D678" s="4" t="s">
        <v>245</v>
      </c>
      <c r="E678" s="4" t="s">
        <v>246</v>
      </c>
      <c r="F678" s="4" t="s">
        <v>135</v>
      </c>
      <c r="G678" s="4" t="s">
        <v>136</v>
      </c>
      <c r="H678" s="4" t="s">
        <v>137</v>
      </c>
      <c r="I678" s="4" t="s">
        <v>138</v>
      </c>
      <c r="J678" s="4" t="s">
        <v>139</v>
      </c>
      <c r="K678" s="4" t="s">
        <v>140</v>
      </c>
      <c r="L678" s="4" t="s">
        <v>141</v>
      </c>
      <c r="M678" s="148">
        <v>0.23599999999999999</v>
      </c>
      <c r="N678" s="4" t="s">
        <v>247</v>
      </c>
      <c r="O678" s="161">
        <v>0</v>
      </c>
      <c r="P678" s="162">
        <v>4.589E-2</v>
      </c>
      <c r="R678" s="148">
        <v>1680000</v>
      </c>
      <c r="S678" s="163">
        <v>3.71</v>
      </c>
      <c r="T678" s="164">
        <v>98.765000000000001</v>
      </c>
      <c r="U678" s="148">
        <v>6155.8249999999998</v>
      </c>
      <c r="W678" s="4" t="s">
        <v>36</v>
      </c>
      <c r="X678" s="162">
        <v>2.3E-5</v>
      </c>
      <c r="Y678" s="162">
        <v>2.83036415576472E-2</v>
      </c>
      <c r="Z678" s="162">
        <v>1.0434802918389E-2</v>
      </c>
      <c r="AA678" s="197"/>
      <c r="AB678" s="148"/>
    </row>
    <row r="679" spans="1:28">
      <c r="A679" s="4">
        <v>811</v>
      </c>
      <c r="B679" s="4">
        <v>13855</v>
      </c>
      <c r="C679" s="4" t="s">
        <v>132</v>
      </c>
      <c r="D679" s="4" t="s">
        <v>248</v>
      </c>
      <c r="E679" s="4" t="s">
        <v>249</v>
      </c>
      <c r="F679" s="4" t="s">
        <v>135</v>
      </c>
      <c r="G679" s="4" t="s">
        <v>136</v>
      </c>
      <c r="H679" s="4" t="s">
        <v>137</v>
      </c>
      <c r="I679" s="4" t="s">
        <v>138</v>
      </c>
      <c r="J679" s="4" t="s">
        <v>139</v>
      </c>
      <c r="K679" s="4" t="s">
        <v>140</v>
      </c>
      <c r="L679" s="4" t="s">
        <v>141</v>
      </c>
      <c r="M679" s="148">
        <v>0.29299999999999998</v>
      </c>
      <c r="N679" s="4" t="s">
        <v>250</v>
      </c>
      <c r="O679" s="161">
        <v>0</v>
      </c>
      <c r="P679" s="162">
        <v>4.4970000000000003E-2</v>
      </c>
      <c r="R679" s="148">
        <v>1590000</v>
      </c>
      <c r="S679" s="163">
        <v>3.71</v>
      </c>
      <c r="T679" s="164">
        <v>98.539000000000001</v>
      </c>
      <c r="U679" s="148">
        <v>5812.7290000000003</v>
      </c>
      <c r="W679" s="4" t="s">
        <v>36</v>
      </c>
      <c r="X679" s="162">
        <v>2.0999999999999999E-5</v>
      </c>
      <c r="Y679" s="162">
        <v>2.6726132811181899E-2</v>
      </c>
      <c r="Z679" s="162">
        <v>9.8532172295696992E-3</v>
      </c>
      <c r="AA679" s="197"/>
      <c r="AB679" s="148"/>
    </row>
    <row r="680" spans="1:28">
      <c r="A680" s="4">
        <v>811</v>
      </c>
      <c r="B680" s="4">
        <v>13855</v>
      </c>
      <c r="C680" s="4" t="s">
        <v>132</v>
      </c>
      <c r="D680" s="4" t="s">
        <v>205</v>
      </c>
      <c r="E680" s="4" t="s">
        <v>206</v>
      </c>
      <c r="F680" s="4" t="s">
        <v>135</v>
      </c>
      <c r="G680" s="4" t="s">
        <v>136</v>
      </c>
      <c r="H680" s="4" t="s">
        <v>137</v>
      </c>
      <c r="I680" s="4" t="s">
        <v>138</v>
      </c>
      <c r="J680" s="4" t="s">
        <v>139</v>
      </c>
      <c r="K680" s="4" t="s">
        <v>140</v>
      </c>
      <c r="L680" s="4" t="s">
        <v>141</v>
      </c>
      <c r="M680" s="148">
        <v>9.5000000000000001E-2</v>
      </c>
      <c r="N680" s="4" t="s">
        <v>207</v>
      </c>
      <c r="O680" s="161">
        <v>0</v>
      </c>
      <c r="P680" s="162">
        <v>4.8250000000000001E-2</v>
      </c>
      <c r="R680" s="148">
        <v>1800000</v>
      </c>
      <c r="S680" s="163">
        <v>3.71</v>
      </c>
      <c r="T680" s="164">
        <v>99.974000000000004</v>
      </c>
      <c r="U680" s="148">
        <v>6676.25</v>
      </c>
      <c r="W680" s="4" t="s">
        <v>36</v>
      </c>
      <c r="X680" s="162">
        <v>6.9999999999999999E-6</v>
      </c>
      <c r="Y680" s="162">
        <v>3.06964866134899E-2</v>
      </c>
      <c r="Z680" s="162">
        <v>1.13169815073563E-2</v>
      </c>
      <c r="AA680" s="197"/>
      <c r="AB680" s="148"/>
    </row>
    <row r="681" spans="1:28">
      <c r="A681" s="4">
        <v>811</v>
      </c>
      <c r="B681" s="4">
        <v>13855</v>
      </c>
      <c r="C681" s="4" t="s">
        <v>132</v>
      </c>
      <c r="D681" s="4" t="s">
        <v>278</v>
      </c>
      <c r="E681" s="4" t="s">
        <v>279</v>
      </c>
      <c r="F681" s="4" t="s">
        <v>135</v>
      </c>
      <c r="G681" s="4" t="s">
        <v>136</v>
      </c>
      <c r="H681" s="4" t="s">
        <v>137</v>
      </c>
      <c r="I681" s="4" t="s">
        <v>138</v>
      </c>
      <c r="J681" s="4" t="s">
        <v>139</v>
      </c>
      <c r="K681" s="4" t="s">
        <v>140</v>
      </c>
      <c r="L681" s="4" t="s">
        <v>141</v>
      </c>
      <c r="M681" s="148">
        <v>8.1000000000000003E-2</v>
      </c>
      <c r="N681" s="4" t="s">
        <v>280</v>
      </c>
      <c r="O681" s="161">
        <v>0</v>
      </c>
      <c r="P681" s="162">
        <v>5.1290000000000002E-2</v>
      </c>
      <c r="R681" s="148">
        <v>900000</v>
      </c>
      <c r="S681" s="163">
        <v>3.71</v>
      </c>
      <c r="T681" s="164">
        <v>99.43</v>
      </c>
      <c r="U681" s="148">
        <v>3319.9810000000002</v>
      </c>
      <c r="W681" s="4" t="s">
        <v>36</v>
      </c>
      <c r="X681" s="162">
        <v>1.2E-5</v>
      </c>
      <c r="Y681" s="162">
        <v>1.52648190954727E-2</v>
      </c>
      <c r="Z681" s="162">
        <v>5.6277344567728796E-3</v>
      </c>
      <c r="AA681" s="197"/>
      <c r="AB681" s="148"/>
    </row>
    <row r="682" spans="1:28">
      <c r="A682" s="4">
        <v>811</v>
      </c>
      <c r="B682" s="4">
        <v>13855</v>
      </c>
      <c r="C682" s="4" t="s">
        <v>132</v>
      </c>
      <c r="D682" s="4" t="s">
        <v>143</v>
      </c>
      <c r="E682" s="4" t="s">
        <v>144</v>
      </c>
      <c r="F682" s="4" t="s">
        <v>135</v>
      </c>
      <c r="G682" s="4" t="s">
        <v>136</v>
      </c>
      <c r="H682" s="4" t="s">
        <v>137</v>
      </c>
      <c r="I682" s="4" t="s">
        <v>138</v>
      </c>
      <c r="J682" s="4" t="s">
        <v>139</v>
      </c>
      <c r="K682" s="4" t="s">
        <v>140</v>
      </c>
      <c r="L682" s="4" t="s">
        <v>141</v>
      </c>
      <c r="M682" s="148">
        <v>0.17799999999999999</v>
      </c>
      <c r="N682" s="4" t="s">
        <v>145</v>
      </c>
      <c r="O682" s="161">
        <v>0</v>
      </c>
      <c r="P682" s="162">
        <v>4.6179999999999999E-2</v>
      </c>
      <c r="R682" s="148">
        <v>2700000</v>
      </c>
      <c r="S682" s="163">
        <v>3.71</v>
      </c>
      <c r="T682" s="164">
        <v>99.016000000000005</v>
      </c>
      <c r="U682" s="148">
        <v>9918.393</v>
      </c>
      <c r="W682" s="4" t="s">
        <v>36</v>
      </c>
      <c r="X682" s="162">
        <v>1.8E-5</v>
      </c>
      <c r="Y682" s="162">
        <v>4.56034136932877E-2</v>
      </c>
      <c r="Z682" s="162">
        <v>1.68127706580092E-2</v>
      </c>
      <c r="AA682" s="197"/>
      <c r="AB682" s="148"/>
    </row>
    <row r="683" spans="1:28">
      <c r="A683" s="4">
        <v>811</v>
      </c>
      <c r="B683" s="4">
        <v>13855</v>
      </c>
      <c r="C683" s="4" t="s">
        <v>132</v>
      </c>
      <c r="D683" s="4" t="s">
        <v>254</v>
      </c>
      <c r="E683" s="4" t="s">
        <v>255</v>
      </c>
      <c r="F683" s="4" t="s">
        <v>135</v>
      </c>
      <c r="G683" s="4" t="s">
        <v>136</v>
      </c>
      <c r="H683" s="4" t="s">
        <v>137</v>
      </c>
      <c r="I683" s="4" t="s">
        <v>138</v>
      </c>
      <c r="J683" s="4" t="s">
        <v>139</v>
      </c>
      <c r="K683" s="4" t="s">
        <v>140</v>
      </c>
      <c r="L683" s="4" t="s">
        <v>141</v>
      </c>
      <c r="M683" s="148">
        <v>0.19700000000000001</v>
      </c>
      <c r="N683" s="4" t="s">
        <v>256</v>
      </c>
      <c r="O683" s="161">
        <v>0</v>
      </c>
      <c r="P683" s="162">
        <v>4.6249999999999999E-2</v>
      </c>
      <c r="R683" s="148">
        <v>1600000</v>
      </c>
      <c r="S683" s="163">
        <v>3.71</v>
      </c>
      <c r="T683" s="164">
        <v>98.930999999999997</v>
      </c>
      <c r="U683" s="148">
        <v>5872.5320000000002</v>
      </c>
      <c r="W683" s="4" t="s">
        <v>36</v>
      </c>
      <c r="X683" s="162">
        <v>7.9999999999999996E-6</v>
      </c>
      <c r="Y683" s="162">
        <v>2.7001100758281701E-2</v>
      </c>
      <c r="Z683" s="162">
        <v>9.9545906281487094E-3</v>
      </c>
      <c r="AA683" s="197"/>
      <c r="AB683" s="148"/>
    </row>
    <row r="684" spans="1:28">
      <c r="A684" s="4">
        <v>811</v>
      </c>
      <c r="B684" s="4">
        <v>13855</v>
      </c>
      <c r="C684" s="4" t="s">
        <v>132</v>
      </c>
      <c r="D684" s="4" t="s">
        <v>257</v>
      </c>
      <c r="E684" s="4" t="s">
        <v>258</v>
      </c>
      <c r="F684" s="4" t="s">
        <v>135</v>
      </c>
      <c r="G684" s="4" t="s">
        <v>136</v>
      </c>
      <c r="H684" s="4" t="s">
        <v>137</v>
      </c>
      <c r="I684" s="4" t="s">
        <v>138</v>
      </c>
      <c r="J684" s="4" t="s">
        <v>139</v>
      </c>
      <c r="K684" s="4" t="s">
        <v>140</v>
      </c>
      <c r="L684" s="4" t="s">
        <v>141</v>
      </c>
      <c r="M684" s="148">
        <v>3.0000000000000001E-3</v>
      </c>
      <c r="N684" s="4" t="s">
        <v>259</v>
      </c>
      <c r="O684" s="161">
        <v>0</v>
      </c>
      <c r="P684" s="162">
        <v>4.8309999999999999E-2</v>
      </c>
      <c r="R684" s="148">
        <v>1300000</v>
      </c>
      <c r="S684" s="163">
        <v>3.71</v>
      </c>
      <c r="T684" s="164">
        <v>99.79</v>
      </c>
      <c r="U684" s="148">
        <v>4812.8620000000001</v>
      </c>
      <c r="W684" s="4" t="s">
        <v>36</v>
      </c>
      <c r="X684" s="162">
        <v>6.0000000000000002E-6</v>
      </c>
      <c r="Y684" s="162">
        <v>2.2128881866058301E-2</v>
      </c>
      <c r="Z684" s="162">
        <v>8.1583325808562892E-3</v>
      </c>
      <c r="AA684" s="197"/>
      <c r="AB684" s="148"/>
    </row>
    <row r="685" spans="1:28">
      <c r="A685" s="4">
        <v>811</v>
      </c>
      <c r="B685" s="4">
        <v>14279</v>
      </c>
      <c r="C685" s="4" t="s">
        <v>132</v>
      </c>
      <c r="D685" s="4" t="s">
        <v>199</v>
      </c>
      <c r="E685" s="4" t="s">
        <v>200</v>
      </c>
      <c r="F685" s="4" t="s">
        <v>135</v>
      </c>
      <c r="G685" s="4" t="s">
        <v>136</v>
      </c>
      <c r="H685" s="4" t="s">
        <v>137</v>
      </c>
      <c r="I685" s="4" t="s">
        <v>138</v>
      </c>
      <c r="J685" s="4" t="s">
        <v>139</v>
      </c>
      <c r="K685" s="4" t="s">
        <v>140</v>
      </c>
      <c r="L685" s="4" t="s">
        <v>141</v>
      </c>
      <c r="M685" s="148">
        <v>0.216</v>
      </c>
      <c r="N685" s="4" t="s">
        <v>201</v>
      </c>
      <c r="O685" s="161">
        <v>0</v>
      </c>
      <c r="P685" s="162">
        <v>4.5949999999999998E-2</v>
      </c>
      <c r="R685" s="148">
        <v>530000</v>
      </c>
      <c r="S685" s="163">
        <v>3.71</v>
      </c>
      <c r="T685" s="164">
        <v>98.849000000000004</v>
      </c>
      <c r="U685" s="148">
        <v>1943.6659999999999</v>
      </c>
      <c r="W685" s="4" t="s">
        <v>36</v>
      </c>
      <c r="X685" s="162">
        <v>6.9999999999999999E-6</v>
      </c>
      <c r="Y685" s="162">
        <v>4.8594011082787499E-2</v>
      </c>
      <c r="Z685" s="162">
        <v>1.6451234547328299E-2</v>
      </c>
      <c r="AA685" s="197"/>
      <c r="AB685" s="148"/>
    </row>
    <row r="686" spans="1:28">
      <c r="A686" s="4">
        <v>811</v>
      </c>
      <c r="B686" s="4">
        <v>14279</v>
      </c>
      <c r="C686" s="4" t="s">
        <v>132</v>
      </c>
      <c r="D686" s="4" t="s">
        <v>245</v>
      </c>
      <c r="E686" s="4" t="s">
        <v>246</v>
      </c>
      <c r="F686" s="4" t="s">
        <v>135</v>
      </c>
      <c r="G686" s="4" t="s">
        <v>136</v>
      </c>
      <c r="H686" s="4" t="s">
        <v>137</v>
      </c>
      <c r="I686" s="4" t="s">
        <v>138</v>
      </c>
      <c r="J686" s="4" t="s">
        <v>139</v>
      </c>
      <c r="K686" s="4" t="s">
        <v>140</v>
      </c>
      <c r="L686" s="4" t="s">
        <v>141</v>
      </c>
      <c r="M686" s="148">
        <v>0.23599999999999999</v>
      </c>
      <c r="N686" s="4" t="s">
        <v>247</v>
      </c>
      <c r="O686" s="161">
        <v>0</v>
      </c>
      <c r="P686" s="162">
        <v>4.589E-2</v>
      </c>
      <c r="R686" s="148">
        <v>400000</v>
      </c>
      <c r="S686" s="163">
        <v>3.71</v>
      </c>
      <c r="T686" s="164">
        <v>98.765000000000001</v>
      </c>
      <c r="U686" s="148">
        <v>1465.673</v>
      </c>
      <c r="W686" s="4" t="s">
        <v>36</v>
      </c>
      <c r="X686" s="162">
        <v>5.0000000000000004E-6</v>
      </c>
      <c r="Y686" s="162">
        <v>3.6643596931764597E-2</v>
      </c>
      <c r="Z686" s="162">
        <v>1.24054877206E-2</v>
      </c>
      <c r="AA686" s="197"/>
      <c r="AB686" s="148"/>
    </row>
    <row r="687" spans="1:28">
      <c r="A687" s="4">
        <v>811</v>
      </c>
      <c r="B687" s="4">
        <v>14279</v>
      </c>
      <c r="C687" s="4" t="s">
        <v>132</v>
      </c>
      <c r="D687" s="4" t="s">
        <v>260</v>
      </c>
      <c r="E687" s="4" t="s">
        <v>261</v>
      </c>
      <c r="F687" s="4" t="s">
        <v>135</v>
      </c>
      <c r="G687" s="4" t="s">
        <v>136</v>
      </c>
      <c r="H687" s="4" t="s">
        <v>137</v>
      </c>
      <c r="I687" s="4" t="s">
        <v>138</v>
      </c>
      <c r="J687" s="4" t="s">
        <v>139</v>
      </c>
      <c r="K687" s="4" t="s">
        <v>140</v>
      </c>
      <c r="L687" s="4" t="s">
        <v>141</v>
      </c>
      <c r="M687" s="148">
        <v>0</v>
      </c>
      <c r="N687" s="4" t="s">
        <v>262</v>
      </c>
      <c r="O687" s="161">
        <v>0</v>
      </c>
      <c r="P687" s="162">
        <v>0</v>
      </c>
      <c r="R687" s="148">
        <v>550000</v>
      </c>
      <c r="S687" s="163">
        <v>3.71</v>
      </c>
      <c r="T687" s="164">
        <v>98.701999999999998</v>
      </c>
      <c r="U687" s="148">
        <v>2014.01</v>
      </c>
      <c r="W687" s="4" t="s">
        <v>36</v>
      </c>
      <c r="X687" s="162">
        <v>0</v>
      </c>
      <c r="Y687" s="162">
        <v>5.0352704313314602E-2</v>
      </c>
      <c r="Z687" s="162">
        <v>1.7046630444631599E-2</v>
      </c>
      <c r="AA687" s="197"/>
      <c r="AB687" s="148"/>
    </row>
    <row r="688" spans="1:28">
      <c r="A688" s="4">
        <v>811</v>
      </c>
      <c r="B688" s="4">
        <v>14279</v>
      </c>
      <c r="C688" s="4" t="s">
        <v>132</v>
      </c>
      <c r="D688" s="4" t="s">
        <v>133</v>
      </c>
      <c r="E688" s="4" t="s">
        <v>134</v>
      </c>
      <c r="F688" s="4" t="s">
        <v>135</v>
      </c>
      <c r="G688" s="4" t="s">
        <v>136</v>
      </c>
      <c r="H688" s="4" t="s">
        <v>137</v>
      </c>
      <c r="I688" s="4" t="s">
        <v>138</v>
      </c>
      <c r="J688" s="4" t="s">
        <v>139</v>
      </c>
      <c r="K688" s="4" t="s">
        <v>140</v>
      </c>
      <c r="L688" s="4" t="s">
        <v>141</v>
      </c>
      <c r="M688" s="148">
        <v>0.115</v>
      </c>
      <c r="N688" s="4" t="s">
        <v>142</v>
      </c>
      <c r="O688" s="161">
        <v>0</v>
      </c>
      <c r="P688" s="162">
        <v>4.7300000000000002E-2</v>
      </c>
      <c r="R688" s="148">
        <v>1000000</v>
      </c>
      <c r="S688" s="163">
        <v>3.71</v>
      </c>
      <c r="T688" s="164">
        <v>99.884</v>
      </c>
      <c r="U688" s="148">
        <v>3705.7</v>
      </c>
      <c r="W688" s="4" t="s">
        <v>36</v>
      </c>
      <c r="X688" s="162">
        <v>3.9999999999999998E-6</v>
      </c>
      <c r="Y688" s="162">
        <v>9.2647008056803301E-2</v>
      </c>
      <c r="Z688" s="162">
        <v>3.1365133803300298E-2</v>
      </c>
      <c r="AA688" s="197"/>
      <c r="AB688" s="148"/>
    </row>
    <row r="689" spans="1:28">
      <c r="A689" s="4">
        <v>811</v>
      </c>
      <c r="B689" s="4">
        <v>14279</v>
      </c>
      <c r="C689" s="4" t="s">
        <v>132</v>
      </c>
      <c r="D689" s="4" t="s">
        <v>208</v>
      </c>
      <c r="E689" s="4" t="s">
        <v>209</v>
      </c>
      <c r="F689" s="4" t="s">
        <v>135</v>
      </c>
      <c r="G689" s="4" t="s">
        <v>136</v>
      </c>
      <c r="H689" s="4" t="s">
        <v>137</v>
      </c>
      <c r="I689" s="4" t="s">
        <v>138</v>
      </c>
      <c r="J689" s="4" t="s">
        <v>139</v>
      </c>
      <c r="K689" s="4" t="s">
        <v>140</v>
      </c>
      <c r="L689" s="4" t="s">
        <v>141</v>
      </c>
      <c r="M689" s="148">
        <v>2.1999999999999999E-2</v>
      </c>
      <c r="N689" s="4" t="s">
        <v>210</v>
      </c>
      <c r="O689" s="161">
        <v>0</v>
      </c>
      <c r="P689" s="162">
        <v>4.8050000000000002E-2</v>
      </c>
      <c r="R689" s="148">
        <v>850000</v>
      </c>
      <c r="S689" s="163">
        <v>3.71</v>
      </c>
      <c r="T689" s="164">
        <v>99.7</v>
      </c>
      <c r="U689" s="148">
        <v>3144.03</v>
      </c>
      <c r="W689" s="4" t="s">
        <v>36</v>
      </c>
      <c r="X689" s="162">
        <v>3.9999999999999998E-6</v>
      </c>
      <c r="Y689" s="162">
        <v>7.8604573428471006E-2</v>
      </c>
      <c r="Z689" s="162">
        <v>2.6611144977544601E-2</v>
      </c>
      <c r="AA689" s="197"/>
      <c r="AB689" s="148"/>
    </row>
    <row r="690" spans="1:28">
      <c r="A690" s="4">
        <v>811</v>
      </c>
      <c r="B690" s="4">
        <v>14279</v>
      </c>
      <c r="C690" s="4" t="s">
        <v>132</v>
      </c>
      <c r="D690" s="4" t="s">
        <v>211</v>
      </c>
      <c r="E690" s="4" t="s">
        <v>212</v>
      </c>
      <c r="F690" s="4" t="s">
        <v>135</v>
      </c>
      <c r="G690" s="4" t="s">
        <v>136</v>
      </c>
      <c r="H690" s="4" t="s">
        <v>137</v>
      </c>
      <c r="I690" s="4" t="s">
        <v>138</v>
      </c>
      <c r="J690" s="4" t="s">
        <v>139</v>
      </c>
      <c r="K690" s="4" t="s">
        <v>140</v>
      </c>
      <c r="L690" s="4" t="s">
        <v>141</v>
      </c>
      <c r="M690" s="148">
        <v>6.0999999999999999E-2</v>
      </c>
      <c r="N690" s="4" t="s">
        <v>213</v>
      </c>
      <c r="O690" s="161">
        <v>0</v>
      </c>
      <c r="P690" s="162">
        <v>4.7940000000000003E-2</v>
      </c>
      <c r="R690" s="148">
        <v>500000</v>
      </c>
      <c r="S690" s="163">
        <v>3.71</v>
      </c>
      <c r="T690" s="164">
        <v>99.519000000000005</v>
      </c>
      <c r="U690" s="148">
        <v>1846.076</v>
      </c>
      <c r="W690" s="4" t="s">
        <v>36</v>
      </c>
      <c r="X690" s="162">
        <v>1.9999999999999999E-6</v>
      </c>
      <c r="Y690" s="162">
        <v>4.6154134292165597E-2</v>
      </c>
      <c r="Z690" s="162">
        <v>1.5625227711203601E-2</v>
      </c>
      <c r="AA690" s="197"/>
      <c r="AB690" s="148"/>
    </row>
    <row r="691" spans="1:28">
      <c r="A691" s="4">
        <v>811</v>
      </c>
      <c r="B691" s="4">
        <v>14279</v>
      </c>
      <c r="C691" s="4" t="s">
        <v>132</v>
      </c>
      <c r="D691" s="4" t="s">
        <v>278</v>
      </c>
      <c r="E691" s="4" t="s">
        <v>279</v>
      </c>
      <c r="F691" s="4" t="s">
        <v>135</v>
      </c>
      <c r="G691" s="4" t="s">
        <v>136</v>
      </c>
      <c r="H691" s="4" t="s">
        <v>137</v>
      </c>
      <c r="I691" s="4" t="s">
        <v>138</v>
      </c>
      <c r="J691" s="4" t="s">
        <v>139</v>
      </c>
      <c r="K691" s="4" t="s">
        <v>140</v>
      </c>
      <c r="L691" s="4" t="s">
        <v>141</v>
      </c>
      <c r="M691" s="148">
        <v>8.1000000000000003E-2</v>
      </c>
      <c r="N691" s="4" t="s">
        <v>280</v>
      </c>
      <c r="O691" s="161">
        <v>0</v>
      </c>
      <c r="P691" s="162">
        <v>5.1290000000000002E-2</v>
      </c>
      <c r="R691" s="148">
        <v>1200000</v>
      </c>
      <c r="S691" s="163">
        <v>3.71</v>
      </c>
      <c r="T691" s="164">
        <v>99.43</v>
      </c>
      <c r="U691" s="148">
        <v>4426.6409999999996</v>
      </c>
      <c r="W691" s="4" t="s">
        <v>36</v>
      </c>
      <c r="X691" s="162">
        <v>1.5999999999999999E-5</v>
      </c>
      <c r="Y691" s="162">
        <v>0.11067141701101001</v>
      </c>
      <c r="Z691" s="162">
        <v>3.7467198083967403E-2</v>
      </c>
      <c r="AA691" s="197"/>
      <c r="AB691" s="148"/>
    </row>
    <row r="692" spans="1:28">
      <c r="A692" s="4">
        <v>811</v>
      </c>
      <c r="B692" s="4">
        <v>14279</v>
      </c>
      <c r="C692" s="4" t="s">
        <v>132</v>
      </c>
      <c r="D692" s="4" t="s">
        <v>281</v>
      </c>
      <c r="E692" s="4" t="s">
        <v>282</v>
      </c>
      <c r="F692" s="4" t="s">
        <v>135</v>
      </c>
      <c r="G692" s="4" t="s">
        <v>136</v>
      </c>
      <c r="H692" s="4" t="s">
        <v>137</v>
      </c>
      <c r="I692" s="4" t="s">
        <v>138</v>
      </c>
      <c r="J692" s="4" t="s">
        <v>139</v>
      </c>
      <c r="K692" s="4" t="s">
        <v>140</v>
      </c>
      <c r="L692" s="4" t="s">
        <v>141</v>
      </c>
      <c r="M692" s="148">
        <v>0.10100000000000001</v>
      </c>
      <c r="N692" s="4" t="s">
        <v>283</v>
      </c>
      <c r="O692" s="161">
        <v>0</v>
      </c>
      <c r="P692" s="162">
        <v>5.1240000000000001E-2</v>
      </c>
      <c r="R692" s="148">
        <v>2000000</v>
      </c>
      <c r="S692" s="163">
        <v>3.71</v>
      </c>
      <c r="T692" s="164">
        <v>99.344999999999999</v>
      </c>
      <c r="U692" s="148">
        <v>7371.4290000000001</v>
      </c>
      <c r="W692" s="4" t="s">
        <v>36</v>
      </c>
      <c r="X692" s="162">
        <v>2.5999999999999998E-5</v>
      </c>
      <c r="Y692" s="162">
        <v>0.184294679017108</v>
      </c>
      <c r="Z692" s="162">
        <v>6.2391947542049103E-2</v>
      </c>
      <c r="AA692" s="197"/>
      <c r="AB692" s="148"/>
    </row>
    <row r="693" spans="1:28">
      <c r="A693" s="4">
        <v>811</v>
      </c>
      <c r="B693" s="4">
        <v>14279</v>
      </c>
      <c r="C693" s="4" t="s">
        <v>132</v>
      </c>
      <c r="D693" s="4" t="s">
        <v>168</v>
      </c>
      <c r="E693" s="4" t="s">
        <v>169</v>
      </c>
      <c r="F693" s="4" t="s">
        <v>135</v>
      </c>
      <c r="G693" s="4" t="s">
        <v>136</v>
      </c>
      <c r="H693" s="4" t="s">
        <v>137</v>
      </c>
      <c r="I693" s="4" t="s">
        <v>138</v>
      </c>
      <c r="J693" s="4" t="s">
        <v>139</v>
      </c>
      <c r="K693" s="4" t="s">
        <v>140</v>
      </c>
      <c r="L693" s="4" t="s">
        <v>141</v>
      </c>
      <c r="M693" s="148">
        <v>0.13900000000000001</v>
      </c>
      <c r="N693" s="4" t="s">
        <v>170</v>
      </c>
      <c r="O693" s="161">
        <v>0</v>
      </c>
      <c r="P693" s="162">
        <v>4.6309999999999997E-2</v>
      </c>
      <c r="R693" s="148">
        <v>2000000</v>
      </c>
      <c r="S693" s="163">
        <v>3.71</v>
      </c>
      <c r="T693" s="164">
        <v>99.186000000000007</v>
      </c>
      <c r="U693" s="148">
        <v>7359.6379999999999</v>
      </c>
      <c r="W693" s="4" t="s">
        <v>36</v>
      </c>
      <c r="X693" s="162">
        <v>1.4E-5</v>
      </c>
      <c r="Y693" s="162">
        <v>0.18399990518262899</v>
      </c>
      <c r="Z693" s="162">
        <v>6.22921534855106E-2</v>
      </c>
      <c r="AA693" s="197"/>
      <c r="AB693" s="148"/>
    </row>
    <row r="694" spans="1:28">
      <c r="A694" s="4">
        <v>811</v>
      </c>
      <c r="B694" s="4">
        <v>14279</v>
      </c>
      <c r="C694" s="4" t="s">
        <v>132</v>
      </c>
      <c r="D694" s="4" t="s">
        <v>251</v>
      </c>
      <c r="E694" s="4" t="s">
        <v>252</v>
      </c>
      <c r="F694" s="4" t="s">
        <v>135</v>
      </c>
      <c r="G694" s="4" t="s">
        <v>136</v>
      </c>
      <c r="H694" s="4" t="s">
        <v>137</v>
      </c>
      <c r="I694" s="4" t="s">
        <v>138</v>
      </c>
      <c r="J694" s="4" t="s">
        <v>139</v>
      </c>
      <c r="K694" s="4" t="s">
        <v>140</v>
      </c>
      <c r="L694" s="4" t="s">
        <v>141</v>
      </c>
      <c r="M694" s="148">
        <v>0.159</v>
      </c>
      <c r="N694" s="4" t="s">
        <v>253</v>
      </c>
      <c r="O694" s="161">
        <v>0</v>
      </c>
      <c r="P694" s="162">
        <v>4.573E-2</v>
      </c>
      <c r="R694" s="148">
        <v>530000</v>
      </c>
      <c r="S694" s="163">
        <v>3.71</v>
      </c>
      <c r="T694" s="164">
        <v>99.111000000000004</v>
      </c>
      <c r="U694" s="148">
        <v>1948.816</v>
      </c>
      <c r="W694" s="4" t="s">
        <v>36</v>
      </c>
      <c r="X694" s="162">
        <v>3.9999999999999998E-6</v>
      </c>
      <c r="Y694" s="162">
        <v>4.8722760836225197E-2</v>
      </c>
      <c r="Z694" s="162">
        <v>1.64948220665414E-2</v>
      </c>
      <c r="AA694" s="197"/>
      <c r="AB694" s="148"/>
    </row>
    <row r="695" spans="1:28">
      <c r="A695" s="4">
        <v>811</v>
      </c>
      <c r="B695" s="4">
        <v>14279</v>
      </c>
      <c r="C695" s="4" t="s">
        <v>132</v>
      </c>
      <c r="D695" s="4" t="s">
        <v>143</v>
      </c>
      <c r="E695" s="4" t="s">
        <v>144</v>
      </c>
      <c r="F695" s="4" t="s">
        <v>135</v>
      </c>
      <c r="G695" s="4" t="s">
        <v>136</v>
      </c>
      <c r="H695" s="4" t="s">
        <v>137</v>
      </c>
      <c r="I695" s="4" t="s">
        <v>138</v>
      </c>
      <c r="J695" s="4" t="s">
        <v>139</v>
      </c>
      <c r="K695" s="4" t="s">
        <v>140</v>
      </c>
      <c r="L695" s="4" t="s">
        <v>141</v>
      </c>
      <c r="M695" s="148">
        <v>0.17799999999999999</v>
      </c>
      <c r="N695" s="4" t="s">
        <v>145</v>
      </c>
      <c r="O695" s="161">
        <v>0</v>
      </c>
      <c r="P695" s="162">
        <v>4.6179999999999999E-2</v>
      </c>
      <c r="R695" s="148">
        <v>300000</v>
      </c>
      <c r="S695" s="163">
        <v>3.71</v>
      </c>
      <c r="T695" s="164">
        <v>99.016000000000005</v>
      </c>
      <c r="U695" s="148">
        <v>1102.0440000000001</v>
      </c>
      <c r="W695" s="4" t="s">
        <v>36</v>
      </c>
      <c r="X695" s="162">
        <v>1.9999999999999999E-6</v>
      </c>
      <c r="Y695" s="162">
        <v>2.7552430539843301E-2</v>
      </c>
      <c r="Z695" s="162">
        <v>9.3277234593315602E-3</v>
      </c>
      <c r="AA695" s="197"/>
      <c r="AB695" s="148"/>
    </row>
    <row r="696" spans="1:28">
      <c r="A696" s="4">
        <v>811</v>
      </c>
      <c r="B696" s="4">
        <v>14279</v>
      </c>
      <c r="C696" s="4" t="s">
        <v>132</v>
      </c>
      <c r="D696" s="4" t="s">
        <v>254</v>
      </c>
      <c r="E696" s="4" t="s">
        <v>255</v>
      </c>
      <c r="F696" s="4" t="s">
        <v>135</v>
      </c>
      <c r="G696" s="4" t="s">
        <v>136</v>
      </c>
      <c r="H696" s="4" t="s">
        <v>137</v>
      </c>
      <c r="I696" s="4" t="s">
        <v>138</v>
      </c>
      <c r="J696" s="4" t="s">
        <v>139</v>
      </c>
      <c r="K696" s="4" t="s">
        <v>140</v>
      </c>
      <c r="L696" s="4" t="s">
        <v>141</v>
      </c>
      <c r="M696" s="148">
        <v>0.19700000000000001</v>
      </c>
      <c r="N696" s="4" t="s">
        <v>256</v>
      </c>
      <c r="O696" s="161">
        <v>0</v>
      </c>
      <c r="P696" s="162">
        <v>4.6249999999999999E-2</v>
      </c>
      <c r="R696" s="148">
        <v>1000000</v>
      </c>
      <c r="S696" s="163">
        <v>3.71</v>
      </c>
      <c r="T696" s="164">
        <v>98.930999999999997</v>
      </c>
      <c r="U696" s="148">
        <v>3670.3330000000001</v>
      </c>
      <c r="W696" s="4" t="s">
        <v>36</v>
      </c>
      <c r="X696" s="162">
        <v>5.0000000000000004E-6</v>
      </c>
      <c r="Y696" s="162">
        <v>9.1762779307877795E-2</v>
      </c>
      <c r="Z696" s="162">
        <v>3.10657830352132E-2</v>
      </c>
      <c r="AA696" s="197"/>
      <c r="AB696" s="148"/>
    </row>
    <row r="697" spans="1:28">
      <c r="A697" s="4">
        <v>811</v>
      </c>
      <c r="B697" s="4">
        <v>15310</v>
      </c>
      <c r="C697" s="4" t="s">
        <v>132</v>
      </c>
      <c r="D697" s="4" t="s">
        <v>260</v>
      </c>
      <c r="E697" s="4" t="s">
        <v>261</v>
      </c>
      <c r="F697" s="4" t="s">
        <v>135</v>
      </c>
      <c r="G697" s="4" t="s">
        <v>136</v>
      </c>
      <c r="H697" s="4" t="s">
        <v>137</v>
      </c>
      <c r="I697" s="4" t="s">
        <v>138</v>
      </c>
      <c r="J697" s="4" t="s">
        <v>139</v>
      </c>
      <c r="K697" s="4" t="s">
        <v>140</v>
      </c>
      <c r="L697" s="4" t="s">
        <v>141</v>
      </c>
      <c r="M697" s="148">
        <v>0</v>
      </c>
      <c r="N697" s="4" t="s">
        <v>262</v>
      </c>
      <c r="O697" s="161">
        <v>0</v>
      </c>
      <c r="P697" s="162">
        <v>0</v>
      </c>
      <c r="R697" s="148">
        <v>200000</v>
      </c>
      <c r="S697" s="163">
        <v>3.71</v>
      </c>
      <c r="T697" s="164">
        <v>98.701999999999998</v>
      </c>
      <c r="U697" s="148">
        <v>732.36699999999996</v>
      </c>
      <c r="W697" s="4" t="s">
        <v>36</v>
      </c>
      <c r="X697" s="162">
        <v>0</v>
      </c>
      <c r="Y697" s="162">
        <v>8.0437333146002807E-2</v>
      </c>
      <c r="Z697" s="162">
        <v>7.35810261882275E-3</v>
      </c>
      <c r="AA697" s="197"/>
      <c r="AB697" s="148"/>
    </row>
    <row r="698" spans="1:28">
      <c r="A698" s="4">
        <v>811</v>
      </c>
      <c r="B698" s="4">
        <v>15310</v>
      </c>
      <c r="C698" s="4" t="s">
        <v>132</v>
      </c>
      <c r="D698" s="4" t="s">
        <v>263</v>
      </c>
      <c r="E698" s="4" t="s">
        <v>264</v>
      </c>
      <c r="F698" s="4" t="s">
        <v>135</v>
      </c>
      <c r="G698" s="4" t="s">
        <v>136</v>
      </c>
      <c r="H698" s="4" t="s">
        <v>137</v>
      </c>
      <c r="I698" s="4" t="s">
        <v>138</v>
      </c>
      <c r="J698" s="4" t="s">
        <v>139</v>
      </c>
      <c r="K698" s="4" t="s">
        <v>140</v>
      </c>
      <c r="L698" s="4" t="s">
        <v>141</v>
      </c>
      <c r="M698" s="148">
        <v>0.27300000000000002</v>
      </c>
      <c r="N698" s="4" t="s">
        <v>265</v>
      </c>
      <c r="O698" s="161">
        <v>0</v>
      </c>
      <c r="P698" s="162">
        <v>4.5629999999999997E-2</v>
      </c>
      <c r="R698" s="148">
        <v>500000</v>
      </c>
      <c r="S698" s="163">
        <v>3.71</v>
      </c>
      <c r="T698" s="164">
        <v>98.605999999999995</v>
      </c>
      <c r="U698" s="148">
        <v>1829.1469999999999</v>
      </c>
      <c r="W698" s="4" t="s">
        <v>36</v>
      </c>
      <c r="X698" s="162">
        <v>3.9999999999999998E-6</v>
      </c>
      <c r="Y698" s="162">
        <v>0.200898762823847</v>
      </c>
      <c r="Z698" s="162">
        <v>1.8377458016531099E-2</v>
      </c>
      <c r="AA698" s="197"/>
      <c r="AB698" s="148"/>
    </row>
    <row r="699" spans="1:28">
      <c r="A699" s="4">
        <v>811</v>
      </c>
      <c r="B699" s="4">
        <v>15310</v>
      </c>
      <c r="C699" s="4" t="s">
        <v>132</v>
      </c>
      <c r="D699" s="4" t="s">
        <v>202</v>
      </c>
      <c r="E699" s="4" t="s">
        <v>203</v>
      </c>
      <c r="F699" s="4" t="s">
        <v>135</v>
      </c>
      <c r="G699" s="4" t="s">
        <v>136</v>
      </c>
      <c r="H699" s="4" t="s">
        <v>137</v>
      </c>
      <c r="I699" s="4" t="s">
        <v>138</v>
      </c>
      <c r="J699" s="4" t="s">
        <v>139</v>
      </c>
      <c r="K699" s="4" t="s">
        <v>140</v>
      </c>
      <c r="L699" s="4" t="s">
        <v>141</v>
      </c>
      <c r="M699" s="148">
        <v>0</v>
      </c>
      <c r="N699" s="4" t="s">
        <v>204</v>
      </c>
      <c r="O699" s="161">
        <v>0</v>
      </c>
      <c r="P699" s="162">
        <v>4.4450000000000003E-2</v>
      </c>
      <c r="R699" s="148">
        <v>1800000</v>
      </c>
      <c r="S699" s="163">
        <v>3.71</v>
      </c>
      <c r="T699" s="164">
        <v>97.983000000000004</v>
      </c>
      <c r="U699" s="148">
        <v>6543.3050000000003</v>
      </c>
      <c r="W699" s="4" t="s">
        <v>36</v>
      </c>
      <c r="X699" s="162">
        <v>1.5E-5</v>
      </c>
      <c r="Y699" s="162">
        <v>0.71866390403015101</v>
      </c>
      <c r="Z699" s="162">
        <v>6.5740652349815201E-2</v>
      </c>
      <c r="AA699" s="197"/>
      <c r="AB699" s="148"/>
    </row>
    <row r="700" spans="1:28">
      <c r="A700" s="4">
        <v>9641</v>
      </c>
      <c r="B700" s="4">
        <v>11365</v>
      </c>
      <c r="C700" s="4" t="s">
        <v>26</v>
      </c>
      <c r="D700" s="4" t="s">
        <v>27</v>
      </c>
      <c r="E700" s="4" t="s">
        <v>28</v>
      </c>
      <c r="F700" s="4" t="s">
        <v>29</v>
      </c>
      <c r="G700" s="4" t="s">
        <v>30</v>
      </c>
      <c r="H700" s="4" t="s">
        <v>30</v>
      </c>
      <c r="I700" s="4" t="s">
        <v>31</v>
      </c>
      <c r="J700" s="4" t="s">
        <v>32</v>
      </c>
      <c r="K700" s="4" t="s">
        <v>33</v>
      </c>
      <c r="L700" s="4" t="s">
        <v>34</v>
      </c>
      <c r="M700" s="148">
        <v>0.42</v>
      </c>
      <c r="N700" s="4" t="s">
        <v>35</v>
      </c>
      <c r="O700" s="161">
        <v>0</v>
      </c>
      <c r="P700" s="162">
        <v>4.3490000000000001E-2</v>
      </c>
      <c r="R700" s="148">
        <v>11300000</v>
      </c>
      <c r="S700" s="163">
        <v>1</v>
      </c>
      <c r="T700" s="164">
        <v>98.22</v>
      </c>
      <c r="U700" s="148">
        <v>11098.86</v>
      </c>
      <c r="W700" s="4" t="s">
        <v>36</v>
      </c>
      <c r="X700" s="162">
        <v>9.4200000000000002E-4</v>
      </c>
      <c r="Y700" s="162">
        <v>7.0993746152679602E-2</v>
      </c>
      <c r="Z700" s="162">
        <v>2.37472885575142E-2</v>
      </c>
      <c r="AA700" s="197"/>
      <c r="AB700" s="148"/>
    </row>
    <row r="701" spans="1:28">
      <c r="A701" s="4">
        <v>9641</v>
      </c>
      <c r="B701" s="4">
        <v>11365</v>
      </c>
      <c r="C701" s="4" t="s">
        <v>26</v>
      </c>
      <c r="D701" s="4" t="s">
        <v>37</v>
      </c>
      <c r="E701" s="4" t="s">
        <v>38</v>
      </c>
      <c r="F701" s="4" t="s">
        <v>29</v>
      </c>
      <c r="G701" s="4" t="s">
        <v>30</v>
      </c>
      <c r="H701" s="4" t="s">
        <v>30</v>
      </c>
      <c r="I701" s="4" t="s">
        <v>31</v>
      </c>
      <c r="J701" s="4" t="s">
        <v>32</v>
      </c>
      <c r="K701" s="4" t="s">
        <v>33</v>
      </c>
      <c r="L701" s="4" t="s">
        <v>34</v>
      </c>
      <c r="M701" s="148">
        <v>0.5</v>
      </c>
      <c r="N701" s="4" t="s">
        <v>39</v>
      </c>
      <c r="O701" s="161">
        <v>0</v>
      </c>
      <c r="P701" s="162">
        <v>4.3479999999999998E-2</v>
      </c>
      <c r="R701" s="148">
        <v>16880000</v>
      </c>
      <c r="S701" s="163">
        <v>1</v>
      </c>
      <c r="T701" s="164">
        <v>97.9</v>
      </c>
      <c r="U701" s="148">
        <v>16525.52</v>
      </c>
      <c r="W701" s="4" t="s">
        <v>36</v>
      </c>
      <c r="X701" s="162">
        <v>1.407E-3</v>
      </c>
      <c r="Y701" s="162">
        <v>0.10570532216110801</v>
      </c>
      <c r="Z701" s="162">
        <v>3.5358252289241603E-2</v>
      </c>
      <c r="AA701" s="197"/>
      <c r="AB701" s="148"/>
    </row>
    <row r="702" spans="1:28">
      <c r="A702" s="4">
        <v>9641</v>
      </c>
      <c r="B702" s="4">
        <v>11365</v>
      </c>
      <c r="C702" s="4" t="s">
        <v>26</v>
      </c>
      <c r="D702" s="4" t="s">
        <v>155</v>
      </c>
      <c r="E702" s="4" t="s">
        <v>156</v>
      </c>
      <c r="F702" s="4" t="s">
        <v>29</v>
      </c>
      <c r="G702" s="4" t="s">
        <v>30</v>
      </c>
      <c r="H702" s="4" t="s">
        <v>30</v>
      </c>
      <c r="I702" s="4" t="s">
        <v>45</v>
      </c>
      <c r="J702" s="4" t="s">
        <v>32</v>
      </c>
      <c r="K702" s="4" t="s">
        <v>33</v>
      </c>
      <c r="L702" s="4" t="s">
        <v>34</v>
      </c>
      <c r="M702" s="148">
        <v>0.03</v>
      </c>
      <c r="N702" s="4" t="s">
        <v>157</v>
      </c>
      <c r="O702" s="161">
        <v>0</v>
      </c>
      <c r="P702" s="162">
        <v>0.11574</v>
      </c>
      <c r="Q702" s="148">
        <v>4609.42</v>
      </c>
      <c r="R702" s="148">
        <v>0</v>
      </c>
      <c r="S702" s="163">
        <v>1</v>
      </c>
      <c r="T702" s="164">
        <v>0</v>
      </c>
      <c r="U702" s="148">
        <v>4609.42</v>
      </c>
      <c r="W702" s="4" t="s">
        <v>36</v>
      </c>
      <c r="X702" s="162">
        <v>0</v>
      </c>
      <c r="Y702" s="162">
        <v>2.9484108583321601E-2</v>
      </c>
      <c r="Z702" s="162">
        <v>9.8623846793974602E-3</v>
      </c>
      <c r="AA702" s="197"/>
      <c r="AB702" s="148"/>
    </row>
    <row r="703" spans="1:28">
      <c r="A703" s="4">
        <v>9641</v>
      </c>
      <c r="B703" s="4">
        <v>11365</v>
      </c>
      <c r="C703" s="4" t="s">
        <v>26</v>
      </c>
      <c r="D703" s="4" t="s">
        <v>43</v>
      </c>
      <c r="E703" s="4" t="s">
        <v>44</v>
      </c>
      <c r="F703" s="4" t="s">
        <v>29</v>
      </c>
      <c r="G703" s="4" t="s">
        <v>30</v>
      </c>
      <c r="H703" s="4" t="s">
        <v>30</v>
      </c>
      <c r="I703" s="4" t="s">
        <v>45</v>
      </c>
      <c r="J703" s="4" t="s">
        <v>32</v>
      </c>
      <c r="K703" s="4" t="s">
        <v>33</v>
      </c>
      <c r="L703" s="4" t="s">
        <v>34</v>
      </c>
      <c r="M703" s="148">
        <v>0.1</v>
      </c>
      <c r="N703" s="4" t="s">
        <v>46</v>
      </c>
      <c r="O703" s="161">
        <v>0</v>
      </c>
      <c r="P703" s="162">
        <v>4.487E-2</v>
      </c>
      <c r="R703" s="148">
        <v>2163881</v>
      </c>
      <c r="S703" s="163">
        <v>1</v>
      </c>
      <c r="T703" s="164">
        <v>99.58</v>
      </c>
      <c r="U703" s="148">
        <v>2154.7930000000001</v>
      </c>
      <c r="W703" s="4" t="s">
        <v>36</v>
      </c>
      <c r="X703" s="162">
        <v>5.3999999999999998E-5</v>
      </c>
      <c r="Y703" s="162">
        <v>1.37831097915685E-2</v>
      </c>
      <c r="Z703" s="162">
        <v>4.6104270189709301E-3</v>
      </c>
      <c r="AA703" s="197"/>
      <c r="AB703" s="148"/>
    </row>
    <row r="704" spans="1:28">
      <c r="A704" s="4">
        <v>9641</v>
      </c>
      <c r="B704" s="4">
        <v>11365</v>
      </c>
      <c r="C704" s="4" t="s">
        <v>26</v>
      </c>
      <c r="D704" s="4" t="s">
        <v>47</v>
      </c>
      <c r="E704" s="4" t="s">
        <v>48</v>
      </c>
      <c r="F704" s="4" t="s">
        <v>29</v>
      </c>
      <c r="G704" s="4" t="s">
        <v>30</v>
      </c>
      <c r="H704" s="4" t="s">
        <v>30</v>
      </c>
      <c r="I704" s="4" t="s">
        <v>45</v>
      </c>
      <c r="J704" s="4" t="s">
        <v>32</v>
      </c>
      <c r="K704" s="4" t="s">
        <v>33</v>
      </c>
      <c r="L704" s="4" t="s">
        <v>34</v>
      </c>
      <c r="M704" s="148">
        <v>0.18</v>
      </c>
      <c r="N704" s="4" t="s">
        <v>49</v>
      </c>
      <c r="O704" s="161">
        <v>0</v>
      </c>
      <c r="P704" s="162">
        <v>4.3360000000000003E-2</v>
      </c>
      <c r="R704" s="148">
        <v>4413881</v>
      </c>
      <c r="S704" s="163">
        <v>1</v>
      </c>
      <c r="T704" s="164">
        <v>99.27</v>
      </c>
      <c r="U704" s="148">
        <v>4381.66</v>
      </c>
      <c r="W704" s="4" t="s">
        <v>36</v>
      </c>
      <c r="X704" s="162">
        <v>1.1E-4</v>
      </c>
      <c r="Y704" s="162">
        <v>2.8027241919181101E-2</v>
      </c>
      <c r="Z704" s="162">
        <v>9.3750652331357608E-3</v>
      </c>
      <c r="AA704" s="197"/>
      <c r="AB704" s="148"/>
    </row>
    <row r="705" spans="1:28">
      <c r="A705" s="4">
        <v>9641</v>
      </c>
      <c r="B705" s="4">
        <v>11365</v>
      </c>
      <c r="C705" s="4" t="s">
        <v>26</v>
      </c>
      <c r="D705" s="4" t="s">
        <v>50</v>
      </c>
      <c r="E705" s="4" t="s">
        <v>51</v>
      </c>
      <c r="F705" s="4" t="s">
        <v>29</v>
      </c>
      <c r="G705" s="4" t="s">
        <v>30</v>
      </c>
      <c r="H705" s="4" t="s">
        <v>30</v>
      </c>
      <c r="I705" s="4" t="s">
        <v>45</v>
      </c>
      <c r="J705" s="4" t="s">
        <v>32</v>
      </c>
      <c r="K705" s="4" t="s">
        <v>33</v>
      </c>
      <c r="L705" s="4" t="s">
        <v>34</v>
      </c>
      <c r="M705" s="148">
        <v>0.23</v>
      </c>
      <c r="N705" s="4" t="s">
        <v>52</v>
      </c>
      <c r="O705" s="161">
        <v>0</v>
      </c>
      <c r="P705" s="162">
        <v>4.3630000000000002E-2</v>
      </c>
      <c r="R705" s="148">
        <v>5563881</v>
      </c>
      <c r="S705" s="163">
        <v>1</v>
      </c>
      <c r="T705" s="164">
        <v>98.86</v>
      </c>
      <c r="U705" s="148">
        <v>5500.4530000000004</v>
      </c>
      <c r="W705" s="4" t="s">
        <v>36</v>
      </c>
      <c r="X705" s="162">
        <v>4.64E-4</v>
      </c>
      <c r="Y705" s="162">
        <v>3.5183590632449399E-2</v>
      </c>
      <c r="Z705" s="162">
        <v>1.1768851828742301E-2</v>
      </c>
      <c r="AA705" s="197"/>
      <c r="AB705" s="148"/>
    </row>
    <row r="706" spans="1:28">
      <c r="A706" s="4">
        <v>9641</v>
      </c>
      <c r="B706" s="4">
        <v>11365</v>
      </c>
      <c r="C706" s="4" t="s">
        <v>26</v>
      </c>
      <c r="D706" s="4" t="s">
        <v>53</v>
      </c>
      <c r="E706" s="4" t="s">
        <v>54</v>
      </c>
      <c r="F706" s="4" t="s">
        <v>29</v>
      </c>
      <c r="G706" s="4" t="s">
        <v>30</v>
      </c>
      <c r="H706" s="4" t="s">
        <v>30</v>
      </c>
      <c r="I706" s="4" t="s">
        <v>45</v>
      </c>
      <c r="J706" s="4" t="s">
        <v>32</v>
      </c>
      <c r="K706" s="4" t="s">
        <v>33</v>
      </c>
      <c r="L706" s="4" t="s">
        <v>34</v>
      </c>
      <c r="M706" s="148">
        <v>0.35</v>
      </c>
      <c r="N706" s="4" t="s">
        <v>55</v>
      </c>
      <c r="O706" s="161">
        <v>0</v>
      </c>
      <c r="P706" s="162">
        <v>4.2909999999999997E-2</v>
      </c>
      <c r="R706" s="148">
        <v>1840000</v>
      </c>
      <c r="S706" s="163">
        <v>1</v>
      </c>
      <c r="T706" s="164">
        <v>98.56</v>
      </c>
      <c r="U706" s="148">
        <v>1813.5039999999999</v>
      </c>
      <c r="W706" s="4" t="s">
        <v>36</v>
      </c>
      <c r="X706" s="162">
        <v>1.5300000000000001E-4</v>
      </c>
      <c r="Y706" s="162">
        <v>1.16000600622829E-2</v>
      </c>
      <c r="Z706" s="162">
        <v>3.8802005600761099E-3</v>
      </c>
      <c r="AA706" s="197"/>
      <c r="AB706" s="148"/>
    </row>
    <row r="707" spans="1:28">
      <c r="A707" s="4">
        <v>9641</v>
      </c>
      <c r="B707" s="4">
        <v>11365</v>
      </c>
      <c r="C707" s="4" t="s">
        <v>26</v>
      </c>
      <c r="D707" s="4" t="s">
        <v>56</v>
      </c>
      <c r="E707" s="4" t="s">
        <v>57</v>
      </c>
      <c r="F707" s="4" t="s">
        <v>29</v>
      </c>
      <c r="G707" s="4" t="s">
        <v>30</v>
      </c>
      <c r="H707" s="4" t="s">
        <v>30</v>
      </c>
      <c r="I707" s="4" t="s">
        <v>31</v>
      </c>
      <c r="J707" s="4" t="s">
        <v>32</v>
      </c>
      <c r="K707" s="4" t="s">
        <v>33</v>
      </c>
      <c r="L707" s="4" t="s">
        <v>34</v>
      </c>
      <c r="M707" s="148">
        <v>0.55600000000000005</v>
      </c>
      <c r="N707" s="4" t="s">
        <v>58</v>
      </c>
      <c r="O707" s="161">
        <v>0</v>
      </c>
      <c r="P707" s="162">
        <v>4.3150000000000001E-2</v>
      </c>
      <c r="R707" s="148">
        <v>4400000</v>
      </c>
      <c r="S707" s="163">
        <v>1</v>
      </c>
      <c r="T707" s="164">
        <v>97.52</v>
      </c>
      <c r="U707" s="148">
        <v>4290.88</v>
      </c>
      <c r="W707" s="4" t="s">
        <v>36</v>
      </c>
      <c r="X707" s="162">
        <v>3.1399999999999999E-4</v>
      </c>
      <c r="Y707" s="162">
        <v>2.7446570683080099E-2</v>
      </c>
      <c r="Z707" s="162">
        <v>9.1808316823229295E-3</v>
      </c>
      <c r="AA707" s="197"/>
      <c r="AB707" s="148"/>
    </row>
    <row r="708" spans="1:28">
      <c r="A708" s="4">
        <v>9641</v>
      </c>
      <c r="B708" s="4">
        <v>11365</v>
      </c>
      <c r="C708" s="4" t="s">
        <v>26</v>
      </c>
      <c r="D708" s="4" t="s">
        <v>59</v>
      </c>
      <c r="E708" s="4" t="s">
        <v>60</v>
      </c>
      <c r="F708" s="4" t="s">
        <v>29</v>
      </c>
      <c r="G708" s="4" t="s">
        <v>30</v>
      </c>
      <c r="H708" s="4" t="s">
        <v>30</v>
      </c>
      <c r="I708" s="4" t="s">
        <v>31</v>
      </c>
      <c r="J708" s="4" t="s">
        <v>32</v>
      </c>
      <c r="K708" s="4" t="s">
        <v>33</v>
      </c>
      <c r="L708" s="4" t="s">
        <v>34</v>
      </c>
      <c r="M708" s="148">
        <v>0.63300000000000001</v>
      </c>
      <c r="N708" s="4" t="s">
        <v>61</v>
      </c>
      <c r="O708" s="161">
        <v>0</v>
      </c>
      <c r="P708" s="162">
        <v>4.2900000000000001E-2</v>
      </c>
      <c r="R708" s="148">
        <v>2500000</v>
      </c>
      <c r="S708" s="163">
        <v>1</v>
      </c>
      <c r="T708" s="164">
        <v>97.22</v>
      </c>
      <c r="U708" s="148">
        <v>2430.5</v>
      </c>
      <c r="W708" s="4" t="s">
        <v>36</v>
      </c>
      <c r="X708" s="162">
        <v>2.0799999999999999E-4</v>
      </c>
      <c r="Y708" s="162">
        <v>1.55466687591417E-2</v>
      </c>
      <c r="Z708" s="162">
        <v>5.2003345243600103E-3</v>
      </c>
      <c r="AA708" s="197"/>
      <c r="AB708" s="148"/>
    </row>
    <row r="709" spans="1:28">
      <c r="A709" s="4">
        <v>9641</v>
      </c>
      <c r="B709" s="4">
        <v>11365</v>
      </c>
      <c r="C709" s="4" t="s">
        <v>26</v>
      </c>
      <c r="D709" s="4" t="s">
        <v>62</v>
      </c>
      <c r="E709" s="4" t="s">
        <v>63</v>
      </c>
      <c r="F709" s="4" t="s">
        <v>29</v>
      </c>
      <c r="G709" s="4" t="s">
        <v>30</v>
      </c>
      <c r="H709" s="4" t="s">
        <v>30</v>
      </c>
      <c r="I709" s="4" t="s">
        <v>31</v>
      </c>
      <c r="J709" s="4" t="s">
        <v>32</v>
      </c>
      <c r="K709" s="4" t="s">
        <v>33</v>
      </c>
      <c r="L709" s="4" t="s">
        <v>34</v>
      </c>
      <c r="M709" s="148">
        <v>0.748</v>
      </c>
      <c r="N709" s="4" t="s">
        <v>64</v>
      </c>
      <c r="O709" s="161">
        <v>0</v>
      </c>
      <c r="P709" s="162">
        <v>4.2999999999999997E-2</v>
      </c>
      <c r="R709" s="148">
        <v>5000000</v>
      </c>
      <c r="S709" s="163">
        <v>1</v>
      </c>
      <c r="T709" s="164">
        <v>96.9</v>
      </c>
      <c r="U709" s="148">
        <v>4845</v>
      </c>
      <c r="W709" s="4" t="s">
        <v>36</v>
      </c>
      <c r="X709" s="162">
        <v>4.17E-4</v>
      </c>
      <c r="Y709" s="162">
        <v>3.0990993679507001E-2</v>
      </c>
      <c r="Z709" s="162">
        <v>1.0366435206963299E-2</v>
      </c>
      <c r="AA709" s="197"/>
      <c r="AB709" s="148"/>
    </row>
    <row r="710" spans="1:28">
      <c r="A710" s="4">
        <v>9641</v>
      </c>
      <c r="B710" s="4">
        <v>11365</v>
      </c>
      <c r="C710" s="4" t="s">
        <v>65</v>
      </c>
      <c r="D710" s="4" t="s">
        <v>66</v>
      </c>
      <c r="E710" s="4" t="s">
        <v>67</v>
      </c>
      <c r="F710" s="4" t="s">
        <v>68</v>
      </c>
      <c r="G710" s="4" t="s">
        <v>30</v>
      </c>
      <c r="H710" s="4" t="s">
        <v>30</v>
      </c>
      <c r="I710" s="4" t="s">
        <v>45</v>
      </c>
      <c r="J710" s="4" t="s">
        <v>32</v>
      </c>
      <c r="K710" s="4" t="s">
        <v>33</v>
      </c>
      <c r="L710" s="4" t="s">
        <v>34</v>
      </c>
      <c r="M710" s="148">
        <v>2.64</v>
      </c>
      <c r="N710" s="4" t="s">
        <v>69</v>
      </c>
      <c r="O710" s="161">
        <v>7.4999999999999997E-3</v>
      </c>
      <c r="P710" s="162">
        <v>1.6299999999999999E-2</v>
      </c>
      <c r="R710" s="148">
        <v>3797490</v>
      </c>
      <c r="S710" s="163">
        <v>1</v>
      </c>
      <c r="T710" s="164">
        <v>114.25</v>
      </c>
      <c r="U710" s="148">
        <v>4338.6319999999996</v>
      </c>
      <c r="W710" s="4" t="s">
        <v>36</v>
      </c>
      <c r="X710" s="162">
        <v>1.7000000000000001E-4</v>
      </c>
      <c r="Y710" s="162">
        <v>2.77520179487677E-2</v>
      </c>
      <c r="Z710" s="162">
        <v>9.2830032784208399E-3</v>
      </c>
      <c r="AA710" s="197"/>
      <c r="AB710" s="148"/>
    </row>
    <row r="711" spans="1:28">
      <c r="A711" s="4">
        <v>9641</v>
      </c>
      <c r="B711" s="4">
        <v>11365</v>
      </c>
      <c r="C711" s="4" t="s">
        <v>65</v>
      </c>
      <c r="D711" s="4" t="s">
        <v>70</v>
      </c>
      <c r="E711" s="4" t="s">
        <v>71</v>
      </c>
      <c r="F711" s="4" t="s">
        <v>68</v>
      </c>
      <c r="G711" s="4" t="s">
        <v>30</v>
      </c>
      <c r="H711" s="4" t="s">
        <v>30</v>
      </c>
      <c r="I711" s="4" t="s">
        <v>45</v>
      </c>
      <c r="J711" s="4" t="s">
        <v>32</v>
      </c>
      <c r="K711" s="4" t="s">
        <v>33</v>
      </c>
      <c r="L711" s="4" t="s">
        <v>34</v>
      </c>
      <c r="M711" s="148">
        <v>18.399999999999999</v>
      </c>
      <c r="N711" s="4" t="s">
        <v>72</v>
      </c>
      <c r="O711" s="161">
        <v>0.01</v>
      </c>
      <c r="P711" s="162">
        <v>2.2749999999999999E-2</v>
      </c>
      <c r="R711" s="148">
        <v>2273478</v>
      </c>
      <c r="S711" s="163">
        <v>1</v>
      </c>
      <c r="T711" s="164">
        <v>92.5</v>
      </c>
      <c r="U711" s="148">
        <v>2102.9670000000001</v>
      </c>
      <c r="W711" s="4" t="s">
        <v>36</v>
      </c>
      <c r="X711" s="162">
        <v>1.17E-4</v>
      </c>
      <c r="Y711" s="162">
        <v>1.34516081844914E-2</v>
      </c>
      <c r="Z711" s="162">
        <v>4.4995402895453502E-3</v>
      </c>
      <c r="AA711" s="197"/>
      <c r="AB711" s="148"/>
    </row>
    <row r="712" spans="1:28">
      <c r="A712" s="4">
        <v>9641</v>
      </c>
      <c r="B712" s="4">
        <v>11365</v>
      </c>
      <c r="C712" s="4" t="s">
        <v>65</v>
      </c>
      <c r="D712" s="4" t="s">
        <v>73</v>
      </c>
      <c r="E712" s="4" t="s">
        <v>74</v>
      </c>
      <c r="F712" s="4" t="s">
        <v>68</v>
      </c>
      <c r="G712" s="4" t="s">
        <v>30</v>
      </c>
      <c r="H712" s="4" t="s">
        <v>30</v>
      </c>
      <c r="I712" s="4" t="s">
        <v>45</v>
      </c>
      <c r="J712" s="4" t="s">
        <v>32</v>
      </c>
      <c r="K712" s="4" t="s">
        <v>33</v>
      </c>
      <c r="L712" s="4" t="s">
        <v>34</v>
      </c>
      <c r="M712" s="148">
        <v>1.0720000000000001</v>
      </c>
      <c r="N712" s="4" t="s">
        <v>75</v>
      </c>
      <c r="O712" s="161">
        <v>7.4999999999999997E-3</v>
      </c>
      <c r="P712" s="162">
        <v>1.303E-2</v>
      </c>
      <c r="R712" s="148">
        <v>6536231</v>
      </c>
      <c r="S712" s="163">
        <v>1</v>
      </c>
      <c r="T712" s="164">
        <v>116.02</v>
      </c>
      <c r="U712" s="148">
        <v>7583.335</v>
      </c>
      <c r="W712" s="4" t="s">
        <v>36</v>
      </c>
      <c r="X712" s="162">
        <v>3.01E-4</v>
      </c>
      <c r="Y712" s="162">
        <v>4.8506727233215099E-2</v>
      </c>
      <c r="Z712" s="162">
        <v>1.6225418589836098E-2</v>
      </c>
      <c r="AA712" s="197"/>
      <c r="AB712" s="148"/>
    </row>
    <row r="713" spans="1:28">
      <c r="A713" s="4">
        <v>9641</v>
      </c>
      <c r="B713" s="4">
        <v>11365</v>
      </c>
      <c r="C713" s="4" t="s">
        <v>65</v>
      </c>
      <c r="D713" s="4" t="s">
        <v>76</v>
      </c>
      <c r="E713" s="4" t="s">
        <v>77</v>
      </c>
      <c r="F713" s="4" t="s">
        <v>68</v>
      </c>
      <c r="G713" s="4" t="s">
        <v>30</v>
      </c>
      <c r="H713" s="4" t="s">
        <v>30</v>
      </c>
      <c r="I713" s="4" t="s">
        <v>45</v>
      </c>
      <c r="J713" s="4" t="s">
        <v>32</v>
      </c>
      <c r="K713" s="4" t="s">
        <v>33</v>
      </c>
      <c r="L713" s="4" t="s">
        <v>34</v>
      </c>
      <c r="M713" s="148">
        <v>7.1340000000000003</v>
      </c>
      <c r="N713" s="4" t="s">
        <v>78</v>
      </c>
      <c r="O713" s="161">
        <v>1E-3</v>
      </c>
      <c r="P713" s="162">
        <v>1.9910000000000001E-2</v>
      </c>
      <c r="R713" s="148">
        <v>5116907</v>
      </c>
      <c r="S713" s="163">
        <v>1</v>
      </c>
      <c r="T713" s="164">
        <v>101.1</v>
      </c>
      <c r="U713" s="148">
        <v>5173.1930000000002</v>
      </c>
      <c r="W713" s="4" t="s">
        <v>36</v>
      </c>
      <c r="X713" s="162">
        <v>1.6699999999999999E-4</v>
      </c>
      <c r="Y713" s="162">
        <v>3.3090276749861099E-2</v>
      </c>
      <c r="Z713" s="162">
        <v>1.10686418594815E-2</v>
      </c>
      <c r="AA713" s="197"/>
      <c r="AB713" s="148"/>
    </row>
    <row r="714" spans="1:28">
      <c r="A714" s="4">
        <v>9641</v>
      </c>
      <c r="B714" s="4">
        <v>11365</v>
      </c>
      <c r="C714" s="4" t="s">
        <v>79</v>
      </c>
      <c r="D714" s="4" t="s">
        <v>80</v>
      </c>
      <c r="E714" s="4" t="s">
        <v>81</v>
      </c>
      <c r="F714" s="4" t="s">
        <v>82</v>
      </c>
      <c r="G714" s="4" t="s">
        <v>30</v>
      </c>
      <c r="H714" s="4" t="s">
        <v>30</v>
      </c>
      <c r="I714" s="4" t="s">
        <v>45</v>
      </c>
      <c r="J714" s="4" t="s">
        <v>32</v>
      </c>
      <c r="K714" s="4" t="s">
        <v>33</v>
      </c>
      <c r="L714" s="4" t="s">
        <v>34</v>
      </c>
      <c r="M714" s="148">
        <v>3.86</v>
      </c>
      <c r="N714" s="4" t="s">
        <v>83</v>
      </c>
      <c r="O714" s="161">
        <v>2.2499999999999999E-2</v>
      </c>
      <c r="P714" s="162">
        <v>4.5159999999999999E-2</v>
      </c>
      <c r="R714" s="148">
        <v>10393967</v>
      </c>
      <c r="S714" s="163">
        <v>1</v>
      </c>
      <c r="T714" s="164">
        <v>91.9</v>
      </c>
      <c r="U714" s="148">
        <v>9552.0560000000005</v>
      </c>
      <c r="W714" s="4" t="s">
        <v>36</v>
      </c>
      <c r="X714" s="162">
        <v>3.1E-4</v>
      </c>
      <c r="Y714" s="162">
        <v>6.1099627861350203E-2</v>
      </c>
      <c r="Z714" s="162">
        <v>2.04377226475667E-2</v>
      </c>
      <c r="AA714" s="197"/>
      <c r="AB714" s="148"/>
    </row>
    <row r="715" spans="1:28">
      <c r="A715" s="4">
        <v>9641</v>
      </c>
      <c r="B715" s="4">
        <v>11365</v>
      </c>
      <c r="C715" s="4" t="s">
        <v>79</v>
      </c>
      <c r="D715" s="4" t="s">
        <v>84</v>
      </c>
      <c r="E715" s="4" t="s">
        <v>85</v>
      </c>
      <c r="F715" s="4" t="s">
        <v>82</v>
      </c>
      <c r="G715" s="4" t="s">
        <v>30</v>
      </c>
      <c r="H715" s="4" t="s">
        <v>30</v>
      </c>
      <c r="I715" s="4" t="s">
        <v>45</v>
      </c>
      <c r="J715" s="4" t="s">
        <v>32</v>
      </c>
      <c r="K715" s="4" t="s">
        <v>33</v>
      </c>
      <c r="L715" s="4" t="s">
        <v>34</v>
      </c>
      <c r="M715" s="148">
        <v>1.4</v>
      </c>
      <c r="N715" s="4" t="s">
        <v>86</v>
      </c>
      <c r="O715" s="161">
        <v>5.0000000000000001E-3</v>
      </c>
      <c r="P715" s="162">
        <v>4.3909999999999998E-2</v>
      </c>
      <c r="R715" s="148">
        <v>4971365</v>
      </c>
      <c r="S715" s="163">
        <v>1</v>
      </c>
      <c r="T715" s="164">
        <v>95.1</v>
      </c>
      <c r="U715" s="148">
        <v>4727.768</v>
      </c>
      <c r="W715" s="4" t="s">
        <v>36</v>
      </c>
      <c r="X715" s="162">
        <v>1.7899999999999999E-4</v>
      </c>
      <c r="Y715" s="162">
        <v>3.0241121108387999E-2</v>
      </c>
      <c r="Z715" s="162">
        <v>1.0115604094467399E-2</v>
      </c>
      <c r="AA715" s="197"/>
      <c r="AB715" s="148"/>
    </row>
    <row r="716" spans="1:28">
      <c r="A716" s="4">
        <v>9641</v>
      </c>
      <c r="B716" s="4">
        <v>11365</v>
      </c>
      <c r="C716" s="4" t="s">
        <v>79</v>
      </c>
      <c r="D716" s="4" t="s">
        <v>87</v>
      </c>
      <c r="E716" s="4" t="s">
        <v>88</v>
      </c>
      <c r="F716" s="4" t="s">
        <v>82</v>
      </c>
      <c r="G716" s="4" t="s">
        <v>30</v>
      </c>
      <c r="H716" s="4" t="s">
        <v>30</v>
      </c>
      <c r="I716" s="4" t="s">
        <v>45</v>
      </c>
      <c r="J716" s="4" t="s">
        <v>32</v>
      </c>
      <c r="K716" s="4" t="s">
        <v>33</v>
      </c>
      <c r="L716" s="4" t="s">
        <v>34</v>
      </c>
      <c r="M716" s="148">
        <v>2.44</v>
      </c>
      <c r="N716" s="4" t="s">
        <v>89</v>
      </c>
      <c r="O716" s="161">
        <v>0.02</v>
      </c>
      <c r="P716" s="162">
        <v>4.4049999999999999E-2</v>
      </c>
      <c r="R716" s="148">
        <v>3289000</v>
      </c>
      <c r="S716" s="163">
        <v>1</v>
      </c>
      <c r="T716" s="164">
        <v>95.44</v>
      </c>
      <c r="U716" s="148">
        <v>3139.0219999999999</v>
      </c>
      <c r="W716" s="4" t="s">
        <v>36</v>
      </c>
      <c r="X716" s="162">
        <v>1.27E-4</v>
      </c>
      <c r="Y716" s="162">
        <v>2.0078720034145701E-2</v>
      </c>
      <c r="Z716" s="162">
        <v>6.7162980453370899E-3</v>
      </c>
      <c r="AA716" s="197"/>
      <c r="AB716" s="148"/>
    </row>
    <row r="717" spans="1:28">
      <c r="A717" s="4">
        <v>9641</v>
      </c>
      <c r="B717" s="4">
        <v>11365</v>
      </c>
      <c r="C717" s="4" t="s">
        <v>79</v>
      </c>
      <c r="D717" s="4" t="s">
        <v>90</v>
      </c>
      <c r="E717" s="4" t="s">
        <v>91</v>
      </c>
      <c r="F717" s="4" t="s">
        <v>82</v>
      </c>
      <c r="G717" s="4" t="s">
        <v>30</v>
      </c>
      <c r="H717" s="4" t="s">
        <v>30</v>
      </c>
      <c r="I717" s="4" t="s">
        <v>45</v>
      </c>
      <c r="J717" s="4" t="s">
        <v>32</v>
      </c>
      <c r="K717" s="4" t="s">
        <v>33</v>
      </c>
      <c r="L717" s="4" t="s">
        <v>34</v>
      </c>
      <c r="M717" s="148">
        <v>8.5180000000000007</v>
      </c>
      <c r="N717" s="4" t="s">
        <v>92</v>
      </c>
      <c r="O717" s="161">
        <v>0.04</v>
      </c>
      <c r="P717" s="162">
        <v>4.8770000000000001E-2</v>
      </c>
      <c r="R717" s="148">
        <v>1682626</v>
      </c>
      <c r="S717" s="163">
        <v>1</v>
      </c>
      <c r="T717" s="164">
        <v>94.93</v>
      </c>
      <c r="U717" s="148">
        <v>1597.317</v>
      </c>
      <c r="W717" s="4" t="s">
        <v>36</v>
      </c>
      <c r="X717" s="162">
        <v>1.01E-4</v>
      </c>
      <c r="Y717" s="162">
        <v>1.0217221211189601E-2</v>
      </c>
      <c r="Z717" s="162">
        <v>3.4176432926397598E-3</v>
      </c>
      <c r="AA717" s="197"/>
      <c r="AB717" s="148"/>
    </row>
    <row r="718" spans="1:28">
      <c r="A718" s="4">
        <v>9641</v>
      </c>
      <c r="B718" s="4">
        <v>11365</v>
      </c>
      <c r="C718" s="4" t="s">
        <v>79</v>
      </c>
      <c r="D718" s="4" t="s">
        <v>93</v>
      </c>
      <c r="E718" s="4" t="s">
        <v>94</v>
      </c>
      <c r="F718" s="4" t="s">
        <v>82</v>
      </c>
      <c r="G718" s="4" t="s">
        <v>30</v>
      </c>
      <c r="H718" s="4" t="s">
        <v>30</v>
      </c>
      <c r="I718" s="4" t="s">
        <v>45</v>
      </c>
      <c r="J718" s="4" t="s">
        <v>32</v>
      </c>
      <c r="K718" s="4" t="s">
        <v>33</v>
      </c>
      <c r="L718" s="4" t="s">
        <v>34</v>
      </c>
      <c r="M718" s="148">
        <v>14.32</v>
      </c>
      <c r="N718" s="4" t="s">
        <v>95</v>
      </c>
      <c r="O718" s="161">
        <v>3.7499999999999999E-2</v>
      </c>
      <c r="P718" s="162">
        <v>5.3379999999999997E-2</v>
      </c>
      <c r="R718" s="148">
        <v>1782568</v>
      </c>
      <c r="S718" s="163">
        <v>1</v>
      </c>
      <c r="T718" s="164">
        <v>81.36</v>
      </c>
      <c r="U718" s="148">
        <v>1450.297</v>
      </c>
      <c r="W718" s="4" t="s">
        <v>36</v>
      </c>
      <c r="X718" s="162">
        <v>6.7999999999999999E-5</v>
      </c>
      <c r="Y718" s="162">
        <v>9.2768122242069592E-3</v>
      </c>
      <c r="Z718" s="162">
        <v>3.1030780698392902E-3</v>
      </c>
      <c r="AA718" s="197"/>
      <c r="AB718" s="148"/>
    </row>
    <row r="719" spans="1:28">
      <c r="A719" s="4">
        <v>9641</v>
      </c>
      <c r="B719" s="4">
        <v>11365</v>
      </c>
      <c r="C719" s="4" t="s">
        <v>79</v>
      </c>
      <c r="D719" s="4" t="s">
        <v>96</v>
      </c>
      <c r="E719" s="4" t="s">
        <v>97</v>
      </c>
      <c r="F719" s="4" t="s">
        <v>82</v>
      </c>
      <c r="G719" s="4" t="s">
        <v>30</v>
      </c>
      <c r="H719" s="4" t="s">
        <v>30</v>
      </c>
      <c r="I719" s="4" t="s">
        <v>45</v>
      </c>
      <c r="J719" s="4" t="s">
        <v>32</v>
      </c>
      <c r="K719" s="4" t="s">
        <v>33</v>
      </c>
      <c r="L719" s="4" t="s">
        <v>34</v>
      </c>
      <c r="M719" s="148">
        <v>0.92</v>
      </c>
      <c r="N719" s="4" t="s">
        <v>98</v>
      </c>
      <c r="O719" s="161">
        <v>1.7500000000000002E-2</v>
      </c>
      <c r="P719" s="162">
        <v>4.1840000000000002E-2</v>
      </c>
      <c r="R719" s="148">
        <v>4092965</v>
      </c>
      <c r="S719" s="163">
        <v>1</v>
      </c>
      <c r="T719" s="164">
        <v>98.02</v>
      </c>
      <c r="U719" s="148">
        <v>4011.924</v>
      </c>
      <c r="W719" s="4" t="s">
        <v>36</v>
      </c>
      <c r="X719" s="162">
        <v>1.7200000000000001E-4</v>
      </c>
      <c r="Y719" s="162">
        <v>2.56622333141431E-2</v>
      </c>
      <c r="Z719" s="162">
        <v>8.5839738366618092E-3</v>
      </c>
      <c r="AA719" s="197"/>
      <c r="AB719" s="148"/>
    </row>
    <row r="720" spans="1:28">
      <c r="A720" s="4">
        <v>9641</v>
      </c>
      <c r="B720" s="4">
        <v>11365</v>
      </c>
      <c r="C720" s="4" t="s">
        <v>65</v>
      </c>
      <c r="D720" s="4" t="s">
        <v>99</v>
      </c>
      <c r="E720" s="4" t="s">
        <v>100</v>
      </c>
      <c r="F720" s="4" t="s">
        <v>68</v>
      </c>
      <c r="G720" s="4" t="s">
        <v>30</v>
      </c>
      <c r="H720" s="4" t="s">
        <v>30</v>
      </c>
      <c r="I720" s="4" t="s">
        <v>45</v>
      </c>
      <c r="J720" s="4" t="s">
        <v>32</v>
      </c>
      <c r="K720" s="4" t="s">
        <v>33</v>
      </c>
      <c r="L720" s="4" t="s">
        <v>34</v>
      </c>
      <c r="M720" s="148">
        <v>13.85</v>
      </c>
      <c r="N720" s="4" t="s">
        <v>101</v>
      </c>
      <c r="O720" s="161">
        <v>2.75E-2</v>
      </c>
      <c r="P720" s="162">
        <v>2.24E-2</v>
      </c>
      <c r="R720" s="148">
        <v>645340</v>
      </c>
      <c r="S720" s="163">
        <v>1</v>
      </c>
      <c r="T720" s="164">
        <v>132.61000000000001</v>
      </c>
      <c r="U720" s="148">
        <v>855.78499999999997</v>
      </c>
      <c r="W720" s="4" t="s">
        <v>36</v>
      </c>
      <c r="X720" s="162">
        <v>3.3000000000000003E-5</v>
      </c>
      <c r="Y720" s="162">
        <v>5.4740225214960801E-3</v>
      </c>
      <c r="Z720" s="162">
        <v>1.83105131695311E-3</v>
      </c>
      <c r="AA720" s="197"/>
      <c r="AB720" s="148"/>
    </row>
    <row r="721" spans="1:28">
      <c r="A721" s="4">
        <v>9641</v>
      </c>
      <c r="B721" s="4">
        <v>11365</v>
      </c>
      <c r="C721" s="4" t="s">
        <v>65</v>
      </c>
      <c r="D721" s="4" t="s">
        <v>102</v>
      </c>
      <c r="E721" s="4" t="s">
        <v>103</v>
      </c>
      <c r="F721" s="4" t="s">
        <v>68</v>
      </c>
      <c r="G721" s="4" t="s">
        <v>30</v>
      </c>
      <c r="H721" s="4" t="s">
        <v>30</v>
      </c>
      <c r="I721" s="4" t="s">
        <v>45</v>
      </c>
      <c r="J721" s="4" t="s">
        <v>32</v>
      </c>
      <c r="K721" s="4" t="s">
        <v>33</v>
      </c>
      <c r="L721" s="4" t="s">
        <v>34</v>
      </c>
      <c r="M721" s="148">
        <v>9.6419999999999995</v>
      </c>
      <c r="N721" s="4" t="s">
        <v>104</v>
      </c>
      <c r="O721" s="161">
        <v>0.04</v>
      </c>
      <c r="P721" s="162">
        <v>2.1739999999999999E-2</v>
      </c>
      <c r="R721" s="148">
        <v>1520943</v>
      </c>
      <c r="S721" s="163">
        <v>1</v>
      </c>
      <c r="T721" s="164">
        <v>164.63</v>
      </c>
      <c r="U721" s="148">
        <v>2503.9279999999999</v>
      </c>
      <c r="W721" s="4" t="s">
        <v>36</v>
      </c>
      <c r="X721" s="162">
        <v>9.5000000000000005E-5</v>
      </c>
      <c r="Y721" s="162">
        <v>1.6016353169389E-2</v>
      </c>
      <c r="Z721" s="162">
        <v>5.35744316879074E-3</v>
      </c>
      <c r="AA721" s="197"/>
      <c r="AB721" s="148"/>
    </row>
    <row r="722" spans="1:28">
      <c r="A722" s="4">
        <v>9641</v>
      </c>
      <c r="B722" s="4">
        <v>11365</v>
      </c>
      <c r="C722" s="4" t="s">
        <v>79</v>
      </c>
      <c r="D722" s="4" t="s">
        <v>105</v>
      </c>
      <c r="E722" s="4" t="s">
        <v>106</v>
      </c>
      <c r="F722" s="4" t="s">
        <v>82</v>
      </c>
      <c r="G722" s="4" t="s">
        <v>30</v>
      </c>
      <c r="H722" s="4" t="s">
        <v>30</v>
      </c>
      <c r="I722" s="4" t="s">
        <v>45</v>
      </c>
      <c r="J722" s="4" t="s">
        <v>32</v>
      </c>
      <c r="K722" s="4" t="s">
        <v>33</v>
      </c>
      <c r="L722" s="4" t="s">
        <v>34</v>
      </c>
      <c r="M722" s="148">
        <v>1.9079999999999999</v>
      </c>
      <c r="N722" s="4" t="s">
        <v>107</v>
      </c>
      <c r="O722" s="161">
        <v>6.25E-2</v>
      </c>
      <c r="P722" s="162">
        <v>4.3290000000000002E-2</v>
      </c>
      <c r="R722" s="148">
        <v>1297900</v>
      </c>
      <c r="S722" s="163">
        <v>1</v>
      </c>
      <c r="T722" s="164">
        <v>109.5</v>
      </c>
      <c r="U722" s="148">
        <v>1421.2</v>
      </c>
      <c r="W722" s="4" t="s">
        <v>36</v>
      </c>
      <c r="X722" s="162">
        <v>8.7000000000000001E-5</v>
      </c>
      <c r="Y722" s="162">
        <v>9.0906946775670093E-3</v>
      </c>
      <c r="Z722" s="162">
        <v>3.04082206385012E-3</v>
      </c>
      <c r="AA722" s="197"/>
      <c r="AB722" s="148"/>
    </row>
    <row r="723" spans="1:28">
      <c r="A723" s="4">
        <v>9641</v>
      </c>
      <c r="B723" s="4">
        <v>11365</v>
      </c>
      <c r="C723" s="4" t="s">
        <v>79</v>
      </c>
      <c r="D723" s="4" t="s">
        <v>108</v>
      </c>
      <c r="E723" s="4" t="s">
        <v>109</v>
      </c>
      <c r="F723" s="4" t="s">
        <v>82</v>
      </c>
      <c r="G723" s="4" t="s">
        <v>30</v>
      </c>
      <c r="H723" s="4" t="s">
        <v>30</v>
      </c>
      <c r="I723" s="4" t="s">
        <v>45</v>
      </c>
      <c r="J723" s="4" t="s">
        <v>32</v>
      </c>
      <c r="K723" s="4" t="s">
        <v>33</v>
      </c>
      <c r="L723" s="4" t="s">
        <v>34</v>
      </c>
      <c r="M723" s="148">
        <v>11.238</v>
      </c>
      <c r="N723" s="4" t="s">
        <v>110</v>
      </c>
      <c r="O723" s="161">
        <v>5.5E-2</v>
      </c>
      <c r="P723" s="162">
        <v>5.1729999999999998E-2</v>
      </c>
      <c r="R723" s="148">
        <v>2037113</v>
      </c>
      <c r="S723" s="163">
        <v>1</v>
      </c>
      <c r="T723" s="164">
        <v>107.34</v>
      </c>
      <c r="U723" s="148">
        <v>2186.6370000000002</v>
      </c>
      <c r="W723" s="4" t="s">
        <v>36</v>
      </c>
      <c r="X723" s="162">
        <v>9.5000000000000005E-5</v>
      </c>
      <c r="Y723" s="162">
        <v>1.3986802139469101E-2</v>
      </c>
      <c r="Z723" s="162">
        <v>4.6785617663914897E-3</v>
      </c>
      <c r="AA723" s="197"/>
      <c r="AB723" s="148"/>
    </row>
    <row r="724" spans="1:28">
      <c r="A724" s="4">
        <v>9641</v>
      </c>
      <c r="B724" s="4">
        <v>11365</v>
      </c>
      <c r="C724" s="4" t="s">
        <v>65</v>
      </c>
      <c r="D724" s="4" t="s">
        <v>111</v>
      </c>
      <c r="E724" s="4" t="s">
        <v>112</v>
      </c>
      <c r="F724" s="4" t="s">
        <v>68</v>
      </c>
      <c r="G724" s="4" t="s">
        <v>30</v>
      </c>
      <c r="H724" s="4" t="s">
        <v>30</v>
      </c>
      <c r="I724" s="4" t="s">
        <v>45</v>
      </c>
      <c r="J724" s="4" t="s">
        <v>32</v>
      </c>
      <c r="K724" s="4" t="s">
        <v>33</v>
      </c>
      <c r="L724" s="4" t="s">
        <v>34</v>
      </c>
      <c r="M724" s="148">
        <v>4.6100000000000003</v>
      </c>
      <c r="N724" s="4" t="s">
        <v>113</v>
      </c>
      <c r="O724" s="161">
        <v>5.0000000000000001E-3</v>
      </c>
      <c r="P724" s="162">
        <v>1.8280000000000001E-2</v>
      </c>
      <c r="R724" s="148">
        <v>3702476</v>
      </c>
      <c r="S724" s="163">
        <v>1</v>
      </c>
      <c r="T724" s="164">
        <v>108.85</v>
      </c>
      <c r="U724" s="148">
        <v>4030.145</v>
      </c>
      <c r="W724" s="4" t="s">
        <v>36</v>
      </c>
      <c r="X724" s="162">
        <v>1.37E-4</v>
      </c>
      <c r="Y724" s="162">
        <v>2.5778782688826E-2</v>
      </c>
      <c r="Z724" s="162">
        <v>8.62295940626168E-3</v>
      </c>
      <c r="AA724" s="197"/>
      <c r="AB724" s="148"/>
    </row>
    <row r="725" spans="1:28">
      <c r="A725" s="4">
        <v>9641</v>
      </c>
      <c r="B725" s="4">
        <v>11365</v>
      </c>
      <c r="C725" s="4" t="s">
        <v>65</v>
      </c>
      <c r="D725" s="4" t="s">
        <v>114</v>
      </c>
      <c r="E725" s="4" t="s">
        <v>115</v>
      </c>
      <c r="F725" s="4" t="s">
        <v>68</v>
      </c>
      <c r="G725" s="4" t="s">
        <v>30</v>
      </c>
      <c r="H725" s="4" t="s">
        <v>30</v>
      </c>
      <c r="I725" s="4" t="s">
        <v>45</v>
      </c>
      <c r="J725" s="4" t="s">
        <v>32</v>
      </c>
      <c r="K725" s="4" t="s">
        <v>33</v>
      </c>
      <c r="L725" s="4" t="s">
        <v>34</v>
      </c>
      <c r="M725" s="148">
        <v>1.83</v>
      </c>
      <c r="N725" s="4" t="s">
        <v>116</v>
      </c>
      <c r="O725" s="161">
        <v>1E-3</v>
      </c>
      <c r="P725" s="162">
        <v>1.5679999999999999E-2</v>
      </c>
      <c r="R725" s="148">
        <v>4747700</v>
      </c>
      <c r="S725" s="163">
        <v>1</v>
      </c>
      <c r="T725" s="164">
        <v>112.44</v>
      </c>
      <c r="U725" s="148">
        <v>5338.3140000000003</v>
      </c>
      <c r="W725" s="4" t="s">
        <v>36</v>
      </c>
      <c r="X725" s="162">
        <v>2.3499999999999999E-4</v>
      </c>
      <c r="Y725" s="162">
        <v>3.4146470942064903E-2</v>
      </c>
      <c r="Z725" s="162">
        <v>1.1421937038483499E-2</v>
      </c>
      <c r="AA725" s="197"/>
      <c r="AB725" s="148"/>
    </row>
    <row r="726" spans="1:28">
      <c r="A726" s="4">
        <v>9641</v>
      </c>
      <c r="B726" s="4">
        <v>11365</v>
      </c>
      <c r="C726" s="4" t="s">
        <v>65</v>
      </c>
      <c r="D726" s="4" t="s">
        <v>117</v>
      </c>
      <c r="E726" s="4" t="s">
        <v>118</v>
      </c>
      <c r="F726" s="4" t="s">
        <v>68</v>
      </c>
      <c r="G726" s="4" t="s">
        <v>30</v>
      </c>
      <c r="H726" s="4" t="s">
        <v>30</v>
      </c>
      <c r="I726" s="4" t="s">
        <v>31</v>
      </c>
      <c r="J726" s="4" t="s">
        <v>32</v>
      </c>
      <c r="K726" s="4" t="s">
        <v>33</v>
      </c>
      <c r="L726" s="4" t="s">
        <v>34</v>
      </c>
      <c r="M726" s="148">
        <v>8.4309999999999992</v>
      </c>
      <c r="N726" s="4" t="s">
        <v>119</v>
      </c>
      <c r="O726" s="161">
        <v>1.6E-2</v>
      </c>
      <c r="P726" s="162">
        <v>2.128E-2</v>
      </c>
      <c r="R726" s="148">
        <v>1153495</v>
      </c>
      <c r="S726" s="163">
        <v>1</v>
      </c>
      <c r="T726" s="164">
        <v>100.1</v>
      </c>
      <c r="U726" s="148">
        <v>1154.6479999999999</v>
      </c>
      <c r="W726" s="4" t="s">
        <v>36</v>
      </c>
      <c r="X726" s="162">
        <v>1.2E-4</v>
      </c>
      <c r="Y726" s="162">
        <v>7.3856974634875601E-3</v>
      </c>
      <c r="Z726" s="162">
        <v>2.47050336640561E-3</v>
      </c>
      <c r="AA726" s="197"/>
      <c r="AB726" s="148"/>
    </row>
    <row r="727" spans="1:28">
      <c r="A727" s="4">
        <v>9641</v>
      </c>
      <c r="B727" s="4">
        <v>11365</v>
      </c>
      <c r="C727" s="4" t="s">
        <v>79</v>
      </c>
      <c r="D727" s="4" t="s">
        <v>120</v>
      </c>
      <c r="E727" s="4" t="s">
        <v>121</v>
      </c>
      <c r="F727" s="4" t="s">
        <v>82</v>
      </c>
      <c r="G727" s="4" t="s">
        <v>30</v>
      </c>
      <c r="H727" s="4" t="s">
        <v>30</v>
      </c>
      <c r="I727" s="4" t="s">
        <v>45</v>
      </c>
      <c r="J727" s="4" t="s">
        <v>32</v>
      </c>
      <c r="K727" s="4" t="s">
        <v>33</v>
      </c>
      <c r="L727" s="4" t="s">
        <v>34</v>
      </c>
      <c r="M727" s="148">
        <v>0.08</v>
      </c>
      <c r="N727" s="4" t="s">
        <v>122</v>
      </c>
      <c r="O727" s="161">
        <v>4.0000000000000001E-3</v>
      </c>
      <c r="P727" s="162">
        <v>4.5080000000000002E-2</v>
      </c>
      <c r="R727" s="148">
        <v>1682000</v>
      </c>
      <c r="S727" s="163">
        <v>1</v>
      </c>
      <c r="T727" s="164">
        <v>100.05</v>
      </c>
      <c r="U727" s="148">
        <v>1682.8409999999999</v>
      </c>
      <c r="W727" s="4" t="s">
        <v>36</v>
      </c>
      <c r="X727" s="162">
        <v>2.0699999999999999E-4</v>
      </c>
      <c r="Y727" s="162">
        <v>1.07642754994046E-2</v>
      </c>
      <c r="Z727" s="162">
        <v>3.6006320309847901E-3</v>
      </c>
      <c r="AA727" s="197"/>
      <c r="AB727" s="148"/>
    </row>
    <row r="728" spans="1:28">
      <c r="A728" s="4">
        <v>9641</v>
      </c>
      <c r="B728" s="4">
        <v>11365</v>
      </c>
      <c r="C728" s="4" t="s">
        <v>79</v>
      </c>
      <c r="D728" s="4" t="s">
        <v>123</v>
      </c>
      <c r="E728" s="4" t="s">
        <v>124</v>
      </c>
      <c r="F728" s="4" t="s">
        <v>82</v>
      </c>
      <c r="G728" s="4" t="s">
        <v>30</v>
      </c>
      <c r="H728" s="4" t="s">
        <v>30</v>
      </c>
      <c r="I728" s="4" t="s">
        <v>45</v>
      </c>
      <c r="J728" s="4" t="s">
        <v>32</v>
      </c>
      <c r="K728" s="4" t="s">
        <v>33</v>
      </c>
      <c r="L728" s="4" t="s">
        <v>34</v>
      </c>
      <c r="M728" s="148">
        <v>5.33</v>
      </c>
      <c r="N728" s="4" t="s">
        <v>125</v>
      </c>
      <c r="O728" s="161">
        <v>0.01</v>
      </c>
      <c r="P728" s="162">
        <v>4.6289999999999998E-2</v>
      </c>
      <c r="R728" s="148">
        <v>7892171</v>
      </c>
      <c r="S728" s="163">
        <v>1</v>
      </c>
      <c r="T728" s="164">
        <v>83.24</v>
      </c>
      <c r="U728" s="148">
        <v>6569.4430000000002</v>
      </c>
      <c r="W728" s="4" t="s">
        <v>36</v>
      </c>
      <c r="X728" s="162">
        <v>2.0900000000000001E-4</v>
      </c>
      <c r="Y728" s="162">
        <v>4.2021376850777503E-2</v>
      </c>
      <c r="Z728" s="162">
        <v>1.40560798061478E-2</v>
      </c>
      <c r="AA728" s="197"/>
      <c r="AB728" s="148"/>
    </row>
    <row r="729" spans="1:28">
      <c r="A729" s="4">
        <v>9641</v>
      </c>
      <c r="B729" s="4">
        <v>11365</v>
      </c>
      <c r="C729" s="4" t="s">
        <v>79</v>
      </c>
      <c r="D729" s="4" t="s">
        <v>126</v>
      </c>
      <c r="E729" s="4" t="s">
        <v>127</v>
      </c>
      <c r="F729" s="4" t="s">
        <v>82</v>
      </c>
      <c r="G729" s="4" t="s">
        <v>30</v>
      </c>
      <c r="H729" s="4" t="s">
        <v>30</v>
      </c>
      <c r="I729" s="4" t="s">
        <v>45</v>
      </c>
      <c r="J729" s="4" t="s">
        <v>32</v>
      </c>
      <c r="K729" s="4" t="s">
        <v>33</v>
      </c>
      <c r="L729" s="4" t="s">
        <v>34</v>
      </c>
      <c r="M729" s="148">
        <v>7.1239999999999997</v>
      </c>
      <c r="N729" s="4" t="s">
        <v>128</v>
      </c>
      <c r="O729" s="161">
        <v>1.2999999999999999E-2</v>
      </c>
      <c r="P729" s="162">
        <v>4.7539999999999999E-2</v>
      </c>
      <c r="R729" s="148">
        <v>15137557</v>
      </c>
      <c r="S729" s="163">
        <v>1</v>
      </c>
      <c r="T729" s="164">
        <v>78.98</v>
      </c>
      <c r="U729" s="148">
        <v>11955.643</v>
      </c>
      <c r="W729" s="4" t="s">
        <v>36</v>
      </c>
      <c r="X729" s="162">
        <v>5.0500000000000002E-4</v>
      </c>
      <c r="Y729" s="162">
        <v>7.6474146899561904E-2</v>
      </c>
      <c r="Z729" s="162">
        <v>2.5580473380120199E-2</v>
      </c>
      <c r="AA729" s="197"/>
      <c r="AB729" s="148"/>
    </row>
    <row r="730" spans="1:28">
      <c r="A730" s="4">
        <v>9641</v>
      </c>
      <c r="B730" s="4">
        <v>11365</v>
      </c>
      <c r="C730" s="4" t="s">
        <v>26</v>
      </c>
      <c r="D730" s="4" t="s">
        <v>129</v>
      </c>
      <c r="E730" s="4" t="s">
        <v>130</v>
      </c>
      <c r="F730" s="4" t="s">
        <v>29</v>
      </c>
      <c r="G730" s="4" t="s">
        <v>30</v>
      </c>
      <c r="H730" s="4" t="s">
        <v>30</v>
      </c>
      <c r="I730" s="4" t="s">
        <v>31</v>
      </c>
      <c r="J730" s="4" t="s">
        <v>32</v>
      </c>
      <c r="K730" s="4" t="s">
        <v>33</v>
      </c>
      <c r="L730" s="4" t="s">
        <v>34</v>
      </c>
      <c r="M730" s="148">
        <v>0.85</v>
      </c>
      <c r="N730" s="4" t="s">
        <v>131</v>
      </c>
      <c r="O730" s="161">
        <v>0</v>
      </c>
      <c r="P730" s="162">
        <v>4.3380000000000002E-2</v>
      </c>
      <c r="R730" s="148">
        <v>4000000</v>
      </c>
      <c r="S730" s="163">
        <v>1</v>
      </c>
      <c r="T730" s="164">
        <v>96.48</v>
      </c>
      <c r="U730" s="148">
        <v>3859.2</v>
      </c>
      <c r="W730" s="4" t="s">
        <v>36</v>
      </c>
      <c r="X730" s="162">
        <v>3.3300000000000002E-4</v>
      </c>
      <c r="Y730" s="162">
        <v>2.4685333912890298E-2</v>
      </c>
      <c r="Z730" s="162">
        <v>8.2572026317260395E-3</v>
      </c>
      <c r="AA730" s="197"/>
      <c r="AB730" s="148"/>
    </row>
    <row r="731" spans="1:28">
      <c r="A731" s="4">
        <v>9641</v>
      </c>
      <c r="B731" s="4">
        <v>11365</v>
      </c>
      <c r="C731" s="4" t="s">
        <v>132</v>
      </c>
      <c r="D731" s="4" t="s">
        <v>146</v>
      </c>
      <c r="E731" s="4" t="s">
        <v>147</v>
      </c>
      <c r="F731" s="4" t="s">
        <v>135</v>
      </c>
      <c r="G731" s="4" t="s">
        <v>136</v>
      </c>
      <c r="H731" s="4" t="s">
        <v>137</v>
      </c>
      <c r="I731" s="4" t="s">
        <v>138</v>
      </c>
      <c r="J731" s="4" t="s">
        <v>139</v>
      </c>
      <c r="K731" s="4" t="s">
        <v>140</v>
      </c>
      <c r="L731" s="4" t="s">
        <v>141</v>
      </c>
      <c r="M731" s="148">
        <v>7.45</v>
      </c>
      <c r="N731" s="4" t="s">
        <v>148</v>
      </c>
      <c r="O731" s="161">
        <v>4.4999999999999998E-2</v>
      </c>
      <c r="P731" s="162">
        <v>3.7670000000000002E-2</v>
      </c>
      <c r="R731" s="148">
        <v>600000</v>
      </c>
      <c r="S731" s="163">
        <v>3.71</v>
      </c>
      <c r="T731" s="164">
        <v>107.30500000000001</v>
      </c>
      <c r="U731" s="148">
        <v>2388.605</v>
      </c>
      <c r="W731" s="4" t="s">
        <v>36</v>
      </c>
      <c r="X731" s="162">
        <v>5.0000000000000004E-6</v>
      </c>
      <c r="Y731" s="162">
        <v>1.52786868415289E-2</v>
      </c>
      <c r="Z731" s="162">
        <v>5.1106950241136002E-3</v>
      </c>
      <c r="AA731" s="197"/>
      <c r="AB731" s="148"/>
    </row>
    <row r="732" spans="1:28">
      <c r="A732" s="4">
        <v>9641</v>
      </c>
      <c r="B732" s="4">
        <v>11365</v>
      </c>
      <c r="C732" s="4" t="s">
        <v>132</v>
      </c>
      <c r="D732" s="4" t="s">
        <v>149</v>
      </c>
      <c r="E732" s="4" t="s">
        <v>150</v>
      </c>
      <c r="F732" s="4" t="s">
        <v>135</v>
      </c>
      <c r="G732" s="4" t="s">
        <v>136</v>
      </c>
      <c r="H732" s="4" t="s">
        <v>137</v>
      </c>
      <c r="I732" s="4" t="s">
        <v>138</v>
      </c>
      <c r="J732" s="4" t="s">
        <v>139</v>
      </c>
      <c r="K732" s="4" t="s">
        <v>140</v>
      </c>
      <c r="L732" s="4" t="s">
        <v>141</v>
      </c>
      <c r="M732" s="148">
        <v>3.5209999999999999</v>
      </c>
      <c r="N732" s="4" t="s">
        <v>151</v>
      </c>
      <c r="O732" s="161">
        <v>4.1250000000000002E-2</v>
      </c>
      <c r="P732" s="162">
        <v>3.5740000000000001E-2</v>
      </c>
      <c r="R732" s="148">
        <v>2385000</v>
      </c>
      <c r="S732" s="163">
        <v>3.71</v>
      </c>
      <c r="T732" s="164">
        <v>102.661</v>
      </c>
      <c r="U732" s="148">
        <v>9083.7870000000003</v>
      </c>
      <c r="W732" s="4" t="s">
        <v>36</v>
      </c>
      <c r="X732" s="162">
        <v>5.5000000000000002E-5</v>
      </c>
      <c r="Y732" s="162">
        <v>5.8104351352882798E-2</v>
      </c>
      <c r="Z732" s="162">
        <v>1.94358076985633E-2</v>
      </c>
      <c r="AA732" s="197"/>
      <c r="AB732" s="148"/>
    </row>
    <row r="733" spans="1:28">
      <c r="A733" s="4">
        <v>9641</v>
      </c>
      <c r="B733" s="4">
        <v>11365</v>
      </c>
      <c r="C733" s="4" t="s">
        <v>132</v>
      </c>
      <c r="D733" s="4" t="s">
        <v>152</v>
      </c>
      <c r="E733" s="4" t="s">
        <v>153</v>
      </c>
      <c r="F733" s="4" t="s">
        <v>135</v>
      </c>
      <c r="G733" s="4" t="s">
        <v>136</v>
      </c>
      <c r="H733" s="4" t="s">
        <v>137</v>
      </c>
      <c r="I733" s="4" t="s">
        <v>138</v>
      </c>
      <c r="J733" s="4" t="s">
        <v>139</v>
      </c>
      <c r="K733" s="4" t="s">
        <v>140</v>
      </c>
      <c r="L733" s="4" t="s">
        <v>141</v>
      </c>
      <c r="M733" s="148">
        <v>4.1680000000000001</v>
      </c>
      <c r="N733" s="4" t="s">
        <v>154</v>
      </c>
      <c r="O733" s="161">
        <v>8.7500000000000008E-3</v>
      </c>
      <c r="P733" s="162">
        <v>1.617E-2</v>
      </c>
      <c r="R733" s="148">
        <v>435000</v>
      </c>
      <c r="S733" s="163">
        <v>3.71</v>
      </c>
      <c r="T733" s="164">
        <v>122.593</v>
      </c>
      <c r="U733" s="148">
        <v>1978.4639999999999</v>
      </c>
      <c r="W733" s="4" t="s">
        <v>36</v>
      </c>
      <c r="X733" s="162">
        <v>1.2E-5</v>
      </c>
      <c r="Y733" s="162">
        <v>1.26552267465759E-2</v>
      </c>
      <c r="Z733" s="162">
        <v>4.2331520394119602E-3</v>
      </c>
      <c r="AA733" s="197"/>
      <c r="AB733" s="148"/>
    </row>
    <row r="734" spans="1:28">
      <c r="A734" s="4">
        <v>9641</v>
      </c>
      <c r="B734" s="4">
        <v>11366</v>
      </c>
      <c r="C734" s="4" t="s">
        <v>26</v>
      </c>
      <c r="D734" s="4" t="s">
        <v>27</v>
      </c>
      <c r="E734" s="4" t="s">
        <v>28</v>
      </c>
      <c r="F734" s="4" t="s">
        <v>29</v>
      </c>
      <c r="G734" s="4" t="s">
        <v>30</v>
      </c>
      <c r="H734" s="4" t="s">
        <v>30</v>
      </c>
      <c r="I734" s="4" t="s">
        <v>31</v>
      </c>
      <c r="J734" s="4" t="s">
        <v>32</v>
      </c>
      <c r="K734" s="4" t="s">
        <v>33</v>
      </c>
      <c r="L734" s="4" t="s">
        <v>34</v>
      </c>
      <c r="M734" s="148">
        <v>0.42</v>
      </c>
      <c r="N734" s="4" t="s">
        <v>35</v>
      </c>
      <c r="O734" s="161">
        <v>0</v>
      </c>
      <c r="P734" s="162">
        <v>4.3490000000000001E-2</v>
      </c>
      <c r="R734" s="148">
        <v>5100000</v>
      </c>
      <c r="S734" s="163">
        <v>1</v>
      </c>
      <c r="T734" s="164">
        <v>98.22</v>
      </c>
      <c r="U734" s="148">
        <v>5009.22</v>
      </c>
      <c r="W734" s="4" t="s">
        <v>36</v>
      </c>
      <c r="X734" s="162">
        <v>4.2499999999999998E-4</v>
      </c>
      <c r="Y734" s="162">
        <v>0.11078184471829899</v>
      </c>
      <c r="Z734" s="162">
        <v>2.96130752082586E-2</v>
      </c>
      <c r="AA734" s="197"/>
      <c r="AB734" s="148"/>
    </row>
    <row r="735" spans="1:28">
      <c r="A735" s="4">
        <v>9641</v>
      </c>
      <c r="B735" s="4">
        <v>11366</v>
      </c>
      <c r="C735" s="4" t="s">
        <v>26</v>
      </c>
      <c r="D735" s="4" t="s">
        <v>37</v>
      </c>
      <c r="E735" s="4" t="s">
        <v>38</v>
      </c>
      <c r="F735" s="4" t="s">
        <v>29</v>
      </c>
      <c r="G735" s="4" t="s">
        <v>30</v>
      </c>
      <c r="H735" s="4" t="s">
        <v>30</v>
      </c>
      <c r="I735" s="4" t="s">
        <v>31</v>
      </c>
      <c r="J735" s="4" t="s">
        <v>32</v>
      </c>
      <c r="K735" s="4" t="s">
        <v>33</v>
      </c>
      <c r="L735" s="4" t="s">
        <v>34</v>
      </c>
      <c r="M735" s="148">
        <v>0.5</v>
      </c>
      <c r="N735" s="4" t="s">
        <v>39</v>
      </c>
      <c r="O735" s="161">
        <v>0</v>
      </c>
      <c r="P735" s="162">
        <v>4.3479999999999998E-2</v>
      </c>
      <c r="R735" s="148">
        <v>2030000</v>
      </c>
      <c r="S735" s="163">
        <v>1</v>
      </c>
      <c r="T735" s="164">
        <v>97.9</v>
      </c>
      <c r="U735" s="148">
        <v>1987.37</v>
      </c>
      <c r="W735" s="4" t="s">
        <v>36</v>
      </c>
      <c r="X735" s="162">
        <v>1.6899999999999999E-4</v>
      </c>
      <c r="Y735" s="162">
        <v>4.3951855725603201E-2</v>
      </c>
      <c r="Z735" s="162">
        <v>1.1748762736840701E-2</v>
      </c>
      <c r="AA735" s="197"/>
      <c r="AB735" s="148"/>
    </row>
    <row r="736" spans="1:28">
      <c r="A736" s="4">
        <v>9641</v>
      </c>
      <c r="B736" s="4">
        <v>11366</v>
      </c>
      <c r="C736" s="4" t="s">
        <v>26</v>
      </c>
      <c r="D736" s="4" t="s">
        <v>40</v>
      </c>
      <c r="E736" s="4" t="s">
        <v>41</v>
      </c>
      <c r="F736" s="4" t="s">
        <v>29</v>
      </c>
      <c r="G736" s="4" t="s">
        <v>30</v>
      </c>
      <c r="H736" s="4" t="s">
        <v>30</v>
      </c>
      <c r="I736" s="4" t="s">
        <v>31</v>
      </c>
      <c r="J736" s="4" t="s">
        <v>32</v>
      </c>
      <c r="K736" s="4" t="s">
        <v>33</v>
      </c>
      <c r="L736" s="4" t="s">
        <v>34</v>
      </c>
      <c r="M736" s="148">
        <v>0.92</v>
      </c>
      <c r="N736" s="4" t="s">
        <v>42</v>
      </c>
      <c r="O736" s="161">
        <v>0</v>
      </c>
      <c r="P736" s="162">
        <v>4.2979999999999997E-2</v>
      </c>
      <c r="R736" s="148">
        <v>800000</v>
      </c>
      <c r="S736" s="163">
        <v>1</v>
      </c>
      <c r="T736" s="164">
        <v>96.2</v>
      </c>
      <c r="U736" s="148">
        <v>769.6</v>
      </c>
      <c r="W736" s="4" t="s">
        <v>36</v>
      </c>
      <c r="X736" s="162">
        <v>6.7000000000000002E-5</v>
      </c>
      <c r="Y736" s="162">
        <v>1.7020156370693099E-2</v>
      </c>
      <c r="Z736" s="162">
        <v>4.5496549722862699E-3</v>
      </c>
      <c r="AA736" s="197"/>
      <c r="AB736" s="148"/>
    </row>
    <row r="737" spans="1:28">
      <c r="A737" s="4">
        <v>9641</v>
      </c>
      <c r="B737" s="4">
        <v>11366</v>
      </c>
      <c r="C737" s="4" t="s">
        <v>26</v>
      </c>
      <c r="D737" s="4" t="s">
        <v>155</v>
      </c>
      <c r="E737" s="4" t="s">
        <v>156</v>
      </c>
      <c r="F737" s="4" t="s">
        <v>29</v>
      </c>
      <c r="G737" s="4" t="s">
        <v>30</v>
      </c>
      <c r="H737" s="4" t="s">
        <v>30</v>
      </c>
      <c r="I737" s="4" t="s">
        <v>45</v>
      </c>
      <c r="J737" s="4" t="s">
        <v>32</v>
      </c>
      <c r="K737" s="4" t="s">
        <v>33</v>
      </c>
      <c r="L737" s="4" t="s">
        <v>34</v>
      </c>
      <c r="M737" s="148">
        <v>0.03</v>
      </c>
      <c r="N737" s="4" t="s">
        <v>157</v>
      </c>
      <c r="O737" s="161">
        <v>0</v>
      </c>
      <c r="P737" s="162">
        <v>0.11574</v>
      </c>
      <c r="Q737" s="148">
        <v>1074.229</v>
      </c>
      <c r="R737" s="148">
        <v>0</v>
      </c>
      <c r="S737" s="163">
        <v>1</v>
      </c>
      <c r="T737" s="164">
        <v>0</v>
      </c>
      <c r="U737" s="148">
        <v>1074.229</v>
      </c>
      <c r="W737" s="4" t="s">
        <v>36</v>
      </c>
      <c r="X737" s="162">
        <v>0</v>
      </c>
      <c r="Y737" s="162">
        <v>2.3757205766545299E-2</v>
      </c>
      <c r="Z737" s="162">
        <v>6.3505344480562801E-3</v>
      </c>
      <c r="AA737" s="197"/>
      <c r="AB737" s="148"/>
    </row>
    <row r="738" spans="1:28">
      <c r="A738" s="4">
        <v>9641</v>
      </c>
      <c r="B738" s="4">
        <v>11366</v>
      </c>
      <c r="C738" s="4" t="s">
        <v>26</v>
      </c>
      <c r="D738" s="4" t="s">
        <v>47</v>
      </c>
      <c r="E738" s="4" t="s">
        <v>48</v>
      </c>
      <c r="F738" s="4" t="s">
        <v>29</v>
      </c>
      <c r="G738" s="4" t="s">
        <v>30</v>
      </c>
      <c r="H738" s="4" t="s">
        <v>30</v>
      </c>
      <c r="I738" s="4" t="s">
        <v>45</v>
      </c>
      <c r="J738" s="4" t="s">
        <v>32</v>
      </c>
      <c r="K738" s="4" t="s">
        <v>33</v>
      </c>
      <c r="L738" s="4" t="s">
        <v>34</v>
      </c>
      <c r="M738" s="148">
        <v>0.18</v>
      </c>
      <c r="N738" s="4" t="s">
        <v>49</v>
      </c>
      <c r="O738" s="161">
        <v>0</v>
      </c>
      <c r="P738" s="162">
        <v>4.3360000000000003E-2</v>
      </c>
      <c r="R738" s="148">
        <v>1000000</v>
      </c>
      <c r="S738" s="163">
        <v>1</v>
      </c>
      <c r="T738" s="164">
        <v>99.27</v>
      </c>
      <c r="U738" s="148">
        <v>992.7</v>
      </c>
      <c r="W738" s="4" t="s">
        <v>36</v>
      </c>
      <c r="X738" s="162">
        <v>2.5000000000000001E-5</v>
      </c>
      <c r="Y738" s="162">
        <v>2.1954144008818899E-2</v>
      </c>
      <c r="Z738" s="162">
        <v>5.8685583302866204E-3</v>
      </c>
      <c r="AA738" s="197"/>
      <c r="AB738" s="148"/>
    </row>
    <row r="739" spans="1:28">
      <c r="A739" s="4">
        <v>9641</v>
      </c>
      <c r="B739" s="4">
        <v>11366</v>
      </c>
      <c r="C739" s="4" t="s">
        <v>26</v>
      </c>
      <c r="D739" s="4" t="s">
        <v>50</v>
      </c>
      <c r="E739" s="4" t="s">
        <v>51</v>
      </c>
      <c r="F739" s="4" t="s">
        <v>29</v>
      </c>
      <c r="G739" s="4" t="s">
        <v>30</v>
      </c>
      <c r="H739" s="4" t="s">
        <v>30</v>
      </c>
      <c r="I739" s="4" t="s">
        <v>45</v>
      </c>
      <c r="J739" s="4" t="s">
        <v>32</v>
      </c>
      <c r="K739" s="4" t="s">
        <v>33</v>
      </c>
      <c r="L739" s="4" t="s">
        <v>34</v>
      </c>
      <c r="M739" s="148">
        <v>0.23</v>
      </c>
      <c r="N739" s="4" t="s">
        <v>52</v>
      </c>
      <c r="O739" s="161">
        <v>0</v>
      </c>
      <c r="P739" s="162">
        <v>4.3630000000000002E-2</v>
      </c>
      <c r="R739" s="148">
        <v>900000</v>
      </c>
      <c r="S739" s="163">
        <v>1</v>
      </c>
      <c r="T739" s="164">
        <v>98.86</v>
      </c>
      <c r="U739" s="148">
        <v>889.74</v>
      </c>
      <c r="W739" s="4" t="s">
        <v>36</v>
      </c>
      <c r="X739" s="162">
        <v>7.4999999999999993E-5</v>
      </c>
      <c r="Y739" s="162">
        <v>1.9677123088955899E-2</v>
      </c>
      <c r="Z739" s="162">
        <v>5.2598882731834601E-3</v>
      </c>
      <c r="AA739" s="197"/>
      <c r="AB739" s="148"/>
    </row>
    <row r="740" spans="1:28">
      <c r="A740" s="4">
        <v>9641</v>
      </c>
      <c r="B740" s="4">
        <v>11366</v>
      </c>
      <c r="C740" s="4" t="s">
        <v>26</v>
      </c>
      <c r="D740" s="4" t="s">
        <v>53</v>
      </c>
      <c r="E740" s="4" t="s">
        <v>54</v>
      </c>
      <c r="F740" s="4" t="s">
        <v>29</v>
      </c>
      <c r="G740" s="4" t="s">
        <v>30</v>
      </c>
      <c r="H740" s="4" t="s">
        <v>30</v>
      </c>
      <c r="I740" s="4" t="s">
        <v>45</v>
      </c>
      <c r="J740" s="4" t="s">
        <v>32</v>
      </c>
      <c r="K740" s="4" t="s">
        <v>33</v>
      </c>
      <c r="L740" s="4" t="s">
        <v>34</v>
      </c>
      <c r="M740" s="148">
        <v>0.35</v>
      </c>
      <c r="N740" s="4" t="s">
        <v>55</v>
      </c>
      <c r="O740" s="161">
        <v>0</v>
      </c>
      <c r="P740" s="162">
        <v>4.2909999999999997E-2</v>
      </c>
      <c r="R740" s="148">
        <v>190000</v>
      </c>
      <c r="S740" s="163">
        <v>1</v>
      </c>
      <c r="T740" s="164">
        <v>98.56</v>
      </c>
      <c r="U740" s="148">
        <v>187.26400000000001</v>
      </c>
      <c r="W740" s="4" t="s">
        <v>36</v>
      </c>
      <c r="X740" s="162">
        <v>1.5999999999999999E-5</v>
      </c>
      <c r="Y740" s="162">
        <v>4.1414534337337102E-3</v>
      </c>
      <c r="Z740" s="162">
        <v>1.10705118078251E-3</v>
      </c>
      <c r="AA740" s="197"/>
      <c r="AB740" s="148"/>
    </row>
    <row r="741" spans="1:28">
      <c r="A741" s="4">
        <v>9641</v>
      </c>
      <c r="B741" s="4">
        <v>11366</v>
      </c>
      <c r="C741" s="4" t="s">
        <v>26</v>
      </c>
      <c r="D741" s="4" t="s">
        <v>56</v>
      </c>
      <c r="E741" s="4" t="s">
        <v>57</v>
      </c>
      <c r="F741" s="4" t="s">
        <v>29</v>
      </c>
      <c r="G741" s="4" t="s">
        <v>30</v>
      </c>
      <c r="H741" s="4" t="s">
        <v>30</v>
      </c>
      <c r="I741" s="4" t="s">
        <v>31</v>
      </c>
      <c r="J741" s="4" t="s">
        <v>32</v>
      </c>
      <c r="K741" s="4" t="s">
        <v>33</v>
      </c>
      <c r="L741" s="4" t="s">
        <v>34</v>
      </c>
      <c r="M741" s="148">
        <v>0.55600000000000005</v>
      </c>
      <c r="N741" s="4" t="s">
        <v>58</v>
      </c>
      <c r="O741" s="161">
        <v>0</v>
      </c>
      <c r="P741" s="162">
        <v>4.3150000000000001E-2</v>
      </c>
      <c r="R741" s="148">
        <v>800000</v>
      </c>
      <c r="S741" s="163">
        <v>1</v>
      </c>
      <c r="T741" s="164">
        <v>97.52</v>
      </c>
      <c r="U741" s="148">
        <v>780.16</v>
      </c>
      <c r="W741" s="4" t="s">
        <v>36</v>
      </c>
      <c r="X741" s="162">
        <v>5.7000000000000003E-5</v>
      </c>
      <c r="Y741" s="162">
        <v>1.7253696977858501E-2</v>
      </c>
      <c r="Z741" s="162">
        <v>4.6120826704507002E-3</v>
      </c>
      <c r="AA741" s="197"/>
      <c r="AB741" s="148"/>
    </row>
    <row r="742" spans="1:28">
      <c r="A742" s="4">
        <v>9641</v>
      </c>
      <c r="B742" s="4">
        <v>11366</v>
      </c>
      <c r="C742" s="4" t="s">
        <v>26</v>
      </c>
      <c r="D742" s="4" t="s">
        <v>59</v>
      </c>
      <c r="E742" s="4" t="s">
        <v>60</v>
      </c>
      <c r="F742" s="4" t="s">
        <v>29</v>
      </c>
      <c r="G742" s="4" t="s">
        <v>30</v>
      </c>
      <c r="H742" s="4" t="s">
        <v>30</v>
      </c>
      <c r="I742" s="4" t="s">
        <v>31</v>
      </c>
      <c r="J742" s="4" t="s">
        <v>32</v>
      </c>
      <c r="K742" s="4" t="s">
        <v>33</v>
      </c>
      <c r="L742" s="4" t="s">
        <v>34</v>
      </c>
      <c r="M742" s="148">
        <v>0.63300000000000001</v>
      </c>
      <c r="N742" s="4" t="s">
        <v>61</v>
      </c>
      <c r="O742" s="161">
        <v>0</v>
      </c>
      <c r="P742" s="162">
        <v>4.2900000000000001E-2</v>
      </c>
      <c r="R742" s="148">
        <v>1000000</v>
      </c>
      <c r="S742" s="163">
        <v>1</v>
      </c>
      <c r="T742" s="164">
        <v>97.22</v>
      </c>
      <c r="U742" s="148">
        <v>972.2</v>
      </c>
      <c r="W742" s="4" t="s">
        <v>36</v>
      </c>
      <c r="X742" s="162">
        <v>8.2999999999999998E-5</v>
      </c>
      <c r="Y742" s="162">
        <v>2.1500774458923799E-2</v>
      </c>
      <c r="Z742" s="162">
        <v>5.7473681965393899E-3</v>
      </c>
      <c r="AA742" s="197"/>
      <c r="AB742" s="148"/>
    </row>
    <row r="743" spans="1:28">
      <c r="A743" s="4">
        <v>9641</v>
      </c>
      <c r="B743" s="4">
        <v>11366</v>
      </c>
      <c r="C743" s="4" t="s">
        <v>26</v>
      </c>
      <c r="D743" s="4" t="s">
        <v>62</v>
      </c>
      <c r="E743" s="4" t="s">
        <v>63</v>
      </c>
      <c r="F743" s="4" t="s">
        <v>29</v>
      </c>
      <c r="G743" s="4" t="s">
        <v>30</v>
      </c>
      <c r="H743" s="4" t="s">
        <v>30</v>
      </c>
      <c r="I743" s="4" t="s">
        <v>31</v>
      </c>
      <c r="J743" s="4" t="s">
        <v>32</v>
      </c>
      <c r="K743" s="4" t="s">
        <v>33</v>
      </c>
      <c r="L743" s="4" t="s">
        <v>34</v>
      </c>
      <c r="M743" s="148">
        <v>0.748</v>
      </c>
      <c r="N743" s="4" t="s">
        <v>64</v>
      </c>
      <c r="O743" s="161">
        <v>0</v>
      </c>
      <c r="P743" s="162">
        <v>4.2999999999999997E-2</v>
      </c>
      <c r="R743" s="148">
        <v>1800000</v>
      </c>
      <c r="S743" s="163">
        <v>1</v>
      </c>
      <c r="T743" s="164">
        <v>96.9</v>
      </c>
      <c r="U743" s="148">
        <v>1744.2</v>
      </c>
      <c r="W743" s="4" t="s">
        <v>36</v>
      </c>
      <c r="X743" s="162">
        <v>1.4999999999999999E-4</v>
      </c>
      <c r="Y743" s="162">
        <v>3.8574008240336299E-2</v>
      </c>
      <c r="Z743" s="162">
        <v>1.03112112820448E-2</v>
      </c>
      <c r="AA743" s="197"/>
      <c r="AB743" s="148"/>
    </row>
    <row r="744" spans="1:28">
      <c r="A744" s="4">
        <v>9641</v>
      </c>
      <c r="B744" s="4">
        <v>11366</v>
      </c>
      <c r="C744" s="4" t="s">
        <v>65</v>
      </c>
      <c r="D744" s="4" t="s">
        <v>66</v>
      </c>
      <c r="E744" s="4" t="s">
        <v>67</v>
      </c>
      <c r="F744" s="4" t="s">
        <v>68</v>
      </c>
      <c r="G744" s="4" t="s">
        <v>30</v>
      </c>
      <c r="H744" s="4" t="s">
        <v>30</v>
      </c>
      <c r="I744" s="4" t="s">
        <v>45</v>
      </c>
      <c r="J744" s="4" t="s">
        <v>32</v>
      </c>
      <c r="K744" s="4" t="s">
        <v>33</v>
      </c>
      <c r="L744" s="4" t="s">
        <v>34</v>
      </c>
      <c r="M744" s="148">
        <v>2.64</v>
      </c>
      <c r="N744" s="4" t="s">
        <v>69</v>
      </c>
      <c r="O744" s="161">
        <v>7.4999999999999997E-3</v>
      </c>
      <c r="P744" s="162">
        <v>1.6299999999999999E-2</v>
      </c>
      <c r="R744" s="148">
        <v>514109</v>
      </c>
      <c r="S744" s="163">
        <v>1</v>
      </c>
      <c r="T744" s="164">
        <v>114.25</v>
      </c>
      <c r="U744" s="148">
        <v>587.37</v>
      </c>
      <c r="W744" s="4" t="s">
        <v>36</v>
      </c>
      <c r="X744" s="162">
        <v>2.3E-5</v>
      </c>
      <c r="Y744" s="162">
        <v>1.2990022466906E-2</v>
      </c>
      <c r="Z744" s="162">
        <v>3.4723605952547902E-3</v>
      </c>
      <c r="AA744" s="197"/>
      <c r="AB744" s="148"/>
    </row>
    <row r="745" spans="1:28">
      <c r="A745" s="4">
        <v>9641</v>
      </c>
      <c r="B745" s="4">
        <v>11366</v>
      </c>
      <c r="C745" s="4" t="s">
        <v>65</v>
      </c>
      <c r="D745" s="4" t="s">
        <v>70</v>
      </c>
      <c r="E745" s="4" t="s">
        <v>71</v>
      </c>
      <c r="F745" s="4" t="s">
        <v>68</v>
      </c>
      <c r="G745" s="4" t="s">
        <v>30</v>
      </c>
      <c r="H745" s="4" t="s">
        <v>30</v>
      </c>
      <c r="I745" s="4" t="s">
        <v>45</v>
      </c>
      <c r="J745" s="4" t="s">
        <v>32</v>
      </c>
      <c r="K745" s="4" t="s">
        <v>33</v>
      </c>
      <c r="L745" s="4" t="s">
        <v>34</v>
      </c>
      <c r="M745" s="148">
        <v>18.399999999999999</v>
      </c>
      <c r="N745" s="4" t="s">
        <v>72</v>
      </c>
      <c r="O745" s="161">
        <v>0.01</v>
      </c>
      <c r="P745" s="162">
        <v>2.2749999999999999E-2</v>
      </c>
      <c r="R745" s="148">
        <v>282000</v>
      </c>
      <c r="S745" s="163">
        <v>1</v>
      </c>
      <c r="T745" s="164">
        <v>92.5</v>
      </c>
      <c r="U745" s="148">
        <v>260.85000000000002</v>
      </c>
      <c r="W745" s="4" t="s">
        <v>36</v>
      </c>
      <c r="X745" s="162">
        <v>1.5E-5</v>
      </c>
      <c r="Y745" s="162">
        <v>5.7688510775666399E-3</v>
      </c>
      <c r="Z745" s="162">
        <v>1.54207055551049E-3</v>
      </c>
      <c r="AA745" s="197"/>
      <c r="AB745" s="148"/>
    </row>
    <row r="746" spans="1:28">
      <c r="A746" s="4">
        <v>9641</v>
      </c>
      <c r="B746" s="4">
        <v>11366</v>
      </c>
      <c r="C746" s="4" t="s">
        <v>65</v>
      </c>
      <c r="D746" s="4" t="s">
        <v>73</v>
      </c>
      <c r="E746" s="4" t="s">
        <v>74</v>
      </c>
      <c r="F746" s="4" t="s">
        <v>68</v>
      </c>
      <c r="G746" s="4" t="s">
        <v>30</v>
      </c>
      <c r="H746" s="4" t="s">
        <v>30</v>
      </c>
      <c r="I746" s="4" t="s">
        <v>45</v>
      </c>
      <c r="J746" s="4" t="s">
        <v>32</v>
      </c>
      <c r="K746" s="4" t="s">
        <v>33</v>
      </c>
      <c r="L746" s="4" t="s">
        <v>34</v>
      </c>
      <c r="M746" s="148">
        <v>1.0720000000000001</v>
      </c>
      <c r="N746" s="4" t="s">
        <v>75</v>
      </c>
      <c r="O746" s="161">
        <v>7.4999999999999997E-3</v>
      </c>
      <c r="P746" s="162">
        <v>1.303E-2</v>
      </c>
      <c r="R746" s="148">
        <v>2113714</v>
      </c>
      <c r="S746" s="163">
        <v>1</v>
      </c>
      <c r="T746" s="164">
        <v>116.02</v>
      </c>
      <c r="U746" s="148">
        <v>2452.3310000000001</v>
      </c>
      <c r="W746" s="4" t="s">
        <v>36</v>
      </c>
      <c r="X746" s="162">
        <v>9.7E-5</v>
      </c>
      <c r="Y746" s="162">
        <v>5.4234741164178001E-2</v>
      </c>
      <c r="Z746" s="162">
        <v>1.4497479014537001E-2</v>
      </c>
      <c r="AA746" s="197"/>
      <c r="AB746" s="148"/>
    </row>
    <row r="747" spans="1:28">
      <c r="A747" s="4">
        <v>9641</v>
      </c>
      <c r="B747" s="4">
        <v>11366</v>
      </c>
      <c r="C747" s="4" t="s">
        <v>65</v>
      </c>
      <c r="D747" s="4" t="s">
        <v>76</v>
      </c>
      <c r="E747" s="4" t="s">
        <v>77</v>
      </c>
      <c r="F747" s="4" t="s">
        <v>68</v>
      </c>
      <c r="G747" s="4" t="s">
        <v>30</v>
      </c>
      <c r="H747" s="4" t="s">
        <v>30</v>
      </c>
      <c r="I747" s="4" t="s">
        <v>45</v>
      </c>
      <c r="J747" s="4" t="s">
        <v>32</v>
      </c>
      <c r="K747" s="4" t="s">
        <v>33</v>
      </c>
      <c r="L747" s="4" t="s">
        <v>34</v>
      </c>
      <c r="M747" s="148">
        <v>7.1340000000000003</v>
      </c>
      <c r="N747" s="4" t="s">
        <v>78</v>
      </c>
      <c r="O747" s="161">
        <v>1E-3</v>
      </c>
      <c r="P747" s="162">
        <v>1.9910000000000001E-2</v>
      </c>
      <c r="R747" s="148">
        <v>2106477</v>
      </c>
      <c r="S747" s="163">
        <v>1</v>
      </c>
      <c r="T747" s="164">
        <v>101.1</v>
      </c>
      <c r="U747" s="148">
        <v>2129.6480000000001</v>
      </c>
      <c r="W747" s="4" t="s">
        <v>36</v>
      </c>
      <c r="X747" s="162">
        <v>6.8999999999999997E-5</v>
      </c>
      <c r="Y747" s="162">
        <v>4.7098422789127299E-2</v>
      </c>
      <c r="Z747" s="162">
        <v>1.25898710189505E-2</v>
      </c>
      <c r="AA747" s="197"/>
      <c r="AB747" s="148"/>
    </row>
    <row r="748" spans="1:28">
      <c r="A748" s="4">
        <v>9641</v>
      </c>
      <c r="B748" s="4">
        <v>11366</v>
      </c>
      <c r="C748" s="4" t="s">
        <v>79</v>
      </c>
      <c r="D748" s="4" t="s">
        <v>80</v>
      </c>
      <c r="E748" s="4" t="s">
        <v>81</v>
      </c>
      <c r="F748" s="4" t="s">
        <v>82</v>
      </c>
      <c r="G748" s="4" t="s">
        <v>30</v>
      </c>
      <c r="H748" s="4" t="s">
        <v>30</v>
      </c>
      <c r="I748" s="4" t="s">
        <v>45</v>
      </c>
      <c r="J748" s="4" t="s">
        <v>32</v>
      </c>
      <c r="K748" s="4" t="s">
        <v>33</v>
      </c>
      <c r="L748" s="4" t="s">
        <v>34</v>
      </c>
      <c r="M748" s="148">
        <v>3.86</v>
      </c>
      <c r="N748" s="4" t="s">
        <v>83</v>
      </c>
      <c r="O748" s="161">
        <v>2.2499999999999999E-2</v>
      </c>
      <c r="P748" s="162">
        <v>4.5159999999999999E-2</v>
      </c>
      <c r="R748" s="148">
        <v>1413712</v>
      </c>
      <c r="S748" s="163">
        <v>1</v>
      </c>
      <c r="T748" s="164">
        <v>91.9</v>
      </c>
      <c r="U748" s="148">
        <v>1299.201</v>
      </c>
      <c r="W748" s="4" t="s">
        <v>36</v>
      </c>
      <c r="X748" s="162">
        <v>4.1999999999999998E-5</v>
      </c>
      <c r="Y748" s="162">
        <v>2.8732601038945E-2</v>
      </c>
      <c r="Z748" s="162">
        <v>7.68050647340973E-3</v>
      </c>
      <c r="AA748" s="197"/>
      <c r="AB748" s="148"/>
    </row>
    <row r="749" spans="1:28">
      <c r="A749" s="4">
        <v>9641</v>
      </c>
      <c r="B749" s="4">
        <v>11366</v>
      </c>
      <c r="C749" s="4" t="s">
        <v>79</v>
      </c>
      <c r="D749" s="4" t="s">
        <v>84</v>
      </c>
      <c r="E749" s="4" t="s">
        <v>85</v>
      </c>
      <c r="F749" s="4" t="s">
        <v>82</v>
      </c>
      <c r="G749" s="4" t="s">
        <v>30</v>
      </c>
      <c r="H749" s="4" t="s">
        <v>30</v>
      </c>
      <c r="I749" s="4" t="s">
        <v>45</v>
      </c>
      <c r="J749" s="4" t="s">
        <v>32</v>
      </c>
      <c r="K749" s="4" t="s">
        <v>33</v>
      </c>
      <c r="L749" s="4" t="s">
        <v>34</v>
      </c>
      <c r="M749" s="148">
        <v>1.4</v>
      </c>
      <c r="N749" s="4" t="s">
        <v>86</v>
      </c>
      <c r="O749" s="161">
        <v>5.0000000000000001E-3</v>
      </c>
      <c r="P749" s="162">
        <v>4.3909999999999998E-2</v>
      </c>
      <c r="R749" s="148">
        <v>748714</v>
      </c>
      <c r="S749" s="163">
        <v>1</v>
      </c>
      <c r="T749" s="164">
        <v>95.1</v>
      </c>
      <c r="U749" s="148">
        <v>712.02700000000004</v>
      </c>
      <c r="W749" s="4" t="s">
        <v>36</v>
      </c>
      <c r="X749" s="162">
        <v>2.6999999999999999E-5</v>
      </c>
      <c r="Y749" s="162">
        <v>1.5746895943915901E-2</v>
      </c>
      <c r="Z749" s="162">
        <v>4.2092999540634703E-3</v>
      </c>
      <c r="AA749" s="197"/>
      <c r="AB749" s="148"/>
    </row>
    <row r="750" spans="1:28">
      <c r="A750" s="4">
        <v>9641</v>
      </c>
      <c r="B750" s="4">
        <v>11366</v>
      </c>
      <c r="C750" s="4" t="s">
        <v>79</v>
      </c>
      <c r="D750" s="4" t="s">
        <v>87</v>
      </c>
      <c r="E750" s="4" t="s">
        <v>88</v>
      </c>
      <c r="F750" s="4" t="s">
        <v>82</v>
      </c>
      <c r="G750" s="4" t="s">
        <v>30</v>
      </c>
      <c r="H750" s="4" t="s">
        <v>30</v>
      </c>
      <c r="I750" s="4" t="s">
        <v>45</v>
      </c>
      <c r="J750" s="4" t="s">
        <v>32</v>
      </c>
      <c r="K750" s="4" t="s">
        <v>33</v>
      </c>
      <c r="L750" s="4" t="s">
        <v>34</v>
      </c>
      <c r="M750" s="148">
        <v>2.44</v>
      </c>
      <c r="N750" s="4" t="s">
        <v>89</v>
      </c>
      <c r="O750" s="161">
        <v>0.02</v>
      </c>
      <c r="P750" s="162">
        <v>4.4049999999999999E-2</v>
      </c>
      <c r="R750" s="148">
        <v>300000</v>
      </c>
      <c r="S750" s="163">
        <v>1</v>
      </c>
      <c r="T750" s="164">
        <v>95.44</v>
      </c>
      <c r="U750" s="148">
        <v>286.32</v>
      </c>
      <c r="W750" s="4" t="s">
        <v>36</v>
      </c>
      <c r="X750" s="162">
        <v>1.2E-5</v>
      </c>
      <c r="Y750" s="162">
        <v>6.3321350988264496E-3</v>
      </c>
      <c r="Z750" s="162">
        <v>1.69264190704912E-3</v>
      </c>
      <c r="AA750" s="197"/>
      <c r="AB750" s="148"/>
    </row>
    <row r="751" spans="1:28">
      <c r="A751" s="4">
        <v>9641</v>
      </c>
      <c r="B751" s="4">
        <v>11366</v>
      </c>
      <c r="C751" s="4" t="s">
        <v>79</v>
      </c>
      <c r="D751" s="4" t="s">
        <v>90</v>
      </c>
      <c r="E751" s="4" t="s">
        <v>91</v>
      </c>
      <c r="F751" s="4" t="s">
        <v>82</v>
      </c>
      <c r="G751" s="4" t="s">
        <v>30</v>
      </c>
      <c r="H751" s="4" t="s">
        <v>30</v>
      </c>
      <c r="I751" s="4" t="s">
        <v>45</v>
      </c>
      <c r="J751" s="4" t="s">
        <v>32</v>
      </c>
      <c r="K751" s="4" t="s">
        <v>33</v>
      </c>
      <c r="L751" s="4" t="s">
        <v>34</v>
      </c>
      <c r="M751" s="148">
        <v>8.5180000000000007</v>
      </c>
      <c r="N751" s="4" t="s">
        <v>92</v>
      </c>
      <c r="O751" s="161">
        <v>0.04</v>
      </c>
      <c r="P751" s="162">
        <v>4.8770000000000001E-2</v>
      </c>
      <c r="R751" s="148">
        <v>595642</v>
      </c>
      <c r="S751" s="163">
        <v>1</v>
      </c>
      <c r="T751" s="164">
        <v>94.93</v>
      </c>
      <c r="U751" s="148">
        <v>565.44299999999998</v>
      </c>
      <c r="W751" s="4" t="s">
        <v>36</v>
      </c>
      <c r="X751" s="162">
        <v>3.6000000000000001E-5</v>
      </c>
      <c r="Y751" s="162">
        <v>1.2505103219747999E-2</v>
      </c>
      <c r="Z751" s="162">
        <v>3.3427369175435401E-3</v>
      </c>
      <c r="AA751" s="197"/>
      <c r="AB751" s="148"/>
    </row>
    <row r="752" spans="1:28">
      <c r="A752" s="4">
        <v>9641</v>
      </c>
      <c r="B752" s="4">
        <v>11366</v>
      </c>
      <c r="C752" s="4" t="s">
        <v>79</v>
      </c>
      <c r="D752" s="4" t="s">
        <v>93</v>
      </c>
      <c r="E752" s="4" t="s">
        <v>94</v>
      </c>
      <c r="F752" s="4" t="s">
        <v>82</v>
      </c>
      <c r="G752" s="4" t="s">
        <v>30</v>
      </c>
      <c r="H752" s="4" t="s">
        <v>30</v>
      </c>
      <c r="I752" s="4" t="s">
        <v>45</v>
      </c>
      <c r="J752" s="4" t="s">
        <v>32</v>
      </c>
      <c r="K752" s="4" t="s">
        <v>33</v>
      </c>
      <c r="L752" s="4" t="s">
        <v>34</v>
      </c>
      <c r="M752" s="148">
        <v>14.32</v>
      </c>
      <c r="N752" s="4" t="s">
        <v>95</v>
      </c>
      <c r="O752" s="161">
        <v>3.7499999999999999E-2</v>
      </c>
      <c r="P752" s="162">
        <v>5.3379999999999997E-2</v>
      </c>
      <c r="R752" s="148">
        <v>244821</v>
      </c>
      <c r="S752" s="163">
        <v>1</v>
      </c>
      <c r="T752" s="164">
        <v>81.36</v>
      </c>
      <c r="U752" s="148">
        <v>199.18600000000001</v>
      </c>
      <c r="W752" s="4" t="s">
        <v>36</v>
      </c>
      <c r="X752" s="162">
        <v>9.0000000000000002E-6</v>
      </c>
      <c r="Y752" s="162">
        <v>4.4051235569413198E-3</v>
      </c>
      <c r="Z752" s="162">
        <v>1.1775327945214001E-3</v>
      </c>
      <c r="AA752" s="197"/>
      <c r="AB752" s="148"/>
    </row>
    <row r="753" spans="1:28">
      <c r="A753" s="4">
        <v>9641</v>
      </c>
      <c r="B753" s="4">
        <v>11366</v>
      </c>
      <c r="C753" s="4" t="s">
        <v>79</v>
      </c>
      <c r="D753" s="4" t="s">
        <v>96</v>
      </c>
      <c r="E753" s="4" t="s">
        <v>97</v>
      </c>
      <c r="F753" s="4" t="s">
        <v>82</v>
      </c>
      <c r="G753" s="4" t="s">
        <v>30</v>
      </c>
      <c r="H753" s="4" t="s">
        <v>30</v>
      </c>
      <c r="I753" s="4" t="s">
        <v>45</v>
      </c>
      <c r="J753" s="4" t="s">
        <v>32</v>
      </c>
      <c r="K753" s="4" t="s">
        <v>33</v>
      </c>
      <c r="L753" s="4" t="s">
        <v>34</v>
      </c>
      <c r="M753" s="148">
        <v>0.92</v>
      </c>
      <c r="N753" s="4" t="s">
        <v>98</v>
      </c>
      <c r="O753" s="161">
        <v>1.7500000000000002E-2</v>
      </c>
      <c r="P753" s="162">
        <v>4.1840000000000002E-2</v>
      </c>
      <c r="R753" s="148">
        <v>2457336</v>
      </c>
      <c r="S753" s="163">
        <v>1</v>
      </c>
      <c r="T753" s="164">
        <v>98.02</v>
      </c>
      <c r="U753" s="148">
        <v>2408.681</v>
      </c>
      <c r="W753" s="4" t="s">
        <v>36</v>
      </c>
      <c r="X753" s="162">
        <v>1.03E-4</v>
      </c>
      <c r="Y753" s="162">
        <v>5.3269390546286099E-2</v>
      </c>
      <c r="Z753" s="162">
        <v>1.42394313125633E-2</v>
      </c>
      <c r="AA753" s="197"/>
      <c r="AB753" s="148"/>
    </row>
    <row r="754" spans="1:28">
      <c r="A754" s="4">
        <v>9641</v>
      </c>
      <c r="B754" s="4">
        <v>11366</v>
      </c>
      <c r="C754" s="4" t="s">
        <v>65</v>
      </c>
      <c r="D754" s="4" t="s">
        <v>99</v>
      </c>
      <c r="E754" s="4" t="s">
        <v>100</v>
      </c>
      <c r="F754" s="4" t="s">
        <v>68</v>
      </c>
      <c r="G754" s="4" t="s">
        <v>30</v>
      </c>
      <c r="H754" s="4" t="s">
        <v>30</v>
      </c>
      <c r="I754" s="4" t="s">
        <v>45</v>
      </c>
      <c r="J754" s="4" t="s">
        <v>32</v>
      </c>
      <c r="K754" s="4" t="s">
        <v>33</v>
      </c>
      <c r="L754" s="4" t="s">
        <v>34</v>
      </c>
      <c r="M754" s="148">
        <v>13.85</v>
      </c>
      <c r="N754" s="4" t="s">
        <v>101</v>
      </c>
      <c r="O754" s="161">
        <v>2.75E-2</v>
      </c>
      <c r="P754" s="162">
        <v>2.24E-2</v>
      </c>
      <c r="R754" s="148">
        <v>267322</v>
      </c>
      <c r="S754" s="163">
        <v>1</v>
      </c>
      <c r="T754" s="164">
        <v>132.61000000000001</v>
      </c>
      <c r="U754" s="148">
        <v>354.49599999999998</v>
      </c>
      <c r="W754" s="4" t="s">
        <v>36</v>
      </c>
      <c r="X754" s="162">
        <v>1.4E-5</v>
      </c>
      <c r="Y754" s="162">
        <v>7.8398808708718196E-3</v>
      </c>
      <c r="Z754" s="162">
        <v>2.0956771612105698E-3</v>
      </c>
      <c r="AA754" s="197"/>
      <c r="AB754" s="148"/>
    </row>
    <row r="755" spans="1:28">
      <c r="A755" s="4">
        <v>9641</v>
      </c>
      <c r="B755" s="4">
        <v>11366</v>
      </c>
      <c r="C755" s="4" t="s">
        <v>65</v>
      </c>
      <c r="D755" s="4" t="s">
        <v>102</v>
      </c>
      <c r="E755" s="4" t="s">
        <v>103</v>
      </c>
      <c r="F755" s="4" t="s">
        <v>68</v>
      </c>
      <c r="G755" s="4" t="s">
        <v>30</v>
      </c>
      <c r="H755" s="4" t="s">
        <v>30</v>
      </c>
      <c r="I755" s="4" t="s">
        <v>45</v>
      </c>
      <c r="J755" s="4" t="s">
        <v>32</v>
      </c>
      <c r="K755" s="4" t="s">
        <v>33</v>
      </c>
      <c r="L755" s="4" t="s">
        <v>34</v>
      </c>
      <c r="M755" s="148">
        <v>9.6419999999999995</v>
      </c>
      <c r="N755" s="4" t="s">
        <v>104</v>
      </c>
      <c r="O755" s="161">
        <v>0.04</v>
      </c>
      <c r="P755" s="162">
        <v>2.1739999999999999E-2</v>
      </c>
      <c r="R755" s="148">
        <v>73383</v>
      </c>
      <c r="S755" s="163">
        <v>1</v>
      </c>
      <c r="T755" s="164">
        <v>164.63</v>
      </c>
      <c r="U755" s="148">
        <v>120.81</v>
      </c>
      <c r="W755" s="4" t="s">
        <v>36</v>
      </c>
      <c r="X755" s="162">
        <v>5.0000000000000004E-6</v>
      </c>
      <c r="Y755" s="162">
        <v>2.67179373592661E-3</v>
      </c>
      <c r="Z755" s="162">
        <v>7.1419670835179601E-4</v>
      </c>
      <c r="AA755" s="197"/>
      <c r="AB755" s="148"/>
    </row>
    <row r="756" spans="1:28">
      <c r="A756" s="4">
        <v>9641</v>
      </c>
      <c r="B756" s="4">
        <v>11366</v>
      </c>
      <c r="C756" s="4" t="s">
        <v>79</v>
      </c>
      <c r="D756" s="4" t="s">
        <v>105</v>
      </c>
      <c r="E756" s="4" t="s">
        <v>106</v>
      </c>
      <c r="F756" s="4" t="s">
        <v>82</v>
      </c>
      <c r="G756" s="4" t="s">
        <v>30</v>
      </c>
      <c r="H756" s="4" t="s">
        <v>30</v>
      </c>
      <c r="I756" s="4" t="s">
        <v>45</v>
      </c>
      <c r="J756" s="4" t="s">
        <v>32</v>
      </c>
      <c r="K756" s="4" t="s">
        <v>33</v>
      </c>
      <c r="L756" s="4" t="s">
        <v>34</v>
      </c>
      <c r="M756" s="148">
        <v>1.9079999999999999</v>
      </c>
      <c r="N756" s="4" t="s">
        <v>107</v>
      </c>
      <c r="O756" s="161">
        <v>6.25E-2</v>
      </c>
      <c r="P756" s="162">
        <v>4.3290000000000002E-2</v>
      </c>
      <c r="R756" s="148">
        <v>314327</v>
      </c>
      <c r="S756" s="163">
        <v>1</v>
      </c>
      <c r="T756" s="164">
        <v>109.5</v>
      </c>
      <c r="U756" s="148">
        <v>344.18799999999999</v>
      </c>
      <c r="W756" s="4" t="s">
        <v>36</v>
      </c>
      <c r="X756" s="162">
        <v>2.0999999999999999E-5</v>
      </c>
      <c r="Y756" s="162">
        <v>7.6119213711360002E-3</v>
      </c>
      <c r="Z756" s="162">
        <v>2.0347413478805101E-3</v>
      </c>
      <c r="AA756" s="197"/>
      <c r="AB756" s="148"/>
    </row>
    <row r="757" spans="1:28">
      <c r="A757" s="4">
        <v>9641</v>
      </c>
      <c r="B757" s="4">
        <v>11366</v>
      </c>
      <c r="C757" s="4" t="s">
        <v>79</v>
      </c>
      <c r="D757" s="4" t="s">
        <v>108</v>
      </c>
      <c r="E757" s="4" t="s">
        <v>109</v>
      </c>
      <c r="F757" s="4" t="s">
        <v>82</v>
      </c>
      <c r="G757" s="4" t="s">
        <v>30</v>
      </c>
      <c r="H757" s="4" t="s">
        <v>30</v>
      </c>
      <c r="I757" s="4" t="s">
        <v>45</v>
      </c>
      <c r="J757" s="4" t="s">
        <v>32</v>
      </c>
      <c r="K757" s="4" t="s">
        <v>33</v>
      </c>
      <c r="L757" s="4" t="s">
        <v>34</v>
      </c>
      <c r="M757" s="148">
        <v>11.238</v>
      </c>
      <c r="N757" s="4" t="s">
        <v>110</v>
      </c>
      <c r="O757" s="161">
        <v>5.5E-2</v>
      </c>
      <c r="P757" s="162">
        <v>5.1729999999999998E-2</v>
      </c>
      <c r="R757" s="148">
        <v>597656</v>
      </c>
      <c r="S757" s="163">
        <v>1</v>
      </c>
      <c r="T757" s="164">
        <v>107.34</v>
      </c>
      <c r="U757" s="148">
        <v>641.524</v>
      </c>
      <c r="W757" s="4" t="s">
        <v>36</v>
      </c>
      <c r="X757" s="162">
        <v>2.8E-5</v>
      </c>
      <c r="Y757" s="162">
        <v>1.41876792507182E-2</v>
      </c>
      <c r="Z757" s="162">
        <v>3.7925060171232999E-3</v>
      </c>
      <c r="AA757" s="197"/>
      <c r="AB757" s="148"/>
    </row>
    <row r="758" spans="1:28">
      <c r="A758" s="4">
        <v>9641</v>
      </c>
      <c r="B758" s="4">
        <v>11366</v>
      </c>
      <c r="C758" s="4" t="s">
        <v>65</v>
      </c>
      <c r="D758" s="4" t="s">
        <v>111</v>
      </c>
      <c r="E758" s="4" t="s">
        <v>112</v>
      </c>
      <c r="F758" s="4" t="s">
        <v>68</v>
      </c>
      <c r="G758" s="4" t="s">
        <v>30</v>
      </c>
      <c r="H758" s="4" t="s">
        <v>30</v>
      </c>
      <c r="I758" s="4" t="s">
        <v>45</v>
      </c>
      <c r="J758" s="4" t="s">
        <v>32</v>
      </c>
      <c r="K758" s="4" t="s">
        <v>33</v>
      </c>
      <c r="L758" s="4" t="s">
        <v>34</v>
      </c>
      <c r="M758" s="148">
        <v>4.6100000000000003</v>
      </c>
      <c r="N758" s="4" t="s">
        <v>113</v>
      </c>
      <c r="O758" s="161">
        <v>5.0000000000000001E-3</v>
      </c>
      <c r="P758" s="162">
        <v>1.8280000000000001E-2</v>
      </c>
      <c r="R758" s="148">
        <v>2505188</v>
      </c>
      <c r="S758" s="163">
        <v>1</v>
      </c>
      <c r="T758" s="164">
        <v>108.85</v>
      </c>
      <c r="U758" s="148">
        <v>2726.8969999999999</v>
      </c>
      <c r="W758" s="4" t="s">
        <v>36</v>
      </c>
      <c r="X758" s="162">
        <v>9.2999999999999997E-5</v>
      </c>
      <c r="Y758" s="162">
        <v>6.0306933076345298E-2</v>
      </c>
      <c r="Z758" s="162">
        <v>1.6120635554593199E-2</v>
      </c>
      <c r="AA758" s="197"/>
      <c r="AB758" s="148"/>
    </row>
    <row r="759" spans="1:28">
      <c r="A759" s="4">
        <v>9641</v>
      </c>
      <c r="B759" s="4">
        <v>11366</v>
      </c>
      <c r="C759" s="4" t="s">
        <v>65</v>
      </c>
      <c r="D759" s="4" t="s">
        <v>114</v>
      </c>
      <c r="E759" s="4" t="s">
        <v>115</v>
      </c>
      <c r="F759" s="4" t="s">
        <v>68</v>
      </c>
      <c r="G759" s="4" t="s">
        <v>30</v>
      </c>
      <c r="H759" s="4" t="s">
        <v>30</v>
      </c>
      <c r="I759" s="4" t="s">
        <v>45</v>
      </c>
      <c r="J759" s="4" t="s">
        <v>32</v>
      </c>
      <c r="K759" s="4" t="s">
        <v>33</v>
      </c>
      <c r="L759" s="4" t="s">
        <v>34</v>
      </c>
      <c r="M759" s="148">
        <v>1.83</v>
      </c>
      <c r="N759" s="4" t="s">
        <v>116</v>
      </c>
      <c r="O759" s="161">
        <v>1E-3</v>
      </c>
      <c r="P759" s="162">
        <v>1.5679999999999999E-2</v>
      </c>
      <c r="R759" s="148">
        <v>667324</v>
      </c>
      <c r="S759" s="163">
        <v>1</v>
      </c>
      <c r="T759" s="164">
        <v>112.44</v>
      </c>
      <c r="U759" s="148">
        <v>750.33900000000006</v>
      </c>
      <c r="W759" s="4" t="s">
        <v>36</v>
      </c>
      <c r="X759" s="162">
        <v>3.3000000000000003E-5</v>
      </c>
      <c r="Y759" s="162">
        <v>1.6594190369488001E-2</v>
      </c>
      <c r="Z759" s="162">
        <v>4.43579007626543E-3</v>
      </c>
      <c r="AA759" s="197"/>
      <c r="AB759" s="148"/>
    </row>
    <row r="760" spans="1:28">
      <c r="A760" s="4">
        <v>9641</v>
      </c>
      <c r="B760" s="4">
        <v>11366</v>
      </c>
      <c r="C760" s="4" t="s">
        <v>65</v>
      </c>
      <c r="D760" s="4" t="s">
        <v>117</v>
      </c>
      <c r="E760" s="4" t="s">
        <v>118</v>
      </c>
      <c r="F760" s="4" t="s">
        <v>68</v>
      </c>
      <c r="G760" s="4" t="s">
        <v>30</v>
      </c>
      <c r="H760" s="4" t="s">
        <v>30</v>
      </c>
      <c r="I760" s="4" t="s">
        <v>31</v>
      </c>
      <c r="J760" s="4" t="s">
        <v>32</v>
      </c>
      <c r="K760" s="4" t="s">
        <v>33</v>
      </c>
      <c r="L760" s="4" t="s">
        <v>34</v>
      </c>
      <c r="M760" s="148">
        <v>8.4309999999999992</v>
      </c>
      <c r="N760" s="4" t="s">
        <v>119</v>
      </c>
      <c r="O760" s="161">
        <v>1.6E-2</v>
      </c>
      <c r="P760" s="162">
        <v>2.128E-2</v>
      </c>
      <c r="R760" s="148">
        <v>416737</v>
      </c>
      <c r="S760" s="163">
        <v>1</v>
      </c>
      <c r="T760" s="164">
        <v>100.1</v>
      </c>
      <c r="U760" s="148">
        <v>417.154</v>
      </c>
      <c r="W760" s="4" t="s">
        <v>36</v>
      </c>
      <c r="X760" s="162">
        <v>4.3000000000000002E-5</v>
      </c>
      <c r="Y760" s="162">
        <v>9.22560009662028E-3</v>
      </c>
      <c r="Z760" s="162">
        <v>2.4660935209847301E-3</v>
      </c>
      <c r="AA760" s="197"/>
      <c r="AB760" s="148"/>
    </row>
    <row r="761" spans="1:28">
      <c r="A761" s="4">
        <v>9641</v>
      </c>
      <c r="B761" s="4">
        <v>11366</v>
      </c>
      <c r="C761" s="4" t="s">
        <v>161</v>
      </c>
      <c r="D761" s="4" t="s">
        <v>162</v>
      </c>
      <c r="E761" s="4" t="s">
        <v>163</v>
      </c>
      <c r="F761" s="4" t="s">
        <v>29</v>
      </c>
      <c r="G761" s="4" t="s">
        <v>30</v>
      </c>
      <c r="H761" s="4" t="s">
        <v>30</v>
      </c>
      <c r="I761" s="4" t="s">
        <v>31</v>
      </c>
      <c r="J761" s="4" t="s">
        <v>32</v>
      </c>
      <c r="K761" s="4" t="s">
        <v>33</v>
      </c>
      <c r="L761" s="4" t="s">
        <v>34</v>
      </c>
      <c r="M761" s="148">
        <v>0.40799999999999997</v>
      </c>
      <c r="N761" s="4" t="s">
        <v>164</v>
      </c>
      <c r="O761" s="161">
        <v>0</v>
      </c>
      <c r="P761" s="162">
        <v>4.342E-2</v>
      </c>
      <c r="R761" s="148">
        <v>3200000</v>
      </c>
      <c r="S761" s="163">
        <v>1</v>
      </c>
      <c r="T761" s="164">
        <v>98.28</v>
      </c>
      <c r="U761" s="148">
        <v>3144.96</v>
      </c>
      <c r="W761" s="4" t="s">
        <v>36</v>
      </c>
      <c r="X761" s="162">
        <v>3.4499999999999998E-4</v>
      </c>
      <c r="Y761" s="162">
        <v>6.9552639006724107E-2</v>
      </c>
      <c r="Z761" s="162">
        <v>1.8592103562423901E-2</v>
      </c>
      <c r="AA761" s="197"/>
      <c r="AB761" s="148"/>
    </row>
    <row r="762" spans="1:28">
      <c r="A762" s="4">
        <v>9641</v>
      </c>
      <c r="B762" s="4">
        <v>11366</v>
      </c>
      <c r="C762" s="4" t="s">
        <v>79</v>
      </c>
      <c r="D762" s="4" t="s">
        <v>120</v>
      </c>
      <c r="E762" s="4" t="s">
        <v>121</v>
      </c>
      <c r="F762" s="4" t="s">
        <v>82</v>
      </c>
      <c r="G762" s="4" t="s">
        <v>30</v>
      </c>
      <c r="H762" s="4" t="s">
        <v>30</v>
      </c>
      <c r="I762" s="4" t="s">
        <v>45</v>
      </c>
      <c r="J762" s="4" t="s">
        <v>32</v>
      </c>
      <c r="K762" s="4" t="s">
        <v>33</v>
      </c>
      <c r="L762" s="4" t="s">
        <v>34</v>
      </c>
      <c r="M762" s="148">
        <v>0.08</v>
      </c>
      <c r="N762" s="4" t="s">
        <v>122</v>
      </c>
      <c r="O762" s="161">
        <v>4.0000000000000001E-3</v>
      </c>
      <c r="P762" s="162">
        <v>4.5080000000000002E-2</v>
      </c>
      <c r="R762" s="148">
        <v>233000</v>
      </c>
      <c r="S762" s="163">
        <v>1</v>
      </c>
      <c r="T762" s="164">
        <v>100.05</v>
      </c>
      <c r="U762" s="148">
        <v>233.11699999999999</v>
      </c>
      <c r="W762" s="4" t="s">
        <v>36</v>
      </c>
      <c r="X762" s="162">
        <v>2.9E-5</v>
      </c>
      <c r="Y762" s="162">
        <v>5.1555084233220697E-3</v>
      </c>
      <c r="Z762" s="162">
        <v>1.3781180396920101E-3</v>
      </c>
      <c r="AA762" s="197"/>
      <c r="AB762" s="148"/>
    </row>
    <row r="763" spans="1:28">
      <c r="A763" s="4">
        <v>9641</v>
      </c>
      <c r="B763" s="4">
        <v>11366</v>
      </c>
      <c r="C763" s="4" t="s">
        <v>79</v>
      </c>
      <c r="D763" s="4" t="s">
        <v>123</v>
      </c>
      <c r="E763" s="4" t="s">
        <v>124</v>
      </c>
      <c r="F763" s="4" t="s">
        <v>82</v>
      </c>
      <c r="G763" s="4" t="s">
        <v>30</v>
      </c>
      <c r="H763" s="4" t="s">
        <v>30</v>
      </c>
      <c r="I763" s="4" t="s">
        <v>45</v>
      </c>
      <c r="J763" s="4" t="s">
        <v>32</v>
      </c>
      <c r="K763" s="4" t="s">
        <v>33</v>
      </c>
      <c r="L763" s="4" t="s">
        <v>34</v>
      </c>
      <c r="M763" s="148">
        <v>5.33</v>
      </c>
      <c r="N763" s="4" t="s">
        <v>125</v>
      </c>
      <c r="O763" s="161">
        <v>0.01</v>
      </c>
      <c r="P763" s="162">
        <v>4.6289999999999998E-2</v>
      </c>
      <c r="R763" s="148">
        <v>3173246</v>
      </c>
      <c r="S763" s="163">
        <v>1</v>
      </c>
      <c r="T763" s="164">
        <v>83.24</v>
      </c>
      <c r="U763" s="148">
        <v>2641.41</v>
      </c>
      <c r="W763" s="4" t="s">
        <v>36</v>
      </c>
      <c r="X763" s="162">
        <v>8.3999999999999995E-5</v>
      </c>
      <c r="Y763" s="162">
        <v>5.8416334115534999E-2</v>
      </c>
      <c r="Z763" s="162">
        <v>1.56152598826363E-2</v>
      </c>
      <c r="AA763" s="197"/>
      <c r="AB763" s="148"/>
    </row>
    <row r="764" spans="1:28">
      <c r="A764" s="4">
        <v>9641</v>
      </c>
      <c r="B764" s="4">
        <v>11366</v>
      </c>
      <c r="C764" s="4" t="s">
        <v>79</v>
      </c>
      <c r="D764" s="4" t="s">
        <v>126</v>
      </c>
      <c r="E764" s="4" t="s">
        <v>127</v>
      </c>
      <c r="F764" s="4" t="s">
        <v>82</v>
      </c>
      <c r="G764" s="4" t="s">
        <v>30</v>
      </c>
      <c r="H764" s="4" t="s">
        <v>30</v>
      </c>
      <c r="I764" s="4" t="s">
        <v>45</v>
      </c>
      <c r="J764" s="4" t="s">
        <v>32</v>
      </c>
      <c r="K764" s="4" t="s">
        <v>33</v>
      </c>
      <c r="L764" s="4" t="s">
        <v>34</v>
      </c>
      <c r="M764" s="148">
        <v>7.1239999999999997</v>
      </c>
      <c r="N764" s="4" t="s">
        <v>128</v>
      </c>
      <c r="O764" s="161">
        <v>1.2999999999999999E-2</v>
      </c>
      <c r="P764" s="162">
        <v>4.7539999999999999E-2</v>
      </c>
      <c r="R764" s="148">
        <v>2494220</v>
      </c>
      <c r="S764" s="163">
        <v>1</v>
      </c>
      <c r="T764" s="164">
        <v>78.98</v>
      </c>
      <c r="U764" s="148">
        <v>1969.9349999999999</v>
      </c>
      <c r="W764" s="4" t="s">
        <v>36</v>
      </c>
      <c r="X764" s="162">
        <v>8.2999999999999998E-5</v>
      </c>
      <c r="Y764" s="162">
        <v>4.3566269479228599E-2</v>
      </c>
      <c r="Z764" s="162">
        <v>1.1645691745901699E-2</v>
      </c>
      <c r="AA764" s="197"/>
      <c r="AB764" s="148"/>
    </row>
    <row r="765" spans="1:28">
      <c r="A765" s="4">
        <v>9641</v>
      </c>
      <c r="B765" s="4">
        <v>11366</v>
      </c>
      <c r="C765" s="4" t="s">
        <v>132</v>
      </c>
      <c r="D765" s="4" t="s">
        <v>133</v>
      </c>
      <c r="E765" s="4" t="s">
        <v>134</v>
      </c>
      <c r="F765" s="4" t="s">
        <v>135</v>
      </c>
      <c r="G765" s="4" t="s">
        <v>136</v>
      </c>
      <c r="H765" s="4" t="s">
        <v>137</v>
      </c>
      <c r="I765" s="4" t="s">
        <v>138</v>
      </c>
      <c r="J765" s="4" t="s">
        <v>139</v>
      </c>
      <c r="K765" s="4" t="s">
        <v>140</v>
      </c>
      <c r="L765" s="4" t="s">
        <v>141</v>
      </c>
      <c r="M765" s="148">
        <v>0.115</v>
      </c>
      <c r="N765" s="4" t="s">
        <v>142</v>
      </c>
      <c r="O765" s="161">
        <v>0</v>
      </c>
      <c r="P765" s="162">
        <v>4.7300000000000002E-2</v>
      </c>
      <c r="R765" s="148">
        <v>500000</v>
      </c>
      <c r="S765" s="163">
        <v>3.71</v>
      </c>
      <c r="T765" s="164">
        <v>99.884</v>
      </c>
      <c r="U765" s="148">
        <v>1852.85</v>
      </c>
      <c r="W765" s="4" t="s">
        <v>36</v>
      </c>
      <c r="X765" s="162">
        <v>1.9999999999999999E-6</v>
      </c>
      <c r="Y765" s="162">
        <v>4.0976868071137297E-2</v>
      </c>
      <c r="Z765" s="162">
        <v>1.09535193160494E-2</v>
      </c>
      <c r="AA765" s="197"/>
      <c r="AB765" s="148"/>
    </row>
    <row r="766" spans="1:28">
      <c r="A766" s="4">
        <v>9641</v>
      </c>
      <c r="B766" s="4">
        <v>11366</v>
      </c>
      <c r="C766" s="4" t="s">
        <v>132</v>
      </c>
      <c r="D766" s="4" t="s">
        <v>146</v>
      </c>
      <c r="E766" s="4" t="s">
        <v>147</v>
      </c>
      <c r="F766" s="4" t="s">
        <v>135</v>
      </c>
      <c r="G766" s="4" t="s">
        <v>136</v>
      </c>
      <c r="H766" s="4" t="s">
        <v>137</v>
      </c>
      <c r="I766" s="4" t="s">
        <v>138</v>
      </c>
      <c r="J766" s="4" t="s">
        <v>139</v>
      </c>
      <c r="K766" s="4" t="s">
        <v>140</v>
      </c>
      <c r="L766" s="4" t="s">
        <v>141</v>
      </c>
      <c r="M766" s="148">
        <v>7.45</v>
      </c>
      <c r="N766" s="4" t="s">
        <v>148</v>
      </c>
      <c r="O766" s="161">
        <v>4.4999999999999998E-2</v>
      </c>
      <c r="P766" s="162">
        <v>3.7670000000000002E-2</v>
      </c>
      <c r="R766" s="148">
        <v>220000</v>
      </c>
      <c r="S766" s="163">
        <v>3.71</v>
      </c>
      <c r="T766" s="164">
        <v>107.30500000000001</v>
      </c>
      <c r="U766" s="148">
        <v>875.822</v>
      </c>
      <c r="W766" s="4" t="s">
        <v>36</v>
      </c>
      <c r="X766" s="162">
        <v>1.9999999999999999E-6</v>
      </c>
      <c r="Y766" s="162">
        <v>1.9369313419452101E-2</v>
      </c>
      <c r="Z766" s="162">
        <v>5.1776077251746901E-3</v>
      </c>
      <c r="AA766" s="197"/>
      <c r="AB766" s="148"/>
    </row>
    <row r="767" spans="1:28">
      <c r="A767" s="4">
        <v>9641</v>
      </c>
      <c r="B767" s="4">
        <v>11366</v>
      </c>
      <c r="C767" s="4" t="s">
        <v>132</v>
      </c>
      <c r="D767" s="4" t="s">
        <v>149</v>
      </c>
      <c r="E767" s="4" t="s">
        <v>150</v>
      </c>
      <c r="F767" s="4" t="s">
        <v>135</v>
      </c>
      <c r="G767" s="4" t="s">
        <v>136</v>
      </c>
      <c r="H767" s="4" t="s">
        <v>137</v>
      </c>
      <c r="I767" s="4" t="s">
        <v>138</v>
      </c>
      <c r="J767" s="4" t="s">
        <v>139</v>
      </c>
      <c r="K767" s="4" t="s">
        <v>140</v>
      </c>
      <c r="L767" s="4" t="s">
        <v>141</v>
      </c>
      <c r="M767" s="148">
        <v>3.5209999999999999</v>
      </c>
      <c r="N767" s="4" t="s">
        <v>151</v>
      </c>
      <c r="O767" s="161">
        <v>4.1250000000000002E-2</v>
      </c>
      <c r="P767" s="162">
        <v>3.5740000000000001E-2</v>
      </c>
      <c r="R767" s="148">
        <v>822000</v>
      </c>
      <c r="S767" s="163">
        <v>3.71</v>
      </c>
      <c r="T767" s="164">
        <v>102.661</v>
      </c>
      <c r="U767" s="148">
        <v>3130.7640000000001</v>
      </c>
      <c r="W767" s="4" t="s">
        <v>36</v>
      </c>
      <c r="X767" s="162">
        <v>1.9000000000000001E-5</v>
      </c>
      <c r="Y767" s="162">
        <v>6.9238692512838998E-2</v>
      </c>
      <c r="Z767" s="162">
        <v>1.8508182580981199E-2</v>
      </c>
      <c r="AA767" s="197"/>
      <c r="AB767" s="148"/>
    </row>
    <row r="768" spans="1:28">
      <c r="A768" s="4">
        <v>9641</v>
      </c>
      <c r="B768" s="4">
        <v>11366</v>
      </c>
      <c r="C768" s="4" t="s">
        <v>132</v>
      </c>
      <c r="D768" s="4" t="s">
        <v>152</v>
      </c>
      <c r="E768" s="4" t="s">
        <v>153</v>
      </c>
      <c r="F768" s="4" t="s">
        <v>135</v>
      </c>
      <c r="G768" s="4" t="s">
        <v>136</v>
      </c>
      <c r="H768" s="4" t="s">
        <v>137</v>
      </c>
      <c r="I768" s="4" t="s">
        <v>138</v>
      </c>
      <c r="J768" s="4" t="s">
        <v>139</v>
      </c>
      <c r="K768" s="4" t="s">
        <v>140</v>
      </c>
      <c r="L768" s="4" t="s">
        <v>141</v>
      </c>
      <c r="M768" s="148">
        <v>4.1680000000000001</v>
      </c>
      <c r="N768" s="4" t="s">
        <v>154</v>
      </c>
      <c r="O768" s="161">
        <v>8.7500000000000008E-3</v>
      </c>
      <c r="P768" s="162">
        <v>1.617E-2</v>
      </c>
      <c r="R768" s="148">
        <v>155000</v>
      </c>
      <c r="S768" s="163">
        <v>3.71</v>
      </c>
      <c r="T768" s="164">
        <v>122.593</v>
      </c>
      <c r="U768" s="148">
        <v>704.97</v>
      </c>
      <c r="W768" s="4" t="s">
        <v>36</v>
      </c>
      <c r="X768" s="162">
        <v>3.9999999999999998E-6</v>
      </c>
      <c r="Y768" s="162">
        <v>1.5590826508447E-2</v>
      </c>
      <c r="Z768" s="162">
        <v>4.1675810610264097E-3</v>
      </c>
      <c r="AA768" s="197"/>
      <c r="AB768" s="148"/>
    </row>
    <row r="769" spans="1:28">
      <c r="A769" s="4">
        <v>9641</v>
      </c>
      <c r="B769" s="4">
        <v>11367</v>
      </c>
      <c r="C769" s="4" t="s">
        <v>26</v>
      </c>
      <c r="D769" s="4" t="s">
        <v>27</v>
      </c>
      <c r="E769" s="4" t="s">
        <v>28</v>
      </c>
      <c r="F769" s="4" t="s">
        <v>29</v>
      </c>
      <c r="G769" s="4" t="s">
        <v>30</v>
      </c>
      <c r="H769" s="4" t="s">
        <v>30</v>
      </c>
      <c r="I769" s="4" t="s">
        <v>31</v>
      </c>
      <c r="J769" s="4" t="s">
        <v>32</v>
      </c>
      <c r="K769" s="4" t="s">
        <v>33</v>
      </c>
      <c r="L769" s="4" t="s">
        <v>34</v>
      </c>
      <c r="M769" s="148">
        <v>0.42</v>
      </c>
      <c r="N769" s="4" t="s">
        <v>35</v>
      </c>
      <c r="O769" s="161">
        <v>0</v>
      </c>
      <c r="P769" s="162">
        <v>4.3490000000000001E-2</v>
      </c>
      <c r="R769" s="148">
        <v>35021014</v>
      </c>
      <c r="S769" s="163">
        <v>1</v>
      </c>
      <c r="T769" s="164">
        <v>98.22</v>
      </c>
      <c r="U769" s="148">
        <v>34397.64</v>
      </c>
      <c r="W769" s="4" t="s">
        <v>36</v>
      </c>
      <c r="X769" s="162">
        <v>2.918E-3</v>
      </c>
      <c r="Y769" s="162">
        <v>0.123465525707007</v>
      </c>
      <c r="Z769" s="162">
        <v>4.4405421841268E-2</v>
      </c>
      <c r="AA769" s="197"/>
      <c r="AB769" s="148"/>
    </row>
    <row r="770" spans="1:28">
      <c r="A770" s="4">
        <v>9641</v>
      </c>
      <c r="B770" s="4">
        <v>11367</v>
      </c>
      <c r="C770" s="4" t="s">
        <v>26</v>
      </c>
      <c r="D770" s="4" t="s">
        <v>37</v>
      </c>
      <c r="E770" s="4" t="s">
        <v>38</v>
      </c>
      <c r="F770" s="4" t="s">
        <v>29</v>
      </c>
      <c r="G770" s="4" t="s">
        <v>30</v>
      </c>
      <c r="H770" s="4" t="s">
        <v>30</v>
      </c>
      <c r="I770" s="4" t="s">
        <v>31</v>
      </c>
      <c r="J770" s="4" t="s">
        <v>32</v>
      </c>
      <c r="K770" s="4" t="s">
        <v>33</v>
      </c>
      <c r="L770" s="4" t="s">
        <v>34</v>
      </c>
      <c r="M770" s="148">
        <v>0.5</v>
      </c>
      <c r="N770" s="4" t="s">
        <v>39</v>
      </c>
      <c r="O770" s="161">
        <v>0</v>
      </c>
      <c r="P770" s="162">
        <v>4.3479999999999998E-2</v>
      </c>
      <c r="R770" s="148">
        <v>20580000</v>
      </c>
      <c r="S770" s="163">
        <v>1</v>
      </c>
      <c r="T770" s="164">
        <v>97.9</v>
      </c>
      <c r="U770" s="148">
        <v>20147.82</v>
      </c>
      <c r="W770" s="4" t="s">
        <v>36</v>
      </c>
      <c r="X770" s="162">
        <v>1.7149999999999999E-3</v>
      </c>
      <c r="Y770" s="162">
        <v>7.2317786676881796E-2</v>
      </c>
      <c r="Z770" s="162">
        <v>2.60097043739516E-2</v>
      </c>
      <c r="AA770" s="197"/>
      <c r="AB770" s="148"/>
    </row>
    <row r="771" spans="1:28">
      <c r="A771" s="4">
        <v>9641</v>
      </c>
      <c r="B771" s="4">
        <v>11367</v>
      </c>
      <c r="C771" s="4" t="s">
        <v>26</v>
      </c>
      <c r="D771" s="4" t="s">
        <v>40</v>
      </c>
      <c r="E771" s="4" t="s">
        <v>41</v>
      </c>
      <c r="F771" s="4" t="s">
        <v>29</v>
      </c>
      <c r="G771" s="4" t="s">
        <v>30</v>
      </c>
      <c r="H771" s="4" t="s">
        <v>30</v>
      </c>
      <c r="I771" s="4" t="s">
        <v>31</v>
      </c>
      <c r="J771" s="4" t="s">
        <v>32</v>
      </c>
      <c r="K771" s="4" t="s">
        <v>33</v>
      </c>
      <c r="L771" s="4" t="s">
        <v>34</v>
      </c>
      <c r="M771" s="148">
        <v>0.92</v>
      </c>
      <c r="N771" s="4" t="s">
        <v>42</v>
      </c>
      <c r="O771" s="161">
        <v>0</v>
      </c>
      <c r="P771" s="162">
        <v>4.2979999999999997E-2</v>
      </c>
      <c r="R771" s="148">
        <v>22100000</v>
      </c>
      <c r="S771" s="163">
        <v>1</v>
      </c>
      <c r="T771" s="164">
        <v>96.2</v>
      </c>
      <c r="U771" s="148">
        <v>21260.2</v>
      </c>
      <c r="W771" s="4" t="s">
        <v>36</v>
      </c>
      <c r="X771" s="162">
        <v>1.8420000000000001E-3</v>
      </c>
      <c r="Y771" s="162">
        <v>7.63105193667524E-2</v>
      </c>
      <c r="Z771" s="162">
        <v>2.7445724496798499E-2</v>
      </c>
      <c r="AA771" s="197"/>
      <c r="AB771" s="148"/>
    </row>
    <row r="772" spans="1:28">
      <c r="A772" s="4">
        <v>9641</v>
      </c>
      <c r="B772" s="4">
        <v>11367</v>
      </c>
      <c r="C772" s="4" t="s">
        <v>26</v>
      </c>
      <c r="D772" s="4" t="s">
        <v>155</v>
      </c>
      <c r="E772" s="4" t="s">
        <v>156</v>
      </c>
      <c r="F772" s="4" t="s">
        <v>29</v>
      </c>
      <c r="G772" s="4" t="s">
        <v>30</v>
      </c>
      <c r="H772" s="4" t="s">
        <v>30</v>
      </c>
      <c r="I772" s="4" t="s">
        <v>45</v>
      </c>
      <c r="J772" s="4" t="s">
        <v>32</v>
      </c>
      <c r="K772" s="4" t="s">
        <v>33</v>
      </c>
      <c r="L772" s="4" t="s">
        <v>34</v>
      </c>
      <c r="M772" s="148">
        <v>0.03</v>
      </c>
      <c r="N772" s="4" t="s">
        <v>157</v>
      </c>
      <c r="O772" s="161">
        <v>0</v>
      </c>
      <c r="P772" s="162">
        <v>0.11574</v>
      </c>
      <c r="Q772" s="148">
        <v>4504.8019999999997</v>
      </c>
      <c r="R772" s="148">
        <v>0</v>
      </c>
      <c r="S772" s="163">
        <v>1</v>
      </c>
      <c r="T772" s="164">
        <v>0</v>
      </c>
      <c r="U772" s="148">
        <v>4504.8019999999997</v>
      </c>
      <c r="W772" s="4" t="s">
        <v>36</v>
      </c>
      <c r="X772" s="162">
        <v>0</v>
      </c>
      <c r="Y772" s="162">
        <v>1.6169357779531001E-2</v>
      </c>
      <c r="Z772" s="162">
        <v>5.8154464494514103E-3</v>
      </c>
      <c r="AA772" s="197"/>
      <c r="AB772" s="148"/>
    </row>
    <row r="773" spans="1:28">
      <c r="A773" s="4">
        <v>9641</v>
      </c>
      <c r="B773" s="4">
        <v>11367</v>
      </c>
      <c r="C773" s="4" t="s">
        <v>26</v>
      </c>
      <c r="D773" s="4" t="s">
        <v>43</v>
      </c>
      <c r="E773" s="4" t="s">
        <v>44</v>
      </c>
      <c r="F773" s="4" t="s">
        <v>29</v>
      </c>
      <c r="G773" s="4" t="s">
        <v>30</v>
      </c>
      <c r="H773" s="4" t="s">
        <v>30</v>
      </c>
      <c r="I773" s="4" t="s">
        <v>45</v>
      </c>
      <c r="J773" s="4" t="s">
        <v>32</v>
      </c>
      <c r="K773" s="4" t="s">
        <v>33</v>
      </c>
      <c r="L773" s="4" t="s">
        <v>34</v>
      </c>
      <c r="M773" s="148">
        <v>0.1</v>
      </c>
      <c r="N773" s="4" t="s">
        <v>46</v>
      </c>
      <c r="O773" s="161">
        <v>0</v>
      </c>
      <c r="P773" s="162">
        <v>4.487E-2</v>
      </c>
      <c r="R773" s="148">
        <v>13664246</v>
      </c>
      <c r="S773" s="163">
        <v>1</v>
      </c>
      <c r="T773" s="164">
        <v>99.58</v>
      </c>
      <c r="U773" s="148">
        <v>13606.856</v>
      </c>
      <c r="W773" s="4" t="s">
        <v>36</v>
      </c>
      <c r="X773" s="162">
        <v>3.4200000000000002E-4</v>
      </c>
      <c r="Y773" s="162">
        <v>4.8839910303628602E-2</v>
      </c>
      <c r="Z773" s="162">
        <v>1.7565687322864201E-2</v>
      </c>
      <c r="AA773" s="197"/>
      <c r="AB773" s="148"/>
    </row>
    <row r="774" spans="1:28">
      <c r="A774" s="4">
        <v>9641</v>
      </c>
      <c r="B774" s="4">
        <v>11367</v>
      </c>
      <c r="C774" s="4" t="s">
        <v>26</v>
      </c>
      <c r="D774" s="4" t="s">
        <v>47</v>
      </c>
      <c r="E774" s="4" t="s">
        <v>48</v>
      </c>
      <c r="F774" s="4" t="s">
        <v>29</v>
      </c>
      <c r="G774" s="4" t="s">
        <v>30</v>
      </c>
      <c r="H774" s="4" t="s">
        <v>30</v>
      </c>
      <c r="I774" s="4" t="s">
        <v>45</v>
      </c>
      <c r="J774" s="4" t="s">
        <v>32</v>
      </c>
      <c r="K774" s="4" t="s">
        <v>33</v>
      </c>
      <c r="L774" s="4" t="s">
        <v>34</v>
      </c>
      <c r="M774" s="148">
        <v>0.18</v>
      </c>
      <c r="N774" s="4" t="s">
        <v>49</v>
      </c>
      <c r="O774" s="161">
        <v>0</v>
      </c>
      <c r="P774" s="162">
        <v>4.3360000000000003E-2</v>
      </c>
      <c r="R774" s="148">
        <v>22968846</v>
      </c>
      <c r="S774" s="163">
        <v>1</v>
      </c>
      <c r="T774" s="164">
        <v>99.27</v>
      </c>
      <c r="U774" s="148">
        <v>22801.172999999999</v>
      </c>
      <c r="W774" s="4" t="s">
        <v>36</v>
      </c>
      <c r="X774" s="162">
        <v>5.7399999999999997E-4</v>
      </c>
      <c r="Y774" s="162">
        <v>8.1841628308863199E-2</v>
      </c>
      <c r="Z774" s="162">
        <v>2.9435034665916401E-2</v>
      </c>
      <c r="AA774" s="197"/>
      <c r="AB774" s="148"/>
    </row>
    <row r="775" spans="1:28">
      <c r="A775" s="4">
        <v>9641</v>
      </c>
      <c r="B775" s="4">
        <v>11367</v>
      </c>
      <c r="C775" s="4" t="s">
        <v>26</v>
      </c>
      <c r="D775" s="4" t="s">
        <v>50</v>
      </c>
      <c r="E775" s="4" t="s">
        <v>51</v>
      </c>
      <c r="F775" s="4" t="s">
        <v>29</v>
      </c>
      <c r="G775" s="4" t="s">
        <v>30</v>
      </c>
      <c r="H775" s="4" t="s">
        <v>30</v>
      </c>
      <c r="I775" s="4" t="s">
        <v>45</v>
      </c>
      <c r="J775" s="4" t="s">
        <v>32</v>
      </c>
      <c r="K775" s="4" t="s">
        <v>33</v>
      </c>
      <c r="L775" s="4" t="s">
        <v>34</v>
      </c>
      <c r="M775" s="148">
        <v>0.23</v>
      </c>
      <c r="N775" s="4" t="s">
        <v>52</v>
      </c>
      <c r="O775" s="161">
        <v>0</v>
      </c>
      <c r="P775" s="162">
        <v>4.3630000000000002E-2</v>
      </c>
      <c r="R775" s="148">
        <v>13820000</v>
      </c>
      <c r="S775" s="163">
        <v>1</v>
      </c>
      <c r="T775" s="164">
        <v>98.86</v>
      </c>
      <c r="U775" s="148">
        <v>13662.451999999999</v>
      </c>
      <c r="W775" s="4" t="s">
        <v>36</v>
      </c>
      <c r="X775" s="162">
        <v>1.152E-3</v>
      </c>
      <c r="Y775" s="162">
        <v>4.9039463784128302E-2</v>
      </c>
      <c r="Z775" s="162">
        <v>1.7637458421968399E-2</v>
      </c>
      <c r="AA775" s="197"/>
      <c r="AB775" s="148"/>
    </row>
    <row r="776" spans="1:28">
      <c r="A776" s="4">
        <v>9641</v>
      </c>
      <c r="B776" s="4">
        <v>11367</v>
      </c>
      <c r="C776" s="4" t="s">
        <v>26</v>
      </c>
      <c r="D776" s="4" t="s">
        <v>53</v>
      </c>
      <c r="E776" s="4" t="s">
        <v>54</v>
      </c>
      <c r="F776" s="4" t="s">
        <v>29</v>
      </c>
      <c r="G776" s="4" t="s">
        <v>30</v>
      </c>
      <c r="H776" s="4" t="s">
        <v>30</v>
      </c>
      <c r="I776" s="4" t="s">
        <v>45</v>
      </c>
      <c r="J776" s="4" t="s">
        <v>32</v>
      </c>
      <c r="K776" s="4" t="s">
        <v>33</v>
      </c>
      <c r="L776" s="4" t="s">
        <v>34</v>
      </c>
      <c r="M776" s="148">
        <v>0.35</v>
      </c>
      <c r="N776" s="4" t="s">
        <v>55</v>
      </c>
      <c r="O776" s="161">
        <v>0</v>
      </c>
      <c r="P776" s="162">
        <v>4.2909999999999997E-2</v>
      </c>
      <c r="R776" s="148">
        <v>48006257</v>
      </c>
      <c r="S776" s="163">
        <v>1</v>
      </c>
      <c r="T776" s="164">
        <v>98.56</v>
      </c>
      <c r="U776" s="148">
        <v>47314.966999999997</v>
      </c>
      <c r="W776" s="4" t="s">
        <v>36</v>
      </c>
      <c r="X776" s="162">
        <v>4.0010000000000002E-3</v>
      </c>
      <c r="Y776" s="162">
        <v>0.169830467159229</v>
      </c>
      <c r="Z776" s="162">
        <v>6.1080965658393799E-2</v>
      </c>
      <c r="AA776" s="197"/>
      <c r="AB776" s="148"/>
    </row>
    <row r="777" spans="1:28">
      <c r="A777" s="4">
        <v>9641</v>
      </c>
      <c r="B777" s="4">
        <v>11367</v>
      </c>
      <c r="C777" s="4" t="s">
        <v>26</v>
      </c>
      <c r="D777" s="4" t="s">
        <v>56</v>
      </c>
      <c r="E777" s="4" t="s">
        <v>57</v>
      </c>
      <c r="F777" s="4" t="s">
        <v>29</v>
      </c>
      <c r="G777" s="4" t="s">
        <v>30</v>
      </c>
      <c r="H777" s="4" t="s">
        <v>30</v>
      </c>
      <c r="I777" s="4" t="s">
        <v>31</v>
      </c>
      <c r="J777" s="4" t="s">
        <v>32</v>
      </c>
      <c r="K777" s="4" t="s">
        <v>33</v>
      </c>
      <c r="L777" s="4" t="s">
        <v>34</v>
      </c>
      <c r="M777" s="148">
        <v>0.55600000000000005</v>
      </c>
      <c r="N777" s="4" t="s">
        <v>58</v>
      </c>
      <c r="O777" s="161">
        <v>0</v>
      </c>
      <c r="P777" s="162">
        <v>4.3150000000000001E-2</v>
      </c>
      <c r="R777" s="148">
        <v>13100000</v>
      </c>
      <c r="S777" s="163">
        <v>1</v>
      </c>
      <c r="T777" s="164">
        <v>97.52</v>
      </c>
      <c r="U777" s="148">
        <v>12775.12</v>
      </c>
      <c r="W777" s="4" t="s">
        <v>36</v>
      </c>
      <c r="X777" s="162">
        <v>9.3599999999999998E-4</v>
      </c>
      <c r="Y777" s="162">
        <v>4.5854509467106903E-2</v>
      </c>
      <c r="Z777" s="162">
        <v>1.64919626312801E-2</v>
      </c>
      <c r="AA777" s="197"/>
      <c r="AB777" s="148"/>
    </row>
    <row r="778" spans="1:28">
      <c r="A778" s="4">
        <v>9641</v>
      </c>
      <c r="B778" s="4">
        <v>11367</v>
      </c>
      <c r="C778" s="4" t="s">
        <v>26</v>
      </c>
      <c r="D778" s="4" t="s">
        <v>59</v>
      </c>
      <c r="E778" s="4" t="s">
        <v>60</v>
      </c>
      <c r="F778" s="4" t="s">
        <v>29</v>
      </c>
      <c r="G778" s="4" t="s">
        <v>30</v>
      </c>
      <c r="H778" s="4" t="s">
        <v>30</v>
      </c>
      <c r="I778" s="4" t="s">
        <v>31</v>
      </c>
      <c r="J778" s="4" t="s">
        <v>32</v>
      </c>
      <c r="K778" s="4" t="s">
        <v>33</v>
      </c>
      <c r="L778" s="4" t="s">
        <v>34</v>
      </c>
      <c r="M778" s="148">
        <v>0.63300000000000001</v>
      </c>
      <c r="N778" s="4" t="s">
        <v>61</v>
      </c>
      <c r="O778" s="161">
        <v>0</v>
      </c>
      <c r="P778" s="162">
        <v>4.2900000000000001E-2</v>
      </c>
      <c r="R778" s="148">
        <v>28000000</v>
      </c>
      <c r="S778" s="163">
        <v>1</v>
      </c>
      <c r="T778" s="164">
        <v>97.22</v>
      </c>
      <c r="U778" s="148">
        <v>27221.599999999999</v>
      </c>
      <c r="W778" s="4" t="s">
        <v>36</v>
      </c>
      <c r="X778" s="162">
        <v>2.333E-3</v>
      </c>
      <c r="Y778" s="162">
        <v>9.7708132284455795E-2</v>
      </c>
      <c r="Z778" s="162">
        <v>3.5141557180179403E-2</v>
      </c>
      <c r="AA778" s="197"/>
      <c r="AB778" s="148"/>
    </row>
    <row r="779" spans="1:28">
      <c r="A779" s="4">
        <v>9641</v>
      </c>
      <c r="B779" s="4">
        <v>11367</v>
      </c>
      <c r="C779" s="4" t="s">
        <v>26</v>
      </c>
      <c r="D779" s="4" t="s">
        <v>62</v>
      </c>
      <c r="E779" s="4" t="s">
        <v>63</v>
      </c>
      <c r="F779" s="4" t="s">
        <v>29</v>
      </c>
      <c r="G779" s="4" t="s">
        <v>30</v>
      </c>
      <c r="H779" s="4" t="s">
        <v>30</v>
      </c>
      <c r="I779" s="4" t="s">
        <v>31</v>
      </c>
      <c r="J779" s="4" t="s">
        <v>32</v>
      </c>
      <c r="K779" s="4" t="s">
        <v>33</v>
      </c>
      <c r="L779" s="4" t="s">
        <v>34</v>
      </c>
      <c r="M779" s="148">
        <v>0.748</v>
      </c>
      <c r="N779" s="4" t="s">
        <v>64</v>
      </c>
      <c r="O779" s="161">
        <v>0</v>
      </c>
      <c r="P779" s="162">
        <v>4.2999999999999997E-2</v>
      </c>
      <c r="R779" s="148">
        <v>6925000</v>
      </c>
      <c r="S779" s="163">
        <v>1</v>
      </c>
      <c r="T779" s="164">
        <v>96.9</v>
      </c>
      <c r="U779" s="148">
        <v>6710.3249999999998</v>
      </c>
      <c r="W779" s="4" t="s">
        <v>36</v>
      </c>
      <c r="X779" s="162">
        <v>5.7700000000000004E-4</v>
      </c>
      <c r="Y779" s="162">
        <v>2.4085774633808801E-2</v>
      </c>
      <c r="Z779" s="162">
        <v>8.6626528082510701E-3</v>
      </c>
      <c r="AA779" s="197"/>
      <c r="AB779" s="148"/>
    </row>
    <row r="780" spans="1:28">
      <c r="A780" s="4">
        <v>9641</v>
      </c>
      <c r="B780" s="4">
        <v>11367</v>
      </c>
      <c r="C780" s="4" t="s">
        <v>161</v>
      </c>
      <c r="D780" s="4" t="s">
        <v>162</v>
      </c>
      <c r="E780" s="4" t="s">
        <v>163</v>
      </c>
      <c r="F780" s="4" t="s">
        <v>29</v>
      </c>
      <c r="G780" s="4" t="s">
        <v>30</v>
      </c>
      <c r="H780" s="4" t="s">
        <v>30</v>
      </c>
      <c r="I780" s="4" t="s">
        <v>31</v>
      </c>
      <c r="J780" s="4" t="s">
        <v>32</v>
      </c>
      <c r="K780" s="4" t="s">
        <v>33</v>
      </c>
      <c r="L780" s="4" t="s">
        <v>34</v>
      </c>
      <c r="M780" s="148">
        <v>0.40799999999999997</v>
      </c>
      <c r="N780" s="4" t="s">
        <v>164</v>
      </c>
      <c r="O780" s="161">
        <v>0</v>
      </c>
      <c r="P780" s="162">
        <v>4.342E-2</v>
      </c>
      <c r="R780" s="148">
        <v>258152</v>
      </c>
      <c r="S780" s="163">
        <v>1</v>
      </c>
      <c r="T780" s="164">
        <v>98.28</v>
      </c>
      <c r="U780" s="148">
        <v>253.71199999999999</v>
      </c>
      <c r="W780" s="4" t="s">
        <v>36</v>
      </c>
      <c r="X780" s="162">
        <v>2.8E-5</v>
      </c>
      <c r="Y780" s="162">
        <v>9.1066302897442803E-4</v>
      </c>
      <c r="Z780" s="162">
        <v>3.27527669973397E-4</v>
      </c>
      <c r="AA780" s="197"/>
      <c r="AB780" s="148"/>
    </row>
    <row r="781" spans="1:28">
      <c r="A781" s="4">
        <v>9641</v>
      </c>
      <c r="B781" s="4">
        <v>11367</v>
      </c>
      <c r="C781" s="4" t="s">
        <v>26</v>
      </c>
      <c r="D781" s="4" t="s">
        <v>129</v>
      </c>
      <c r="E781" s="4" t="s">
        <v>130</v>
      </c>
      <c r="F781" s="4" t="s">
        <v>29</v>
      </c>
      <c r="G781" s="4" t="s">
        <v>30</v>
      </c>
      <c r="H781" s="4" t="s">
        <v>30</v>
      </c>
      <c r="I781" s="4" t="s">
        <v>31</v>
      </c>
      <c r="J781" s="4" t="s">
        <v>32</v>
      </c>
      <c r="K781" s="4" t="s">
        <v>33</v>
      </c>
      <c r="L781" s="4" t="s">
        <v>34</v>
      </c>
      <c r="M781" s="148">
        <v>0.85</v>
      </c>
      <c r="N781" s="4" t="s">
        <v>131</v>
      </c>
      <c r="O781" s="161">
        <v>0</v>
      </c>
      <c r="P781" s="162">
        <v>4.3380000000000002E-2</v>
      </c>
      <c r="R781" s="148">
        <v>26100000</v>
      </c>
      <c r="S781" s="163">
        <v>1</v>
      </c>
      <c r="T781" s="164">
        <v>96.48</v>
      </c>
      <c r="U781" s="148">
        <v>25181.279999999999</v>
      </c>
      <c r="W781" s="4" t="s">
        <v>36</v>
      </c>
      <c r="X781" s="162">
        <v>2.1749999999999999E-3</v>
      </c>
      <c r="Y781" s="162">
        <v>9.0384688531604404E-2</v>
      </c>
      <c r="Z781" s="162">
        <v>3.2507618618674398E-2</v>
      </c>
      <c r="AA781" s="197"/>
      <c r="AB781" s="148"/>
    </row>
    <row r="782" spans="1:28">
      <c r="A782" s="4">
        <v>9641</v>
      </c>
      <c r="B782" s="4">
        <v>11367</v>
      </c>
      <c r="C782" s="4" t="s">
        <v>132</v>
      </c>
      <c r="D782" s="4" t="s">
        <v>133</v>
      </c>
      <c r="E782" s="4" t="s">
        <v>134</v>
      </c>
      <c r="F782" s="4" t="s">
        <v>135</v>
      </c>
      <c r="G782" s="4" t="s">
        <v>136</v>
      </c>
      <c r="H782" s="4" t="s">
        <v>137</v>
      </c>
      <c r="I782" s="4" t="s">
        <v>138</v>
      </c>
      <c r="J782" s="4" t="s">
        <v>139</v>
      </c>
      <c r="K782" s="4" t="s">
        <v>140</v>
      </c>
      <c r="L782" s="4" t="s">
        <v>141</v>
      </c>
      <c r="M782" s="148">
        <v>0.115</v>
      </c>
      <c r="N782" s="4" t="s">
        <v>142</v>
      </c>
      <c r="O782" s="161">
        <v>0</v>
      </c>
      <c r="P782" s="162">
        <v>4.7300000000000002E-2</v>
      </c>
      <c r="R782" s="148">
        <v>800000</v>
      </c>
      <c r="S782" s="163">
        <v>3.71</v>
      </c>
      <c r="T782" s="164">
        <v>99.884</v>
      </c>
      <c r="U782" s="148">
        <v>2964.56</v>
      </c>
      <c r="W782" s="4" t="s">
        <v>36</v>
      </c>
      <c r="X782" s="162">
        <v>3.0000000000000001E-6</v>
      </c>
      <c r="Y782" s="162">
        <v>1.0640874498322E-2</v>
      </c>
      <c r="Z782" s="162">
        <v>3.8270806215112102E-3</v>
      </c>
      <c r="AA782" s="197"/>
      <c r="AB782" s="148"/>
    </row>
    <row r="783" spans="1:28">
      <c r="A783" s="4">
        <v>9641</v>
      </c>
      <c r="B783" s="4">
        <v>11367</v>
      </c>
      <c r="C783" s="4" t="s">
        <v>132</v>
      </c>
      <c r="D783" s="4" t="s">
        <v>168</v>
      </c>
      <c r="E783" s="4" t="s">
        <v>169</v>
      </c>
      <c r="F783" s="4" t="s">
        <v>135</v>
      </c>
      <c r="G783" s="4" t="s">
        <v>136</v>
      </c>
      <c r="H783" s="4" t="s">
        <v>137</v>
      </c>
      <c r="I783" s="4" t="s">
        <v>138</v>
      </c>
      <c r="J783" s="4" t="s">
        <v>139</v>
      </c>
      <c r="K783" s="4" t="s">
        <v>140</v>
      </c>
      <c r="L783" s="4" t="s">
        <v>141</v>
      </c>
      <c r="M783" s="148">
        <v>0.13900000000000001</v>
      </c>
      <c r="N783" s="4" t="s">
        <v>170</v>
      </c>
      <c r="O783" s="161">
        <v>0</v>
      </c>
      <c r="P783" s="162">
        <v>4.6309999999999997E-2</v>
      </c>
      <c r="R783" s="148">
        <v>1710000</v>
      </c>
      <c r="S783" s="163">
        <v>3.71</v>
      </c>
      <c r="T783" s="164">
        <v>99.186000000000007</v>
      </c>
      <c r="U783" s="148">
        <v>6292.491</v>
      </c>
      <c r="W783" s="4" t="s">
        <v>36</v>
      </c>
      <c r="X783" s="162">
        <v>1.2E-5</v>
      </c>
      <c r="Y783" s="162">
        <v>2.2586016922507699E-2</v>
      </c>
      <c r="Z783" s="162">
        <v>8.1232522472550993E-3</v>
      </c>
      <c r="AA783" s="197"/>
      <c r="AB783" s="148"/>
    </row>
    <row r="784" spans="1:28">
      <c r="A784" s="4">
        <v>9641</v>
      </c>
      <c r="B784" s="4">
        <v>11367</v>
      </c>
      <c r="C784" s="4" t="s">
        <v>132</v>
      </c>
      <c r="D784" s="4" t="s">
        <v>143</v>
      </c>
      <c r="E784" s="4" t="s">
        <v>144</v>
      </c>
      <c r="F784" s="4" t="s">
        <v>135</v>
      </c>
      <c r="G784" s="4" t="s">
        <v>136</v>
      </c>
      <c r="H784" s="4" t="s">
        <v>137</v>
      </c>
      <c r="I784" s="4" t="s">
        <v>138</v>
      </c>
      <c r="J784" s="4" t="s">
        <v>139</v>
      </c>
      <c r="K784" s="4" t="s">
        <v>140</v>
      </c>
      <c r="L784" s="4" t="s">
        <v>141</v>
      </c>
      <c r="M784" s="148">
        <v>0.17799999999999999</v>
      </c>
      <c r="N784" s="4" t="s">
        <v>145</v>
      </c>
      <c r="O784" s="161">
        <v>0</v>
      </c>
      <c r="P784" s="162">
        <v>4.6179999999999999E-2</v>
      </c>
      <c r="R784" s="148">
        <v>5310000</v>
      </c>
      <c r="S784" s="163">
        <v>3.71</v>
      </c>
      <c r="T784" s="164">
        <v>99.016000000000005</v>
      </c>
      <c r="U784" s="148">
        <v>19506.171999999999</v>
      </c>
      <c r="W784" s="4" t="s">
        <v>36</v>
      </c>
      <c r="X784" s="162">
        <v>3.6000000000000001E-5</v>
      </c>
      <c r="Y784" s="162">
        <v>7.0014681547198601E-2</v>
      </c>
      <c r="Z784" s="162">
        <v>2.5181373111093201E-2</v>
      </c>
      <c r="AA784" s="197"/>
      <c r="AB784" s="148"/>
    </row>
    <row r="785" spans="1:26">
      <c r="A785" s="198" t="s">
        <v>4461</v>
      </c>
      <c r="B785" s="198"/>
      <c r="C785" s="198"/>
      <c r="D785" s="198"/>
      <c r="E785" s="198"/>
      <c r="F785" s="198"/>
      <c r="G785" s="198"/>
      <c r="H785" s="198"/>
      <c r="I785" s="198"/>
      <c r="J785" s="198"/>
      <c r="K785" s="198"/>
      <c r="L785" s="198"/>
      <c r="M785" s="198"/>
      <c r="N785" s="198"/>
      <c r="O785" s="198"/>
      <c r="P785" s="198"/>
      <c r="Q785" s="198"/>
      <c r="R785" s="198"/>
      <c r="S785" s="198"/>
      <c r="T785" s="198"/>
      <c r="U785" s="198"/>
      <c r="V785" s="198"/>
      <c r="W785" s="198"/>
      <c r="X785" s="198"/>
      <c r="Y785" s="198"/>
      <c r="Z785" s="198"/>
    </row>
    <row r="786" spans="1:26">
      <c r="X786" s="145"/>
    </row>
    <row r="787" spans="1:26">
      <c r="X787" s="145"/>
    </row>
    <row r="788" spans="1:26">
      <c r="X788" s="145"/>
    </row>
    <row r="789" spans="1:26">
      <c r="X789" s="145"/>
    </row>
    <row r="790" spans="1:26">
      <c r="X790" s="145"/>
    </row>
    <row r="791" spans="1:26">
      <c r="X791" s="145"/>
    </row>
    <row r="792" spans="1:26">
      <c r="X792" s="145"/>
    </row>
    <row r="793" spans="1:26">
      <c r="X793" s="145"/>
    </row>
    <row r="794" spans="1:26">
      <c r="X794" s="145"/>
    </row>
    <row r="795" spans="1:26">
      <c r="X795" s="145"/>
    </row>
    <row r="796" spans="1:26">
      <c r="X796" s="145"/>
    </row>
    <row r="797" spans="1:26">
      <c r="X797" s="145"/>
    </row>
    <row r="798" spans="1:26">
      <c r="X798" s="145"/>
    </row>
    <row r="799" spans="1:26">
      <c r="X799" s="145"/>
    </row>
    <row r="800" spans="1:26">
      <c r="X800" s="145"/>
    </row>
    <row r="801" spans="24:24">
      <c r="X801" s="145"/>
    </row>
    <row r="802" spans="24:24">
      <c r="X802" s="145"/>
    </row>
    <row r="803" spans="24:24">
      <c r="X803" s="145"/>
    </row>
    <row r="804" spans="24:24">
      <c r="X804" s="145"/>
    </row>
    <row r="805" spans="24:24">
      <c r="X805" s="145"/>
    </row>
    <row r="806" spans="24:24">
      <c r="X806" s="145"/>
    </row>
    <row r="807" spans="24:24">
      <c r="X807" s="145"/>
    </row>
    <row r="808" spans="24:24">
      <c r="X808" s="145"/>
    </row>
    <row r="809" spans="24:24">
      <c r="X809" s="145"/>
    </row>
    <row r="810" spans="24:24">
      <c r="X810" s="145"/>
    </row>
    <row r="811" spans="24:24">
      <c r="X811" s="145"/>
    </row>
    <row r="812" spans="24:24">
      <c r="X812" s="145"/>
    </row>
    <row r="813" spans="24:24">
      <c r="X813" s="145"/>
    </row>
    <row r="814" spans="24:24">
      <c r="X814" s="145"/>
    </row>
    <row r="815" spans="24:24">
      <c r="X815" s="145"/>
    </row>
    <row r="816" spans="24:24">
      <c r="X816" s="145"/>
    </row>
    <row r="817" spans="24:24">
      <c r="X817" s="145"/>
    </row>
    <row r="818" spans="24:24">
      <c r="X818" s="145"/>
    </row>
    <row r="819" spans="24:24">
      <c r="X819" s="145"/>
    </row>
    <row r="820" spans="24:24">
      <c r="X820" s="145"/>
    </row>
    <row r="821" spans="24:24">
      <c r="X821" s="145"/>
    </row>
    <row r="822" spans="24:24">
      <c r="X822" s="145"/>
    </row>
    <row r="823" spans="24:24">
      <c r="X823" s="145"/>
    </row>
    <row r="824" spans="24:24">
      <c r="X824" s="145"/>
    </row>
    <row r="825" spans="24:24">
      <c r="X825" s="145"/>
    </row>
    <row r="826" spans="24:24">
      <c r="X826" s="145"/>
    </row>
    <row r="827" spans="24:24">
      <c r="X827" s="145"/>
    </row>
    <row r="828" spans="24:24">
      <c r="X828" s="145"/>
    </row>
    <row r="829" spans="24:24">
      <c r="X829" s="145"/>
    </row>
    <row r="830" spans="24:24">
      <c r="X830" s="145"/>
    </row>
    <row r="831" spans="24:24">
      <c r="X831" s="145"/>
    </row>
    <row r="832" spans="24:24">
      <c r="X832" s="145"/>
    </row>
    <row r="833" spans="24:24">
      <c r="X833" s="145"/>
    </row>
    <row r="834" spans="24:24">
      <c r="X834" s="145"/>
    </row>
    <row r="835" spans="24:24">
      <c r="X835" s="145"/>
    </row>
    <row r="836" spans="24:24">
      <c r="X836" s="145"/>
    </row>
    <row r="837" spans="24:24">
      <c r="X837" s="145"/>
    </row>
    <row r="838" spans="24:24">
      <c r="X838" s="145"/>
    </row>
    <row r="839" spans="24:24">
      <c r="X839" s="145"/>
    </row>
    <row r="840" spans="24:24">
      <c r="X840" s="145"/>
    </row>
    <row r="841" spans="24:24">
      <c r="X841" s="145"/>
    </row>
    <row r="842" spans="24:24">
      <c r="X842" s="145"/>
    </row>
    <row r="843" spans="24:24">
      <c r="X843" s="145"/>
    </row>
    <row r="844" spans="24:24">
      <c r="X844" s="145"/>
    </row>
  </sheetData>
  <sheetProtection formatColumns="0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mergeCells count="2">
    <mergeCell ref="AA1:AA784"/>
    <mergeCell ref="A785:Z785"/>
  </mergeCells>
  <dataValidations count="5">
    <dataValidation type="list" allowBlank="1" showInputMessage="1" showErrorMessage="1" sqref="G2:G20">
      <formula1>israel_abroad</formula1>
    </dataValidation>
    <dataValidation type="list" allowBlank="1" showInputMessage="1" showErrorMessage="1" sqref="I2:I20">
      <formula1>Stock_Exchange_Gov_Bonds</formula1>
    </dataValidation>
    <dataValidation type="list" allowBlank="1" showInputMessage="1" showErrorMessage="1" sqref="K2:K20">
      <formula1>Rating_Agency</formula1>
    </dataValidation>
    <dataValidation type="list" allowBlank="1" showInputMessage="1" showErrorMessage="1" sqref="W2:W20">
      <formula1>In_the_books</formula1>
    </dataValidation>
    <dataValidation type="list" allowBlank="1" showInputMessage="1" showErrorMessage="1" sqref="H2:H20">
      <formula1>Country_list</formula1>
    </dataValidation>
  </dataValidations>
  <pageMargins left="0.7" right="0.7" top="0.75" bottom="0.75" header="0.3" footer="0.3"/>
  <pageSetup paperSize="9" orientation="portrait" verticalDpi="0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L1048572"/>
  <sheetViews>
    <sheetView rightToLeft="1" zoomScale="70" zoomScaleNormal="70" workbookViewId="0">
      <selection sqref="A1:AJ7"/>
    </sheetView>
  </sheetViews>
  <sheetFormatPr defaultColWidth="11.5703125" defaultRowHeight="14.25"/>
  <cols>
    <col min="1" max="1" width="33.7109375" style="4" customWidth="1"/>
    <col min="2" max="2" width="13.28515625" style="4" customWidth="1"/>
    <col min="3" max="3" width="11.5703125" style="4" customWidth="1"/>
    <col min="4" max="4" width="12.85546875" style="4" customWidth="1"/>
    <col min="5" max="5" width="21" style="4" customWidth="1"/>
    <col min="6" max="6" width="12.42578125" style="4" customWidth="1"/>
    <col min="7" max="7" width="14.42578125" style="4" customWidth="1"/>
    <col min="8" max="8" width="17.5703125" style="4" customWidth="1"/>
    <col min="9" max="9" width="12.42578125" style="4" customWidth="1"/>
    <col min="10" max="10" width="12" style="4" customWidth="1"/>
    <col min="11" max="11" width="22.42578125" style="4" customWidth="1"/>
    <col min="12" max="12" width="12" style="4" customWidth="1"/>
    <col min="13" max="13" width="11.5703125" style="4" customWidth="1"/>
    <col min="14" max="14" width="17" style="4" customWidth="1"/>
    <col min="15" max="16" width="11.5703125" style="4" customWidth="1"/>
    <col min="17" max="17" width="21.28515625" style="4" customWidth="1"/>
    <col min="18" max="18" width="13.42578125" style="4" customWidth="1"/>
    <col min="19" max="21" width="11.5703125" style="4" customWidth="1"/>
    <col min="22" max="22" width="12" style="141" customWidth="1"/>
    <col min="23" max="23" width="13.28515625" style="4" customWidth="1"/>
    <col min="24" max="24" width="13" style="4" customWidth="1"/>
    <col min="25" max="25" width="19.42578125" style="4" customWidth="1"/>
    <col min="26" max="26" width="16.7109375" style="4" customWidth="1"/>
    <col min="27" max="27" width="11.5703125" style="4" customWidth="1"/>
    <col min="28" max="28" width="14.42578125" style="4" customWidth="1"/>
    <col min="29" max="29" width="26.140625" style="4" customWidth="1"/>
    <col min="30" max="30" width="19.42578125" style="4" customWidth="1"/>
    <col min="31" max="31" width="24.140625" style="4" customWidth="1"/>
    <col min="32" max="32" width="28.140625" style="4" customWidth="1"/>
    <col min="33" max="33" width="24.42578125" style="4" customWidth="1"/>
    <col min="34" max="34" width="21.28515625" style="4" customWidth="1"/>
    <col min="35" max="35" width="24.28515625" style="4" customWidth="1"/>
    <col min="36" max="36" width="22.85546875" style="4" customWidth="1"/>
    <col min="37" max="16384" width="11.5703125" style="4"/>
  </cols>
  <sheetData>
    <row r="1" spans="1:38" ht="66.75" customHeight="1">
      <c r="A1" s="222" t="s">
        <v>0</v>
      </c>
      <c r="B1" s="222" t="s">
        <v>1</v>
      </c>
      <c r="C1" s="222" t="s">
        <v>2</v>
      </c>
      <c r="D1" s="222" t="s">
        <v>331</v>
      </c>
      <c r="E1" s="222" t="s">
        <v>332</v>
      </c>
      <c r="F1" s="222" t="s">
        <v>3</v>
      </c>
      <c r="G1" s="222" t="s">
        <v>4</v>
      </c>
      <c r="H1" s="222" t="s">
        <v>333</v>
      </c>
      <c r="I1" s="222" t="s">
        <v>5</v>
      </c>
      <c r="J1" s="222" t="s">
        <v>6</v>
      </c>
      <c r="K1" s="222" t="s">
        <v>7</v>
      </c>
      <c r="L1" s="222" t="s">
        <v>8</v>
      </c>
      <c r="M1" s="222" t="s">
        <v>334</v>
      </c>
      <c r="N1" s="222" t="s">
        <v>309</v>
      </c>
      <c r="O1" s="222" t="s">
        <v>9</v>
      </c>
      <c r="P1" s="222" t="s">
        <v>10</v>
      </c>
      <c r="Q1" s="222" t="s">
        <v>365</v>
      </c>
      <c r="R1" s="222" t="s">
        <v>11</v>
      </c>
      <c r="S1" s="222" t="s">
        <v>12</v>
      </c>
      <c r="T1" s="222" t="s">
        <v>1104</v>
      </c>
      <c r="U1" s="222" t="s">
        <v>13</v>
      </c>
      <c r="V1" s="224" t="s">
        <v>14</v>
      </c>
      <c r="W1" s="225" t="s">
        <v>15</v>
      </c>
      <c r="X1" s="222" t="s">
        <v>608</v>
      </c>
      <c r="Y1" s="222" t="s">
        <v>1026</v>
      </c>
      <c r="Z1" s="222" t="s">
        <v>17</v>
      </c>
      <c r="AA1" s="223" t="s">
        <v>18</v>
      </c>
      <c r="AB1" s="226" t="s">
        <v>19</v>
      </c>
      <c r="AC1" s="222" t="s">
        <v>16</v>
      </c>
      <c r="AD1" s="222" t="s">
        <v>20</v>
      </c>
      <c r="AE1" s="222" t="s">
        <v>21</v>
      </c>
      <c r="AF1" s="222" t="s">
        <v>350</v>
      </c>
      <c r="AG1" s="222" t="s">
        <v>22</v>
      </c>
      <c r="AH1" s="225" t="s">
        <v>23</v>
      </c>
      <c r="AI1" s="225" t="s">
        <v>24</v>
      </c>
      <c r="AJ1" s="225" t="s">
        <v>25</v>
      </c>
      <c r="AK1" s="197" t="s">
        <v>4461</v>
      </c>
    </row>
    <row r="2" spans="1:38" ht="15">
      <c r="A2" s="19">
        <v>560</v>
      </c>
      <c r="B2" s="19">
        <v>1535</v>
      </c>
      <c r="C2" s="19" t="s">
        <v>3972</v>
      </c>
      <c r="D2" s="19" t="s">
        <v>3973</v>
      </c>
      <c r="E2" s="19" t="s">
        <v>367</v>
      </c>
      <c r="F2" s="19" t="s">
        <v>3974</v>
      </c>
      <c r="G2" s="19" t="s">
        <v>3975</v>
      </c>
      <c r="H2" s="19" t="s">
        <v>370</v>
      </c>
      <c r="I2" s="19" t="s">
        <v>82</v>
      </c>
      <c r="J2" s="19" t="s">
        <v>30</v>
      </c>
      <c r="K2" s="19" t="s">
        <v>30</v>
      </c>
      <c r="L2" s="19" t="s">
        <v>31</v>
      </c>
      <c r="M2" s="19" t="s">
        <v>674</v>
      </c>
      <c r="N2" s="19" t="s">
        <v>323</v>
      </c>
      <c r="O2" s="4" t="s">
        <v>2745</v>
      </c>
      <c r="P2" s="19" t="s">
        <v>612</v>
      </c>
      <c r="Q2" s="19" t="s">
        <v>605</v>
      </c>
      <c r="R2" s="19" t="s">
        <v>34</v>
      </c>
      <c r="S2" s="149">
        <v>0.69</v>
      </c>
      <c r="T2" s="21" t="s">
        <v>1105</v>
      </c>
      <c r="U2" s="19" t="s">
        <v>3976</v>
      </c>
      <c r="V2" s="166">
        <v>4.8000000000000001E-2</v>
      </c>
      <c r="W2" s="162">
        <v>4.793E-2</v>
      </c>
      <c r="X2" s="19" t="s">
        <v>610</v>
      </c>
      <c r="Y2" s="19" t="s">
        <v>323</v>
      </c>
      <c r="Z2" s="149">
        <v>46000</v>
      </c>
      <c r="AA2" s="168">
        <v>1</v>
      </c>
      <c r="AB2" s="169">
        <v>1013.9</v>
      </c>
      <c r="AC2" s="19"/>
      <c r="AD2" s="149">
        <v>466.39400000000001</v>
      </c>
      <c r="AE2" s="19"/>
      <c r="AG2" s="19" t="s">
        <v>36</v>
      </c>
      <c r="AH2" s="162">
        <v>9.2000000000000003E-4</v>
      </c>
      <c r="AI2" s="162">
        <v>0.328475768733688</v>
      </c>
      <c r="AJ2" s="162">
        <v>4.2570952597340101E-3</v>
      </c>
      <c r="AK2" s="197"/>
      <c r="AL2" s="148"/>
    </row>
    <row r="3" spans="1:38" ht="15">
      <c r="A3" s="19">
        <v>560</v>
      </c>
      <c r="B3" s="19">
        <v>1535</v>
      </c>
      <c r="C3" s="19" t="s">
        <v>3113</v>
      </c>
      <c r="D3" s="19" t="s">
        <v>3114</v>
      </c>
      <c r="E3" s="19" t="s">
        <v>367</v>
      </c>
      <c r="F3" s="19" t="s">
        <v>3977</v>
      </c>
      <c r="G3" s="19" t="s">
        <v>3978</v>
      </c>
      <c r="H3" s="19" t="s">
        <v>370</v>
      </c>
      <c r="I3" s="19" t="s">
        <v>82</v>
      </c>
      <c r="J3" s="19" t="s">
        <v>30</v>
      </c>
      <c r="K3" s="19" t="s">
        <v>30</v>
      </c>
      <c r="L3" s="19" t="s">
        <v>31</v>
      </c>
      <c r="M3" s="19" t="s">
        <v>643</v>
      </c>
      <c r="N3" s="19" t="s">
        <v>323</v>
      </c>
      <c r="O3" s="4" t="s">
        <v>362</v>
      </c>
      <c r="P3" s="19" t="s">
        <v>363</v>
      </c>
      <c r="Q3" s="19" t="s">
        <v>605</v>
      </c>
      <c r="R3" s="19" t="s">
        <v>34</v>
      </c>
      <c r="S3" s="149">
        <v>0.67700000000000005</v>
      </c>
      <c r="T3" s="21" t="s">
        <v>1105</v>
      </c>
      <c r="U3" s="19" t="s">
        <v>3979</v>
      </c>
      <c r="V3" s="166">
        <v>4.5499999999999999E-2</v>
      </c>
      <c r="W3" s="167">
        <v>4.4080000000000001E-2</v>
      </c>
      <c r="X3" s="19" t="s">
        <v>610</v>
      </c>
      <c r="Y3" s="19" t="s">
        <v>323</v>
      </c>
      <c r="Z3" s="149">
        <v>93900</v>
      </c>
      <c r="AA3" s="168">
        <v>1</v>
      </c>
      <c r="AB3" s="169">
        <v>1015.42</v>
      </c>
      <c r="AC3" s="19"/>
      <c r="AD3" s="149">
        <v>953.47900000000004</v>
      </c>
      <c r="AE3" s="19"/>
      <c r="AG3" s="19" t="s">
        <v>36</v>
      </c>
      <c r="AH3" s="162">
        <v>4.3600000000000003E-4</v>
      </c>
      <c r="AI3" s="162">
        <v>0.671524231266312</v>
      </c>
      <c r="AJ3" s="162">
        <v>8.7030548181411503E-3</v>
      </c>
      <c r="AK3" s="197"/>
      <c r="AL3" s="148"/>
    </row>
    <row r="4" spans="1:38" ht="15">
      <c r="A4" s="19">
        <v>7833</v>
      </c>
      <c r="B4" s="19">
        <v>7839</v>
      </c>
      <c r="C4" s="19" t="s">
        <v>3972</v>
      </c>
      <c r="D4" s="19" t="s">
        <v>3973</v>
      </c>
      <c r="E4" s="19" t="s">
        <v>367</v>
      </c>
      <c r="F4" s="19" t="s">
        <v>3974</v>
      </c>
      <c r="G4" s="19" t="s">
        <v>3975</v>
      </c>
      <c r="H4" s="19" t="s">
        <v>370</v>
      </c>
      <c r="I4" s="19" t="s">
        <v>82</v>
      </c>
      <c r="J4" s="19" t="s">
        <v>30</v>
      </c>
      <c r="K4" s="19" t="s">
        <v>30</v>
      </c>
      <c r="L4" s="19" t="s">
        <v>31</v>
      </c>
      <c r="M4" s="19" t="s">
        <v>674</v>
      </c>
      <c r="N4" s="19" t="s">
        <v>323</v>
      </c>
      <c r="O4" s="4" t="s">
        <v>2745</v>
      </c>
      <c r="P4" s="19" t="s">
        <v>612</v>
      </c>
      <c r="Q4" s="19" t="s">
        <v>605</v>
      </c>
      <c r="R4" s="19" t="s">
        <v>34</v>
      </c>
      <c r="S4" s="149">
        <v>0.69</v>
      </c>
      <c r="T4" s="21" t="s">
        <v>1105</v>
      </c>
      <c r="U4" s="19" t="s">
        <v>3976</v>
      </c>
      <c r="V4" s="166">
        <v>4.8000000000000001E-2</v>
      </c>
      <c r="W4" s="167">
        <v>4.793E-2</v>
      </c>
      <c r="X4" s="19" t="s">
        <v>610</v>
      </c>
      <c r="Y4" s="19" t="s">
        <v>323</v>
      </c>
      <c r="Z4" s="149">
        <v>14900</v>
      </c>
      <c r="AA4" s="168">
        <v>1</v>
      </c>
      <c r="AB4" s="169">
        <v>1013.9</v>
      </c>
      <c r="AC4" s="19"/>
      <c r="AD4" s="149">
        <v>151.071</v>
      </c>
      <c r="AE4" s="19"/>
      <c r="AG4" s="19" t="s">
        <v>36</v>
      </c>
      <c r="AH4" s="162">
        <v>2.9799999999999998E-4</v>
      </c>
      <c r="AI4" s="162">
        <v>0.329315066271477</v>
      </c>
      <c r="AJ4" s="162">
        <v>3.7472095654348201E-3</v>
      </c>
      <c r="AK4" s="197"/>
      <c r="AL4" s="148"/>
    </row>
    <row r="5" spans="1:38" ht="15">
      <c r="A5" s="19">
        <v>7833</v>
      </c>
      <c r="B5" s="19">
        <v>7839</v>
      </c>
      <c r="C5" s="19" t="s">
        <v>3113</v>
      </c>
      <c r="D5" s="19" t="s">
        <v>3114</v>
      </c>
      <c r="E5" s="19" t="s">
        <v>367</v>
      </c>
      <c r="F5" s="19" t="s">
        <v>3977</v>
      </c>
      <c r="G5" s="19" t="s">
        <v>3978</v>
      </c>
      <c r="H5" s="19" t="s">
        <v>370</v>
      </c>
      <c r="I5" s="19" t="s">
        <v>82</v>
      </c>
      <c r="J5" s="19" t="s">
        <v>30</v>
      </c>
      <c r="K5" s="19" t="s">
        <v>30</v>
      </c>
      <c r="L5" s="19" t="s">
        <v>31</v>
      </c>
      <c r="M5" s="19" t="s">
        <v>643</v>
      </c>
      <c r="N5" s="19" t="s">
        <v>323</v>
      </c>
      <c r="O5" s="4" t="s">
        <v>362</v>
      </c>
      <c r="P5" s="19" t="s">
        <v>363</v>
      </c>
      <c r="Q5" s="19" t="s">
        <v>605</v>
      </c>
      <c r="R5" s="19" t="s">
        <v>34</v>
      </c>
      <c r="S5" s="149">
        <v>0.67700000000000005</v>
      </c>
      <c r="T5" s="21" t="s">
        <v>1105</v>
      </c>
      <c r="U5" s="19" t="s">
        <v>3979</v>
      </c>
      <c r="V5" s="166">
        <v>4.5499999999999999E-2</v>
      </c>
      <c r="W5" s="167">
        <v>4.4080000000000001E-2</v>
      </c>
      <c r="X5" s="19" t="s">
        <v>610</v>
      </c>
      <c r="Y5" s="19" t="s">
        <v>323</v>
      </c>
      <c r="Z5" s="149">
        <v>30300</v>
      </c>
      <c r="AA5" s="168">
        <v>1</v>
      </c>
      <c r="AB5" s="169">
        <v>1015.42</v>
      </c>
      <c r="AC5" s="19"/>
      <c r="AD5" s="149">
        <v>307.67200000000003</v>
      </c>
      <c r="AE5" s="19"/>
      <c r="AG5" s="19" t="s">
        <v>36</v>
      </c>
      <c r="AH5" s="162">
        <v>1.4100000000000001E-4</v>
      </c>
      <c r="AI5" s="162">
        <v>0.670684933728523</v>
      </c>
      <c r="AJ5" s="162">
        <v>7.6315882765859797E-3</v>
      </c>
      <c r="AK5" s="197"/>
      <c r="AL5" s="148"/>
    </row>
    <row r="6" spans="1:38" ht="15">
      <c r="A6" s="19">
        <v>811</v>
      </c>
      <c r="B6" s="19">
        <v>815</v>
      </c>
      <c r="C6" s="19" t="s">
        <v>3972</v>
      </c>
      <c r="D6" s="19" t="s">
        <v>3973</v>
      </c>
      <c r="E6" s="19" t="s">
        <v>367</v>
      </c>
      <c r="F6" s="19" t="s">
        <v>3974</v>
      </c>
      <c r="G6" s="19" t="s">
        <v>3975</v>
      </c>
      <c r="H6" s="19" t="s">
        <v>370</v>
      </c>
      <c r="I6" s="19" t="s">
        <v>82</v>
      </c>
      <c r="J6" s="19" t="s">
        <v>30</v>
      </c>
      <c r="K6" s="19" t="s">
        <v>30</v>
      </c>
      <c r="L6" s="19" t="s">
        <v>31</v>
      </c>
      <c r="M6" s="19" t="s">
        <v>674</v>
      </c>
      <c r="N6" s="19" t="s">
        <v>323</v>
      </c>
      <c r="O6" s="4" t="s">
        <v>2745</v>
      </c>
      <c r="P6" s="19" t="s">
        <v>612</v>
      </c>
      <c r="Q6" s="19" t="s">
        <v>605</v>
      </c>
      <c r="R6" s="19" t="s">
        <v>34</v>
      </c>
      <c r="S6" s="149">
        <v>0.69</v>
      </c>
      <c r="T6" s="21" t="s">
        <v>1105</v>
      </c>
      <c r="U6" s="19" t="s">
        <v>3976</v>
      </c>
      <c r="V6" s="166">
        <v>4.8000000000000001E-2</v>
      </c>
      <c r="W6" s="167">
        <v>4.793E-2</v>
      </c>
      <c r="X6" s="19" t="s">
        <v>610</v>
      </c>
      <c r="Y6" s="19" t="s">
        <v>323</v>
      </c>
      <c r="Z6" s="149">
        <v>29000</v>
      </c>
      <c r="AA6" s="168">
        <v>1</v>
      </c>
      <c r="AB6" s="169">
        <v>1013.9</v>
      </c>
      <c r="AC6" s="19"/>
      <c r="AD6" s="149">
        <v>294.03100000000001</v>
      </c>
      <c r="AE6" s="19"/>
      <c r="AG6" s="19" t="s">
        <v>36</v>
      </c>
      <c r="AH6" s="162">
        <v>5.8E-4</v>
      </c>
      <c r="AI6" s="162">
        <v>0.250150678624673</v>
      </c>
      <c r="AJ6" s="162">
        <v>4.2471780622541002E-3</v>
      </c>
      <c r="AK6" s="197"/>
      <c r="AL6" s="148"/>
    </row>
    <row r="7" spans="1:38" ht="15">
      <c r="A7" s="19">
        <v>811</v>
      </c>
      <c r="B7" s="19">
        <v>815</v>
      </c>
      <c r="C7" s="19" t="s">
        <v>3113</v>
      </c>
      <c r="D7" s="19" t="s">
        <v>3114</v>
      </c>
      <c r="E7" s="19" t="s">
        <v>367</v>
      </c>
      <c r="F7" s="19" t="s">
        <v>3977</v>
      </c>
      <c r="G7" s="19" t="s">
        <v>3978</v>
      </c>
      <c r="H7" s="19" t="s">
        <v>370</v>
      </c>
      <c r="I7" s="19" t="s">
        <v>82</v>
      </c>
      <c r="J7" s="19" t="s">
        <v>30</v>
      </c>
      <c r="K7" s="19" t="s">
        <v>30</v>
      </c>
      <c r="L7" s="19" t="s">
        <v>31</v>
      </c>
      <c r="M7" s="19" t="s">
        <v>643</v>
      </c>
      <c r="N7" s="19" t="s">
        <v>323</v>
      </c>
      <c r="O7" s="4" t="s">
        <v>362</v>
      </c>
      <c r="P7" s="19" t="s">
        <v>363</v>
      </c>
      <c r="Q7" s="19" t="s">
        <v>605</v>
      </c>
      <c r="R7" s="19" t="s">
        <v>34</v>
      </c>
      <c r="S7" s="149">
        <v>0.67700000000000005</v>
      </c>
      <c r="T7" s="21" t="s">
        <v>1105</v>
      </c>
      <c r="U7" s="19" t="s">
        <v>3979</v>
      </c>
      <c r="V7" s="166">
        <v>4.5499999999999999E-2</v>
      </c>
      <c r="W7" s="167">
        <v>4.4080000000000001E-2</v>
      </c>
      <c r="X7" s="19" t="s">
        <v>610</v>
      </c>
      <c r="Y7" s="19" t="s">
        <v>323</v>
      </c>
      <c r="Z7" s="149">
        <v>86800</v>
      </c>
      <c r="AA7" s="168">
        <v>1</v>
      </c>
      <c r="AB7" s="169">
        <v>1015.42</v>
      </c>
      <c r="AC7" s="19"/>
      <c r="AD7" s="149">
        <v>881.38499999999999</v>
      </c>
      <c r="AE7" s="19"/>
      <c r="AG7" s="4" t="s">
        <v>36</v>
      </c>
      <c r="AH7" s="162">
        <v>4.0299999999999998E-4</v>
      </c>
      <c r="AI7" s="162">
        <v>0.749849321375327</v>
      </c>
      <c r="AJ7" s="162">
        <v>1.2731301011258999E-2</v>
      </c>
      <c r="AK7" s="197"/>
      <c r="AL7" s="148"/>
    </row>
    <row r="8" spans="1:38" ht="15" customHeight="1">
      <c r="A8" s="199" t="s">
        <v>4461</v>
      </c>
      <c r="B8" s="199"/>
      <c r="C8" s="199"/>
      <c r="D8" s="199"/>
      <c r="E8" s="199"/>
      <c r="F8" s="199"/>
      <c r="G8" s="199"/>
      <c r="H8" s="199"/>
      <c r="I8" s="199"/>
      <c r="J8" s="199"/>
      <c r="K8" s="199"/>
      <c r="L8" s="199"/>
      <c r="M8" s="199"/>
      <c r="N8" s="199"/>
      <c r="O8" s="199"/>
      <c r="P8" s="199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</row>
    <row r="9" spans="1:38" ht="15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P9" s="19"/>
      <c r="Q9" s="19"/>
      <c r="R9" s="19"/>
      <c r="S9" s="19"/>
      <c r="T9" s="21"/>
      <c r="U9" s="19"/>
      <c r="V9" s="142"/>
      <c r="W9" s="19"/>
      <c r="X9" s="19"/>
      <c r="Y9" s="19"/>
      <c r="Z9" s="19"/>
      <c r="AB9" s="21"/>
      <c r="AC9" s="21"/>
      <c r="AD9" s="28"/>
      <c r="AG9" s="19"/>
    </row>
    <row r="10" spans="1:38" ht="1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P10" s="19"/>
      <c r="Q10" s="19"/>
      <c r="R10" s="19"/>
      <c r="S10" s="19"/>
      <c r="T10" s="21"/>
      <c r="U10" s="19"/>
      <c r="V10" s="142"/>
      <c r="W10" s="19"/>
      <c r="X10" s="19"/>
      <c r="Y10" s="19"/>
      <c r="Z10" s="19"/>
      <c r="AA10" s="19"/>
      <c r="AB10" s="19"/>
      <c r="AC10" s="19"/>
      <c r="AD10" s="19"/>
      <c r="AE10" s="19"/>
      <c r="AG10" s="19"/>
    </row>
    <row r="11" spans="1:38" ht="15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P11" s="19"/>
      <c r="Q11" s="19"/>
      <c r="R11" s="19"/>
      <c r="S11" s="19"/>
      <c r="T11" s="21"/>
      <c r="U11" s="19"/>
      <c r="V11" s="142"/>
      <c r="W11" s="19"/>
      <c r="X11" s="19"/>
      <c r="Y11" s="19"/>
      <c r="Z11" s="19"/>
      <c r="AA11" s="19"/>
      <c r="AB11" s="19"/>
      <c r="AC11" s="19"/>
      <c r="AD11" s="19"/>
      <c r="AE11" s="19"/>
      <c r="AG11" s="19"/>
    </row>
    <row r="12" spans="1:38" ht="15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/>
      <c r="M12" s="19"/>
      <c r="N12" s="19"/>
      <c r="P12" s="19"/>
      <c r="Q12" s="19"/>
      <c r="R12" s="19"/>
      <c r="S12" s="19"/>
      <c r="T12" s="21"/>
      <c r="U12" s="19"/>
      <c r="V12" s="142"/>
      <c r="W12" s="19"/>
      <c r="X12" s="19"/>
      <c r="Y12" s="19"/>
      <c r="Z12" s="19"/>
      <c r="AA12" s="19"/>
      <c r="AB12" s="19"/>
      <c r="AC12" s="19"/>
      <c r="AD12" s="19"/>
      <c r="AE12" s="19"/>
      <c r="AG12" s="19"/>
    </row>
    <row r="13" spans="1:38" ht="15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P13" s="19"/>
      <c r="Q13" s="19"/>
      <c r="R13" s="19"/>
      <c r="S13" s="19"/>
      <c r="T13" s="21"/>
      <c r="U13" s="19"/>
      <c r="V13" s="142"/>
      <c r="W13" s="19"/>
      <c r="X13" s="19"/>
      <c r="Y13" s="19"/>
      <c r="Z13" s="19"/>
      <c r="AA13" s="19"/>
      <c r="AB13" s="19"/>
      <c r="AC13" s="19"/>
      <c r="AD13" s="19"/>
      <c r="AE13" s="19"/>
      <c r="AG13" s="19"/>
    </row>
    <row r="14" spans="1:38" ht="15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P14" s="19"/>
      <c r="Q14" s="19"/>
      <c r="R14" s="19"/>
      <c r="S14" s="19"/>
      <c r="T14" s="21"/>
      <c r="U14" s="19"/>
      <c r="V14" s="142"/>
      <c r="W14" s="19"/>
      <c r="X14" s="19"/>
      <c r="Y14" s="19"/>
      <c r="Z14" s="19"/>
      <c r="AA14" s="19"/>
      <c r="AB14" s="19"/>
      <c r="AC14" s="19"/>
      <c r="AD14" s="19"/>
      <c r="AE14" s="19"/>
      <c r="AG14" s="19"/>
    </row>
    <row r="15" spans="1:38" ht="15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P15" s="19"/>
      <c r="Q15" s="19"/>
      <c r="R15" s="19"/>
      <c r="S15" s="19"/>
      <c r="T15" s="21"/>
      <c r="U15" s="19"/>
      <c r="V15" s="142"/>
      <c r="W15" s="19"/>
      <c r="X15" s="19"/>
      <c r="Y15" s="19"/>
      <c r="Z15" s="19"/>
      <c r="AA15" s="19"/>
      <c r="AB15" s="19"/>
      <c r="AC15" s="19"/>
      <c r="AD15" s="19"/>
      <c r="AE15" s="19"/>
      <c r="AG15" s="19"/>
    </row>
    <row r="16" spans="1:38" ht="15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P16" s="19"/>
      <c r="Q16" s="19"/>
      <c r="R16" s="19"/>
      <c r="S16" s="19"/>
      <c r="T16" s="21"/>
      <c r="U16" s="19"/>
      <c r="V16" s="142"/>
      <c r="W16" s="19"/>
      <c r="X16" s="19"/>
      <c r="Y16" s="19"/>
      <c r="Z16" s="19"/>
      <c r="AA16" s="19"/>
      <c r="AB16" s="19"/>
      <c r="AC16" s="19"/>
      <c r="AD16" s="19"/>
      <c r="AE16" s="19"/>
      <c r="AG16" s="19"/>
    </row>
    <row r="17" spans="1:33" ht="15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P17" s="19"/>
      <c r="Q17" s="19"/>
      <c r="R17" s="19"/>
      <c r="S17" s="19"/>
      <c r="T17" s="21"/>
      <c r="U17" s="19"/>
      <c r="V17" s="142"/>
      <c r="W17" s="19"/>
      <c r="X17" s="19"/>
      <c r="Y17" s="19"/>
      <c r="Z17" s="19"/>
      <c r="AA17" s="19"/>
      <c r="AB17" s="19"/>
      <c r="AC17" s="19"/>
      <c r="AD17" s="19"/>
      <c r="AE17" s="19"/>
      <c r="AG17" s="19"/>
    </row>
    <row r="18" spans="1:33" ht="15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P18" s="19"/>
      <c r="Q18" s="19"/>
      <c r="R18" s="19"/>
      <c r="S18" s="19"/>
      <c r="T18" s="21"/>
      <c r="U18" s="19"/>
      <c r="V18" s="142"/>
      <c r="W18" s="19"/>
      <c r="X18" s="19"/>
      <c r="Y18" s="19"/>
      <c r="Z18" s="19"/>
      <c r="AA18" s="19"/>
      <c r="AB18" s="19"/>
      <c r="AC18" s="19"/>
      <c r="AD18" s="19"/>
      <c r="AE18" s="19"/>
      <c r="AG18" s="19"/>
    </row>
    <row r="19" spans="1:33" ht="15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P19" s="19"/>
      <c r="Q19" s="19"/>
      <c r="R19" s="19"/>
      <c r="S19" s="19"/>
      <c r="T19" s="21"/>
      <c r="U19" s="19"/>
      <c r="V19" s="142"/>
      <c r="W19" s="19"/>
      <c r="X19" s="19"/>
      <c r="Y19" s="19"/>
      <c r="Z19" s="19"/>
      <c r="AA19" s="19"/>
      <c r="AB19" s="19"/>
      <c r="AC19" s="19"/>
      <c r="AD19" s="19"/>
      <c r="AE19" s="19"/>
      <c r="AG19" s="19"/>
    </row>
    <row r="20" spans="1:33" ht="15">
      <c r="E20" s="19"/>
      <c r="H20" s="19"/>
      <c r="I20" s="19"/>
      <c r="J20" s="19"/>
      <c r="K20" s="19"/>
      <c r="L20" s="19"/>
      <c r="M20" s="19"/>
      <c r="N20" s="19"/>
      <c r="P20" s="19"/>
      <c r="Q20" s="19"/>
      <c r="T20" s="21"/>
      <c r="X20" s="19"/>
      <c r="Y20" s="19"/>
      <c r="AG20" s="19"/>
    </row>
    <row r="21" spans="1:33" ht="15">
      <c r="T21" s="2"/>
    </row>
    <row r="22" spans="1:33" ht="15">
      <c r="T22" s="2"/>
    </row>
    <row r="23" spans="1:33" ht="15">
      <c r="T23" s="2"/>
    </row>
    <row r="24" spans="1:33" ht="15">
      <c r="T24" s="2"/>
    </row>
    <row r="1048572" spans="12:14">
      <c r="L1048572" s="7"/>
      <c r="N1048572" s="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/>
    </customSheetView>
  </customSheetViews>
  <mergeCells count="2">
    <mergeCell ref="A8:AJ8"/>
    <mergeCell ref="AK1:AK7"/>
  </mergeCells>
  <dataValidations count="15">
    <dataValidation type="list" allowBlank="1" showInputMessage="1" showErrorMessage="1" sqref="L1048572:L1048576">
      <formula1>Stock_Exchange_Gov_Bonds</formula1>
    </dataValidation>
    <dataValidation type="list" allowBlank="1" showInputMessage="1" showErrorMessage="1" sqref="J2:J7 J9:J20">
      <formula1>israel_abroad</formula1>
    </dataValidation>
    <dataValidation type="list" allowBlank="1" showInputMessage="1" showErrorMessage="1" sqref="N1048572:N1048576 N2:N7 N9:N20">
      <formula1>Holding_interest</formula1>
    </dataValidation>
    <dataValidation type="list" allowBlank="1" showInputMessage="1" showErrorMessage="1" sqref="P2:P7 P9:P20">
      <formula1>Rating_Agency</formula1>
    </dataValidation>
    <dataValidation type="list" allowBlank="1" showInputMessage="1" showErrorMessage="1" sqref="Q2:Q7 Q9:Q20">
      <formula1>What_is_rated</formula1>
    </dataValidation>
    <dataValidation type="list" allowBlank="1" showInputMessage="1" showErrorMessage="1" sqref="AG9:AG20 AG2:AG6">
      <formula1>In_the_books</formula1>
    </dataValidation>
    <dataValidation type="list" allowBlank="1" showInputMessage="1" showErrorMessage="1" sqref="K2:K7 K9:K20">
      <formula1>Country_list</formula1>
    </dataValidation>
    <dataValidation type="list" allowBlank="1" showInputMessage="1" showErrorMessage="1" sqref="T2:T7 T9:T20">
      <formula1>Underlying_Interest_Rates</formula1>
    </dataValidation>
    <dataValidation type="list" allowBlank="1" showInputMessage="1" showErrorMessage="1" sqref="Y2:Y7 Y9:Y20">
      <formula1>Yes_No_Bad_Debt</formula1>
    </dataValidation>
    <dataValidation type="list" allowBlank="1" showInputMessage="1" showErrorMessage="1" sqref="X2:X7 X9:X20">
      <formula1>Subordination_Risk</formula1>
    </dataValidation>
    <dataValidation type="list" allowBlank="1" showInputMessage="1" showErrorMessage="1" sqref="E2:E7 E9:E20">
      <formula1>Issuer_Number_Type_2</formula1>
    </dataValidation>
    <dataValidation type="list" allowBlank="1" showInputMessage="1" showErrorMessage="1" sqref="H3:H7 H9:H20">
      <formula1>Type_of_Security_ID_Fund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M2:M7 M9:M20">
      <formula1>Industry_Sector</formula1>
    </dataValidation>
    <dataValidation type="list" allowBlank="1" showInputMessage="1" showErrorMessage="1" sqref="L2:L7 L9:L20">
      <formula1>Stock_Exchange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בחירה'!$C$870:$C$873</xm:f>
          </x14:formula1>
          <xm:sqref>I2:I7 I9:I20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L4049"/>
  <sheetViews>
    <sheetView rightToLeft="1" zoomScale="70" zoomScaleNormal="70" workbookViewId="0">
      <selection sqref="A1:AJ4048"/>
    </sheetView>
  </sheetViews>
  <sheetFormatPr defaultColWidth="11.5703125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5.7109375" style="2" customWidth="1"/>
    <col min="13" max="13" width="12" style="2" customWidth="1"/>
    <col min="14" max="14" width="11.5703125" style="2" customWidth="1"/>
    <col min="15" max="15" width="17" style="2" customWidth="1"/>
    <col min="16" max="17" width="11.5703125" style="2" customWidth="1"/>
    <col min="18" max="18" width="21.28515625" style="2" customWidth="1"/>
    <col min="19" max="19" width="13.42578125" style="2" customWidth="1"/>
    <col min="20" max="21" width="11.5703125" style="2" customWidth="1"/>
    <col min="22" max="22" width="12" style="140" customWidth="1"/>
    <col min="23" max="23" width="13.28515625" style="2" customWidth="1"/>
    <col min="24" max="24" width="13" style="4" customWidth="1"/>
    <col min="25" max="25" width="19.42578125" style="4" customWidth="1"/>
    <col min="26" max="26" width="16.7109375" style="2" customWidth="1"/>
    <col min="27" max="27" width="11.5703125" style="2"/>
    <col min="28" max="28" width="14.42578125" style="2" customWidth="1"/>
    <col min="29" max="29" width="26.140625" style="2" customWidth="1"/>
    <col min="30" max="30" width="19.42578125" style="2" customWidth="1"/>
    <col min="31" max="31" width="24.140625" style="2" customWidth="1"/>
    <col min="32" max="32" width="28.140625" style="2" customWidth="1"/>
    <col min="33" max="33" width="24.42578125" style="2" customWidth="1"/>
    <col min="34" max="34" width="21.28515625" style="2" customWidth="1"/>
    <col min="35" max="35" width="24.28515625" style="2" customWidth="1"/>
    <col min="36" max="36" width="22.85546875" style="2" customWidth="1"/>
    <col min="37" max="16384" width="11.5703125" style="2"/>
  </cols>
  <sheetData>
    <row r="1" spans="1:38" ht="66.75" customHeight="1">
      <c r="A1" s="222" t="s">
        <v>0</v>
      </c>
      <c r="B1" s="222" t="s">
        <v>1</v>
      </c>
      <c r="C1" s="222" t="s">
        <v>2</v>
      </c>
      <c r="D1" s="222" t="s">
        <v>331</v>
      </c>
      <c r="E1" s="222" t="s">
        <v>332</v>
      </c>
      <c r="F1" s="222" t="s">
        <v>3</v>
      </c>
      <c r="G1" s="222" t="s">
        <v>4</v>
      </c>
      <c r="H1" s="222" t="s">
        <v>333</v>
      </c>
      <c r="I1" s="222" t="s">
        <v>5</v>
      </c>
      <c r="J1" s="222" t="s">
        <v>6</v>
      </c>
      <c r="K1" s="222" t="s">
        <v>7</v>
      </c>
      <c r="L1" s="222" t="s">
        <v>525</v>
      </c>
      <c r="M1" s="222" t="s">
        <v>8</v>
      </c>
      <c r="N1" s="222" t="s">
        <v>334</v>
      </c>
      <c r="O1" s="222" t="s">
        <v>309</v>
      </c>
      <c r="P1" s="222" t="s">
        <v>9</v>
      </c>
      <c r="Q1" s="222" t="s">
        <v>10</v>
      </c>
      <c r="R1" s="222" t="s">
        <v>365</v>
      </c>
      <c r="S1" s="222" t="s">
        <v>11</v>
      </c>
      <c r="T1" s="222" t="s">
        <v>12</v>
      </c>
      <c r="U1" s="222" t="s">
        <v>13</v>
      </c>
      <c r="V1" s="224" t="s">
        <v>14</v>
      </c>
      <c r="W1" s="225" t="s">
        <v>15</v>
      </c>
      <c r="X1" s="222" t="s">
        <v>608</v>
      </c>
      <c r="Y1" s="222" t="s">
        <v>1026</v>
      </c>
      <c r="Z1" s="222" t="s">
        <v>17</v>
      </c>
      <c r="AA1" s="223" t="s">
        <v>18</v>
      </c>
      <c r="AB1" s="226" t="s">
        <v>19</v>
      </c>
      <c r="AC1" s="222" t="s">
        <v>16</v>
      </c>
      <c r="AD1" s="222" t="s">
        <v>20</v>
      </c>
      <c r="AE1" s="222" t="s">
        <v>21</v>
      </c>
      <c r="AF1" s="222" t="s">
        <v>350</v>
      </c>
      <c r="AG1" s="222" t="s">
        <v>22</v>
      </c>
      <c r="AH1" s="225" t="s">
        <v>23</v>
      </c>
      <c r="AI1" s="225" t="s">
        <v>24</v>
      </c>
      <c r="AJ1" s="225" t="s">
        <v>25</v>
      </c>
      <c r="AK1" s="191" t="s">
        <v>4461</v>
      </c>
    </row>
    <row r="2" spans="1:38">
      <c r="A2" s="2">
        <v>118</v>
      </c>
      <c r="B2" s="21">
        <v>118</v>
      </c>
      <c r="C2" s="21" t="s">
        <v>2243</v>
      </c>
      <c r="D2" s="21" t="s">
        <v>2244</v>
      </c>
      <c r="E2" s="19" t="s">
        <v>515</v>
      </c>
      <c r="F2" s="21" t="s">
        <v>2734</v>
      </c>
      <c r="G2" s="21" t="s">
        <v>2735</v>
      </c>
      <c r="H2" s="19" t="s">
        <v>370</v>
      </c>
      <c r="I2" s="28" t="s">
        <v>360</v>
      </c>
      <c r="J2" s="19" t="s">
        <v>136</v>
      </c>
      <c r="K2" s="19" t="s">
        <v>137</v>
      </c>
      <c r="L2" s="21" t="s">
        <v>526</v>
      </c>
      <c r="M2" s="19" t="s">
        <v>174</v>
      </c>
      <c r="N2" s="21" t="s">
        <v>742</v>
      </c>
      <c r="O2" s="21" t="s">
        <v>323</v>
      </c>
      <c r="P2" s="21" t="s">
        <v>139</v>
      </c>
      <c r="Q2" s="21" t="s">
        <v>628</v>
      </c>
      <c r="R2" s="21" t="s">
        <v>605</v>
      </c>
      <c r="S2" s="19" t="s">
        <v>141</v>
      </c>
      <c r="T2" s="150">
        <v>3.7010000000000001</v>
      </c>
      <c r="U2" s="21" t="s">
        <v>2736</v>
      </c>
      <c r="V2" s="170">
        <v>1.4E-2</v>
      </c>
      <c r="W2" s="171">
        <v>3.8670000000000003E-2</v>
      </c>
      <c r="X2" s="19" t="s">
        <v>610</v>
      </c>
      <c r="Y2" s="19" t="s">
        <v>323</v>
      </c>
      <c r="Z2" s="150">
        <v>374000</v>
      </c>
      <c r="AA2" s="172">
        <v>3.71</v>
      </c>
      <c r="AB2" s="173">
        <v>92.006</v>
      </c>
      <c r="AC2" s="21"/>
      <c r="AD2" s="150">
        <v>1276.616</v>
      </c>
      <c r="AE2" s="21"/>
      <c r="AF2" s="28"/>
      <c r="AG2" s="19" t="s">
        <v>36</v>
      </c>
      <c r="AH2" s="160">
        <v>1.63E-4</v>
      </c>
      <c r="AI2" s="160">
        <v>1.4200449401732301E-2</v>
      </c>
      <c r="AJ2" s="160">
        <v>3.3962121622211502E-3</v>
      </c>
      <c r="AK2" s="191"/>
      <c r="AL2" s="147"/>
    </row>
    <row r="3" spans="1:38">
      <c r="A3" s="21">
        <v>118</v>
      </c>
      <c r="B3" s="21">
        <v>118</v>
      </c>
      <c r="C3" s="21" t="s">
        <v>2274</v>
      </c>
      <c r="D3" s="21" t="s">
        <v>2275</v>
      </c>
      <c r="E3" s="19" t="s">
        <v>367</v>
      </c>
      <c r="F3" s="21" t="s">
        <v>2737</v>
      </c>
      <c r="G3" s="21" t="s">
        <v>2738</v>
      </c>
      <c r="H3" s="19" t="s">
        <v>370</v>
      </c>
      <c r="I3" s="21" t="s">
        <v>951</v>
      </c>
      <c r="J3" s="19" t="s">
        <v>30</v>
      </c>
      <c r="K3" s="19" t="s">
        <v>499</v>
      </c>
      <c r="L3" s="21" t="s">
        <v>526</v>
      </c>
      <c r="M3" s="19" t="s">
        <v>31</v>
      </c>
      <c r="N3" s="21" t="s">
        <v>660</v>
      </c>
      <c r="O3" s="21" t="s">
        <v>323</v>
      </c>
      <c r="P3" s="21" t="s">
        <v>2739</v>
      </c>
      <c r="Q3" s="21" t="s">
        <v>612</v>
      </c>
      <c r="R3" s="21" t="s">
        <v>605</v>
      </c>
      <c r="S3" s="19" t="s">
        <v>34</v>
      </c>
      <c r="T3" s="150">
        <v>5.9269999999999996</v>
      </c>
      <c r="U3" s="21" t="s">
        <v>2740</v>
      </c>
      <c r="V3" s="170">
        <v>4.7899999999999998E-2</v>
      </c>
      <c r="W3" s="171">
        <v>4.4499999999999998E-2</v>
      </c>
      <c r="X3" s="19" t="s">
        <v>610</v>
      </c>
      <c r="Y3" s="19" t="s">
        <v>323</v>
      </c>
      <c r="Z3" s="150">
        <v>66811</v>
      </c>
      <c r="AA3" s="172">
        <v>1</v>
      </c>
      <c r="AB3" s="173">
        <v>104.02</v>
      </c>
      <c r="AC3" s="150">
        <v>1.115</v>
      </c>
      <c r="AD3" s="150">
        <v>70.611999999999995</v>
      </c>
      <c r="AE3" s="21"/>
      <c r="AG3" s="19" t="s">
        <v>36</v>
      </c>
      <c r="AH3" s="160">
        <v>2.6699999999999998E-4</v>
      </c>
      <c r="AI3" s="160">
        <v>7.8545617656805697E-4</v>
      </c>
      <c r="AJ3" s="160">
        <v>1.8785150696898001E-4</v>
      </c>
      <c r="AK3" s="191"/>
      <c r="AL3" s="147"/>
    </row>
    <row r="4" spans="1:38">
      <c r="A4" s="21">
        <v>118</v>
      </c>
      <c r="B4" s="21">
        <v>118</v>
      </c>
      <c r="C4" s="21" t="s">
        <v>2741</v>
      </c>
      <c r="D4" s="21" t="s">
        <v>2742</v>
      </c>
      <c r="E4" s="19" t="s">
        <v>367</v>
      </c>
      <c r="F4" s="21" t="s">
        <v>2743</v>
      </c>
      <c r="G4" s="21" t="s">
        <v>2744</v>
      </c>
      <c r="H4" s="19" t="s">
        <v>370</v>
      </c>
      <c r="I4" s="21" t="s">
        <v>951</v>
      </c>
      <c r="J4" s="19" t="s">
        <v>30</v>
      </c>
      <c r="K4" s="19" t="s">
        <v>30</v>
      </c>
      <c r="L4" s="21" t="s">
        <v>526</v>
      </c>
      <c r="M4" s="19" t="s">
        <v>45</v>
      </c>
      <c r="N4" s="21" t="s">
        <v>651</v>
      </c>
      <c r="O4" s="21" t="s">
        <v>323</v>
      </c>
      <c r="P4" s="21" t="s">
        <v>2745</v>
      </c>
      <c r="Q4" s="21" t="s">
        <v>363</v>
      </c>
      <c r="R4" s="21" t="s">
        <v>605</v>
      </c>
      <c r="S4" s="19" t="s">
        <v>34</v>
      </c>
      <c r="T4" s="177">
        <v>5.0199999999999996</v>
      </c>
      <c r="U4" s="21" t="s">
        <v>2746</v>
      </c>
      <c r="V4" s="170">
        <v>5.1499999999999997E-2</v>
      </c>
      <c r="W4" s="171">
        <v>5.1479999999999998E-2</v>
      </c>
      <c r="X4" s="19" t="s">
        <v>610</v>
      </c>
      <c r="Y4" s="19" t="s">
        <v>323</v>
      </c>
      <c r="Z4" s="150">
        <v>1902394.47</v>
      </c>
      <c r="AA4" s="172">
        <v>1</v>
      </c>
      <c r="AB4" s="173">
        <v>141.9</v>
      </c>
      <c r="AC4" s="21"/>
      <c r="AD4" s="150">
        <v>2699.498</v>
      </c>
      <c r="AE4" s="21"/>
      <c r="AG4" s="19" t="s">
        <v>36</v>
      </c>
      <c r="AH4" s="160">
        <v>6.8599999999999998E-4</v>
      </c>
      <c r="AI4" s="160">
        <v>3.0027893426552699E-2</v>
      </c>
      <c r="AJ4" s="160">
        <v>7.1815401031391302E-3</v>
      </c>
      <c r="AK4" s="191"/>
      <c r="AL4" s="147"/>
    </row>
    <row r="5" spans="1:38">
      <c r="A5" s="21">
        <v>118</v>
      </c>
      <c r="B5" s="21">
        <v>118</v>
      </c>
      <c r="C5" s="21" t="s">
        <v>1748</v>
      </c>
      <c r="D5" s="21" t="s">
        <v>1749</v>
      </c>
      <c r="E5" s="19" t="s">
        <v>367</v>
      </c>
      <c r="F5" s="21" t="s">
        <v>2747</v>
      </c>
      <c r="G5" s="21" t="s">
        <v>2748</v>
      </c>
      <c r="H5" s="19" t="s">
        <v>370</v>
      </c>
      <c r="I5" s="21" t="s">
        <v>951</v>
      </c>
      <c r="J5" s="19" t="s">
        <v>30</v>
      </c>
      <c r="K5" s="19" t="s">
        <v>30</v>
      </c>
      <c r="L5" s="21" t="s">
        <v>526</v>
      </c>
      <c r="M5" s="19" t="s">
        <v>45</v>
      </c>
      <c r="N5" s="21" t="s">
        <v>635</v>
      </c>
      <c r="O5" s="21" t="s">
        <v>323</v>
      </c>
      <c r="P5" s="21" t="s">
        <v>2749</v>
      </c>
      <c r="Q5" s="21" t="s">
        <v>363</v>
      </c>
      <c r="R5" s="21" t="s">
        <v>605</v>
      </c>
      <c r="S5" s="19" t="s">
        <v>34</v>
      </c>
      <c r="T5" s="150">
        <v>2.9049999999999998</v>
      </c>
      <c r="U5" s="21" t="s">
        <v>2750</v>
      </c>
      <c r="V5" s="170">
        <v>2.75E-2</v>
      </c>
      <c r="W5" s="171">
        <v>3.1E-2</v>
      </c>
      <c r="X5" s="19" t="s">
        <v>610</v>
      </c>
      <c r="Y5" s="19" t="s">
        <v>323</v>
      </c>
      <c r="Z5" s="150">
        <v>384376.32000000001</v>
      </c>
      <c r="AA5" s="172">
        <v>1</v>
      </c>
      <c r="AB5" s="173">
        <v>113.65</v>
      </c>
      <c r="AC5" s="21"/>
      <c r="AD5" s="150">
        <v>436.84399999999999</v>
      </c>
      <c r="AE5" s="21"/>
      <c r="AG5" s="19" t="s">
        <v>36</v>
      </c>
      <c r="AH5" s="160">
        <v>4.57E-4</v>
      </c>
      <c r="AI5" s="160">
        <v>4.8592356424374599E-3</v>
      </c>
      <c r="AJ5" s="160">
        <v>1.1621459801076E-3</v>
      </c>
      <c r="AK5" s="191"/>
      <c r="AL5" s="147"/>
    </row>
    <row r="6" spans="1:38">
      <c r="A6" s="21">
        <v>118</v>
      </c>
      <c r="B6" s="21">
        <v>118</v>
      </c>
      <c r="C6" s="21" t="s">
        <v>1748</v>
      </c>
      <c r="D6" s="21" t="s">
        <v>1749</v>
      </c>
      <c r="E6" s="19" t="s">
        <v>367</v>
      </c>
      <c r="F6" s="21" t="s">
        <v>2751</v>
      </c>
      <c r="G6" s="21" t="s">
        <v>2752</v>
      </c>
      <c r="H6" s="19" t="s">
        <v>370</v>
      </c>
      <c r="I6" s="21" t="s">
        <v>1162</v>
      </c>
      <c r="J6" s="19" t="s">
        <v>30</v>
      </c>
      <c r="K6" s="19" t="s">
        <v>30</v>
      </c>
      <c r="L6" s="21" t="s">
        <v>526</v>
      </c>
      <c r="M6" s="19" t="s">
        <v>45</v>
      </c>
      <c r="N6" s="21" t="s">
        <v>635</v>
      </c>
      <c r="O6" s="21" t="s">
        <v>323</v>
      </c>
      <c r="P6" s="21" t="s">
        <v>2749</v>
      </c>
      <c r="Q6" s="21" t="s">
        <v>363</v>
      </c>
      <c r="R6" s="21" t="s">
        <v>605</v>
      </c>
      <c r="S6" s="19" t="s">
        <v>34</v>
      </c>
      <c r="T6" s="150">
        <v>2.4820000000000002</v>
      </c>
      <c r="U6" s="21" t="s">
        <v>2753</v>
      </c>
      <c r="V6" s="170">
        <v>2.5000000000000001E-2</v>
      </c>
      <c r="W6" s="171">
        <v>6.1120000000000001E-2</v>
      </c>
      <c r="X6" s="19" t="s">
        <v>610</v>
      </c>
      <c r="Y6" s="19" t="s">
        <v>323</v>
      </c>
      <c r="Z6" s="147">
        <v>1217852.07</v>
      </c>
      <c r="AA6" s="155">
        <v>1</v>
      </c>
      <c r="AB6" s="174">
        <v>89.41</v>
      </c>
      <c r="AC6" s="21"/>
      <c r="AD6" s="147">
        <v>1088.8820000000001</v>
      </c>
      <c r="AG6" s="2" t="s">
        <v>36</v>
      </c>
      <c r="AH6" s="160">
        <v>1.591E-3</v>
      </c>
      <c r="AI6" s="160">
        <v>1.21121859335739E-2</v>
      </c>
      <c r="AJ6" s="160">
        <v>2.8967782648955799E-3</v>
      </c>
      <c r="AK6" s="191"/>
      <c r="AL6" s="147"/>
    </row>
    <row r="7" spans="1:38">
      <c r="A7" s="21">
        <v>118</v>
      </c>
      <c r="B7" s="21">
        <v>118</v>
      </c>
      <c r="C7" s="21" t="s">
        <v>1768</v>
      </c>
      <c r="D7" s="21" t="s">
        <v>1769</v>
      </c>
      <c r="E7" s="19" t="s">
        <v>367</v>
      </c>
      <c r="F7" s="21" t="s">
        <v>2754</v>
      </c>
      <c r="G7" s="21" t="s">
        <v>2755</v>
      </c>
      <c r="H7" s="19" t="s">
        <v>370</v>
      </c>
      <c r="I7" s="21" t="s">
        <v>1162</v>
      </c>
      <c r="J7" s="19" t="s">
        <v>30</v>
      </c>
      <c r="K7" s="19" t="s">
        <v>30</v>
      </c>
      <c r="L7" s="21" t="s">
        <v>526</v>
      </c>
      <c r="M7" s="19" t="s">
        <v>45</v>
      </c>
      <c r="N7" s="21" t="s">
        <v>651</v>
      </c>
      <c r="O7" s="21" t="s">
        <v>323</v>
      </c>
      <c r="P7" s="21" t="s">
        <v>2756</v>
      </c>
      <c r="Q7" s="21" t="s">
        <v>363</v>
      </c>
      <c r="R7" s="21" t="s">
        <v>605</v>
      </c>
      <c r="S7" s="19" t="s">
        <v>34</v>
      </c>
      <c r="T7" s="150">
        <v>7.58</v>
      </c>
      <c r="U7" s="21" t="s">
        <v>2757</v>
      </c>
      <c r="V7" s="170">
        <v>2.4E-2</v>
      </c>
      <c r="W7" s="171">
        <v>5.6570000000000002E-2</v>
      </c>
      <c r="X7" s="19" t="s">
        <v>610</v>
      </c>
      <c r="Y7" s="19" t="s">
        <v>323</v>
      </c>
      <c r="Z7" s="147">
        <v>822004.78</v>
      </c>
      <c r="AA7" s="155">
        <v>1</v>
      </c>
      <c r="AB7" s="174">
        <v>79</v>
      </c>
      <c r="AC7" s="21"/>
      <c r="AD7" s="147">
        <v>649.38400000000001</v>
      </c>
      <c r="AG7" s="2" t="s">
        <v>36</v>
      </c>
      <c r="AH7" s="160">
        <v>1.1169999999999999E-3</v>
      </c>
      <c r="AI7" s="160">
        <v>7.2234276926147799E-3</v>
      </c>
      <c r="AJ7" s="160">
        <v>1.7275715921772599E-3</v>
      </c>
      <c r="AK7" s="191"/>
      <c r="AL7" s="147"/>
    </row>
    <row r="8" spans="1:38">
      <c r="A8" s="21">
        <v>118</v>
      </c>
      <c r="B8" s="21">
        <v>118</v>
      </c>
      <c r="C8" s="21" t="s">
        <v>1784</v>
      </c>
      <c r="D8" s="21" t="s">
        <v>1785</v>
      </c>
      <c r="E8" s="19" t="s">
        <v>367</v>
      </c>
      <c r="F8" s="21" t="s">
        <v>2758</v>
      </c>
      <c r="G8" s="21" t="s">
        <v>2759</v>
      </c>
      <c r="H8" s="19" t="s">
        <v>370</v>
      </c>
      <c r="I8" s="21" t="s">
        <v>951</v>
      </c>
      <c r="J8" s="19" t="s">
        <v>30</v>
      </c>
      <c r="K8" s="19" t="s">
        <v>30</v>
      </c>
      <c r="L8" s="21" t="s">
        <v>526</v>
      </c>
      <c r="M8" s="19" t="s">
        <v>45</v>
      </c>
      <c r="N8" s="21" t="s">
        <v>659</v>
      </c>
      <c r="O8" s="21" t="s">
        <v>323</v>
      </c>
      <c r="P8" s="21" t="s">
        <v>2756</v>
      </c>
      <c r="Q8" s="21" t="s">
        <v>363</v>
      </c>
      <c r="R8" s="21" t="s">
        <v>605</v>
      </c>
      <c r="S8" s="19" t="s">
        <v>34</v>
      </c>
      <c r="T8" s="150">
        <v>2.012</v>
      </c>
      <c r="U8" s="21" t="s">
        <v>160</v>
      </c>
      <c r="V8" s="170">
        <v>2.3400000000000001E-2</v>
      </c>
      <c r="W8" s="171">
        <v>2.664E-2</v>
      </c>
      <c r="X8" s="19" t="s">
        <v>610</v>
      </c>
      <c r="Y8" s="19" t="s">
        <v>323</v>
      </c>
      <c r="Z8" s="150">
        <v>454101.9</v>
      </c>
      <c r="AA8" s="172">
        <v>1</v>
      </c>
      <c r="AB8" s="173">
        <v>115.87</v>
      </c>
      <c r="AC8" s="21"/>
      <c r="AD8" s="150">
        <v>526.16800000000001</v>
      </c>
      <c r="AE8" s="21"/>
      <c r="AG8" s="19" t="s">
        <v>36</v>
      </c>
      <c r="AH8" s="160">
        <v>2.1499999999999999E-4</v>
      </c>
      <c r="AI8" s="160">
        <v>5.8528341998544302E-3</v>
      </c>
      <c r="AJ8" s="160">
        <v>1.3997772979342899E-3</v>
      </c>
      <c r="AK8" s="191"/>
      <c r="AL8" s="147"/>
    </row>
    <row r="9" spans="1:38">
      <c r="A9" s="21">
        <v>118</v>
      </c>
      <c r="B9" s="21">
        <v>118</v>
      </c>
      <c r="C9" s="21" t="s">
        <v>1784</v>
      </c>
      <c r="D9" s="21" t="s">
        <v>1785</v>
      </c>
      <c r="E9" s="19" t="s">
        <v>367</v>
      </c>
      <c r="F9" s="21" t="s">
        <v>2760</v>
      </c>
      <c r="G9" s="21" t="s">
        <v>2761</v>
      </c>
      <c r="H9" s="19" t="s">
        <v>370</v>
      </c>
      <c r="I9" s="21" t="s">
        <v>1162</v>
      </c>
      <c r="J9" s="19" t="s">
        <v>30</v>
      </c>
      <c r="K9" s="19" t="s">
        <v>30</v>
      </c>
      <c r="L9" s="21" t="s">
        <v>526</v>
      </c>
      <c r="M9" s="19" t="s">
        <v>45</v>
      </c>
      <c r="N9" s="21" t="s">
        <v>659</v>
      </c>
      <c r="O9" s="21" t="s">
        <v>323</v>
      </c>
      <c r="P9" s="21" t="s">
        <v>2756</v>
      </c>
      <c r="Q9" s="21" t="s">
        <v>363</v>
      </c>
      <c r="R9" s="21" t="s">
        <v>605</v>
      </c>
      <c r="S9" s="19" t="s">
        <v>34</v>
      </c>
      <c r="T9" s="150">
        <v>2.681</v>
      </c>
      <c r="U9" s="21" t="s">
        <v>2762</v>
      </c>
      <c r="V9" s="170">
        <v>0.05</v>
      </c>
      <c r="W9" s="171">
        <v>5.5370000000000003E-2</v>
      </c>
      <c r="X9" s="19" t="s">
        <v>610</v>
      </c>
      <c r="Y9" s="19" t="s">
        <v>323</v>
      </c>
      <c r="Z9" s="150">
        <v>10000</v>
      </c>
      <c r="AA9" s="172">
        <v>1</v>
      </c>
      <c r="AB9" s="173">
        <v>100.87</v>
      </c>
      <c r="AC9" s="21"/>
      <c r="AD9" s="150">
        <v>10.087</v>
      </c>
      <c r="AE9" s="21"/>
      <c r="AG9" s="19" t="s">
        <v>36</v>
      </c>
      <c r="AH9" s="160">
        <v>2.5000000000000001E-5</v>
      </c>
      <c r="AI9" s="160">
        <v>1.12202857240715E-4</v>
      </c>
      <c r="AJ9" s="160">
        <v>2.6834693580218301E-5</v>
      </c>
      <c r="AK9" s="191"/>
      <c r="AL9" s="147"/>
    </row>
    <row r="10" spans="1:38">
      <c r="A10" s="21">
        <v>118</v>
      </c>
      <c r="B10" s="21">
        <v>118</v>
      </c>
      <c r="C10" s="21" t="s">
        <v>2426</v>
      </c>
      <c r="D10" s="21" t="s">
        <v>2427</v>
      </c>
      <c r="E10" s="19" t="s">
        <v>367</v>
      </c>
      <c r="F10" s="21" t="s">
        <v>2763</v>
      </c>
      <c r="G10" s="21" t="s">
        <v>2764</v>
      </c>
      <c r="H10" s="19" t="s">
        <v>370</v>
      </c>
      <c r="I10" s="21" t="s">
        <v>1163</v>
      </c>
      <c r="J10" s="19" t="s">
        <v>30</v>
      </c>
      <c r="K10" s="19" t="s">
        <v>30</v>
      </c>
      <c r="L10" s="21" t="s">
        <v>526</v>
      </c>
      <c r="M10" s="19" t="s">
        <v>45</v>
      </c>
      <c r="N10" s="21" t="s">
        <v>656</v>
      </c>
      <c r="O10" s="21" t="s">
        <v>323</v>
      </c>
      <c r="P10" s="21" t="s">
        <v>374</v>
      </c>
      <c r="Q10" s="21" t="s">
        <v>375</v>
      </c>
      <c r="R10" s="21" t="s">
        <v>375</v>
      </c>
      <c r="S10" s="19" t="s">
        <v>34</v>
      </c>
      <c r="T10" s="150">
        <v>3.431</v>
      </c>
      <c r="U10" s="21" t="s">
        <v>2765</v>
      </c>
      <c r="V10" s="170">
        <v>4.8500000000000001E-2</v>
      </c>
      <c r="W10" s="171">
        <v>5.0040000000000001E-2</v>
      </c>
      <c r="X10" s="19" t="s">
        <v>610</v>
      </c>
      <c r="Y10" s="19" t="s">
        <v>323</v>
      </c>
      <c r="Z10" s="150">
        <v>292973</v>
      </c>
      <c r="AA10" s="172">
        <v>1</v>
      </c>
      <c r="AB10" s="173">
        <v>100.9</v>
      </c>
      <c r="AC10" s="21"/>
      <c r="AD10" s="150">
        <v>295.61</v>
      </c>
      <c r="AE10" s="21"/>
      <c r="AG10" s="19" t="s">
        <v>36</v>
      </c>
      <c r="AH10" s="160">
        <v>9.77E-4</v>
      </c>
      <c r="AI10" s="160">
        <v>3.2882184359704198E-3</v>
      </c>
      <c r="AJ10" s="160">
        <v>7.8641788920568996E-4</v>
      </c>
      <c r="AK10" s="191"/>
      <c r="AL10" s="147"/>
    </row>
    <row r="11" spans="1:38">
      <c r="A11" s="21">
        <v>118</v>
      </c>
      <c r="B11" s="21">
        <v>118</v>
      </c>
      <c r="C11" s="21" t="s">
        <v>1788</v>
      </c>
      <c r="D11" s="21" t="s">
        <v>1789</v>
      </c>
      <c r="E11" s="19" t="s">
        <v>367</v>
      </c>
      <c r="F11" s="21" t="s">
        <v>2766</v>
      </c>
      <c r="G11" s="21" t="s">
        <v>2767</v>
      </c>
      <c r="H11" s="19" t="s">
        <v>370</v>
      </c>
      <c r="I11" s="21" t="s">
        <v>1162</v>
      </c>
      <c r="J11" s="19" t="s">
        <v>30</v>
      </c>
      <c r="K11" s="19" t="s">
        <v>30</v>
      </c>
      <c r="L11" s="21" t="s">
        <v>526</v>
      </c>
      <c r="M11" s="19" t="s">
        <v>45</v>
      </c>
      <c r="N11" s="21" t="s">
        <v>641</v>
      </c>
      <c r="O11" s="21" t="s">
        <v>323</v>
      </c>
      <c r="P11" s="21" t="s">
        <v>2756</v>
      </c>
      <c r="Q11" s="21" t="s">
        <v>363</v>
      </c>
      <c r="R11" s="21" t="s">
        <v>605</v>
      </c>
      <c r="S11" s="19" t="s">
        <v>34</v>
      </c>
      <c r="T11" s="150">
        <v>2.6160000000000001</v>
      </c>
      <c r="U11" s="21" t="s">
        <v>2768</v>
      </c>
      <c r="V11" s="170">
        <v>1.0800000000000001E-2</v>
      </c>
      <c r="W11" s="171">
        <v>5.2200000000000003E-2</v>
      </c>
      <c r="X11" s="19" t="s">
        <v>610</v>
      </c>
      <c r="Y11" s="19" t="s">
        <v>323</v>
      </c>
      <c r="Z11" s="150">
        <v>6250</v>
      </c>
      <c r="AA11" s="172">
        <v>1</v>
      </c>
      <c r="AB11" s="173">
        <v>90.15</v>
      </c>
      <c r="AC11" s="21"/>
      <c r="AD11" s="150">
        <v>5.6340000000000003</v>
      </c>
      <c r="AE11" s="21"/>
      <c r="AG11" s="19" t="s">
        <v>36</v>
      </c>
      <c r="AH11" s="160">
        <v>6.9999999999999999E-6</v>
      </c>
      <c r="AI11" s="160">
        <v>6.2674033286968996E-5</v>
      </c>
      <c r="AJ11" s="160">
        <v>1.49892660494738E-5</v>
      </c>
      <c r="AK11" s="191"/>
      <c r="AL11" s="147"/>
    </row>
    <row r="12" spans="1:38">
      <c r="A12" s="21">
        <v>118</v>
      </c>
      <c r="B12" s="21">
        <v>118</v>
      </c>
      <c r="C12" s="21" t="s">
        <v>2769</v>
      </c>
      <c r="D12" s="21" t="s">
        <v>2770</v>
      </c>
      <c r="E12" s="19" t="s">
        <v>367</v>
      </c>
      <c r="F12" s="21" t="s">
        <v>2771</v>
      </c>
      <c r="G12" s="21" t="s">
        <v>2772</v>
      </c>
      <c r="H12" s="19" t="s">
        <v>370</v>
      </c>
      <c r="I12" s="21" t="s">
        <v>951</v>
      </c>
      <c r="J12" s="19" t="s">
        <v>30</v>
      </c>
      <c r="K12" s="19" t="s">
        <v>30</v>
      </c>
      <c r="L12" s="21" t="s">
        <v>526</v>
      </c>
      <c r="M12" s="19" t="s">
        <v>45</v>
      </c>
      <c r="N12" s="21" t="s">
        <v>646</v>
      </c>
      <c r="O12" s="21" t="s">
        <v>323</v>
      </c>
      <c r="P12" s="21" t="s">
        <v>2773</v>
      </c>
      <c r="Q12" s="21" t="s">
        <v>363</v>
      </c>
      <c r="R12" s="21" t="s">
        <v>605</v>
      </c>
      <c r="S12" s="19" t="s">
        <v>34</v>
      </c>
      <c r="T12" s="150">
        <v>2.8530000000000002</v>
      </c>
      <c r="U12" s="21" t="s">
        <v>2768</v>
      </c>
      <c r="V12" s="170">
        <v>1E-3</v>
      </c>
      <c r="W12" s="171">
        <v>3.0089999999999999E-2</v>
      </c>
      <c r="X12" s="19" t="s">
        <v>610</v>
      </c>
      <c r="Y12" s="19" t="s">
        <v>323</v>
      </c>
      <c r="Z12" s="150">
        <v>203400</v>
      </c>
      <c r="AA12" s="172">
        <v>1</v>
      </c>
      <c r="AB12" s="173">
        <v>103.43</v>
      </c>
      <c r="AC12" s="21"/>
      <c r="AD12" s="150">
        <v>210.37700000000001</v>
      </c>
      <c r="AE12" s="21"/>
      <c r="AG12" s="19" t="s">
        <v>36</v>
      </c>
      <c r="AH12" s="160">
        <v>3.2299999999999999E-4</v>
      </c>
      <c r="AI12" s="160">
        <v>2.3401266839143701E-3</v>
      </c>
      <c r="AJ12" s="160">
        <v>5.5967008368613405E-4</v>
      </c>
      <c r="AK12" s="191"/>
      <c r="AL12" s="147"/>
    </row>
    <row r="13" spans="1:38">
      <c r="A13" s="21">
        <v>118</v>
      </c>
      <c r="B13" s="21">
        <v>118</v>
      </c>
      <c r="C13" s="21" t="s">
        <v>2769</v>
      </c>
      <c r="D13" s="21" t="s">
        <v>2770</v>
      </c>
      <c r="E13" s="19" t="s">
        <v>367</v>
      </c>
      <c r="F13" s="21" t="s">
        <v>2774</v>
      </c>
      <c r="G13" s="21" t="s">
        <v>2775</v>
      </c>
      <c r="H13" s="19" t="s">
        <v>370</v>
      </c>
      <c r="I13" s="21" t="s">
        <v>1162</v>
      </c>
      <c r="J13" s="19" t="s">
        <v>30</v>
      </c>
      <c r="K13" s="19" t="s">
        <v>30</v>
      </c>
      <c r="L13" s="21" t="s">
        <v>526</v>
      </c>
      <c r="M13" s="19" t="s">
        <v>45</v>
      </c>
      <c r="N13" s="21" t="s">
        <v>646</v>
      </c>
      <c r="O13" s="21" t="s">
        <v>323</v>
      </c>
      <c r="P13" s="21" t="s">
        <v>2773</v>
      </c>
      <c r="Q13" s="21" t="s">
        <v>363</v>
      </c>
      <c r="R13" s="21" t="s">
        <v>605</v>
      </c>
      <c r="S13" s="19" t="s">
        <v>34</v>
      </c>
      <c r="T13" s="150">
        <v>1.4590000000000001</v>
      </c>
      <c r="U13" s="21" t="s">
        <v>2776</v>
      </c>
      <c r="V13" s="170">
        <v>3.9E-2</v>
      </c>
      <c r="W13" s="171">
        <v>5.8729999999999997E-2</v>
      </c>
      <c r="X13" s="19" t="s">
        <v>610</v>
      </c>
      <c r="Y13" s="19" t="s">
        <v>323</v>
      </c>
      <c r="Z13" s="150">
        <v>135600</v>
      </c>
      <c r="AA13" s="172">
        <v>1</v>
      </c>
      <c r="AB13" s="173">
        <v>97.35</v>
      </c>
      <c r="AC13" s="21"/>
      <c r="AD13" s="150">
        <v>132.00700000000001</v>
      </c>
      <c r="AE13" s="21"/>
      <c r="AG13" s="19" t="s">
        <v>36</v>
      </c>
      <c r="AH13" s="160">
        <v>1.76E-4</v>
      </c>
      <c r="AI13" s="160">
        <v>1.4683768905157399E-3</v>
      </c>
      <c r="AJ13" s="160">
        <v>3.5118039670530802E-4</v>
      </c>
      <c r="AK13" s="191"/>
      <c r="AL13" s="147"/>
    </row>
    <row r="14" spans="1:38">
      <c r="A14" s="21">
        <v>118</v>
      </c>
      <c r="B14" s="21">
        <v>118</v>
      </c>
      <c r="C14" s="21" t="s">
        <v>1792</v>
      </c>
      <c r="D14" s="21" t="s">
        <v>1793</v>
      </c>
      <c r="E14" s="19" t="s">
        <v>367</v>
      </c>
      <c r="F14" s="21" t="s">
        <v>2777</v>
      </c>
      <c r="G14" s="21" t="s">
        <v>2778</v>
      </c>
      <c r="H14" s="19" t="s">
        <v>370</v>
      </c>
      <c r="I14" s="21" t="s">
        <v>1162</v>
      </c>
      <c r="J14" s="19" t="s">
        <v>30</v>
      </c>
      <c r="K14" s="19" t="s">
        <v>30</v>
      </c>
      <c r="L14" s="21" t="s">
        <v>526</v>
      </c>
      <c r="M14" s="19" t="s">
        <v>45</v>
      </c>
      <c r="N14" s="21" t="s">
        <v>659</v>
      </c>
      <c r="O14" s="21" t="s">
        <v>323</v>
      </c>
      <c r="P14" s="21" t="s">
        <v>2745</v>
      </c>
      <c r="Q14" s="21" t="s">
        <v>363</v>
      </c>
      <c r="R14" s="21" t="s">
        <v>605</v>
      </c>
      <c r="S14" s="19" t="s">
        <v>34</v>
      </c>
      <c r="T14" s="150">
        <v>1.353</v>
      </c>
      <c r="U14" s="21" t="s">
        <v>2779</v>
      </c>
      <c r="V14" s="170">
        <v>3.85E-2</v>
      </c>
      <c r="W14" s="171">
        <v>5.3539999999999997E-2</v>
      </c>
      <c r="X14" s="19" t="s">
        <v>610</v>
      </c>
      <c r="Y14" s="19" t="s">
        <v>323</v>
      </c>
      <c r="Z14" s="150">
        <v>431265.58</v>
      </c>
      <c r="AA14" s="172">
        <v>1</v>
      </c>
      <c r="AB14" s="173">
        <v>100.27</v>
      </c>
      <c r="AC14" s="21"/>
      <c r="AD14" s="150">
        <v>432.43</v>
      </c>
      <c r="AE14" s="21"/>
      <c r="AG14" s="19" t="s">
        <v>36</v>
      </c>
      <c r="AH14" s="160">
        <v>9.2199999999999997E-4</v>
      </c>
      <c r="AI14" s="160">
        <v>4.81013990556155E-3</v>
      </c>
      <c r="AJ14" s="160">
        <v>1.15040413067917E-3</v>
      </c>
      <c r="AK14" s="191"/>
      <c r="AL14" s="147"/>
    </row>
    <row r="15" spans="1:38">
      <c r="A15" s="21">
        <v>118</v>
      </c>
      <c r="B15" s="21">
        <v>118</v>
      </c>
      <c r="C15" s="21" t="s">
        <v>1792</v>
      </c>
      <c r="D15" s="21" t="s">
        <v>1793</v>
      </c>
      <c r="E15" s="19" t="s">
        <v>367</v>
      </c>
      <c r="F15" s="21" t="s">
        <v>2780</v>
      </c>
      <c r="G15" s="21" t="s">
        <v>2781</v>
      </c>
      <c r="H15" s="19" t="s">
        <v>370</v>
      </c>
      <c r="I15" s="21" t="s">
        <v>951</v>
      </c>
      <c r="J15" s="19" t="s">
        <v>30</v>
      </c>
      <c r="K15" s="19" t="s">
        <v>30</v>
      </c>
      <c r="L15" s="21" t="s">
        <v>526</v>
      </c>
      <c r="M15" s="19" t="s">
        <v>45</v>
      </c>
      <c r="N15" s="21" t="s">
        <v>659</v>
      </c>
      <c r="O15" s="21" t="s">
        <v>323</v>
      </c>
      <c r="P15" s="21" t="s">
        <v>2745</v>
      </c>
      <c r="Q15" s="21" t="s">
        <v>363</v>
      </c>
      <c r="R15" s="21" t="s">
        <v>605</v>
      </c>
      <c r="S15" s="19" t="s">
        <v>34</v>
      </c>
      <c r="T15" s="150">
        <v>6.9109999999999996</v>
      </c>
      <c r="U15" s="21" t="s">
        <v>2782</v>
      </c>
      <c r="V15" s="170">
        <v>2.5600000000000001E-2</v>
      </c>
      <c r="W15" s="171">
        <v>4.2349999999999999E-2</v>
      </c>
      <c r="X15" s="19" t="s">
        <v>610</v>
      </c>
      <c r="Y15" s="19" t="s">
        <v>323</v>
      </c>
      <c r="Z15" s="150">
        <v>548457</v>
      </c>
      <c r="AA15" s="172">
        <v>1</v>
      </c>
      <c r="AB15" s="173">
        <v>97.49</v>
      </c>
      <c r="AC15" s="21"/>
      <c r="AD15" s="150">
        <v>534.69100000000003</v>
      </c>
      <c r="AE15" s="21"/>
      <c r="AG15" s="19" t="s">
        <v>36</v>
      </c>
      <c r="AH15" s="160">
        <v>5.22E-4</v>
      </c>
      <c r="AI15" s="160">
        <v>5.9476383035175903E-3</v>
      </c>
      <c r="AJ15" s="160">
        <v>1.4224508655644799E-3</v>
      </c>
      <c r="AK15" s="191"/>
      <c r="AL15" s="147"/>
    </row>
    <row r="16" spans="1:38">
      <c r="A16" s="21">
        <v>118</v>
      </c>
      <c r="B16" s="21">
        <v>118</v>
      </c>
      <c r="C16" s="21" t="s">
        <v>1792</v>
      </c>
      <c r="D16" s="21" t="s">
        <v>1793</v>
      </c>
      <c r="E16" s="19" t="s">
        <v>367</v>
      </c>
      <c r="F16" s="21" t="s">
        <v>2783</v>
      </c>
      <c r="G16" s="21" t="s">
        <v>2784</v>
      </c>
      <c r="H16" s="19" t="s">
        <v>370</v>
      </c>
      <c r="I16" s="21" t="s">
        <v>1162</v>
      </c>
      <c r="J16" s="19" t="s">
        <v>30</v>
      </c>
      <c r="K16" s="19" t="s">
        <v>30</v>
      </c>
      <c r="L16" s="21" t="s">
        <v>526</v>
      </c>
      <c r="M16" s="19" t="s">
        <v>45</v>
      </c>
      <c r="N16" s="21" t="s">
        <v>659</v>
      </c>
      <c r="O16" s="21" t="s">
        <v>323</v>
      </c>
      <c r="P16" s="21" t="s">
        <v>2745</v>
      </c>
      <c r="Q16" s="21" t="s">
        <v>363</v>
      </c>
      <c r="R16" s="21" t="s">
        <v>605</v>
      </c>
      <c r="S16" s="19" t="s">
        <v>34</v>
      </c>
      <c r="T16" s="150">
        <v>3.9049999999999998</v>
      </c>
      <c r="U16" s="21" t="s">
        <v>2785</v>
      </c>
      <c r="V16" s="170">
        <v>2.41E-2</v>
      </c>
      <c r="W16" s="171">
        <v>6.3320000000000001E-2</v>
      </c>
      <c r="X16" s="19" t="s">
        <v>610</v>
      </c>
      <c r="Y16" s="19" t="s">
        <v>323</v>
      </c>
      <c r="Z16" s="150">
        <v>1709186.15</v>
      </c>
      <c r="AA16" s="172">
        <v>1</v>
      </c>
      <c r="AB16" s="173">
        <v>86.08</v>
      </c>
      <c r="AC16" s="21"/>
      <c r="AD16" s="150">
        <v>1471.2670000000001</v>
      </c>
      <c r="AE16" s="21"/>
      <c r="AG16" s="19" t="s">
        <v>36</v>
      </c>
      <c r="AH16" s="160">
        <v>8.3199999999999995E-4</v>
      </c>
      <c r="AI16" s="160">
        <v>1.6365659789813702E-2</v>
      </c>
      <c r="AJ16" s="160">
        <v>3.9140488620140797E-3</v>
      </c>
      <c r="AK16" s="191"/>
      <c r="AL16" s="147"/>
    </row>
    <row r="17" spans="1:38">
      <c r="A17" s="21">
        <v>118</v>
      </c>
      <c r="B17" s="21">
        <v>118</v>
      </c>
      <c r="C17" s="21" t="s">
        <v>1792</v>
      </c>
      <c r="D17" s="21" t="s">
        <v>1793</v>
      </c>
      <c r="E17" s="19" t="s">
        <v>367</v>
      </c>
      <c r="F17" s="21" t="s">
        <v>2786</v>
      </c>
      <c r="G17" s="21" t="s">
        <v>2787</v>
      </c>
      <c r="H17" s="19" t="s">
        <v>370</v>
      </c>
      <c r="I17" s="21" t="s">
        <v>1162</v>
      </c>
      <c r="J17" s="19" t="s">
        <v>30</v>
      </c>
      <c r="K17" s="19" t="s">
        <v>30</v>
      </c>
      <c r="L17" s="21" t="s">
        <v>526</v>
      </c>
      <c r="M17" s="19" t="s">
        <v>45</v>
      </c>
      <c r="N17" s="21" t="s">
        <v>659</v>
      </c>
      <c r="O17" s="21" t="s">
        <v>323</v>
      </c>
      <c r="P17" s="21" t="s">
        <v>2745</v>
      </c>
      <c r="Q17" s="21" t="s">
        <v>363</v>
      </c>
      <c r="R17" s="21" t="s">
        <v>605</v>
      </c>
      <c r="S17" s="19" t="s">
        <v>34</v>
      </c>
      <c r="T17" s="150">
        <v>6.2430000000000003</v>
      </c>
      <c r="U17" s="21" t="s">
        <v>2782</v>
      </c>
      <c r="V17" s="170">
        <v>4.9399999999999999E-2</v>
      </c>
      <c r="W17" s="171">
        <v>6.6839999999999997E-2</v>
      </c>
      <c r="X17" s="19" t="s">
        <v>610</v>
      </c>
      <c r="Y17" s="19" t="s">
        <v>323</v>
      </c>
      <c r="Z17" s="150">
        <v>724726</v>
      </c>
      <c r="AA17" s="172">
        <v>1</v>
      </c>
      <c r="AB17" s="173">
        <v>92.67</v>
      </c>
      <c r="AC17" s="21"/>
      <c r="AD17" s="150">
        <v>671.60400000000004</v>
      </c>
      <c r="AE17" s="21"/>
      <c r="AG17" s="19" t="s">
        <v>36</v>
      </c>
      <c r="AH17" s="160">
        <v>8.0699999999999999E-4</v>
      </c>
      <c r="AI17" s="160">
        <v>7.4705899752498597E-3</v>
      </c>
      <c r="AJ17" s="160">
        <v>1.7866834925531201E-3</v>
      </c>
      <c r="AK17" s="191"/>
      <c r="AL17" s="147"/>
    </row>
    <row r="18" spans="1:38">
      <c r="A18" s="21">
        <v>118</v>
      </c>
      <c r="B18" s="21">
        <v>118</v>
      </c>
      <c r="C18" s="21" t="s">
        <v>2788</v>
      </c>
      <c r="D18" s="21" t="s">
        <v>2789</v>
      </c>
      <c r="E18" s="19" t="s">
        <v>367</v>
      </c>
      <c r="F18" s="21" t="s">
        <v>2790</v>
      </c>
      <c r="G18" s="21" t="s">
        <v>2791</v>
      </c>
      <c r="H18" s="19" t="s">
        <v>370</v>
      </c>
      <c r="I18" s="21" t="s">
        <v>1162</v>
      </c>
      <c r="J18" s="19" t="s">
        <v>30</v>
      </c>
      <c r="K18" s="19" t="s">
        <v>30</v>
      </c>
      <c r="L18" s="21" t="s">
        <v>526</v>
      </c>
      <c r="M18" s="19" t="s">
        <v>45</v>
      </c>
      <c r="N18" s="21" t="s">
        <v>642</v>
      </c>
      <c r="O18" s="21" t="s">
        <v>323</v>
      </c>
      <c r="P18" s="21" t="s">
        <v>374</v>
      </c>
      <c r="Q18" s="21" t="s">
        <v>375</v>
      </c>
      <c r="R18" s="21" t="s">
        <v>375</v>
      </c>
      <c r="S18" s="19" t="s">
        <v>34</v>
      </c>
      <c r="T18" s="150">
        <v>1.298</v>
      </c>
      <c r="U18" s="21" t="s">
        <v>2792</v>
      </c>
      <c r="V18" s="170">
        <v>8.2000000000000003E-2</v>
      </c>
      <c r="W18" s="171">
        <v>6.4259999999999998E-2</v>
      </c>
      <c r="X18" s="19" t="s">
        <v>610</v>
      </c>
      <c r="Y18" s="19" t="s">
        <v>323</v>
      </c>
      <c r="Z18" s="150">
        <v>30000</v>
      </c>
      <c r="AA18" s="172">
        <v>1</v>
      </c>
      <c r="AB18" s="173">
        <v>104.48</v>
      </c>
      <c r="AC18" s="21"/>
      <c r="AD18" s="150">
        <v>31.344000000000001</v>
      </c>
      <c r="AE18" s="21"/>
      <c r="AG18" s="19" t="s">
        <v>36</v>
      </c>
      <c r="AH18" s="160">
        <v>3.6600000000000001E-4</v>
      </c>
      <c r="AI18" s="160">
        <v>3.48655334326656E-4</v>
      </c>
      <c r="AJ18" s="160">
        <v>8.3385212211595398E-5</v>
      </c>
      <c r="AK18" s="191"/>
      <c r="AL18" s="147"/>
    </row>
    <row r="19" spans="1:38">
      <c r="A19" s="21">
        <v>118</v>
      </c>
      <c r="B19" s="21">
        <v>118</v>
      </c>
      <c r="C19" s="21" t="s">
        <v>2788</v>
      </c>
      <c r="D19" s="21" t="s">
        <v>2789</v>
      </c>
      <c r="E19" s="19" t="s">
        <v>367</v>
      </c>
      <c r="F19" s="21" t="s">
        <v>2793</v>
      </c>
      <c r="G19" s="21" t="s">
        <v>2794</v>
      </c>
      <c r="H19" s="19" t="s">
        <v>370</v>
      </c>
      <c r="I19" s="21" t="s">
        <v>1162</v>
      </c>
      <c r="J19" s="19" t="s">
        <v>30</v>
      </c>
      <c r="K19" s="19" t="s">
        <v>30</v>
      </c>
      <c r="L19" s="21" t="s">
        <v>526</v>
      </c>
      <c r="M19" s="19" t="s">
        <v>31</v>
      </c>
      <c r="N19" s="21" t="s">
        <v>642</v>
      </c>
      <c r="O19" s="21" t="s">
        <v>323</v>
      </c>
      <c r="P19" s="21" t="s">
        <v>374</v>
      </c>
      <c r="Q19" s="21" t="s">
        <v>375</v>
      </c>
      <c r="R19" s="21" t="s">
        <v>375</v>
      </c>
      <c r="S19" s="19" t="s">
        <v>34</v>
      </c>
      <c r="T19" s="150">
        <v>2.1219999999999999</v>
      </c>
      <c r="U19" s="21" t="s">
        <v>2795</v>
      </c>
      <c r="V19" s="170">
        <v>6.6500000000000004E-2</v>
      </c>
      <c r="W19" s="171">
        <v>6.8260000000000001E-2</v>
      </c>
      <c r="X19" s="19" t="s">
        <v>610</v>
      </c>
      <c r="Y19" s="19" t="s">
        <v>323</v>
      </c>
      <c r="Z19" s="150">
        <v>165000</v>
      </c>
      <c r="AA19" s="172">
        <v>1</v>
      </c>
      <c r="AB19" s="173">
        <v>100.1</v>
      </c>
      <c r="AC19" s="21"/>
      <c r="AD19" s="150">
        <v>165.16499999999999</v>
      </c>
      <c r="AE19" s="21"/>
      <c r="AG19" s="19" t="s">
        <v>36</v>
      </c>
      <c r="AH19" s="160">
        <v>2.2980000000000001E-3</v>
      </c>
      <c r="AI19" s="160">
        <v>1.8372147235216399E-3</v>
      </c>
      <c r="AJ19" s="160">
        <v>4.3939250175243001E-4</v>
      </c>
      <c r="AK19" s="191"/>
      <c r="AL19" s="147"/>
    </row>
    <row r="20" spans="1:38">
      <c r="A20" s="2">
        <v>118</v>
      </c>
      <c r="B20" s="2">
        <v>118</v>
      </c>
      <c r="C20" s="2" t="s">
        <v>1800</v>
      </c>
      <c r="D20" s="2" t="s">
        <v>1801</v>
      </c>
      <c r="E20" s="19" t="s">
        <v>367</v>
      </c>
      <c r="F20" s="2" t="s">
        <v>2796</v>
      </c>
      <c r="G20" s="2" t="s">
        <v>2797</v>
      </c>
      <c r="H20" s="19" t="s">
        <v>370</v>
      </c>
      <c r="I20" s="21" t="s">
        <v>1162</v>
      </c>
      <c r="J20" s="19" t="s">
        <v>30</v>
      </c>
      <c r="K20" s="19" t="s">
        <v>30</v>
      </c>
      <c r="L20" s="21" t="s">
        <v>526</v>
      </c>
      <c r="M20" s="19" t="s">
        <v>45</v>
      </c>
      <c r="N20" s="21" t="s">
        <v>646</v>
      </c>
      <c r="O20" s="21" t="s">
        <v>323</v>
      </c>
      <c r="P20" s="2" t="s">
        <v>2745</v>
      </c>
      <c r="Q20" s="21" t="s">
        <v>363</v>
      </c>
      <c r="R20" s="21" t="s">
        <v>605</v>
      </c>
      <c r="S20" s="2" t="s">
        <v>34</v>
      </c>
      <c r="T20" s="147">
        <v>2.7959999999999998</v>
      </c>
      <c r="U20" s="2" t="s">
        <v>2798</v>
      </c>
      <c r="V20" s="158">
        <v>2.0400000000000001E-2</v>
      </c>
      <c r="W20" s="160">
        <v>5.5199999999999999E-2</v>
      </c>
      <c r="X20" s="19" t="s">
        <v>610</v>
      </c>
      <c r="Y20" s="19" t="s">
        <v>323</v>
      </c>
      <c r="Z20" s="147">
        <v>225197.26</v>
      </c>
      <c r="AA20" s="155">
        <v>1</v>
      </c>
      <c r="AB20" s="174">
        <v>91.05</v>
      </c>
      <c r="AD20" s="147">
        <v>205.042</v>
      </c>
      <c r="AG20" s="2" t="s">
        <v>36</v>
      </c>
      <c r="AH20" s="160">
        <v>5.9999999999999995E-4</v>
      </c>
      <c r="AI20" s="160">
        <v>2.28078814924729E-3</v>
      </c>
      <c r="AJ20" s="160">
        <v>5.4547854316347097E-4</v>
      </c>
      <c r="AK20" s="191"/>
      <c r="AL20" s="147"/>
    </row>
    <row r="21" spans="1:38">
      <c r="A21" s="2">
        <v>118</v>
      </c>
      <c r="B21" s="2">
        <v>118</v>
      </c>
      <c r="C21" s="2" t="s">
        <v>1804</v>
      </c>
      <c r="D21" s="2" t="s">
        <v>1805</v>
      </c>
      <c r="E21" s="4" t="s">
        <v>367</v>
      </c>
      <c r="F21" s="2" t="s">
        <v>2799</v>
      </c>
      <c r="G21" s="2" t="s">
        <v>2800</v>
      </c>
      <c r="H21" s="4" t="s">
        <v>370</v>
      </c>
      <c r="I21" s="2" t="s">
        <v>1162</v>
      </c>
      <c r="J21" s="2" t="s">
        <v>30</v>
      </c>
      <c r="K21" s="2" t="s">
        <v>30</v>
      </c>
      <c r="L21" s="2" t="s">
        <v>526</v>
      </c>
      <c r="M21" s="4" t="s">
        <v>45</v>
      </c>
      <c r="N21" s="2" t="s">
        <v>646</v>
      </c>
      <c r="O21" s="2" t="s">
        <v>323</v>
      </c>
      <c r="P21" s="2" t="s">
        <v>2773</v>
      </c>
      <c r="Q21" s="2" t="s">
        <v>363</v>
      </c>
      <c r="R21" s="2" t="s">
        <v>605</v>
      </c>
      <c r="S21" s="2" t="s">
        <v>34</v>
      </c>
      <c r="T21" s="147">
        <v>1.208</v>
      </c>
      <c r="U21" s="2" t="s">
        <v>2792</v>
      </c>
      <c r="V21" s="158">
        <v>0.04</v>
      </c>
      <c r="W21" s="160">
        <v>5.4780000000000002E-2</v>
      </c>
      <c r="X21" s="4" t="s">
        <v>610</v>
      </c>
      <c r="Y21" s="4" t="s">
        <v>323</v>
      </c>
      <c r="Z21" s="147">
        <v>117473.51</v>
      </c>
      <c r="AA21" s="155">
        <v>1</v>
      </c>
      <c r="AB21" s="174">
        <v>99.35</v>
      </c>
      <c r="AD21" s="147">
        <v>116.71</v>
      </c>
      <c r="AG21" s="2" t="s">
        <v>36</v>
      </c>
      <c r="AH21" s="160">
        <v>8.92E-4</v>
      </c>
      <c r="AI21" s="160">
        <v>1.2982242351072799E-3</v>
      </c>
      <c r="AJ21" s="160">
        <v>3.1048629601988E-4</v>
      </c>
      <c r="AK21" s="191"/>
      <c r="AL21" s="147"/>
    </row>
    <row r="22" spans="1:38">
      <c r="A22" s="2">
        <v>118</v>
      </c>
      <c r="B22" s="2">
        <v>118</v>
      </c>
      <c r="C22" s="2" t="s">
        <v>1804</v>
      </c>
      <c r="D22" s="2" t="s">
        <v>1805</v>
      </c>
      <c r="E22" s="4" t="s">
        <v>367</v>
      </c>
      <c r="F22" s="2" t="s">
        <v>2801</v>
      </c>
      <c r="G22" s="2" t="s">
        <v>2802</v>
      </c>
      <c r="H22" s="4" t="s">
        <v>370</v>
      </c>
      <c r="I22" s="2" t="s">
        <v>1162</v>
      </c>
      <c r="J22" s="2" t="s">
        <v>30</v>
      </c>
      <c r="K22" s="2" t="s">
        <v>30</v>
      </c>
      <c r="L22" s="2" t="s">
        <v>526</v>
      </c>
      <c r="M22" s="4" t="s">
        <v>45</v>
      </c>
      <c r="N22" s="2" t="s">
        <v>646</v>
      </c>
      <c r="O22" s="2" t="s">
        <v>323</v>
      </c>
      <c r="P22" s="2" t="s">
        <v>2773</v>
      </c>
      <c r="Q22" s="2" t="s">
        <v>363</v>
      </c>
      <c r="R22" s="2" t="s">
        <v>605</v>
      </c>
      <c r="S22" s="2" t="s">
        <v>34</v>
      </c>
      <c r="T22" s="147">
        <v>2.2240000000000002</v>
      </c>
      <c r="U22" s="2" t="s">
        <v>2803</v>
      </c>
      <c r="V22" s="158">
        <v>0.04</v>
      </c>
      <c r="W22" s="160">
        <v>5.774E-2</v>
      </c>
      <c r="X22" s="4" t="s">
        <v>610</v>
      </c>
      <c r="Y22" s="4" t="s">
        <v>323</v>
      </c>
      <c r="Z22" s="147">
        <v>208471.4</v>
      </c>
      <c r="AA22" s="155">
        <v>1</v>
      </c>
      <c r="AB22" s="174">
        <v>96.04</v>
      </c>
      <c r="AD22" s="147">
        <v>200.21600000000001</v>
      </c>
      <c r="AG22" s="2" t="s">
        <v>36</v>
      </c>
      <c r="AH22" s="160">
        <v>3.0800000000000001E-4</v>
      </c>
      <c r="AI22" s="160">
        <v>2.2271041636112202E-3</v>
      </c>
      <c r="AJ22" s="160">
        <v>5.3263935760139295E-4</v>
      </c>
      <c r="AK22" s="191"/>
      <c r="AL22" s="147"/>
    </row>
    <row r="23" spans="1:38">
      <c r="A23" s="2">
        <v>118</v>
      </c>
      <c r="B23" s="2">
        <v>118</v>
      </c>
      <c r="C23" s="2" t="s">
        <v>1804</v>
      </c>
      <c r="D23" s="2" t="s">
        <v>1805</v>
      </c>
      <c r="E23" s="4" t="s">
        <v>367</v>
      </c>
      <c r="F23" s="2" t="s">
        <v>2804</v>
      </c>
      <c r="G23" s="2" t="s">
        <v>2805</v>
      </c>
      <c r="H23" s="4" t="s">
        <v>370</v>
      </c>
      <c r="I23" s="2" t="s">
        <v>1162</v>
      </c>
      <c r="J23" s="2" t="s">
        <v>30</v>
      </c>
      <c r="K23" s="2" t="s">
        <v>30</v>
      </c>
      <c r="L23" s="2" t="s">
        <v>526</v>
      </c>
      <c r="M23" s="2" t="s">
        <v>45</v>
      </c>
      <c r="N23" s="2" t="s">
        <v>646</v>
      </c>
      <c r="O23" s="2" t="s">
        <v>323</v>
      </c>
      <c r="P23" s="2" t="s">
        <v>2773</v>
      </c>
      <c r="Q23" s="2" t="s">
        <v>363</v>
      </c>
      <c r="R23" s="2" t="s">
        <v>605</v>
      </c>
      <c r="S23" s="2" t="s">
        <v>34</v>
      </c>
      <c r="T23" s="147">
        <v>3.7080000000000002</v>
      </c>
      <c r="U23" s="2" t="s">
        <v>2806</v>
      </c>
      <c r="V23" s="158">
        <v>2.07E-2</v>
      </c>
      <c r="W23" s="160">
        <v>5.9970000000000002E-2</v>
      </c>
      <c r="X23" s="4" t="s">
        <v>610</v>
      </c>
      <c r="Y23" s="4" t="s">
        <v>323</v>
      </c>
      <c r="Z23" s="147">
        <v>201981.53</v>
      </c>
      <c r="AA23" s="155">
        <v>1</v>
      </c>
      <c r="AB23" s="174">
        <v>83.35</v>
      </c>
      <c r="AD23" s="147">
        <v>168.352</v>
      </c>
      <c r="AG23" s="2" t="s">
        <v>36</v>
      </c>
      <c r="AH23" s="160">
        <v>4.9200000000000003E-4</v>
      </c>
      <c r="AI23" s="160">
        <v>1.87266096269178E-3</v>
      </c>
      <c r="AJ23" s="160">
        <v>4.4786990589429902E-4</v>
      </c>
      <c r="AK23" s="191"/>
      <c r="AL23" s="147"/>
    </row>
    <row r="24" spans="1:38">
      <c r="A24" s="2">
        <v>118</v>
      </c>
      <c r="B24" s="2">
        <v>118</v>
      </c>
      <c r="C24" s="2" t="s">
        <v>1808</v>
      </c>
      <c r="D24" s="2" t="s">
        <v>1809</v>
      </c>
      <c r="E24" s="4" t="s">
        <v>367</v>
      </c>
      <c r="F24" s="2" t="s">
        <v>2807</v>
      </c>
      <c r="G24" s="2" t="s">
        <v>2808</v>
      </c>
      <c r="H24" s="2" t="s">
        <v>370</v>
      </c>
      <c r="I24" s="2" t="s">
        <v>1162</v>
      </c>
      <c r="J24" s="2" t="s">
        <v>30</v>
      </c>
      <c r="K24" s="2" t="s">
        <v>30</v>
      </c>
      <c r="L24" s="2" t="s">
        <v>528</v>
      </c>
      <c r="M24" s="2" t="s">
        <v>45</v>
      </c>
      <c r="N24" s="2" t="s">
        <v>660</v>
      </c>
      <c r="O24" s="2" t="s">
        <v>323</v>
      </c>
      <c r="P24" s="2" t="s">
        <v>2749</v>
      </c>
      <c r="Q24" s="2" t="s">
        <v>612</v>
      </c>
      <c r="R24" s="2" t="s">
        <v>605</v>
      </c>
      <c r="S24" s="2" t="s">
        <v>34</v>
      </c>
      <c r="T24" s="147">
        <v>2.68</v>
      </c>
      <c r="U24" s="2" t="s">
        <v>2809</v>
      </c>
      <c r="V24" s="158">
        <v>2.35E-2</v>
      </c>
      <c r="W24" s="160">
        <v>6.2520000000000006E-2</v>
      </c>
      <c r="X24" s="4" t="s">
        <v>610</v>
      </c>
      <c r="Y24" s="4" t="s">
        <v>323</v>
      </c>
      <c r="Z24" s="147">
        <v>155000</v>
      </c>
      <c r="AA24" s="155">
        <v>1</v>
      </c>
      <c r="AB24" s="174">
        <v>92.51</v>
      </c>
      <c r="AD24" s="147">
        <v>143.39099999999999</v>
      </c>
      <c r="AG24" s="2" t="s">
        <v>36</v>
      </c>
      <c r="AH24" s="160">
        <v>0</v>
      </c>
      <c r="AI24" s="160">
        <v>1.5950058294016899E-3</v>
      </c>
      <c r="AJ24" s="160">
        <v>3.8146526517441199E-4</v>
      </c>
      <c r="AK24" s="191"/>
      <c r="AL24" s="147"/>
    </row>
    <row r="25" spans="1:38">
      <c r="A25" s="2">
        <v>118</v>
      </c>
      <c r="B25" s="2">
        <v>118</v>
      </c>
      <c r="C25" s="2" t="s">
        <v>1812</v>
      </c>
      <c r="D25" s="2" t="s">
        <v>1813</v>
      </c>
      <c r="E25" s="4" t="s">
        <v>367</v>
      </c>
      <c r="F25" s="2" t="s">
        <v>2810</v>
      </c>
      <c r="G25" s="2" t="s">
        <v>2811</v>
      </c>
      <c r="H25" s="2" t="s">
        <v>370</v>
      </c>
      <c r="I25" s="2" t="s">
        <v>1162</v>
      </c>
      <c r="J25" s="2" t="s">
        <v>30</v>
      </c>
      <c r="K25" s="2" t="s">
        <v>30</v>
      </c>
      <c r="L25" s="2" t="s">
        <v>526</v>
      </c>
      <c r="M25" s="2" t="s">
        <v>45</v>
      </c>
      <c r="N25" s="2" t="s">
        <v>671</v>
      </c>
      <c r="O25" s="2" t="s">
        <v>323</v>
      </c>
      <c r="P25" s="2" t="s">
        <v>2745</v>
      </c>
      <c r="Q25" s="2" t="s">
        <v>363</v>
      </c>
      <c r="R25" s="2" t="s">
        <v>605</v>
      </c>
      <c r="S25" s="2" t="s">
        <v>34</v>
      </c>
      <c r="T25" s="147">
        <v>2.79</v>
      </c>
      <c r="U25" s="2" t="s">
        <v>2812</v>
      </c>
      <c r="V25" s="158">
        <v>2.1000000000000001E-2</v>
      </c>
      <c r="W25" s="160">
        <v>5.8409999999999997E-2</v>
      </c>
      <c r="X25" s="4" t="s">
        <v>610</v>
      </c>
      <c r="Y25" s="4" t="s">
        <v>323</v>
      </c>
      <c r="Z25" s="147">
        <v>400142.75</v>
      </c>
      <c r="AA25" s="155">
        <v>1</v>
      </c>
      <c r="AB25" s="174">
        <v>90.77</v>
      </c>
      <c r="AD25" s="147">
        <v>363.21</v>
      </c>
      <c r="AG25" s="2" t="s">
        <v>36</v>
      </c>
      <c r="AH25" s="160">
        <v>6.9700000000000003E-4</v>
      </c>
      <c r="AI25" s="160">
        <v>4.0401657578684001E-3</v>
      </c>
      <c r="AJ25" s="160">
        <v>9.6625534136886098E-4</v>
      </c>
      <c r="AK25" s="191"/>
      <c r="AL25" s="147"/>
    </row>
    <row r="26" spans="1:38">
      <c r="A26" s="2">
        <v>118</v>
      </c>
      <c r="B26" s="2">
        <v>118</v>
      </c>
      <c r="C26" s="2" t="s">
        <v>2730</v>
      </c>
      <c r="D26" s="2" t="s">
        <v>2731</v>
      </c>
      <c r="E26" s="4" t="s">
        <v>367</v>
      </c>
      <c r="F26" s="2" t="s">
        <v>2813</v>
      </c>
      <c r="G26" s="2" t="s">
        <v>2814</v>
      </c>
      <c r="H26" s="2" t="s">
        <v>370</v>
      </c>
      <c r="I26" s="2" t="s">
        <v>951</v>
      </c>
      <c r="J26" s="2" t="s">
        <v>30</v>
      </c>
      <c r="K26" s="2" t="s">
        <v>30</v>
      </c>
      <c r="L26" s="2" t="s">
        <v>526</v>
      </c>
      <c r="M26" s="2" t="s">
        <v>45</v>
      </c>
      <c r="N26" s="2" t="s">
        <v>660</v>
      </c>
      <c r="O26" s="2" t="s">
        <v>323</v>
      </c>
      <c r="P26" s="2" t="s">
        <v>2756</v>
      </c>
      <c r="Q26" s="2" t="s">
        <v>363</v>
      </c>
      <c r="R26" s="2" t="s">
        <v>605</v>
      </c>
      <c r="S26" s="2" t="s">
        <v>34</v>
      </c>
      <c r="T26" s="147">
        <v>2.95</v>
      </c>
      <c r="U26" s="2" t="s">
        <v>2815</v>
      </c>
      <c r="V26" s="158">
        <v>5.0000000000000001E-3</v>
      </c>
      <c r="W26" s="160">
        <v>2.6329999999999999E-2</v>
      </c>
      <c r="X26" s="4" t="s">
        <v>610</v>
      </c>
      <c r="Y26" s="4" t="s">
        <v>323</v>
      </c>
      <c r="Z26" s="147">
        <v>8910</v>
      </c>
      <c r="AA26" s="155">
        <v>1</v>
      </c>
      <c r="AB26" s="174">
        <v>105.76</v>
      </c>
      <c r="AC26" s="147">
        <v>0.127</v>
      </c>
      <c r="AD26" s="147">
        <v>9.5500000000000007</v>
      </c>
      <c r="AG26" s="2" t="s">
        <v>36</v>
      </c>
      <c r="AH26" s="160">
        <v>1.2999999999999999E-5</v>
      </c>
      <c r="AI26" s="160">
        <v>1.0622737377758799E-4</v>
      </c>
      <c r="AJ26" s="160">
        <v>2.54055832021939E-5</v>
      </c>
      <c r="AK26" s="191"/>
      <c r="AL26" s="147"/>
    </row>
    <row r="27" spans="1:38">
      <c r="A27" s="2">
        <v>118</v>
      </c>
      <c r="B27" s="2">
        <v>118</v>
      </c>
      <c r="C27" s="2" t="s">
        <v>2730</v>
      </c>
      <c r="D27" s="2" t="s">
        <v>2731</v>
      </c>
      <c r="E27" s="4" t="s">
        <v>367</v>
      </c>
      <c r="F27" s="2" t="s">
        <v>2816</v>
      </c>
      <c r="G27" s="2" t="s">
        <v>2817</v>
      </c>
      <c r="H27" s="2" t="s">
        <v>370</v>
      </c>
      <c r="I27" s="2" t="s">
        <v>951</v>
      </c>
      <c r="J27" s="2" t="s">
        <v>30</v>
      </c>
      <c r="K27" s="2" t="s">
        <v>30</v>
      </c>
      <c r="L27" s="2" t="s">
        <v>526</v>
      </c>
      <c r="M27" s="2" t="s">
        <v>31</v>
      </c>
      <c r="N27" s="2" t="s">
        <v>660</v>
      </c>
      <c r="O27" s="2" t="s">
        <v>323</v>
      </c>
      <c r="P27" s="2" t="s">
        <v>2745</v>
      </c>
      <c r="Q27" s="2" t="s">
        <v>363</v>
      </c>
      <c r="R27" s="2" t="s">
        <v>605</v>
      </c>
      <c r="S27" s="2" t="s">
        <v>34</v>
      </c>
      <c r="T27" s="147">
        <v>4.577</v>
      </c>
      <c r="U27" s="2" t="s">
        <v>2818</v>
      </c>
      <c r="V27" s="158">
        <v>3.4700000000000002E-2</v>
      </c>
      <c r="W27" s="160">
        <v>3.3550000000000003E-2</v>
      </c>
      <c r="X27" s="4" t="s">
        <v>610</v>
      </c>
      <c r="Y27" s="4" t="s">
        <v>323</v>
      </c>
      <c r="Z27" s="147">
        <v>249000</v>
      </c>
      <c r="AA27" s="155">
        <v>1</v>
      </c>
      <c r="AB27" s="174">
        <v>103.6</v>
      </c>
      <c r="AD27" s="147">
        <v>257.964</v>
      </c>
      <c r="AG27" s="2" t="s">
        <v>36</v>
      </c>
      <c r="AH27" s="160">
        <v>1.462E-3</v>
      </c>
      <c r="AI27" s="160">
        <v>2.8694654372205699E-3</v>
      </c>
      <c r="AJ27" s="160">
        <v>6.8626795823609004E-4</v>
      </c>
      <c r="AK27" s="191"/>
      <c r="AL27" s="147"/>
    </row>
    <row r="28" spans="1:38">
      <c r="A28" s="2">
        <v>118</v>
      </c>
      <c r="B28" s="2">
        <v>118</v>
      </c>
      <c r="C28" s="2" t="s">
        <v>1816</v>
      </c>
      <c r="D28" s="2" t="s">
        <v>1817</v>
      </c>
      <c r="E28" s="4" t="s">
        <v>367</v>
      </c>
      <c r="F28" s="2" t="s">
        <v>2819</v>
      </c>
      <c r="G28" s="2" t="s">
        <v>2820</v>
      </c>
      <c r="H28" s="2" t="s">
        <v>370</v>
      </c>
      <c r="I28" s="2" t="s">
        <v>951</v>
      </c>
      <c r="J28" s="2" t="s">
        <v>30</v>
      </c>
      <c r="K28" s="2" t="s">
        <v>30</v>
      </c>
      <c r="L28" s="2" t="s">
        <v>526</v>
      </c>
      <c r="M28" s="2" t="s">
        <v>45</v>
      </c>
      <c r="N28" s="2" t="s">
        <v>659</v>
      </c>
      <c r="O28" s="2" t="s">
        <v>323</v>
      </c>
      <c r="P28" s="2" t="s">
        <v>2756</v>
      </c>
      <c r="Q28" s="2" t="s">
        <v>363</v>
      </c>
      <c r="R28" s="2" t="s">
        <v>605</v>
      </c>
      <c r="S28" s="2" t="s">
        <v>34</v>
      </c>
      <c r="T28" s="147">
        <v>2.1819999999999999</v>
      </c>
      <c r="U28" s="2" t="s">
        <v>2821</v>
      </c>
      <c r="V28" s="158">
        <v>3.2000000000000001E-2</v>
      </c>
      <c r="W28" s="160">
        <v>2.647E-2</v>
      </c>
      <c r="X28" s="4" t="s">
        <v>610</v>
      </c>
      <c r="Y28" s="4" t="s">
        <v>323</v>
      </c>
      <c r="Z28" s="147">
        <v>787621.2</v>
      </c>
      <c r="AA28" s="155">
        <v>1</v>
      </c>
      <c r="AB28" s="174">
        <v>117.37</v>
      </c>
      <c r="AD28" s="147">
        <v>924.43100000000004</v>
      </c>
      <c r="AG28" s="2" t="s">
        <v>36</v>
      </c>
      <c r="AH28" s="160">
        <v>7.4899999999999999E-4</v>
      </c>
      <c r="AI28" s="160">
        <v>1.0282918587852401E-2</v>
      </c>
      <c r="AJ28" s="160">
        <v>2.4592864763092501E-3</v>
      </c>
      <c r="AK28" s="191"/>
      <c r="AL28" s="147"/>
    </row>
    <row r="29" spans="1:38">
      <c r="A29" s="2">
        <v>118</v>
      </c>
      <c r="B29" s="2">
        <v>118</v>
      </c>
      <c r="C29" s="2" t="s">
        <v>1816</v>
      </c>
      <c r="D29" s="2" t="s">
        <v>1817</v>
      </c>
      <c r="E29" s="4" t="s">
        <v>367</v>
      </c>
      <c r="F29" s="2" t="s">
        <v>2822</v>
      </c>
      <c r="G29" s="2" t="s">
        <v>2823</v>
      </c>
      <c r="H29" s="2" t="s">
        <v>370</v>
      </c>
      <c r="I29" s="2" t="s">
        <v>1162</v>
      </c>
      <c r="J29" s="2" t="s">
        <v>30</v>
      </c>
      <c r="K29" s="2" t="s">
        <v>30</v>
      </c>
      <c r="L29" s="2" t="s">
        <v>526</v>
      </c>
      <c r="M29" s="2" t="s">
        <v>45</v>
      </c>
      <c r="N29" s="2" t="s">
        <v>659</v>
      </c>
      <c r="O29" s="2" t="s">
        <v>323</v>
      </c>
      <c r="P29" s="2" t="s">
        <v>2756</v>
      </c>
      <c r="Q29" s="2" t="s">
        <v>363</v>
      </c>
      <c r="R29" s="2" t="s">
        <v>605</v>
      </c>
      <c r="S29" s="2" t="s">
        <v>34</v>
      </c>
      <c r="T29" s="147">
        <v>0.73699999999999999</v>
      </c>
      <c r="U29" s="2" t="s">
        <v>2824</v>
      </c>
      <c r="V29" s="158">
        <v>3.39E-2</v>
      </c>
      <c r="W29" s="160">
        <v>5.45E-2</v>
      </c>
      <c r="X29" s="4" t="s">
        <v>610</v>
      </c>
      <c r="Y29" s="4" t="s">
        <v>323</v>
      </c>
      <c r="Z29" s="147">
        <v>462415.23</v>
      </c>
      <c r="AA29" s="155">
        <v>1</v>
      </c>
      <c r="AB29" s="174">
        <v>101</v>
      </c>
      <c r="AD29" s="147">
        <v>467.03899999999999</v>
      </c>
      <c r="AG29" s="2" t="s">
        <v>36</v>
      </c>
      <c r="AH29" s="160">
        <v>1.065E-3</v>
      </c>
      <c r="AI29" s="160">
        <v>5.1951177890352702E-3</v>
      </c>
      <c r="AJ29" s="160">
        <v>1.2424763273436001E-3</v>
      </c>
      <c r="AK29" s="191"/>
      <c r="AL29" s="147"/>
    </row>
    <row r="30" spans="1:38">
      <c r="A30" s="2">
        <v>118</v>
      </c>
      <c r="B30" s="2">
        <v>118</v>
      </c>
      <c r="C30" s="2" t="s">
        <v>1816</v>
      </c>
      <c r="D30" s="2" t="s">
        <v>1817</v>
      </c>
      <c r="E30" s="4" t="s">
        <v>367</v>
      </c>
      <c r="F30" s="2" t="s">
        <v>2825</v>
      </c>
      <c r="G30" s="2" t="s">
        <v>2826</v>
      </c>
      <c r="H30" s="2" t="s">
        <v>370</v>
      </c>
      <c r="I30" s="2" t="s">
        <v>951</v>
      </c>
      <c r="J30" s="2" t="s">
        <v>30</v>
      </c>
      <c r="K30" s="2" t="s">
        <v>30</v>
      </c>
      <c r="L30" s="2" t="s">
        <v>526</v>
      </c>
      <c r="M30" s="2" t="s">
        <v>45</v>
      </c>
      <c r="N30" s="2" t="s">
        <v>659</v>
      </c>
      <c r="O30" s="2" t="s">
        <v>323</v>
      </c>
      <c r="P30" s="2" t="s">
        <v>2756</v>
      </c>
      <c r="Q30" s="2" t="s">
        <v>363</v>
      </c>
      <c r="R30" s="2" t="s">
        <v>605</v>
      </c>
      <c r="S30" s="2" t="s">
        <v>34</v>
      </c>
      <c r="T30" s="147">
        <v>3.3279999999999998</v>
      </c>
      <c r="U30" s="2" t="s">
        <v>2827</v>
      </c>
      <c r="V30" s="158">
        <v>1.14E-2</v>
      </c>
      <c r="W30" s="160">
        <v>2.9170000000000001E-2</v>
      </c>
      <c r="X30" s="4" t="s">
        <v>610</v>
      </c>
      <c r="Y30" s="4" t="s">
        <v>323</v>
      </c>
      <c r="Z30" s="147">
        <v>675003</v>
      </c>
      <c r="AA30" s="155">
        <v>1</v>
      </c>
      <c r="AB30" s="174">
        <v>107.2</v>
      </c>
      <c r="AC30" s="147">
        <v>8.7439999999999998</v>
      </c>
      <c r="AD30" s="147">
        <v>732.34699999999998</v>
      </c>
      <c r="AG30" s="2" t="s">
        <v>36</v>
      </c>
      <c r="AH30" s="160">
        <v>2.8600000000000001E-4</v>
      </c>
      <c r="AI30" s="160">
        <v>8.1462736660848304E-3</v>
      </c>
      <c r="AJ30" s="160">
        <v>1.9482815591853101E-3</v>
      </c>
      <c r="AK30" s="191"/>
      <c r="AL30" s="147"/>
    </row>
    <row r="31" spans="1:38">
      <c r="A31" s="2">
        <v>118</v>
      </c>
      <c r="B31" s="2">
        <v>118</v>
      </c>
      <c r="C31" s="2" t="s">
        <v>1816</v>
      </c>
      <c r="D31" s="2" t="s">
        <v>1817</v>
      </c>
      <c r="E31" s="4" t="s">
        <v>367</v>
      </c>
      <c r="F31" s="2" t="s">
        <v>2828</v>
      </c>
      <c r="G31" s="2" t="s">
        <v>2829</v>
      </c>
      <c r="H31" s="2" t="s">
        <v>370</v>
      </c>
      <c r="I31" s="2" t="s">
        <v>1162</v>
      </c>
      <c r="J31" s="2" t="s">
        <v>30</v>
      </c>
      <c r="K31" s="2" t="s">
        <v>30</v>
      </c>
      <c r="L31" s="2" t="s">
        <v>526</v>
      </c>
      <c r="M31" s="2" t="s">
        <v>45</v>
      </c>
      <c r="N31" s="2" t="s">
        <v>659</v>
      </c>
      <c r="O31" s="2" t="s">
        <v>323</v>
      </c>
      <c r="P31" s="2" t="s">
        <v>2756</v>
      </c>
      <c r="Q31" s="2" t="s">
        <v>363</v>
      </c>
      <c r="R31" s="2" t="s">
        <v>605</v>
      </c>
      <c r="S31" s="2" t="s">
        <v>34</v>
      </c>
      <c r="T31" s="147">
        <v>5.2549999999999999</v>
      </c>
      <c r="U31" s="2" t="s">
        <v>2830</v>
      </c>
      <c r="V31" s="158">
        <v>2.4400000000000002E-2</v>
      </c>
      <c r="W31" s="160">
        <v>5.9060000000000001E-2</v>
      </c>
      <c r="X31" s="4" t="s">
        <v>610</v>
      </c>
      <c r="Y31" s="4" t="s">
        <v>323</v>
      </c>
      <c r="Z31" s="147">
        <v>751761</v>
      </c>
      <c r="AA31" s="155">
        <v>1</v>
      </c>
      <c r="AB31" s="174">
        <v>85.33</v>
      </c>
      <c r="AD31" s="147">
        <v>641.47799999999995</v>
      </c>
      <c r="AG31" s="2" t="s">
        <v>36</v>
      </c>
      <c r="AH31" s="160">
        <v>6.1899999999999998E-4</v>
      </c>
      <c r="AI31" s="160">
        <v>7.1354839351592996E-3</v>
      </c>
      <c r="AJ31" s="160">
        <v>1.7065387607356601E-3</v>
      </c>
      <c r="AK31" s="191"/>
      <c r="AL31" s="147"/>
    </row>
    <row r="32" spans="1:38">
      <c r="A32" s="2">
        <v>118</v>
      </c>
      <c r="B32" s="2">
        <v>118</v>
      </c>
      <c r="C32" s="2" t="s">
        <v>1816</v>
      </c>
      <c r="D32" s="2" t="s">
        <v>1817</v>
      </c>
      <c r="E32" s="4" t="s">
        <v>367</v>
      </c>
      <c r="F32" s="2" t="s">
        <v>2831</v>
      </c>
      <c r="G32" s="2" t="s">
        <v>2832</v>
      </c>
      <c r="H32" s="2" t="s">
        <v>370</v>
      </c>
      <c r="I32" s="2" t="s">
        <v>951</v>
      </c>
      <c r="J32" s="2" t="s">
        <v>30</v>
      </c>
      <c r="K32" s="2" t="s">
        <v>30</v>
      </c>
      <c r="L32" s="2" t="s">
        <v>526</v>
      </c>
      <c r="M32" s="2" t="s">
        <v>45</v>
      </c>
      <c r="N32" s="2" t="s">
        <v>659</v>
      </c>
      <c r="O32" s="2" t="s">
        <v>323</v>
      </c>
      <c r="P32" s="2" t="s">
        <v>2756</v>
      </c>
      <c r="Q32" s="2" t="s">
        <v>363</v>
      </c>
      <c r="R32" s="2" t="s">
        <v>605</v>
      </c>
      <c r="S32" s="2" t="s">
        <v>34</v>
      </c>
      <c r="T32" s="147">
        <v>5.5579999999999998</v>
      </c>
      <c r="U32" s="2" t="s">
        <v>2830</v>
      </c>
      <c r="V32" s="158">
        <v>9.1999999999999998E-3</v>
      </c>
      <c r="W32" s="160">
        <v>3.3070000000000002E-2</v>
      </c>
      <c r="X32" s="4" t="s">
        <v>610</v>
      </c>
      <c r="Y32" s="4" t="s">
        <v>323</v>
      </c>
      <c r="Z32" s="147">
        <v>458206</v>
      </c>
      <c r="AA32" s="155">
        <v>1</v>
      </c>
      <c r="AB32" s="174">
        <v>102.12</v>
      </c>
      <c r="AD32" s="147">
        <v>467.92</v>
      </c>
      <c r="AG32" s="2" t="s">
        <v>36</v>
      </c>
      <c r="AH32" s="160">
        <v>1.7699999999999999E-4</v>
      </c>
      <c r="AI32" s="160">
        <v>5.2049129850125697E-3</v>
      </c>
      <c r="AJ32" s="160">
        <v>1.2448189689578499E-3</v>
      </c>
      <c r="AK32" s="191"/>
      <c r="AL32" s="147"/>
    </row>
    <row r="33" spans="1:38">
      <c r="A33" s="2">
        <v>118</v>
      </c>
      <c r="B33" s="2">
        <v>118</v>
      </c>
      <c r="C33" s="2" t="s">
        <v>1824</v>
      </c>
      <c r="D33" s="2" t="s">
        <v>1825</v>
      </c>
      <c r="E33" s="4" t="s">
        <v>367</v>
      </c>
      <c r="F33" s="2" t="s">
        <v>2833</v>
      </c>
      <c r="G33" s="2" t="s">
        <v>2834</v>
      </c>
      <c r="H33" s="2" t="s">
        <v>370</v>
      </c>
      <c r="I33" s="2" t="s">
        <v>1162</v>
      </c>
      <c r="J33" s="2" t="s">
        <v>30</v>
      </c>
      <c r="K33" s="2" t="s">
        <v>137</v>
      </c>
      <c r="L33" s="2" t="s">
        <v>526</v>
      </c>
      <c r="M33" s="2" t="s">
        <v>45</v>
      </c>
      <c r="N33" s="2" t="s">
        <v>636</v>
      </c>
      <c r="O33" s="2" t="s">
        <v>323</v>
      </c>
      <c r="P33" s="2" t="s">
        <v>2739</v>
      </c>
      <c r="Q33" s="2" t="s">
        <v>612</v>
      </c>
      <c r="R33" s="2" t="s">
        <v>605</v>
      </c>
      <c r="S33" s="2" t="s">
        <v>34</v>
      </c>
      <c r="T33" s="147">
        <v>1.736</v>
      </c>
      <c r="U33" s="2" t="s">
        <v>2835</v>
      </c>
      <c r="V33" s="158">
        <v>3.4500000000000003E-2</v>
      </c>
      <c r="W33" s="160">
        <v>5.7250000000000002E-2</v>
      </c>
      <c r="X33" s="4" t="s">
        <v>610</v>
      </c>
      <c r="Y33" s="4" t="s">
        <v>323</v>
      </c>
      <c r="Z33" s="147">
        <v>594147.1</v>
      </c>
      <c r="AA33" s="155">
        <v>1</v>
      </c>
      <c r="AB33" s="174">
        <v>96.61</v>
      </c>
      <c r="AD33" s="147">
        <v>574.00599999999997</v>
      </c>
      <c r="AG33" s="2" t="s">
        <v>36</v>
      </c>
      <c r="AH33" s="160">
        <v>9.2400000000000002E-4</v>
      </c>
      <c r="AI33" s="160">
        <v>6.3849567428675997E-3</v>
      </c>
      <c r="AJ33" s="160">
        <v>1.52704095003765E-3</v>
      </c>
      <c r="AK33" s="191"/>
      <c r="AL33" s="147"/>
    </row>
    <row r="34" spans="1:38">
      <c r="A34" s="2">
        <v>118</v>
      </c>
      <c r="B34" s="2">
        <v>118</v>
      </c>
      <c r="C34" s="2" t="s">
        <v>1824</v>
      </c>
      <c r="D34" s="2" t="s">
        <v>1825</v>
      </c>
      <c r="E34" s="4" t="s">
        <v>367</v>
      </c>
      <c r="F34" s="2" t="s">
        <v>2836</v>
      </c>
      <c r="G34" s="2" t="s">
        <v>2837</v>
      </c>
      <c r="H34" s="2" t="s">
        <v>370</v>
      </c>
      <c r="I34" s="2" t="s">
        <v>1162</v>
      </c>
      <c r="J34" s="2" t="s">
        <v>30</v>
      </c>
      <c r="K34" s="2" t="s">
        <v>137</v>
      </c>
      <c r="L34" s="2" t="s">
        <v>526</v>
      </c>
      <c r="M34" s="2" t="s">
        <v>45</v>
      </c>
      <c r="N34" s="2" t="s">
        <v>636</v>
      </c>
      <c r="O34" s="2" t="s">
        <v>323</v>
      </c>
      <c r="P34" s="2" t="s">
        <v>2739</v>
      </c>
      <c r="Q34" s="2" t="s">
        <v>612</v>
      </c>
      <c r="R34" s="2" t="s">
        <v>605</v>
      </c>
      <c r="S34" s="2" t="s">
        <v>34</v>
      </c>
      <c r="T34" s="147">
        <v>3.7589999999999999</v>
      </c>
      <c r="U34" s="2" t="s">
        <v>2838</v>
      </c>
      <c r="V34" s="158">
        <v>1.4999999999999999E-2</v>
      </c>
      <c r="W34" s="160">
        <v>5.9859999999999997E-2</v>
      </c>
      <c r="X34" s="4" t="s">
        <v>610</v>
      </c>
      <c r="Y34" s="4" t="s">
        <v>323</v>
      </c>
      <c r="Z34" s="147">
        <v>463166</v>
      </c>
      <c r="AA34" s="155">
        <v>1</v>
      </c>
      <c r="AB34" s="174">
        <v>85.02</v>
      </c>
      <c r="AD34" s="147">
        <v>393.78399999999999</v>
      </c>
      <c r="AG34" s="2" t="s">
        <v>36</v>
      </c>
      <c r="AH34" s="160">
        <v>1.1999999999999999E-3</v>
      </c>
      <c r="AI34" s="160">
        <v>4.3802577575052602E-3</v>
      </c>
      <c r="AJ34" s="160">
        <v>1.0475925267469501E-3</v>
      </c>
      <c r="AK34" s="191"/>
      <c r="AL34" s="147"/>
    </row>
    <row r="35" spans="1:38">
      <c r="A35" s="2">
        <v>118</v>
      </c>
      <c r="B35" s="2">
        <v>118</v>
      </c>
      <c r="C35" s="2" t="s">
        <v>1828</v>
      </c>
      <c r="D35" s="2" t="s">
        <v>1829</v>
      </c>
      <c r="E35" s="4" t="s">
        <v>367</v>
      </c>
      <c r="F35" s="2" t="s">
        <v>2839</v>
      </c>
      <c r="G35" s="2" t="s">
        <v>2840</v>
      </c>
      <c r="H35" s="2" t="s">
        <v>370</v>
      </c>
      <c r="I35" s="2" t="s">
        <v>1162</v>
      </c>
      <c r="J35" s="2" t="s">
        <v>30</v>
      </c>
      <c r="K35" s="2" t="s">
        <v>30</v>
      </c>
      <c r="L35" s="2" t="s">
        <v>526</v>
      </c>
      <c r="M35" s="2" t="s">
        <v>45</v>
      </c>
      <c r="N35" s="2" t="s">
        <v>636</v>
      </c>
      <c r="O35" s="2" t="s">
        <v>323</v>
      </c>
      <c r="P35" s="2" t="s">
        <v>2739</v>
      </c>
      <c r="Q35" s="2" t="s">
        <v>363</v>
      </c>
      <c r="R35" s="2" t="s">
        <v>605</v>
      </c>
      <c r="S35" s="2" t="s">
        <v>34</v>
      </c>
      <c r="T35" s="147">
        <v>2.859</v>
      </c>
      <c r="U35" s="2" t="s">
        <v>2841</v>
      </c>
      <c r="V35" s="158">
        <v>2.0500000000000001E-2</v>
      </c>
      <c r="W35" s="160">
        <v>5.9229999999999998E-2</v>
      </c>
      <c r="X35" s="4" t="s">
        <v>610</v>
      </c>
      <c r="Y35" s="4" t="s">
        <v>323</v>
      </c>
      <c r="Z35" s="147">
        <v>111701.42</v>
      </c>
      <c r="AA35" s="155">
        <v>1</v>
      </c>
      <c r="AB35" s="174">
        <v>90.04</v>
      </c>
      <c r="AD35" s="147">
        <v>100.57599999999999</v>
      </c>
      <c r="AG35" s="2" t="s">
        <v>36</v>
      </c>
      <c r="AH35" s="160">
        <v>2.5000000000000001E-4</v>
      </c>
      <c r="AI35" s="160">
        <v>1.11875779925185E-3</v>
      </c>
      <c r="AJ35" s="160">
        <v>2.6756469016645299E-4</v>
      </c>
      <c r="AK35" s="191"/>
      <c r="AL35" s="147"/>
    </row>
    <row r="36" spans="1:38">
      <c r="A36" s="2">
        <v>118</v>
      </c>
      <c r="B36" s="2">
        <v>118</v>
      </c>
      <c r="C36" s="2" t="s">
        <v>1828</v>
      </c>
      <c r="D36" s="2" t="s">
        <v>1829</v>
      </c>
      <c r="E36" s="4" t="s">
        <v>367</v>
      </c>
      <c r="F36" s="2" t="s">
        <v>2842</v>
      </c>
      <c r="G36" s="2" t="s">
        <v>2843</v>
      </c>
      <c r="H36" s="2" t="s">
        <v>370</v>
      </c>
      <c r="I36" s="2" t="s">
        <v>1163</v>
      </c>
      <c r="J36" s="2" t="s">
        <v>30</v>
      </c>
      <c r="K36" s="2" t="s">
        <v>30</v>
      </c>
      <c r="L36" s="2" t="s">
        <v>526</v>
      </c>
      <c r="M36" s="2" t="s">
        <v>45</v>
      </c>
      <c r="N36" s="2" t="s">
        <v>636</v>
      </c>
      <c r="O36" s="2" t="s">
        <v>323</v>
      </c>
      <c r="P36" s="2" t="s">
        <v>2739</v>
      </c>
      <c r="Q36" s="2" t="s">
        <v>363</v>
      </c>
      <c r="R36" s="2" t="s">
        <v>605</v>
      </c>
      <c r="S36" s="2" t="s">
        <v>34</v>
      </c>
      <c r="T36" s="147">
        <v>2.8220000000000001</v>
      </c>
      <c r="U36" s="2" t="s">
        <v>2844</v>
      </c>
      <c r="V36" s="158">
        <v>1.25E-3</v>
      </c>
      <c r="W36" s="160">
        <v>6.0740000000000002E-2</v>
      </c>
      <c r="X36" s="4" t="s">
        <v>610</v>
      </c>
      <c r="Y36" s="4" t="s">
        <v>323</v>
      </c>
      <c r="Z36" s="147">
        <v>497000</v>
      </c>
      <c r="AA36" s="155">
        <v>1</v>
      </c>
      <c r="AB36" s="174">
        <v>85.3</v>
      </c>
      <c r="AD36" s="147">
        <v>423.94099999999997</v>
      </c>
      <c r="AG36" s="2" t="s">
        <v>36</v>
      </c>
      <c r="AH36" s="160">
        <v>8.7699999999999996E-4</v>
      </c>
      <c r="AI36" s="160">
        <v>4.7157124518177997E-3</v>
      </c>
      <c r="AJ36" s="160">
        <v>1.1278206435105899E-3</v>
      </c>
      <c r="AK36" s="191"/>
      <c r="AL36" s="147"/>
    </row>
    <row r="37" spans="1:38">
      <c r="A37" s="2">
        <v>118</v>
      </c>
      <c r="B37" s="2">
        <v>118</v>
      </c>
      <c r="C37" s="2" t="s">
        <v>1832</v>
      </c>
      <c r="D37" s="2" t="s">
        <v>1833</v>
      </c>
      <c r="E37" s="4" t="s">
        <v>367</v>
      </c>
      <c r="F37" s="2" t="s">
        <v>2845</v>
      </c>
      <c r="G37" s="2" t="s">
        <v>2846</v>
      </c>
      <c r="H37" s="2" t="s">
        <v>370</v>
      </c>
      <c r="I37" s="2" t="s">
        <v>951</v>
      </c>
      <c r="J37" s="2" t="s">
        <v>30</v>
      </c>
      <c r="K37" s="2" t="s">
        <v>30</v>
      </c>
      <c r="L37" s="2" t="s">
        <v>526</v>
      </c>
      <c r="M37" s="2" t="s">
        <v>45</v>
      </c>
      <c r="N37" s="2" t="s">
        <v>660</v>
      </c>
      <c r="O37" s="2" t="s">
        <v>323</v>
      </c>
      <c r="P37" s="2" t="s">
        <v>2739</v>
      </c>
      <c r="Q37" s="2" t="s">
        <v>612</v>
      </c>
      <c r="R37" s="2" t="s">
        <v>605</v>
      </c>
      <c r="S37" s="2" t="s">
        <v>34</v>
      </c>
      <c r="T37" s="147">
        <v>1.7330000000000001</v>
      </c>
      <c r="U37" s="2" t="s">
        <v>2847</v>
      </c>
      <c r="V37" s="158">
        <v>2.5700000000000001E-2</v>
      </c>
      <c r="W37" s="160">
        <v>3.109E-2</v>
      </c>
      <c r="X37" s="4" t="s">
        <v>610</v>
      </c>
      <c r="Y37" s="4" t="s">
        <v>323</v>
      </c>
      <c r="Z37" s="147">
        <v>500520.35</v>
      </c>
      <c r="AA37" s="155">
        <v>1</v>
      </c>
      <c r="AB37" s="174">
        <v>116.88</v>
      </c>
      <c r="AD37" s="147">
        <v>585.00800000000004</v>
      </c>
      <c r="AG37" s="2" t="s">
        <v>36</v>
      </c>
      <c r="AH37" s="160">
        <v>3.8999999999999999E-4</v>
      </c>
      <c r="AI37" s="160">
        <v>6.5073450852762204E-3</v>
      </c>
      <c r="AJ37" s="160">
        <v>1.55631162769321E-3</v>
      </c>
      <c r="AK37" s="191"/>
      <c r="AL37" s="147"/>
    </row>
    <row r="38" spans="1:38">
      <c r="A38" s="2">
        <v>118</v>
      </c>
      <c r="B38" s="2">
        <v>118</v>
      </c>
      <c r="C38" s="2" t="s">
        <v>1832</v>
      </c>
      <c r="D38" s="2" t="s">
        <v>1833</v>
      </c>
      <c r="E38" s="4" t="s">
        <v>367</v>
      </c>
      <c r="F38" s="2" t="s">
        <v>2848</v>
      </c>
      <c r="G38" s="2" t="s">
        <v>2849</v>
      </c>
      <c r="H38" s="2" t="s">
        <v>370</v>
      </c>
      <c r="I38" s="2" t="s">
        <v>951</v>
      </c>
      <c r="J38" s="2" t="s">
        <v>30</v>
      </c>
      <c r="K38" s="2" t="s">
        <v>30</v>
      </c>
      <c r="L38" s="2" t="s">
        <v>526</v>
      </c>
      <c r="M38" s="2" t="s">
        <v>45</v>
      </c>
      <c r="N38" s="2" t="s">
        <v>660</v>
      </c>
      <c r="O38" s="2" t="s">
        <v>323</v>
      </c>
      <c r="P38" s="2" t="s">
        <v>2739</v>
      </c>
      <c r="Q38" s="2" t="s">
        <v>612</v>
      </c>
      <c r="R38" s="2" t="s">
        <v>605</v>
      </c>
      <c r="S38" s="2" t="s">
        <v>34</v>
      </c>
      <c r="T38" s="147">
        <v>0.74199999999999999</v>
      </c>
      <c r="U38" s="2" t="s">
        <v>2850</v>
      </c>
      <c r="V38" s="158">
        <v>1.2200000000000001E-2</v>
      </c>
      <c r="W38" s="160">
        <v>2.6460000000000001E-2</v>
      </c>
      <c r="X38" s="4" t="s">
        <v>610</v>
      </c>
      <c r="Y38" s="4" t="s">
        <v>323</v>
      </c>
      <c r="Z38" s="147">
        <v>127583</v>
      </c>
      <c r="AA38" s="155">
        <v>1</v>
      </c>
      <c r="AB38" s="174">
        <v>114.5</v>
      </c>
      <c r="AD38" s="147">
        <v>146.083</v>
      </c>
      <c r="AG38" s="2" t="s">
        <v>36</v>
      </c>
      <c r="AH38" s="160">
        <v>5.5500000000000005E-4</v>
      </c>
      <c r="AI38" s="160">
        <v>1.6249507108126099E-3</v>
      </c>
      <c r="AJ38" s="160">
        <v>3.8862695193283599E-4</v>
      </c>
      <c r="AK38" s="191"/>
      <c r="AL38" s="147"/>
    </row>
    <row r="39" spans="1:38">
      <c r="A39" s="2">
        <v>118</v>
      </c>
      <c r="B39" s="2">
        <v>118</v>
      </c>
      <c r="C39" s="2" t="s">
        <v>1832</v>
      </c>
      <c r="D39" s="2" t="s">
        <v>1833</v>
      </c>
      <c r="E39" s="4" t="s">
        <v>367</v>
      </c>
      <c r="F39" s="2" t="s">
        <v>2851</v>
      </c>
      <c r="G39" s="2" t="s">
        <v>2852</v>
      </c>
      <c r="H39" s="2" t="s">
        <v>370</v>
      </c>
      <c r="I39" s="2" t="s">
        <v>951</v>
      </c>
      <c r="J39" s="2" t="s">
        <v>30</v>
      </c>
      <c r="K39" s="2" t="s">
        <v>30</v>
      </c>
      <c r="L39" s="2" t="s">
        <v>526</v>
      </c>
      <c r="M39" s="2" t="s">
        <v>45</v>
      </c>
      <c r="N39" s="2" t="s">
        <v>660</v>
      </c>
      <c r="O39" s="2" t="s">
        <v>323</v>
      </c>
      <c r="P39" s="2" t="s">
        <v>2739</v>
      </c>
      <c r="Q39" s="2" t="s">
        <v>612</v>
      </c>
      <c r="R39" s="2" t="s">
        <v>605</v>
      </c>
      <c r="S39" s="2" t="s">
        <v>34</v>
      </c>
      <c r="T39" s="147">
        <v>4.1399999999999997</v>
      </c>
      <c r="U39" s="2" t="s">
        <v>2768</v>
      </c>
      <c r="V39" s="158">
        <v>1.09E-2</v>
      </c>
      <c r="W39" s="160">
        <v>3.3939999999999998E-2</v>
      </c>
      <c r="X39" s="4" t="s">
        <v>610</v>
      </c>
      <c r="Y39" s="4" t="s">
        <v>323</v>
      </c>
      <c r="Z39" s="147">
        <v>160346</v>
      </c>
      <c r="AA39" s="155">
        <v>1</v>
      </c>
      <c r="AB39" s="174">
        <v>103.89</v>
      </c>
      <c r="AD39" s="147">
        <v>166.583</v>
      </c>
      <c r="AG39" s="2" t="s">
        <v>36</v>
      </c>
      <c r="AH39" s="160">
        <v>2.2499999999999999E-4</v>
      </c>
      <c r="AI39" s="160">
        <v>1.8529929725114201E-3</v>
      </c>
      <c r="AJ39" s="160">
        <v>4.4316606409554299E-4</v>
      </c>
      <c r="AK39" s="191"/>
      <c r="AL39" s="147"/>
    </row>
    <row r="40" spans="1:38">
      <c r="A40" s="2">
        <v>118</v>
      </c>
      <c r="B40" s="2">
        <v>118</v>
      </c>
      <c r="C40" s="2" t="s">
        <v>2853</v>
      </c>
      <c r="D40" s="2" t="s">
        <v>2854</v>
      </c>
      <c r="E40" s="4" t="s">
        <v>367</v>
      </c>
      <c r="F40" s="2" t="s">
        <v>2855</v>
      </c>
      <c r="G40" s="2" t="s">
        <v>2856</v>
      </c>
      <c r="H40" s="2" t="s">
        <v>370</v>
      </c>
      <c r="I40" s="2" t="s">
        <v>1162</v>
      </c>
      <c r="J40" s="2" t="s">
        <v>30</v>
      </c>
      <c r="K40" s="2" t="s">
        <v>30</v>
      </c>
      <c r="L40" s="2" t="s">
        <v>526</v>
      </c>
      <c r="M40" s="2" t="s">
        <v>45</v>
      </c>
      <c r="N40" s="2" t="s">
        <v>642</v>
      </c>
      <c r="O40" s="2" t="s">
        <v>323</v>
      </c>
      <c r="P40" s="2" t="s">
        <v>2739</v>
      </c>
      <c r="Q40" s="2" t="s">
        <v>612</v>
      </c>
      <c r="R40" s="2" t="s">
        <v>605</v>
      </c>
      <c r="S40" s="2" t="s">
        <v>34</v>
      </c>
      <c r="T40" s="147">
        <v>0.496</v>
      </c>
      <c r="U40" s="2" t="s">
        <v>2857</v>
      </c>
      <c r="V40" s="158">
        <v>2.75E-2</v>
      </c>
      <c r="W40" s="160">
        <v>5.8860000000000003E-2</v>
      </c>
      <c r="X40" s="4" t="s">
        <v>610</v>
      </c>
      <c r="Y40" s="4" t="s">
        <v>323</v>
      </c>
      <c r="Z40" s="147">
        <v>17911</v>
      </c>
      <c r="AA40" s="155">
        <v>1</v>
      </c>
      <c r="AB40" s="174">
        <v>98.54</v>
      </c>
      <c r="AD40" s="147">
        <v>17.649000000000001</v>
      </c>
      <c r="AG40" s="2" t="s">
        <v>36</v>
      </c>
      <c r="AH40" s="160">
        <v>2.0100000000000001E-4</v>
      </c>
      <c r="AI40" s="160">
        <v>1.9632440384140899E-4</v>
      </c>
      <c r="AJ40" s="160">
        <v>4.6953396276717301E-5</v>
      </c>
      <c r="AK40" s="191"/>
      <c r="AL40" s="147"/>
    </row>
    <row r="41" spans="1:38">
      <c r="A41" s="2">
        <v>118</v>
      </c>
      <c r="B41" s="2">
        <v>118</v>
      </c>
      <c r="C41" s="2" t="s">
        <v>2283</v>
      </c>
      <c r="D41" s="2" t="s">
        <v>2284</v>
      </c>
      <c r="E41" s="4" t="s">
        <v>367</v>
      </c>
      <c r="F41" s="2" t="s">
        <v>2858</v>
      </c>
      <c r="G41" s="2" t="s">
        <v>2859</v>
      </c>
      <c r="H41" s="2" t="s">
        <v>370</v>
      </c>
      <c r="I41" s="2" t="s">
        <v>1162</v>
      </c>
      <c r="J41" s="2" t="s">
        <v>30</v>
      </c>
      <c r="K41" s="2" t="s">
        <v>30</v>
      </c>
      <c r="L41" s="2" t="s">
        <v>526</v>
      </c>
      <c r="M41" s="2" t="s">
        <v>45</v>
      </c>
      <c r="N41" s="2" t="s">
        <v>646</v>
      </c>
      <c r="O41" s="2" t="s">
        <v>323</v>
      </c>
      <c r="P41" s="2" t="s">
        <v>2756</v>
      </c>
      <c r="Q41" s="2" t="s">
        <v>363</v>
      </c>
      <c r="R41" s="2" t="s">
        <v>605</v>
      </c>
      <c r="S41" s="2" t="s">
        <v>34</v>
      </c>
      <c r="T41" s="147">
        <v>2.8660000000000001</v>
      </c>
      <c r="U41" s="2" t="s">
        <v>2860</v>
      </c>
      <c r="V41" s="158">
        <v>1.6400000000000001E-2</v>
      </c>
      <c r="W41" s="160">
        <v>5.4919999999999997E-2</v>
      </c>
      <c r="X41" s="4" t="s">
        <v>610</v>
      </c>
      <c r="Y41" s="4" t="s">
        <v>323</v>
      </c>
      <c r="Z41" s="147">
        <v>280000</v>
      </c>
      <c r="AA41" s="155">
        <v>1</v>
      </c>
      <c r="AB41" s="174">
        <v>89.72</v>
      </c>
      <c r="AD41" s="147">
        <v>251.21600000000001</v>
      </c>
      <c r="AG41" s="2" t="s">
        <v>36</v>
      </c>
      <c r="AH41" s="160">
        <v>8.9400000000000005E-4</v>
      </c>
      <c r="AI41" s="160">
        <v>2.7944039837992998E-3</v>
      </c>
      <c r="AJ41" s="160">
        <v>6.6831608827680401E-4</v>
      </c>
      <c r="AK41" s="191"/>
      <c r="AL41" s="147"/>
    </row>
    <row r="42" spans="1:38">
      <c r="A42" s="2">
        <v>118</v>
      </c>
      <c r="B42" s="2">
        <v>118</v>
      </c>
      <c r="C42" s="2" t="s">
        <v>2283</v>
      </c>
      <c r="D42" s="2" t="s">
        <v>2284</v>
      </c>
      <c r="E42" s="4" t="s">
        <v>367</v>
      </c>
      <c r="F42" s="2" t="s">
        <v>2861</v>
      </c>
      <c r="G42" s="2" t="s">
        <v>2862</v>
      </c>
      <c r="H42" s="2" t="s">
        <v>370</v>
      </c>
      <c r="I42" s="2" t="s">
        <v>1162</v>
      </c>
      <c r="J42" s="2" t="s">
        <v>30</v>
      </c>
      <c r="K42" s="2" t="s">
        <v>30</v>
      </c>
      <c r="L42" s="2" t="s">
        <v>526</v>
      </c>
      <c r="M42" s="2" t="s">
        <v>45</v>
      </c>
      <c r="N42" s="2" t="s">
        <v>646</v>
      </c>
      <c r="O42" s="2" t="s">
        <v>323</v>
      </c>
      <c r="P42" s="2" t="s">
        <v>2756</v>
      </c>
      <c r="Q42" s="2" t="s">
        <v>363</v>
      </c>
      <c r="R42" s="2" t="s">
        <v>605</v>
      </c>
      <c r="S42" s="2" t="s">
        <v>34</v>
      </c>
      <c r="T42" s="147">
        <v>5.5060000000000002</v>
      </c>
      <c r="U42" s="2" t="s">
        <v>2863</v>
      </c>
      <c r="V42" s="158">
        <v>5.3100000000000001E-2</v>
      </c>
      <c r="W42" s="160">
        <v>5.9760000000000001E-2</v>
      </c>
      <c r="X42" s="4" t="s">
        <v>610</v>
      </c>
      <c r="Y42" s="4" t="s">
        <v>323</v>
      </c>
      <c r="Z42" s="147">
        <v>255000</v>
      </c>
      <c r="AA42" s="155">
        <v>1</v>
      </c>
      <c r="AB42" s="174">
        <v>97.42</v>
      </c>
      <c r="AD42" s="147">
        <v>248.42099999999999</v>
      </c>
      <c r="AG42" s="2" t="s">
        <v>36</v>
      </c>
      <c r="AH42" s="160">
        <v>8.0099999999999995E-4</v>
      </c>
      <c r="AI42" s="160">
        <v>2.7633137700600499E-3</v>
      </c>
      <c r="AJ42" s="160">
        <v>6.6088048120267805E-4</v>
      </c>
      <c r="AK42" s="191"/>
      <c r="AL42" s="147"/>
    </row>
    <row r="43" spans="1:38">
      <c r="A43" s="2">
        <v>118</v>
      </c>
      <c r="B43" s="2">
        <v>118</v>
      </c>
      <c r="C43" s="2" t="s">
        <v>2430</v>
      </c>
      <c r="D43" s="2" t="s">
        <v>2431</v>
      </c>
      <c r="E43" s="4" t="s">
        <v>367</v>
      </c>
      <c r="F43" s="2" t="s">
        <v>2864</v>
      </c>
      <c r="G43" s="2" t="s">
        <v>2865</v>
      </c>
      <c r="H43" s="2" t="s">
        <v>370</v>
      </c>
      <c r="I43" s="2" t="s">
        <v>951</v>
      </c>
      <c r="J43" s="2" t="s">
        <v>30</v>
      </c>
      <c r="K43" s="2" t="s">
        <v>30</v>
      </c>
      <c r="L43" s="2" t="s">
        <v>526</v>
      </c>
      <c r="M43" s="2" t="s">
        <v>45</v>
      </c>
      <c r="N43" s="2" t="s">
        <v>659</v>
      </c>
      <c r="O43" s="2" t="s">
        <v>323</v>
      </c>
      <c r="P43" s="2" t="s">
        <v>374</v>
      </c>
      <c r="Q43" s="2" t="s">
        <v>375</v>
      </c>
      <c r="R43" s="2" t="s">
        <v>375</v>
      </c>
      <c r="S43" s="2" t="s">
        <v>34</v>
      </c>
      <c r="T43" s="147">
        <v>2.3730000000000002</v>
      </c>
      <c r="U43" s="2" t="s">
        <v>2866</v>
      </c>
      <c r="V43" s="158">
        <v>1.9E-2</v>
      </c>
      <c r="W43" s="160">
        <v>3.5430000000000003E-2</v>
      </c>
      <c r="X43" s="4" t="s">
        <v>610</v>
      </c>
      <c r="Y43" s="4" t="s">
        <v>323</v>
      </c>
      <c r="Z43" s="147">
        <v>138475</v>
      </c>
      <c r="AA43" s="155">
        <v>1</v>
      </c>
      <c r="AB43" s="174">
        <v>106.58</v>
      </c>
      <c r="AC43" s="147">
        <v>3.8860000000000001</v>
      </c>
      <c r="AD43" s="147">
        <v>151.47300000000001</v>
      </c>
      <c r="AG43" s="2" t="s">
        <v>36</v>
      </c>
      <c r="AH43" s="160">
        <v>2.3900000000000001E-4</v>
      </c>
      <c r="AI43" s="160">
        <v>1.6849101068144301E-3</v>
      </c>
      <c r="AJ43" s="160">
        <v>4.0296697908126999E-4</v>
      </c>
      <c r="AK43" s="191"/>
      <c r="AL43" s="147"/>
    </row>
    <row r="44" spans="1:38">
      <c r="A44" s="2">
        <v>118</v>
      </c>
      <c r="B44" s="2">
        <v>118</v>
      </c>
      <c r="C44" s="2" t="s">
        <v>1784</v>
      </c>
      <c r="D44" s="2" t="s">
        <v>1785</v>
      </c>
      <c r="E44" s="4" t="s">
        <v>367</v>
      </c>
      <c r="F44" s="2" t="s">
        <v>2867</v>
      </c>
      <c r="G44" s="2" t="s">
        <v>2868</v>
      </c>
      <c r="H44" s="2" t="s">
        <v>370</v>
      </c>
      <c r="I44" s="2" t="s">
        <v>951</v>
      </c>
      <c r="J44" s="2" t="s">
        <v>30</v>
      </c>
      <c r="K44" s="2" t="s">
        <v>30</v>
      </c>
      <c r="L44" s="2" t="s">
        <v>526</v>
      </c>
      <c r="M44" s="2" t="s">
        <v>45</v>
      </c>
      <c r="N44" s="2" t="s">
        <v>659</v>
      </c>
      <c r="O44" s="2" t="s">
        <v>323</v>
      </c>
      <c r="P44" s="2" t="s">
        <v>2756</v>
      </c>
      <c r="Q44" s="2" t="s">
        <v>363</v>
      </c>
      <c r="R44" s="2" t="s">
        <v>605</v>
      </c>
      <c r="S44" s="2" t="s">
        <v>34</v>
      </c>
      <c r="T44" s="147">
        <v>5.3609999999999998</v>
      </c>
      <c r="U44" s="2" t="s">
        <v>2869</v>
      </c>
      <c r="V44" s="158">
        <v>6.4999999999999997E-3</v>
      </c>
      <c r="W44" s="160">
        <v>3.3059999999999999E-2</v>
      </c>
      <c r="X44" s="4" t="s">
        <v>610</v>
      </c>
      <c r="Y44" s="4" t="s">
        <v>323</v>
      </c>
      <c r="Z44" s="147">
        <v>167729.79</v>
      </c>
      <c r="AA44" s="155">
        <v>1</v>
      </c>
      <c r="AB44" s="174">
        <v>99.45</v>
      </c>
      <c r="AD44" s="147">
        <v>166.80699999999999</v>
      </c>
      <c r="AG44" s="2" t="s">
        <v>36</v>
      </c>
      <c r="AH44" s="160">
        <v>7.3999999999999996E-5</v>
      </c>
      <c r="AI44" s="160">
        <v>1.8554826006872301E-3</v>
      </c>
      <c r="AJ44" s="160">
        <v>4.4376148930011701E-4</v>
      </c>
      <c r="AK44" s="191"/>
      <c r="AL44" s="147"/>
    </row>
    <row r="45" spans="1:38">
      <c r="A45" s="2">
        <v>118</v>
      </c>
      <c r="B45" s="2">
        <v>118</v>
      </c>
      <c r="C45" s="2" t="s">
        <v>2870</v>
      </c>
      <c r="D45" s="2" t="s">
        <v>2871</v>
      </c>
      <c r="E45" s="4" t="s">
        <v>367</v>
      </c>
      <c r="F45" s="2" t="s">
        <v>2872</v>
      </c>
      <c r="G45" s="2" t="s">
        <v>2873</v>
      </c>
      <c r="H45" s="2" t="s">
        <v>370</v>
      </c>
      <c r="I45" s="2" t="s">
        <v>951</v>
      </c>
      <c r="J45" s="2" t="s">
        <v>30</v>
      </c>
      <c r="K45" s="2" t="s">
        <v>30</v>
      </c>
      <c r="L45" s="2" t="s">
        <v>526</v>
      </c>
      <c r="M45" s="2" t="s">
        <v>45</v>
      </c>
      <c r="N45" s="2" t="s">
        <v>659</v>
      </c>
      <c r="O45" s="2" t="s">
        <v>323</v>
      </c>
      <c r="P45" s="2" t="s">
        <v>2739</v>
      </c>
      <c r="Q45" s="2" t="s">
        <v>363</v>
      </c>
      <c r="R45" s="2" t="s">
        <v>605</v>
      </c>
      <c r="S45" s="2" t="s">
        <v>34</v>
      </c>
      <c r="T45" s="147">
        <v>1.302</v>
      </c>
      <c r="U45" s="2" t="s">
        <v>2874</v>
      </c>
      <c r="V45" s="158">
        <v>3.4599999999999999E-2</v>
      </c>
      <c r="W45" s="160">
        <v>2.785E-2</v>
      </c>
      <c r="X45" s="4" t="s">
        <v>610</v>
      </c>
      <c r="Y45" s="4" t="s">
        <v>323</v>
      </c>
      <c r="Z45" s="147">
        <v>2281.7399999999998</v>
      </c>
      <c r="AA45" s="155">
        <v>1</v>
      </c>
      <c r="AB45" s="174">
        <v>118.52</v>
      </c>
      <c r="AD45" s="147">
        <v>2.7040000000000002</v>
      </c>
      <c r="AG45" s="2" t="s">
        <v>36</v>
      </c>
      <c r="AH45" s="160">
        <v>6.9999999999999999E-6</v>
      </c>
      <c r="AI45" s="160">
        <v>3.0081514257341699E-5</v>
      </c>
      <c r="AJ45" s="160">
        <v>7.1943641844426304E-6</v>
      </c>
      <c r="AK45" s="191"/>
      <c r="AL45" s="147"/>
    </row>
    <row r="46" spans="1:38">
      <c r="A46" s="2">
        <v>118</v>
      </c>
      <c r="B46" s="2">
        <v>118</v>
      </c>
      <c r="C46" s="2" t="s">
        <v>2870</v>
      </c>
      <c r="D46" s="2" t="s">
        <v>2871</v>
      </c>
      <c r="E46" s="4" t="s">
        <v>367</v>
      </c>
      <c r="F46" s="2" t="s">
        <v>2875</v>
      </c>
      <c r="G46" s="2" t="s">
        <v>2876</v>
      </c>
      <c r="H46" s="2" t="s">
        <v>370</v>
      </c>
      <c r="I46" s="2" t="s">
        <v>1162</v>
      </c>
      <c r="J46" s="2" t="s">
        <v>30</v>
      </c>
      <c r="K46" s="2" t="s">
        <v>30</v>
      </c>
      <c r="L46" s="2" t="s">
        <v>526</v>
      </c>
      <c r="M46" s="2" t="s">
        <v>45</v>
      </c>
      <c r="N46" s="2" t="s">
        <v>4453</v>
      </c>
      <c r="O46" s="2" t="s">
        <v>323</v>
      </c>
      <c r="P46" s="2" t="s">
        <v>2739</v>
      </c>
      <c r="Q46" s="2" t="s">
        <v>363</v>
      </c>
      <c r="R46" s="2" t="s">
        <v>605</v>
      </c>
      <c r="S46" s="2" t="s">
        <v>34</v>
      </c>
      <c r="T46" s="147">
        <v>2.758</v>
      </c>
      <c r="U46" s="2" t="s">
        <v>2877</v>
      </c>
      <c r="V46" s="158">
        <v>5.2999999999999999E-2</v>
      </c>
      <c r="W46" s="160">
        <v>5.9970000000000002E-2</v>
      </c>
      <c r="X46" s="4" t="s">
        <v>610</v>
      </c>
      <c r="Y46" s="4" t="s">
        <v>323</v>
      </c>
      <c r="Z46" s="147">
        <v>278730.26</v>
      </c>
      <c r="AA46" s="155">
        <v>1</v>
      </c>
      <c r="AB46" s="174">
        <v>98.36</v>
      </c>
      <c r="AC46" s="147">
        <v>64.61</v>
      </c>
      <c r="AD46" s="147">
        <v>338.76900000000001</v>
      </c>
      <c r="AG46" s="2" t="s">
        <v>36</v>
      </c>
      <c r="AH46" s="160">
        <v>7.3700000000000002E-4</v>
      </c>
      <c r="AI46" s="160">
        <v>3.76829824101444E-3</v>
      </c>
      <c r="AJ46" s="160">
        <v>9.01234880316434E-4</v>
      </c>
      <c r="AK46" s="191"/>
      <c r="AL46" s="147"/>
    </row>
    <row r="47" spans="1:38">
      <c r="A47" s="2">
        <v>118</v>
      </c>
      <c r="B47" s="2">
        <v>118</v>
      </c>
      <c r="C47" s="2" t="s">
        <v>1843</v>
      </c>
      <c r="D47" s="2" t="s">
        <v>1844</v>
      </c>
      <c r="E47" s="4" t="s">
        <v>367</v>
      </c>
      <c r="F47" s="2" t="s">
        <v>2878</v>
      </c>
      <c r="G47" s="2" t="s">
        <v>2879</v>
      </c>
      <c r="H47" s="2" t="s">
        <v>370</v>
      </c>
      <c r="I47" s="2" t="s">
        <v>1162</v>
      </c>
      <c r="J47" s="2" t="s">
        <v>30</v>
      </c>
      <c r="K47" s="2" t="s">
        <v>30</v>
      </c>
      <c r="L47" s="2" t="s">
        <v>526</v>
      </c>
      <c r="M47" s="2" t="s">
        <v>45</v>
      </c>
      <c r="N47" s="2" t="s">
        <v>635</v>
      </c>
      <c r="O47" s="2" t="s">
        <v>323</v>
      </c>
      <c r="P47" s="2" t="s">
        <v>2773</v>
      </c>
      <c r="Q47" s="2" t="s">
        <v>363</v>
      </c>
      <c r="R47" s="2" t="s">
        <v>605</v>
      </c>
      <c r="S47" s="2" t="s">
        <v>34</v>
      </c>
      <c r="T47" s="147">
        <v>3.1779999999999999</v>
      </c>
      <c r="U47" s="2" t="s">
        <v>2880</v>
      </c>
      <c r="V47" s="158">
        <v>0.05</v>
      </c>
      <c r="W47" s="160">
        <v>6.191E-2</v>
      </c>
      <c r="X47" s="4" t="s">
        <v>610</v>
      </c>
      <c r="Y47" s="4" t="s">
        <v>323</v>
      </c>
      <c r="Z47" s="147">
        <v>191948.72</v>
      </c>
      <c r="AA47" s="155">
        <v>1</v>
      </c>
      <c r="AB47" s="174">
        <v>96.73</v>
      </c>
      <c r="AD47" s="147">
        <v>185.672</v>
      </c>
      <c r="AG47" s="2" t="s">
        <v>36</v>
      </c>
      <c r="AH47" s="160">
        <v>1.85E-4</v>
      </c>
      <c r="AI47" s="160">
        <v>2.0653245322526399E-3</v>
      </c>
      <c r="AJ47" s="160">
        <v>4.9394776861881801E-4</v>
      </c>
      <c r="AK47" s="191"/>
      <c r="AL47" s="147"/>
    </row>
    <row r="48" spans="1:38">
      <c r="A48" s="2">
        <v>118</v>
      </c>
      <c r="B48" s="2">
        <v>118</v>
      </c>
      <c r="C48" s="2" t="s">
        <v>1847</v>
      </c>
      <c r="D48" s="2" t="s">
        <v>1848</v>
      </c>
      <c r="E48" s="4" t="s">
        <v>367</v>
      </c>
      <c r="F48" s="2" t="s">
        <v>2881</v>
      </c>
      <c r="G48" s="2" t="s">
        <v>2882</v>
      </c>
      <c r="H48" s="2" t="s">
        <v>370</v>
      </c>
      <c r="I48" s="2" t="s">
        <v>951</v>
      </c>
      <c r="J48" s="2" t="s">
        <v>30</v>
      </c>
      <c r="K48" s="2" t="s">
        <v>30</v>
      </c>
      <c r="L48" s="2" t="s">
        <v>526</v>
      </c>
      <c r="M48" s="2" t="s">
        <v>45</v>
      </c>
      <c r="N48" s="2" t="s">
        <v>680</v>
      </c>
      <c r="O48" s="2" t="s">
        <v>323</v>
      </c>
      <c r="P48" s="2" t="s">
        <v>2756</v>
      </c>
      <c r="Q48" s="2" t="s">
        <v>363</v>
      </c>
      <c r="R48" s="2" t="s">
        <v>605</v>
      </c>
      <c r="S48" s="2" t="s">
        <v>34</v>
      </c>
      <c r="T48" s="147">
        <v>3.516</v>
      </c>
      <c r="U48" s="2" t="s">
        <v>2883</v>
      </c>
      <c r="V48" s="158">
        <v>1.7000000000000001E-2</v>
      </c>
      <c r="W48" s="160">
        <v>2.6440000000000002E-2</v>
      </c>
      <c r="X48" s="4" t="s">
        <v>610</v>
      </c>
      <c r="Y48" s="4" t="s">
        <v>323</v>
      </c>
      <c r="Z48" s="147">
        <v>167062</v>
      </c>
      <c r="AA48" s="155">
        <v>1</v>
      </c>
      <c r="AB48" s="174">
        <v>110.64</v>
      </c>
      <c r="AD48" s="147">
        <v>184.83699999999999</v>
      </c>
      <c r="AG48" s="2" t="s">
        <v>36</v>
      </c>
      <c r="AH48" s="160">
        <v>1.3200000000000001E-4</v>
      </c>
      <c r="AI48" s="160">
        <v>2.0560408492015301E-3</v>
      </c>
      <c r="AJ48" s="160">
        <v>4.9172746161328705E-4</v>
      </c>
      <c r="AK48" s="191"/>
      <c r="AL48" s="147"/>
    </row>
    <row r="49" spans="1:38">
      <c r="A49" s="2">
        <v>118</v>
      </c>
      <c r="B49" s="2">
        <v>118</v>
      </c>
      <c r="C49" s="2" t="s">
        <v>2287</v>
      </c>
      <c r="D49" s="2" t="s">
        <v>2288</v>
      </c>
      <c r="E49" s="4" t="s">
        <v>367</v>
      </c>
      <c r="F49" s="2" t="s">
        <v>2884</v>
      </c>
      <c r="G49" s="2" t="s">
        <v>2885</v>
      </c>
      <c r="H49" s="2" t="s">
        <v>370</v>
      </c>
      <c r="I49" s="2" t="s">
        <v>1162</v>
      </c>
      <c r="J49" s="2" t="s">
        <v>30</v>
      </c>
      <c r="K49" s="2" t="s">
        <v>30</v>
      </c>
      <c r="L49" s="2" t="s">
        <v>526</v>
      </c>
      <c r="M49" s="2" t="s">
        <v>31</v>
      </c>
      <c r="N49" s="2" t="s">
        <v>680</v>
      </c>
      <c r="O49" s="2" t="s">
        <v>323</v>
      </c>
      <c r="P49" s="2" t="s">
        <v>2749</v>
      </c>
      <c r="Q49" s="2" t="s">
        <v>612</v>
      </c>
      <c r="R49" s="2" t="s">
        <v>605</v>
      </c>
      <c r="S49" s="2" t="s">
        <v>34</v>
      </c>
      <c r="T49" s="147">
        <v>4.5069999999999997</v>
      </c>
      <c r="U49" s="2" t="s">
        <v>2886</v>
      </c>
      <c r="V49" s="158">
        <v>5.5E-2</v>
      </c>
      <c r="W49" s="160">
        <v>6.1679999999999999E-2</v>
      </c>
      <c r="X49" s="4" t="s">
        <v>610</v>
      </c>
      <c r="Y49" s="4" t="s">
        <v>323</v>
      </c>
      <c r="Z49" s="147">
        <v>11993.75</v>
      </c>
      <c r="AA49" s="155">
        <v>1</v>
      </c>
      <c r="AB49" s="174">
        <v>97.66</v>
      </c>
      <c r="AD49" s="147">
        <v>11.712999999999999</v>
      </c>
      <c r="AG49" s="2" t="s">
        <v>36</v>
      </c>
      <c r="AH49" s="160">
        <v>1.2E-5</v>
      </c>
      <c r="AI49" s="160">
        <v>1.30290757052197E-4</v>
      </c>
      <c r="AJ49" s="160">
        <v>3.1160637329667299E-5</v>
      </c>
      <c r="AK49" s="191"/>
      <c r="AL49" s="147"/>
    </row>
    <row r="50" spans="1:38">
      <c r="A50" s="2">
        <v>118</v>
      </c>
      <c r="B50" s="2">
        <v>118</v>
      </c>
      <c r="C50" s="2" t="s">
        <v>1851</v>
      </c>
      <c r="D50" s="2" t="s">
        <v>1852</v>
      </c>
      <c r="E50" s="4" t="s">
        <v>367</v>
      </c>
      <c r="F50" s="2" t="s">
        <v>2887</v>
      </c>
      <c r="G50" s="2" t="s">
        <v>2888</v>
      </c>
      <c r="H50" s="2" t="s">
        <v>370</v>
      </c>
      <c r="I50" s="2" t="s">
        <v>951</v>
      </c>
      <c r="J50" s="2" t="s">
        <v>30</v>
      </c>
      <c r="K50" s="2" t="s">
        <v>30</v>
      </c>
      <c r="L50" s="2" t="s">
        <v>526</v>
      </c>
      <c r="M50" s="2" t="s">
        <v>45</v>
      </c>
      <c r="N50" s="2" t="s">
        <v>659</v>
      </c>
      <c r="O50" s="2" t="s">
        <v>323</v>
      </c>
      <c r="P50" s="2" t="s">
        <v>2756</v>
      </c>
      <c r="Q50" s="2" t="s">
        <v>363</v>
      </c>
      <c r="R50" s="2" t="s">
        <v>605</v>
      </c>
      <c r="S50" s="2" t="s">
        <v>34</v>
      </c>
      <c r="T50" s="147">
        <v>3.6760000000000002</v>
      </c>
      <c r="U50" s="2" t="s">
        <v>2889</v>
      </c>
      <c r="V50" s="158">
        <v>7.7999999999999996E-3</v>
      </c>
      <c r="W50" s="160">
        <v>2.767E-2</v>
      </c>
      <c r="X50" s="4" t="s">
        <v>610</v>
      </c>
      <c r="Y50" s="4" t="s">
        <v>323</v>
      </c>
      <c r="Z50" s="147">
        <v>176209.86</v>
      </c>
      <c r="AA50" s="155">
        <v>1</v>
      </c>
      <c r="AB50" s="174">
        <v>106.39</v>
      </c>
      <c r="AD50" s="147">
        <v>187.47</v>
      </c>
      <c r="AG50" s="2" t="s">
        <v>36</v>
      </c>
      <c r="AH50" s="160">
        <v>4.4799999999999999E-4</v>
      </c>
      <c r="AI50" s="160">
        <v>2.08532097016288E-3</v>
      </c>
      <c r="AJ50" s="160">
        <v>4.9873016273259798E-4</v>
      </c>
      <c r="AK50" s="191"/>
      <c r="AL50" s="147"/>
    </row>
    <row r="51" spans="1:38">
      <c r="A51" s="2">
        <v>118</v>
      </c>
      <c r="B51" s="2">
        <v>118</v>
      </c>
      <c r="C51" s="2" t="s">
        <v>1851</v>
      </c>
      <c r="D51" s="2" t="s">
        <v>1852</v>
      </c>
      <c r="E51" s="4" t="s">
        <v>367</v>
      </c>
      <c r="F51" s="2" t="s">
        <v>2890</v>
      </c>
      <c r="G51" s="2" t="s">
        <v>2891</v>
      </c>
      <c r="H51" s="2" t="s">
        <v>370</v>
      </c>
      <c r="I51" s="2" t="s">
        <v>951</v>
      </c>
      <c r="J51" s="2" t="s">
        <v>30</v>
      </c>
      <c r="K51" s="2" t="s">
        <v>30</v>
      </c>
      <c r="L51" s="2" t="s">
        <v>526</v>
      </c>
      <c r="M51" s="2" t="s">
        <v>45</v>
      </c>
      <c r="N51" s="2" t="s">
        <v>659</v>
      </c>
      <c r="O51" s="2" t="s">
        <v>323</v>
      </c>
      <c r="P51" s="2" t="s">
        <v>2745</v>
      </c>
      <c r="Q51" s="2" t="s">
        <v>363</v>
      </c>
      <c r="R51" s="2" t="s">
        <v>605</v>
      </c>
      <c r="S51" s="2" t="s">
        <v>34</v>
      </c>
      <c r="T51" s="147">
        <v>1.196</v>
      </c>
      <c r="U51" s="2" t="s">
        <v>2892</v>
      </c>
      <c r="V51" s="158">
        <v>1.95E-2</v>
      </c>
      <c r="W51" s="160">
        <v>2.5569999999999999E-2</v>
      </c>
      <c r="X51" s="4" t="s">
        <v>610</v>
      </c>
      <c r="Y51" s="4" t="s">
        <v>323</v>
      </c>
      <c r="Z51" s="147">
        <v>261611.93</v>
      </c>
      <c r="AA51" s="155">
        <v>1</v>
      </c>
      <c r="AB51" s="174">
        <v>116.19</v>
      </c>
      <c r="AD51" s="147">
        <v>303.96699999999998</v>
      </c>
      <c r="AG51" s="2" t="s">
        <v>36</v>
      </c>
      <c r="AH51" s="160">
        <v>5.1800000000000001E-4</v>
      </c>
      <c r="AI51" s="160">
        <v>3.3811792258554999E-3</v>
      </c>
      <c r="AJ51" s="160">
        <v>8.0865060567020502E-4</v>
      </c>
      <c r="AK51" s="191"/>
      <c r="AL51" s="147"/>
    </row>
    <row r="52" spans="1:38">
      <c r="A52" s="2">
        <v>118</v>
      </c>
      <c r="B52" s="2">
        <v>118</v>
      </c>
      <c r="C52" s="2" t="s">
        <v>1851</v>
      </c>
      <c r="D52" s="2" t="s">
        <v>1852</v>
      </c>
      <c r="E52" s="4" t="s">
        <v>367</v>
      </c>
      <c r="F52" s="2" t="s">
        <v>2893</v>
      </c>
      <c r="G52" s="2" t="s">
        <v>2894</v>
      </c>
      <c r="H52" s="2" t="s">
        <v>370</v>
      </c>
      <c r="I52" s="2" t="s">
        <v>951</v>
      </c>
      <c r="J52" s="2" t="s">
        <v>30</v>
      </c>
      <c r="K52" s="2" t="s">
        <v>30</v>
      </c>
      <c r="L52" s="2" t="s">
        <v>526</v>
      </c>
      <c r="M52" s="2" t="s">
        <v>45</v>
      </c>
      <c r="N52" s="2" t="s">
        <v>659</v>
      </c>
      <c r="O52" s="2" t="s">
        <v>323</v>
      </c>
      <c r="P52" s="2" t="s">
        <v>2756</v>
      </c>
      <c r="Q52" s="2" t="s">
        <v>363</v>
      </c>
      <c r="R52" s="2" t="s">
        <v>605</v>
      </c>
      <c r="S52" s="2" t="s">
        <v>34</v>
      </c>
      <c r="T52" s="147">
        <v>5.3449999999999998</v>
      </c>
      <c r="U52" s="2" t="s">
        <v>2895</v>
      </c>
      <c r="V52" s="158">
        <v>2.5999999999999999E-2</v>
      </c>
      <c r="W52" s="160">
        <v>0.03</v>
      </c>
      <c r="X52" s="4" t="s">
        <v>610</v>
      </c>
      <c r="Y52" s="4" t="s">
        <v>323</v>
      </c>
      <c r="Z52" s="147">
        <v>78692</v>
      </c>
      <c r="AA52" s="155">
        <v>1</v>
      </c>
      <c r="AB52" s="174">
        <v>102.12</v>
      </c>
      <c r="AD52" s="147">
        <v>80.36</v>
      </c>
      <c r="AG52" s="2" t="s">
        <v>36</v>
      </c>
      <c r="AH52" s="160">
        <v>1.47E-4</v>
      </c>
      <c r="AI52" s="160">
        <v>8.9388836596772999E-4</v>
      </c>
      <c r="AJ52" s="160">
        <v>2.1378439894988499E-4</v>
      </c>
      <c r="AK52" s="191"/>
      <c r="AL52" s="147"/>
    </row>
    <row r="53" spans="1:38">
      <c r="A53" s="2">
        <v>118</v>
      </c>
      <c r="B53" s="2">
        <v>118</v>
      </c>
      <c r="C53" s="2" t="s">
        <v>1851</v>
      </c>
      <c r="D53" s="2" t="s">
        <v>1852</v>
      </c>
      <c r="E53" s="4" t="s">
        <v>367</v>
      </c>
      <c r="F53" s="2" t="s">
        <v>2896</v>
      </c>
      <c r="G53" s="2" t="s">
        <v>2897</v>
      </c>
      <c r="H53" s="2" t="s">
        <v>370</v>
      </c>
      <c r="I53" s="2" t="s">
        <v>951</v>
      </c>
      <c r="J53" s="2" t="s">
        <v>30</v>
      </c>
      <c r="K53" s="2" t="s">
        <v>30</v>
      </c>
      <c r="L53" s="2" t="s">
        <v>526</v>
      </c>
      <c r="M53" s="2" t="s">
        <v>45</v>
      </c>
      <c r="N53" s="2" t="s">
        <v>659</v>
      </c>
      <c r="O53" s="2" t="s">
        <v>323</v>
      </c>
      <c r="P53" s="2" t="s">
        <v>2745</v>
      </c>
      <c r="Q53" s="2" t="s">
        <v>612</v>
      </c>
      <c r="R53" s="2" t="s">
        <v>605</v>
      </c>
      <c r="S53" s="2" t="s">
        <v>34</v>
      </c>
      <c r="T53" s="147">
        <v>4.4729999999999999</v>
      </c>
      <c r="U53" s="2" t="s">
        <v>2898</v>
      </c>
      <c r="V53" s="158">
        <v>1.17E-2</v>
      </c>
      <c r="W53" s="160">
        <v>3.1579999999999997E-2</v>
      </c>
      <c r="X53" s="4" t="s">
        <v>610</v>
      </c>
      <c r="Y53" s="4" t="s">
        <v>323</v>
      </c>
      <c r="Z53" s="147">
        <v>223321.55</v>
      </c>
      <c r="AA53" s="155">
        <v>1</v>
      </c>
      <c r="AB53" s="174">
        <v>105.29</v>
      </c>
      <c r="AD53" s="147">
        <v>235.13499999999999</v>
      </c>
      <c r="AG53" s="2" t="s">
        <v>36</v>
      </c>
      <c r="AH53" s="160">
        <v>3.2400000000000001E-4</v>
      </c>
      <c r="AI53" s="160">
        <v>2.61552969262194E-3</v>
      </c>
      <c r="AJ53" s="160">
        <v>6.2553610110744403E-4</v>
      </c>
      <c r="AK53" s="191"/>
      <c r="AL53" s="147"/>
    </row>
    <row r="54" spans="1:38">
      <c r="A54" s="2">
        <v>118</v>
      </c>
      <c r="B54" s="2">
        <v>118</v>
      </c>
      <c r="C54" s="2" t="s">
        <v>1851</v>
      </c>
      <c r="D54" s="2" t="s">
        <v>1852</v>
      </c>
      <c r="E54" s="4" t="s">
        <v>367</v>
      </c>
      <c r="F54" s="2" t="s">
        <v>2899</v>
      </c>
      <c r="G54" s="2" t="s">
        <v>2900</v>
      </c>
      <c r="H54" s="2" t="s">
        <v>370</v>
      </c>
      <c r="I54" s="2" t="s">
        <v>951</v>
      </c>
      <c r="J54" s="2" t="s">
        <v>30</v>
      </c>
      <c r="K54" s="2" t="s">
        <v>30</v>
      </c>
      <c r="L54" s="2" t="s">
        <v>526</v>
      </c>
      <c r="M54" s="2" t="s">
        <v>45</v>
      </c>
      <c r="N54" s="2" t="s">
        <v>659</v>
      </c>
      <c r="O54" s="2" t="s">
        <v>323</v>
      </c>
      <c r="P54" s="2" t="s">
        <v>2745</v>
      </c>
      <c r="Q54" s="2" t="s">
        <v>612</v>
      </c>
      <c r="R54" s="2" t="s">
        <v>605</v>
      </c>
      <c r="S54" s="2" t="s">
        <v>34</v>
      </c>
      <c r="T54" s="147">
        <v>4.3570000000000002</v>
      </c>
      <c r="U54" s="2" t="s">
        <v>2901</v>
      </c>
      <c r="V54" s="158">
        <v>1.3299999999999999E-2</v>
      </c>
      <c r="W54" s="160">
        <v>3.1530000000000002E-2</v>
      </c>
      <c r="X54" s="4" t="s">
        <v>610</v>
      </c>
      <c r="Y54" s="4" t="s">
        <v>323</v>
      </c>
      <c r="Z54" s="147">
        <v>148532.04999999999</v>
      </c>
      <c r="AA54" s="155">
        <v>1</v>
      </c>
      <c r="AB54" s="174">
        <v>106.76</v>
      </c>
      <c r="AD54" s="147">
        <v>158.57300000000001</v>
      </c>
      <c r="AG54" s="2" t="s">
        <v>36</v>
      </c>
      <c r="AH54" s="160">
        <v>1.25E-4</v>
      </c>
      <c r="AI54" s="160">
        <v>1.7638864975695299E-3</v>
      </c>
      <c r="AJ54" s="160">
        <v>4.21855154463811E-4</v>
      </c>
      <c r="AK54" s="191"/>
      <c r="AL54" s="147"/>
    </row>
    <row r="55" spans="1:38">
      <c r="A55" s="2">
        <v>118</v>
      </c>
      <c r="B55" s="2">
        <v>118</v>
      </c>
      <c r="C55" s="2" t="s">
        <v>1851</v>
      </c>
      <c r="D55" s="2" t="s">
        <v>1852</v>
      </c>
      <c r="E55" s="4" t="s">
        <v>367</v>
      </c>
      <c r="F55" s="2" t="s">
        <v>2902</v>
      </c>
      <c r="G55" s="2" t="s">
        <v>2903</v>
      </c>
      <c r="H55" s="2" t="s">
        <v>370</v>
      </c>
      <c r="I55" s="2" t="s">
        <v>1162</v>
      </c>
      <c r="J55" s="2" t="s">
        <v>30</v>
      </c>
      <c r="K55" s="2" t="s">
        <v>499</v>
      </c>
      <c r="L55" s="2" t="s">
        <v>526</v>
      </c>
      <c r="M55" s="2" t="s">
        <v>45</v>
      </c>
      <c r="N55" s="2" t="s">
        <v>659</v>
      </c>
      <c r="O55" s="2" t="s">
        <v>323</v>
      </c>
      <c r="P55" s="2" t="s">
        <v>2745</v>
      </c>
      <c r="Q55" s="2" t="s">
        <v>363</v>
      </c>
      <c r="R55" s="2" t="s">
        <v>605</v>
      </c>
      <c r="S55" s="2" t="s">
        <v>34</v>
      </c>
      <c r="T55" s="147">
        <v>4.2850000000000001</v>
      </c>
      <c r="U55" s="2" t="s">
        <v>2904</v>
      </c>
      <c r="V55" s="158">
        <v>2.0899999999999998E-2</v>
      </c>
      <c r="W55" s="160">
        <v>5.7140000000000003E-2</v>
      </c>
      <c r="X55" s="4" t="s">
        <v>610</v>
      </c>
      <c r="Y55" s="4" t="s">
        <v>323</v>
      </c>
      <c r="Z55" s="147">
        <v>225435.87</v>
      </c>
      <c r="AA55" s="155">
        <v>1</v>
      </c>
      <c r="AB55" s="174">
        <v>86.79</v>
      </c>
      <c r="AD55" s="147">
        <v>195.65600000000001</v>
      </c>
      <c r="AG55" s="2" t="s">
        <v>36</v>
      </c>
      <c r="AH55" s="160">
        <v>1.1950000000000001E-3</v>
      </c>
      <c r="AI55" s="160">
        <v>2.1763793843743899E-3</v>
      </c>
      <c r="AJ55" s="160">
        <v>5.2050790265257402E-4</v>
      </c>
      <c r="AK55" s="191"/>
      <c r="AL55" s="147"/>
    </row>
    <row r="56" spans="1:38">
      <c r="A56" s="2">
        <v>118</v>
      </c>
      <c r="B56" s="2">
        <v>118</v>
      </c>
      <c r="C56" s="2" t="s">
        <v>1851</v>
      </c>
      <c r="D56" s="2" t="s">
        <v>1852</v>
      </c>
      <c r="E56" s="4" t="s">
        <v>367</v>
      </c>
      <c r="F56" s="2" t="s">
        <v>2905</v>
      </c>
      <c r="G56" s="2" t="s">
        <v>2906</v>
      </c>
      <c r="H56" s="2" t="s">
        <v>370</v>
      </c>
      <c r="I56" s="2" t="s">
        <v>951</v>
      </c>
      <c r="J56" s="2" t="s">
        <v>30</v>
      </c>
      <c r="K56" s="2" t="s">
        <v>30</v>
      </c>
      <c r="L56" s="2" t="s">
        <v>526</v>
      </c>
      <c r="M56" s="2" t="s">
        <v>45</v>
      </c>
      <c r="N56" s="2" t="s">
        <v>659</v>
      </c>
      <c r="O56" s="2" t="s">
        <v>323</v>
      </c>
      <c r="P56" s="2" t="s">
        <v>2745</v>
      </c>
      <c r="Q56" s="2" t="s">
        <v>363</v>
      </c>
      <c r="R56" s="2" t="s">
        <v>605</v>
      </c>
      <c r="S56" s="2" t="s">
        <v>34</v>
      </c>
      <c r="T56" s="147">
        <v>2.754</v>
      </c>
      <c r="U56" s="2" t="s">
        <v>2907</v>
      </c>
      <c r="V56" s="158">
        <v>3.3500000000000002E-2</v>
      </c>
      <c r="W56" s="160">
        <v>2.743E-2</v>
      </c>
      <c r="X56" s="4" t="s">
        <v>610</v>
      </c>
      <c r="Y56" s="4" t="s">
        <v>323</v>
      </c>
      <c r="Z56" s="147">
        <v>47018.34</v>
      </c>
      <c r="AA56" s="155">
        <v>1</v>
      </c>
      <c r="AB56" s="174">
        <v>117.34</v>
      </c>
      <c r="AD56" s="147">
        <v>55.170999999999999</v>
      </c>
      <c r="AG56" s="2" t="s">
        <v>36</v>
      </c>
      <c r="AH56" s="160">
        <v>7.3999999999999996E-5</v>
      </c>
      <c r="AI56" s="160">
        <v>6.1369879639590298E-4</v>
      </c>
      <c r="AJ56" s="160">
        <v>1.4677361661568199E-4</v>
      </c>
      <c r="AK56" s="191"/>
      <c r="AL56" s="147"/>
    </row>
    <row r="57" spans="1:38">
      <c r="A57" s="2">
        <v>118</v>
      </c>
      <c r="B57" s="2">
        <v>118</v>
      </c>
      <c r="C57" s="2" t="s">
        <v>2139</v>
      </c>
      <c r="D57" s="2" t="s">
        <v>2140</v>
      </c>
      <c r="E57" s="4" t="s">
        <v>367</v>
      </c>
      <c r="F57" s="2" t="s">
        <v>2908</v>
      </c>
      <c r="G57" s="2" t="s">
        <v>2909</v>
      </c>
      <c r="H57" s="2" t="s">
        <v>370</v>
      </c>
      <c r="I57" s="2" t="s">
        <v>1162</v>
      </c>
      <c r="J57" s="2" t="s">
        <v>30</v>
      </c>
      <c r="K57" s="2" t="s">
        <v>30</v>
      </c>
      <c r="L57" s="2" t="s">
        <v>526</v>
      </c>
      <c r="M57" s="2" t="s">
        <v>45</v>
      </c>
      <c r="N57" s="2" t="s">
        <v>635</v>
      </c>
      <c r="O57" s="2" t="s">
        <v>323</v>
      </c>
      <c r="P57" s="2" t="s">
        <v>2749</v>
      </c>
      <c r="Q57" s="2" t="s">
        <v>612</v>
      </c>
      <c r="R57" s="2" t="s">
        <v>605</v>
      </c>
      <c r="S57" s="2" t="s">
        <v>34</v>
      </c>
      <c r="T57" s="147">
        <v>3.0009999999999999</v>
      </c>
      <c r="U57" s="2" t="s">
        <v>2762</v>
      </c>
      <c r="V57" s="158">
        <v>7.2499999999999995E-2</v>
      </c>
      <c r="W57" s="160">
        <v>6.3950000000000007E-2</v>
      </c>
      <c r="X57" s="4" t="s">
        <v>610</v>
      </c>
      <c r="Y57" s="4" t="s">
        <v>323</v>
      </c>
      <c r="Z57" s="147">
        <v>156600</v>
      </c>
      <c r="AA57" s="155">
        <v>1</v>
      </c>
      <c r="AB57" s="174">
        <v>105.92</v>
      </c>
      <c r="AD57" s="147">
        <v>165.87100000000001</v>
      </c>
      <c r="AG57" s="2" t="s">
        <v>36</v>
      </c>
      <c r="AH57" s="160">
        <v>2.1800000000000001E-4</v>
      </c>
      <c r="AI57" s="160">
        <v>1.8450648078293501E-3</v>
      </c>
      <c r="AJ57" s="160">
        <v>4.4126994598296697E-4</v>
      </c>
      <c r="AK57" s="191"/>
      <c r="AL57" s="147"/>
    </row>
    <row r="58" spans="1:38">
      <c r="A58" s="2">
        <v>118</v>
      </c>
      <c r="B58" s="2">
        <v>118</v>
      </c>
      <c r="C58" s="2" t="s">
        <v>2910</v>
      </c>
      <c r="D58" s="2" t="s">
        <v>2911</v>
      </c>
      <c r="E58" s="4" t="s">
        <v>514</v>
      </c>
      <c r="F58" s="2" t="s">
        <v>2912</v>
      </c>
      <c r="G58" s="2" t="s">
        <v>2913</v>
      </c>
      <c r="H58" s="2" t="s">
        <v>370</v>
      </c>
      <c r="I58" s="2" t="s">
        <v>951</v>
      </c>
      <c r="J58" s="2" t="s">
        <v>30</v>
      </c>
      <c r="K58" s="2" t="s">
        <v>441</v>
      </c>
      <c r="L58" s="2" t="s">
        <v>526</v>
      </c>
      <c r="M58" s="2" t="s">
        <v>45</v>
      </c>
      <c r="N58" s="2" t="s">
        <v>660</v>
      </c>
      <c r="O58" s="2" t="s">
        <v>323</v>
      </c>
      <c r="P58" s="2" t="s">
        <v>175</v>
      </c>
      <c r="Q58" s="2" t="s">
        <v>363</v>
      </c>
      <c r="R58" s="2" t="s">
        <v>605</v>
      </c>
      <c r="S58" s="2" t="s">
        <v>34</v>
      </c>
      <c r="T58" s="147">
        <v>1.266</v>
      </c>
      <c r="U58" s="2" t="s">
        <v>2914</v>
      </c>
      <c r="V58" s="158">
        <v>4.0500000000000001E-2</v>
      </c>
      <c r="W58" s="160">
        <v>3.8960000000000002E-2</v>
      </c>
      <c r="X58" s="4" t="s">
        <v>610</v>
      </c>
      <c r="Y58" s="4" t="s">
        <v>323</v>
      </c>
      <c r="Z58" s="147">
        <v>161617.45000000001</v>
      </c>
      <c r="AA58" s="155">
        <v>1</v>
      </c>
      <c r="AB58" s="174">
        <v>116.3</v>
      </c>
      <c r="AD58" s="147">
        <v>187.96100000000001</v>
      </c>
      <c r="AG58" s="2" t="s">
        <v>36</v>
      </c>
      <c r="AH58" s="160">
        <v>5.8600000000000004E-4</v>
      </c>
      <c r="AI58" s="160">
        <v>2.0907873338119999E-3</v>
      </c>
      <c r="AJ58" s="160">
        <v>5.0003751084413104E-4</v>
      </c>
      <c r="AK58" s="191"/>
      <c r="AL58" s="147"/>
    </row>
    <row r="59" spans="1:38">
      <c r="A59" s="2">
        <v>118</v>
      </c>
      <c r="B59" s="2">
        <v>118</v>
      </c>
      <c r="C59" s="2" t="s">
        <v>2910</v>
      </c>
      <c r="D59" s="2" t="s">
        <v>2911</v>
      </c>
      <c r="E59" s="4" t="s">
        <v>514</v>
      </c>
      <c r="F59" s="2" t="s">
        <v>2915</v>
      </c>
      <c r="G59" s="2" t="s">
        <v>2916</v>
      </c>
      <c r="H59" s="2" t="s">
        <v>370</v>
      </c>
      <c r="I59" s="2" t="s">
        <v>951</v>
      </c>
      <c r="J59" s="2" t="s">
        <v>30</v>
      </c>
      <c r="K59" s="2" t="s">
        <v>441</v>
      </c>
      <c r="L59" s="2" t="s">
        <v>526</v>
      </c>
      <c r="M59" s="2" t="s">
        <v>45</v>
      </c>
      <c r="N59" s="2" t="s">
        <v>660</v>
      </c>
      <c r="O59" s="2" t="s">
        <v>323</v>
      </c>
      <c r="P59" s="2" t="s">
        <v>175</v>
      </c>
      <c r="Q59" s="2" t="s">
        <v>363</v>
      </c>
      <c r="R59" s="2" t="s">
        <v>605</v>
      </c>
      <c r="S59" s="2" t="s">
        <v>34</v>
      </c>
      <c r="T59" s="147">
        <v>0.249</v>
      </c>
      <c r="U59" s="2" t="s">
        <v>286</v>
      </c>
      <c r="V59" s="158">
        <v>4.0399999999999998E-2</v>
      </c>
      <c r="W59" s="160">
        <v>8.856E-2</v>
      </c>
      <c r="X59" s="4" t="s">
        <v>610</v>
      </c>
      <c r="Y59" s="4" t="s">
        <v>323</v>
      </c>
      <c r="Z59" s="147">
        <v>8998.16</v>
      </c>
      <c r="AA59" s="155">
        <v>1</v>
      </c>
      <c r="AB59" s="174">
        <v>116.56</v>
      </c>
      <c r="AD59" s="147">
        <v>10.488</v>
      </c>
      <c r="AG59" s="2" t="s">
        <v>36</v>
      </c>
      <c r="AH59" s="160">
        <v>5.2999999999999998E-4</v>
      </c>
      <c r="AI59" s="160">
        <v>1.16666225010535E-4</v>
      </c>
      <c r="AJ59" s="160">
        <v>2.7902162888793699E-5</v>
      </c>
      <c r="AK59" s="191"/>
      <c r="AL59" s="147"/>
    </row>
    <row r="60" spans="1:38">
      <c r="A60" s="2">
        <v>118</v>
      </c>
      <c r="B60" s="2">
        <v>118</v>
      </c>
      <c r="C60" s="2" t="s">
        <v>1863</v>
      </c>
      <c r="D60" s="2" t="s">
        <v>1864</v>
      </c>
      <c r="E60" s="4" t="s">
        <v>367</v>
      </c>
      <c r="F60" s="2" t="s">
        <v>2917</v>
      </c>
      <c r="G60" s="2" t="s">
        <v>2918</v>
      </c>
      <c r="H60" s="2" t="s">
        <v>370</v>
      </c>
      <c r="I60" s="2" t="s">
        <v>1162</v>
      </c>
      <c r="J60" s="2" t="s">
        <v>30</v>
      </c>
      <c r="K60" s="2" t="s">
        <v>30</v>
      </c>
      <c r="L60" s="2" t="s">
        <v>526</v>
      </c>
      <c r="M60" s="2" t="s">
        <v>45</v>
      </c>
      <c r="N60" s="2" t="s">
        <v>659</v>
      </c>
      <c r="O60" s="2" t="s">
        <v>323</v>
      </c>
      <c r="P60" s="2" t="s">
        <v>2756</v>
      </c>
      <c r="Q60" s="2" t="s">
        <v>363</v>
      </c>
      <c r="R60" s="2" t="s">
        <v>605</v>
      </c>
      <c r="S60" s="2" t="s">
        <v>34</v>
      </c>
      <c r="T60" s="147">
        <v>5.14</v>
      </c>
      <c r="U60" s="2" t="s">
        <v>2919</v>
      </c>
      <c r="V60" s="158">
        <v>2.5499999999999998E-2</v>
      </c>
      <c r="W60" s="160">
        <v>6.0060000000000002E-2</v>
      </c>
      <c r="X60" s="4" t="s">
        <v>610</v>
      </c>
      <c r="Y60" s="4" t="s">
        <v>323</v>
      </c>
      <c r="Z60" s="147">
        <v>1499298.76</v>
      </c>
      <c r="AA60" s="155">
        <v>1</v>
      </c>
      <c r="AB60" s="174">
        <v>84.61</v>
      </c>
      <c r="AD60" s="147">
        <v>1268.557</v>
      </c>
      <c r="AG60" s="2" t="s">
        <v>36</v>
      </c>
      <c r="AH60" s="160">
        <v>8.6499999999999999E-4</v>
      </c>
      <c r="AI60" s="160">
        <v>1.4110804417725499E-2</v>
      </c>
      <c r="AJ60" s="160">
        <v>3.37477246152204E-3</v>
      </c>
      <c r="AK60" s="191"/>
      <c r="AL60" s="147"/>
    </row>
    <row r="61" spans="1:38">
      <c r="A61" s="2">
        <v>118</v>
      </c>
      <c r="B61" s="2">
        <v>118</v>
      </c>
      <c r="C61" s="2" t="s">
        <v>1863</v>
      </c>
      <c r="D61" s="2" t="s">
        <v>1864</v>
      </c>
      <c r="E61" s="4" t="s">
        <v>367</v>
      </c>
      <c r="F61" s="2" t="s">
        <v>2920</v>
      </c>
      <c r="G61" s="2" t="s">
        <v>2921</v>
      </c>
      <c r="H61" s="2" t="s">
        <v>370</v>
      </c>
      <c r="I61" s="2" t="s">
        <v>951</v>
      </c>
      <c r="J61" s="2" t="s">
        <v>30</v>
      </c>
      <c r="K61" s="2" t="s">
        <v>30</v>
      </c>
      <c r="L61" s="2" t="s">
        <v>526</v>
      </c>
      <c r="M61" s="2" t="s">
        <v>45</v>
      </c>
      <c r="N61" s="2" t="s">
        <v>659</v>
      </c>
      <c r="O61" s="2" t="s">
        <v>323</v>
      </c>
      <c r="P61" s="2" t="s">
        <v>2756</v>
      </c>
      <c r="Q61" s="2" t="s">
        <v>363</v>
      </c>
      <c r="R61" s="2" t="s">
        <v>605</v>
      </c>
      <c r="S61" s="2" t="s">
        <v>34</v>
      </c>
      <c r="T61" s="147">
        <v>3.9689999999999999</v>
      </c>
      <c r="U61" s="2" t="s">
        <v>2922</v>
      </c>
      <c r="V61" s="158">
        <v>5.0000000000000001E-3</v>
      </c>
      <c r="W61" s="160">
        <v>3.1890000000000002E-2</v>
      </c>
      <c r="X61" s="4" t="s">
        <v>610</v>
      </c>
      <c r="Y61" s="4" t="s">
        <v>323</v>
      </c>
      <c r="Z61" s="147">
        <v>1417253.46</v>
      </c>
      <c r="AA61" s="155">
        <v>1</v>
      </c>
      <c r="AB61" s="174">
        <v>103.53</v>
      </c>
      <c r="AD61" s="147">
        <v>1467.2829999999999</v>
      </c>
      <c r="AG61" s="2" t="s">
        <v>36</v>
      </c>
      <c r="AH61" s="160">
        <v>8.8099999999999995E-4</v>
      </c>
      <c r="AI61" s="160">
        <v>1.6321333367721201E-2</v>
      </c>
      <c r="AJ61" s="160">
        <v>3.9034476528861601E-3</v>
      </c>
      <c r="AK61" s="191"/>
      <c r="AL61" s="147"/>
    </row>
    <row r="62" spans="1:38">
      <c r="A62" s="2">
        <v>118</v>
      </c>
      <c r="B62" s="2">
        <v>118</v>
      </c>
      <c r="C62" s="2" t="s">
        <v>1863</v>
      </c>
      <c r="D62" s="2" t="s">
        <v>1864</v>
      </c>
      <c r="E62" s="4" t="s">
        <v>367</v>
      </c>
      <c r="F62" s="2" t="s">
        <v>2923</v>
      </c>
      <c r="G62" s="2" t="s">
        <v>2924</v>
      </c>
      <c r="H62" s="2" t="s">
        <v>370</v>
      </c>
      <c r="I62" s="2" t="s">
        <v>951</v>
      </c>
      <c r="J62" s="2" t="s">
        <v>30</v>
      </c>
      <c r="K62" s="2" t="s">
        <v>30</v>
      </c>
      <c r="L62" s="2" t="s">
        <v>526</v>
      </c>
      <c r="M62" s="2" t="s">
        <v>31</v>
      </c>
      <c r="N62" s="2" t="s">
        <v>659</v>
      </c>
      <c r="O62" s="2" t="s">
        <v>323</v>
      </c>
      <c r="P62" s="2" t="s">
        <v>2756</v>
      </c>
      <c r="Q62" s="2" t="s">
        <v>363</v>
      </c>
      <c r="R62" s="2" t="s">
        <v>605</v>
      </c>
      <c r="S62" s="2" t="s">
        <v>34</v>
      </c>
      <c r="T62" s="147">
        <v>3.6840000000000002</v>
      </c>
      <c r="U62" s="2" t="s">
        <v>125</v>
      </c>
      <c r="V62" s="158">
        <v>3.3399999999999999E-2</v>
      </c>
      <c r="W62" s="160">
        <v>3.0720000000000001E-2</v>
      </c>
      <c r="X62" s="4" t="s">
        <v>610</v>
      </c>
      <c r="Y62" s="4" t="s">
        <v>323</v>
      </c>
      <c r="Z62" s="147">
        <v>8000</v>
      </c>
      <c r="AA62" s="155">
        <v>1</v>
      </c>
      <c r="AB62" s="174">
        <v>103.53</v>
      </c>
      <c r="AD62" s="147">
        <v>8.282</v>
      </c>
      <c r="AG62" s="2" t="s">
        <v>36</v>
      </c>
      <c r="AH62" s="160">
        <v>1.1E-5</v>
      </c>
      <c r="AI62" s="160">
        <v>9.2129368971002404E-5</v>
      </c>
      <c r="AJ62" s="160">
        <v>2.2033871925131401E-5</v>
      </c>
      <c r="AK62" s="191"/>
      <c r="AL62" s="147"/>
    </row>
    <row r="63" spans="1:38">
      <c r="A63" s="2">
        <v>118</v>
      </c>
      <c r="B63" s="2">
        <v>118</v>
      </c>
      <c r="C63" s="2" t="s">
        <v>1863</v>
      </c>
      <c r="D63" s="2" t="s">
        <v>1864</v>
      </c>
      <c r="E63" s="4" t="s">
        <v>367</v>
      </c>
      <c r="F63" s="2" t="s">
        <v>2925</v>
      </c>
      <c r="G63" s="2" t="s">
        <v>2926</v>
      </c>
      <c r="H63" s="2" t="s">
        <v>370</v>
      </c>
      <c r="I63" s="2" t="s">
        <v>951</v>
      </c>
      <c r="J63" s="2" t="s">
        <v>30</v>
      </c>
      <c r="K63" s="2" t="s">
        <v>30</v>
      </c>
      <c r="L63" s="2" t="s">
        <v>526</v>
      </c>
      <c r="M63" s="2" t="s">
        <v>45</v>
      </c>
      <c r="N63" s="2" t="s">
        <v>659</v>
      </c>
      <c r="O63" s="2" t="s">
        <v>323</v>
      </c>
      <c r="P63" s="2" t="s">
        <v>2756</v>
      </c>
      <c r="Q63" s="2" t="s">
        <v>363</v>
      </c>
      <c r="R63" s="2" t="s">
        <v>605</v>
      </c>
      <c r="S63" s="2" t="s">
        <v>34</v>
      </c>
      <c r="T63" s="147">
        <v>0.85199999999999998</v>
      </c>
      <c r="U63" s="2" t="s">
        <v>2927</v>
      </c>
      <c r="V63" s="158">
        <v>4.7500000000000001E-2</v>
      </c>
      <c r="W63" s="160">
        <v>2.555E-2</v>
      </c>
      <c r="X63" s="4" t="s">
        <v>610</v>
      </c>
      <c r="Y63" s="4" t="s">
        <v>323</v>
      </c>
      <c r="Z63" s="147">
        <v>216674.82</v>
      </c>
      <c r="AA63" s="155">
        <v>1</v>
      </c>
      <c r="AB63" s="174">
        <v>142.99</v>
      </c>
      <c r="AD63" s="147">
        <v>309.82299999999998</v>
      </c>
      <c r="AG63" s="2" t="s">
        <v>36</v>
      </c>
      <c r="AH63" s="160">
        <v>2.2699999999999999E-4</v>
      </c>
      <c r="AI63" s="160">
        <v>3.4463232197936701E-3</v>
      </c>
      <c r="AJ63" s="160">
        <v>8.2423059319380301E-4</v>
      </c>
      <c r="AK63" s="191"/>
      <c r="AL63" s="147"/>
    </row>
    <row r="64" spans="1:38">
      <c r="A64" s="2">
        <v>118</v>
      </c>
      <c r="B64" s="2">
        <v>118</v>
      </c>
      <c r="C64" s="2" t="s">
        <v>1867</v>
      </c>
      <c r="D64" s="2" t="s">
        <v>1868</v>
      </c>
      <c r="E64" s="4" t="s">
        <v>367</v>
      </c>
      <c r="F64" s="2" t="s">
        <v>2928</v>
      </c>
      <c r="G64" s="2" t="s">
        <v>2929</v>
      </c>
      <c r="H64" s="2" t="s">
        <v>370</v>
      </c>
      <c r="I64" s="2" t="s">
        <v>1163</v>
      </c>
      <c r="J64" s="2" t="s">
        <v>30</v>
      </c>
      <c r="K64" s="2" t="s">
        <v>499</v>
      </c>
      <c r="L64" s="2" t="s">
        <v>526</v>
      </c>
      <c r="M64" s="2" t="s">
        <v>45</v>
      </c>
      <c r="N64" s="2" t="s">
        <v>660</v>
      </c>
      <c r="O64" s="2" t="s">
        <v>323</v>
      </c>
      <c r="P64" s="2" t="s">
        <v>2749</v>
      </c>
      <c r="Q64" s="2" t="s">
        <v>363</v>
      </c>
      <c r="R64" s="2" t="s">
        <v>605</v>
      </c>
      <c r="S64" s="2" t="s">
        <v>34</v>
      </c>
      <c r="T64" s="147">
        <v>3.907</v>
      </c>
      <c r="U64" s="2" t="s">
        <v>2768</v>
      </c>
      <c r="V64" s="158">
        <v>5.5E-2</v>
      </c>
      <c r="W64" s="160">
        <v>5.3280000000000001E-2</v>
      </c>
      <c r="X64" s="4" t="s">
        <v>610</v>
      </c>
      <c r="Y64" s="4" t="s">
        <v>323</v>
      </c>
      <c r="Z64" s="147">
        <v>98000</v>
      </c>
      <c r="AA64" s="155">
        <v>1</v>
      </c>
      <c r="AB64" s="174">
        <v>102</v>
      </c>
      <c r="AD64" s="147">
        <v>99.96</v>
      </c>
      <c r="AG64" s="2" t="s">
        <v>36</v>
      </c>
      <c r="AH64" s="160">
        <v>1.7100000000000001E-4</v>
      </c>
      <c r="AI64" s="160">
        <v>1.11190617723624E-3</v>
      </c>
      <c r="AJ64" s="160">
        <v>2.6592604047572302E-4</v>
      </c>
      <c r="AK64" s="191"/>
      <c r="AL64" s="147"/>
    </row>
    <row r="65" spans="1:38">
      <c r="A65" s="2">
        <v>118</v>
      </c>
      <c r="B65" s="2">
        <v>118</v>
      </c>
      <c r="C65" s="2" t="s">
        <v>1867</v>
      </c>
      <c r="D65" s="2" t="s">
        <v>1868</v>
      </c>
      <c r="E65" s="4" t="s">
        <v>367</v>
      </c>
      <c r="F65" s="2" t="s">
        <v>2930</v>
      </c>
      <c r="G65" s="2" t="s">
        <v>2931</v>
      </c>
      <c r="H65" s="2" t="s">
        <v>370</v>
      </c>
      <c r="I65" s="2" t="s">
        <v>951</v>
      </c>
      <c r="J65" s="2" t="s">
        <v>30</v>
      </c>
      <c r="K65" s="2" t="s">
        <v>499</v>
      </c>
      <c r="L65" s="2" t="s">
        <v>526</v>
      </c>
      <c r="M65" s="2" t="s">
        <v>45</v>
      </c>
      <c r="N65" s="2" t="s">
        <v>660</v>
      </c>
      <c r="O65" s="2" t="s">
        <v>323</v>
      </c>
      <c r="P65" s="2" t="s">
        <v>2749</v>
      </c>
      <c r="Q65" s="2" t="s">
        <v>363</v>
      </c>
      <c r="R65" s="2" t="s">
        <v>605</v>
      </c>
      <c r="S65" s="2" t="s">
        <v>34</v>
      </c>
      <c r="T65" s="147">
        <v>5.5979999999999999</v>
      </c>
      <c r="U65" s="2" t="s">
        <v>2932</v>
      </c>
      <c r="V65" s="158">
        <v>1.7899999999999999E-2</v>
      </c>
      <c r="W65" s="160">
        <v>5.364E-2</v>
      </c>
      <c r="X65" s="4" t="s">
        <v>610</v>
      </c>
      <c r="Y65" s="4" t="s">
        <v>323</v>
      </c>
      <c r="Z65" s="147">
        <v>84563.4</v>
      </c>
      <c r="AA65" s="155">
        <v>1</v>
      </c>
      <c r="AB65" s="174">
        <v>94.44</v>
      </c>
      <c r="AD65" s="147">
        <v>79.861999999999995</v>
      </c>
      <c r="AG65" s="2" t="s">
        <v>36</v>
      </c>
      <c r="AH65" s="160">
        <v>9.7E-5</v>
      </c>
      <c r="AI65" s="160">
        <v>8.8834223401817103E-4</v>
      </c>
      <c r="AJ65" s="160">
        <v>2.1245797326802801E-4</v>
      </c>
      <c r="AK65" s="191"/>
      <c r="AL65" s="147"/>
    </row>
    <row r="66" spans="1:38">
      <c r="A66" s="2">
        <v>118</v>
      </c>
      <c r="B66" s="2">
        <v>118</v>
      </c>
      <c r="C66" s="2" t="s">
        <v>2933</v>
      </c>
      <c r="D66" s="2" t="s">
        <v>2934</v>
      </c>
      <c r="E66" s="4" t="s">
        <v>367</v>
      </c>
      <c r="F66" s="2" t="s">
        <v>2935</v>
      </c>
      <c r="G66" s="2" t="s">
        <v>2936</v>
      </c>
      <c r="H66" s="2" t="s">
        <v>370</v>
      </c>
      <c r="I66" s="2" t="s">
        <v>951</v>
      </c>
      <c r="J66" s="2" t="s">
        <v>30</v>
      </c>
      <c r="K66" s="2" t="s">
        <v>30</v>
      </c>
      <c r="L66" s="2" t="s">
        <v>526</v>
      </c>
      <c r="M66" s="2" t="s">
        <v>45</v>
      </c>
      <c r="N66" s="2" t="s">
        <v>659</v>
      </c>
      <c r="O66" s="2" t="s">
        <v>323</v>
      </c>
      <c r="P66" s="2" t="s">
        <v>2773</v>
      </c>
      <c r="Q66" s="2" t="s">
        <v>612</v>
      </c>
      <c r="R66" s="2" t="s">
        <v>605</v>
      </c>
      <c r="S66" s="2" t="s">
        <v>34</v>
      </c>
      <c r="T66" s="147">
        <v>1.155</v>
      </c>
      <c r="U66" s="2" t="s">
        <v>2937</v>
      </c>
      <c r="V66" s="158">
        <v>2.5000000000000001E-2</v>
      </c>
      <c r="W66" s="160">
        <v>2.5839999999999998E-2</v>
      </c>
      <c r="X66" s="4" t="s">
        <v>610</v>
      </c>
      <c r="Y66" s="4" t="s">
        <v>323</v>
      </c>
      <c r="Z66" s="147">
        <v>40234.620000000003</v>
      </c>
      <c r="AA66" s="155">
        <v>1</v>
      </c>
      <c r="AB66" s="174">
        <v>117.36</v>
      </c>
      <c r="AD66" s="147">
        <v>47.219000000000001</v>
      </c>
      <c r="AG66" s="2" t="s">
        <v>36</v>
      </c>
      <c r="AH66" s="160">
        <v>1.22E-4</v>
      </c>
      <c r="AI66" s="160">
        <v>5.2524496784374603E-4</v>
      </c>
      <c r="AJ66" s="160">
        <v>1.2561879539662899E-4</v>
      </c>
      <c r="AK66" s="191"/>
      <c r="AL66" s="147"/>
    </row>
    <row r="67" spans="1:38">
      <c r="A67" s="2">
        <v>118</v>
      </c>
      <c r="B67" s="2">
        <v>118</v>
      </c>
      <c r="C67" s="2" t="s">
        <v>1875</v>
      </c>
      <c r="D67" s="2" t="s">
        <v>1876</v>
      </c>
      <c r="E67" s="4" t="s">
        <v>367</v>
      </c>
      <c r="F67" s="2" t="s">
        <v>2938</v>
      </c>
      <c r="G67" s="2" t="s">
        <v>2939</v>
      </c>
      <c r="H67" s="2" t="s">
        <v>370</v>
      </c>
      <c r="I67" s="2" t="s">
        <v>951</v>
      </c>
      <c r="J67" s="2" t="s">
        <v>30</v>
      </c>
      <c r="K67" s="2" t="s">
        <v>30</v>
      </c>
      <c r="L67" s="2" t="s">
        <v>526</v>
      </c>
      <c r="M67" s="2" t="s">
        <v>45</v>
      </c>
      <c r="N67" s="2" t="s">
        <v>646</v>
      </c>
      <c r="O67" s="2" t="s">
        <v>323</v>
      </c>
      <c r="P67" s="2" t="s">
        <v>2773</v>
      </c>
      <c r="Q67" s="2" t="s">
        <v>363</v>
      </c>
      <c r="R67" s="2" t="s">
        <v>605</v>
      </c>
      <c r="S67" s="2" t="s">
        <v>34</v>
      </c>
      <c r="T67" s="147">
        <v>3.8159999999999998</v>
      </c>
      <c r="U67" s="2" t="s">
        <v>2940</v>
      </c>
      <c r="V67" s="158">
        <v>7.4999999999999997E-3</v>
      </c>
      <c r="W67" s="160">
        <v>3.4759999999999999E-2</v>
      </c>
      <c r="X67" s="4" t="s">
        <v>610</v>
      </c>
      <c r="Y67" s="4" t="s">
        <v>323</v>
      </c>
      <c r="Z67" s="147">
        <v>244240</v>
      </c>
      <c r="AA67" s="155">
        <v>1</v>
      </c>
      <c r="AB67" s="174">
        <v>102.79</v>
      </c>
      <c r="AD67" s="147">
        <v>251.054</v>
      </c>
      <c r="AG67" s="2" t="s">
        <v>36</v>
      </c>
      <c r="AH67" s="160">
        <v>5.4000000000000001E-4</v>
      </c>
      <c r="AI67" s="160">
        <v>2.79260526754796E-3</v>
      </c>
      <c r="AJ67" s="160">
        <v>6.6788590315826595E-4</v>
      </c>
      <c r="AK67" s="191"/>
      <c r="AL67" s="147"/>
    </row>
    <row r="68" spans="1:38">
      <c r="A68" s="2">
        <v>118</v>
      </c>
      <c r="B68" s="2">
        <v>118</v>
      </c>
      <c r="C68" s="2" t="s">
        <v>2941</v>
      </c>
      <c r="D68" s="2" t="s">
        <v>2942</v>
      </c>
      <c r="E68" s="4" t="s">
        <v>514</v>
      </c>
      <c r="F68" s="2" t="s">
        <v>2943</v>
      </c>
      <c r="G68" s="2" t="s">
        <v>2944</v>
      </c>
      <c r="H68" s="2" t="s">
        <v>370</v>
      </c>
      <c r="I68" s="2" t="s">
        <v>1162</v>
      </c>
      <c r="J68" s="2" t="s">
        <v>30</v>
      </c>
      <c r="K68" s="2" t="s">
        <v>137</v>
      </c>
      <c r="L68" s="2" t="s">
        <v>526</v>
      </c>
      <c r="M68" s="2" t="s">
        <v>45</v>
      </c>
      <c r="N68" s="2" t="s">
        <v>660</v>
      </c>
      <c r="O68" s="2" t="s">
        <v>323</v>
      </c>
      <c r="P68" s="2" t="s">
        <v>2749</v>
      </c>
      <c r="Q68" s="2" t="s">
        <v>363</v>
      </c>
      <c r="R68" s="2" t="s">
        <v>605</v>
      </c>
      <c r="S68" s="2" t="s">
        <v>34</v>
      </c>
      <c r="T68" s="147">
        <v>2.6909999999999998</v>
      </c>
      <c r="U68" s="2" t="s">
        <v>2945</v>
      </c>
      <c r="V68" s="158">
        <v>0.08</v>
      </c>
      <c r="W68" s="160">
        <v>0.17277000000000001</v>
      </c>
      <c r="X68" s="4" t="s">
        <v>610</v>
      </c>
      <c r="Y68" s="4" t="s">
        <v>323</v>
      </c>
      <c r="Z68" s="147">
        <v>281869.63</v>
      </c>
      <c r="AA68" s="155">
        <v>1</v>
      </c>
      <c r="AB68" s="174">
        <v>82.33</v>
      </c>
      <c r="AD68" s="147">
        <v>232.06299999999999</v>
      </c>
      <c r="AG68" s="2" t="s">
        <v>36</v>
      </c>
      <c r="AH68" s="160">
        <v>3.1300000000000002E-4</v>
      </c>
      <c r="AI68" s="160">
        <v>2.5813583372992E-3</v>
      </c>
      <c r="AJ68" s="160">
        <v>6.1736360112075398E-4</v>
      </c>
      <c r="AK68" s="191"/>
      <c r="AL68" s="147"/>
    </row>
    <row r="69" spans="1:38">
      <c r="A69" s="2">
        <v>118</v>
      </c>
      <c r="B69" s="2">
        <v>118</v>
      </c>
      <c r="C69" s="2" t="s">
        <v>1883</v>
      </c>
      <c r="D69" s="2" t="s">
        <v>1884</v>
      </c>
      <c r="E69" s="4" t="s">
        <v>367</v>
      </c>
      <c r="F69" s="2" t="s">
        <v>2946</v>
      </c>
      <c r="G69" s="2" t="s">
        <v>2947</v>
      </c>
      <c r="H69" s="2" t="s">
        <v>370</v>
      </c>
      <c r="I69" s="2" t="s">
        <v>1162</v>
      </c>
      <c r="J69" s="2" t="s">
        <v>30</v>
      </c>
      <c r="K69" s="2" t="s">
        <v>30</v>
      </c>
      <c r="L69" s="2" t="s">
        <v>526</v>
      </c>
      <c r="M69" s="2" t="s">
        <v>45</v>
      </c>
      <c r="N69" s="2" t="s">
        <v>635</v>
      </c>
      <c r="O69" s="2" t="s">
        <v>323</v>
      </c>
      <c r="P69" s="2" t="s">
        <v>2739</v>
      </c>
      <c r="Q69" s="2" t="s">
        <v>612</v>
      </c>
      <c r="R69" s="2" t="s">
        <v>605</v>
      </c>
      <c r="S69" s="2" t="s">
        <v>34</v>
      </c>
      <c r="T69" s="147">
        <v>0.65800000000000003</v>
      </c>
      <c r="U69" s="2" t="s">
        <v>2948</v>
      </c>
      <c r="V69" s="158">
        <v>2.9499999999999998E-2</v>
      </c>
      <c r="W69" s="160">
        <v>5.5539999999999999E-2</v>
      </c>
      <c r="X69" s="4" t="s">
        <v>610</v>
      </c>
      <c r="Y69" s="4" t="s">
        <v>323</v>
      </c>
      <c r="Z69" s="147">
        <v>45754.51</v>
      </c>
      <c r="AA69" s="155">
        <v>1</v>
      </c>
      <c r="AB69" s="174">
        <v>99.35</v>
      </c>
      <c r="AD69" s="147">
        <v>45.457000000000001</v>
      </c>
      <c r="AG69" s="2" t="s">
        <v>36</v>
      </c>
      <c r="AH69" s="160">
        <v>7.6300000000000001E-4</v>
      </c>
      <c r="AI69" s="160">
        <v>5.0564262315358098E-4</v>
      </c>
      <c r="AJ69" s="160">
        <v>1.20930653524395E-4</v>
      </c>
      <c r="AK69" s="191"/>
      <c r="AL69" s="147"/>
    </row>
    <row r="70" spans="1:38">
      <c r="A70" s="2">
        <v>118</v>
      </c>
      <c r="B70" s="2">
        <v>118</v>
      </c>
      <c r="C70" s="2" t="s">
        <v>1883</v>
      </c>
      <c r="D70" s="2" t="s">
        <v>1884</v>
      </c>
      <c r="E70" s="4" t="s">
        <v>367</v>
      </c>
      <c r="F70" s="2" t="s">
        <v>2949</v>
      </c>
      <c r="G70" s="2" t="s">
        <v>2950</v>
      </c>
      <c r="H70" s="2" t="s">
        <v>370</v>
      </c>
      <c r="I70" s="2" t="s">
        <v>1162</v>
      </c>
      <c r="J70" s="2" t="s">
        <v>30</v>
      </c>
      <c r="K70" s="2" t="s">
        <v>30</v>
      </c>
      <c r="L70" s="2" t="s">
        <v>526</v>
      </c>
      <c r="M70" s="2" t="s">
        <v>45</v>
      </c>
      <c r="N70" s="2" t="s">
        <v>635</v>
      </c>
      <c r="O70" s="2" t="s">
        <v>323</v>
      </c>
      <c r="P70" s="2" t="s">
        <v>2739</v>
      </c>
      <c r="Q70" s="2" t="s">
        <v>612</v>
      </c>
      <c r="R70" s="2" t="s">
        <v>605</v>
      </c>
      <c r="S70" s="2" t="s">
        <v>34</v>
      </c>
      <c r="T70" s="147">
        <v>1.923</v>
      </c>
      <c r="U70" s="2" t="s">
        <v>189</v>
      </c>
      <c r="V70" s="158">
        <v>3.2899999999999999E-2</v>
      </c>
      <c r="W70" s="160">
        <v>5.7579999999999999E-2</v>
      </c>
      <c r="X70" s="4" t="s">
        <v>610</v>
      </c>
      <c r="Y70" s="4" t="s">
        <v>323</v>
      </c>
      <c r="Z70" s="147">
        <v>5400</v>
      </c>
      <c r="AA70" s="155">
        <v>1</v>
      </c>
      <c r="AB70" s="174">
        <v>95.6</v>
      </c>
      <c r="AD70" s="147">
        <v>5.1619999999999999</v>
      </c>
      <c r="AG70" s="2" t="s">
        <v>36</v>
      </c>
      <c r="AH70" s="160">
        <v>7.9999999999999996E-6</v>
      </c>
      <c r="AI70" s="160">
        <v>5.7424014099283201E-5</v>
      </c>
      <c r="AJ70" s="160">
        <v>1.3733659377269699E-5</v>
      </c>
      <c r="AK70" s="191"/>
      <c r="AL70" s="147"/>
    </row>
    <row r="71" spans="1:38">
      <c r="A71" s="2">
        <v>118</v>
      </c>
      <c r="B71" s="2">
        <v>118</v>
      </c>
      <c r="C71" s="2" t="s">
        <v>2951</v>
      </c>
      <c r="D71" s="2" t="s">
        <v>2952</v>
      </c>
      <c r="E71" s="4" t="s">
        <v>367</v>
      </c>
      <c r="F71" s="2" t="s">
        <v>2953</v>
      </c>
      <c r="G71" s="2" t="s">
        <v>2954</v>
      </c>
      <c r="H71" s="2" t="s">
        <v>370</v>
      </c>
      <c r="I71" s="2" t="s">
        <v>951</v>
      </c>
      <c r="J71" s="2" t="s">
        <v>30</v>
      </c>
      <c r="K71" s="2" t="s">
        <v>30</v>
      </c>
      <c r="L71" s="2" t="s">
        <v>526</v>
      </c>
      <c r="M71" s="2" t="s">
        <v>45</v>
      </c>
      <c r="N71" s="2" t="s">
        <v>643</v>
      </c>
      <c r="O71" s="2" t="s">
        <v>323</v>
      </c>
      <c r="P71" s="2" t="s">
        <v>362</v>
      </c>
      <c r="Q71" s="2" t="s">
        <v>363</v>
      </c>
      <c r="R71" s="2" t="s">
        <v>605</v>
      </c>
      <c r="S71" s="2" t="s">
        <v>34</v>
      </c>
      <c r="T71" s="147">
        <v>4.9290000000000003</v>
      </c>
      <c r="U71" s="2" t="s">
        <v>2955</v>
      </c>
      <c r="V71" s="158">
        <v>2.47E-2</v>
      </c>
      <c r="W71" s="160">
        <v>2.5839999999999998E-2</v>
      </c>
      <c r="X71" s="4" t="s">
        <v>610</v>
      </c>
      <c r="Y71" s="4" t="s">
        <v>323</v>
      </c>
      <c r="Z71" s="147">
        <v>916000</v>
      </c>
      <c r="AA71" s="155">
        <v>1</v>
      </c>
      <c r="AB71" s="174">
        <v>102.7</v>
      </c>
      <c r="AD71" s="147">
        <v>940.73199999999997</v>
      </c>
      <c r="AG71" s="2" t="s">
        <v>36</v>
      </c>
      <c r="AH71" s="160">
        <v>3.2000000000000003E-4</v>
      </c>
      <c r="AI71" s="160">
        <v>1.0464242916404499E-2</v>
      </c>
      <c r="AJ71" s="160">
        <v>2.5026524200560999E-3</v>
      </c>
      <c r="AK71" s="191"/>
      <c r="AL71" s="147"/>
    </row>
    <row r="72" spans="1:38">
      <c r="A72" s="2">
        <v>118</v>
      </c>
      <c r="B72" s="2">
        <v>118</v>
      </c>
      <c r="C72" s="2" t="s">
        <v>2951</v>
      </c>
      <c r="D72" s="2" t="s">
        <v>2952</v>
      </c>
      <c r="E72" s="4" t="s">
        <v>367</v>
      </c>
      <c r="F72" s="2" t="s">
        <v>2956</v>
      </c>
      <c r="G72" s="2" t="s">
        <v>2957</v>
      </c>
      <c r="H72" s="2" t="s">
        <v>370</v>
      </c>
      <c r="I72" s="2" t="s">
        <v>1162</v>
      </c>
      <c r="J72" s="2" t="s">
        <v>30</v>
      </c>
      <c r="K72" s="2" t="s">
        <v>30</v>
      </c>
      <c r="L72" s="2" t="s">
        <v>526</v>
      </c>
      <c r="M72" s="2" t="s">
        <v>45</v>
      </c>
      <c r="N72" s="2" t="s">
        <v>643</v>
      </c>
      <c r="O72" s="2" t="s">
        <v>323</v>
      </c>
      <c r="P72" s="2" t="s">
        <v>362</v>
      </c>
      <c r="Q72" s="2" t="s">
        <v>363</v>
      </c>
      <c r="R72" s="2" t="s">
        <v>605</v>
      </c>
      <c r="S72" s="2" t="s">
        <v>34</v>
      </c>
      <c r="T72" s="177">
        <v>2.89</v>
      </c>
      <c r="U72" s="2" t="s">
        <v>2958</v>
      </c>
      <c r="V72" s="158">
        <v>2.6800000000000001E-2</v>
      </c>
      <c r="W72" s="160">
        <v>5.1090000000000003E-2</v>
      </c>
      <c r="X72" s="4" t="s">
        <v>610</v>
      </c>
      <c r="Y72" s="4" t="s">
        <v>323</v>
      </c>
      <c r="Z72" s="147">
        <v>1069933.2</v>
      </c>
      <c r="AA72" s="155">
        <v>1</v>
      </c>
      <c r="AB72" s="174">
        <v>95.42</v>
      </c>
      <c r="AD72" s="147">
        <v>1020.93</v>
      </c>
      <c r="AG72" s="2" t="s">
        <v>36</v>
      </c>
      <c r="AH72" s="160">
        <v>4.6900000000000002E-4</v>
      </c>
      <c r="AI72" s="160">
        <v>1.1356329151647899E-2</v>
      </c>
      <c r="AJ72" s="160">
        <v>2.7160058172742301E-3</v>
      </c>
      <c r="AK72" s="191"/>
      <c r="AL72" s="147"/>
    </row>
    <row r="73" spans="1:38">
      <c r="A73" s="2">
        <v>118</v>
      </c>
      <c r="B73" s="2">
        <v>118</v>
      </c>
      <c r="C73" s="2" t="s">
        <v>2959</v>
      </c>
      <c r="D73" s="2" t="s">
        <v>2960</v>
      </c>
      <c r="E73" s="4" t="s">
        <v>367</v>
      </c>
      <c r="F73" s="2" t="s">
        <v>2961</v>
      </c>
      <c r="G73" s="2" t="s">
        <v>2962</v>
      </c>
      <c r="H73" s="2" t="s">
        <v>370</v>
      </c>
      <c r="I73" s="2" t="s">
        <v>1162</v>
      </c>
      <c r="J73" s="2" t="s">
        <v>30</v>
      </c>
      <c r="K73" s="2" t="s">
        <v>30</v>
      </c>
      <c r="L73" s="2" t="s">
        <v>526</v>
      </c>
      <c r="M73" s="2" t="s">
        <v>45</v>
      </c>
      <c r="N73" s="2" t="s">
        <v>4453</v>
      </c>
      <c r="O73" s="2" t="s">
        <v>323</v>
      </c>
      <c r="P73" s="2" t="s">
        <v>2963</v>
      </c>
      <c r="Q73" s="2" t="s">
        <v>363</v>
      </c>
      <c r="R73" s="2" t="s">
        <v>605</v>
      </c>
      <c r="S73" s="2" t="s">
        <v>34</v>
      </c>
      <c r="T73" s="147">
        <v>1.18</v>
      </c>
      <c r="U73" s="2" t="s">
        <v>2964</v>
      </c>
      <c r="V73" s="158">
        <v>5.8000000000000003E-2</v>
      </c>
      <c r="W73" s="160">
        <v>7.5749999999999998E-2</v>
      </c>
      <c r="X73" s="4" t="s">
        <v>610</v>
      </c>
      <c r="Y73" s="4" t="s">
        <v>323</v>
      </c>
      <c r="Z73" s="147">
        <v>145514.04</v>
      </c>
      <c r="AA73" s="155">
        <v>1</v>
      </c>
      <c r="AB73" s="174">
        <v>98.5</v>
      </c>
      <c r="AD73" s="147">
        <v>143.33099999999999</v>
      </c>
      <c r="AG73" s="2" t="s">
        <v>36</v>
      </c>
      <c r="AH73" s="160">
        <v>1.7100000000000001E-4</v>
      </c>
      <c r="AI73" s="160">
        <v>1.59434764457125E-3</v>
      </c>
      <c r="AJ73" s="160">
        <v>3.8130785217550703E-4</v>
      </c>
      <c r="AK73" s="191"/>
      <c r="AL73" s="147"/>
    </row>
    <row r="74" spans="1:38">
      <c r="A74" s="2">
        <v>118</v>
      </c>
      <c r="B74" s="2">
        <v>118</v>
      </c>
      <c r="C74" s="2" t="s">
        <v>2965</v>
      </c>
      <c r="D74" s="2" t="s">
        <v>2966</v>
      </c>
      <c r="E74" s="4" t="s">
        <v>367</v>
      </c>
      <c r="F74" s="2" t="s">
        <v>2967</v>
      </c>
      <c r="G74" s="2" t="s">
        <v>2968</v>
      </c>
      <c r="H74" s="2" t="s">
        <v>370</v>
      </c>
      <c r="I74" s="2" t="s">
        <v>951</v>
      </c>
      <c r="J74" s="2" t="s">
        <v>30</v>
      </c>
      <c r="K74" s="2" t="s">
        <v>30</v>
      </c>
      <c r="L74" s="2" t="s">
        <v>526</v>
      </c>
      <c r="M74" s="2" t="s">
        <v>45</v>
      </c>
      <c r="N74" s="2" t="s">
        <v>635</v>
      </c>
      <c r="O74" s="2" t="s">
        <v>323</v>
      </c>
      <c r="P74" s="2" t="s">
        <v>2749</v>
      </c>
      <c r="Q74" s="2" t="s">
        <v>612</v>
      </c>
      <c r="R74" s="2" t="s">
        <v>605</v>
      </c>
      <c r="S74" s="2" t="s">
        <v>34</v>
      </c>
      <c r="T74" s="147">
        <v>3.4649999999999999</v>
      </c>
      <c r="U74" s="2" t="s">
        <v>2932</v>
      </c>
      <c r="V74" s="158">
        <v>1.7999999999999999E-2</v>
      </c>
      <c r="W74" s="160">
        <v>3.6589999999999998E-2</v>
      </c>
      <c r="X74" s="4" t="s">
        <v>610</v>
      </c>
      <c r="Y74" s="4" t="s">
        <v>323</v>
      </c>
      <c r="Z74" s="147">
        <v>398250</v>
      </c>
      <c r="AA74" s="155">
        <v>1</v>
      </c>
      <c r="AB74" s="174">
        <v>107.89</v>
      </c>
      <c r="AD74" s="147">
        <v>429.67200000000003</v>
      </c>
      <c r="AG74" s="2" t="s">
        <v>36</v>
      </c>
      <c r="AH74" s="160">
        <v>4.0000000000000002E-4</v>
      </c>
      <c r="AI74" s="160">
        <v>4.7794604601088904E-3</v>
      </c>
      <c r="AJ74" s="160">
        <v>1.1430667638938801E-3</v>
      </c>
      <c r="AK74" s="191"/>
      <c r="AL74" s="147"/>
    </row>
    <row r="75" spans="1:38">
      <c r="A75" s="2">
        <v>118</v>
      </c>
      <c r="B75" s="2">
        <v>118</v>
      </c>
      <c r="C75" s="2" t="s">
        <v>2969</v>
      </c>
      <c r="D75" s="2" t="s">
        <v>2970</v>
      </c>
      <c r="E75" s="4" t="s">
        <v>367</v>
      </c>
      <c r="F75" s="2" t="s">
        <v>2971</v>
      </c>
      <c r="G75" s="2" t="s">
        <v>2972</v>
      </c>
      <c r="H75" s="2" t="s">
        <v>370</v>
      </c>
      <c r="I75" s="2" t="s">
        <v>951</v>
      </c>
      <c r="J75" s="2" t="s">
        <v>30</v>
      </c>
      <c r="K75" s="2" t="s">
        <v>30</v>
      </c>
      <c r="L75" s="2" t="s">
        <v>526</v>
      </c>
      <c r="M75" s="2" t="s">
        <v>45</v>
      </c>
      <c r="N75" s="2" t="s">
        <v>659</v>
      </c>
      <c r="O75" s="2" t="s">
        <v>323</v>
      </c>
      <c r="P75" s="2" t="s">
        <v>2739</v>
      </c>
      <c r="Q75" s="2" t="s">
        <v>363</v>
      </c>
      <c r="R75" s="2" t="s">
        <v>605</v>
      </c>
      <c r="S75" s="2" t="s">
        <v>34</v>
      </c>
      <c r="T75" s="147">
        <v>4.3559999999999999</v>
      </c>
      <c r="U75" s="2" t="s">
        <v>2973</v>
      </c>
      <c r="V75" s="158">
        <v>4.3999999999999997E-2</v>
      </c>
      <c r="W75" s="160">
        <v>3.5139999999999998E-2</v>
      </c>
      <c r="X75" s="4" t="s">
        <v>610</v>
      </c>
      <c r="Y75" s="4" t="s">
        <v>323</v>
      </c>
      <c r="Z75" s="147">
        <v>174787.5</v>
      </c>
      <c r="AA75" s="155">
        <v>1</v>
      </c>
      <c r="AB75" s="174">
        <v>108.78</v>
      </c>
      <c r="AD75" s="147">
        <v>190.13399999999999</v>
      </c>
      <c r="AG75" s="2" t="s">
        <v>36</v>
      </c>
      <c r="AH75" s="160">
        <v>4.1800000000000002E-4</v>
      </c>
      <c r="AI75" s="160">
        <v>2.11495592214297E-3</v>
      </c>
      <c r="AJ75" s="160">
        <v>5.0581772605502002E-4</v>
      </c>
      <c r="AK75" s="191"/>
      <c r="AL75" s="147"/>
    </row>
    <row r="76" spans="1:38">
      <c r="A76" s="2">
        <v>118</v>
      </c>
      <c r="B76" s="2">
        <v>118</v>
      </c>
      <c r="C76" s="2" t="s">
        <v>2295</v>
      </c>
      <c r="D76" s="2" t="s">
        <v>2296</v>
      </c>
      <c r="E76" s="4" t="s">
        <v>367</v>
      </c>
      <c r="F76" s="2" t="s">
        <v>2974</v>
      </c>
      <c r="G76" s="2" t="s">
        <v>2975</v>
      </c>
      <c r="H76" s="2" t="s">
        <v>370</v>
      </c>
      <c r="I76" s="2" t="s">
        <v>1162</v>
      </c>
      <c r="J76" s="2" t="s">
        <v>30</v>
      </c>
      <c r="K76" s="2" t="s">
        <v>30</v>
      </c>
      <c r="L76" s="2" t="s">
        <v>526</v>
      </c>
      <c r="M76" s="2" t="s">
        <v>45</v>
      </c>
      <c r="N76" s="2" t="s">
        <v>649</v>
      </c>
      <c r="O76" s="2" t="s">
        <v>323</v>
      </c>
      <c r="P76" s="2" t="s">
        <v>2749</v>
      </c>
      <c r="Q76" s="2" t="s">
        <v>612</v>
      </c>
      <c r="R76" s="2" t="s">
        <v>605</v>
      </c>
      <c r="S76" s="2" t="s">
        <v>34</v>
      </c>
      <c r="T76" s="147">
        <v>3.8149999999999999</v>
      </c>
      <c r="U76" s="2" t="s">
        <v>2976</v>
      </c>
      <c r="V76" s="158">
        <v>6.5199999999999994E-2</v>
      </c>
      <c r="W76" s="160">
        <v>6.5280000000000005E-2</v>
      </c>
      <c r="X76" s="4" t="s">
        <v>610</v>
      </c>
      <c r="Y76" s="4" t="s">
        <v>323</v>
      </c>
      <c r="Z76" s="147">
        <v>625000</v>
      </c>
      <c r="AA76" s="155">
        <v>1</v>
      </c>
      <c r="AB76" s="174">
        <v>103.07</v>
      </c>
      <c r="AD76" s="147">
        <v>644.18799999999999</v>
      </c>
      <c r="AG76" s="2" t="s">
        <v>36</v>
      </c>
      <c r="AH76" s="160">
        <v>4.6900000000000002E-4</v>
      </c>
      <c r="AI76" s="160">
        <v>7.1656268562261703E-3</v>
      </c>
      <c r="AJ76" s="160">
        <v>1.713747811114E-3</v>
      </c>
      <c r="AK76" s="191"/>
      <c r="AL76" s="147"/>
    </row>
    <row r="77" spans="1:38">
      <c r="A77" s="2">
        <v>118</v>
      </c>
      <c r="B77" s="2">
        <v>118</v>
      </c>
      <c r="C77" s="2" t="s">
        <v>1899</v>
      </c>
      <c r="D77" s="2" t="s">
        <v>1900</v>
      </c>
      <c r="E77" s="4" t="s">
        <v>367</v>
      </c>
      <c r="F77" s="2" t="s">
        <v>2977</v>
      </c>
      <c r="G77" s="2" t="s">
        <v>2978</v>
      </c>
      <c r="H77" s="2" t="s">
        <v>370</v>
      </c>
      <c r="I77" s="2" t="s">
        <v>1162</v>
      </c>
      <c r="J77" s="2" t="s">
        <v>30</v>
      </c>
      <c r="K77" s="2" t="s">
        <v>30</v>
      </c>
      <c r="L77" s="2" t="s">
        <v>526</v>
      </c>
      <c r="M77" s="2" t="s">
        <v>45</v>
      </c>
      <c r="N77" s="2" t="s">
        <v>632</v>
      </c>
      <c r="O77" s="2" t="s">
        <v>323</v>
      </c>
      <c r="P77" s="2" t="s">
        <v>2745</v>
      </c>
      <c r="Q77" s="2" t="s">
        <v>363</v>
      </c>
      <c r="R77" s="2" t="s">
        <v>605</v>
      </c>
      <c r="S77" s="2" t="s">
        <v>34</v>
      </c>
      <c r="T77" s="147">
        <v>2.266</v>
      </c>
      <c r="U77" s="2" t="s">
        <v>244</v>
      </c>
      <c r="V77" s="158">
        <v>0.05</v>
      </c>
      <c r="W77" s="160">
        <v>5.3170000000000002E-2</v>
      </c>
      <c r="X77" s="4" t="s">
        <v>610</v>
      </c>
      <c r="Y77" s="4" t="s">
        <v>323</v>
      </c>
      <c r="Z77" s="147">
        <v>53656.9</v>
      </c>
      <c r="AA77" s="155">
        <v>1</v>
      </c>
      <c r="AB77" s="174">
        <v>99.87</v>
      </c>
      <c r="AD77" s="147">
        <v>53.587000000000003</v>
      </c>
      <c r="AG77" s="2" t="s">
        <v>36</v>
      </c>
      <c r="AH77" s="160">
        <v>2.4000000000000001E-4</v>
      </c>
      <c r="AI77" s="160">
        <v>5.9607721779929203E-4</v>
      </c>
      <c r="AJ77" s="160">
        <v>1.4255919932125099E-4</v>
      </c>
      <c r="AK77" s="191"/>
      <c r="AL77" s="147"/>
    </row>
    <row r="78" spans="1:38">
      <c r="A78" s="2">
        <v>118</v>
      </c>
      <c r="B78" s="2">
        <v>118</v>
      </c>
      <c r="C78" s="2" t="s">
        <v>1907</v>
      </c>
      <c r="D78" s="2" t="s">
        <v>1908</v>
      </c>
      <c r="E78" s="4" t="s">
        <v>367</v>
      </c>
      <c r="F78" s="2" t="s">
        <v>2979</v>
      </c>
      <c r="G78" s="2" t="s">
        <v>2980</v>
      </c>
      <c r="H78" s="2" t="s">
        <v>370</v>
      </c>
      <c r="I78" s="2" t="s">
        <v>1162</v>
      </c>
      <c r="J78" s="2" t="s">
        <v>30</v>
      </c>
      <c r="K78" s="2" t="s">
        <v>30</v>
      </c>
      <c r="L78" s="2" t="s">
        <v>526</v>
      </c>
      <c r="M78" s="2" t="s">
        <v>45</v>
      </c>
      <c r="N78" s="2" t="s">
        <v>642</v>
      </c>
      <c r="O78" s="2" t="s">
        <v>323</v>
      </c>
      <c r="P78" s="2" t="s">
        <v>2773</v>
      </c>
      <c r="Q78" s="2" t="s">
        <v>612</v>
      </c>
      <c r="R78" s="2" t="s">
        <v>605</v>
      </c>
      <c r="S78" s="2" t="s">
        <v>34</v>
      </c>
      <c r="T78" s="147">
        <v>0.73499999999999999</v>
      </c>
      <c r="U78" s="2" t="s">
        <v>2850</v>
      </c>
      <c r="V78" s="158">
        <v>4.1700000000000001E-2</v>
      </c>
      <c r="W78" s="160">
        <v>5.4559999999999997E-2</v>
      </c>
      <c r="X78" s="4" t="s">
        <v>610</v>
      </c>
      <c r="Y78" s="4" t="s">
        <v>323</v>
      </c>
      <c r="Z78" s="147">
        <v>41577.599999999999</v>
      </c>
      <c r="AA78" s="155">
        <v>1</v>
      </c>
      <c r="AB78" s="174">
        <v>100.18</v>
      </c>
      <c r="AD78" s="147">
        <v>41.652000000000001</v>
      </c>
      <c r="AG78" s="2" t="s">
        <v>36</v>
      </c>
      <c r="AH78" s="160">
        <v>3.9800000000000002E-4</v>
      </c>
      <c r="AI78" s="160">
        <v>4.6332137832284602E-4</v>
      </c>
      <c r="AJ78" s="160">
        <v>1.10809007205445E-4</v>
      </c>
      <c r="AK78" s="191"/>
      <c r="AL78" s="147"/>
    </row>
    <row r="79" spans="1:38">
      <c r="A79" s="2">
        <v>118</v>
      </c>
      <c r="B79" s="2">
        <v>118</v>
      </c>
      <c r="C79" s="2" t="s">
        <v>1907</v>
      </c>
      <c r="D79" s="2" t="s">
        <v>1908</v>
      </c>
      <c r="E79" s="4" t="s">
        <v>367</v>
      </c>
      <c r="F79" s="2" t="s">
        <v>2981</v>
      </c>
      <c r="G79" s="2" t="s">
        <v>2982</v>
      </c>
      <c r="H79" s="2" t="s">
        <v>370</v>
      </c>
      <c r="I79" s="2" t="s">
        <v>1162</v>
      </c>
      <c r="J79" s="2" t="s">
        <v>30</v>
      </c>
      <c r="K79" s="2" t="s">
        <v>30</v>
      </c>
      <c r="L79" s="2" t="s">
        <v>526</v>
      </c>
      <c r="M79" s="2" t="s">
        <v>45</v>
      </c>
      <c r="N79" s="2" t="s">
        <v>642</v>
      </c>
      <c r="O79" s="2" t="s">
        <v>323</v>
      </c>
      <c r="P79" s="2" t="s">
        <v>2773</v>
      </c>
      <c r="Q79" s="2" t="s">
        <v>612</v>
      </c>
      <c r="R79" s="2" t="s">
        <v>605</v>
      </c>
      <c r="S79" s="2" t="s">
        <v>34</v>
      </c>
      <c r="T79" s="147">
        <v>2.0790000000000002</v>
      </c>
      <c r="U79" s="2" t="s">
        <v>2983</v>
      </c>
      <c r="V79" s="158">
        <v>2.58E-2</v>
      </c>
      <c r="W79" s="160">
        <v>5.5160000000000001E-2</v>
      </c>
      <c r="X79" s="4" t="s">
        <v>610</v>
      </c>
      <c r="Y79" s="4" t="s">
        <v>323</v>
      </c>
      <c r="Z79" s="147">
        <v>211085.01</v>
      </c>
      <c r="AA79" s="155">
        <v>1</v>
      </c>
      <c r="AB79" s="174">
        <v>94.9</v>
      </c>
      <c r="AD79" s="147">
        <v>200.32</v>
      </c>
      <c r="AG79" s="2" t="s">
        <v>36</v>
      </c>
      <c r="AH79" s="160">
        <v>7.8799999999999996E-4</v>
      </c>
      <c r="AI79" s="160">
        <v>2.2282581381290801E-3</v>
      </c>
      <c r="AJ79" s="160">
        <v>5.3291534480303597E-4</v>
      </c>
      <c r="AK79" s="191"/>
      <c r="AL79" s="147"/>
    </row>
    <row r="80" spans="1:38">
      <c r="A80" s="2">
        <v>118</v>
      </c>
      <c r="B80" s="2">
        <v>118</v>
      </c>
      <c r="C80" s="2" t="s">
        <v>1907</v>
      </c>
      <c r="D80" s="2" t="s">
        <v>1908</v>
      </c>
      <c r="E80" s="4" t="s">
        <v>367</v>
      </c>
      <c r="F80" s="2" t="s">
        <v>2984</v>
      </c>
      <c r="G80" s="2" t="s">
        <v>2985</v>
      </c>
      <c r="H80" s="2" t="s">
        <v>370</v>
      </c>
      <c r="I80" s="2" t="s">
        <v>951</v>
      </c>
      <c r="J80" s="2" t="s">
        <v>30</v>
      </c>
      <c r="K80" s="2" t="s">
        <v>30</v>
      </c>
      <c r="L80" s="2" t="s">
        <v>526</v>
      </c>
      <c r="M80" s="2" t="s">
        <v>31</v>
      </c>
      <c r="N80" s="2" t="s">
        <v>642</v>
      </c>
      <c r="O80" s="2" t="s">
        <v>323</v>
      </c>
      <c r="P80" s="2" t="s">
        <v>2773</v>
      </c>
      <c r="Q80" s="2" t="s">
        <v>612</v>
      </c>
      <c r="R80" s="2" t="s">
        <v>605</v>
      </c>
      <c r="S80" s="2" t="s">
        <v>34</v>
      </c>
      <c r="T80" s="147">
        <v>4.8719999999999999</v>
      </c>
      <c r="U80" s="2" t="s">
        <v>2818</v>
      </c>
      <c r="V80" s="158">
        <v>6.1199999999999997E-2</v>
      </c>
      <c r="W80" s="160">
        <v>6.1519999999999998E-2</v>
      </c>
      <c r="X80" s="4" t="s">
        <v>610</v>
      </c>
      <c r="Y80" s="4" t="s">
        <v>323</v>
      </c>
      <c r="Z80" s="147">
        <v>244000</v>
      </c>
      <c r="AA80" s="155">
        <v>1</v>
      </c>
      <c r="AB80" s="174">
        <v>100.45</v>
      </c>
      <c r="AD80" s="147">
        <v>245.09800000000001</v>
      </c>
      <c r="AG80" s="2" t="s">
        <v>36</v>
      </c>
      <c r="AH80" s="160">
        <v>0</v>
      </c>
      <c r="AI80" s="160">
        <v>2.7263503424194398E-3</v>
      </c>
      <c r="AJ80" s="160">
        <v>6.5204022277429803E-4</v>
      </c>
      <c r="AK80" s="191"/>
      <c r="AL80" s="147"/>
    </row>
    <row r="81" spans="1:38">
      <c r="A81" s="2">
        <v>118</v>
      </c>
      <c r="B81" s="2">
        <v>118</v>
      </c>
      <c r="C81" s="2" t="s">
        <v>1923</v>
      </c>
      <c r="D81" s="2" t="s">
        <v>1924</v>
      </c>
      <c r="E81" s="4" t="s">
        <v>367</v>
      </c>
      <c r="F81" s="2" t="s">
        <v>2986</v>
      </c>
      <c r="G81" s="2" t="s">
        <v>2987</v>
      </c>
      <c r="H81" s="2" t="s">
        <v>370</v>
      </c>
      <c r="I81" s="2" t="s">
        <v>951</v>
      </c>
      <c r="J81" s="2" t="s">
        <v>30</v>
      </c>
      <c r="K81" s="2" t="s">
        <v>30</v>
      </c>
      <c r="L81" s="2" t="s">
        <v>526</v>
      </c>
      <c r="M81" s="2" t="s">
        <v>45</v>
      </c>
      <c r="N81" s="2" t="s">
        <v>640</v>
      </c>
      <c r="O81" s="2" t="s">
        <v>323</v>
      </c>
      <c r="P81" s="2" t="s">
        <v>2756</v>
      </c>
      <c r="Q81" s="2" t="s">
        <v>363</v>
      </c>
      <c r="R81" s="2" t="s">
        <v>605</v>
      </c>
      <c r="S81" s="2" t="s">
        <v>34</v>
      </c>
      <c r="T81" s="147">
        <v>4.5369999999999999</v>
      </c>
      <c r="U81" s="2" t="s">
        <v>2988</v>
      </c>
      <c r="V81" s="158">
        <v>4.4000000000000003E-3</v>
      </c>
      <c r="W81" s="160">
        <v>2.7050000000000001E-2</v>
      </c>
      <c r="X81" s="4" t="s">
        <v>610</v>
      </c>
      <c r="Y81" s="4" t="s">
        <v>323</v>
      </c>
      <c r="Z81" s="147">
        <v>445214.01</v>
      </c>
      <c r="AA81" s="155">
        <v>1</v>
      </c>
      <c r="AB81" s="174">
        <v>104.2</v>
      </c>
      <c r="AD81" s="147">
        <v>463.91300000000001</v>
      </c>
      <c r="AG81" s="2" t="s">
        <v>36</v>
      </c>
      <c r="AH81" s="160">
        <v>5.22E-4</v>
      </c>
      <c r="AI81" s="160">
        <v>5.1603414230030203E-3</v>
      </c>
      <c r="AJ81" s="160">
        <v>1.2341591316031499E-3</v>
      </c>
      <c r="AK81" s="191"/>
      <c r="AL81" s="147"/>
    </row>
    <row r="82" spans="1:38">
      <c r="A82" s="2">
        <v>118</v>
      </c>
      <c r="B82" s="2">
        <v>118</v>
      </c>
      <c r="C82" s="2" t="s">
        <v>2989</v>
      </c>
      <c r="D82" s="2" t="s">
        <v>2990</v>
      </c>
      <c r="E82" s="4" t="s">
        <v>367</v>
      </c>
      <c r="F82" s="2" t="s">
        <v>2991</v>
      </c>
      <c r="G82" s="2" t="s">
        <v>2992</v>
      </c>
      <c r="H82" s="2" t="s">
        <v>370</v>
      </c>
      <c r="I82" s="2" t="s">
        <v>1162</v>
      </c>
      <c r="J82" s="2" t="s">
        <v>30</v>
      </c>
      <c r="K82" s="2" t="s">
        <v>30</v>
      </c>
      <c r="L82" s="2" t="s">
        <v>526</v>
      </c>
      <c r="M82" s="2" t="s">
        <v>45</v>
      </c>
      <c r="N82" s="2" t="s">
        <v>640</v>
      </c>
      <c r="O82" s="2" t="s">
        <v>323</v>
      </c>
      <c r="P82" s="2" t="s">
        <v>2745</v>
      </c>
      <c r="Q82" s="2" t="s">
        <v>363</v>
      </c>
      <c r="R82" s="2" t="s">
        <v>605</v>
      </c>
      <c r="S82" s="2" t="s">
        <v>34</v>
      </c>
      <c r="T82" s="147">
        <v>1.702</v>
      </c>
      <c r="U82" s="2" t="s">
        <v>2792</v>
      </c>
      <c r="V82" s="158">
        <v>2.9100000000000001E-2</v>
      </c>
      <c r="W82" s="160">
        <v>5.3460000000000001E-2</v>
      </c>
      <c r="X82" s="4" t="s">
        <v>610</v>
      </c>
      <c r="Y82" s="4" t="s">
        <v>323</v>
      </c>
      <c r="Z82" s="147">
        <v>10000</v>
      </c>
      <c r="AA82" s="155">
        <v>1</v>
      </c>
      <c r="AB82" s="174">
        <v>96.84</v>
      </c>
      <c r="AD82" s="147">
        <v>9.6839999999999993</v>
      </c>
      <c r="AG82" s="2" t="s">
        <v>36</v>
      </c>
      <c r="AH82" s="160">
        <v>1.7E-5</v>
      </c>
      <c r="AI82" s="160">
        <v>1.07720082236452E-4</v>
      </c>
      <c r="AJ82" s="160">
        <v>2.57625827927862E-5</v>
      </c>
      <c r="AK82" s="191"/>
      <c r="AL82" s="147"/>
    </row>
    <row r="83" spans="1:38">
      <c r="A83" s="2">
        <v>118</v>
      </c>
      <c r="B83" s="2">
        <v>118</v>
      </c>
      <c r="C83" s="2" t="s">
        <v>2989</v>
      </c>
      <c r="D83" s="2" t="s">
        <v>2990</v>
      </c>
      <c r="E83" s="4" t="s">
        <v>367</v>
      </c>
      <c r="F83" s="2" t="s">
        <v>2993</v>
      </c>
      <c r="G83" s="2" t="s">
        <v>2994</v>
      </c>
      <c r="H83" s="2" t="s">
        <v>370</v>
      </c>
      <c r="I83" s="2" t="s">
        <v>1162</v>
      </c>
      <c r="J83" s="2" t="s">
        <v>30</v>
      </c>
      <c r="K83" s="2" t="s">
        <v>30</v>
      </c>
      <c r="L83" s="2" t="s">
        <v>526</v>
      </c>
      <c r="M83" s="2" t="s">
        <v>45</v>
      </c>
      <c r="N83" s="2" t="s">
        <v>640</v>
      </c>
      <c r="O83" s="2" t="s">
        <v>323</v>
      </c>
      <c r="P83" s="2" t="s">
        <v>2745</v>
      </c>
      <c r="Q83" s="2" t="s">
        <v>363</v>
      </c>
      <c r="R83" s="2" t="s">
        <v>605</v>
      </c>
      <c r="S83" s="2" t="s">
        <v>34</v>
      </c>
      <c r="T83" s="147">
        <v>5.641</v>
      </c>
      <c r="U83" s="2" t="s">
        <v>2995</v>
      </c>
      <c r="V83" s="158">
        <v>3.0499999999999999E-2</v>
      </c>
      <c r="W83" s="160">
        <v>5.8069999999999997E-2</v>
      </c>
      <c r="X83" s="4" t="s">
        <v>610</v>
      </c>
      <c r="Y83" s="4" t="s">
        <v>323</v>
      </c>
      <c r="Z83" s="147">
        <v>380623</v>
      </c>
      <c r="AA83" s="155">
        <v>1</v>
      </c>
      <c r="AB83" s="174">
        <v>86.86</v>
      </c>
      <c r="AD83" s="147">
        <v>330.60899999999998</v>
      </c>
      <c r="AG83" s="2" t="s">
        <v>36</v>
      </c>
      <c r="AH83" s="160">
        <v>5.22E-4</v>
      </c>
      <c r="AI83" s="160">
        <v>3.67753443948145E-3</v>
      </c>
      <c r="AJ83" s="160">
        <v>8.7952760064272605E-4</v>
      </c>
      <c r="AK83" s="191"/>
      <c r="AL83" s="147"/>
    </row>
    <row r="84" spans="1:38">
      <c r="A84" s="2">
        <v>118</v>
      </c>
      <c r="B84" s="2">
        <v>118</v>
      </c>
      <c r="C84" s="2" t="s">
        <v>2989</v>
      </c>
      <c r="D84" s="2" t="s">
        <v>2990</v>
      </c>
      <c r="E84" s="4" t="s">
        <v>367</v>
      </c>
      <c r="F84" s="2" t="s">
        <v>2996</v>
      </c>
      <c r="G84" s="2" t="s">
        <v>2997</v>
      </c>
      <c r="H84" s="2" t="s">
        <v>370</v>
      </c>
      <c r="I84" s="2" t="s">
        <v>1162</v>
      </c>
      <c r="J84" s="2" t="s">
        <v>30</v>
      </c>
      <c r="K84" s="2" t="s">
        <v>30</v>
      </c>
      <c r="L84" s="2" t="s">
        <v>526</v>
      </c>
      <c r="M84" s="2" t="s">
        <v>45</v>
      </c>
      <c r="N84" s="2" t="s">
        <v>640</v>
      </c>
      <c r="O84" s="2" t="s">
        <v>323</v>
      </c>
      <c r="P84" s="2" t="s">
        <v>2745</v>
      </c>
      <c r="Q84" s="2" t="s">
        <v>363</v>
      </c>
      <c r="R84" s="2" t="s">
        <v>605</v>
      </c>
      <c r="S84" s="2" t="s">
        <v>34</v>
      </c>
      <c r="T84" s="147">
        <v>7.2880000000000003</v>
      </c>
      <c r="U84" s="2" t="s">
        <v>2998</v>
      </c>
      <c r="V84" s="158">
        <v>2.63E-2</v>
      </c>
      <c r="W84" s="160">
        <v>6.003E-2</v>
      </c>
      <c r="X84" s="4" t="s">
        <v>610</v>
      </c>
      <c r="Y84" s="4" t="s">
        <v>323</v>
      </c>
      <c r="Z84" s="147">
        <v>145786</v>
      </c>
      <c r="AA84" s="155">
        <v>1</v>
      </c>
      <c r="AB84" s="174">
        <v>79.430000000000007</v>
      </c>
      <c r="AD84" s="147">
        <v>115.798</v>
      </c>
      <c r="AG84" s="2" t="s">
        <v>36</v>
      </c>
      <c r="AH84" s="160">
        <v>2.1000000000000001E-4</v>
      </c>
      <c r="AI84" s="160">
        <v>1.2880783427982E-3</v>
      </c>
      <c r="AJ84" s="160">
        <v>3.0805978106377899E-4</v>
      </c>
      <c r="AK84" s="191"/>
      <c r="AL84" s="147"/>
    </row>
    <row r="85" spans="1:38">
      <c r="A85" s="2">
        <v>118</v>
      </c>
      <c r="B85" s="2">
        <v>118</v>
      </c>
      <c r="C85" s="2" t="s">
        <v>2989</v>
      </c>
      <c r="D85" s="2" t="s">
        <v>2990</v>
      </c>
      <c r="E85" s="4" t="s">
        <v>367</v>
      </c>
      <c r="F85" s="2" t="s">
        <v>2999</v>
      </c>
      <c r="G85" s="2" t="s">
        <v>3000</v>
      </c>
      <c r="H85" s="2" t="s">
        <v>370</v>
      </c>
      <c r="I85" s="2" t="s">
        <v>1162</v>
      </c>
      <c r="J85" s="2" t="s">
        <v>30</v>
      </c>
      <c r="K85" s="2" t="s">
        <v>30</v>
      </c>
      <c r="L85" s="2" t="s">
        <v>526</v>
      </c>
      <c r="M85" s="2" t="s">
        <v>45</v>
      </c>
      <c r="N85" s="2" t="s">
        <v>640</v>
      </c>
      <c r="O85" s="2" t="s">
        <v>323</v>
      </c>
      <c r="P85" s="2" t="s">
        <v>2745</v>
      </c>
      <c r="Q85" s="2" t="s">
        <v>363</v>
      </c>
      <c r="R85" s="2" t="s">
        <v>605</v>
      </c>
      <c r="S85" s="2" t="s">
        <v>34</v>
      </c>
      <c r="T85" s="147">
        <v>3.0310000000000001</v>
      </c>
      <c r="U85" s="2" t="s">
        <v>2983</v>
      </c>
      <c r="V85" s="158">
        <v>4.36E-2</v>
      </c>
      <c r="W85" s="160">
        <v>4.9369999999999997E-2</v>
      </c>
      <c r="X85" s="4" t="s">
        <v>610</v>
      </c>
      <c r="Y85" s="4" t="s">
        <v>323</v>
      </c>
      <c r="Z85" s="147">
        <v>199616</v>
      </c>
      <c r="AA85" s="155">
        <v>1</v>
      </c>
      <c r="AB85" s="174">
        <v>99.55</v>
      </c>
      <c r="AD85" s="147">
        <v>198.71799999999999</v>
      </c>
      <c r="AG85" s="2" t="s">
        <v>36</v>
      </c>
      <c r="AH85" s="160">
        <v>6.6500000000000001E-4</v>
      </c>
      <c r="AI85" s="160">
        <v>2.21043886844288E-3</v>
      </c>
      <c r="AJ85" s="160">
        <v>5.2865364725261904E-4</v>
      </c>
      <c r="AK85" s="191"/>
      <c r="AL85" s="147"/>
    </row>
    <row r="86" spans="1:38">
      <c r="A86" s="2">
        <v>118</v>
      </c>
      <c r="B86" s="2">
        <v>118</v>
      </c>
      <c r="C86" s="2" t="s">
        <v>2989</v>
      </c>
      <c r="D86" s="2" t="s">
        <v>2990</v>
      </c>
      <c r="E86" s="4" t="s">
        <v>367</v>
      </c>
      <c r="F86" s="2" t="s">
        <v>3001</v>
      </c>
      <c r="G86" s="2" t="s">
        <v>3002</v>
      </c>
      <c r="H86" s="2" t="s">
        <v>370</v>
      </c>
      <c r="I86" s="2" t="s">
        <v>1162</v>
      </c>
      <c r="J86" s="2" t="s">
        <v>30</v>
      </c>
      <c r="K86" s="2" t="s">
        <v>30</v>
      </c>
      <c r="L86" s="2" t="s">
        <v>526</v>
      </c>
      <c r="M86" s="2" t="s">
        <v>45</v>
      </c>
      <c r="N86" s="2" t="s">
        <v>640</v>
      </c>
      <c r="O86" s="2" t="s">
        <v>323</v>
      </c>
      <c r="P86" s="2" t="s">
        <v>2745</v>
      </c>
      <c r="Q86" s="2" t="s">
        <v>363</v>
      </c>
      <c r="R86" s="2" t="s">
        <v>605</v>
      </c>
      <c r="S86" s="2" t="s">
        <v>34</v>
      </c>
      <c r="T86" s="147">
        <v>3.9089999999999998</v>
      </c>
      <c r="U86" s="2" t="s">
        <v>3003</v>
      </c>
      <c r="V86" s="158">
        <v>3.95E-2</v>
      </c>
      <c r="W86" s="160">
        <v>5.1229999999999998E-2</v>
      </c>
      <c r="X86" s="4" t="s">
        <v>610</v>
      </c>
      <c r="Y86" s="4" t="s">
        <v>323</v>
      </c>
      <c r="Z86" s="147">
        <v>812548</v>
      </c>
      <c r="AA86" s="155">
        <v>1</v>
      </c>
      <c r="AB86" s="174">
        <v>96.78</v>
      </c>
      <c r="AD86" s="147">
        <v>786.38400000000001</v>
      </c>
      <c r="AG86" s="2" t="s">
        <v>36</v>
      </c>
      <c r="AH86" s="160">
        <v>3.385E-3</v>
      </c>
      <c r="AI86" s="160">
        <v>8.7473507060505992E-3</v>
      </c>
      <c r="AJ86" s="160">
        <v>2.0920365274833298E-3</v>
      </c>
      <c r="AK86" s="191"/>
      <c r="AL86" s="147"/>
    </row>
    <row r="87" spans="1:38">
      <c r="A87" s="2">
        <v>118</v>
      </c>
      <c r="B87" s="2">
        <v>118</v>
      </c>
      <c r="C87" s="2" t="s">
        <v>2989</v>
      </c>
      <c r="D87" s="2" t="s">
        <v>2990</v>
      </c>
      <c r="E87" s="4" t="s">
        <v>367</v>
      </c>
      <c r="F87" s="2" t="s">
        <v>3004</v>
      </c>
      <c r="G87" s="2" t="s">
        <v>3005</v>
      </c>
      <c r="H87" s="2" t="s">
        <v>370</v>
      </c>
      <c r="I87" s="2" t="s">
        <v>1162</v>
      </c>
      <c r="J87" s="2" t="s">
        <v>30</v>
      </c>
      <c r="K87" s="2" t="s">
        <v>30</v>
      </c>
      <c r="L87" s="2" t="s">
        <v>526</v>
      </c>
      <c r="M87" s="2" t="s">
        <v>45</v>
      </c>
      <c r="N87" s="2" t="s">
        <v>640</v>
      </c>
      <c r="O87" s="2" t="s">
        <v>323</v>
      </c>
      <c r="P87" s="2" t="s">
        <v>2745</v>
      </c>
      <c r="Q87" s="2" t="s">
        <v>363</v>
      </c>
      <c r="R87" s="2" t="s">
        <v>605</v>
      </c>
      <c r="S87" s="2" t="s">
        <v>34</v>
      </c>
      <c r="T87" s="147">
        <v>4.7270000000000003</v>
      </c>
      <c r="U87" s="2" t="s">
        <v>2812</v>
      </c>
      <c r="V87" s="158">
        <v>3.95E-2</v>
      </c>
      <c r="W87" s="160">
        <v>5.4330000000000003E-2</v>
      </c>
      <c r="X87" s="4" t="s">
        <v>610</v>
      </c>
      <c r="Y87" s="4" t="s">
        <v>323</v>
      </c>
      <c r="Z87" s="147">
        <v>470635</v>
      </c>
      <c r="AA87" s="155">
        <v>1</v>
      </c>
      <c r="AB87" s="174">
        <v>94.59</v>
      </c>
      <c r="AD87" s="147">
        <v>445.17399999999998</v>
      </c>
      <c r="AG87" s="2" t="s">
        <v>36</v>
      </c>
      <c r="AH87" s="160">
        <v>1.9610000000000001E-3</v>
      </c>
      <c r="AI87" s="160">
        <v>4.9518940324742898E-3</v>
      </c>
      <c r="AJ87" s="160">
        <v>1.1843063739284199E-3</v>
      </c>
      <c r="AK87" s="191"/>
      <c r="AL87" s="147"/>
    </row>
    <row r="88" spans="1:38">
      <c r="A88" s="2">
        <v>118</v>
      </c>
      <c r="B88" s="2">
        <v>118</v>
      </c>
      <c r="C88" s="2" t="s">
        <v>1935</v>
      </c>
      <c r="D88" s="2" t="s">
        <v>1936</v>
      </c>
      <c r="E88" s="4" t="s">
        <v>367</v>
      </c>
      <c r="F88" s="2" t="s">
        <v>3006</v>
      </c>
      <c r="G88" s="2" t="s">
        <v>3007</v>
      </c>
      <c r="H88" s="2" t="s">
        <v>370</v>
      </c>
      <c r="I88" s="2" t="s">
        <v>1162</v>
      </c>
      <c r="J88" s="2" t="s">
        <v>30</v>
      </c>
      <c r="K88" s="2" t="s">
        <v>30</v>
      </c>
      <c r="L88" s="2" t="s">
        <v>526</v>
      </c>
      <c r="M88" s="2" t="s">
        <v>45</v>
      </c>
      <c r="N88" s="2" t="s">
        <v>671</v>
      </c>
      <c r="O88" s="2" t="s">
        <v>323</v>
      </c>
      <c r="P88" s="2" t="s">
        <v>2739</v>
      </c>
      <c r="Q88" s="2" t="s">
        <v>612</v>
      </c>
      <c r="R88" s="2" t="s">
        <v>605</v>
      </c>
      <c r="S88" s="2" t="s">
        <v>34</v>
      </c>
      <c r="T88" s="147">
        <v>0.98099999999999998</v>
      </c>
      <c r="U88" s="2" t="s">
        <v>3008</v>
      </c>
      <c r="V88" s="158">
        <v>1.4999999999999999E-2</v>
      </c>
      <c r="W88" s="160">
        <v>5.7079999999999999E-2</v>
      </c>
      <c r="X88" s="4" t="s">
        <v>610</v>
      </c>
      <c r="Y88" s="4" t="s">
        <v>323</v>
      </c>
      <c r="Z88" s="147">
        <v>34669.440000000002</v>
      </c>
      <c r="AA88" s="155">
        <v>1</v>
      </c>
      <c r="AB88" s="174">
        <v>96.43</v>
      </c>
      <c r="AD88" s="147">
        <v>33.432000000000002</v>
      </c>
      <c r="AG88" s="2" t="s">
        <v>36</v>
      </c>
      <c r="AH88" s="160">
        <v>1.0399999999999999E-3</v>
      </c>
      <c r="AI88" s="160">
        <v>3.7187834458550099E-4</v>
      </c>
      <c r="AJ88" s="160">
        <v>8.8939280794442802E-5</v>
      </c>
      <c r="AK88" s="191"/>
      <c r="AL88" s="147"/>
    </row>
    <row r="89" spans="1:38">
      <c r="A89" s="2">
        <v>118</v>
      </c>
      <c r="B89" s="2">
        <v>118</v>
      </c>
      <c r="C89" s="2" t="s">
        <v>2307</v>
      </c>
      <c r="D89" s="2" t="s">
        <v>2308</v>
      </c>
      <c r="E89" s="4" t="s">
        <v>367</v>
      </c>
      <c r="F89" s="2" t="s">
        <v>3009</v>
      </c>
      <c r="G89" s="2" t="s">
        <v>3010</v>
      </c>
      <c r="H89" s="2" t="s">
        <v>370</v>
      </c>
      <c r="I89" s="2" t="s">
        <v>1162</v>
      </c>
      <c r="J89" s="2" t="s">
        <v>30</v>
      </c>
      <c r="K89" s="2" t="s">
        <v>30</v>
      </c>
      <c r="L89" s="2" t="s">
        <v>526</v>
      </c>
      <c r="M89" s="2" t="s">
        <v>45</v>
      </c>
      <c r="N89" s="2" t="s">
        <v>646</v>
      </c>
      <c r="O89" s="2" t="s">
        <v>323</v>
      </c>
      <c r="P89" s="2" t="s">
        <v>2773</v>
      </c>
      <c r="Q89" s="2" t="s">
        <v>363</v>
      </c>
      <c r="R89" s="2" t="s">
        <v>605</v>
      </c>
      <c r="S89" s="2" t="s">
        <v>34</v>
      </c>
      <c r="T89" s="147">
        <v>1.494</v>
      </c>
      <c r="U89" s="2" t="s">
        <v>2776</v>
      </c>
      <c r="V89" s="158">
        <v>3.5999999999999997E-2</v>
      </c>
      <c r="W89" s="160">
        <v>5.4370000000000002E-2</v>
      </c>
      <c r="X89" s="4" t="s">
        <v>610</v>
      </c>
      <c r="Y89" s="4" t="s">
        <v>323</v>
      </c>
      <c r="Z89" s="147">
        <v>47488.34</v>
      </c>
      <c r="AA89" s="155">
        <v>1</v>
      </c>
      <c r="AB89" s="174">
        <v>97.46</v>
      </c>
      <c r="AD89" s="147">
        <v>46.281999999999996</v>
      </c>
      <c r="AG89" s="2" t="s">
        <v>36</v>
      </c>
      <c r="AH89" s="160">
        <v>1.56E-4</v>
      </c>
      <c r="AI89" s="160">
        <v>5.1481985890796495E-4</v>
      </c>
      <c r="AJ89" s="160">
        <v>1.2312550234944801E-4</v>
      </c>
      <c r="AK89" s="191"/>
      <c r="AL89" s="147"/>
    </row>
    <row r="90" spans="1:38">
      <c r="A90" s="2">
        <v>118</v>
      </c>
      <c r="B90" s="2">
        <v>118</v>
      </c>
      <c r="C90" s="2" t="s">
        <v>2307</v>
      </c>
      <c r="D90" s="2" t="s">
        <v>2308</v>
      </c>
      <c r="E90" s="4" t="s">
        <v>367</v>
      </c>
      <c r="F90" s="2" t="s">
        <v>3011</v>
      </c>
      <c r="G90" s="2" t="s">
        <v>3012</v>
      </c>
      <c r="H90" s="2" t="s">
        <v>370</v>
      </c>
      <c r="I90" s="2" t="s">
        <v>1162</v>
      </c>
      <c r="J90" s="2" t="s">
        <v>30</v>
      </c>
      <c r="K90" s="2" t="s">
        <v>30</v>
      </c>
      <c r="L90" s="2" t="s">
        <v>526</v>
      </c>
      <c r="M90" s="2" t="s">
        <v>45</v>
      </c>
      <c r="N90" s="2" t="s">
        <v>646</v>
      </c>
      <c r="O90" s="2" t="s">
        <v>323</v>
      </c>
      <c r="P90" s="2" t="s">
        <v>2773</v>
      </c>
      <c r="Q90" s="2" t="s">
        <v>363</v>
      </c>
      <c r="R90" s="2" t="s">
        <v>605</v>
      </c>
      <c r="S90" s="2" t="s">
        <v>34</v>
      </c>
      <c r="T90" s="147">
        <v>1.859</v>
      </c>
      <c r="U90" s="2" t="s">
        <v>2765</v>
      </c>
      <c r="V90" s="158">
        <v>2.1999999999999999E-2</v>
      </c>
      <c r="W90" s="160">
        <v>5.6399999999999999E-2</v>
      </c>
      <c r="X90" s="4" t="s">
        <v>610</v>
      </c>
      <c r="Y90" s="4" t="s">
        <v>323</v>
      </c>
      <c r="Z90" s="147">
        <v>8200.31</v>
      </c>
      <c r="AA90" s="155">
        <v>1</v>
      </c>
      <c r="AB90" s="174">
        <v>93.06</v>
      </c>
      <c r="AD90" s="147">
        <v>7.6310000000000002</v>
      </c>
      <c r="AG90" s="2" t="s">
        <v>36</v>
      </c>
      <c r="AH90" s="160">
        <v>7.9999999999999996E-6</v>
      </c>
      <c r="AI90" s="160">
        <v>8.4885832886764505E-5</v>
      </c>
      <c r="AJ90" s="160">
        <v>2.0301491163732699E-5</v>
      </c>
      <c r="AK90" s="191"/>
      <c r="AL90" s="147"/>
    </row>
    <row r="91" spans="1:38">
      <c r="A91" s="2">
        <v>118</v>
      </c>
      <c r="B91" s="2">
        <v>118</v>
      </c>
      <c r="C91" s="2" t="s">
        <v>2307</v>
      </c>
      <c r="D91" s="2" t="s">
        <v>2308</v>
      </c>
      <c r="E91" s="4" t="s">
        <v>367</v>
      </c>
      <c r="F91" s="2" t="s">
        <v>3013</v>
      </c>
      <c r="G91" s="2" t="s">
        <v>3014</v>
      </c>
      <c r="H91" s="2" t="s">
        <v>370</v>
      </c>
      <c r="I91" s="2" t="s">
        <v>1162</v>
      </c>
      <c r="J91" s="2" t="s">
        <v>30</v>
      </c>
      <c r="K91" s="2" t="s">
        <v>30</v>
      </c>
      <c r="L91" s="2" t="s">
        <v>526</v>
      </c>
      <c r="M91" s="2" t="s">
        <v>45</v>
      </c>
      <c r="N91" s="2" t="s">
        <v>646</v>
      </c>
      <c r="O91" s="2" t="s">
        <v>323</v>
      </c>
      <c r="P91" s="2" t="s">
        <v>2773</v>
      </c>
      <c r="Q91" s="2" t="s">
        <v>363</v>
      </c>
      <c r="R91" s="2" t="s">
        <v>605</v>
      </c>
      <c r="S91" s="2" t="s">
        <v>34</v>
      </c>
      <c r="T91" s="147">
        <v>3.62</v>
      </c>
      <c r="U91" s="2" t="s">
        <v>3015</v>
      </c>
      <c r="V91" s="158">
        <v>2.7400000000000001E-2</v>
      </c>
      <c r="W91" s="160">
        <v>5.7930000000000002E-2</v>
      </c>
      <c r="X91" s="4" t="s">
        <v>610</v>
      </c>
      <c r="Y91" s="4" t="s">
        <v>323</v>
      </c>
      <c r="Z91" s="147">
        <v>104918</v>
      </c>
      <c r="AA91" s="155">
        <v>1</v>
      </c>
      <c r="AB91" s="174">
        <v>90.3</v>
      </c>
      <c r="AD91" s="147">
        <v>94.741</v>
      </c>
      <c r="AG91" s="2" t="s">
        <v>36</v>
      </c>
      <c r="AH91" s="160">
        <v>1.3999999999999999E-4</v>
      </c>
      <c r="AI91" s="160">
        <v>1.0538520607228301E-3</v>
      </c>
      <c r="AJ91" s="160">
        <v>2.5204168435486802E-4</v>
      </c>
      <c r="AK91" s="191"/>
      <c r="AL91" s="147"/>
    </row>
    <row r="92" spans="1:38">
      <c r="A92" s="2">
        <v>118</v>
      </c>
      <c r="B92" s="2">
        <v>118</v>
      </c>
      <c r="C92" s="2" t="s">
        <v>3016</v>
      </c>
      <c r="D92" s="2" t="s">
        <v>3017</v>
      </c>
      <c r="E92" s="4" t="s">
        <v>367</v>
      </c>
      <c r="F92" s="2" t="s">
        <v>3018</v>
      </c>
      <c r="G92" s="2" t="s">
        <v>3019</v>
      </c>
      <c r="H92" s="2" t="s">
        <v>370</v>
      </c>
      <c r="I92" s="2" t="s">
        <v>951</v>
      </c>
      <c r="J92" s="2" t="s">
        <v>30</v>
      </c>
      <c r="K92" s="2" t="s">
        <v>30</v>
      </c>
      <c r="L92" s="2" t="s">
        <v>526</v>
      </c>
      <c r="M92" s="2" t="s">
        <v>45</v>
      </c>
      <c r="N92" s="2" t="s">
        <v>635</v>
      </c>
      <c r="O92" s="2" t="s">
        <v>323</v>
      </c>
      <c r="P92" s="2" t="s">
        <v>139</v>
      </c>
      <c r="Q92" s="2" t="s">
        <v>363</v>
      </c>
      <c r="R92" s="2" t="s">
        <v>605</v>
      </c>
      <c r="S92" s="2" t="s">
        <v>34</v>
      </c>
      <c r="T92" s="147">
        <v>0.81299999999999994</v>
      </c>
      <c r="U92" s="2" t="s">
        <v>3020</v>
      </c>
      <c r="V92" s="158">
        <v>4.4999999999999998E-2</v>
      </c>
      <c r="W92" s="160">
        <v>2.615E-2</v>
      </c>
      <c r="X92" s="4" t="s">
        <v>610</v>
      </c>
      <c r="Y92" s="4" t="s">
        <v>323</v>
      </c>
      <c r="Z92" s="147">
        <v>13320</v>
      </c>
      <c r="AA92" s="155">
        <v>1</v>
      </c>
      <c r="AB92" s="174">
        <v>119.4</v>
      </c>
      <c r="AD92" s="147">
        <v>15.904</v>
      </c>
      <c r="AG92" s="2" t="s">
        <v>36</v>
      </c>
      <c r="AH92" s="160">
        <v>5.0000000000000004E-6</v>
      </c>
      <c r="AI92" s="160">
        <v>1.7690921163724801E-4</v>
      </c>
      <c r="AJ92" s="160">
        <v>4.2310014223781E-5</v>
      </c>
      <c r="AK92" s="191"/>
      <c r="AL92" s="147"/>
    </row>
    <row r="93" spans="1:38">
      <c r="A93" s="2">
        <v>118</v>
      </c>
      <c r="B93" s="2">
        <v>118</v>
      </c>
      <c r="C93" s="2" t="s">
        <v>3016</v>
      </c>
      <c r="D93" s="2" t="s">
        <v>3017</v>
      </c>
      <c r="E93" s="4" t="s">
        <v>367</v>
      </c>
      <c r="F93" s="2" t="s">
        <v>3021</v>
      </c>
      <c r="G93" s="2" t="s">
        <v>3022</v>
      </c>
      <c r="H93" s="2" t="s">
        <v>370</v>
      </c>
      <c r="I93" s="2" t="s">
        <v>951</v>
      </c>
      <c r="J93" s="2" t="s">
        <v>30</v>
      </c>
      <c r="K93" s="2" t="s">
        <v>30</v>
      </c>
      <c r="L93" s="2" t="s">
        <v>526</v>
      </c>
      <c r="M93" s="2" t="s">
        <v>45</v>
      </c>
      <c r="N93" s="2" t="s">
        <v>635</v>
      </c>
      <c r="O93" s="2" t="s">
        <v>323</v>
      </c>
      <c r="P93" s="2" t="s">
        <v>139</v>
      </c>
      <c r="Q93" s="2" t="s">
        <v>363</v>
      </c>
      <c r="R93" s="2" t="s">
        <v>605</v>
      </c>
      <c r="S93" s="2" t="s">
        <v>34</v>
      </c>
      <c r="T93" s="147">
        <v>3.4359999999999999</v>
      </c>
      <c r="U93" s="2" t="s">
        <v>3023</v>
      </c>
      <c r="V93" s="158">
        <v>3.85E-2</v>
      </c>
      <c r="W93" s="160">
        <v>2.5659999999999999E-2</v>
      </c>
      <c r="X93" s="4" t="s">
        <v>610</v>
      </c>
      <c r="Y93" s="4" t="s">
        <v>323</v>
      </c>
      <c r="Z93" s="147">
        <v>1545770.65</v>
      </c>
      <c r="AA93" s="155">
        <v>1</v>
      </c>
      <c r="AB93" s="174">
        <v>121.2</v>
      </c>
      <c r="AC93" s="147">
        <v>34.557000000000002</v>
      </c>
      <c r="AD93" s="147">
        <v>1908.0309999999999</v>
      </c>
      <c r="AG93" s="2" t="s">
        <v>36</v>
      </c>
      <c r="AH93" s="160">
        <v>6.0499999999999996E-4</v>
      </c>
      <c r="AI93" s="160">
        <v>2.1224001682599799E-2</v>
      </c>
      <c r="AJ93" s="160">
        <v>5.0759810908980497E-3</v>
      </c>
      <c r="AK93" s="191"/>
      <c r="AL93" s="147"/>
    </row>
    <row r="94" spans="1:38">
      <c r="A94" s="2">
        <v>118</v>
      </c>
      <c r="B94" s="2">
        <v>118</v>
      </c>
      <c r="C94" s="2" t="s">
        <v>3016</v>
      </c>
      <c r="D94" s="2" t="s">
        <v>3017</v>
      </c>
      <c r="E94" s="4" t="s">
        <v>367</v>
      </c>
      <c r="F94" s="2" t="s">
        <v>3024</v>
      </c>
      <c r="G94" s="2" t="s">
        <v>3025</v>
      </c>
      <c r="H94" s="2" t="s">
        <v>370</v>
      </c>
      <c r="I94" s="2" t="s">
        <v>951</v>
      </c>
      <c r="J94" s="2" t="s">
        <v>30</v>
      </c>
      <c r="K94" s="2" t="s">
        <v>30</v>
      </c>
      <c r="L94" s="2" t="s">
        <v>526</v>
      </c>
      <c r="M94" s="2" t="s">
        <v>45</v>
      </c>
      <c r="N94" s="2" t="s">
        <v>635</v>
      </c>
      <c r="O94" s="2" t="s">
        <v>323</v>
      </c>
      <c r="P94" s="2" t="s">
        <v>139</v>
      </c>
      <c r="Q94" s="2" t="s">
        <v>363</v>
      </c>
      <c r="R94" s="2" t="s">
        <v>605</v>
      </c>
      <c r="S94" s="2" t="s">
        <v>34</v>
      </c>
      <c r="T94" s="147">
        <v>5.798</v>
      </c>
      <c r="U94" s="2" t="s">
        <v>3026</v>
      </c>
      <c r="V94" s="158">
        <v>2.3900000000000001E-2</v>
      </c>
      <c r="W94" s="160">
        <v>2.9239999999999999E-2</v>
      </c>
      <c r="X94" s="4" t="s">
        <v>610</v>
      </c>
      <c r="Y94" s="4" t="s">
        <v>323</v>
      </c>
      <c r="Z94" s="147">
        <v>240000</v>
      </c>
      <c r="AA94" s="155">
        <v>1</v>
      </c>
      <c r="AB94" s="174">
        <v>111.74</v>
      </c>
      <c r="AD94" s="147">
        <v>268.17599999999999</v>
      </c>
      <c r="AG94" s="2" t="s">
        <v>36</v>
      </c>
      <c r="AH94" s="160">
        <v>6.2000000000000003E-5</v>
      </c>
      <c r="AI94" s="160">
        <v>2.9830587333583899E-3</v>
      </c>
      <c r="AJ94" s="160">
        <v>7.1343519238312896E-4</v>
      </c>
      <c r="AK94" s="191"/>
      <c r="AL94" s="147"/>
    </row>
    <row r="95" spans="1:38">
      <c r="A95" s="2">
        <v>118</v>
      </c>
      <c r="B95" s="2">
        <v>118</v>
      </c>
      <c r="C95" s="2" t="s">
        <v>3016</v>
      </c>
      <c r="D95" s="2" t="s">
        <v>3017</v>
      </c>
      <c r="E95" s="4" t="s">
        <v>367</v>
      </c>
      <c r="F95" s="2" t="s">
        <v>3027</v>
      </c>
      <c r="G95" s="2" t="s">
        <v>3028</v>
      </c>
      <c r="H95" s="2" t="s">
        <v>370</v>
      </c>
      <c r="I95" s="2" t="s">
        <v>951</v>
      </c>
      <c r="J95" s="2" t="s">
        <v>30</v>
      </c>
      <c r="K95" s="2" t="s">
        <v>30</v>
      </c>
      <c r="L95" s="2" t="s">
        <v>526</v>
      </c>
      <c r="M95" s="2" t="s">
        <v>45</v>
      </c>
      <c r="N95" s="2" t="s">
        <v>635</v>
      </c>
      <c r="O95" s="2" t="s">
        <v>323</v>
      </c>
      <c r="P95" s="2" t="s">
        <v>139</v>
      </c>
      <c r="Q95" s="2" t="s">
        <v>363</v>
      </c>
      <c r="R95" s="2" t="s">
        <v>605</v>
      </c>
      <c r="S95" s="2" t="s">
        <v>34</v>
      </c>
      <c r="T95" s="147">
        <v>10.627000000000001</v>
      </c>
      <c r="U95" s="2" t="s">
        <v>104</v>
      </c>
      <c r="V95" s="158">
        <v>1.2500000000000001E-2</v>
      </c>
      <c r="W95" s="160">
        <v>3.4939999999999999E-2</v>
      </c>
      <c r="X95" s="4" t="s">
        <v>610</v>
      </c>
      <c r="Y95" s="4" t="s">
        <v>323</v>
      </c>
      <c r="Z95" s="147">
        <v>531087</v>
      </c>
      <c r="AA95" s="155">
        <v>1</v>
      </c>
      <c r="AB95" s="174">
        <v>90</v>
      </c>
      <c r="AD95" s="147">
        <v>477.97800000000001</v>
      </c>
      <c r="AG95" s="2" t="s">
        <v>36</v>
      </c>
      <c r="AH95" s="160">
        <v>1.2400000000000001E-4</v>
      </c>
      <c r="AI95" s="160">
        <v>5.3167969623336801E-3</v>
      </c>
      <c r="AJ95" s="160">
        <v>1.2715773984825699E-3</v>
      </c>
      <c r="AK95" s="191"/>
      <c r="AL95" s="147"/>
    </row>
    <row r="96" spans="1:38">
      <c r="A96" s="2">
        <v>118</v>
      </c>
      <c r="B96" s="2">
        <v>118</v>
      </c>
      <c r="C96" s="2" t="s">
        <v>3016</v>
      </c>
      <c r="D96" s="2" t="s">
        <v>3017</v>
      </c>
      <c r="E96" s="4" t="s">
        <v>367</v>
      </c>
      <c r="F96" s="2" t="s">
        <v>3029</v>
      </c>
      <c r="G96" s="2" t="s">
        <v>3030</v>
      </c>
      <c r="H96" s="2" t="s">
        <v>370</v>
      </c>
      <c r="I96" s="2" t="s">
        <v>951</v>
      </c>
      <c r="J96" s="2" t="s">
        <v>30</v>
      </c>
      <c r="K96" s="2" t="s">
        <v>30</v>
      </c>
      <c r="L96" s="2" t="s">
        <v>526</v>
      </c>
      <c r="M96" s="2" t="s">
        <v>45</v>
      </c>
      <c r="N96" s="2" t="s">
        <v>635</v>
      </c>
      <c r="O96" s="2" t="s">
        <v>323</v>
      </c>
      <c r="P96" s="2" t="s">
        <v>139</v>
      </c>
      <c r="Q96" s="2" t="s">
        <v>363</v>
      </c>
      <c r="R96" s="2" t="s">
        <v>605</v>
      </c>
      <c r="S96" s="2" t="s">
        <v>34</v>
      </c>
      <c r="T96" s="147">
        <v>7.5629999999999997</v>
      </c>
      <c r="U96" s="2" t="s">
        <v>3031</v>
      </c>
      <c r="V96" s="158">
        <v>0.03</v>
      </c>
      <c r="W96" s="160">
        <v>3.2599999999999997E-2</v>
      </c>
      <c r="X96" s="4" t="s">
        <v>610</v>
      </c>
      <c r="Y96" s="4" t="s">
        <v>323</v>
      </c>
      <c r="Z96" s="147">
        <v>356000</v>
      </c>
      <c r="AA96" s="155">
        <v>1</v>
      </c>
      <c r="AB96" s="174">
        <v>103.71</v>
      </c>
      <c r="AD96" s="147">
        <v>369.20800000000003</v>
      </c>
      <c r="AG96" s="2" t="s">
        <v>36</v>
      </c>
      <c r="AH96" s="160">
        <v>8.7000000000000001E-5</v>
      </c>
      <c r="AI96" s="160">
        <v>4.1068848651717197E-3</v>
      </c>
      <c r="AJ96" s="160">
        <v>9.8221203663009901E-4</v>
      </c>
      <c r="AK96" s="191"/>
      <c r="AL96" s="147"/>
    </row>
    <row r="97" spans="1:38">
      <c r="A97" s="2">
        <v>118</v>
      </c>
      <c r="B97" s="2">
        <v>118</v>
      </c>
      <c r="C97" s="2" t="s">
        <v>3032</v>
      </c>
      <c r="D97" s="2" t="s">
        <v>3033</v>
      </c>
      <c r="E97" s="4" t="s">
        <v>367</v>
      </c>
      <c r="F97" s="2" t="s">
        <v>3034</v>
      </c>
      <c r="G97" s="2" t="s">
        <v>3035</v>
      </c>
      <c r="H97" s="2" t="s">
        <v>370</v>
      </c>
      <c r="I97" s="2" t="s">
        <v>1162</v>
      </c>
      <c r="J97" s="2" t="s">
        <v>30</v>
      </c>
      <c r="K97" s="2" t="s">
        <v>30</v>
      </c>
      <c r="L97" s="2" t="s">
        <v>526</v>
      </c>
      <c r="M97" s="2" t="s">
        <v>45</v>
      </c>
      <c r="N97" s="2" t="s">
        <v>654</v>
      </c>
      <c r="O97" s="2" t="s">
        <v>323</v>
      </c>
      <c r="P97" s="2" t="s">
        <v>2773</v>
      </c>
      <c r="Q97" s="2" t="s">
        <v>612</v>
      </c>
      <c r="R97" s="2" t="s">
        <v>605</v>
      </c>
      <c r="S97" s="2" t="s">
        <v>34</v>
      </c>
      <c r="T97" s="147">
        <v>2.367</v>
      </c>
      <c r="U97" s="2" t="s">
        <v>3036</v>
      </c>
      <c r="V97" s="158">
        <v>1.5800000000000002E-2</v>
      </c>
      <c r="W97" s="160">
        <v>5.5969999999999999E-2</v>
      </c>
      <c r="X97" s="4" t="s">
        <v>610</v>
      </c>
      <c r="Y97" s="4" t="s">
        <v>323</v>
      </c>
      <c r="Z97" s="147">
        <v>118898.4</v>
      </c>
      <c r="AA97" s="155">
        <v>1</v>
      </c>
      <c r="AB97" s="174">
        <v>91.11</v>
      </c>
      <c r="AD97" s="147">
        <v>108.328</v>
      </c>
      <c r="AG97" s="2" t="s">
        <v>36</v>
      </c>
      <c r="AH97" s="160">
        <v>1.07E-3</v>
      </c>
      <c r="AI97" s="160">
        <v>1.20499141443933E-3</v>
      </c>
      <c r="AJ97" s="160">
        <v>2.8818852004723698E-4</v>
      </c>
      <c r="AK97" s="191"/>
      <c r="AL97" s="147"/>
    </row>
    <row r="98" spans="1:38">
      <c r="A98" s="2">
        <v>118</v>
      </c>
      <c r="B98" s="2">
        <v>118</v>
      </c>
      <c r="C98" s="2" t="s">
        <v>1963</v>
      </c>
      <c r="D98" s="2" t="s">
        <v>1964</v>
      </c>
      <c r="E98" s="4" t="s">
        <v>367</v>
      </c>
      <c r="F98" s="2" t="s">
        <v>3037</v>
      </c>
      <c r="G98" s="2" t="s">
        <v>3038</v>
      </c>
      <c r="H98" s="2" t="s">
        <v>370</v>
      </c>
      <c r="I98" s="2" t="s">
        <v>1163</v>
      </c>
      <c r="J98" s="2" t="s">
        <v>30</v>
      </c>
      <c r="K98" s="2" t="s">
        <v>30</v>
      </c>
      <c r="L98" s="2" t="s">
        <v>526</v>
      </c>
      <c r="M98" s="2" t="s">
        <v>31</v>
      </c>
      <c r="N98" s="2" t="s">
        <v>673</v>
      </c>
      <c r="O98" s="2" t="s">
        <v>323</v>
      </c>
      <c r="P98" s="2" t="s">
        <v>374</v>
      </c>
      <c r="Q98" s="2" t="s">
        <v>375</v>
      </c>
      <c r="R98" s="2" t="s">
        <v>375</v>
      </c>
      <c r="S98" s="2" t="s">
        <v>34</v>
      </c>
      <c r="T98" s="147">
        <v>4.8170000000000002</v>
      </c>
      <c r="U98" s="2" t="s">
        <v>3039</v>
      </c>
      <c r="V98" s="158">
        <v>4.7500000000000001E-2</v>
      </c>
      <c r="W98" s="160">
        <v>4.8939999999999997E-2</v>
      </c>
      <c r="X98" s="4" t="s">
        <v>610</v>
      </c>
      <c r="Y98" s="4" t="s">
        <v>323</v>
      </c>
      <c r="Z98" s="147">
        <v>257000</v>
      </c>
      <c r="AA98" s="155">
        <v>1</v>
      </c>
      <c r="AB98" s="174">
        <v>100</v>
      </c>
      <c r="AD98" s="147">
        <v>257</v>
      </c>
      <c r="AG98" s="2" t="s">
        <v>36</v>
      </c>
      <c r="AH98" s="160">
        <v>3.1340000000000001E-3</v>
      </c>
      <c r="AI98" s="160">
        <v>2.8587423724461001E-3</v>
      </c>
      <c r="AJ98" s="160">
        <v>6.83703405384763E-4</v>
      </c>
      <c r="AK98" s="191"/>
      <c r="AL98" s="147"/>
    </row>
    <row r="99" spans="1:38">
      <c r="A99" s="2">
        <v>118</v>
      </c>
      <c r="B99" s="2">
        <v>118</v>
      </c>
      <c r="C99" s="2" t="s">
        <v>3040</v>
      </c>
      <c r="D99" s="2" t="s">
        <v>3041</v>
      </c>
      <c r="E99" s="4" t="s">
        <v>367</v>
      </c>
      <c r="F99" s="2" t="s">
        <v>3042</v>
      </c>
      <c r="G99" s="2" t="s">
        <v>3043</v>
      </c>
      <c r="H99" s="2" t="s">
        <v>370</v>
      </c>
      <c r="I99" s="2" t="s">
        <v>951</v>
      </c>
      <c r="J99" s="2" t="s">
        <v>30</v>
      </c>
      <c r="K99" s="2" t="s">
        <v>30</v>
      </c>
      <c r="L99" s="2" t="s">
        <v>526</v>
      </c>
      <c r="M99" s="2" t="s">
        <v>45</v>
      </c>
      <c r="N99" s="2" t="s">
        <v>659</v>
      </c>
      <c r="O99" s="2" t="s">
        <v>323</v>
      </c>
      <c r="P99" s="2" t="s">
        <v>2745</v>
      </c>
      <c r="Q99" s="2" t="s">
        <v>363</v>
      </c>
      <c r="R99" s="2" t="s">
        <v>605</v>
      </c>
      <c r="S99" s="2" t="s">
        <v>34</v>
      </c>
      <c r="T99" s="147">
        <v>3.6829999999999998</v>
      </c>
      <c r="U99" s="2" t="s">
        <v>3044</v>
      </c>
      <c r="V99" s="158">
        <v>2.4E-2</v>
      </c>
      <c r="W99" s="160">
        <v>2.9899999999999999E-2</v>
      </c>
      <c r="X99" s="4" t="s">
        <v>610</v>
      </c>
      <c r="Y99" s="4" t="s">
        <v>323</v>
      </c>
      <c r="Z99" s="147">
        <v>294364.06</v>
      </c>
      <c r="AA99" s="155">
        <v>1</v>
      </c>
      <c r="AB99" s="174">
        <v>114.45</v>
      </c>
      <c r="AD99" s="147">
        <v>336.9</v>
      </c>
      <c r="AG99" s="2" t="s">
        <v>36</v>
      </c>
      <c r="AH99" s="160">
        <v>2.4699999999999999E-4</v>
      </c>
      <c r="AI99" s="160">
        <v>3.74750720767509E-3</v>
      </c>
      <c r="AJ99" s="160">
        <v>8.9626244893101399E-4</v>
      </c>
      <c r="AK99" s="191"/>
      <c r="AL99" s="147"/>
    </row>
    <row r="100" spans="1:38">
      <c r="A100" s="2">
        <v>118</v>
      </c>
      <c r="B100" s="2">
        <v>118</v>
      </c>
      <c r="C100" s="2" t="s">
        <v>3040</v>
      </c>
      <c r="D100" s="2" t="s">
        <v>3041</v>
      </c>
      <c r="E100" s="4" t="s">
        <v>367</v>
      </c>
      <c r="F100" s="2" t="s">
        <v>3045</v>
      </c>
      <c r="G100" s="2" t="s">
        <v>3046</v>
      </c>
      <c r="H100" s="2" t="s">
        <v>370</v>
      </c>
      <c r="I100" s="2" t="s">
        <v>1162</v>
      </c>
      <c r="J100" s="2" t="s">
        <v>30</v>
      </c>
      <c r="K100" s="2" t="s">
        <v>30</v>
      </c>
      <c r="L100" s="2" t="s">
        <v>526</v>
      </c>
      <c r="M100" s="2" t="s">
        <v>45</v>
      </c>
      <c r="N100" s="2" t="s">
        <v>659</v>
      </c>
      <c r="O100" s="2" t="s">
        <v>323</v>
      </c>
      <c r="P100" s="2" t="s">
        <v>2745</v>
      </c>
      <c r="Q100" s="2" t="s">
        <v>363</v>
      </c>
      <c r="R100" s="2" t="s">
        <v>605</v>
      </c>
      <c r="S100" s="2" t="s">
        <v>34</v>
      </c>
      <c r="T100" s="147">
        <v>1.3620000000000001</v>
      </c>
      <c r="U100" s="2" t="s">
        <v>3047</v>
      </c>
      <c r="V100" s="158">
        <v>5.0500000000000003E-2</v>
      </c>
      <c r="W100" s="160">
        <v>5.2260000000000001E-2</v>
      </c>
      <c r="X100" s="4" t="s">
        <v>610</v>
      </c>
      <c r="Y100" s="4" t="s">
        <v>323</v>
      </c>
      <c r="Z100" s="147">
        <v>375316.7</v>
      </c>
      <c r="AA100" s="155">
        <v>1</v>
      </c>
      <c r="AB100" s="174">
        <v>100.28</v>
      </c>
      <c r="AD100" s="147">
        <v>376.36799999999999</v>
      </c>
      <c r="AG100" s="2" t="s">
        <v>36</v>
      </c>
      <c r="AH100" s="160">
        <v>1.3500000000000001E-3</v>
      </c>
      <c r="AI100" s="160">
        <v>4.1865290579225596E-3</v>
      </c>
      <c r="AJ100" s="160">
        <v>1.0012599250749301E-3</v>
      </c>
      <c r="AK100" s="191"/>
      <c r="AL100" s="147"/>
    </row>
    <row r="101" spans="1:38">
      <c r="A101" s="2">
        <v>118</v>
      </c>
      <c r="B101" s="2">
        <v>118</v>
      </c>
      <c r="C101" s="2" t="s">
        <v>3040</v>
      </c>
      <c r="D101" s="2" t="s">
        <v>3041</v>
      </c>
      <c r="E101" s="4" t="s">
        <v>367</v>
      </c>
      <c r="F101" s="2" t="s">
        <v>3048</v>
      </c>
      <c r="G101" s="2" t="s">
        <v>3049</v>
      </c>
      <c r="H101" s="2" t="s">
        <v>370</v>
      </c>
      <c r="I101" s="2" t="s">
        <v>951</v>
      </c>
      <c r="J101" s="2" t="s">
        <v>30</v>
      </c>
      <c r="K101" s="2" t="s">
        <v>30</v>
      </c>
      <c r="L101" s="2" t="s">
        <v>526</v>
      </c>
      <c r="M101" s="2" t="s">
        <v>45</v>
      </c>
      <c r="N101" s="2" t="s">
        <v>659</v>
      </c>
      <c r="O101" s="2" t="s">
        <v>323</v>
      </c>
      <c r="P101" s="2" t="s">
        <v>2756</v>
      </c>
      <c r="Q101" s="2" t="s">
        <v>363</v>
      </c>
      <c r="R101" s="2" t="s">
        <v>605</v>
      </c>
      <c r="S101" s="2" t="s">
        <v>34</v>
      </c>
      <c r="T101" s="147">
        <v>4.7450000000000001</v>
      </c>
      <c r="U101" s="2" t="s">
        <v>3050</v>
      </c>
      <c r="V101" s="158">
        <v>8.3999999999999995E-3</v>
      </c>
      <c r="W101" s="160">
        <v>2.921E-2</v>
      </c>
      <c r="X101" s="4" t="s">
        <v>610</v>
      </c>
      <c r="Y101" s="4" t="s">
        <v>323</v>
      </c>
      <c r="Z101" s="147">
        <v>78692</v>
      </c>
      <c r="AA101" s="155">
        <v>1</v>
      </c>
      <c r="AB101" s="174">
        <v>104.22</v>
      </c>
      <c r="AD101" s="147">
        <v>82.013000000000005</v>
      </c>
      <c r="AG101" s="2" t="s">
        <v>36</v>
      </c>
      <c r="AH101" s="160">
        <v>9.8999999999999994E-5</v>
      </c>
      <c r="AI101" s="160">
        <v>9.1227032413980405E-4</v>
      </c>
      <c r="AJ101" s="160">
        <v>2.1818067037364901E-4</v>
      </c>
      <c r="AK101" s="191"/>
      <c r="AL101" s="147"/>
    </row>
    <row r="102" spans="1:38">
      <c r="A102" s="2">
        <v>118</v>
      </c>
      <c r="B102" s="2">
        <v>118</v>
      </c>
      <c r="C102" s="2" t="s">
        <v>3051</v>
      </c>
      <c r="D102" s="2" t="s">
        <v>3052</v>
      </c>
      <c r="E102" s="4" t="s">
        <v>367</v>
      </c>
      <c r="F102" s="2" t="s">
        <v>3053</v>
      </c>
      <c r="G102" s="2" t="s">
        <v>3054</v>
      </c>
      <c r="H102" s="2" t="s">
        <v>370</v>
      </c>
      <c r="I102" s="2" t="s">
        <v>1162</v>
      </c>
      <c r="J102" s="2" t="s">
        <v>30</v>
      </c>
      <c r="K102" s="2" t="s">
        <v>30</v>
      </c>
      <c r="L102" s="2" t="s">
        <v>526</v>
      </c>
      <c r="M102" s="2" t="s">
        <v>45</v>
      </c>
      <c r="N102" s="2" t="s">
        <v>640</v>
      </c>
      <c r="O102" s="2" t="s">
        <v>323</v>
      </c>
      <c r="P102" s="2" t="s">
        <v>2745</v>
      </c>
      <c r="Q102" s="2" t="s">
        <v>363</v>
      </c>
      <c r="R102" s="2" t="s">
        <v>605</v>
      </c>
      <c r="S102" s="2" t="s">
        <v>34</v>
      </c>
      <c r="T102" s="147">
        <v>7.5170000000000003</v>
      </c>
      <c r="U102" s="2" t="s">
        <v>125</v>
      </c>
      <c r="V102" s="158">
        <v>2.64E-2</v>
      </c>
      <c r="W102" s="160">
        <v>5.7770000000000002E-2</v>
      </c>
      <c r="X102" s="4" t="s">
        <v>610</v>
      </c>
      <c r="Y102" s="4" t="s">
        <v>323</v>
      </c>
      <c r="Z102" s="147">
        <v>431529</v>
      </c>
      <c r="AA102" s="155">
        <v>1</v>
      </c>
      <c r="AB102" s="174">
        <v>85.75</v>
      </c>
      <c r="AD102" s="147">
        <v>370.036</v>
      </c>
      <c r="AG102" s="2" t="s">
        <v>36</v>
      </c>
      <c r="AH102" s="160">
        <v>2.6400000000000002E-4</v>
      </c>
      <c r="AI102" s="160">
        <v>4.1161008888431702E-3</v>
      </c>
      <c r="AJ102" s="160">
        <v>9.844161620626709E-4</v>
      </c>
      <c r="AK102" s="191"/>
      <c r="AL102" s="147"/>
    </row>
    <row r="103" spans="1:38">
      <c r="A103" s="2">
        <v>118</v>
      </c>
      <c r="B103" s="2">
        <v>118</v>
      </c>
      <c r="C103" s="2" t="s">
        <v>2311</v>
      </c>
      <c r="D103" s="2" t="s">
        <v>2312</v>
      </c>
      <c r="E103" s="4" t="s">
        <v>367</v>
      </c>
      <c r="F103" s="2" t="s">
        <v>3055</v>
      </c>
      <c r="G103" s="2" t="s">
        <v>3056</v>
      </c>
      <c r="H103" s="2" t="s">
        <v>370</v>
      </c>
      <c r="I103" s="2" t="s">
        <v>1162</v>
      </c>
      <c r="J103" s="2" t="s">
        <v>30</v>
      </c>
      <c r="K103" s="2" t="s">
        <v>30</v>
      </c>
      <c r="L103" s="2" t="s">
        <v>526</v>
      </c>
      <c r="M103" s="2" t="s">
        <v>45</v>
      </c>
      <c r="N103" s="2" t="s">
        <v>640</v>
      </c>
      <c r="O103" s="2" t="s">
        <v>323</v>
      </c>
      <c r="P103" s="2" t="s">
        <v>2745</v>
      </c>
      <c r="Q103" s="2" t="s">
        <v>363</v>
      </c>
      <c r="R103" s="2" t="s">
        <v>605</v>
      </c>
      <c r="S103" s="2" t="s">
        <v>34</v>
      </c>
      <c r="T103" s="147">
        <v>3.105</v>
      </c>
      <c r="U103" s="2" t="s">
        <v>3057</v>
      </c>
      <c r="V103" s="158">
        <v>4.7E-2</v>
      </c>
      <c r="W103" s="160">
        <v>5.4760000000000003E-2</v>
      </c>
      <c r="X103" s="4" t="s">
        <v>610</v>
      </c>
      <c r="Y103" s="4" t="s">
        <v>323</v>
      </c>
      <c r="Z103" s="147">
        <v>73680</v>
      </c>
      <c r="AA103" s="155">
        <v>1</v>
      </c>
      <c r="AB103" s="174">
        <v>100.38</v>
      </c>
      <c r="AD103" s="147">
        <v>73.959999999999994</v>
      </c>
      <c r="AG103" s="2" t="s">
        <v>36</v>
      </c>
      <c r="AH103" s="160">
        <v>8.2000000000000001E-5</v>
      </c>
      <c r="AI103" s="160">
        <v>8.22694708662397E-4</v>
      </c>
      <c r="AJ103" s="160">
        <v>1.9675756001168301E-4</v>
      </c>
      <c r="AK103" s="191"/>
      <c r="AL103" s="147"/>
    </row>
    <row r="104" spans="1:38">
      <c r="A104" s="2">
        <v>118</v>
      </c>
      <c r="B104" s="2">
        <v>118</v>
      </c>
      <c r="C104" s="2" t="s">
        <v>2311</v>
      </c>
      <c r="D104" s="2" t="s">
        <v>2312</v>
      </c>
      <c r="E104" s="4" t="s">
        <v>367</v>
      </c>
      <c r="F104" s="2" t="s">
        <v>3058</v>
      </c>
      <c r="G104" s="2" t="s">
        <v>3059</v>
      </c>
      <c r="H104" s="2" t="s">
        <v>370</v>
      </c>
      <c r="I104" s="2" t="s">
        <v>1162</v>
      </c>
      <c r="J104" s="2" t="s">
        <v>30</v>
      </c>
      <c r="K104" s="2" t="s">
        <v>30</v>
      </c>
      <c r="L104" s="2" t="s">
        <v>526</v>
      </c>
      <c r="M104" s="2" t="s">
        <v>45</v>
      </c>
      <c r="N104" s="2" t="s">
        <v>640</v>
      </c>
      <c r="O104" s="2" t="s">
        <v>323</v>
      </c>
      <c r="P104" s="2" t="s">
        <v>2745</v>
      </c>
      <c r="Q104" s="2" t="s">
        <v>363</v>
      </c>
      <c r="R104" s="2" t="s">
        <v>605</v>
      </c>
      <c r="S104" s="2" t="s">
        <v>34</v>
      </c>
      <c r="T104" s="147">
        <v>5.16</v>
      </c>
      <c r="U104" s="2" t="s">
        <v>3060</v>
      </c>
      <c r="V104" s="158">
        <v>5.2499999999999998E-2</v>
      </c>
      <c r="W104" s="160">
        <v>5.688E-2</v>
      </c>
      <c r="X104" s="4" t="s">
        <v>610</v>
      </c>
      <c r="Y104" s="4" t="s">
        <v>323</v>
      </c>
      <c r="Z104" s="147">
        <v>324000</v>
      </c>
      <c r="AA104" s="155">
        <v>1</v>
      </c>
      <c r="AB104" s="174">
        <v>100.33</v>
      </c>
      <c r="AD104" s="147">
        <v>325.06900000000002</v>
      </c>
      <c r="AG104" s="2" t="s">
        <v>36</v>
      </c>
      <c r="AH104" s="160">
        <v>6.4800000000000003E-4</v>
      </c>
      <c r="AI104" s="160">
        <v>3.6159108794441902E-3</v>
      </c>
      <c r="AJ104" s="160">
        <v>8.6478956819338799E-4</v>
      </c>
      <c r="AK104" s="191"/>
      <c r="AL104" s="147"/>
    </row>
    <row r="105" spans="1:38">
      <c r="A105" s="2">
        <v>118</v>
      </c>
      <c r="B105" s="2">
        <v>118</v>
      </c>
      <c r="C105" s="2" t="s">
        <v>3051</v>
      </c>
      <c r="D105" s="2" t="s">
        <v>3052</v>
      </c>
      <c r="E105" s="4" t="s">
        <v>367</v>
      </c>
      <c r="F105" s="2" t="s">
        <v>3061</v>
      </c>
      <c r="G105" s="2" t="s">
        <v>3062</v>
      </c>
      <c r="H105" s="2" t="s">
        <v>370</v>
      </c>
      <c r="I105" s="2" t="s">
        <v>1162</v>
      </c>
      <c r="J105" s="2" t="s">
        <v>30</v>
      </c>
      <c r="K105" s="2" t="s">
        <v>30</v>
      </c>
      <c r="L105" s="2" t="s">
        <v>526</v>
      </c>
      <c r="M105" s="2" t="s">
        <v>45</v>
      </c>
      <c r="N105" s="2" t="s">
        <v>640</v>
      </c>
      <c r="O105" s="2" t="s">
        <v>323</v>
      </c>
      <c r="P105" s="2" t="s">
        <v>2745</v>
      </c>
      <c r="Q105" s="2" t="s">
        <v>363</v>
      </c>
      <c r="R105" s="2" t="s">
        <v>605</v>
      </c>
      <c r="S105" s="2" t="s">
        <v>34</v>
      </c>
      <c r="T105" s="147">
        <v>9.0619999999999994</v>
      </c>
      <c r="U105" s="2" t="s">
        <v>3063</v>
      </c>
      <c r="V105" s="158">
        <v>2.5000000000000001E-2</v>
      </c>
      <c r="W105" s="160">
        <v>6.0569999999999999E-2</v>
      </c>
      <c r="X105" s="4" t="s">
        <v>610</v>
      </c>
      <c r="Y105" s="4" t="s">
        <v>323</v>
      </c>
      <c r="Z105" s="147">
        <v>624756</v>
      </c>
      <c r="AA105" s="155">
        <v>1</v>
      </c>
      <c r="AB105" s="174">
        <v>79.27</v>
      </c>
      <c r="AD105" s="147">
        <v>495.24400000000003</v>
      </c>
      <c r="AG105" s="2" t="s">
        <v>36</v>
      </c>
      <c r="AH105" s="160">
        <v>4.6799999999999999E-4</v>
      </c>
      <c r="AI105" s="160">
        <v>5.5088530724886403E-3</v>
      </c>
      <c r="AJ105" s="160">
        <v>1.3175099798174599E-3</v>
      </c>
      <c r="AK105" s="191"/>
      <c r="AL105" s="147"/>
    </row>
    <row r="106" spans="1:38">
      <c r="A106" s="2">
        <v>118</v>
      </c>
      <c r="B106" s="2">
        <v>118</v>
      </c>
      <c r="C106" s="2" t="s">
        <v>3051</v>
      </c>
      <c r="D106" s="2" t="s">
        <v>3052</v>
      </c>
      <c r="E106" s="4" t="s">
        <v>367</v>
      </c>
      <c r="F106" s="2" t="s">
        <v>3064</v>
      </c>
      <c r="G106" s="2" t="s">
        <v>3065</v>
      </c>
      <c r="H106" s="2" t="s">
        <v>370</v>
      </c>
      <c r="I106" s="2" t="s">
        <v>1162</v>
      </c>
      <c r="J106" s="2" t="s">
        <v>30</v>
      </c>
      <c r="K106" s="2" t="s">
        <v>30</v>
      </c>
      <c r="L106" s="2" t="s">
        <v>526</v>
      </c>
      <c r="M106" s="2" t="s">
        <v>45</v>
      </c>
      <c r="N106" s="2" t="s">
        <v>640</v>
      </c>
      <c r="O106" s="2" t="s">
        <v>323</v>
      </c>
      <c r="P106" s="2" t="s">
        <v>2745</v>
      </c>
      <c r="Q106" s="2" t="s">
        <v>363</v>
      </c>
      <c r="R106" s="2" t="s">
        <v>605</v>
      </c>
      <c r="S106" s="2" t="s">
        <v>34</v>
      </c>
      <c r="T106" s="147">
        <v>9.2230000000000008</v>
      </c>
      <c r="U106" s="2" t="s">
        <v>3066</v>
      </c>
      <c r="V106" s="158">
        <v>5.3100000000000001E-2</v>
      </c>
      <c r="W106" s="160">
        <v>6.1010000000000002E-2</v>
      </c>
      <c r="X106" s="4" t="s">
        <v>610</v>
      </c>
      <c r="Y106" s="4" t="s">
        <v>323</v>
      </c>
      <c r="Z106" s="147">
        <v>308108</v>
      </c>
      <c r="AA106" s="155">
        <v>1</v>
      </c>
      <c r="AB106" s="174">
        <v>95.72</v>
      </c>
      <c r="AD106" s="147">
        <v>294.92099999999999</v>
      </c>
      <c r="AG106" s="2" t="s">
        <v>36</v>
      </c>
      <c r="AH106" s="160">
        <v>2.42E-4</v>
      </c>
      <c r="AI106" s="160">
        <v>3.2805567906161398E-3</v>
      </c>
      <c r="AJ106" s="160">
        <v>7.8458551246896296E-4</v>
      </c>
      <c r="AK106" s="191"/>
      <c r="AL106" s="147"/>
    </row>
    <row r="107" spans="1:38">
      <c r="A107" s="2">
        <v>118</v>
      </c>
      <c r="B107" s="2">
        <v>118</v>
      </c>
      <c r="C107" s="2" t="s">
        <v>3051</v>
      </c>
      <c r="D107" s="2" t="s">
        <v>3052</v>
      </c>
      <c r="E107" s="4" t="s">
        <v>367</v>
      </c>
      <c r="F107" s="2" t="s">
        <v>3067</v>
      </c>
      <c r="G107" s="2" t="s">
        <v>3068</v>
      </c>
      <c r="H107" s="2" t="s">
        <v>370</v>
      </c>
      <c r="I107" s="2" t="s">
        <v>951</v>
      </c>
      <c r="J107" s="2" t="s">
        <v>30</v>
      </c>
      <c r="K107" s="2" t="s">
        <v>30</v>
      </c>
      <c r="L107" s="2" t="s">
        <v>526</v>
      </c>
      <c r="M107" s="2" t="s">
        <v>45</v>
      </c>
      <c r="N107" s="2" t="s">
        <v>640</v>
      </c>
      <c r="O107" s="2" t="s">
        <v>323</v>
      </c>
      <c r="P107" s="2" t="s">
        <v>2745</v>
      </c>
      <c r="Q107" s="2" t="s">
        <v>363</v>
      </c>
      <c r="R107" s="2" t="s">
        <v>605</v>
      </c>
      <c r="S107" s="2" t="s">
        <v>34</v>
      </c>
      <c r="T107" s="147">
        <v>3.5760000000000001</v>
      </c>
      <c r="U107" s="2" t="s">
        <v>239</v>
      </c>
      <c r="V107" s="158">
        <v>2.4799999999999999E-2</v>
      </c>
      <c r="W107" s="160">
        <v>2.5989999999999999E-2</v>
      </c>
      <c r="X107" s="4" t="s">
        <v>610</v>
      </c>
      <c r="Y107" s="4" t="s">
        <v>323</v>
      </c>
      <c r="Z107" s="147">
        <v>148599</v>
      </c>
      <c r="AA107" s="155">
        <v>1</v>
      </c>
      <c r="AB107" s="174">
        <v>115.94</v>
      </c>
      <c r="AD107" s="147">
        <v>172.286</v>
      </c>
      <c r="AG107" s="2" t="s">
        <v>36</v>
      </c>
      <c r="AH107" s="160">
        <v>3.5100000000000002E-4</v>
      </c>
      <c r="AI107" s="160">
        <v>1.9164216937623999E-3</v>
      </c>
      <c r="AJ107" s="160">
        <v>4.5833582305545401E-4</v>
      </c>
      <c r="AK107" s="191"/>
      <c r="AL107" s="147"/>
    </row>
    <row r="108" spans="1:38">
      <c r="A108" s="2">
        <v>118</v>
      </c>
      <c r="B108" s="2">
        <v>118</v>
      </c>
      <c r="C108" s="2" t="s">
        <v>357</v>
      </c>
      <c r="D108" s="2" t="s">
        <v>366</v>
      </c>
      <c r="E108" s="4" t="s">
        <v>367</v>
      </c>
      <c r="F108" s="2" t="s">
        <v>3069</v>
      </c>
      <c r="G108" s="2" t="s">
        <v>3070</v>
      </c>
      <c r="H108" s="2" t="s">
        <v>370</v>
      </c>
      <c r="I108" s="2" t="s">
        <v>1162</v>
      </c>
      <c r="J108" s="2" t="s">
        <v>30</v>
      </c>
      <c r="K108" s="2" t="s">
        <v>30</v>
      </c>
      <c r="L108" s="2" t="s">
        <v>526</v>
      </c>
      <c r="M108" s="2" t="s">
        <v>45</v>
      </c>
      <c r="N108" s="2" t="s">
        <v>643</v>
      </c>
      <c r="O108" s="2" t="s">
        <v>323</v>
      </c>
      <c r="P108" s="2" t="s">
        <v>362</v>
      </c>
      <c r="Q108" s="2" t="s">
        <v>363</v>
      </c>
      <c r="R108" s="2" t="s">
        <v>605</v>
      </c>
      <c r="S108" s="2" t="s">
        <v>34</v>
      </c>
      <c r="T108" s="147">
        <v>3.1080000000000001</v>
      </c>
      <c r="U108" s="2" t="s">
        <v>3071</v>
      </c>
      <c r="V108" s="158">
        <v>2.76E-2</v>
      </c>
      <c r="W108" s="160">
        <v>5.0979999999999998E-2</v>
      </c>
      <c r="X108" s="4" t="s">
        <v>610</v>
      </c>
      <c r="Y108" s="4" t="s">
        <v>323</v>
      </c>
      <c r="Z108" s="147">
        <v>48053</v>
      </c>
      <c r="AA108" s="155">
        <v>1</v>
      </c>
      <c r="AB108" s="174">
        <v>94.29</v>
      </c>
      <c r="AD108" s="147">
        <v>45.308999999999997</v>
      </c>
      <c r="AG108" s="2" t="s">
        <v>36</v>
      </c>
      <c r="AH108" s="160">
        <v>3.6000000000000001E-5</v>
      </c>
      <c r="AI108" s="160">
        <v>5.0399710006502198E-4</v>
      </c>
      <c r="AJ108" s="160">
        <v>1.20537106435252E-4</v>
      </c>
      <c r="AK108" s="191"/>
      <c r="AL108" s="147"/>
    </row>
    <row r="109" spans="1:38">
      <c r="A109" s="2">
        <v>118</v>
      </c>
      <c r="B109" s="2">
        <v>118</v>
      </c>
      <c r="C109" s="2" t="s">
        <v>357</v>
      </c>
      <c r="D109" s="2" t="s">
        <v>366</v>
      </c>
      <c r="E109" s="4" t="s">
        <v>367</v>
      </c>
      <c r="F109" s="2" t="s">
        <v>3072</v>
      </c>
      <c r="G109" s="2" t="s">
        <v>3073</v>
      </c>
      <c r="H109" s="2" t="s">
        <v>370</v>
      </c>
      <c r="I109" s="2" t="s">
        <v>951</v>
      </c>
      <c r="J109" s="2" t="s">
        <v>30</v>
      </c>
      <c r="K109" s="2" t="s">
        <v>30</v>
      </c>
      <c r="L109" s="2" t="s">
        <v>526</v>
      </c>
      <c r="M109" s="2" t="s">
        <v>45</v>
      </c>
      <c r="N109" s="2" t="s">
        <v>643</v>
      </c>
      <c r="O109" s="2" t="s">
        <v>323</v>
      </c>
      <c r="P109" s="2" t="s">
        <v>362</v>
      </c>
      <c r="Q109" s="2" t="s">
        <v>363</v>
      </c>
      <c r="R109" s="2" t="s">
        <v>605</v>
      </c>
      <c r="S109" s="2" t="s">
        <v>34</v>
      </c>
      <c r="T109" s="147">
        <v>5.0449999999999999</v>
      </c>
      <c r="U109" s="2" t="s">
        <v>3074</v>
      </c>
      <c r="V109" s="158">
        <v>2.0199999999999999E-2</v>
      </c>
      <c r="W109" s="160">
        <v>2.5940000000000001E-2</v>
      </c>
      <c r="X109" s="4" t="s">
        <v>610</v>
      </c>
      <c r="Y109" s="4" t="s">
        <v>323</v>
      </c>
      <c r="Z109" s="147">
        <v>494714</v>
      </c>
      <c r="AA109" s="155">
        <v>1</v>
      </c>
      <c r="AB109" s="174">
        <v>101.35</v>
      </c>
      <c r="AD109" s="147">
        <v>501.39299999999997</v>
      </c>
      <c r="AG109" s="2" t="s">
        <v>36</v>
      </c>
      <c r="AH109" s="160">
        <v>1.3899999999999999E-4</v>
      </c>
      <c r="AI109" s="160">
        <v>5.5772466238983402E-3</v>
      </c>
      <c r="AJ109" s="160">
        <v>1.3338671389850299E-3</v>
      </c>
      <c r="AK109" s="191"/>
      <c r="AL109" s="147"/>
    </row>
    <row r="110" spans="1:38">
      <c r="A110" s="2">
        <v>118</v>
      </c>
      <c r="B110" s="2">
        <v>118</v>
      </c>
      <c r="C110" s="2" t="s">
        <v>357</v>
      </c>
      <c r="D110" s="2" t="s">
        <v>366</v>
      </c>
      <c r="E110" s="4" t="s">
        <v>367</v>
      </c>
      <c r="F110" s="2" t="s">
        <v>3075</v>
      </c>
      <c r="G110" s="2" t="s">
        <v>3076</v>
      </c>
      <c r="H110" s="2" t="s">
        <v>370</v>
      </c>
      <c r="I110" s="2" t="s">
        <v>951</v>
      </c>
      <c r="J110" s="2" t="s">
        <v>30</v>
      </c>
      <c r="K110" s="2" t="s">
        <v>30</v>
      </c>
      <c r="L110" s="2" t="s">
        <v>526</v>
      </c>
      <c r="M110" s="2" t="s">
        <v>45</v>
      </c>
      <c r="N110" s="2" t="s">
        <v>643</v>
      </c>
      <c r="O110" s="2" t="s">
        <v>323</v>
      </c>
      <c r="P110" s="2" t="s">
        <v>362</v>
      </c>
      <c r="Q110" s="2" t="s">
        <v>363</v>
      </c>
      <c r="R110" s="2" t="s">
        <v>605</v>
      </c>
      <c r="S110" s="2" t="s">
        <v>34</v>
      </c>
      <c r="T110" s="147">
        <v>5.1369999999999996</v>
      </c>
      <c r="U110" s="2" t="s">
        <v>3077</v>
      </c>
      <c r="V110" s="158">
        <v>1E-3</v>
      </c>
      <c r="W110" s="160">
        <v>2.622E-2</v>
      </c>
      <c r="X110" s="4" t="s">
        <v>610</v>
      </c>
      <c r="Y110" s="4" t="s">
        <v>323</v>
      </c>
      <c r="Z110" s="147">
        <v>157005</v>
      </c>
      <c r="AA110" s="155">
        <v>1</v>
      </c>
      <c r="AB110" s="174">
        <v>99.1</v>
      </c>
      <c r="AD110" s="147">
        <v>155.59200000000001</v>
      </c>
      <c r="AG110" s="2" t="s">
        <v>36</v>
      </c>
      <c r="AH110" s="160">
        <v>6.3E-5</v>
      </c>
      <c r="AI110" s="160">
        <v>1.7307288504678101E-3</v>
      </c>
      <c r="AJ110" s="160">
        <v>4.13925095268377E-4</v>
      </c>
      <c r="AK110" s="191"/>
      <c r="AL110" s="147"/>
    </row>
    <row r="111" spans="1:38">
      <c r="A111" s="2">
        <v>118</v>
      </c>
      <c r="B111" s="2">
        <v>118</v>
      </c>
      <c r="C111" s="2" t="s">
        <v>3078</v>
      </c>
      <c r="D111" s="2" t="s">
        <v>3079</v>
      </c>
      <c r="E111" s="4" t="s">
        <v>367</v>
      </c>
      <c r="F111" s="2" t="s">
        <v>3080</v>
      </c>
      <c r="G111" s="2" t="s">
        <v>3081</v>
      </c>
      <c r="H111" s="2" t="s">
        <v>370</v>
      </c>
      <c r="I111" s="2" t="s">
        <v>1162</v>
      </c>
      <c r="J111" s="2" t="s">
        <v>30</v>
      </c>
      <c r="K111" s="2" t="s">
        <v>137</v>
      </c>
      <c r="L111" s="2" t="s">
        <v>526</v>
      </c>
      <c r="M111" s="2" t="s">
        <v>45</v>
      </c>
      <c r="N111" s="2" t="s">
        <v>660</v>
      </c>
      <c r="O111" s="2" t="s">
        <v>323</v>
      </c>
      <c r="P111" s="2" t="s">
        <v>2773</v>
      </c>
      <c r="Q111" s="2" t="s">
        <v>363</v>
      </c>
      <c r="R111" s="2" t="s">
        <v>605</v>
      </c>
      <c r="S111" s="2" t="s">
        <v>34</v>
      </c>
      <c r="T111" s="147">
        <v>2.3620000000000001</v>
      </c>
      <c r="U111" s="2" t="s">
        <v>3082</v>
      </c>
      <c r="V111" s="158">
        <v>5.7500000000000002E-2</v>
      </c>
      <c r="W111" s="160">
        <v>6.6839999999999997E-2</v>
      </c>
      <c r="X111" s="4" t="s">
        <v>610</v>
      </c>
      <c r="Y111" s="4" t="s">
        <v>323</v>
      </c>
      <c r="Z111" s="147">
        <v>203000</v>
      </c>
      <c r="AA111" s="155">
        <v>1</v>
      </c>
      <c r="AB111" s="174">
        <v>100.49</v>
      </c>
      <c r="AD111" s="147">
        <v>203.995</v>
      </c>
      <c r="AG111" s="2" t="s">
        <v>36</v>
      </c>
      <c r="AH111" s="160">
        <v>2.2599999999999999E-4</v>
      </c>
      <c r="AI111" s="160">
        <v>2.2691373254647099E-3</v>
      </c>
      <c r="AJ111" s="160">
        <v>5.42692105332464E-4</v>
      </c>
      <c r="AK111" s="191"/>
      <c r="AL111" s="147"/>
    </row>
    <row r="112" spans="1:38">
      <c r="A112" s="2">
        <v>118</v>
      </c>
      <c r="B112" s="2">
        <v>118</v>
      </c>
      <c r="C112" s="2" t="s">
        <v>1988</v>
      </c>
      <c r="D112" s="2" t="s">
        <v>1989</v>
      </c>
      <c r="E112" s="4" t="s">
        <v>367</v>
      </c>
      <c r="F112" s="2" t="s">
        <v>3083</v>
      </c>
      <c r="G112" s="2" t="s">
        <v>3084</v>
      </c>
      <c r="H112" s="2" t="s">
        <v>370</v>
      </c>
      <c r="I112" s="2" t="s">
        <v>951</v>
      </c>
      <c r="J112" s="2" t="s">
        <v>30</v>
      </c>
      <c r="K112" s="2" t="s">
        <v>30</v>
      </c>
      <c r="L112" s="2" t="s">
        <v>526</v>
      </c>
      <c r="M112" s="2" t="s">
        <v>45</v>
      </c>
      <c r="N112" s="2" t="s">
        <v>659</v>
      </c>
      <c r="O112" s="2" t="s">
        <v>323</v>
      </c>
      <c r="P112" s="2" t="s">
        <v>2756</v>
      </c>
      <c r="Q112" s="2" t="s">
        <v>363</v>
      </c>
      <c r="R112" s="2" t="s">
        <v>605</v>
      </c>
      <c r="S112" s="2" t="s">
        <v>34</v>
      </c>
      <c r="T112" s="147">
        <v>5.83</v>
      </c>
      <c r="U112" s="2" t="s">
        <v>3085</v>
      </c>
      <c r="V112" s="158">
        <v>3.5000000000000001E-3</v>
      </c>
      <c r="W112" s="160">
        <v>3.4130000000000001E-2</v>
      </c>
      <c r="X112" s="4" t="s">
        <v>610</v>
      </c>
      <c r="Y112" s="4" t="s">
        <v>323</v>
      </c>
      <c r="Z112" s="147">
        <v>480276.85</v>
      </c>
      <c r="AA112" s="155">
        <v>1</v>
      </c>
      <c r="AB112" s="174">
        <v>94.3</v>
      </c>
      <c r="AD112" s="147">
        <v>452.90100000000001</v>
      </c>
      <c r="AG112" s="2" t="s">
        <v>36</v>
      </c>
      <c r="AH112" s="160">
        <v>1.3799999999999999E-4</v>
      </c>
      <c r="AI112" s="160">
        <v>5.0378501091390901E-3</v>
      </c>
      <c r="AJ112" s="160">
        <v>1.20486382705734E-3</v>
      </c>
      <c r="AK112" s="191"/>
      <c r="AL112" s="147"/>
    </row>
    <row r="113" spans="1:38">
      <c r="A113" s="2">
        <v>118</v>
      </c>
      <c r="B113" s="2">
        <v>118</v>
      </c>
      <c r="C113" s="2" t="s">
        <v>1988</v>
      </c>
      <c r="D113" s="2" t="s">
        <v>1989</v>
      </c>
      <c r="E113" s="4" t="s">
        <v>367</v>
      </c>
      <c r="F113" s="2" t="s">
        <v>3086</v>
      </c>
      <c r="G113" s="2" t="s">
        <v>3087</v>
      </c>
      <c r="H113" s="2" t="s">
        <v>370</v>
      </c>
      <c r="I113" s="2" t="s">
        <v>951</v>
      </c>
      <c r="J113" s="2" t="s">
        <v>30</v>
      </c>
      <c r="K113" s="2" t="s">
        <v>30</v>
      </c>
      <c r="L113" s="2" t="s">
        <v>526</v>
      </c>
      <c r="M113" s="2" t="s">
        <v>45</v>
      </c>
      <c r="N113" s="2" t="s">
        <v>659</v>
      </c>
      <c r="O113" s="2" t="s">
        <v>323</v>
      </c>
      <c r="P113" s="2" t="s">
        <v>2756</v>
      </c>
      <c r="Q113" s="2" t="s">
        <v>363</v>
      </c>
      <c r="R113" s="2" t="s">
        <v>605</v>
      </c>
      <c r="S113" s="2" t="s">
        <v>34</v>
      </c>
      <c r="T113" s="147">
        <v>3.4409999999999998</v>
      </c>
      <c r="U113" s="2" t="s">
        <v>2812</v>
      </c>
      <c r="V113" s="158">
        <v>2.81E-2</v>
      </c>
      <c r="W113" s="160">
        <v>2.9329999999999998E-2</v>
      </c>
      <c r="X113" s="4" t="s">
        <v>610</v>
      </c>
      <c r="Y113" s="4" t="s">
        <v>323</v>
      </c>
      <c r="Z113" s="147">
        <v>462769.54</v>
      </c>
      <c r="AA113" s="155">
        <v>1</v>
      </c>
      <c r="AB113" s="174">
        <v>117.13</v>
      </c>
      <c r="AD113" s="147">
        <v>542.04200000000003</v>
      </c>
      <c r="AG113" s="2" t="s">
        <v>36</v>
      </c>
      <c r="AH113" s="160">
        <v>3.3599999999999998E-4</v>
      </c>
      <c r="AI113" s="160">
        <v>6.0294098248664897E-3</v>
      </c>
      <c r="AJ113" s="160">
        <v>1.44200753081302E-3</v>
      </c>
      <c r="AK113" s="191"/>
      <c r="AL113" s="147"/>
    </row>
    <row r="114" spans="1:38">
      <c r="A114" s="2">
        <v>118</v>
      </c>
      <c r="B114" s="2">
        <v>118</v>
      </c>
      <c r="C114" s="2" t="s">
        <v>1988</v>
      </c>
      <c r="D114" s="2" t="s">
        <v>1989</v>
      </c>
      <c r="E114" s="4" t="s">
        <v>367</v>
      </c>
      <c r="F114" s="2" t="s">
        <v>3088</v>
      </c>
      <c r="G114" s="2" t="s">
        <v>3089</v>
      </c>
      <c r="H114" s="2" t="s">
        <v>370</v>
      </c>
      <c r="I114" s="2" t="s">
        <v>951</v>
      </c>
      <c r="J114" s="2" t="s">
        <v>30</v>
      </c>
      <c r="K114" s="2" t="s">
        <v>30</v>
      </c>
      <c r="L114" s="2" t="s">
        <v>526</v>
      </c>
      <c r="M114" s="2" t="s">
        <v>45</v>
      </c>
      <c r="N114" s="2" t="s">
        <v>659</v>
      </c>
      <c r="O114" s="2" t="s">
        <v>323</v>
      </c>
      <c r="P114" s="2" t="s">
        <v>2756</v>
      </c>
      <c r="Q114" s="2" t="s">
        <v>363</v>
      </c>
      <c r="R114" s="2" t="s">
        <v>605</v>
      </c>
      <c r="S114" s="2" t="s">
        <v>34</v>
      </c>
      <c r="T114" s="147">
        <v>2.024</v>
      </c>
      <c r="U114" s="2" t="s">
        <v>2765</v>
      </c>
      <c r="V114" s="158">
        <v>3.6999999999999998E-2</v>
      </c>
      <c r="W114" s="160">
        <v>2.6419999999999999E-2</v>
      </c>
      <c r="X114" s="4" t="s">
        <v>610</v>
      </c>
      <c r="Y114" s="4" t="s">
        <v>323</v>
      </c>
      <c r="Z114" s="147">
        <v>55560.01</v>
      </c>
      <c r="AA114" s="155">
        <v>1</v>
      </c>
      <c r="AB114" s="174">
        <v>119.19</v>
      </c>
      <c r="AD114" s="147">
        <v>66.221999999999994</v>
      </c>
      <c r="AG114" s="2" t="s">
        <v>36</v>
      </c>
      <c r="AH114" s="160">
        <v>1.85E-4</v>
      </c>
      <c r="AI114" s="160">
        <v>7.3662088928696796E-4</v>
      </c>
      <c r="AJ114" s="160">
        <v>1.7617194726508999E-4</v>
      </c>
      <c r="AK114" s="191"/>
      <c r="AL114" s="147"/>
    </row>
    <row r="115" spans="1:38">
      <c r="A115" s="2">
        <v>118</v>
      </c>
      <c r="B115" s="2">
        <v>118</v>
      </c>
      <c r="C115" s="2" t="s">
        <v>3090</v>
      </c>
      <c r="D115" s="2" t="s">
        <v>3091</v>
      </c>
      <c r="E115" s="4" t="s">
        <v>367</v>
      </c>
      <c r="F115" s="2" t="s">
        <v>3092</v>
      </c>
      <c r="G115" s="2" t="s">
        <v>3093</v>
      </c>
      <c r="H115" s="2" t="s">
        <v>370</v>
      </c>
      <c r="I115" s="2" t="s">
        <v>1162</v>
      </c>
      <c r="J115" s="2" t="s">
        <v>30</v>
      </c>
      <c r="K115" s="2" t="s">
        <v>30</v>
      </c>
      <c r="L115" s="2" t="s">
        <v>526</v>
      </c>
      <c r="M115" s="2" t="s">
        <v>45</v>
      </c>
      <c r="N115" s="2" t="s">
        <v>640</v>
      </c>
      <c r="O115" s="2" t="s">
        <v>323</v>
      </c>
      <c r="P115" s="2" t="s">
        <v>2773</v>
      </c>
      <c r="Q115" s="2" t="s">
        <v>612</v>
      </c>
      <c r="R115" s="2" t="s">
        <v>605</v>
      </c>
      <c r="S115" s="2" t="s">
        <v>34</v>
      </c>
      <c r="T115" s="147">
        <v>1.2230000000000001</v>
      </c>
      <c r="U115" s="2" t="s">
        <v>2937</v>
      </c>
      <c r="V115" s="158">
        <v>2.63E-2</v>
      </c>
      <c r="W115" s="160">
        <v>5.5390000000000002E-2</v>
      </c>
      <c r="X115" s="4" t="s">
        <v>610</v>
      </c>
      <c r="Y115" s="4" t="s">
        <v>323</v>
      </c>
      <c r="Z115" s="147">
        <v>1948264</v>
      </c>
      <c r="AA115" s="155">
        <v>1</v>
      </c>
      <c r="AB115" s="174">
        <v>98.54</v>
      </c>
      <c r="AD115" s="147">
        <v>1919.819</v>
      </c>
      <c r="AG115" s="2" t="s">
        <v>36</v>
      </c>
      <c r="AH115" s="160">
        <v>1.413E-3</v>
      </c>
      <c r="AI115" s="160">
        <v>2.1355131948282001E-2</v>
      </c>
      <c r="AJ115" s="160">
        <v>5.10734250704384E-3</v>
      </c>
      <c r="AK115" s="191"/>
      <c r="AL115" s="147"/>
    </row>
    <row r="116" spans="1:38">
      <c r="A116" s="2">
        <v>118</v>
      </c>
      <c r="B116" s="2">
        <v>118</v>
      </c>
      <c r="C116" s="2" t="s">
        <v>3090</v>
      </c>
      <c r="D116" s="2" t="s">
        <v>3091</v>
      </c>
      <c r="E116" s="4" t="s">
        <v>367</v>
      </c>
      <c r="F116" s="2" t="s">
        <v>3094</v>
      </c>
      <c r="G116" s="2" t="s">
        <v>3095</v>
      </c>
      <c r="H116" s="2" t="s">
        <v>370</v>
      </c>
      <c r="I116" s="2" t="s">
        <v>1162</v>
      </c>
      <c r="J116" s="2" t="s">
        <v>30</v>
      </c>
      <c r="K116" s="2" t="s">
        <v>30</v>
      </c>
      <c r="L116" s="2" t="s">
        <v>526</v>
      </c>
      <c r="M116" s="2" t="s">
        <v>45</v>
      </c>
      <c r="N116" s="2" t="s">
        <v>640</v>
      </c>
      <c r="O116" s="2" t="s">
        <v>323</v>
      </c>
      <c r="P116" s="2" t="s">
        <v>2773</v>
      </c>
      <c r="Q116" s="2" t="s">
        <v>612</v>
      </c>
      <c r="R116" s="2" t="s">
        <v>605</v>
      </c>
      <c r="S116" s="2" t="s">
        <v>34</v>
      </c>
      <c r="T116" s="147">
        <v>2.13</v>
      </c>
      <c r="U116" s="2" t="s">
        <v>3096</v>
      </c>
      <c r="V116" s="158">
        <v>4.1000000000000002E-2</v>
      </c>
      <c r="W116" s="160">
        <v>5.416E-2</v>
      </c>
      <c r="X116" s="4" t="s">
        <v>610</v>
      </c>
      <c r="Y116" s="4" t="s">
        <v>323</v>
      </c>
      <c r="Z116" s="147">
        <v>17960</v>
      </c>
      <c r="AA116" s="155">
        <v>1</v>
      </c>
      <c r="AB116" s="174">
        <v>100.34</v>
      </c>
      <c r="AD116" s="147">
        <v>18.021000000000001</v>
      </c>
      <c r="AG116" s="2" t="s">
        <v>36</v>
      </c>
      <c r="AH116" s="160">
        <v>2.5000000000000001E-5</v>
      </c>
      <c r="AI116" s="160">
        <v>2.00457506822424E-4</v>
      </c>
      <c r="AJ116" s="160">
        <v>4.7941878698275397E-5</v>
      </c>
      <c r="AK116" s="191"/>
      <c r="AL116" s="147"/>
    </row>
    <row r="117" spans="1:38">
      <c r="A117" s="2">
        <v>118</v>
      </c>
      <c r="B117" s="2">
        <v>118</v>
      </c>
      <c r="C117" s="2" t="s">
        <v>3090</v>
      </c>
      <c r="D117" s="2" t="s">
        <v>3091</v>
      </c>
      <c r="E117" s="4" t="s">
        <v>367</v>
      </c>
      <c r="F117" s="2" t="s">
        <v>3097</v>
      </c>
      <c r="G117" s="2" t="s">
        <v>3098</v>
      </c>
      <c r="H117" s="2" t="s">
        <v>370</v>
      </c>
      <c r="I117" s="2" t="s">
        <v>1162</v>
      </c>
      <c r="J117" s="2" t="s">
        <v>30</v>
      </c>
      <c r="K117" s="2" t="s">
        <v>30</v>
      </c>
      <c r="L117" s="2" t="s">
        <v>526</v>
      </c>
      <c r="M117" s="2" t="s">
        <v>45</v>
      </c>
      <c r="N117" s="2" t="s">
        <v>640</v>
      </c>
      <c r="O117" s="2" t="s">
        <v>323</v>
      </c>
      <c r="P117" s="2" t="s">
        <v>2773</v>
      </c>
      <c r="Q117" s="2" t="s">
        <v>612</v>
      </c>
      <c r="R117" s="2" t="s">
        <v>605</v>
      </c>
      <c r="S117" s="2" t="s">
        <v>34</v>
      </c>
      <c r="T117" s="147">
        <v>5.3040000000000003</v>
      </c>
      <c r="U117" s="2" t="s">
        <v>2995</v>
      </c>
      <c r="V117" s="158">
        <v>5.3999999999999999E-2</v>
      </c>
      <c r="W117" s="160">
        <v>5.9369999999999999E-2</v>
      </c>
      <c r="X117" s="4" t="s">
        <v>610</v>
      </c>
      <c r="Y117" s="4" t="s">
        <v>323</v>
      </c>
      <c r="Z117" s="147">
        <v>480072</v>
      </c>
      <c r="AA117" s="155">
        <v>1</v>
      </c>
      <c r="AB117" s="174">
        <v>99</v>
      </c>
      <c r="AD117" s="147">
        <v>475.27100000000002</v>
      </c>
      <c r="AG117" s="2" t="s">
        <v>36</v>
      </c>
      <c r="AH117" s="160">
        <v>8.4000000000000003E-4</v>
      </c>
      <c r="AI117" s="160">
        <v>5.2866853951077696E-3</v>
      </c>
      <c r="AJ117" s="160">
        <v>1.26437584676099E-3</v>
      </c>
      <c r="AK117" s="191"/>
      <c r="AL117" s="147"/>
    </row>
    <row r="118" spans="1:38">
      <c r="A118" s="2">
        <v>118</v>
      </c>
      <c r="B118" s="2">
        <v>118</v>
      </c>
      <c r="C118" s="2" t="s">
        <v>3090</v>
      </c>
      <c r="D118" s="2" t="s">
        <v>3091</v>
      </c>
      <c r="E118" s="4" t="s">
        <v>367</v>
      </c>
      <c r="F118" s="2" t="s">
        <v>3099</v>
      </c>
      <c r="G118" s="2" t="s">
        <v>3100</v>
      </c>
      <c r="H118" s="2" t="s">
        <v>370</v>
      </c>
      <c r="I118" s="2" t="s">
        <v>1162</v>
      </c>
      <c r="J118" s="2" t="s">
        <v>30</v>
      </c>
      <c r="K118" s="2" t="s">
        <v>30</v>
      </c>
      <c r="L118" s="2" t="s">
        <v>526</v>
      </c>
      <c r="M118" s="2" t="s">
        <v>45</v>
      </c>
      <c r="N118" s="2" t="s">
        <v>640</v>
      </c>
      <c r="O118" s="2" t="s">
        <v>323</v>
      </c>
      <c r="P118" s="2" t="s">
        <v>2773</v>
      </c>
      <c r="Q118" s="2" t="s">
        <v>612</v>
      </c>
      <c r="R118" s="2" t="s">
        <v>605</v>
      </c>
      <c r="S118" s="2" t="s">
        <v>34</v>
      </c>
      <c r="T118" s="147">
        <v>5.99</v>
      </c>
      <c r="U118" s="2" t="s">
        <v>3101</v>
      </c>
      <c r="V118" s="158">
        <v>5.3999999999999999E-2</v>
      </c>
      <c r="W118" s="160">
        <v>6.0539999999999997E-2</v>
      </c>
      <c r="X118" s="4" t="s">
        <v>610</v>
      </c>
      <c r="Y118" s="4" t="s">
        <v>323</v>
      </c>
      <c r="Z118" s="147">
        <v>346595</v>
      </c>
      <c r="AA118" s="155">
        <v>1</v>
      </c>
      <c r="AB118" s="174">
        <v>98.05</v>
      </c>
      <c r="AD118" s="147">
        <v>339.83600000000001</v>
      </c>
      <c r="AG118" s="2" t="s">
        <v>36</v>
      </c>
      <c r="AH118" s="160">
        <v>6.0599999999999998E-4</v>
      </c>
      <c r="AI118" s="160">
        <v>3.7801739658859402E-3</v>
      </c>
      <c r="AJ118" s="160">
        <v>9.04075106009494E-4</v>
      </c>
      <c r="AK118" s="191"/>
      <c r="AL118" s="147"/>
    </row>
    <row r="119" spans="1:38">
      <c r="A119" s="2">
        <v>118</v>
      </c>
      <c r="B119" s="2">
        <v>118</v>
      </c>
      <c r="C119" s="2" t="s">
        <v>1992</v>
      </c>
      <c r="D119" s="2" t="s">
        <v>1993</v>
      </c>
      <c r="E119" s="4" t="s">
        <v>367</v>
      </c>
      <c r="F119" s="2" t="s">
        <v>3102</v>
      </c>
      <c r="G119" s="2" t="s">
        <v>3103</v>
      </c>
      <c r="H119" s="2" t="s">
        <v>370</v>
      </c>
      <c r="I119" s="2" t="s">
        <v>1162</v>
      </c>
      <c r="J119" s="2" t="s">
        <v>30</v>
      </c>
      <c r="K119" s="2" t="s">
        <v>30</v>
      </c>
      <c r="L119" s="2" t="s">
        <v>526</v>
      </c>
      <c r="M119" s="2" t="s">
        <v>45</v>
      </c>
      <c r="N119" s="2" t="s">
        <v>659</v>
      </c>
      <c r="O119" s="2" t="s">
        <v>323</v>
      </c>
      <c r="P119" s="2" t="s">
        <v>2739</v>
      </c>
      <c r="Q119" s="2" t="s">
        <v>612</v>
      </c>
      <c r="R119" s="2" t="s">
        <v>605</v>
      </c>
      <c r="S119" s="2" t="s">
        <v>34</v>
      </c>
      <c r="T119" s="147">
        <v>2.5630000000000002</v>
      </c>
      <c r="U119" s="2" t="s">
        <v>2768</v>
      </c>
      <c r="V119" s="158">
        <v>3.04E-2</v>
      </c>
      <c r="W119" s="160">
        <v>5.9549999999999999E-2</v>
      </c>
      <c r="X119" s="4" t="s">
        <v>610</v>
      </c>
      <c r="Y119" s="4" t="s">
        <v>323</v>
      </c>
      <c r="Z119" s="147">
        <v>240317</v>
      </c>
      <c r="AA119" s="155">
        <v>1</v>
      </c>
      <c r="AB119" s="174">
        <v>92.4</v>
      </c>
      <c r="AD119" s="147">
        <v>222.053</v>
      </c>
      <c r="AG119" s="2" t="s">
        <v>36</v>
      </c>
      <c r="AH119" s="160">
        <v>4.4299999999999998E-4</v>
      </c>
      <c r="AI119" s="160">
        <v>2.4700080039862901E-3</v>
      </c>
      <c r="AJ119" s="160">
        <v>5.9073279912525095E-4</v>
      </c>
      <c r="AK119" s="191"/>
      <c r="AL119" s="147"/>
    </row>
    <row r="120" spans="1:38">
      <c r="A120" s="2">
        <v>118</v>
      </c>
      <c r="B120" s="2">
        <v>118</v>
      </c>
      <c r="C120" s="2" t="s">
        <v>1992</v>
      </c>
      <c r="D120" s="2" t="s">
        <v>1993</v>
      </c>
      <c r="E120" s="4" t="s">
        <v>367</v>
      </c>
      <c r="F120" s="2" t="s">
        <v>3104</v>
      </c>
      <c r="G120" s="2" t="s">
        <v>3105</v>
      </c>
      <c r="H120" s="2" t="s">
        <v>370</v>
      </c>
      <c r="I120" s="2" t="s">
        <v>1162</v>
      </c>
      <c r="J120" s="2" t="s">
        <v>30</v>
      </c>
      <c r="K120" s="2" t="s">
        <v>30</v>
      </c>
      <c r="L120" s="2" t="s">
        <v>526</v>
      </c>
      <c r="M120" s="2" t="s">
        <v>45</v>
      </c>
      <c r="N120" s="2" t="s">
        <v>659</v>
      </c>
      <c r="O120" s="2" t="s">
        <v>323</v>
      </c>
      <c r="P120" s="2" t="s">
        <v>2739</v>
      </c>
      <c r="Q120" s="2" t="s">
        <v>612</v>
      </c>
      <c r="R120" s="2" t="s">
        <v>605</v>
      </c>
      <c r="S120" s="2" t="s">
        <v>34</v>
      </c>
      <c r="T120" s="147">
        <v>4.8710000000000004</v>
      </c>
      <c r="U120" s="2" t="s">
        <v>2818</v>
      </c>
      <c r="V120" s="158">
        <v>5.4800000000000001E-2</v>
      </c>
      <c r="W120" s="160">
        <v>6.2E-2</v>
      </c>
      <c r="X120" s="4" t="s">
        <v>610</v>
      </c>
      <c r="Y120" s="4" t="s">
        <v>323</v>
      </c>
      <c r="Z120" s="147">
        <v>313475</v>
      </c>
      <c r="AA120" s="155">
        <v>1</v>
      </c>
      <c r="AB120" s="174">
        <v>98.13</v>
      </c>
      <c r="AD120" s="147">
        <v>307.613</v>
      </c>
      <c r="AG120" s="2" t="s">
        <v>36</v>
      </c>
      <c r="AH120" s="160">
        <v>1.0449999999999999E-3</v>
      </c>
      <c r="AI120" s="160">
        <v>3.4217368383005998E-3</v>
      </c>
      <c r="AJ120" s="160">
        <v>8.1835045760868805E-4</v>
      </c>
      <c r="AK120" s="191"/>
      <c r="AL120" s="147"/>
    </row>
    <row r="121" spans="1:38">
      <c r="A121" s="2">
        <v>118</v>
      </c>
      <c r="B121" s="2">
        <v>118</v>
      </c>
      <c r="C121" s="2" t="s">
        <v>1996</v>
      </c>
      <c r="D121" s="2" t="s">
        <v>1997</v>
      </c>
      <c r="E121" s="4" t="s">
        <v>367</v>
      </c>
      <c r="F121" s="2" t="s">
        <v>3106</v>
      </c>
      <c r="G121" s="2" t="s">
        <v>3107</v>
      </c>
      <c r="H121" s="2" t="s">
        <v>370</v>
      </c>
      <c r="I121" s="2" t="s">
        <v>951</v>
      </c>
      <c r="J121" s="2" t="s">
        <v>30</v>
      </c>
      <c r="K121" s="2" t="s">
        <v>30</v>
      </c>
      <c r="L121" s="2" t="s">
        <v>526</v>
      </c>
      <c r="M121" s="2" t="s">
        <v>45</v>
      </c>
      <c r="N121" s="2" t="s">
        <v>659</v>
      </c>
      <c r="O121" s="2" t="s">
        <v>323</v>
      </c>
      <c r="P121" s="2" t="s">
        <v>2773</v>
      </c>
      <c r="Q121" s="2" t="s">
        <v>363</v>
      </c>
      <c r="R121" s="2" t="s">
        <v>605</v>
      </c>
      <c r="S121" s="2" t="s">
        <v>34</v>
      </c>
      <c r="T121" s="147">
        <v>1.226</v>
      </c>
      <c r="U121" s="2" t="s">
        <v>2792</v>
      </c>
      <c r="V121" s="158">
        <v>2.0500000000000001E-2</v>
      </c>
      <c r="W121" s="160">
        <v>2.657E-2</v>
      </c>
      <c r="X121" s="4" t="s">
        <v>610</v>
      </c>
      <c r="Y121" s="4" t="s">
        <v>323</v>
      </c>
      <c r="Z121" s="147">
        <v>81863.69</v>
      </c>
      <c r="AA121" s="155">
        <v>1</v>
      </c>
      <c r="AB121" s="174">
        <v>116.61</v>
      </c>
      <c r="AD121" s="147">
        <v>95.460999999999999</v>
      </c>
      <c r="AG121" s="2" t="s">
        <v>36</v>
      </c>
      <c r="AH121" s="160">
        <v>3.3199999999999999E-4</v>
      </c>
      <c r="AI121" s="160">
        <v>1.0618642691937099E-3</v>
      </c>
      <c r="AJ121" s="160">
        <v>2.5395790257340802E-4</v>
      </c>
      <c r="AK121" s="191"/>
      <c r="AL121" s="147"/>
    </row>
    <row r="122" spans="1:38">
      <c r="A122" s="2">
        <v>118</v>
      </c>
      <c r="B122" s="2">
        <v>118</v>
      </c>
      <c r="C122" s="2" t="s">
        <v>1996</v>
      </c>
      <c r="D122" s="2" t="s">
        <v>1997</v>
      </c>
      <c r="E122" s="4" t="s">
        <v>367</v>
      </c>
      <c r="F122" s="2" t="s">
        <v>3108</v>
      </c>
      <c r="G122" s="2" t="s">
        <v>3109</v>
      </c>
      <c r="H122" s="2" t="s">
        <v>370</v>
      </c>
      <c r="I122" s="2" t="s">
        <v>951</v>
      </c>
      <c r="J122" s="2" t="s">
        <v>30</v>
      </c>
      <c r="K122" s="2" t="s">
        <v>30</v>
      </c>
      <c r="L122" s="2" t="s">
        <v>526</v>
      </c>
      <c r="M122" s="2" t="s">
        <v>31</v>
      </c>
      <c r="N122" s="2" t="s">
        <v>659</v>
      </c>
      <c r="O122" s="2" t="s">
        <v>323</v>
      </c>
      <c r="P122" s="2" t="s">
        <v>2745</v>
      </c>
      <c r="Q122" s="2" t="s">
        <v>363</v>
      </c>
      <c r="R122" s="2" t="s">
        <v>605</v>
      </c>
      <c r="S122" s="2" t="s">
        <v>34</v>
      </c>
      <c r="T122" s="147">
        <v>5.657</v>
      </c>
      <c r="U122" s="2" t="s">
        <v>3110</v>
      </c>
      <c r="V122" s="158">
        <v>3.1800000000000002E-2</v>
      </c>
      <c r="W122" s="160">
        <v>3.2239999999999998E-2</v>
      </c>
      <c r="X122" s="4" t="s">
        <v>610</v>
      </c>
      <c r="Y122" s="4" t="s">
        <v>323</v>
      </c>
      <c r="Z122" s="147">
        <v>218000</v>
      </c>
      <c r="AA122" s="155">
        <v>1</v>
      </c>
      <c r="AB122" s="174">
        <v>100.92</v>
      </c>
      <c r="AD122" s="147">
        <v>220.006</v>
      </c>
      <c r="AG122" s="2" t="s">
        <v>36</v>
      </c>
      <c r="AH122" s="160">
        <v>6.0999999999999997E-4</v>
      </c>
      <c r="AI122" s="160">
        <v>2.4472347505658698E-3</v>
      </c>
      <c r="AJ122" s="160">
        <v>5.8528629542302802E-4</v>
      </c>
      <c r="AK122" s="191"/>
      <c r="AL122" s="147"/>
    </row>
    <row r="123" spans="1:38">
      <c r="A123" s="2">
        <v>118</v>
      </c>
      <c r="B123" s="2">
        <v>118</v>
      </c>
      <c r="C123" s="2" t="s">
        <v>2008</v>
      </c>
      <c r="D123" s="2" t="s">
        <v>2009</v>
      </c>
      <c r="E123" s="4" t="s">
        <v>367</v>
      </c>
      <c r="F123" s="2" t="s">
        <v>3111</v>
      </c>
      <c r="G123" s="2" t="s">
        <v>3112</v>
      </c>
      <c r="H123" s="2" t="s">
        <v>370</v>
      </c>
      <c r="I123" s="2" t="s">
        <v>951</v>
      </c>
      <c r="J123" s="2" t="s">
        <v>30</v>
      </c>
      <c r="K123" s="2" t="s">
        <v>30</v>
      </c>
      <c r="L123" s="2" t="s">
        <v>526</v>
      </c>
      <c r="M123" s="2" t="s">
        <v>31</v>
      </c>
      <c r="N123" s="2" t="s">
        <v>654</v>
      </c>
      <c r="O123" s="2" t="s">
        <v>323</v>
      </c>
      <c r="P123" s="2" t="s">
        <v>374</v>
      </c>
      <c r="Q123" s="2" t="s">
        <v>375</v>
      </c>
      <c r="R123" s="2" t="s">
        <v>375</v>
      </c>
      <c r="S123" s="2" t="s">
        <v>34</v>
      </c>
      <c r="T123" s="147">
        <v>4.58</v>
      </c>
      <c r="U123" s="2" t="s">
        <v>233</v>
      </c>
      <c r="V123" s="158">
        <v>4.0899999999999999E-2</v>
      </c>
      <c r="W123" s="160">
        <v>3.8940000000000002E-2</v>
      </c>
      <c r="X123" s="4" t="s">
        <v>610</v>
      </c>
      <c r="Y123" s="4" t="s">
        <v>323</v>
      </c>
      <c r="Z123" s="147">
        <v>344000</v>
      </c>
      <c r="AA123" s="155">
        <v>1</v>
      </c>
      <c r="AB123" s="174">
        <v>101.18</v>
      </c>
      <c r="AD123" s="147">
        <v>348.05900000000003</v>
      </c>
      <c r="AG123" s="2" t="s">
        <v>36</v>
      </c>
      <c r="AH123" s="160">
        <v>1.018E-3</v>
      </c>
      <c r="AI123" s="160">
        <v>3.8716404013995798E-3</v>
      </c>
      <c r="AJ123" s="160">
        <v>9.2595042924317696E-4</v>
      </c>
      <c r="AK123" s="191"/>
      <c r="AL123" s="147"/>
    </row>
    <row r="124" spans="1:38">
      <c r="A124" s="2">
        <v>118</v>
      </c>
      <c r="B124" s="2">
        <v>118</v>
      </c>
      <c r="C124" s="2" t="s">
        <v>3113</v>
      </c>
      <c r="D124" s="2" t="s">
        <v>3114</v>
      </c>
      <c r="E124" s="4" t="s">
        <v>367</v>
      </c>
      <c r="F124" s="2" t="s">
        <v>3115</v>
      </c>
      <c r="G124" s="2" t="s">
        <v>3116</v>
      </c>
      <c r="H124" s="2" t="s">
        <v>370</v>
      </c>
      <c r="I124" s="2" t="s">
        <v>951</v>
      </c>
      <c r="J124" s="2" t="s">
        <v>30</v>
      </c>
      <c r="K124" s="2" t="s">
        <v>30</v>
      </c>
      <c r="L124" s="2" t="s">
        <v>526</v>
      </c>
      <c r="M124" s="2" t="s">
        <v>45</v>
      </c>
      <c r="N124" s="2" t="s">
        <v>643</v>
      </c>
      <c r="O124" s="2" t="s">
        <v>323</v>
      </c>
      <c r="P124" s="2" t="s">
        <v>362</v>
      </c>
      <c r="Q124" s="2" t="s">
        <v>363</v>
      </c>
      <c r="R124" s="2" t="s">
        <v>605</v>
      </c>
      <c r="S124" s="2" t="s">
        <v>34</v>
      </c>
      <c r="T124" s="147">
        <v>2.9550000000000001</v>
      </c>
      <c r="U124" s="2" t="s">
        <v>3117</v>
      </c>
      <c r="V124" s="158">
        <v>1.2200000000000001E-2</v>
      </c>
      <c r="W124" s="160">
        <v>2.2579999999999999E-2</v>
      </c>
      <c r="X124" s="4" t="s">
        <v>610</v>
      </c>
      <c r="Y124" s="4" t="s">
        <v>323</v>
      </c>
      <c r="Z124" s="147">
        <v>594293</v>
      </c>
      <c r="AA124" s="155">
        <v>1</v>
      </c>
      <c r="AB124" s="174">
        <v>113.04</v>
      </c>
      <c r="AD124" s="147">
        <v>671.78899999999999</v>
      </c>
      <c r="AG124" s="2" t="s">
        <v>36</v>
      </c>
      <c r="AH124" s="160">
        <v>1.9699999999999999E-4</v>
      </c>
      <c r="AI124" s="160">
        <v>7.4726503053605701E-3</v>
      </c>
      <c r="AJ124" s="160">
        <v>1.7871762458443899E-3</v>
      </c>
      <c r="AK124" s="191"/>
      <c r="AL124" s="147"/>
    </row>
    <row r="125" spans="1:38">
      <c r="A125" s="2">
        <v>118</v>
      </c>
      <c r="B125" s="2">
        <v>118</v>
      </c>
      <c r="C125" s="2" t="s">
        <v>3113</v>
      </c>
      <c r="D125" s="2" t="s">
        <v>3114</v>
      </c>
      <c r="E125" s="4" t="s">
        <v>367</v>
      </c>
      <c r="F125" s="2" t="s">
        <v>3118</v>
      </c>
      <c r="G125" s="2" t="s">
        <v>3119</v>
      </c>
      <c r="H125" s="2" t="s">
        <v>370</v>
      </c>
      <c r="I125" s="2" t="s">
        <v>951</v>
      </c>
      <c r="J125" s="2" t="s">
        <v>30</v>
      </c>
      <c r="K125" s="2" t="s">
        <v>30</v>
      </c>
      <c r="L125" s="2" t="s">
        <v>526</v>
      </c>
      <c r="M125" s="2" t="s">
        <v>45</v>
      </c>
      <c r="N125" s="2" t="s">
        <v>643</v>
      </c>
      <c r="O125" s="2" t="s">
        <v>323</v>
      </c>
      <c r="P125" s="2" t="s">
        <v>362</v>
      </c>
      <c r="Q125" s="2" t="s">
        <v>363</v>
      </c>
      <c r="R125" s="2" t="s">
        <v>605</v>
      </c>
      <c r="S125" s="2" t="s">
        <v>34</v>
      </c>
      <c r="T125" s="147">
        <v>4.0069999999999997</v>
      </c>
      <c r="U125" s="2" t="s">
        <v>3120</v>
      </c>
      <c r="V125" s="158">
        <v>1E-3</v>
      </c>
      <c r="W125" s="160">
        <v>2.5020000000000001E-2</v>
      </c>
      <c r="X125" s="4" t="s">
        <v>610</v>
      </c>
      <c r="Y125" s="4" t="s">
        <v>323</v>
      </c>
      <c r="Z125" s="147">
        <v>9000</v>
      </c>
      <c r="AA125" s="155">
        <v>1</v>
      </c>
      <c r="AB125" s="174">
        <v>102.41</v>
      </c>
      <c r="AD125" s="147">
        <v>9.2170000000000005</v>
      </c>
      <c r="AG125" s="2" t="s">
        <v>36</v>
      </c>
      <c r="AH125" s="160">
        <v>3.0000000000000001E-6</v>
      </c>
      <c r="AI125" s="160">
        <v>1.0252429016575299E-4</v>
      </c>
      <c r="AJ125" s="160">
        <v>2.4519945202688E-5</v>
      </c>
      <c r="AK125" s="191"/>
      <c r="AL125" s="147"/>
    </row>
    <row r="126" spans="1:38">
      <c r="A126" s="2">
        <v>118</v>
      </c>
      <c r="B126" s="2">
        <v>118</v>
      </c>
      <c r="C126" s="2" t="s">
        <v>3113</v>
      </c>
      <c r="D126" s="2" t="s">
        <v>3114</v>
      </c>
      <c r="E126" s="4" t="s">
        <v>367</v>
      </c>
      <c r="F126" s="2" t="s">
        <v>3121</v>
      </c>
      <c r="G126" s="2" t="s">
        <v>3122</v>
      </c>
      <c r="H126" s="2" t="s">
        <v>370</v>
      </c>
      <c r="I126" s="2" t="s">
        <v>951</v>
      </c>
      <c r="J126" s="2" t="s">
        <v>30</v>
      </c>
      <c r="K126" s="2" t="s">
        <v>30</v>
      </c>
      <c r="L126" s="2" t="s">
        <v>526</v>
      </c>
      <c r="M126" s="2" t="s">
        <v>45</v>
      </c>
      <c r="N126" s="2" t="s">
        <v>643</v>
      </c>
      <c r="O126" s="2" t="s">
        <v>323</v>
      </c>
      <c r="P126" s="2" t="s">
        <v>362</v>
      </c>
      <c r="Q126" s="2" t="s">
        <v>363</v>
      </c>
      <c r="R126" s="2" t="s">
        <v>605</v>
      </c>
      <c r="S126" s="2" t="s">
        <v>34</v>
      </c>
      <c r="T126" s="147">
        <v>5.718</v>
      </c>
      <c r="U126" s="2" t="s">
        <v>3123</v>
      </c>
      <c r="V126" s="158">
        <v>2E-3</v>
      </c>
      <c r="W126" s="160">
        <v>2.6159999999999999E-2</v>
      </c>
      <c r="X126" s="4" t="s">
        <v>610</v>
      </c>
      <c r="Y126" s="4" t="s">
        <v>323</v>
      </c>
      <c r="Z126" s="147">
        <v>78701</v>
      </c>
      <c r="AA126" s="155">
        <v>1</v>
      </c>
      <c r="AB126" s="174">
        <v>100.79</v>
      </c>
      <c r="AD126" s="147">
        <v>79.322999999999993</v>
      </c>
      <c r="AG126" s="2" t="s">
        <v>36</v>
      </c>
      <c r="AH126" s="160">
        <v>8.2000000000000001E-5</v>
      </c>
      <c r="AI126" s="160">
        <v>8.8234736160765204E-4</v>
      </c>
      <c r="AJ126" s="160">
        <v>2.1102422578472E-4</v>
      </c>
      <c r="AK126" s="191"/>
      <c r="AL126" s="147"/>
    </row>
    <row r="127" spans="1:38">
      <c r="A127" s="2">
        <v>118</v>
      </c>
      <c r="B127" s="2">
        <v>118</v>
      </c>
      <c r="C127" s="2" t="s">
        <v>3113</v>
      </c>
      <c r="D127" s="2" t="s">
        <v>3114</v>
      </c>
      <c r="E127" s="4" t="s">
        <v>367</v>
      </c>
      <c r="F127" s="2" t="s">
        <v>3124</v>
      </c>
      <c r="G127" s="2" t="s">
        <v>3125</v>
      </c>
      <c r="H127" s="2" t="s">
        <v>370</v>
      </c>
      <c r="I127" s="2" t="s">
        <v>1162</v>
      </c>
      <c r="J127" s="2" t="s">
        <v>30</v>
      </c>
      <c r="K127" s="2" t="s">
        <v>30</v>
      </c>
      <c r="L127" s="2" t="s">
        <v>526</v>
      </c>
      <c r="M127" s="2" t="s">
        <v>45</v>
      </c>
      <c r="N127" s="2" t="s">
        <v>643</v>
      </c>
      <c r="O127" s="2" t="s">
        <v>323</v>
      </c>
      <c r="P127" s="2" t="s">
        <v>362</v>
      </c>
      <c r="Q127" s="2" t="s">
        <v>363</v>
      </c>
      <c r="R127" s="2" t="s">
        <v>605</v>
      </c>
      <c r="S127" s="2" t="s">
        <v>34</v>
      </c>
      <c r="T127" s="147">
        <v>0.68200000000000005</v>
      </c>
      <c r="U127" s="2" t="s">
        <v>3126</v>
      </c>
      <c r="V127" s="158">
        <v>2.98E-2</v>
      </c>
      <c r="W127" s="160">
        <v>4.4600000000000001E-2</v>
      </c>
      <c r="X127" s="4" t="s">
        <v>610</v>
      </c>
      <c r="Y127" s="4" t="s">
        <v>323</v>
      </c>
      <c r="Z127" s="147">
        <v>505412</v>
      </c>
      <c r="AA127" s="155">
        <v>1</v>
      </c>
      <c r="AB127" s="174">
        <v>99.95</v>
      </c>
      <c r="AD127" s="147">
        <v>505.15899999999999</v>
      </c>
      <c r="AG127" s="2" t="s">
        <v>36</v>
      </c>
      <c r="AH127" s="160">
        <v>1.9900000000000001E-4</v>
      </c>
      <c r="AI127" s="160">
        <v>5.6191450528901097E-3</v>
      </c>
      <c r="AJ127" s="160">
        <v>1.3438876636948001E-3</v>
      </c>
      <c r="AK127" s="191"/>
      <c r="AL127" s="147"/>
    </row>
    <row r="128" spans="1:38">
      <c r="A128" s="2">
        <v>118</v>
      </c>
      <c r="B128" s="2">
        <v>118</v>
      </c>
      <c r="C128" s="2" t="s">
        <v>3113</v>
      </c>
      <c r="D128" s="2" t="s">
        <v>3114</v>
      </c>
      <c r="E128" s="4" t="s">
        <v>367</v>
      </c>
      <c r="F128" s="2" t="s">
        <v>3127</v>
      </c>
      <c r="G128" s="2" t="s">
        <v>3128</v>
      </c>
      <c r="H128" s="2" t="s">
        <v>370</v>
      </c>
      <c r="I128" s="2" t="s">
        <v>951</v>
      </c>
      <c r="J128" s="2" t="s">
        <v>30</v>
      </c>
      <c r="K128" s="2" t="s">
        <v>30</v>
      </c>
      <c r="L128" s="2" t="s">
        <v>526</v>
      </c>
      <c r="M128" s="2" t="s">
        <v>45</v>
      </c>
      <c r="N128" s="2" t="s">
        <v>643</v>
      </c>
      <c r="O128" s="2" t="s">
        <v>323</v>
      </c>
      <c r="P128" s="2" t="s">
        <v>362</v>
      </c>
      <c r="Q128" s="2" t="s">
        <v>363</v>
      </c>
      <c r="R128" s="2" t="s">
        <v>605</v>
      </c>
      <c r="S128" s="2" t="s">
        <v>34</v>
      </c>
      <c r="T128" s="147">
        <v>1.681</v>
      </c>
      <c r="U128" s="2" t="s">
        <v>3129</v>
      </c>
      <c r="V128" s="158">
        <v>3.8E-3</v>
      </c>
      <c r="W128" s="160">
        <v>2.1440000000000001E-2</v>
      </c>
      <c r="X128" s="4" t="s">
        <v>610</v>
      </c>
      <c r="Y128" s="4" t="s">
        <v>323</v>
      </c>
      <c r="Z128" s="147">
        <v>439403</v>
      </c>
      <c r="AA128" s="155">
        <v>1</v>
      </c>
      <c r="AB128" s="174">
        <v>110.39</v>
      </c>
      <c r="AD128" s="147">
        <v>485.05700000000002</v>
      </c>
      <c r="AG128" s="2" t="s">
        <v>36</v>
      </c>
      <c r="AH128" s="160">
        <v>1.46E-4</v>
      </c>
      <c r="AI128" s="160">
        <v>5.3955366461057603E-3</v>
      </c>
      <c r="AJ128" s="160">
        <v>1.2904089624782499E-3</v>
      </c>
      <c r="AK128" s="191"/>
      <c r="AL128" s="147"/>
    </row>
    <row r="129" spans="1:38">
      <c r="A129" s="2">
        <v>118</v>
      </c>
      <c r="B129" s="2">
        <v>118</v>
      </c>
      <c r="C129" s="2" t="s">
        <v>3113</v>
      </c>
      <c r="D129" s="2" t="s">
        <v>3114</v>
      </c>
      <c r="E129" s="4" t="s">
        <v>367</v>
      </c>
      <c r="F129" s="2" t="s">
        <v>3130</v>
      </c>
      <c r="G129" s="2" t="s">
        <v>3131</v>
      </c>
      <c r="H129" s="2" t="s">
        <v>370</v>
      </c>
      <c r="I129" s="2" t="s">
        <v>951</v>
      </c>
      <c r="J129" s="2" t="s">
        <v>30</v>
      </c>
      <c r="K129" s="2" t="s">
        <v>30</v>
      </c>
      <c r="L129" s="2" t="s">
        <v>526</v>
      </c>
      <c r="M129" s="2" t="s">
        <v>45</v>
      </c>
      <c r="N129" s="2" t="s">
        <v>643</v>
      </c>
      <c r="O129" s="2" t="s">
        <v>323</v>
      </c>
      <c r="P129" s="2" t="s">
        <v>362</v>
      </c>
      <c r="Q129" s="2" t="s">
        <v>363</v>
      </c>
      <c r="R129" s="2" t="s">
        <v>605</v>
      </c>
      <c r="S129" s="2" t="s">
        <v>34</v>
      </c>
      <c r="T129" s="147">
        <v>3.43</v>
      </c>
      <c r="U129" s="2" t="s">
        <v>3132</v>
      </c>
      <c r="V129" s="158">
        <v>1E-3</v>
      </c>
      <c r="W129" s="160">
        <v>2.4819999999999998E-2</v>
      </c>
      <c r="X129" s="4" t="s">
        <v>610</v>
      </c>
      <c r="Y129" s="4" t="s">
        <v>323</v>
      </c>
      <c r="Z129" s="147">
        <v>193566.97</v>
      </c>
      <c r="AA129" s="155">
        <v>1</v>
      </c>
      <c r="AB129" s="174">
        <v>102.63</v>
      </c>
      <c r="AD129" s="147">
        <v>198.65799999999999</v>
      </c>
      <c r="AG129" s="2" t="s">
        <v>36</v>
      </c>
      <c r="AH129" s="160">
        <v>7.3999999999999996E-5</v>
      </c>
      <c r="AI129" s="160">
        <v>2.20977205077777E-3</v>
      </c>
      <c r="AJ129" s="160">
        <v>5.2849416960510601E-4</v>
      </c>
      <c r="AK129" s="191"/>
      <c r="AL129" s="147"/>
    </row>
    <row r="130" spans="1:38">
      <c r="A130" s="2">
        <v>118</v>
      </c>
      <c r="B130" s="2">
        <v>118</v>
      </c>
      <c r="C130" s="2" t="s">
        <v>2020</v>
      </c>
      <c r="D130" s="2" t="s">
        <v>2021</v>
      </c>
      <c r="E130" s="4" t="s">
        <v>367</v>
      </c>
      <c r="F130" s="2" t="s">
        <v>3133</v>
      </c>
      <c r="G130" s="2" t="s">
        <v>3134</v>
      </c>
      <c r="H130" s="2" t="s">
        <v>370</v>
      </c>
      <c r="I130" s="2" t="s">
        <v>1162</v>
      </c>
      <c r="J130" s="2" t="s">
        <v>30</v>
      </c>
      <c r="K130" s="2" t="s">
        <v>30</v>
      </c>
      <c r="L130" s="2" t="s">
        <v>526</v>
      </c>
      <c r="M130" s="2" t="s">
        <v>45</v>
      </c>
      <c r="N130" s="2" t="s">
        <v>672</v>
      </c>
      <c r="O130" s="2" t="s">
        <v>323</v>
      </c>
      <c r="P130" s="2" t="s">
        <v>2745</v>
      </c>
      <c r="Q130" s="2" t="s">
        <v>612</v>
      </c>
      <c r="R130" s="2" t="s">
        <v>605</v>
      </c>
      <c r="S130" s="2" t="s">
        <v>34</v>
      </c>
      <c r="T130" s="147">
        <v>2.6190000000000002</v>
      </c>
      <c r="U130" s="2" t="s">
        <v>3135</v>
      </c>
      <c r="V130" s="158">
        <v>4.1000000000000002E-2</v>
      </c>
      <c r="W130" s="160">
        <v>5.2949999999999997E-2</v>
      </c>
      <c r="X130" s="4" t="s">
        <v>610</v>
      </c>
      <c r="Y130" s="4" t="s">
        <v>323</v>
      </c>
      <c r="Z130" s="147">
        <v>390437.38</v>
      </c>
      <c r="AA130" s="155">
        <v>1</v>
      </c>
      <c r="AB130" s="174">
        <v>97.79</v>
      </c>
      <c r="AD130" s="147">
        <v>381.80900000000003</v>
      </c>
      <c r="AG130" s="2" t="s">
        <v>36</v>
      </c>
      <c r="AH130" s="160">
        <v>1.0449999999999999E-3</v>
      </c>
      <c r="AI130" s="160">
        <v>4.2470534965011698E-3</v>
      </c>
      <c r="AJ130" s="160">
        <v>1.01573508910651E-3</v>
      </c>
      <c r="AK130" s="191"/>
      <c r="AL130" s="147"/>
    </row>
    <row r="131" spans="1:38">
      <c r="A131" s="2">
        <v>118</v>
      </c>
      <c r="B131" s="2">
        <v>118</v>
      </c>
      <c r="C131" s="2" t="s">
        <v>2020</v>
      </c>
      <c r="D131" s="2" t="s">
        <v>2021</v>
      </c>
      <c r="E131" s="4" t="s">
        <v>367</v>
      </c>
      <c r="F131" s="2" t="s">
        <v>3136</v>
      </c>
      <c r="G131" s="2" t="s">
        <v>3134</v>
      </c>
      <c r="H131" s="2" t="s">
        <v>370</v>
      </c>
      <c r="I131" s="2" t="s">
        <v>1162</v>
      </c>
      <c r="J131" s="2" t="s">
        <v>30</v>
      </c>
      <c r="K131" s="2" t="s">
        <v>30</v>
      </c>
      <c r="L131" s="2" t="s">
        <v>528</v>
      </c>
      <c r="M131" s="2" t="s">
        <v>45</v>
      </c>
      <c r="N131" s="2" t="s">
        <v>672</v>
      </c>
      <c r="O131" s="2" t="s">
        <v>323</v>
      </c>
      <c r="P131" s="2" t="s">
        <v>2745</v>
      </c>
      <c r="Q131" s="2" t="s">
        <v>612</v>
      </c>
      <c r="R131" s="2" t="s">
        <v>605</v>
      </c>
      <c r="S131" s="2" t="s">
        <v>34</v>
      </c>
      <c r="T131" s="147">
        <v>2.64</v>
      </c>
      <c r="U131" s="2" t="s">
        <v>3135</v>
      </c>
      <c r="V131" s="158">
        <v>4.1000000000000002E-2</v>
      </c>
      <c r="W131" s="160">
        <v>5.2819999999999999E-2</v>
      </c>
      <c r="X131" s="4" t="s">
        <v>610</v>
      </c>
      <c r="Y131" s="4" t="s">
        <v>323</v>
      </c>
      <c r="Z131" s="147">
        <v>260000</v>
      </c>
      <c r="AA131" s="155">
        <v>1</v>
      </c>
      <c r="AB131" s="174">
        <v>97.79</v>
      </c>
      <c r="AD131" s="147">
        <v>254.25399999999999</v>
      </c>
      <c r="AG131" s="2" t="s">
        <v>36</v>
      </c>
      <c r="AH131" s="160">
        <v>0</v>
      </c>
      <c r="AI131" s="160">
        <v>2.8281972107545199E-3</v>
      </c>
      <c r="AJ131" s="160">
        <v>6.7639815421283102E-4</v>
      </c>
      <c r="AK131" s="191"/>
      <c r="AL131" s="147"/>
    </row>
    <row r="132" spans="1:38">
      <c r="A132" s="2">
        <v>118</v>
      </c>
      <c r="B132" s="2">
        <v>118</v>
      </c>
      <c r="C132" s="2" t="s">
        <v>2032</v>
      </c>
      <c r="D132" s="2" t="s">
        <v>1496</v>
      </c>
      <c r="E132" s="4" t="s">
        <v>367</v>
      </c>
      <c r="F132" s="2" t="s">
        <v>3137</v>
      </c>
      <c r="G132" s="2" t="s">
        <v>3138</v>
      </c>
      <c r="H132" s="2" t="s">
        <v>370</v>
      </c>
      <c r="I132" s="2" t="s">
        <v>951</v>
      </c>
      <c r="J132" s="2" t="s">
        <v>30</v>
      </c>
      <c r="K132" s="2" t="s">
        <v>30</v>
      </c>
      <c r="L132" s="2" t="s">
        <v>526</v>
      </c>
      <c r="M132" s="2" t="s">
        <v>45</v>
      </c>
      <c r="N132" s="2" t="s">
        <v>638</v>
      </c>
      <c r="O132" s="2" t="s">
        <v>323</v>
      </c>
      <c r="P132" s="2" t="s">
        <v>2773</v>
      </c>
      <c r="Q132" s="2" t="s">
        <v>612</v>
      </c>
      <c r="R132" s="2" t="s">
        <v>605</v>
      </c>
      <c r="S132" s="2" t="s">
        <v>34</v>
      </c>
      <c r="T132" s="147">
        <v>3.2530000000000001</v>
      </c>
      <c r="U132" s="2" t="s">
        <v>3139</v>
      </c>
      <c r="V132" s="158">
        <v>0.01</v>
      </c>
      <c r="W132" s="160">
        <v>3.3340000000000002E-2</v>
      </c>
      <c r="X132" s="4" t="s">
        <v>610</v>
      </c>
      <c r="Y132" s="4" t="s">
        <v>323</v>
      </c>
      <c r="Z132" s="147">
        <v>367857.81</v>
      </c>
      <c r="AA132" s="155">
        <v>1</v>
      </c>
      <c r="AB132" s="174">
        <v>104.54</v>
      </c>
      <c r="AD132" s="147">
        <v>384.55900000000003</v>
      </c>
      <c r="AG132" s="2" t="s">
        <v>36</v>
      </c>
      <c r="AH132" s="160">
        <v>2.33E-4</v>
      </c>
      <c r="AI132" s="160">
        <v>4.2776413799506703E-3</v>
      </c>
      <c r="AJ132" s="160">
        <v>1.0230505577124001E-3</v>
      </c>
      <c r="AK132" s="191"/>
      <c r="AL132" s="147"/>
    </row>
    <row r="133" spans="1:38">
      <c r="A133" s="2">
        <v>118</v>
      </c>
      <c r="B133" s="2">
        <v>118</v>
      </c>
      <c r="C133" s="2" t="s">
        <v>2032</v>
      </c>
      <c r="D133" s="2" t="s">
        <v>1496</v>
      </c>
      <c r="E133" s="4" t="s">
        <v>367</v>
      </c>
      <c r="F133" s="2" t="s">
        <v>3140</v>
      </c>
      <c r="G133" s="2" t="s">
        <v>3141</v>
      </c>
      <c r="H133" s="2" t="s">
        <v>370</v>
      </c>
      <c r="I133" s="2" t="s">
        <v>951</v>
      </c>
      <c r="J133" s="2" t="s">
        <v>30</v>
      </c>
      <c r="K133" s="2" t="s">
        <v>30</v>
      </c>
      <c r="L133" s="2" t="s">
        <v>526</v>
      </c>
      <c r="M133" s="2" t="s">
        <v>45</v>
      </c>
      <c r="N133" s="2" t="s">
        <v>638</v>
      </c>
      <c r="O133" s="2" t="s">
        <v>323</v>
      </c>
      <c r="P133" s="2" t="s">
        <v>2773</v>
      </c>
      <c r="Q133" s="2" t="s">
        <v>612</v>
      </c>
      <c r="R133" s="2" t="s">
        <v>605</v>
      </c>
      <c r="S133" s="2" t="s">
        <v>34</v>
      </c>
      <c r="T133" s="147">
        <v>1.6559999999999999</v>
      </c>
      <c r="U133" s="2" t="s">
        <v>89</v>
      </c>
      <c r="V133" s="158">
        <v>3.5400000000000001E-2</v>
      </c>
      <c r="W133" s="160">
        <v>3.2190000000000003E-2</v>
      </c>
      <c r="X133" s="4" t="s">
        <v>610</v>
      </c>
      <c r="Y133" s="4" t="s">
        <v>323</v>
      </c>
      <c r="Z133" s="147">
        <v>432484</v>
      </c>
      <c r="AA133" s="155">
        <v>1</v>
      </c>
      <c r="AB133" s="174">
        <v>107.7</v>
      </c>
      <c r="AD133" s="147">
        <v>465.78500000000003</v>
      </c>
      <c r="AG133" s="2" t="s">
        <v>36</v>
      </c>
      <c r="AH133" s="160">
        <v>3.8699999999999997E-4</v>
      </c>
      <c r="AI133" s="160">
        <v>5.1811676346022002E-3</v>
      </c>
      <c r="AJ133" s="160">
        <v>1.23913997630216E-3</v>
      </c>
      <c r="AK133" s="191"/>
      <c r="AL133" s="147"/>
    </row>
    <row r="134" spans="1:38">
      <c r="A134" s="2">
        <v>118</v>
      </c>
      <c r="B134" s="2">
        <v>118</v>
      </c>
      <c r="C134" s="2" t="s">
        <v>2032</v>
      </c>
      <c r="D134" s="2" t="s">
        <v>1496</v>
      </c>
      <c r="E134" s="4" t="s">
        <v>367</v>
      </c>
      <c r="F134" s="2" t="s">
        <v>3142</v>
      </c>
      <c r="G134" s="2" t="s">
        <v>3143</v>
      </c>
      <c r="H134" s="2" t="s">
        <v>370</v>
      </c>
      <c r="I134" s="2" t="s">
        <v>951</v>
      </c>
      <c r="J134" s="2" t="s">
        <v>30</v>
      </c>
      <c r="K134" s="2" t="s">
        <v>30</v>
      </c>
      <c r="L134" s="2" t="s">
        <v>526</v>
      </c>
      <c r="M134" s="2" t="s">
        <v>45</v>
      </c>
      <c r="N134" s="2" t="s">
        <v>638</v>
      </c>
      <c r="O134" s="2" t="s">
        <v>323</v>
      </c>
      <c r="P134" s="2" t="s">
        <v>2773</v>
      </c>
      <c r="Q134" s="2" t="s">
        <v>612</v>
      </c>
      <c r="R134" s="2" t="s">
        <v>605</v>
      </c>
      <c r="S134" s="2" t="s">
        <v>34</v>
      </c>
      <c r="T134" s="147">
        <v>0.66200000000000003</v>
      </c>
      <c r="U134" s="2" t="s">
        <v>3144</v>
      </c>
      <c r="V134" s="158">
        <v>0.01</v>
      </c>
      <c r="W134" s="160">
        <v>2.707E-2</v>
      </c>
      <c r="X134" s="4" t="s">
        <v>610</v>
      </c>
      <c r="Y134" s="4" t="s">
        <v>323</v>
      </c>
      <c r="Z134" s="147">
        <v>64800</v>
      </c>
      <c r="AA134" s="155">
        <v>1</v>
      </c>
      <c r="AB134" s="174">
        <v>113.12</v>
      </c>
      <c r="AD134" s="147">
        <v>73.302000000000007</v>
      </c>
      <c r="AG134" s="2" t="s">
        <v>36</v>
      </c>
      <c r="AH134" s="160">
        <v>2.13E-4</v>
      </c>
      <c r="AI134" s="160">
        <v>8.1537294664153705E-4</v>
      </c>
      <c r="AJ134" s="160">
        <v>1.9500647055523999E-4</v>
      </c>
      <c r="AK134" s="191"/>
      <c r="AL134" s="147"/>
    </row>
    <row r="135" spans="1:38">
      <c r="A135" s="2">
        <v>118</v>
      </c>
      <c r="B135" s="2">
        <v>118</v>
      </c>
      <c r="C135" s="2" t="s">
        <v>2035</v>
      </c>
      <c r="D135" s="2" t="s">
        <v>2036</v>
      </c>
      <c r="E135" s="4" t="s">
        <v>515</v>
      </c>
      <c r="F135" s="2" t="s">
        <v>3145</v>
      </c>
      <c r="G135" s="2" t="s">
        <v>3146</v>
      </c>
      <c r="H135" s="2" t="s">
        <v>370</v>
      </c>
      <c r="I135" s="2" t="s">
        <v>1162</v>
      </c>
      <c r="J135" s="2" t="s">
        <v>30</v>
      </c>
      <c r="K135" s="2" t="s">
        <v>30</v>
      </c>
      <c r="L135" s="2" t="s">
        <v>526</v>
      </c>
      <c r="M135" s="2" t="s">
        <v>45</v>
      </c>
      <c r="N135" s="2" t="s">
        <v>642</v>
      </c>
      <c r="O135" s="2" t="s">
        <v>323</v>
      </c>
      <c r="P135" s="2" t="s">
        <v>374</v>
      </c>
      <c r="Q135" s="2" t="s">
        <v>375</v>
      </c>
      <c r="R135" s="2" t="s">
        <v>375</v>
      </c>
      <c r="S135" s="2" t="s">
        <v>34</v>
      </c>
      <c r="T135" s="147">
        <v>2.2469999999999999</v>
      </c>
      <c r="U135" s="2" t="s">
        <v>3096</v>
      </c>
      <c r="V135" s="158">
        <v>0.01</v>
      </c>
      <c r="W135" s="160">
        <v>1E-4</v>
      </c>
      <c r="X135" s="4" t="s">
        <v>610</v>
      </c>
      <c r="Y135" s="4" t="s">
        <v>323</v>
      </c>
      <c r="Z135" s="147">
        <v>27846.59</v>
      </c>
      <c r="AA135" s="155">
        <v>1</v>
      </c>
      <c r="AB135" s="174">
        <v>4</v>
      </c>
      <c r="AD135" s="147">
        <v>1.1140000000000001</v>
      </c>
      <c r="AG135" s="2" t="s">
        <v>36</v>
      </c>
      <c r="AH135" s="160">
        <v>2.9500000000000001E-4</v>
      </c>
      <c r="AI135" s="160">
        <v>1.23900742040675E-5</v>
      </c>
      <c r="AJ135" s="160">
        <v>2.9632386632456502E-6</v>
      </c>
      <c r="AK135" s="191"/>
      <c r="AL135" s="147"/>
    </row>
    <row r="136" spans="1:38">
      <c r="A136" s="2">
        <v>118</v>
      </c>
      <c r="B136" s="2">
        <v>118</v>
      </c>
      <c r="C136" s="2" t="s">
        <v>2035</v>
      </c>
      <c r="D136" s="2" t="s">
        <v>2036</v>
      </c>
      <c r="E136" s="4" t="s">
        <v>515</v>
      </c>
      <c r="F136" s="2" t="s">
        <v>3147</v>
      </c>
      <c r="G136" s="2" t="s">
        <v>3148</v>
      </c>
      <c r="H136" s="2" t="s">
        <v>370</v>
      </c>
      <c r="I136" s="2" t="s">
        <v>1162</v>
      </c>
      <c r="J136" s="2" t="s">
        <v>30</v>
      </c>
      <c r="K136" s="2" t="s">
        <v>30</v>
      </c>
      <c r="L136" s="2" t="s">
        <v>526</v>
      </c>
      <c r="M136" s="2" t="s">
        <v>45</v>
      </c>
      <c r="N136" s="2" t="s">
        <v>642</v>
      </c>
      <c r="O136" s="2" t="s">
        <v>323</v>
      </c>
      <c r="P136" s="2" t="s">
        <v>374</v>
      </c>
      <c r="Q136" s="2" t="s">
        <v>375</v>
      </c>
      <c r="R136" s="2" t="s">
        <v>375</v>
      </c>
      <c r="S136" s="2" t="s">
        <v>34</v>
      </c>
      <c r="T136" s="147">
        <v>0.17100000000000001</v>
      </c>
      <c r="U136" s="2" t="s">
        <v>164</v>
      </c>
      <c r="V136" s="158">
        <v>0.01</v>
      </c>
      <c r="W136" s="160">
        <v>1E-4</v>
      </c>
      <c r="X136" s="4" t="s">
        <v>610</v>
      </c>
      <c r="Y136" s="4" t="s">
        <v>323</v>
      </c>
      <c r="Z136" s="147">
        <v>16857.759999999998</v>
      </c>
      <c r="AA136" s="155">
        <v>1</v>
      </c>
      <c r="AB136" s="174">
        <v>38.369999999999997</v>
      </c>
      <c r="AD136" s="147">
        <v>6.468</v>
      </c>
      <c r="AG136" s="2" t="s">
        <v>36</v>
      </c>
      <c r="AH136" s="160">
        <v>2.7799999999999998E-4</v>
      </c>
      <c r="AI136" s="160">
        <v>7.1950457757593103E-5</v>
      </c>
      <c r="AJ136" s="160">
        <v>1.72078370761919E-5</v>
      </c>
      <c r="AK136" s="191"/>
      <c r="AL136" s="147"/>
    </row>
    <row r="137" spans="1:38">
      <c r="A137" s="2">
        <v>118</v>
      </c>
      <c r="B137" s="2">
        <v>118</v>
      </c>
      <c r="C137" s="2" t="s">
        <v>2039</v>
      </c>
      <c r="D137" s="2" t="s">
        <v>2040</v>
      </c>
      <c r="E137" s="4" t="s">
        <v>367</v>
      </c>
      <c r="F137" s="2" t="s">
        <v>3149</v>
      </c>
      <c r="G137" s="2" t="s">
        <v>3150</v>
      </c>
      <c r="H137" s="2" t="s">
        <v>370</v>
      </c>
      <c r="I137" s="2" t="s">
        <v>951</v>
      </c>
      <c r="J137" s="2" t="s">
        <v>30</v>
      </c>
      <c r="K137" s="2" t="s">
        <v>30</v>
      </c>
      <c r="L137" s="2" t="s">
        <v>526</v>
      </c>
      <c r="M137" s="2" t="s">
        <v>45</v>
      </c>
      <c r="N137" s="2" t="s">
        <v>659</v>
      </c>
      <c r="O137" s="2" t="s">
        <v>323</v>
      </c>
      <c r="P137" s="2" t="s">
        <v>2756</v>
      </c>
      <c r="Q137" s="2" t="s">
        <v>363</v>
      </c>
      <c r="R137" s="2" t="s">
        <v>605</v>
      </c>
      <c r="S137" s="2" t="s">
        <v>34</v>
      </c>
      <c r="T137" s="147">
        <v>4.3440000000000003</v>
      </c>
      <c r="U137" s="2" t="s">
        <v>2768</v>
      </c>
      <c r="V137" s="158">
        <v>1.43E-2</v>
      </c>
      <c r="W137" s="160">
        <v>2.938E-2</v>
      </c>
      <c r="X137" s="4" t="s">
        <v>610</v>
      </c>
      <c r="Y137" s="4" t="s">
        <v>323</v>
      </c>
      <c r="Z137" s="147">
        <v>161988</v>
      </c>
      <c r="AA137" s="155">
        <v>1</v>
      </c>
      <c r="AB137" s="174">
        <v>108.57</v>
      </c>
      <c r="AD137" s="147">
        <v>175.87</v>
      </c>
      <c r="AG137" s="2" t="s">
        <v>36</v>
      </c>
      <c r="AH137" s="160">
        <v>1.44E-4</v>
      </c>
      <c r="AI137" s="160">
        <v>1.9562960441663899E-3</v>
      </c>
      <c r="AJ137" s="160">
        <v>4.6787226447161001E-4</v>
      </c>
      <c r="AK137" s="191"/>
      <c r="AL137" s="147"/>
    </row>
    <row r="138" spans="1:38">
      <c r="A138" s="2">
        <v>118</v>
      </c>
      <c r="B138" s="2">
        <v>118</v>
      </c>
      <c r="C138" s="2" t="s">
        <v>2039</v>
      </c>
      <c r="D138" s="2" t="s">
        <v>2040</v>
      </c>
      <c r="E138" s="4" t="s">
        <v>367</v>
      </c>
      <c r="F138" s="2" t="s">
        <v>3151</v>
      </c>
      <c r="G138" s="2" t="s">
        <v>3152</v>
      </c>
      <c r="H138" s="2" t="s">
        <v>370</v>
      </c>
      <c r="I138" s="2" t="s">
        <v>951</v>
      </c>
      <c r="J138" s="2" t="s">
        <v>30</v>
      </c>
      <c r="K138" s="2" t="s">
        <v>30</v>
      </c>
      <c r="L138" s="2" t="s">
        <v>526</v>
      </c>
      <c r="M138" s="2" t="s">
        <v>45</v>
      </c>
      <c r="N138" s="2" t="s">
        <v>659</v>
      </c>
      <c r="O138" s="2" t="s">
        <v>323</v>
      </c>
      <c r="P138" s="2" t="s">
        <v>2756</v>
      </c>
      <c r="Q138" s="2" t="s">
        <v>363</v>
      </c>
      <c r="R138" s="2" t="s">
        <v>605</v>
      </c>
      <c r="S138" s="2" t="s">
        <v>34</v>
      </c>
      <c r="T138" s="147">
        <v>0.76200000000000001</v>
      </c>
      <c r="U138" s="2" t="s">
        <v>3153</v>
      </c>
      <c r="V138" s="158">
        <v>1.7600000000000001E-2</v>
      </c>
      <c r="W138" s="160">
        <v>2.5239999999999999E-2</v>
      </c>
      <c r="X138" s="4" t="s">
        <v>610</v>
      </c>
      <c r="Y138" s="4" t="s">
        <v>323</v>
      </c>
      <c r="Z138" s="147">
        <v>103800.27</v>
      </c>
      <c r="AA138" s="155">
        <v>1</v>
      </c>
      <c r="AB138" s="174">
        <v>117</v>
      </c>
      <c r="AD138" s="147">
        <v>121.446</v>
      </c>
      <c r="AG138" s="2" t="s">
        <v>36</v>
      </c>
      <c r="AH138" s="160">
        <v>1.35E-4</v>
      </c>
      <c r="AI138" s="160">
        <v>1.35090945229885E-3</v>
      </c>
      <c r="AJ138" s="160">
        <v>3.23086613822038E-4</v>
      </c>
      <c r="AK138" s="191"/>
      <c r="AL138" s="147"/>
    </row>
    <row r="139" spans="1:38">
      <c r="A139" s="2">
        <v>118</v>
      </c>
      <c r="B139" s="2">
        <v>118</v>
      </c>
      <c r="C139" s="2" t="s">
        <v>2039</v>
      </c>
      <c r="D139" s="2" t="s">
        <v>2040</v>
      </c>
      <c r="E139" s="4" t="s">
        <v>367</v>
      </c>
      <c r="F139" s="2" t="s">
        <v>3154</v>
      </c>
      <c r="G139" s="2" t="s">
        <v>3155</v>
      </c>
      <c r="H139" s="2" t="s">
        <v>370</v>
      </c>
      <c r="I139" s="2" t="s">
        <v>951</v>
      </c>
      <c r="J139" s="2" t="s">
        <v>30</v>
      </c>
      <c r="K139" s="2" t="s">
        <v>30</v>
      </c>
      <c r="L139" s="2" t="s">
        <v>526</v>
      </c>
      <c r="M139" s="2" t="s">
        <v>45</v>
      </c>
      <c r="N139" s="2" t="s">
        <v>659</v>
      </c>
      <c r="O139" s="2" t="s">
        <v>323</v>
      </c>
      <c r="P139" s="2" t="s">
        <v>2756</v>
      </c>
      <c r="Q139" s="2" t="s">
        <v>363</v>
      </c>
      <c r="R139" s="2" t="s">
        <v>605</v>
      </c>
      <c r="S139" s="2" t="s">
        <v>34</v>
      </c>
      <c r="T139" s="147">
        <v>0.72299999999999998</v>
      </c>
      <c r="U139" s="2" t="s">
        <v>3153</v>
      </c>
      <c r="V139" s="158">
        <v>2.3E-2</v>
      </c>
      <c r="W139" s="160">
        <v>2.6749999999999999E-2</v>
      </c>
      <c r="X139" s="4" t="s">
        <v>610</v>
      </c>
      <c r="Y139" s="4" t="s">
        <v>323</v>
      </c>
      <c r="Z139" s="147">
        <v>172211.97</v>
      </c>
      <c r="AA139" s="155">
        <v>1</v>
      </c>
      <c r="AB139" s="174">
        <v>117.49</v>
      </c>
      <c r="AD139" s="147">
        <v>202.33199999999999</v>
      </c>
      <c r="AG139" s="2" t="s">
        <v>36</v>
      </c>
      <c r="AH139" s="160">
        <v>2.14E-4</v>
      </c>
      <c r="AI139" s="160">
        <v>2.2506405231910399E-3</v>
      </c>
      <c r="AJ139" s="160">
        <v>5.3826836752904003E-4</v>
      </c>
      <c r="AK139" s="191"/>
      <c r="AL139" s="147"/>
    </row>
    <row r="140" spans="1:38">
      <c r="A140" s="2">
        <v>118</v>
      </c>
      <c r="B140" s="2">
        <v>118</v>
      </c>
      <c r="C140" s="2" t="s">
        <v>2039</v>
      </c>
      <c r="D140" s="2" t="s">
        <v>2040</v>
      </c>
      <c r="E140" s="4" t="s">
        <v>367</v>
      </c>
      <c r="F140" s="2" t="s">
        <v>3156</v>
      </c>
      <c r="G140" s="2" t="s">
        <v>3157</v>
      </c>
      <c r="H140" s="2" t="s">
        <v>370</v>
      </c>
      <c r="I140" s="2" t="s">
        <v>951</v>
      </c>
      <c r="J140" s="2" t="s">
        <v>30</v>
      </c>
      <c r="K140" s="2" t="s">
        <v>30</v>
      </c>
      <c r="L140" s="2" t="s">
        <v>526</v>
      </c>
      <c r="M140" s="2" t="s">
        <v>45</v>
      </c>
      <c r="N140" s="2" t="s">
        <v>659</v>
      </c>
      <c r="O140" s="2" t="s">
        <v>323</v>
      </c>
      <c r="P140" s="2" t="s">
        <v>2756</v>
      </c>
      <c r="Q140" s="2" t="s">
        <v>363</v>
      </c>
      <c r="R140" s="2" t="s">
        <v>605</v>
      </c>
      <c r="S140" s="2" t="s">
        <v>34</v>
      </c>
      <c r="T140" s="147">
        <v>3.8889999999999998</v>
      </c>
      <c r="U140" s="2" t="s">
        <v>3158</v>
      </c>
      <c r="V140" s="158">
        <v>2.2499999999999999E-2</v>
      </c>
      <c r="W140" s="160">
        <v>2.9579999999999999E-2</v>
      </c>
      <c r="X140" s="4" t="s">
        <v>610</v>
      </c>
      <c r="Y140" s="4" t="s">
        <v>323</v>
      </c>
      <c r="Z140" s="147">
        <v>619042.13</v>
      </c>
      <c r="AA140" s="155">
        <v>1</v>
      </c>
      <c r="AB140" s="174">
        <v>114.42</v>
      </c>
      <c r="AD140" s="147">
        <v>708.30799999999999</v>
      </c>
      <c r="AG140" s="2" t="s">
        <v>36</v>
      </c>
      <c r="AH140" s="160">
        <v>5.2599999999999999E-4</v>
      </c>
      <c r="AI140" s="160">
        <v>7.8788720118818795E-3</v>
      </c>
      <c r="AJ140" s="160">
        <v>1.8843291641229901E-3</v>
      </c>
      <c r="AK140" s="191"/>
      <c r="AL140" s="147"/>
    </row>
    <row r="141" spans="1:38">
      <c r="A141" s="2">
        <v>118</v>
      </c>
      <c r="B141" s="2">
        <v>118</v>
      </c>
      <c r="C141" s="2" t="s">
        <v>2039</v>
      </c>
      <c r="D141" s="2" t="s">
        <v>2040</v>
      </c>
      <c r="E141" s="4" t="s">
        <v>367</v>
      </c>
      <c r="F141" s="2" t="s">
        <v>3159</v>
      </c>
      <c r="G141" s="2" t="s">
        <v>3160</v>
      </c>
      <c r="H141" s="2" t="s">
        <v>370</v>
      </c>
      <c r="I141" s="2" t="s">
        <v>951</v>
      </c>
      <c r="J141" s="2" t="s">
        <v>30</v>
      </c>
      <c r="K141" s="2" t="s">
        <v>30</v>
      </c>
      <c r="L141" s="2" t="s">
        <v>526</v>
      </c>
      <c r="M141" s="2" t="s">
        <v>45</v>
      </c>
      <c r="N141" s="2" t="s">
        <v>659</v>
      </c>
      <c r="O141" s="2" t="s">
        <v>323</v>
      </c>
      <c r="P141" s="2" t="s">
        <v>2756</v>
      </c>
      <c r="Q141" s="2" t="s">
        <v>363</v>
      </c>
      <c r="R141" s="2" t="s">
        <v>605</v>
      </c>
      <c r="S141" s="2" t="s">
        <v>34</v>
      </c>
      <c r="T141" s="147">
        <v>5.298</v>
      </c>
      <c r="U141" s="2" t="s">
        <v>3123</v>
      </c>
      <c r="V141" s="158">
        <v>2.5000000000000001E-3</v>
      </c>
      <c r="W141" s="160">
        <v>3.0300000000000001E-2</v>
      </c>
      <c r="X141" s="4" t="s">
        <v>610</v>
      </c>
      <c r="Y141" s="4" t="s">
        <v>323</v>
      </c>
      <c r="Z141" s="147">
        <v>452947.68</v>
      </c>
      <c r="AA141" s="155">
        <v>1</v>
      </c>
      <c r="AB141" s="174">
        <v>97.92</v>
      </c>
      <c r="AD141" s="147">
        <v>443.52600000000001</v>
      </c>
      <c r="AG141" s="2" t="s">
        <v>36</v>
      </c>
      <c r="AH141" s="160">
        <v>3.6499999999999998E-4</v>
      </c>
      <c r="AI141" s="160">
        <v>4.9335705145158101E-3</v>
      </c>
      <c r="AJ141" s="160">
        <v>1.1799240792006399E-3</v>
      </c>
      <c r="AK141" s="191"/>
      <c r="AL141" s="147"/>
    </row>
    <row r="142" spans="1:38">
      <c r="A142" s="2">
        <v>118</v>
      </c>
      <c r="B142" s="2">
        <v>118</v>
      </c>
      <c r="C142" s="2" t="s">
        <v>2039</v>
      </c>
      <c r="D142" s="2" t="s">
        <v>2040</v>
      </c>
      <c r="E142" s="4" t="s">
        <v>367</v>
      </c>
      <c r="F142" s="2" t="s">
        <v>3161</v>
      </c>
      <c r="G142" s="2" t="s">
        <v>3162</v>
      </c>
      <c r="H142" s="2" t="s">
        <v>370</v>
      </c>
      <c r="I142" s="2" t="s">
        <v>1162</v>
      </c>
      <c r="J142" s="2" t="s">
        <v>30</v>
      </c>
      <c r="K142" s="2" t="s">
        <v>30</v>
      </c>
      <c r="L142" s="2" t="s">
        <v>526</v>
      </c>
      <c r="M142" s="2" t="s">
        <v>45</v>
      </c>
      <c r="N142" s="2" t="s">
        <v>659</v>
      </c>
      <c r="O142" s="2" t="s">
        <v>323</v>
      </c>
      <c r="P142" s="2" t="s">
        <v>2756</v>
      </c>
      <c r="Q142" s="2" t="s">
        <v>363</v>
      </c>
      <c r="R142" s="2" t="s">
        <v>605</v>
      </c>
      <c r="S142" s="2" t="s">
        <v>34</v>
      </c>
      <c r="T142" s="147">
        <v>0.247</v>
      </c>
      <c r="U142" s="2" t="s">
        <v>3163</v>
      </c>
      <c r="V142" s="158">
        <v>3.5000000000000003E-2</v>
      </c>
      <c r="W142" s="160">
        <v>4.718E-2</v>
      </c>
      <c r="X142" s="4" t="s">
        <v>610</v>
      </c>
      <c r="Y142" s="4" t="s">
        <v>323</v>
      </c>
      <c r="Z142" s="147">
        <v>328000.63</v>
      </c>
      <c r="AA142" s="155">
        <v>1</v>
      </c>
      <c r="AB142" s="174">
        <v>100.6</v>
      </c>
      <c r="AD142" s="147">
        <v>329.96899999999999</v>
      </c>
      <c r="AG142" s="2" t="s">
        <v>36</v>
      </c>
      <c r="AH142" s="160">
        <v>4.7899999999999999E-4</v>
      </c>
      <c r="AI142" s="160">
        <v>3.67040978585618E-3</v>
      </c>
      <c r="AJ142" s="160">
        <v>8.7782365208382803E-4</v>
      </c>
      <c r="AK142" s="191"/>
      <c r="AL142" s="147"/>
    </row>
    <row r="143" spans="1:38">
      <c r="A143" s="2">
        <v>118</v>
      </c>
      <c r="B143" s="2">
        <v>118</v>
      </c>
      <c r="C143" s="2" t="s">
        <v>2039</v>
      </c>
      <c r="D143" s="2" t="s">
        <v>2040</v>
      </c>
      <c r="E143" s="4" t="s">
        <v>367</v>
      </c>
      <c r="F143" s="2" t="s">
        <v>3164</v>
      </c>
      <c r="G143" s="2" t="s">
        <v>3165</v>
      </c>
      <c r="H143" s="2" t="s">
        <v>370</v>
      </c>
      <c r="I143" s="2" t="s">
        <v>951</v>
      </c>
      <c r="J143" s="2" t="s">
        <v>30</v>
      </c>
      <c r="K143" s="2" t="s">
        <v>30</v>
      </c>
      <c r="L143" s="2" t="s">
        <v>526</v>
      </c>
      <c r="M143" s="2" t="s">
        <v>45</v>
      </c>
      <c r="N143" s="2" t="s">
        <v>659</v>
      </c>
      <c r="O143" s="2" t="s">
        <v>323</v>
      </c>
      <c r="P143" s="2" t="s">
        <v>2756</v>
      </c>
      <c r="Q143" s="2" t="s">
        <v>363</v>
      </c>
      <c r="R143" s="2" t="s">
        <v>605</v>
      </c>
      <c r="S143" s="2" t="s">
        <v>34</v>
      </c>
      <c r="T143" s="147">
        <v>2.3839999999999999</v>
      </c>
      <c r="U143" s="2" t="s">
        <v>2866</v>
      </c>
      <c r="V143" s="158">
        <v>2.35E-2</v>
      </c>
      <c r="W143" s="160">
        <v>2.3949999999999999E-2</v>
      </c>
      <c r="X143" s="4" t="s">
        <v>610</v>
      </c>
      <c r="Y143" s="4" t="s">
        <v>323</v>
      </c>
      <c r="Z143" s="147">
        <v>637241.36</v>
      </c>
      <c r="AA143" s="155">
        <v>1</v>
      </c>
      <c r="AB143" s="174">
        <v>116.64</v>
      </c>
      <c r="AC143" s="147">
        <v>17.698</v>
      </c>
      <c r="AD143" s="147">
        <v>760.97699999999998</v>
      </c>
      <c r="AG143" s="2" t="s">
        <v>36</v>
      </c>
      <c r="AH143" s="160">
        <v>6.7900000000000002E-4</v>
      </c>
      <c r="AI143" s="160">
        <v>8.4647312960965705E-3</v>
      </c>
      <c r="AJ143" s="160">
        <v>2.0244446189308799E-3</v>
      </c>
      <c r="AK143" s="191"/>
      <c r="AL143" s="147"/>
    </row>
    <row r="144" spans="1:38">
      <c r="A144" s="2">
        <v>118</v>
      </c>
      <c r="B144" s="2">
        <v>118</v>
      </c>
      <c r="C144" s="2" t="s">
        <v>2043</v>
      </c>
      <c r="D144" s="2" t="s">
        <v>2044</v>
      </c>
      <c r="E144" s="4" t="s">
        <v>367</v>
      </c>
      <c r="F144" s="2" t="s">
        <v>3166</v>
      </c>
      <c r="G144" s="2" t="s">
        <v>3167</v>
      </c>
      <c r="H144" s="2" t="s">
        <v>370</v>
      </c>
      <c r="I144" s="2" t="s">
        <v>951</v>
      </c>
      <c r="J144" s="2" t="s">
        <v>30</v>
      </c>
      <c r="K144" s="2" t="s">
        <v>30</v>
      </c>
      <c r="L144" s="2" t="s">
        <v>526</v>
      </c>
      <c r="M144" s="2" t="s">
        <v>45</v>
      </c>
      <c r="N144" s="2" t="s">
        <v>659</v>
      </c>
      <c r="O144" s="2" t="s">
        <v>323</v>
      </c>
      <c r="P144" s="2" t="s">
        <v>2745</v>
      </c>
      <c r="Q144" s="2" t="s">
        <v>612</v>
      </c>
      <c r="R144" s="2" t="s">
        <v>605</v>
      </c>
      <c r="S144" s="2" t="s">
        <v>34</v>
      </c>
      <c r="T144" s="147">
        <v>4.202</v>
      </c>
      <c r="U144" s="2" t="s">
        <v>2812</v>
      </c>
      <c r="V144" s="158">
        <v>8.5000000000000006E-3</v>
      </c>
      <c r="W144" s="160">
        <v>3.0290000000000001E-2</v>
      </c>
      <c r="X144" s="4" t="s">
        <v>610</v>
      </c>
      <c r="Y144" s="4" t="s">
        <v>323</v>
      </c>
      <c r="Z144" s="147">
        <v>329000</v>
      </c>
      <c r="AA144" s="155">
        <v>1</v>
      </c>
      <c r="AB144" s="174">
        <v>104.57</v>
      </c>
      <c r="AD144" s="147">
        <v>344.03500000000003</v>
      </c>
      <c r="AG144" s="2" t="s">
        <v>36</v>
      </c>
      <c r="AH144" s="160">
        <v>5.0000000000000001E-4</v>
      </c>
      <c r="AI144" s="160">
        <v>3.8268805047751301E-3</v>
      </c>
      <c r="AJ144" s="160">
        <v>9.1524554934851597E-4</v>
      </c>
      <c r="AK144" s="191"/>
      <c r="AL144" s="147"/>
    </row>
    <row r="145" spans="1:38">
      <c r="A145" s="2">
        <v>118</v>
      </c>
      <c r="B145" s="2">
        <v>118</v>
      </c>
      <c r="C145" s="2" t="s">
        <v>2043</v>
      </c>
      <c r="D145" s="2" t="s">
        <v>2044</v>
      </c>
      <c r="E145" s="4" t="s">
        <v>367</v>
      </c>
      <c r="F145" s="2" t="s">
        <v>3168</v>
      </c>
      <c r="G145" s="2" t="s">
        <v>3169</v>
      </c>
      <c r="H145" s="2" t="s">
        <v>370</v>
      </c>
      <c r="I145" s="2" t="s">
        <v>951</v>
      </c>
      <c r="J145" s="2" t="s">
        <v>30</v>
      </c>
      <c r="K145" s="2" t="s">
        <v>30</v>
      </c>
      <c r="L145" s="2" t="s">
        <v>526</v>
      </c>
      <c r="M145" s="2" t="s">
        <v>45</v>
      </c>
      <c r="N145" s="2" t="s">
        <v>659</v>
      </c>
      <c r="O145" s="2" t="s">
        <v>323</v>
      </c>
      <c r="P145" s="2" t="s">
        <v>2745</v>
      </c>
      <c r="Q145" s="2" t="s">
        <v>612</v>
      </c>
      <c r="R145" s="2" t="s">
        <v>605</v>
      </c>
      <c r="S145" s="2" t="s">
        <v>34</v>
      </c>
      <c r="T145" s="147">
        <v>5.6559999999999997</v>
      </c>
      <c r="U145" s="2" t="s">
        <v>3101</v>
      </c>
      <c r="V145" s="158">
        <v>3.1800000000000002E-2</v>
      </c>
      <c r="W145" s="160">
        <v>3.4360000000000002E-2</v>
      </c>
      <c r="X145" s="4" t="s">
        <v>610</v>
      </c>
      <c r="Y145" s="4" t="s">
        <v>323</v>
      </c>
      <c r="Z145" s="147">
        <v>292831</v>
      </c>
      <c r="AA145" s="155">
        <v>1</v>
      </c>
      <c r="AB145" s="174">
        <v>107.36</v>
      </c>
      <c r="AD145" s="147">
        <v>314.38299999999998</v>
      </c>
      <c r="AG145" s="2" t="s">
        <v>36</v>
      </c>
      <c r="AH145" s="160">
        <v>6.8499999999999995E-4</v>
      </c>
      <c r="AI145" s="160">
        <v>3.4970468365679601E-3</v>
      </c>
      <c r="AJ145" s="160">
        <v>8.3636177012540603E-4</v>
      </c>
      <c r="AK145" s="191"/>
      <c r="AL145" s="147"/>
    </row>
    <row r="146" spans="1:38">
      <c r="A146" s="2">
        <v>118</v>
      </c>
      <c r="B146" s="2">
        <v>118</v>
      </c>
      <c r="C146" s="2" t="s">
        <v>2457</v>
      </c>
      <c r="D146" s="2" t="s">
        <v>2458</v>
      </c>
      <c r="E146" s="4" t="s">
        <v>367</v>
      </c>
      <c r="F146" s="2" t="s">
        <v>3170</v>
      </c>
      <c r="G146" s="2" t="s">
        <v>3171</v>
      </c>
      <c r="H146" s="2" t="s">
        <v>370</v>
      </c>
      <c r="I146" s="2" t="s">
        <v>1162</v>
      </c>
      <c r="J146" s="2" t="s">
        <v>30</v>
      </c>
      <c r="K146" s="2" t="s">
        <v>30</v>
      </c>
      <c r="L146" s="2" t="s">
        <v>526</v>
      </c>
      <c r="M146" s="2" t="s">
        <v>45</v>
      </c>
      <c r="N146" s="2" t="s">
        <v>638</v>
      </c>
      <c r="O146" s="2" t="s">
        <v>323</v>
      </c>
      <c r="P146" s="2" t="s">
        <v>2749</v>
      </c>
      <c r="Q146" s="2" t="s">
        <v>612</v>
      </c>
      <c r="R146" s="2" t="s">
        <v>605</v>
      </c>
      <c r="S146" s="2" t="s">
        <v>34</v>
      </c>
      <c r="T146" s="147">
        <v>2.266</v>
      </c>
      <c r="U146" s="2" t="s">
        <v>151</v>
      </c>
      <c r="V146" s="158">
        <v>7.22E-2</v>
      </c>
      <c r="W146" s="160">
        <v>6.855E-2</v>
      </c>
      <c r="X146" s="4" t="s">
        <v>610</v>
      </c>
      <c r="Y146" s="4" t="s">
        <v>323</v>
      </c>
      <c r="Z146" s="147">
        <v>110000</v>
      </c>
      <c r="AA146" s="155">
        <v>1</v>
      </c>
      <c r="AB146" s="174">
        <v>102.41</v>
      </c>
      <c r="AD146" s="147">
        <v>112.651</v>
      </c>
      <c r="AG146" s="2" t="s">
        <v>36</v>
      </c>
      <c r="AH146" s="160">
        <v>5.2099999999999998E-4</v>
      </c>
      <c r="AI146" s="160">
        <v>1.2530746575814199E-3</v>
      </c>
      <c r="AJ146" s="160">
        <v>2.9968821914396501E-4</v>
      </c>
      <c r="AK146" s="191"/>
      <c r="AL146" s="147"/>
    </row>
    <row r="147" spans="1:38">
      <c r="A147" s="2">
        <v>118</v>
      </c>
      <c r="B147" s="2">
        <v>118</v>
      </c>
      <c r="C147" s="2" t="s">
        <v>3172</v>
      </c>
      <c r="D147" s="2" t="s">
        <v>3173</v>
      </c>
      <c r="E147" s="4" t="s">
        <v>367</v>
      </c>
      <c r="F147" s="2" t="s">
        <v>3174</v>
      </c>
      <c r="G147" s="2" t="s">
        <v>3175</v>
      </c>
      <c r="H147" s="2" t="s">
        <v>370</v>
      </c>
      <c r="I147" s="2" t="s">
        <v>951</v>
      </c>
      <c r="J147" s="2" t="s">
        <v>30</v>
      </c>
      <c r="K147" s="2" t="s">
        <v>30</v>
      </c>
      <c r="L147" s="2" t="s">
        <v>526</v>
      </c>
      <c r="M147" s="2" t="s">
        <v>45</v>
      </c>
      <c r="N147" s="2" t="s">
        <v>673</v>
      </c>
      <c r="O147" s="2" t="s">
        <v>323</v>
      </c>
      <c r="P147" s="2" t="s">
        <v>362</v>
      </c>
      <c r="Q147" s="2" t="s">
        <v>363</v>
      </c>
      <c r="R147" s="2" t="s">
        <v>605</v>
      </c>
      <c r="S147" s="2" t="s">
        <v>34</v>
      </c>
      <c r="T147" s="147">
        <v>1.724</v>
      </c>
      <c r="U147" s="2" t="s">
        <v>2983</v>
      </c>
      <c r="V147" s="158">
        <v>1E-3</v>
      </c>
      <c r="W147" s="160">
        <v>1.9689999999999999E-2</v>
      </c>
      <c r="X147" s="4" t="s">
        <v>610</v>
      </c>
      <c r="Y147" s="4" t="s">
        <v>323</v>
      </c>
      <c r="Z147" s="147">
        <v>14400</v>
      </c>
      <c r="AA147" s="155">
        <v>1</v>
      </c>
      <c r="AB147" s="174">
        <v>110.07</v>
      </c>
      <c r="AD147" s="147">
        <v>15.85</v>
      </c>
      <c r="AG147" s="2" t="s">
        <v>36</v>
      </c>
      <c r="AH147" s="160">
        <v>1.7E-5</v>
      </c>
      <c r="AI147" s="160">
        <v>1.7630854203369901E-4</v>
      </c>
      <c r="AJ147" s="160">
        <v>4.2166356698914101E-5</v>
      </c>
      <c r="AK147" s="191"/>
      <c r="AL147" s="147"/>
    </row>
    <row r="148" spans="1:38">
      <c r="A148" s="2">
        <v>118</v>
      </c>
      <c r="B148" s="2">
        <v>118</v>
      </c>
      <c r="C148" s="2" t="s">
        <v>3172</v>
      </c>
      <c r="D148" s="2" t="s">
        <v>3173</v>
      </c>
      <c r="E148" s="4" t="s">
        <v>367</v>
      </c>
      <c r="F148" s="2" t="s">
        <v>3176</v>
      </c>
      <c r="G148" s="2" t="s">
        <v>3177</v>
      </c>
      <c r="H148" s="2" t="s">
        <v>370</v>
      </c>
      <c r="I148" s="2" t="s">
        <v>951</v>
      </c>
      <c r="J148" s="2" t="s">
        <v>30</v>
      </c>
      <c r="K148" s="2" t="s">
        <v>30</v>
      </c>
      <c r="L148" s="2" t="s">
        <v>526</v>
      </c>
      <c r="M148" s="2" t="s">
        <v>45</v>
      </c>
      <c r="N148" s="2" t="s">
        <v>673</v>
      </c>
      <c r="O148" s="2" t="s">
        <v>323</v>
      </c>
      <c r="P148" s="2" t="s">
        <v>362</v>
      </c>
      <c r="Q148" s="2" t="s">
        <v>363</v>
      </c>
      <c r="R148" s="2" t="s">
        <v>605</v>
      </c>
      <c r="S148" s="2" t="s">
        <v>34</v>
      </c>
      <c r="T148" s="177">
        <v>11.45</v>
      </c>
      <c r="U148" s="2" t="s">
        <v>3178</v>
      </c>
      <c r="V148" s="158">
        <v>2.07E-2</v>
      </c>
      <c r="W148" s="160">
        <v>3.286E-2</v>
      </c>
      <c r="X148" s="4" t="s">
        <v>610</v>
      </c>
      <c r="Y148" s="4" t="s">
        <v>323</v>
      </c>
      <c r="Z148" s="147">
        <v>1070516.23</v>
      </c>
      <c r="AA148" s="155">
        <v>1</v>
      </c>
      <c r="AB148" s="174">
        <v>99.37</v>
      </c>
      <c r="AD148" s="147">
        <v>1063.7719999999999</v>
      </c>
      <c r="AG148" s="2" t="s">
        <v>36</v>
      </c>
      <c r="AH148" s="160">
        <v>2.3499999999999999E-4</v>
      </c>
      <c r="AI148" s="160">
        <v>1.18328794841151E-2</v>
      </c>
      <c r="AJ148" s="160">
        <v>2.8299786916001698E-3</v>
      </c>
      <c r="AK148" s="191"/>
      <c r="AL148" s="147"/>
    </row>
    <row r="149" spans="1:38">
      <c r="A149" s="2">
        <v>118</v>
      </c>
      <c r="B149" s="2">
        <v>118</v>
      </c>
      <c r="C149" s="2" t="s">
        <v>2051</v>
      </c>
      <c r="D149" s="2" t="s">
        <v>2052</v>
      </c>
      <c r="E149" s="4" t="s">
        <v>513</v>
      </c>
      <c r="F149" s="2" t="s">
        <v>3179</v>
      </c>
      <c r="G149" s="2" t="s">
        <v>3180</v>
      </c>
      <c r="H149" s="2" t="s">
        <v>370</v>
      </c>
      <c r="I149" s="2" t="s">
        <v>1162</v>
      </c>
      <c r="J149" s="2" t="s">
        <v>30</v>
      </c>
      <c r="K149" s="2" t="s">
        <v>137</v>
      </c>
      <c r="L149" s="2" t="s">
        <v>526</v>
      </c>
      <c r="M149" s="2" t="s">
        <v>45</v>
      </c>
      <c r="N149" s="2" t="s">
        <v>649</v>
      </c>
      <c r="O149" s="2" t="s">
        <v>323</v>
      </c>
      <c r="P149" s="2" t="s">
        <v>2749</v>
      </c>
      <c r="Q149" s="2" t="s">
        <v>363</v>
      </c>
      <c r="R149" s="2" t="s">
        <v>605</v>
      </c>
      <c r="S149" s="2" t="s">
        <v>34</v>
      </c>
      <c r="T149" s="147">
        <v>3.1179999999999999</v>
      </c>
      <c r="U149" s="2" t="s">
        <v>3003</v>
      </c>
      <c r="V149" s="158">
        <v>6.5000000000000002E-2</v>
      </c>
      <c r="W149" s="160">
        <v>6.7379999999999995E-2</v>
      </c>
      <c r="X149" s="4" t="s">
        <v>610</v>
      </c>
      <c r="Y149" s="4" t="s">
        <v>323</v>
      </c>
      <c r="Z149" s="147">
        <v>173607</v>
      </c>
      <c r="AA149" s="155">
        <v>1</v>
      </c>
      <c r="AB149" s="174">
        <v>101.22</v>
      </c>
      <c r="AD149" s="147">
        <v>175.72499999999999</v>
      </c>
      <c r="AG149" s="2" t="s">
        <v>36</v>
      </c>
      <c r="AH149" s="160">
        <v>3.4699999999999998E-4</v>
      </c>
      <c r="AI149" s="160">
        <v>1.9546790616159601E-3</v>
      </c>
      <c r="AJ149" s="160">
        <v>4.6748554320325198E-4</v>
      </c>
      <c r="AK149" s="191"/>
      <c r="AL149" s="147"/>
    </row>
    <row r="150" spans="1:38">
      <c r="A150" s="2">
        <v>118</v>
      </c>
      <c r="B150" s="2">
        <v>118</v>
      </c>
      <c r="C150" s="2" t="s">
        <v>2051</v>
      </c>
      <c r="D150" s="2" t="s">
        <v>2052</v>
      </c>
      <c r="E150" s="4" t="s">
        <v>513</v>
      </c>
      <c r="F150" s="2" t="s">
        <v>3181</v>
      </c>
      <c r="G150" s="2" t="s">
        <v>3182</v>
      </c>
      <c r="H150" s="2" t="s">
        <v>33</v>
      </c>
      <c r="I150" s="2" t="s">
        <v>1162</v>
      </c>
      <c r="J150" s="2" t="s">
        <v>30</v>
      </c>
      <c r="K150" s="2" t="s">
        <v>30</v>
      </c>
      <c r="L150" s="2" t="s">
        <v>528</v>
      </c>
      <c r="M150" s="2" t="s">
        <v>45</v>
      </c>
      <c r="N150" s="2" t="s">
        <v>649</v>
      </c>
      <c r="O150" s="2" t="s">
        <v>323</v>
      </c>
      <c r="P150" s="2" t="s">
        <v>2749</v>
      </c>
      <c r="Q150" s="2" t="s">
        <v>363</v>
      </c>
      <c r="R150" s="2" t="s">
        <v>605</v>
      </c>
      <c r="S150" s="2" t="s">
        <v>34</v>
      </c>
      <c r="T150" s="147">
        <v>3.15</v>
      </c>
      <c r="U150" s="2" t="s">
        <v>3003</v>
      </c>
      <c r="V150" s="158">
        <v>6.5000000000000002E-2</v>
      </c>
      <c r="W150" s="160">
        <v>6.7140000000000005E-2</v>
      </c>
      <c r="X150" s="4" t="s">
        <v>610</v>
      </c>
      <c r="Y150" s="4" t="s">
        <v>323</v>
      </c>
      <c r="Z150" s="147">
        <v>418043</v>
      </c>
      <c r="AA150" s="155">
        <v>1</v>
      </c>
      <c r="AB150" s="174">
        <v>101.22</v>
      </c>
      <c r="AD150" s="147">
        <v>423.14299999999997</v>
      </c>
      <c r="AG150" s="2" t="s">
        <v>36</v>
      </c>
      <c r="AH150" s="160">
        <v>0</v>
      </c>
      <c r="AI150" s="160">
        <v>4.7068372758881797E-3</v>
      </c>
      <c r="AJ150" s="160">
        <v>1.12569803600844E-3</v>
      </c>
      <c r="AK150" s="191"/>
      <c r="AL150" s="147"/>
    </row>
    <row r="151" spans="1:38">
      <c r="A151" s="2">
        <v>118</v>
      </c>
      <c r="B151" s="2">
        <v>118</v>
      </c>
      <c r="C151" s="2" t="s">
        <v>3183</v>
      </c>
      <c r="D151" s="2" t="s">
        <v>3184</v>
      </c>
      <c r="E151" s="4" t="s">
        <v>367</v>
      </c>
      <c r="F151" s="2" t="s">
        <v>3185</v>
      </c>
      <c r="G151" s="2" t="s">
        <v>3186</v>
      </c>
      <c r="H151" s="2" t="s">
        <v>370</v>
      </c>
      <c r="I151" s="2" t="s">
        <v>1163</v>
      </c>
      <c r="J151" s="2" t="s">
        <v>30</v>
      </c>
      <c r="K151" s="2" t="s">
        <v>30</v>
      </c>
      <c r="L151" s="2" t="s">
        <v>526</v>
      </c>
      <c r="M151" s="2" t="s">
        <v>45</v>
      </c>
      <c r="N151" s="2" t="s">
        <v>636</v>
      </c>
      <c r="O151" s="2" t="s">
        <v>323</v>
      </c>
      <c r="P151" s="2" t="s">
        <v>2749</v>
      </c>
      <c r="Q151" s="2" t="s">
        <v>612</v>
      </c>
      <c r="R151" s="2" t="s">
        <v>605</v>
      </c>
      <c r="S151" s="2" t="s">
        <v>34</v>
      </c>
      <c r="T151" s="147">
        <v>3.847</v>
      </c>
      <c r="U151" s="2" t="s">
        <v>2768</v>
      </c>
      <c r="V151" s="158">
        <v>0.05</v>
      </c>
      <c r="W151" s="160">
        <v>3.4849999999999999E-2</v>
      </c>
      <c r="X151" s="4" t="s">
        <v>610</v>
      </c>
      <c r="Y151" s="4" t="s">
        <v>323</v>
      </c>
      <c r="Z151" s="147">
        <v>554000</v>
      </c>
      <c r="AA151" s="155">
        <v>1</v>
      </c>
      <c r="AB151" s="174">
        <v>107.3</v>
      </c>
      <c r="AD151" s="147">
        <v>594.44200000000001</v>
      </c>
      <c r="AG151" s="2" t="s">
        <v>36</v>
      </c>
      <c r="AH151" s="160">
        <v>1.359E-3</v>
      </c>
      <c r="AI151" s="160">
        <v>6.6122822309790203E-3</v>
      </c>
      <c r="AJ151" s="160">
        <v>1.5814086369794901E-3</v>
      </c>
      <c r="AK151" s="191"/>
      <c r="AL151" s="147"/>
    </row>
    <row r="152" spans="1:38">
      <c r="A152" s="2">
        <v>118</v>
      </c>
      <c r="B152" s="2">
        <v>118</v>
      </c>
      <c r="C152" s="2" t="s">
        <v>3183</v>
      </c>
      <c r="D152" s="2" t="s">
        <v>3184</v>
      </c>
      <c r="E152" s="4" t="s">
        <v>367</v>
      </c>
      <c r="F152" s="2" t="s">
        <v>3187</v>
      </c>
      <c r="G152" s="2" t="s">
        <v>3188</v>
      </c>
      <c r="H152" s="2" t="s">
        <v>370</v>
      </c>
      <c r="I152" s="2" t="s">
        <v>1162</v>
      </c>
      <c r="J152" s="2" t="s">
        <v>30</v>
      </c>
      <c r="K152" s="2" t="s">
        <v>30</v>
      </c>
      <c r="L152" s="2" t="s">
        <v>526</v>
      </c>
      <c r="M152" s="2" t="s">
        <v>31</v>
      </c>
      <c r="N152" s="2" t="s">
        <v>636</v>
      </c>
      <c r="O152" s="2" t="s">
        <v>323</v>
      </c>
      <c r="P152" s="2" t="s">
        <v>2749</v>
      </c>
      <c r="Q152" s="2" t="s">
        <v>612</v>
      </c>
      <c r="R152" s="2" t="s">
        <v>605</v>
      </c>
      <c r="S152" s="2" t="s">
        <v>34</v>
      </c>
      <c r="T152" s="147">
        <v>6.1669999999999998</v>
      </c>
      <c r="U152" s="2" t="s">
        <v>3189</v>
      </c>
      <c r="V152" s="158">
        <v>6.6900000000000001E-2</v>
      </c>
      <c r="W152" s="160">
        <v>6.7549999999999999E-2</v>
      </c>
      <c r="X152" s="4" t="s">
        <v>610</v>
      </c>
      <c r="Y152" s="4" t="s">
        <v>323</v>
      </c>
      <c r="Z152" s="147">
        <v>194000</v>
      </c>
      <c r="AA152" s="155">
        <v>1</v>
      </c>
      <c r="AB152" s="174">
        <v>100.53</v>
      </c>
      <c r="AD152" s="147">
        <v>195.02799999999999</v>
      </c>
      <c r="AG152" s="2" t="s">
        <v>36</v>
      </c>
      <c r="AH152" s="160">
        <v>5.4600000000000004E-4</v>
      </c>
      <c r="AI152" s="160">
        <v>2.1693983624976399E-3</v>
      </c>
      <c r="AJ152" s="160">
        <v>5.1883830539323195E-4</v>
      </c>
      <c r="AK152" s="191"/>
      <c r="AL152" s="147"/>
    </row>
    <row r="153" spans="1:38">
      <c r="A153" s="2">
        <v>118</v>
      </c>
      <c r="B153" s="2">
        <v>118</v>
      </c>
      <c r="C153" s="2" t="s">
        <v>2331</v>
      </c>
      <c r="D153" s="2" t="s">
        <v>2332</v>
      </c>
      <c r="E153" s="4" t="s">
        <v>367</v>
      </c>
      <c r="F153" s="2" t="s">
        <v>3190</v>
      </c>
      <c r="G153" s="2" t="s">
        <v>3191</v>
      </c>
      <c r="H153" s="2" t="s">
        <v>370</v>
      </c>
      <c r="I153" s="2" t="s">
        <v>951</v>
      </c>
      <c r="J153" s="2" t="s">
        <v>30</v>
      </c>
      <c r="K153" s="2" t="s">
        <v>30</v>
      </c>
      <c r="L153" s="2" t="s">
        <v>526</v>
      </c>
      <c r="M153" s="2" t="s">
        <v>45</v>
      </c>
      <c r="N153" s="2" t="s">
        <v>660</v>
      </c>
      <c r="O153" s="2" t="s">
        <v>323</v>
      </c>
      <c r="P153" s="2" t="s">
        <v>374</v>
      </c>
      <c r="Q153" s="2" t="s">
        <v>375</v>
      </c>
      <c r="R153" s="2" t="s">
        <v>375</v>
      </c>
      <c r="S153" s="2" t="s">
        <v>34</v>
      </c>
      <c r="T153" s="147">
        <v>2.4489999999999998</v>
      </c>
      <c r="U153" s="2" t="s">
        <v>1500</v>
      </c>
      <c r="V153" s="158">
        <v>4.7500000000000001E-2</v>
      </c>
      <c r="W153" s="160">
        <v>5.3400000000000003E-2</v>
      </c>
      <c r="X153" s="4" t="s">
        <v>610</v>
      </c>
      <c r="Y153" s="4" t="s">
        <v>323</v>
      </c>
      <c r="Z153" s="147">
        <v>111000</v>
      </c>
      <c r="AA153" s="155">
        <v>1</v>
      </c>
      <c r="AB153" s="174">
        <v>105.38</v>
      </c>
      <c r="AD153" s="147">
        <v>116.97199999999999</v>
      </c>
      <c r="AG153" s="2" t="s">
        <v>36</v>
      </c>
      <c r="AH153" s="160">
        <v>3.4699999999999998E-4</v>
      </c>
      <c r="AI153" s="160">
        <v>1.30113712467428E-3</v>
      </c>
      <c r="AJ153" s="160">
        <v>3.1118294939293901E-4</v>
      </c>
      <c r="AK153" s="191"/>
      <c r="AL153" s="147"/>
    </row>
    <row r="154" spans="1:38">
      <c r="A154" s="2">
        <v>118</v>
      </c>
      <c r="B154" s="2">
        <v>118</v>
      </c>
      <c r="C154" s="2" t="s">
        <v>3192</v>
      </c>
      <c r="D154" s="2" t="s">
        <v>3193</v>
      </c>
      <c r="E154" s="4" t="s">
        <v>367</v>
      </c>
      <c r="F154" s="2" t="s">
        <v>3194</v>
      </c>
      <c r="G154" s="2" t="s">
        <v>3195</v>
      </c>
      <c r="H154" s="2" t="s">
        <v>370</v>
      </c>
      <c r="I154" s="2" t="s">
        <v>951</v>
      </c>
      <c r="J154" s="2" t="s">
        <v>30</v>
      </c>
      <c r="K154" s="2" t="s">
        <v>30</v>
      </c>
      <c r="L154" s="2" t="s">
        <v>526</v>
      </c>
      <c r="M154" s="2" t="s">
        <v>45</v>
      </c>
      <c r="N154" s="2" t="s">
        <v>659</v>
      </c>
      <c r="O154" s="2" t="s">
        <v>323</v>
      </c>
      <c r="P154" s="2" t="s">
        <v>2739</v>
      </c>
      <c r="Q154" s="2" t="s">
        <v>363</v>
      </c>
      <c r="R154" s="2" t="s">
        <v>605</v>
      </c>
      <c r="S154" s="2" t="s">
        <v>34</v>
      </c>
      <c r="T154" s="147">
        <v>4.048</v>
      </c>
      <c r="U154" s="2" t="s">
        <v>2768</v>
      </c>
      <c r="V154" s="158">
        <v>3.6200000000000003E-2</v>
      </c>
      <c r="W154" s="160">
        <v>3.9030000000000002E-2</v>
      </c>
      <c r="X154" s="4" t="s">
        <v>610</v>
      </c>
      <c r="Y154" s="4" t="s">
        <v>323</v>
      </c>
      <c r="Z154" s="147">
        <v>132745</v>
      </c>
      <c r="AA154" s="155">
        <v>1</v>
      </c>
      <c r="AB154" s="174">
        <v>106.27</v>
      </c>
      <c r="AD154" s="147">
        <v>141.06800000000001</v>
      </c>
      <c r="AG154" s="2" t="s">
        <v>36</v>
      </c>
      <c r="AH154" s="160">
        <v>7.7000000000000001E-5</v>
      </c>
      <c r="AI154" s="160">
        <v>1.56917271496499E-3</v>
      </c>
      <c r="AJ154" s="160">
        <v>3.7528695806905601E-4</v>
      </c>
      <c r="AK154" s="191"/>
      <c r="AL154" s="147"/>
    </row>
    <row r="155" spans="1:38">
      <c r="A155" s="2">
        <v>118</v>
      </c>
      <c r="B155" s="2">
        <v>118</v>
      </c>
      <c r="C155" s="2" t="s">
        <v>3196</v>
      </c>
      <c r="D155" s="2" t="s">
        <v>3197</v>
      </c>
      <c r="E155" s="4" t="s">
        <v>367</v>
      </c>
      <c r="F155" s="2" t="s">
        <v>3198</v>
      </c>
      <c r="G155" s="2" t="s">
        <v>3199</v>
      </c>
      <c r="H155" s="2" t="s">
        <v>370</v>
      </c>
      <c r="I155" s="2" t="s">
        <v>951</v>
      </c>
      <c r="J155" s="2" t="s">
        <v>30</v>
      </c>
      <c r="K155" s="2" t="s">
        <v>30</v>
      </c>
      <c r="L155" s="2" t="s">
        <v>526</v>
      </c>
      <c r="M155" s="2" t="s">
        <v>45</v>
      </c>
      <c r="N155" s="2" t="s">
        <v>659</v>
      </c>
      <c r="O155" s="2" t="s">
        <v>323</v>
      </c>
      <c r="P155" s="2" t="s">
        <v>362</v>
      </c>
      <c r="Q155" s="2" t="s">
        <v>363</v>
      </c>
      <c r="R155" s="2" t="s">
        <v>605</v>
      </c>
      <c r="S155" s="2" t="s">
        <v>34</v>
      </c>
      <c r="T155" s="147">
        <v>4.99</v>
      </c>
      <c r="U155" s="2" t="s">
        <v>3101</v>
      </c>
      <c r="V155" s="158">
        <v>1.6500000000000001E-2</v>
      </c>
      <c r="W155" s="160">
        <v>2.7019999999999999E-2</v>
      </c>
      <c r="X155" s="4" t="s">
        <v>610</v>
      </c>
      <c r="Y155" s="4" t="s">
        <v>323</v>
      </c>
      <c r="Z155" s="147">
        <v>592211</v>
      </c>
      <c r="AA155" s="155">
        <v>1</v>
      </c>
      <c r="AB155" s="174">
        <v>111.02</v>
      </c>
      <c r="AD155" s="147">
        <v>657.47299999999996</v>
      </c>
      <c r="AG155" s="2" t="s">
        <v>36</v>
      </c>
      <c r="AH155" s="160">
        <v>2.7999999999999998E-4</v>
      </c>
      <c r="AI155" s="160">
        <v>7.3134043952087996E-3</v>
      </c>
      <c r="AJ155" s="160">
        <v>1.74909062745717E-3</v>
      </c>
      <c r="AK155" s="191"/>
      <c r="AL155" s="147"/>
    </row>
    <row r="156" spans="1:38">
      <c r="A156" s="2">
        <v>118</v>
      </c>
      <c r="B156" s="2">
        <v>118</v>
      </c>
      <c r="C156" s="2" t="s">
        <v>3196</v>
      </c>
      <c r="D156" s="2" t="s">
        <v>3197</v>
      </c>
      <c r="E156" s="4" t="s">
        <v>367</v>
      </c>
      <c r="F156" s="2" t="s">
        <v>3200</v>
      </c>
      <c r="G156" s="2" t="s">
        <v>3201</v>
      </c>
      <c r="H156" s="2" t="s">
        <v>370</v>
      </c>
      <c r="I156" s="2" t="s">
        <v>951</v>
      </c>
      <c r="J156" s="2" t="s">
        <v>30</v>
      </c>
      <c r="K156" s="2" t="s">
        <v>30</v>
      </c>
      <c r="L156" s="2" t="s">
        <v>526</v>
      </c>
      <c r="M156" s="2" t="s">
        <v>45</v>
      </c>
      <c r="N156" s="2" t="s">
        <v>659</v>
      </c>
      <c r="O156" s="2" t="s">
        <v>323</v>
      </c>
      <c r="P156" s="2" t="s">
        <v>362</v>
      </c>
      <c r="Q156" s="2" t="s">
        <v>363</v>
      </c>
      <c r="R156" s="2" t="s">
        <v>605</v>
      </c>
      <c r="S156" s="2" t="s">
        <v>34</v>
      </c>
      <c r="T156" s="147">
        <v>1.3540000000000001</v>
      </c>
      <c r="U156" s="2" t="s">
        <v>3096</v>
      </c>
      <c r="V156" s="158">
        <v>8.3000000000000001E-3</v>
      </c>
      <c r="W156" s="160">
        <v>2.188E-2</v>
      </c>
      <c r="X156" s="4" t="s">
        <v>610</v>
      </c>
      <c r="Y156" s="4" t="s">
        <v>323</v>
      </c>
      <c r="Z156" s="147">
        <v>269529.5</v>
      </c>
      <c r="AA156" s="155">
        <v>1</v>
      </c>
      <c r="AB156" s="174">
        <v>114.36</v>
      </c>
      <c r="AD156" s="147">
        <v>308.23399999999998</v>
      </c>
      <c r="AG156" s="2" t="s">
        <v>36</v>
      </c>
      <c r="AH156" s="160">
        <v>2.2699999999999999E-4</v>
      </c>
      <c r="AI156" s="160">
        <v>3.42864363439996E-3</v>
      </c>
      <c r="AJ156" s="160">
        <v>8.2000230286027203E-4</v>
      </c>
      <c r="AK156" s="191"/>
      <c r="AL156" s="147"/>
    </row>
    <row r="157" spans="1:38">
      <c r="A157" s="2">
        <v>118</v>
      </c>
      <c r="B157" s="2">
        <v>118</v>
      </c>
      <c r="C157" s="2" t="s">
        <v>3202</v>
      </c>
      <c r="D157" s="2" t="s">
        <v>3203</v>
      </c>
      <c r="E157" s="4" t="s">
        <v>514</v>
      </c>
      <c r="F157" s="2" t="s">
        <v>3204</v>
      </c>
      <c r="G157" s="2" t="s">
        <v>3205</v>
      </c>
      <c r="H157" s="2" t="s">
        <v>370</v>
      </c>
      <c r="I157" s="2" t="s">
        <v>1162</v>
      </c>
      <c r="J157" s="2" t="s">
        <v>30</v>
      </c>
      <c r="K157" s="2" t="s">
        <v>137</v>
      </c>
      <c r="L157" s="2" t="s">
        <v>526</v>
      </c>
      <c r="M157" s="2" t="s">
        <v>45</v>
      </c>
      <c r="N157" s="2" t="s">
        <v>660</v>
      </c>
      <c r="O157" s="2" t="s">
        <v>323</v>
      </c>
      <c r="P157" s="2" t="s">
        <v>2745</v>
      </c>
      <c r="Q157" s="2" t="s">
        <v>363</v>
      </c>
      <c r="R157" s="2" t="s">
        <v>605</v>
      </c>
      <c r="S157" s="2" t="s">
        <v>34</v>
      </c>
      <c r="T157" s="147">
        <v>3.4359999999999999</v>
      </c>
      <c r="U157" s="2" t="s">
        <v>3206</v>
      </c>
      <c r="V157" s="158">
        <v>4.4999999999999998E-2</v>
      </c>
      <c r="W157" s="160">
        <v>6.5879999999999994E-2</v>
      </c>
      <c r="X157" s="4" t="s">
        <v>610</v>
      </c>
      <c r="Y157" s="4" t="s">
        <v>323</v>
      </c>
      <c r="Z157" s="147">
        <v>63625.75</v>
      </c>
      <c r="AA157" s="155">
        <v>1</v>
      </c>
      <c r="AB157" s="174">
        <v>95.42</v>
      </c>
      <c r="AD157" s="147">
        <v>60.712000000000003</v>
      </c>
      <c r="AG157" s="2" t="s">
        <v>36</v>
      </c>
      <c r="AH157" s="160">
        <v>6.8999999999999997E-5</v>
      </c>
      <c r="AI157" s="160">
        <v>6.7532716950970801E-4</v>
      </c>
      <c r="AJ157" s="160">
        <v>1.61512800171484E-4</v>
      </c>
      <c r="AK157" s="191"/>
      <c r="AL157" s="147"/>
    </row>
    <row r="158" spans="1:38">
      <c r="A158" s="2">
        <v>118</v>
      </c>
      <c r="B158" s="2">
        <v>118</v>
      </c>
      <c r="C158" s="2" t="s">
        <v>3202</v>
      </c>
      <c r="D158" s="2" t="s">
        <v>3203</v>
      </c>
      <c r="E158" s="4" t="s">
        <v>514</v>
      </c>
      <c r="F158" s="2" t="s">
        <v>3207</v>
      </c>
      <c r="G158" s="2" t="s">
        <v>3208</v>
      </c>
      <c r="H158" s="2" t="s">
        <v>370</v>
      </c>
      <c r="I158" s="2" t="s">
        <v>1162</v>
      </c>
      <c r="J158" s="2" t="s">
        <v>30</v>
      </c>
      <c r="K158" s="2" t="s">
        <v>30</v>
      </c>
      <c r="L158" s="2" t="s">
        <v>526</v>
      </c>
      <c r="M158" s="2" t="s">
        <v>45</v>
      </c>
      <c r="N158" s="2" t="s">
        <v>660</v>
      </c>
      <c r="O158" s="2" t="s">
        <v>323</v>
      </c>
      <c r="P158" s="2" t="s">
        <v>2756</v>
      </c>
      <c r="Q158" s="2" t="s">
        <v>363</v>
      </c>
      <c r="R158" s="2" t="s">
        <v>605</v>
      </c>
      <c r="S158" s="2" t="s">
        <v>34</v>
      </c>
      <c r="T158" s="147">
        <v>2.4449999999999998</v>
      </c>
      <c r="U158" s="2" t="s">
        <v>2795</v>
      </c>
      <c r="V158" s="158">
        <v>6.3500000000000001E-2</v>
      </c>
      <c r="W158" s="160">
        <v>6.1960000000000001E-2</v>
      </c>
      <c r="X158" s="4" t="s">
        <v>610</v>
      </c>
      <c r="Y158" s="4" t="s">
        <v>323</v>
      </c>
      <c r="Z158" s="147">
        <v>162000</v>
      </c>
      <c r="AA158" s="155">
        <v>1</v>
      </c>
      <c r="AB158" s="174">
        <v>102.2</v>
      </c>
      <c r="AD158" s="147">
        <v>165.56399999999999</v>
      </c>
      <c r="AG158" s="2" t="s">
        <v>36</v>
      </c>
      <c r="AH158" s="160">
        <v>3.9500000000000001E-4</v>
      </c>
      <c r="AI158" s="160">
        <v>1.8416530044811899E-3</v>
      </c>
      <c r="AJ158" s="160">
        <v>4.4045397124172397E-4</v>
      </c>
      <c r="AK158" s="191"/>
      <c r="AL158" s="147"/>
    </row>
    <row r="159" spans="1:38">
      <c r="A159" s="2">
        <v>118</v>
      </c>
      <c r="B159" s="2">
        <v>118</v>
      </c>
      <c r="C159" s="2" t="s">
        <v>3209</v>
      </c>
      <c r="D159" s="2" t="s">
        <v>3210</v>
      </c>
      <c r="E159" s="4" t="s">
        <v>367</v>
      </c>
      <c r="F159" s="2" t="s">
        <v>3211</v>
      </c>
      <c r="G159" s="2" t="s">
        <v>3212</v>
      </c>
      <c r="H159" s="2" t="s">
        <v>370</v>
      </c>
      <c r="I159" s="2" t="s">
        <v>951</v>
      </c>
      <c r="J159" s="2" t="s">
        <v>30</v>
      </c>
      <c r="K159" s="2" t="s">
        <v>30</v>
      </c>
      <c r="L159" s="2" t="s">
        <v>526</v>
      </c>
      <c r="M159" s="2" t="s">
        <v>45</v>
      </c>
      <c r="N159" s="2" t="s">
        <v>673</v>
      </c>
      <c r="O159" s="2" t="s">
        <v>323</v>
      </c>
      <c r="P159" s="2" t="s">
        <v>139</v>
      </c>
      <c r="Q159" s="2" t="s">
        <v>363</v>
      </c>
      <c r="R159" s="2" t="s">
        <v>605</v>
      </c>
      <c r="S159" s="2" t="s">
        <v>34</v>
      </c>
      <c r="T159" s="147">
        <v>5.4720000000000004</v>
      </c>
      <c r="U159" s="2" t="s">
        <v>2922</v>
      </c>
      <c r="V159" s="158">
        <v>2.6499999999999999E-2</v>
      </c>
      <c r="W159" s="160">
        <v>2.7390000000000001E-2</v>
      </c>
      <c r="X159" s="4" t="s">
        <v>610</v>
      </c>
      <c r="Y159" s="4" t="s">
        <v>323</v>
      </c>
      <c r="Z159" s="147">
        <v>711073.44</v>
      </c>
      <c r="AA159" s="155">
        <v>1</v>
      </c>
      <c r="AB159" s="174">
        <v>116.33</v>
      </c>
      <c r="AD159" s="147">
        <v>827.19200000000001</v>
      </c>
      <c r="AG159" s="2" t="s">
        <v>36</v>
      </c>
      <c r="AH159" s="160">
        <v>4.8299999999999998E-4</v>
      </c>
      <c r="AI159" s="160">
        <v>9.2012764846507999E-3</v>
      </c>
      <c r="AJ159" s="160">
        <v>2.2005984614345002E-3</v>
      </c>
      <c r="AK159" s="191"/>
      <c r="AL159" s="147"/>
    </row>
    <row r="160" spans="1:38">
      <c r="A160" s="2">
        <v>118</v>
      </c>
      <c r="B160" s="2">
        <v>118</v>
      </c>
      <c r="C160" s="2" t="s">
        <v>2335</v>
      </c>
      <c r="D160" s="2" t="s">
        <v>2336</v>
      </c>
      <c r="E160" s="4" t="s">
        <v>367</v>
      </c>
      <c r="F160" s="2" t="s">
        <v>3213</v>
      </c>
      <c r="G160" s="2" t="s">
        <v>3214</v>
      </c>
      <c r="H160" s="2" t="s">
        <v>370</v>
      </c>
      <c r="I160" s="2" t="s">
        <v>1162</v>
      </c>
      <c r="J160" s="2" t="s">
        <v>30</v>
      </c>
      <c r="K160" s="2" t="s">
        <v>499</v>
      </c>
      <c r="L160" s="2" t="s">
        <v>526</v>
      </c>
      <c r="M160" s="2" t="s">
        <v>45</v>
      </c>
      <c r="N160" s="2" t="s">
        <v>660</v>
      </c>
      <c r="O160" s="2" t="s">
        <v>323</v>
      </c>
      <c r="P160" s="2" t="s">
        <v>2756</v>
      </c>
      <c r="Q160" s="2" t="s">
        <v>612</v>
      </c>
      <c r="R160" s="2" t="s">
        <v>605</v>
      </c>
      <c r="S160" s="2" t="s">
        <v>34</v>
      </c>
      <c r="T160" s="147">
        <v>0.81799999999999995</v>
      </c>
      <c r="U160" s="2" t="s">
        <v>239</v>
      </c>
      <c r="V160" s="158">
        <v>5.0999999999999997E-2</v>
      </c>
      <c r="W160" s="160">
        <v>4.7690000000000003E-2</v>
      </c>
      <c r="X160" s="4" t="s">
        <v>610</v>
      </c>
      <c r="Y160" s="4" t="s">
        <v>323</v>
      </c>
      <c r="Z160" s="147">
        <v>96582.96</v>
      </c>
      <c r="AA160" s="155">
        <v>1</v>
      </c>
      <c r="AB160" s="174">
        <v>101.17</v>
      </c>
      <c r="AD160" s="147">
        <v>97.712999999999994</v>
      </c>
      <c r="AG160" s="2" t="s">
        <v>36</v>
      </c>
      <c r="AH160" s="160">
        <v>5.1099999999999995E-4</v>
      </c>
      <c r="AI160" s="160">
        <v>1.0869114321817299E-3</v>
      </c>
      <c r="AJ160" s="160">
        <v>2.59948239721377E-4</v>
      </c>
      <c r="AK160" s="191"/>
      <c r="AL160" s="147"/>
    </row>
    <row r="161" spans="1:38">
      <c r="A161" s="2">
        <v>118</v>
      </c>
      <c r="B161" s="2">
        <v>118</v>
      </c>
      <c r="C161" s="2" t="s">
        <v>2335</v>
      </c>
      <c r="D161" s="2" t="s">
        <v>2336</v>
      </c>
      <c r="E161" s="4" t="s">
        <v>367</v>
      </c>
      <c r="F161" s="2" t="s">
        <v>3215</v>
      </c>
      <c r="G161" s="2" t="s">
        <v>3216</v>
      </c>
      <c r="H161" s="2" t="s">
        <v>370</v>
      </c>
      <c r="I161" s="2" t="s">
        <v>1162</v>
      </c>
      <c r="J161" s="2" t="s">
        <v>30</v>
      </c>
      <c r="K161" s="2" t="s">
        <v>499</v>
      </c>
      <c r="L161" s="2" t="s">
        <v>526</v>
      </c>
      <c r="M161" s="2" t="s">
        <v>45</v>
      </c>
      <c r="N161" s="2" t="s">
        <v>660</v>
      </c>
      <c r="O161" s="2" t="s">
        <v>323</v>
      </c>
      <c r="P161" s="2" t="s">
        <v>2756</v>
      </c>
      <c r="Q161" s="2" t="s">
        <v>612</v>
      </c>
      <c r="R161" s="2" t="s">
        <v>605</v>
      </c>
      <c r="S161" s="2" t="s">
        <v>34</v>
      </c>
      <c r="T161" s="147">
        <v>5.8979999999999997</v>
      </c>
      <c r="U161" s="2" t="s">
        <v>3217</v>
      </c>
      <c r="V161" s="158">
        <v>2.8000000000000001E-2</v>
      </c>
      <c r="W161" s="160">
        <v>6.1089999999999998E-2</v>
      </c>
      <c r="X161" s="4" t="s">
        <v>610</v>
      </c>
      <c r="Y161" s="4" t="s">
        <v>323</v>
      </c>
      <c r="Z161" s="147">
        <v>86366.42</v>
      </c>
      <c r="AA161" s="155">
        <v>1</v>
      </c>
      <c r="AB161" s="174">
        <v>82.89</v>
      </c>
      <c r="AC161" s="147">
        <v>3.0720000000000001</v>
      </c>
      <c r="AD161" s="147">
        <v>74.662000000000006</v>
      </c>
      <c r="AG161" s="2" t="s">
        <v>36</v>
      </c>
      <c r="AH161" s="160">
        <v>1.56E-4</v>
      </c>
      <c r="AI161" s="160">
        <v>8.3049875874179903E-4</v>
      </c>
      <c r="AJ161" s="160">
        <v>1.98623994590227E-4</v>
      </c>
      <c r="AK161" s="191"/>
      <c r="AL161" s="147"/>
    </row>
    <row r="162" spans="1:38">
      <c r="A162" s="2">
        <v>118</v>
      </c>
      <c r="B162" s="2">
        <v>118</v>
      </c>
      <c r="C162" s="2" t="s">
        <v>3218</v>
      </c>
      <c r="D162" s="2" t="s">
        <v>3219</v>
      </c>
      <c r="E162" s="4" t="s">
        <v>514</v>
      </c>
      <c r="F162" s="2" t="s">
        <v>3220</v>
      </c>
      <c r="G162" s="2" t="s">
        <v>3221</v>
      </c>
      <c r="H162" s="2" t="s">
        <v>370</v>
      </c>
      <c r="I162" s="2" t="s">
        <v>1162</v>
      </c>
      <c r="J162" s="2" t="s">
        <v>30</v>
      </c>
      <c r="K162" s="2" t="s">
        <v>137</v>
      </c>
      <c r="L162" s="2" t="s">
        <v>526</v>
      </c>
      <c r="M162" s="2" t="s">
        <v>45</v>
      </c>
      <c r="N162" s="2" t="s">
        <v>660</v>
      </c>
      <c r="O162" s="2" t="s">
        <v>323</v>
      </c>
      <c r="P162" s="2" t="s">
        <v>2756</v>
      </c>
      <c r="Q162" s="2" t="s">
        <v>363</v>
      </c>
      <c r="R162" s="2" t="s">
        <v>605</v>
      </c>
      <c r="S162" s="2" t="s">
        <v>34</v>
      </c>
      <c r="T162" s="147">
        <v>2.1349999999999998</v>
      </c>
      <c r="U162" s="2" t="s">
        <v>2983</v>
      </c>
      <c r="V162" s="158">
        <v>3.49E-2</v>
      </c>
      <c r="W162" s="160">
        <v>6.4509999999999998E-2</v>
      </c>
      <c r="X162" s="4" t="s">
        <v>610</v>
      </c>
      <c r="Y162" s="4" t="s">
        <v>323</v>
      </c>
      <c r="Z162" s="147">
        <v>279000</v>
      </c>
      <c r="AA162" s="155">
        <v>1</v>
      </c>
      <c r="AB162" s="174">
        <v>95.01</v>
      </c>
      <c r="AD162" s="147">
        <v>265.07799999999997</v>
      </c>
      <c r="AG162" s="2" t="s">
        <v>36</v>
      </c>
      <c r="AH162" s="160">
        <v>2.9500000000000001E-4</v>
      </c>
      <c r="AI162" s="160">
        <v>2.94859698338144E-3</v>
      </c>
      <c r="AJ162" s="160">
        <v>7.0519324094257504E-4</v>
      </c>
      <c r="AK162" s="191"/>
      <c r="AL162" s="147"/>
    </row>
    <row r="163" spans="1:38">
      <c r="A163" s="2">
        <v>118</v>
      </c>
      <c r="B163" s="2">
        <v>118</v>
      </c>
      <c r="C163" s="2" t="s">
        <v>2095</v>
      </c>
      <c r="D163" s="2" t="s">
        <v>2096</v>
      </c>
      <c r="E163" s="4" t="s">
        <v>367</v>
      </c>
      <c r="F163" s="2" t="s">
        <v>3222</v>
      </c>
      <c r="G163" s="2" t="s">
        <v>3223</v>
      </c>
      <c r="H163" s="2" t="s">
        <v>370</v>
      </c>
      <c r="I163" s="2" t="s">
        <v>951</v>
      </c>
      <c r="J163" s="2" t="s">
        <v>30</v>
      </c>
      <c r="K163" s="2" t="s">
        <v>30</v>
      </c>
      <c r="L163" s="2" t="s">
        <v>526</v>
      </c>
      <c r="M163" s="2" t="s">
        <v>45</v>
      </c>
      <c r="N163" s="2" t="s">
        <v>659</v>
      </c>
      <c r="O163" s="2" t="s">
        <v>323</v>
      </c>
      <c r="P163" s="2" t="s">
        <v>2745</v>
      </c>
      <c r="Q163" s="2" t="s">
        <v>612</v>
      </c>
      <c r="R163" s="2" t="s">
        <v>605</v>
      </c>
      <c r="S163" s="2" t="s">
        <v>34</v>
      </c>
      <c r="T163" s="147">
        <v>0.28499999999999998</v>
      </c>
      <c r="U163" s="2" t="s">
        <v>3224</v>
      </c>
      <c r="V163" s="158">
        <v>2.75E-2</v>
      </c>
      <c r="W163" s="160">
        <v>4.6550000000000001E-2</v>
      </c>
      <c r="X163" s="4" t="s">
        <v>610</v>
      </c>
      <c r="Y163" s="4" t="s">
        <v>323</v>
      </c>
      <c r="Z163" s="147">
        <v>30413.43</v>
      </c>
      <c r="AA163" s="155">
        <v>1</v>
      </c>
      <c r="AB163" s="174">
        <v>116.74</v>
      </c>
      <c r="AD163" s="147">
        <v>35.505000000000003</v>
      </c>
      <c r="AG163" s="2" t="s">
        <v>36</v>
      </c>
      <c r="AH163" s="160">
        <v>2.2000000000000001E-4</v>
      </c>
      <c r="AI163" s="160">
        <v>3.9493623964689199E-4</v>
      </c>
      <c r="AJ163" s="160">
        <v>9.4453860046643195E-5</v>
      </c>
      <c r="AK163" s="191"/>
      <c r="AL163" s="147"/>
    </row>
    <row r="164" spans="1:38">
      <c r="A164" s="2">
        <v>118</v>
      </c>
      <c r="B164" s="2">
        <v>118</v>
      </c>
      <c r="C164" s="2" t="s">
        <v>2095</v>
      </c>
      <c r="D164" s="2" t="s">
        <v>2096</v>
      </c>
      <c r="E164" s="4" t="s">
        <v>367</v>
      </c>
      <c r="F164" s="2" t="s">
        <v>3225</v>
      </c>
      <c r="G164" s="2" t="s">
        <v>3226</v>
      </c>
      <c r="H164" s="2" t="s">
        <v>370</v>
      </c>
      <c r="I164" s="2" t="s">
        <v>951</v>
      </c>
      <c r="J164" s="2" t="s">
        <v>30</v>
      </c>
      <c r="K164" s="2" t="s">
        <v>30</v>
      </c>
      <c r="L164" s="2" t="s">
        <v>526</v>
      </c>
      <c r="M164" s="2" t="s">
        <v>45</v>
      </c>
      <c r="N164" s="2" t="s">
        <v>659</v>
      </c>
      <c r="O164" s="2" t="s">
        <v>323</v>
      </c>
      <c r="P164" s="2" t="s">
        <v>2745</v>
      </c>
      <c r="Q164" s="2" t="s">
        <v>612</v>
      </c>
      <c r="R164" s="2" t="s">
        <v>605</v>
      </c>
      <c r="S164" s="2" t="s">
        <v>34</v>
      </c>
      <c r="T164" s="147">
        <v>5.843</v>
      </c>
      <c r="U164" s="2" t="s">
        <v>3227</v>
      </c>
      <c r="V164" s="158">
        <v>1.5800000000000002E-2</v>
      </c>
      <c r="W164" s="160">
        <v>3.3910000000000003E-2</v>
      </c>
      <c r="X164" s="4" t="s">
        <v>610</v>
      </c>
      <c r="Y164" s="4" t="s">
        <v>323</v>
      </c>
      <c r="Z164" s="147">
        <v>447733.36</v>
      </c>
      <c r="AA164" s="155">
        <v>1</v>
      </c>
      <c r="AB164" s="174">
        <v>104.08</v>
      </c>
      <c r="AD164" s="147">
        <v>466.00099999999998</v>
      </c>
      <c r="AG164" s="2" t="s">
        <v>36</v>
      </c>
      <c r="AH164" s="160">
        <v>3.6099999999999999E-4</v>
      </c>
      <c r="AI164" s="160">
        <v>5.1835660091964402E-3</v>
      </c>
      <c r="AJ164" s="160">
        <v>1.2397135770901399E-3</v>
      </c>
      <c r="AK164" s="191"/>
      <c r="AL164" s="147"/>
    </row>
    <row r="165" spans="1:38">
      <c r="A165" s="2">
        <v>118</v>
      </c>
      <c r="B165" s="2">
        <v>118</v>
      </c>
      <c r="C165" s="2" t="s">
        <v>3228</v>
      </c>
      <c r="D165" s="2" t="s">
        <v>3229</v>
      </c>
      <c r="E165" s="4" t="s">
        <v>514</v>
      </c>
      <c r="F165" s="2" t="s">
        <v>3230</v>
      </c>
      <c r="G165" s="2" t="s">
        <v>3231</v>
      </c>
      <c r="H165" s="2" t="s">
        <v>370</v>
      </c>
      <c r="I165" s="2" t="s">
        <v>1162</v>
      </c>
      <c r="J165" s="2" t="s">
        <v>30</v>
      </c>
      <c r="K165" s="2" t="s">
        <v>137</v>
      </c>
      <c r="L165" s="2" t="s">
        <v>526</v>
      </c>
      <c r="M165" s="2" t="s">
        <v>45</v>
      </c>
      <c r="N165" s="2" t="s">
        <v>660</v>
      </c>
      <c r="O165" s="2" t="s">
        <v>323</v>
      </c>
      <c r="P165" s="2" t="s">
        <v>2739</v>
      </c>
      <c r="Q165" s="2" t="s">
        <v>363</v>
      </c>
      <c r="R165" s="2" t="s">
        <v>605</v>
      </c>
      <c r="S165" s="2" t="s">
        <v>34</v>
      </c>
      <c r="T165" s="147">
        <v>1.865</v>
      </c>
      <c r="U165" s="2" t="s">
        <v>1500</v>
      </c>
      <c r="V165" s="158">
        <v>5.1499999999999997E-2</v>
      </c>
      <c r="W165" s="160">
        <v>7.0800000000000002E-2</v>
      </c>
      <c r="X165" s="4" t="s">
        <v>610</v>
      </c>
      <c r="Y165" s="4" t="s">
        <v>323</v>
      </c>
      <c r="Z165" s="147">
        <v>4359</v>
      </c>
      <c r="AA165" s="155">
        <v>1</v>
      </c>
      <c r="AB165" s="174">
        <v>97.67</v>
      </c>
      <c r="AD165" s="147">
        <v>4.2569999999999997</v>
      </c>
      <c r="AG165" s="2" t="s">
        <v>36</v>
      </c>
      <c r="AH165" s="160">
        <v>1.5E-5</v>
      </c>
      <c r="AI165" s="160">
        <v>4.7357629144193801E-5</v>
      </c>
      <c r="AJ165" s="160">
        <v>1.1326159582938901E-5</v>
      </c>
      <c r="AK165" s="191"/>
      <c r="AL165" s="147"/>
    </row>
    <row r="166" spans="1:38">
      <c r="A166" s="2">
        <v>118</v>
      </c>
      <c r="B166" s="2">
        <v>118</v>
      </c>
      <c r="C166" s="2" t="s">
        <v>2107</v>
      </c>
      <c r="D166" s="2" t="s">
        <v>2108</v>
      </c>
      <c r="E166" s="4" t="s">
        <v>367</v>
      </c>
      <c r="F166" s="2" t="s">
        <v>3232</v>
      </c>
      <c r="G166" s="2" t="s">
        <v>3233</v>
      </c>
      <c r="H166" s="2" t="s">
        <v>370</v>
      </c>
      <c r="I166" s="2" t="s">
        <v>951</v>
      </c>
      <c r="J166" s="2" t="s">
        <v>30</v>
      </c>
      <c r="K166" s="2" t="s">
        <v>30</v>
      </c>
      <c r="L166" s="2" t="s">
        <v>526</v>
      </c>
      <c r="M166" s="2" t="s">
        <v>45</v>
      </c>
      <c r="N166" s="2" t="s">
        <v>659</v>
      </c>
      <c r="O166" s="2" t="s">
        <v>323</v>
      </c>
      <c r="P166" s="2" t="s">
        <v>139</v>
      </c>
      <c r="Q166" s="2" t="s">
        <v>612</v>
      </c>
      <c r="R166" s="2" t="s">
        <v>605</v>
      </c>
      <c r="S166" s="2" t="s">
        <v>34</v>
      </c>
      <c r="T166" s="147">
        <v>2.6890000000000001</v>
      </c>
      <c r="U166" s="2" t="s">
        <v>3234</v>
      </c>
      <c r="V166" s="158">
        <v>1.34E-2</v>
      </c>
      <c r="W166" s="160">
        <v>2.819E-2</v>
      </c>
      <c r="X166" s="4" t="s">
        <v>610</v>
      </c>
      <c r="Y166" s="4" t="s">
        <v>323</v>
      </c>
      <c r="Z166" s="147">
        <v>480665.75</v>
      </c>
      <c r="AA166" s="155">
        <v>1</v>
      </c>
      <c r="AB166" s="174">
        <v>112.38</v>
      </c>
      <c r="AD166" s="147">
        <v>540.17200000000003</v>
      </c>
      <c r="AG166" s="2" t="s">
        <v>36</v>
      </c>
      <c r="AH166" s="160">
        <v>1.8100000000000001E-4</v>
      </c>
      <c r="AI166" s="160">
        <v>6.00861116874066E-3</v>
      </c>
      <c r="AJ166" s="160">
        <v>1.4370332763444401E-3</v>
      </c>
      <c r="AK166" s="191"/>
      <c r="AL166" s="147"/>
    </row>
    <row r="167" spans="1:38">
      <c r="A167" s="2">
        <v>118</v>
      </c>
      <c r="B167" s="2">
        <v>118</v>
      </c>
      <c r="C167" s="2" t="s">
        <v>2107</v>
      </c>
      <c r="D167" s="2" t="s">
        <v>2108</v>
      </c>
      <c r="E167" s="4" t="s">
        <v>367</v>
      </c>
      <c r="F167" s="2" t="s">
        <v>3235</v>
      </c>
      <c r="G167" s="2" t="s">
        <v>3236</v>
      </c>
      <c r="H167" s="2" t="s">
        <v>370</v>
      </c>
      <c r="I167" s="2" t="s">
        <v>951</v>
      </c>
      <c r="J167" s="2" t="s">
        <v>30</v>
      </c>
      <c r="K167" s="2" t="s">
        <v>30</v>
      </c>
      <c r="L167" s="2" t="s">
        <v>526</v>
      </c>
      <c r="M167" s="2" t="s">
        <v>45</v>
      </c>
      <c r="N167" s="2" t="s">
        <v>659</v>
      </c>
      <c r="O167" s="2" t="s">
        <v>323</v>
      </c>
      <c r="P167" s="2" t="s">
        <v>139</v>
      </c>
      <c r="Q167" s="2" t="s">
        <v>612</v>
      </c>
      <c r="R167" s="2" t="s">
        <v>605</v>
      </c>
      <c r="S167" s="2" t="s">
        <v>34</v>
      </c>
      <c r="T167" s="147">
        <v>2.456</v>
      </c>
      <c r="U167" s="2" t="s">
        <v>2765</v>
      </c>
      <c r="V167" s="158">
        <v>1.77E-2</v>
      </c>
      <c r="W167" s="160">
        <v>2.7099999999999999E-2</v>
      </c>
      <c r="X167" s="4" t="s">
        <v>610</v>
      </c>
      <c r="Y167" s="4" t="s">
        <v>323</v>
      </c>
      <c r="Z167" s="147">
        <v>56925.59</v>
      </c>
      <c r="AA167" s="155">
        <v>1</v>
      </c>
      <c r="AB167" s="174">
        <v>113.19</v>
      </c>
      <c r="AD167" s="147">
        <v>64.433999999999997</v>
      </c>
      <c r="AG167" s="2" t="s">
        <v>36</v>
      </c>
      <c r="AH167" s="160">
        <v>2.1999999999999999E-5</v>
      </c>
      <c r="AI167" s="160">
        <v>7.1673315700204905E-4</v>
      </c>
      <c r="AJ167" s="160">
        <v>1.7141555143885599E-4</v>
      </c>
      <c r="AK167" s="191"/>
      <c r="AL167" s="147"/>
    </row>
    <row r="168" spans="1:38">
      <c r="A168" s="2">
        <v>118</v>
      </c>
      <c r="B168" s="2">
        <v>118</v>
      </c>
      <c r="C168" s="2" t="s">
        <v>2107</v>
      </c>
      <c r="D168" s="2" t="s">
        <v>2108</v>
      </c>
      <c r="E168" s="4" t="s">
        <v>367</v>
      </c>
      <c r="F168" s="2" t="s">
        <v>3237</v>
      </c>
      <c r="G168" s="2" t="s">
        <v>3238</v>
      </c>
      <c r="H168" s="2" t="s">
        <v>370</v>
      </c>
      <c r="I168" s="2" t="s">
        <v>951</v>
      </c>
      <c r="J168" s="2" t="s">
        <v>30</v>
      </c>
      <c r="K168" s="2" t="s">
        <v>30</v>
      </c>
      <c r="L168" s="2" t="s">
        <v>526</v>
      </c>
      <c r="M168" s="2" t="s">
        <v>45</v>
      </c>
      <c r="N168" s="2" t="s">
        <v>659</v>
      </c>
      <c r="O168" s="2" t="s">
        <v>323</v>
      </c>
      <c r="P168" s="2" t="s">
        <v>139</v>
      </c>
      <c r="Q168" s="2" t="s">
        <v>612</v>
      </c>
      <c r="R168" s="2" t="s">
        <v>605</v>
      </c>
      <c r="S168" s="2" t="s">
        <v>34</v>
      </c>
      <c r="T168" s="147">
        <v>5.4669999999999996</v>
      </c>
      <c r="U168" s="2" t="s">
        <v>2998</v>
      </c>
      <c r="V168" s="158">
        <v>2.4799999999999999E-2</v>
      </c>
      <c r="W168" s="160">
        <v>3.1829999999999997E-2</v>
      </c>
      <c r="X168" s="4" t="s">
        <v>610</v>
      </c>
      <c r="Y168" s="4" t="s">
        <v>323</v>
      </c>
      <c r="Z168" s="147">
        <v>256443</v>
      </c>
      <c r="AA168" s="155">
        <v>1</v>
      </c>
      <c r="AB168" s="174">
        <v>111.87</v>
      </c>
      <c r="AD168" s="147">
        <v>286.88299999999998</v>
      </c>
      <c r="AG168" s="2" t="s">
        <v>36</v>
      </c>
      <c r="AH168" s="160">
        <v>7.7999999999999999E-5</v>
      </c>
      <c r="AI168" s="160">
        <v>3.1911438553773402E-3</v>
      </c>
      <c r="AJ168" s="160">
        <v>7.6320130908728303E-4</v>
      </c>
      <c r="AK168" s="191"/>
      <c r="AL168" s="147"/>
    </row>
    <row r="169" spans="1:38">
      <c r="A169" s="2">
        <v>118</v>
      </c>
      <c r="B169" s="2">
        <v>118</v>
      </c>
      <c r="C169" s="2" t="s">
        <v>2107</v>
      </c>
      <c r="D169" s="2" t="s">
        <v>2108</v>
      </c>
      <c r="E169" s="4" t="s">
        <v>367</v>
      </c>
      <c r="F169" s="2" t="s">
        <v>3239</v>
      </c>
      <c r="G169" s="2" t="s">
        <v>3240</v>
      </c>
      <c r="H169" s="2" t="s">
        <v>370</v>
      </c>
      <c r="I169" s="2" t="s">
        <v>951</v>
      </c>
      <c r="J169" s="2" t="s">
        <v>30</v>
      </c>
      <c r="K169" s="2" t="s">
        <v>30</v>
      </c>
      <c r="L169" s="2" t="s">
        <v>526</v>
      </c>
      <c r="M169" s="2" t="s">
        <v>45</v>
      </c>
      <c r="N169" s="2" t="s">
        <v>659</v>
      </c>
      <c r="O169" s="2" t="s">
        <v>323</v>
      </c>
      <c r="P169" s="2" t="s">
        <v>139</v>
      </c>
      <c r="Q169" s="2" t="s">
        <v>363</v>
      </c>
      <c r="R169" s="2" t="s">
        <v>605</v>
      </c>
      <c r="S169" s="2" t="s">
        <v>34</v>
      </c>
      <c r="T169" s="147">
        <v>6.7329999999999997</v>
      </c>
      <c r="U169" s="2" t="s">
        <v>3241</v>
      </c>
      <c r="V169" s="158">
        <v>8.9999999999999993E-3</v>
      </c>
      <c r="W169" s="160">
        <v>3.3419999999999998E-2</v>
      </c>
      <c r="X169" s="4" t="s">
        <v>610</v>
      </c>
      <c r="Y169" s="4" t="s">
        <v>323</v>
      </c>
      <c r="Z169" s="147">
        <v>92476</v>
      </c>
      <c r="AA169" s="155">
        <v>1</v>
      </c>
      <c r="AB169" s="174">
        <v>96.33</v>
      </c>
      <c r="AD169" s="147">
        <v>89.081999999999994</v>
      </c>
      <c r="AG169" s="2" t="s">
        <v>36</v>
      </c>
      <c r="AH169" s="160">
        <v>3.4E-5</v>
      </c>
      <c r="AI169" s="160">
        <v>9.9090607760990695E-4</v>
      </c>
      <c r="AJ169" s="160">
        <v>2.3698737815910901E-4</v>
      </c>
      <c r="AK169" s="191"/>
      <c r="AL169" s="147"/>
    </row>
    <row r="170" spans="1:38">
      <c r="A170" s="2">
        <v>118</v>
      </c>
      <c r="B170" s="2">
        <v>118</v>
      </c>
      <c r="C170" s="2" t="s">
        <v>2107</v>
      </c>
      <c r="D170" s="2" t="s">
        <v>2108</v>
      </c>
      <c r="E170" s="4" t="s">
        <v>367</v>
      </c>
      <c r="F170" s="2" t="s">
        <v>3242</v>
      </c>
      <c r="G170" s="2" t="s">
        <v>3243</v>
      </c>
      <c r="H170" s="2" t="s">
        <v>370</v>
      </c>
      <c r="I170" s="2" t="s">
        <v>951</v>
      </c>
      <c r="J170" s="2" t="s">
        <v>30</v>
      </c>
      <c r="K170" s="2" t="s">
        <v>30</v>
      </c>
      <c r="L170" s="2" t="s">
        <v>526</v>
      </c>
      <c r="M170" s="2" t="s">
        <v>45</v>
      </c>
      <c r="N170" s="2" t="s">
        <v>659</v>
      </c>
      <c r="O170" s="2" t="s">
        <v>323</v>
      </c>
      <c r="P170" s="2" t="s">
        <v>139</v>
      </c>
      <c r="Q170" s="2" t="s">
        <v>363</v>
      </c>
      <c r="R170" s="2" t="s">
        <v>605</v>
      </c>
      <c r="S170" s="2" t="s">
        <v>34</v>
      </c>
      <c r="T170" s="147">
        <v>10.343</v>
      </c>
      <c r="U170" s="2" t="s">
        <v>3244</v>
      </c>
      <c r="V170" s="158">
        <v>1.6899999999999998E-2</v>
      </c>
      <c r="W170" s="160">
        <v>3.635E-2</v>
      </c>
      <c r="X170" s="4" t="s">
        <v>610</v>
      </c>
      <c r="Y170" s="4" t="s">
        <v>323</v>
      </c>
      <c r="Z170" s="147">
        <v>55009</v>
      </c>
      <c r="AA170" s="155">
        <v>1</v>
      </c>
      <c r="AB170" s="174">
        <v>93.61</v>
      </c>
      <c r="AD170" s="147">
        <v>51.494</v>
      </c>
      <c r="AG170" s="2" t="s">
        <v>36</v>
      </c>
      <c r="AH170" s="160">
        <v>1.2999999999999999E-5</v>
      </c>
      <c r="AI170" s="160">
        <v>5.7279324916415398E-4</v>
      </c>
      <c r="AJ170" s="160">
        <v>1.3699055179282999E-4</v>
      </c>
      <c r="AK170" s="191"/>
      <c r="AL170" s="147"/>
    </row>
    <row r="171" spans="1:38">
      <c r="A171" s="2">
        <v>118</v>
      </c>
      <c r="B171" s="2">
        <v>118</v>
      </c>
      <c r="C171" s="2" t="s">
        <v>2107</v>
      </c>
      <c r="D171" s="2" t="s">
        <v>2108</v>
      </c>
      <c r="E171" s="4" t="s">
        <v>367</v>
      </c>
      <c r="F171" s="2" t="s">
        <v>3245</v>
      </c>
      <c r="G171" s="2" t="s">
        <v>3246</v>
      </c>
      <c r="H171" s="2" t="s">
        <v>370</v>
      </c>
      <c r="I171" s="2" t="s">
        <v>951</v>
      </c>
      <c r="J171" s="2" t="s">
        <v>30</v>
      </c>
      <c r="K171" s="2" t="s">
        <v>30</v>
      </c>
      <c r="L171" s="2" t="s">
        <v>526</v>
      </c>
      <c r="M171" s="2" t="s">
        <v>45</v>
      </c>
      <c r="N171" s="2" t="s">
        <v>659</v>
      </c>
      <c r="O171" s="2" t="s">
        <v>323</v>
      </c>
      <c r="P171" s="2" t="s">
        <v>139</v>
      </c>
      <c r="Q171" s="2" t="s">
        <v>363</v>
      </c>
      <c r="R171" s="2" t="s">
        <v>605</v>
      </c>
      <c r="S171" s="2" t="s">
        <v>34</v>
      </c>
      <c r="T171" s="147">
        <v>0.45800000000000002</v>
      </c>
      <c r="U171" s="2" t="s">
        <v>3247</v>
      </c>
      <c r="V171" s="158">
        <v>6.4999999999999997E-3</v>
      </c>
      <c r="W171" s="160">
        <v>2.793E-2</v>
      </c>
      <c r="X171" s="4" t="s">
        <v>610</v>
      </c>
      <c r="Y171" s="4" t="s">
        <v>323</v>
      </c>
      <c r="Z171" s="147">
        <v>66209.289999999994</v>
      </c>
      <c r="AA171" s="155">
        <v>1</v>
      </c>
      <c r="AB171" s="174">
        <v>114.12</v>
      </c>
      <c r="AC171" s="147">
        <v>0.248</v>
      </c>
      <c r="AD171" s="147">
        <v>75.805999999999997</v>
      </c>
      <c r="AG171" s="2" t="s">
        <v>36</v>
      </c>
      <c r="AH171" s="160">
        <v>1.21E-4</v>
      </c>
      <c r="AI171" s="160">
        <v>8.4323102118203004E-4</v>
      </c>
      <c r="AJ171" s="160">
        <v>2.0166907177960301E-4</v>
      </c>
      <c r="AK171" s="191"/>
      <c r="AL171" s="147"/>
    </row>
    <row r="172" spans="1:38">
      <c r="A172" s="2">
        <v>118</v>
      </c>
      <c r="B172" s="2">
        <v>118</v>
      </c>
      <c r="C172" s="2" t="s">
        <v>2127</v>
      </c>
      <c r="D172" s="2" t="s">
        <v>2128</v>
      </c>
      <c r="E172" s="4" t="s">
        <v>367</v>
      </c>
      <c r="F172" s="2" t="s">
        <v>3248</v>
      </c>
      <c r="G172" s="2" t="s">
        <v>3249</v>
      </c>
      <c r="H172" s="2" t="s">
        <v>370</v>
      </c>
      <c r="I172" s="2" t="s">
        <v>1162</v>
      </c>
      <c r="J172" s="2" t="s">
        <v>30</v>
      </c>
      <c r="K172" s="2" t="s">
        <v>30</v>
      </c>
      <c r="L172" s="2" t="s">
        <v>526</v>
      </c>
      <c r="M172" s="2" t="s">
        <v>45</v>
      </c>
      <c r="N172" s="2" t="s">
        <v>643</v>
      </c>
      <c r="O172" s="2" t="s">
        <v>323</v>
      </c>
      <c r="P172" s="2" t="s">
        <v>362</v>
      </c>
      <c r="Q172" s="2" t="s">
        <v>363</v>
      </c>
      <c r="R172" s="2" t="s">
        <v>605</v>
      </c>
      <c r="S172" s="2" t="s">
        <v>34</v>
      </c>
      <c r="T172" s="147">
        <v>3.3130000000000002</v>
      </c>
      <c r="U172" s="2" t="s">
        <v>3250</v>
      </c>
      <c r="V172" s="158">
        <v>2.5000000000000001E-2</v>
      </c>
      <c r="W172" s="160">
        <v>5.117E-2</v>
      </c>
      <c r="X172" s="4" t="s">
        <v>610</v>
      </c>
      <c r="Y172" s="4" t="s">
        <v>323</v>
      </c>
      <c r="Z172" s="147">
        <v>1349688.28</v>
      </c>
      <c r="AA172" s="155">
        <v>1</v>
      </c>
      <c r="AB172" s="174">
        <v>93.69</v>
      </c>
      <c r="AD172" s="147">
        <v>1264.5229999999999</v>
      </c>
      <c r="AG172" s="2" t="s">
        <v>36</v>
      </c>
      <c r="AH172" s="160">
        <v>5.8200000000000005E-4</v>
      </c>
      <c r="AI172" s="160">
        <v>1.40659351624812E-2</v>
      </c>
      <c r="AJ172" s="160">
        <v>3.3640414271681502E-3</v>
      </c>
      <c r="AK172" s="191"/>
      <c r="AL172" s="147"/>
    </row>
    <row r="173" spans="1:38">
      <c r="A173" s="2">
        <v>118</v>
      </c>
      <c r="B173" s="2">
        <v>118</v>
      </c>
      <c r="C173" s="2" t="s">
        <v>2127</v>
      </c>
      <c r="D173" s="2" t="s">
        <v>2128</v>
      </c>
      <c r="E173" s="4" t="s">
        <v>367</v>
      </c>
      <c r="F173" s="2" t="s">
        <v>3251</v>
      </c>
      <c r="G173" s="2" t="s">
        <v>3252</v>
      </c>
      <c r="H173" s="2" t="s">
        <v>370</v>
      </c>
      <c r="I173" s="2" t="s">
        <v>951</v>
      </c>
      <c r="J173" s="2" t="s">
        <v>30</v>
      </c>
      <c r="K173" s="2" t="s">
        <v>30</v>
      </c>
      <c r="L173" s="2" t="s">
        <v>526</v>
      </c>
      <c r="M173" s="2" t="s">
        <v>45</v>
      </c>
      <c r="N173" s="2" t="s">
        <v>643</v>
      </c>
      <c r="O173" s="2" t="s">
        <v>323</v>
      </c>
      <c r="P173" s="2" t="s">
        <v>362</v>
      </c>
      <c r="Q173" s="2" t="s">
        <v>363</v>
      </c>
      <c r="R173" s="2" t="s">
        <v>605</v>
      </c>
      <c r="S173" s="2" t="s">
        <v>34</v>
      </c>
      <c r="T173" s="147">
        <v>3.5609999999999999</v>
      </c>
      <c r="U173" s="2" t="s">
        <v>3250</v>
      </c>
      <c r="V173" s="158">
        <v>1E-3</v>
      </c>
      <c r="W173" s="160">
        <v>2.3970000000000002E-2</v>
      </c>
      <c r="X173" s="4" t="s">
        <v>610</v>
      </c>
      <c r="Y173" s="4" t="s">
        <v>323</v>
      </c>
      <c r="Z173" s="147">
        <v>41600</v>
      </c>
      <c r="AA173" s="155">
        <v>1</v>
      </c>
      <c r="AB173" s="174">
        <v>103.73</v>
      </c>
      <c r="AD173" s="147">
        <v>43.152000000000001</v>
      </c>
      <c r="AG173" s="2" t="s">
        <v>36</v>
      </c>
      <c r="AH173" s="160">
        <v>3.6999999999999998E-5</v>
      </c>
      <c r="AI173" s="160">
        <v>4.7999819477912499E-4</v>
      </c>
      <c r="AJ173" s="160">
        <v>1.1479747301195899E-4</v>
      </c>
      <c r="AK173" s="191"/>
      <c r="AL173" s="147"/>
    </row>
    <row r="174" spans="1:38">
      <c r="A174" s="2">
        <v>118</v>
      </c>
      <c r="B174" s="2">
        <v>118</v>
      </c>
      <c r="C174" s="2" t="s">
        <v>2127</v>
      </c>
      <c r="D174" s="2" t="s">
        <v>2128</v>
      </c>
      <c r="E174" s="4" t="s">
        <v>367</v>
      </c>
      <c r="F174" s="2" t="s">
        <v>3253</v>
      </c>
      <c r="G174" s="2" t="s">
        <v>3254</v>
      </c>
      <c r="H174" s="2" t="s">
        <v>370</v>
      </c>
      <c r="I174" s="2" t="s">
        <v>951</v>
      </c>
      <c r="J174" s="2" t="s">
        <v>30</v>
      </c>
      <c r="K174" s="2" t="s">
        <v>30</v>
      </c>
      <c r="L174" s="2" t="s">
        <v>526</v>
      </c>
      <c r="M174" s="2" t="s">
        <v>45</v>
      </c>
      <c r="N174" s="2" t="s">
        <v>643</v>
      </c>
      <c r="O174" s="2" t="s">
        <v>323</v>
      </c>
      <c r="P174" s="2" t="s">
        <v>362</v>
      </c>
      <c r="Q174" s="2" t="s">
        <v>363</v>
      </c>
      <c r="R174" s="2" t="s">
        <v>605</v>
      </c>
      <c r="S174" s="2" t="s">
        <v>34</v>
      </c>
      <c r="T174" s="147">
        <v>2.786</v>
      </c>
      <c r="U174" s="2" t="s">
        <v>3255</v>
      </c>
      <c r="V174" s="158">
        <v>1.7500000000000002E-2</v>
      </c>
      <c r="W174" s="160">
        <v>2.3460000000000002E-2</v>
      </c>
      <c r="X174" s="4" t="s">
        <v>610</v>
      </c>
      <c r="Y174" s="4" t="s">
        <v>323</v>
      </c>
      <c r="Z174" s="147">
        <v>1235319.78</v>
      </c>
      <c r="AA174" s="155">
        <v>1</v>
      </c>
      <c r="AB174" s="174">
        <v>114.28</v>
      </c>
      <c r="AD174" s="147">
        <v>1411.723</v>
      </c>
      <c r="AG174" s="2" t="s">
        <v>36</v>
      </c>
      <c r="AH174" s="160">
        <v>4.75E-4</v>
      </c>
      <c r="AI174" s="160">
        <v>1.5703321514427399E-2</v>
      </c>
      <c r="AJ174" s="160">
        <v>3.7556425156559901E-3</v>
      </c>
      <c r="AK174" s="191"/>
      <c r="AL174" s="147"/>
    </row>
    <row r="175" spans="1:38">
      <c r="A175" s="2">
        <v>118</v>
      </c>
      <c r="B175" s="2">
        <v>118</v>
      </c>
      <c r="C175" s="2" t="s">
        <v>2135</v>
      </c>
      <c r="D175" s="2" t="s">
        <v>2136</v>
      </c>
      <c r="E175" s="4" t="s">
        <v>367</v>
      </c>
      <c r="F175" s="2" t="s">
        <v>3256</v>
      </c>
      <c r="G175" s="2" t="s">
        <v>3257</v>
      </c>
      <c r="H175" s="2" t="s">
        <v>370</v>
      </c>
      <c r="I175" s="2" t="s">
        <v>1162</v>
      </c>
      <c r="J175" s="2" t="s">
        <v>30</v>
      </c>
      <c r="K175" s="2" t="s">
        <v>30</v>
      </c>
      <c r="L175" s="2" t="s">
        <v>526</v>
      </c>
      <c r="M175" s="2" t="s">
        <v>45</v>
      </c>
      <c r="N175" s="2" t="s">
        <v>672</v>
      </c>
      <c r="O175" s="2" t="s">
        <v>323</v>
      </c>
      <c r="P175" s="2" t="s">
        <v>2745</v>
      </c>
      <c r="Q175" s="2" t="s">
        <v>363</v>
      </c>
      <c r="R175" s="2" t="s">
        <v>605</v>
      </c>
      <c r="S175" s="2" t="s">
        <v>34</v>
      </c>
      <c r="T175" s="147">
        <v>1.327</v>
      </c>
      <c r="U175" s="2" t="s">
        <v>3258</v>
      </c>
      <c r="V175" s="158">
        <v>2.29E-2</v>
      </c>
      <c r="W175" s="160">
        <v>5.219E-2</v>
      </c>
      <c r="X175" s="4" t="s">
        <v>610</v>
      </c>
      <c r="Y175" s="4" t="s">
        <v>323</v>
      </c>
      <c r="Z175" s="147">
        <v>189327.99</v>
      </c>
      <c r="AA175" s="155">
        <v>1</v>
      </c>
      <c r="AB175" s="174">
        <v>97.05</v>
      </c>
      <c r="AD175" s="147">
        <v>183.74299999999999</v>
      </c>
      <c r="AG175" s="2" t="s">
        <v>36</v>
      </c>
      <c r="AH175" s="160">
        <v>4.5899999999999999E-4</v>
      </c>
      <c r="AI175" s="160">
        <v>2.0438652484732001E-3</v>
      </c>
      <c r="AJ175" s="160">
        <v>4.88815516920123E-4</v>
      </c>
      <c r="AK175" s="191"/>
      <c r="AL175" s="147"/>
    </row>
    <row r="176" spans="1:38">
      <c r="A176" s="2">
        <v>118</v>
      </c>
      <c r="B176" s="2">
        <v>118</v>
      </c>
      <c r="C176" s="2" t="s">
        <v>2135</v>
      </c>
      <c r="D176" s="2" t="s">
        <v>2136</v>
      </c>
      <c r="E176" s="4" t="s">
        <v>367</v>
      </c>
      <c r="F176" s="2" t="s">
        <v>3259</v>
      </c>
      <c r="G176" s="2" t="s">
        <v>3260</v>
      </c>
      <c r="H176" s="2" t="s">
        <v>370</v>
      </c>
      <c r="I176" s="2" t="s">
        <v>1162</v>
      </c>
      <c r="J176" s="2" t="s">
        <v>30</v>
      </c>
      <c r="K176" s="2" t="s">
        <v>30</v>
      </c>
      <c r="L176" s="2" t="s">
        <v>526</v>
      </c>
      <c r="M176" s="2" t="s">
        <v>31</v>
      </c>
      <c r="N176" s="2" t="s">
        <v>672</v>
      </c>
      <c r="O176" s="2" t="s">
        <v>323</v>
      </c>
      <c r="P176" s="2" t="s">
        <v>2745</v>
      </c>
      <c r="Q176" s="2" t="s">
        <v>363</v>
      </c>
      <c r="R176" s="2" t="s">
        <v>605</v>
      </c>
      <c r="S176" s="2" t="s">
        <v>34</v>
      </c>
      <c r="T176" s="147">
        <v>5.6340000000000003</v>
      </c>
      <c r="U176" s="2" t="s">
        <v>3261</v>
      </c>
      <c r="V176" s="158">
        <v>5.6800000000000003E-2</v>
      </c>
      <c r="W176" s="160">
        <v>5.6079999999999998E-2</v>
      </c>
      <c r="X176" s="4" t="s">
        <v>610</v>
      </c>
      <c r="Y176" s="4" t="s">
        <v>323</v>
      </c>
      <c r="Z176" s="147">
        <v>38000</v>
      </c>
      <c r="AA176" s="155">
        <v>1</v>
      </c>
      <c r="AB176" s="174">
        <v>100.98</v>
      </c>
      <c r="AD176" s="147">
        <v>38.372</v>
      </c>
      <c r="AG176" s="2" t="s">
        <v>36</v>
      </c>
      <c r="AH176" s="160">
        <v>2.5300000000000002E-4</v>
      </c>
      <c r="AI176" s="160">
        <v>4.2683582028191003E-4</v>
      </c>
      <c r="AJ176" s="160">
        <v>1.0208303717037501E-4</v>
      </c>
      <c r="AK176" s="191"/>
      <c r="AL176" s="147"/>
    </row>
    <row r="177" spans="1:38">
      <c r="A177" s="2">
        <v>118</v>
      </c>
      <c r="B177" s="2">
        <v>118</v>
      </c>
      <c r="C177" s="2" t="s">
        <v>2143</v>
      </c>
      <c r="D177" s="2" t="s">
        <v>2144</v>
      </c>
      <c r="E177" s="4" t="s">
        <v>367</v>
      </c>
      <c r="F177" s="2" t="s">
        <v>3262</v>
      </c>
      <c r="G177" s="2" t="s">
        <v>3263</v>
      </c>
      <c r="H177" s="2" t="s">
        <v>370</v>
      </c>
      <c r="I177" s="2" t="s">
        <v>1162</v>
      </c>
      <c r="J177" s="2" t="s">
        <v>30</v>
      </c>
      <c r="K177" s="2" t="s">
        <v>30</v>
      </c>
      <c r="L177" s="2" t="s">
        <v>526</v>
      </c>
      <c r="M177" s="2" t="s">
        <v>45</v>
      </c>
      <c r="N177" s="2" t="s">
        <v>635</v>
      </c>
      <c r="O177" s="2" t="s">
        <v>323</v>
      </c>
      <c r="P177" s="2" t="s">
        <v>2745</v>
      </c>
      <c r="Q177" s="2" t="s">
        <v>363</v>
      </c>
      <c r="R177" s="2" t="s">
        <v>605</v>
      </c>
      <c r="S177" s="2" t="s">
        <v>34</v>
      </c>
      <c r="T177" s="147">
        <v>3.7839999999999998</v>
      </c>
      <c r="U177" s="2" t="s">
        <v>78</v>
      </c>
      <c r="V177" s="158">
        <v>2.4299999999999999E-2</v>
      </c>
      <c r="W177" s="160">
        <v>5.6079999999999998E-2</v>
      </c>
      <c r="X177" s="4" t="s">
        <v>610</v>
      </c>
      <c r="Y177" s="4" t="s">
        <v>323</v>
      </c>
      <c r="Z177" s="147">
        <v>11891</v>
      </c>
      <c r="AA177" s="155">
        <v>1</v>
      </c>
      <c r="AB177" s="174">
        <v>89.68</v>
      </c>
      <c r="AD177" s="147">
        <v>10.664</v>
      </c>
      <c r="AG177" s="2" t="s">
        <v>36</v>
      </c>
      <c r="AH177" s="160">
        <v>7.9999999999999996E-6</v>
      </c>
      <c r="AI177" s="160">
        <v>1.18619441314858E-4</v>
      </c>
      <c r="AJ177" s="160">
        <v>2.8369298595596202E-5</v>
      </c>
      <c r="AK177" s="191"/>
      <c r="AL177" s="147"/>
    </row>
    <row r="178" spans="1:38">
      <c r="A178" s="2">
        <v>118</v>
      </c>
      <c r="B178" s="2">
        <v>118</v>
      </c>
      <c r="C178" s="2" t="s">
        <v>2143</v>
      </c>
      <c r="D178" s="2" t="s">
        <v>2144</v>
      </c>
      <c r="E178" s="4" t="s">
        <v>367</v>
      </c>
      <c r="F178" s="2" t="s">
        <v>3264</v>
      </c>
      <c r="G178" s="2" t="s">
        <v>3265</v>
      </c>
      <c r="H178" s="2" t="s">
        <v>370</v>
      </c>
      <c r="I178" s="2" t="s">
        <v>951</v>
      </c>
      <c r="J178" s="2" t="s">
        <v>30</v>
      </c>
      <c r="K178" s="2" t="s">
        <v>30</v>
      </c>
      <c r="L178" s="2" t="s">
        <v>526</v>
      </c>
      <c r="M178" s="2" t="s">
        <v>45</v>
      </c>
      <c r="N178" s="2" t="s">
        <v>635</v>
      </c>
      <c r="O178" s="2" t="s">
        <v>323</v>
      </c>
      <c r="P178" s="2" t="s">
        <v>2745</v>
      </c>
      <c r="Q178" s="2" t="s">
        <v>363</v>
      </c>
      <c r="R178" s="2" t="s">
        <v>605</v>
      </c>
      <c r="S178" s="2" t="s">
        <v>34</v>
      </c>
      <c r="T178" s="147">
        <v>2.8180000000000001</v>
      </c>
      <c r="U178" s="2" t="s">
        <v>3266</v>
      </c>
      <c r="V178" s="158">
        <v>1.23E-2</v>
      </c>
      <c r="W178" s="160">
        <v>2.6040000000000001E-2</v>
      </c>
      <c r="X178" s="4" t="s">
        <v>610</v>
      </c>
      <c r="Y178" s="4" t="s">
        <v>323</v>
      </c>
      <c r="Z178" s="147">
        <v>489566.06</v>
      </c>
      <c r="AA178" s="155">
        <v>1</v>
      </c>
      <c r="AB178" s="174">
        <v>111.75</v>
      </c>
      <c r="AD178" s="147">
        <v>547.09</v>
      </c>
      <c r="AG178" s="2" t="s">
        <v>36</v>
      </c>
      <c r="AH178" s="160">
        <v>4.3899999999999999E-4</v>
      </c>
      <c r="AI178" s="160">
        <v>6.0855625311825997E-3</v>
      </c>
      <c r="AJ178" s="160">
        <v>1.4554371412948701E-3</v>
      </c>
      <c r="AK178" s="191"/>
      <c r="AL178" s="147"/>
    </row>
    <row r="179" spans="1:38">
      <c r="A179" s="2">
        <v>118</v>
      </c>
      <c r="B179" s="2">
        <v>118</v>
      </c>
      <c r="C179" s="2" t="s">
        <v>3267</v>
      </c>
      <c r="D179" s="2" t="s">
        <v>3268</v>
      </c>
      <c r="E179" s="4" t="s">
        <v>367</v>
      </c>
      <c r="F179" s="2" t="s">
        <v>3269</v>
      </c>
      <c r="G179" s="2" t="s">
        <v>3270</v>
      </c>
      <c r="H179" s="2" t="s">
        <v>370</v>
      </c>
      <c r="I179" s="2" t="s">
        <v>1162</v>
      </c>
      <c r="J179" s="2" t="s">
        <v>30</v>
      </c>
      <c r="K179" s="2" t="s">
        <v>30</v>
      </c>
      <c r="L179" s="2" t="s">
        <v>526</v>
      </c>
      <c r="M179" s="2" t="s">
        <v>45</v>
      </c>
      <c r="N179" s="2" t="s">
        <v>635</v>
      </c>
      <c r="O179" s="2" t="s">
        <v>323</v>
      </c>
      <c r="P179" s="2" t="s">
        <v>374</v>
      </c>
      <c r="Q179" s="2" t="s">
        <v>375</v>
      </c>
      <c r="R179" s="2" t="s">
        <v>375</v>
      </c>
      <c r="S179" s="2" t="s">
        <v>34</v>
      </c>
      <c r="T179" s="147">
        <v>2.5779999999999998</v>
      </c>
      <c r="U179" s="2" t="s">
        <v>3271</v>
      </c>
      <c r="V179" s="158">
        <v>7.4999999999999997E-2</v>
      </c>
      <c r="W179" s="160">
        <v>6.1800000000000001E-2</v>
      </c>
      <c r="X179" s="4" t="s">
        <v>610</v>
      </c>
      <c r="Y179" s="4" t="s">
        <v>323</v>
      </c>
      <c r="Z179" s="147">
        <v>28569.64</v>
      </c>
      <c r="AA179" s="155">
        <v>1</v>
      </c>
      <c r="AB179" s="174">
        <v>115.44</v>
      </c>
      <c r="AD179" s="147">
        <v>32.981000000000002</v>
      </c>
      <c r="AG179" s="2" t="s">
        <v>36</v>
      </c>
      <c r="AH179" s="160">
        <v>1.7100000000000001E-4</v>
      </c>
      <c r="AI179" s="160">
        <v>3.6686221306018801E-4</v>
      </c>
      <c r="AJ179" s="160">
        <v>8.7739611233880006E-5</v>
      </c>
      <c r="AK179" s="191"/>
      <c r="AL179" s="147"/>
    </row>
    <row r="180" spans="1:38">
      <c r="A180" s="2">
        <v>118</v>
      </c>
      <c r="B180" s="2">
        <v>118</v>
      </c>
      <c r="C180" s="2" t="s">
        <v>3272</v>
      </c>
      <c r="D180" s="2" t="s">
        <v>3273</v>
      </c>
      <c r="E180" s="4" t="s">
        <v>514</v>
      </c>
      <c r="F180" s="2" t="s">
        <v>3274</v>
      </c>
      <c r="G180" s="2" t="s">
        <v>3275</v>
      </c>
      <c r="H180" s="2" t="s">
        <v>370</v>
      </c>
      <c r="I180" s="2" t="s">
        <v>951</v>
      </c>
      <c r="J180" s="2" t="s">
        <v>30</v>
      </c>
      <c r="K180" s="2" t="s">
        <v>30</v>
      </c>
      <c r="L180" s="2" t="s">
        <v>526</v>
      </c>
      <c r="M180" s="2" t="s">
        <v>45</v>
      </c>
      <c r="N180" s="2" t="s">
        <v>642</v>
      </c>
      <c r="O180" s="2" t="s">
        <v>323</v>
      </c>
      <c r="P180" s="2" t="s">
        <v>374</v>
      </c>
      <c r="Q180" s="2" t="s">
        <v>375</v>
      </c>
      <c r="R180" s="2" t="s">
        <v>375</v>
      </c>
      <c r="S180" s="2" t="s">
        <v>34</v>
      </c>
      <c r="T180" s="147">
        <v>0.21099999999999999</v>
      </c>
      <c r="U180" s="2" t="s">
        <v>3276</v>
      </c>
      <c r="V180" s="158">
        <v>4.4999999999999998E-2</v>
      </c>
      <c r="W180" s="160">
        <v>1E-4</v>
      </c>
      <c r="X180" s="4" t="s">
        <v>610</v>
      </c>
      <c r="Y180" s="4" t="s">
        <v>539</v>
      </c>
      <c r="Z180" s="147">
        <v>21893.4</v>
      </c>
      <c r="AA180" s="155">
        <v>1</v>
      </c>
      <c r="AB180" s="174">
        <v>10.5</v>
      </c>
      <c r="AD180" s="147">
        <v>2.2989999999999999</v>
      </c>
      <c r="AG180" s="2" t="s">
        <v>36</v>
      </c>
      <c r="AH180" s="160">
        <v>1.8599999999999999E-4</v>
      </c>
      <c r="AI180" s="160">
        <v>2.5570805357882201E-5</v>
      </c>
      <c r="AJ180" s="160">
        <v>6.1155726623437002E-6</v>
      </c>
      <c r="AK180" s="191"/>
      <c r="AL180" s="147"/>
    </row>
    <row r="181" spans="1:38">
      <c r="A181" s="2">
        <v>118</v>
      </c>
      <c r="B181" s="2">
        <v>118</v>
      </c>
      <c r="C181" s="2" t="s">
        <v>3277</v>
      </c>
      <c r="D181" s="2" t="s">
        <v>3278</v>
      </c>
      <c r="E181" s="4" t="s">
        <v>367</v>
      </c>
      <c r="F181" s="2" t="s">
        <v>3279</v>
      </c>
      <c r="G181" s="2" t="s">
        <v>3280</v>
      </c>
      <c r="H181" s="2" t="s">
        <v>370</v>
      </c>
      <c r="I181" s="2" t="s">
        <v>1162</v>
      </c>
      <c r="J181" s="2" t="s">
        <v>30</v>
      </c>
      <c r="K181" s="2" t="s">
        <v>30</v>
      </c>
      <c r="L181" s="2" t="s">
        <v>526</v>
      </c>
      <c r="M181" s="2" t="s">
        <v>45</v>
      </c>
      <c r="N181" s="2" t="s">
        <v>640</v>
      </c>
      <c r="O181" s="2" t="s">
        <v>323</v>
      </c>
      <c r="P181" s="2" t="s">
        <v>2756</v>
      </c>
      <c r="Q181" s="2" t="s">
        <v>363</v>
      </c>
      <c r="R181" s="2" t="s">
        <v>605</v>
      </c>
      <c r="S181" s="2" t="s">
        <v>34</v>
      </c>
      <c r="T181" s="147">
        <v>4.2770000000000001</v>
      </c>
      <c r="U181" s="2" t="s">
        <v>2762</v>
      </c>
      <c r="V181" s="158">
        <v>2.6200000000000001E-2</v>
      </c>
      <c r="W181" s="160">
        <v>5.425E-2</v>
      </c>
      <c r="X181" s="4" t="s">
        <v>610</v>
      </c>
      <c r="Y181" s="4" t="s">
        <v>323</v>
      </c>
      <c r="Z181" s="147">
        <v>1281384.98</v>
      </c>
      <c r="AA181" s="155">
        <v>1</v>
      </c>
      <c r="AB181" s="174">
        <v>90.12</v>
      </c>
      <c r="AD181" s="147">
        <v>1154.7840000000001</v>
      </c>
      <c r="AG181" s="2" t="s">
        <v>36</v>
      </c>
      <c r="AH181" s="160">
        <v>9.9099999999999991E-4</v>
      </c>
      <c r="AI181" s="160">
        <v>1.2845254332346699E-2</v>
      </c>
      <c r="AJ181" s="160">
        <v>3.0721005903529999E-3</v>
      </c>
      <c r="AK181" s="191"/>
      <c r="AL181" s="147"/>
    </row>
    <row r="182" spans="1:38">
      <c r="A182" s="2">
        <v>118</v>
      </c>
      <c r="B182" s="2">
        <v>118</v>
      </c>
      <c r="C182" s="2" t="s">
        <v>3281</v>
      </c>
      <c r="D182" s="2" t="s">
        <v>3282</v>
      </c>
      <c r="E182" s="4" t="s">
        <v>367</v>
      </c>
      <c r="F182" s="2" t="s">
        <v>3283</v>
      </c>
      <c r="G182" s="2" t="s">
        <v>3284</v>
      </c>
      <c r="H182" s="2" t="s">
        <v>370</v>
      </c>
      <c r="I182" s="2" t="s">
        <v>1162</v>
      </c>
      <c r="J182" s="2" t="s">
        <v>30</v>
      </c>
      <c r="K182" s="2" t="s">
        <v>30</v>
      </c>
      <c r="L182" s="2" t="s">
        <v>526</v>
      </c>
      <c r="M182" s="2" t="s">
        <v>45</v>
      </c>
      <c r="N182" s="2" t="s">
        <v>674</v>
      </c>
      <c r="O182" s="2" t="s">
        <v>323</v>
      </c>
      <c r="P182" s="2" t="s">
        <v>374</v>
      </c>
      <c r="Q182" s="2" t="s">
        <v>375</v>
      </c>
      <c r="R182" s="2" t="s">
        <v>375</v>
      </c>
      <c r="S182" s="2" t="s">
        <v>34</v>
      </c>
      <c r="T182" s="147">
        <v>0.27700000000000002</v>
      </c>
      <c r="U182" s="2" t="s">
        <v>3153</v>
      </c>
      <c r="V182" s="158">
        <v>4.0500000000000001E-2</v>
      </c>
      <c r="W182" s="160">
        <v>8.9719999999999994E-2</v>
      </c>
      <c r="X182" s="4" t="s">
        <v>610</v>
      </c>
      <c r="Y182" s="4" t="s">
        <v>323</v>
      </c>
      <c r="Z182" s="147">
        <v>83221.710000000006</v>
      </c>
      <c r="AA182" s="155">
        <v>1</v>
      </c>
      <c r="AB182" s="174">
        <v>101</v>
      </c>
      <c r="AD182" s="147">
        <v>84.054000000000002</v>
      </c>
      <c r="AG182" s="2" t="s">
        <v>36</v>
      </c>
      <c r="AH182" s="160">
        <v>2.0820000000000001E-3</v>
      </c>
      <c r="AI182" s="160">
        <v>9.3497479755356397E-4</v>
      </c>
      <c r="AJ182" s="160">
        <v>2.23610724491178E-4</v>
      </c>
      <c r="AK182" s="191"/>
      <c r="AL182" s="147"/>
    </row>
    <row r="183" spans="1:38">
      <c r="A183" s="2">
        <v>118</v>
      </c>
      <c r="B183" s="2">
        <v>118</v>
      </c>
      <c r="C183" s="2" t="s">
        <v>3285</v>
      </c>
      <c r="D183" s="2" t="s">
        <v>3286</v>
      </c>
      <c r="E183" s="4" t="s">
        <v>514</v>
      </c>
      <c r="F183" s="2" t="s">
        <v>3287</v>
      </c>
      <c r="G183" s="2" t="s">
        <v>3288</v>
      </c>
      <c r="H183" s="2" t="s">
        <v>370</v>
      </c>
      <c r="I183" s="2" t="s">
        <v>1162</v>
      </c>
      <c r="J183" s="2" t="s">
        <v>30</v>
      </c>
      <c r="K183" s="2" t="s">
        <v>137</v>
      </c>
      <c r="L183" s="2" t="s">
        <v>526</v>
      </c>
      <c r="M183" s="2" t="s">
        <v>45</v>
      </c>
      <c r="N183" s="2" t="s">
        <v>660</v>
      </c>
      <c r="O183" s="2" t="s">
        <v>323</v>
      </c>
      <c r="P183" s="2" t="s">
        <v>2745</v>
      </c>
      <c r="Q183" s="2" t="s">
        <v>363</v>
      </c>
      <c r="R183" s="2" t="s">
        <v>605</v>
      </c>
      <c r="S183" s="2" t="s">
        <v>34</v>
      </c>
      <c r="T183" s="147">
        <v>1.1439999999999999</v>
      </c>
      <c r="U183" s="2" t="s">
        <v>3144</v>
      </c>
      <c r="V183" s="158">
        <v>3.9300000000000002E-2</v>
      </c>
      <c r="W183" s="160">
        <v>7.8850000000000003E-2</v>
      </c>
      <c r="X183" s="4" t="s">
        <v>610</v>
      </c>
      <c r="Y183" s="4" t="s">
        <v>323</v>
      </c>
      <c r="Z183" s="147">
        <v>2388.73</v>
      </c>
      <c r="AA183" s="155">
        <v>1</v>
      </c>
      <c r="AB183" s="174">
        <v>96.46</v>
      </c>
      <c r="AD183" s="147">
        <v>2.3039999999999998</v>
      </c>
      <c r="AG183" s="2" t="s">
        <v>36</v>
      </c>
      <c r="AH183" s="160">
        <v>5.0000000000000004E-6</v>
      </c>
      <c r="AI183" s="160">
        <v>2.5630449157624898E-5</v>
      </c>
      <c r="AJ183" s="160">
        <v>6.1298372107644399E-6</v>
      </c>
      <c r="AK183" s="191"/>
      <c r="AL183" s="147"/>
    </row>
    <row r="184" spans="1:38">
      <c r="A184" s="2">
        <v>118</v>
      </c>
      <c r="B184" s="2">
        <v>118</v>
      </c>
      <c r="C184" s="2" t="s">
        <v>3289</v>
      </c>
      <c r="D184" s="2" t="s">
        <v>3290</v>
      </c>
      <c r="E184" s="4" t="s">
        <v>367</v>
      </c>
      <c r="F184" s="2" t="s">
        <v>3291</v>
      </c>
      <c r="G184" s="2" t="s">
        <v>3292</v>
      </c>
      <c r="H184" s="2" t="s">
        <v>370</v>
      </c>
      <c r="I184" s="2" t="s">
        <v>1162</v>
      </c>
      <c r="J184" s="2" t="s">
        <v>30</v>
      </c>
      <c r="K184" s="2" t="s">
        <v>30</v>
      </c>
      <c r="L184" s="2" t="s">
        <v>526</v>
      </c>
      <c r="M184" s="2" t="s">
        <v>45</v>
      </c>
      <c r="N184" s="2" t="s">
        <v>660</v>
      </c>
      <c r="O184" s="2" t="s">
        <v>323</v>
      </c>
      <c r="P184" s="2" t="s">
        <v>2739</v>
      </c>
      <c r="Q184" s="2" t="s">
        <v>612</v>
      </c>
      <c r="R184" s="2" t="s">
        <v>605</v>
      </c>
      <c r="S184" s="2" t="s">
        <v>34</v>
      </c>
      <c r="T184" s="147">
        <v>0.45700000000000002</v>
      </c>
      <c r="U184" s="2" t="s">
        <v>3293</v>
      </c>
      <c r="V184" s="158">
        <v>3.5000000000000003E-2</v>
      </c>
      <c r="W184" s="160">
        <v>5.8599999999999999E-2</v>
      </c>
      <c r="X184" s="4" t="s">
        <v>610</v>
      </c>
      <c r="Y184" s="4" t="s">
        <v>323</v>
      </c>
      <c r="Z184" s="147">
        <v>13263.91</v>
      </c>
      <c r="AA184" s="155">
        <v>1</v>
      </c>
      <c r="AB184" s="174">
        <v>99.06</v>
      </c>
      <c r="AD184" s="147">
        <v>13.138999999999999</v>
      </c>
      <c r="AG184" s="2" t="s">
        <v>36</v>
      </c>
      <c r="AH184" s="160">
        <v>1.3799999999999999E-4</v>
      </c>
      <c r="AI184" s="160">
        <v>1.46154363372853E-4</v>
      </c>
      <c r="AJ184" s="160">
        <v>3.4954613928487398E-5</v>
      </c>
      <c r="AK184" s="191"/>
      <c r="AL184" s="147"/>
    </row>
    <row r="185" spans="1:38">
      <c r="A185" s="2">
        <v>118</v>
      </c>
      <c r="B185" s="2">
        <v>118</v>
      </c>
      <c r="C185" s="2" t="s">
        <v>3289</v>
      </c>
      <c r="D185" s="2" t="s">
        <v>3290</v>
      </c>
      <c r="E185" s="4" t="s">
        <v>367</v>
      </c>
      <c r="F185" s="2" t="s">
        <v>3294</v>
      </c>
      <c r="G185" s="2" t="s">
        <v>3295</v>
      </c>
      <c r="H185" s="2" t="s">
        <v>370</v>
      </c>
      <c r="I185" s="2" t="s">
        <v>1162</v>
      </c>
      <c r="J185" s="2" t="s">
        <v>30</v>
      </c>
      <c r="K185" s="2" t="s">
        <v>30</v>
      </c>
      <c r="L185" s="2" t="s">
        <v>526</v>
      </c>
      <c r="M185" s="2" t="s">
        <v>45</v>
      </c>
      <c r="N185" s="2" t="s">
        <v>660</v>
      </c>
      <c r="O185" s="2" t="s">
        <v>323</v>
      </c>
      <c r="P185" s="2" t="s">
        <v>2739</v>
      </c>
      <c r="Q185" s="2" t="s">
        <v>612</v>
      </c>
      <c r="R185" s="2" t="s">
        <v>605</v>
      </c>
      <c r="S185" s="2" t="s">
        <v>34</v>
      </c>
      <c r="T185" s="147">
        <v>1.7050000000000001</v>
      </c>
      <c r="U185" s="2" t="s">
        <v>3296</v>
      </c>
      <c r="V185" s="158">
        <v>2.6499999999999999E-2</v>
      </c>
      <c r="W185" s="160">
        <v>5.5120000000000002E-2</v>
      </c>
      <c r="X185" s="4" t="s">
        <v>610</v>
      </c>
      <c r="Y185" s="4" t="s">
        <v>323</v>
      </c>
      <c r="Z185" s="147">
        <v>167550.93</v>
      </c>
      <c r="AA185" s="155">
        <v>1</v>
      </c>
      <c r="AB185" s="174">
        <v>94.77</v>
      </c>
      <c r="AD185" s="147">
        <v>158.78800000000001</v>
      </c>
      <c r="AG185" s="2" t="s">
        <v>36</v>
      </c>
      <c r="AH185" s="160">
        <v>3.2699999999999998E-4</v>
      </c>
      <c r="AI185" s="160">
        <v>1.7662802747387401E-3</v>
      </c>
      <c r="AJ185" s="160">
        <v>4.2242765572103998E-4</v>
      </c>
      <c r="AK185" s="191"/>
      <c r="AL185" s="147"/>
    </row>
    <row r="186" spans="1:38">
      <c r="A186" s="2">
        <v>118</v>
      </c>
      <c r="B186" s="2">
        <v>118</v>
      </c>
      <c r="C186" s="2" t="s">
        <v>2167</v>
      </c>
      <c r="D186" s="2" t="s">
        <v>2168</v>
      </c>
      <c r="E186" s="4" t="s">
        <v>367</v>
      </c>
      <c r="F186" s="2" t="s">
        <v>3297</v>
      </c>
      <c r="G186" s="2" t="s">
        <v>3298</v>
      </c>
      <c r="H186" s="2" t="s">
        <v>370</v>
      </c>
      <c r="I186" s="2" t="s">
        <v>951</v>
      </c>
      <c r="J186" s="2" t="s">
        <v>30</v>
      </c>
      <c r="K186" s="2" t="s">
        <v>30</v>
      </c>
      <c r="L186" s="2" t="s">
        <v>526</v>
      </c>
      <c r="M186" s="2" t="s">
        <v>45</v>
      </c>
      <c r="N186" s="2" t="s">
        <v>656</v>
      </c>
      <c r="O186" s="2" t="s">
        <v>323</v>
      </c>
      <c r="P186" s="2" t="s">
        <v>2739</v>
      </c>
      <c r="Q186" s="2" t="s">
        <v>612</v>
      </c>
      <c r="R186" s="2" t="s">
        <v>605</v>
      </c>
      <c r="S186" s="2" t="s">
        <v>34</v>
      </c>
      <c r="T186" s="147">
        <v>3.49</v>
      </c>
      <c r="U186" s="2" t="s">
        <v>2998</v>
      </c>
      <c r="V186" s="158">
        <v>3.2500000000000001E-2</v>
      </c>
      <c r="W186" s="160">
        <v>3.4720000000000001E-2</v>
      </c>
      <c r="X186" s="4" t="s">
        <v>610</v>
      </c>
      <c r="Y186" s="4" t="s">
        <v>323</v>
      </c>
      <c r="Z186" s="147">
        <v>266910</v>
      </c>
      <c r="AA186" s="155">
        <v>1</v>
      </c>
      <c r="AB186" s="174">
        <v>108.96</v>
      </c>
      <c r="AD186" s="147">
        <v>290.82499999999999</v>
      </c>
      <c r="AG186" s="2" t="s">
        <v>36</v>
      </c>
      <c r="AH186" s="160">
        <v>6.2399999999999999E-4</v>
      </c>
      <c r="AI186" s="160">
        <v>3.2349966507999998E-3</v>
      </c>
      <c r="AJ186" s="160">
        <v>7.7368924457076602E-4</v>
      </c>
      <c r="AK186" s="191"/>
      <c r="AL186" s="147"/>
    </row>
    <row r="187" spans="1:38">
      <c r="A187" s="2">
        <v>118</v>
      </c>
      <c r="B187" s="2">
        <v>118</v>
      </c>
      <c r="C187" s="2" t="s">
        <v>2465</v>
      </c>
      <c r="D187" s="2" t="s">
        <v>2466</v>
      </c>
      <c r="E187" s="4" t="s">
        <v>367</v>
      </c>
      <c r="F187" s="2" t="s">
        <v>3299</v>
      </c>
      <c r="G187" s="2" t="s">
        <v>3300</v>
      </c>
      <c r="H187" s="2" t="s">
        <v>370</v>
      </c>
      <c r="I187" s="2" t="s">
        <v>951</v>
      </c>
      <c r="J187" s="2" t="s">
        <v>30</v>
      </c>
      <c r="K187" s="2" t="s">
        <v>30</v>
      </c>
      <c r="L187" s="2" t="s">
        <v>526</v>
      </c>
      <c r="M187" s="2" t="s">
        <v>45</v>
      </c>
      <c r="N187" s="2" t="s">
        <v>642</v>
      </c>
      <c r="O187" s="2" t="s">
        <v>323</v>
      </c>
      <c r="P187" s="2" t="s">
        <v>374</v>
      </c>
      <c r="Q187" s="2" t="s">
        <v>375</v>
      </c>
      <c r="R187" s="2" t="s">
        <v>375</v>
      </c>
      <c r="S187" s="2" t="s">
        <v>34</v>
      </c>
      <c r="T187" s="147">
        <v>1.603</v>
      </c>
      <c r="U187" s="2" t="s">
        <v>3301</v>
      </c>
      <c r="V187" s="158">
        <v>2.8500000000000001E-2</v>
      </c>
      <c r="W187" s="180">
        <v>2.2700000000000001E-2</v>
      </c>
      <c r="X187" s="4" t="s">
        <v>610</v>
      </c>
      <c r="Y187" s="4" t="s">
        <v>323</v>
      </c>
      <c r="Z187" s="147">
        <v>174358.21</v>
      </c>
      <c r="AA187" s="155">
        <v>1</v>
      </c>
      <c r="AB187" s="174">
        <v>121.98</v>
      </c>
      <c r="AD187" s="147">
        <v>212.68199999999999</v>
      </c>
      <c r="AG187" s="2" t="s">
        <v>36</v>
      </c>
      <c r="AH187" s="160">
        <v>1.312E-3</v>
      </c>
      <c r="AI187" s="160">
        <v>2.3657722121037399E-3</v>
      </c>
      <c r="AJ187" s="160">
        <v>5.6580352723283696E-4</v>
      </c>
      <c r="AK187" s="191"/>
      <c r="AL187" s="147"/>
    </row>
    <row r="188" spans="1:38">
      <c r="A188" s="2">
        <v>118</v>
      </c>
      <c r="B188" s="2">
        <v>118</v>
      </c>
      <c r="C188" s="2" t="s">
        <v>2183</v>
      </c>
      <c r="D188" s="2" t="s">
        <v>2184</v>
      </c>
      <c r="E188" s="4" t="s">
        <v>367</v>
      </c>
      <c r="F188" s="2" t="s">
        <v>3302</v>
      </c>
      <c r="G188" s="2" t="s">
        <v>3303</v>
      </c>
      <c r="H188" s="2" t="s">
        <v>370</v>
      </c>
      <c r="I188" s="2" t="s">
        <v>1162</v>
      </c>
      <c r="J188" s="2" t="s">
        <v>30</v>
      </c>
      <c r="K188" s="2" t="s">
        <v>30</v>
      </c>
      <c r="L188" s="2" t="s">
        <v>526</v>
      </c>
      <c r="M188" s="2" t="s">
        <v>45</v>
      </c>
      <c r="N188" s="2" t="s">
        <v>657</v>
      </c>
      <c r="O188" s="2" t="s">
        <v>323</v>
      </c>
      <c r="P188" s="2" t="s">
        <v>2745</v>
      </c>
      <c r="Q188" s="2" t="s">
        <v>363</v>
      </c>
      <c r="R188" s="2" t="s">
        <v>605</v>
      </c>
      <c r="S188" s="2" t="s">
        <v>34</v>
      </c>
      <c r="T188" s="147">
        <v>1.9950000000000001</v>
      </c>
      <c r="U188" s="2" t="s">
        <v>3304</v>
      </c>
      <c r="V188" s="158">
        <v>2.3E-2</v>
      </c>
      <c r="W188" s="160">
        <v>5.5800000000000002E-2</v>
      </c>
      <c r="X188" s="4" t="s">
        <v>610</v>
      </c>
      <c r="Y188" s="4" t="s">
        <v>323</v>
      </c>
      <c r="Z188" s="147">
        <v>390034.91</v>
      </c>
      <c r="AA188" s="155">
        <v>1</v>
      </c>
      <c r="AB188" s="174">
        <v>94.07</v>
      </c>
      <c r="AD188" s="147">
        <v>366.90600000000001</v>
      </c>
      <c r="AG188" s="2" t="s">
        <v>36</v>
      </c>
      <c r="AH188" s="160">
        <v>3.6000000000000002E-4</v>
      </c>
      <c r="AI188" s="160">
        <v>4.0812812102721998E-3</v>
      </c>
      <c r="AJ188" s="160">
        <v>9.7608860759577205E-4</v>
      </c>
      <c r="AK188" s="191"/>
      <c r="AL188" s="147"/>
    </row>
    <row r="189" spans="1:38">
      <c r="A189" s="2">
        <v>118</v>
      </c>
      <c r="B189" s="2">
        <v>118</v>
      </c>
      <c r="C189" s="2" t="s">
        <v>2183</v>
      </c>
      <c r="D189" s="2" t="s">
        <v>2184</v>
      </c>
      <c r="E189" s="4" t="s">
        <v>367</v>
      </c>
      <c r="F189" s="2" t="s">
        <v>3305</v>
      </c>
      <c r="G189" s="2" t="s">
        <v>3306</v>
      </c>
      <c r="H189" s="2" t="s">
        <v>370</v>
      </c>
      <c r="I189" s="2" t="s">
        <v>1162</v>
      </c>
      <c r="J189" s="2" t="s">
        <v>30</v>
      </c>
      <c r="K189" s="2" t="s">
        <v>30</v>
      </c>
      <c r="L189" s="2" t="s">
        <v>526</v>
      </c>
      <c r="M189" s="2" t="s">
        <v>45</v>
      </c>
      <c r="N189" s="2" t="s">
        <v>657</v>
      </c>
      <c r="O189" s="2" t="s">
        <v>323</v>
      </c>
      <c r="P189" s="2" t="s">
        <v>2745</v>
      </c>
      <c r="Q189" s="2" t="s">
        <v>363</v>
      </c>
      <c r="R189" s="2" t="s">
        <v>605</v>
      </c>
      <c r="S189" s="2" t="s">
        <v>34</v>
      </c>
      <c r="T189" s="147">
        <v>2.028</v>
      </c>
      <c r="U189" s="2" t="s">
        <v>2750</v>
      </c>
      <c r="V189" s="158">
        <v>2.1499999999999998E-2</v>
      </c>
      <c r="W189" s="160">
        <v>5.7020000000000001E-2</v>
      </c>
      <c r="X189" s="4" t="s">
        <v>610</v>
      </c>
      <c r="Y189" s="4" t="s">
        <v>323</v>
      </c>
      <c r="Z189" s="147">
        <v>183447.9</v>
      </c>
      <c r="AA189" s="155">
        <v>1</v>
      </c>
      <c r="AB189" s="174">
        <v>93.26</v>
      </c>
      <c r="AC189" s="147">
        <v>12.492000000000001</v>
      </c>
      <c r="AD189" s="147">
        <v>183.57499999999999</v>
      </c>
      <c r="AG189" s="2" t="s">
        <v>36</v>
      </c>
      <c r="AH189" s="160">
        <v>1.9900000000000001E-4</v>
      </c>
      <c r="AI189" s="160">
        <v>2.0419992488280099E-3</v>
      </c>
      <c r="AJ189" s="160">
        <v>4.8836924015025504E-4</v>
      </c>
      <c r="AK189" s="191"/>
      <c r="AL189" s="147"/>
    </row>
    <row r="190" spans="1:38">
      <c r="A190" s="2">
        <v>118</v>
      </c>
      <c r="B190" s="2">
        <v>118</v>
      </c>
      <c r="C190" s="2" t="s">
        <v>3307</v>
      </c>
      <c r="D190" s="2" t="s">
        <v>3308</v>
      </c>
      <c r="E190" s="4" t="s">
        <v>367</v>
      </c>
      <c r="F190" s="2" t="s">
        <v>3309</v>
      </c>
      <c r="G190" s="2" t="s">
        <v>3310</v>
      </c>
      <c r="H190" s="2" t="s">
        <v>370</v>
      </c>
      <c r="I190" s="2" t="s">
        <v>951</v>
      </c>
      <c r="J190" s="2" t="s">
        <v>30</v>
      </c>
      <c r="K190" s="2" t="s">
        <v>30</v>
      </c>
      <c r="L190" s="2" t="s">
        <v>526</v>
      </c>
      <c r="M190" s="2" t="s">
        <v>45</v>
      </c>
      <c r="N190" s="2" t="s">
        <v>659</v>
      </c>
      <c r="O190" s="2" t="s">
        <v>323</v>
      </c>
      <c r="P190" s="2" t="s">
        <v>2745</v>
      </c>
      <c r="Q190" s="2" t="s">
        <v>363</v>
      </c>
      <c r="R190" s="2" t="s">
        <v>605</v>
      </c>
      <c r="S190" s="2" t="s">
        <v>34</v>
      </c>
      <c r="T190" s="147">
        <v>1.2090000000000001</v>
      </c>
      <c r="U190" s="2" t="s">
        <v>3311</v>
      </c>
      <c r="V190" s="158">
        <v>2.1499999999999998E-2</v>
      </c>
      <c r="W190" s="160">
        <v>2.6550000000000001E-2</v>
      </c>
      <c r="X190" s="4" t="s">
        <v>610</v>
      </c>
      <c r="Y190" s="4" t="s">
        <v>323</v>
      </c>
      <c r="Z190" s="147">
        <v>506874.9</v>
      </c>
      <c r="AA190" s="155">
        <v>1</v>
      </c>
      <c r="AB190" s="174">
        <v>117.11</v>
      </c>
      <c r="AD190" s="147">
        <v>593.601</v>
      </c>
      <c r="AG190" s="2" t="s">
        <v>36</v>
      </c>
      <c r="AH190" s="160">
        <v>2.5799999999999998E-4</v>
      </c>
      <c r="AI190" s="160">
        <v>6.60292953150215E-3</v>
      </c>
      <c r="AJ190" s="160">
        <v>1.5791718238467301E-3</v>
      </c>
      <c r="AK190" s="191"/>
      <c r="AL190" s="147"/>
    </row>
    <row r="191" spans="1:38">
      <c r="A191" s="2">
        <v>118</v>
      </c>
      <c r="B191" s="2">
        <v>118</v>
      </c>
      <c r="C191" s="2" t="s">
        <v>3307</v>
      </c>
      <c r="D191" s="2" t="s">
        <v>3308</v>
      </c>
      <c r="E191" s="4" t="s">
        <v>367</v>
      </c>
      <c r="F191" s="2" t="s">
        <v>3312</v>
      </c>
      <c r="G191" s="2" t="s">
        <v>3313</v>
      </c>
      <c r="H191" s="2" t="s">
        <v>370</v>
      </c>
      <c r="I191" s="2" t="s">
        <v>951</v>
      </c>
      <c r="J191" s="2" t="s">
        <v>30</v>
      </c>
      <c r="K191" s="2" t="s">
        <v>30</v>
      </c>
      <c r="L191" s="2" t="s">
        <v>526</v>
      </c>
      <c r="M191" s="2" t="s">
        <v>45</v>
      </c>
      <c r="N191" s="2" t="s">
        <v>659</v>
      </c>
      <c r="O191" s="2" t="s">
        <v>323</v>
      </c>
      <c r="P191" s="2" t="s">
        <v>2756</v>
      </c>
      <c r="Q191" s="2" t="s">
        <v>363</v>
      </c>
      <c r="R191" s="2" t="s">
        <v>605</v>
      </c>
      <c r="S191" s="2" t="s">
        <v>34</v>
      </c>
      <c r="T191" s="147">
        <v>2.0419999999999998</v>
      </c>
      <c r="U191" s="2" t="s">
        <v>183</v>
      </c>
      <c r="V191" s="158">
        <v>1.4200000000000001E-2</v>
      </c>
      <c r="W191" s="160">
        <v>2.6589999999999999E-2</v>
      </c>
      <c r="X191" s="4" t="s">
        <v>610</v>
      </c>
      <c r="Y191" s="4" t="s">
        <v>323</v>
      </c>
      <c r="Z191" s="147">
        <v>8200</v>
      </c>
      <c r="AA191" s="155">
        <v>1</v>
      </c>
      <c r="AB191" s="174">
        <v>112.91</v>
      </c>
      <c r="AD191" s="147">
        <v>9.2590000000000003</v>
      </c>
      <c r="AG191" s="2" t="s">
        <v>36</v>
      </c>
      <c r="AH191" s="160">
        <v>6.0000000000000002E-6</v>
      </c>
      <c r="AI191" s="160">
        <v>1.0298836305205E-4</v>
      </c>
      <c r="AJ191" s="160">
        <v>2.4630933942270301E-5</v>
      </c>
      <c r="AK191" s="191"/>
      <c r="AL191" s="147"/>
    </row>
    <row r="192" spans="1:38">
      <c r="A192" s="2">
        <v>118</v>
      </c>
      <c r="B192" s="2">
        <v>118</v>
      </c>
      <c r="C192" s="2" t="s">
        <v>2191</v>
      </c>
      <c r="D192" s="2" t="s">
        <v>2192</v>
      </c>
      <c r="E192" s="4" t="s">
        <v>367</v>
      </c>
      <c r="F192" s="2" t="s">
        <v>3314</v>
      </c>
      <c r="G192" s="2" t="s">
        <v>3315</v>
      </c>
      <c r="H192" s="2" t="s">
        <v>370</v>
      </c>
      <c r="I192" s="2" t="s">
        <v>951</v>
      </c>
      <c r="J192" s="2" t="s">
        <v>30</v>
      </c>
      <c r="K192" s="2" t="s">
        <v>30</v>
      </c>
      <c r="L192" s="2" t="s">
        <v>526</v>
      </c>
      <c r="M192" s="2" t="s">
        <v>45</v>
      </c>
      <c r="N192" s="2" t="s">
        <v>659</v>
      </c>
      <c r="O192" s="2" t="s">
        <v>323</v>
      </c>
      <c r="P192" s="2" t="s">
        <v>2756</v>
      </c>
      <c r="Q192" s="2" t="s">
        <v>363</v>
      </c>
      <c r="R192" s="2" t="s">
        <v>605</v>
      </c>
      <c r="S192" s="2" t="s">
        <v>34</v>
      </c>
      <c r="T192" s="147">
        <v>3.4790000000000001</v>
      </c>
      <c r="U192" s="2" t="s">
        <v>3026</v>
      </c>
      <c r="V192" s="158">
        <v>3.5000000000000003E-2</v>
      </c>
      <c r="W192" s="160">
        <v>2.8889999999999999E-2</v>
      </c>
      <c r="X192" s="4" t="s">
        <v>610</v>
      </c>
      <c r="Y192" s="4" t="s">
        <v>323</v>
      </c>
      <c r="Z192" s="147">
        <v>296949.53000000003</v>
      </c>
      <c r="AA192" s="155">
        <v>1</v>
      </c>
      <c r="AB192" s="174">
        <v>119.87</v>
      </c>
      <c r="AD192" s="147">
        <v>355.95299999999997</v>
      </c>
      <c r="AG192" s="2" t="s">
        <v>36</v>
      </c>
      <c r="AH192" s="160">
        <v>3.4499999999999998E-4</v>
      </c>
      <c r="AI192" s="160">
        <v>3.9594516412517202E-3</v>
      </c>
      <c r="AJ192" s="160">
        <v>9.4695156746976998E-4</v>
      </c>
      <c r="AK192" s="191"/>
      <c r="AL192" s="147"/>
    </row>
    <row r="193" spans="1:38">
      <c r="A193" s="2">
        <v>118</v>
      </c>
      <c r="B193" s="2">
        <v>118</v>
      </c>
      <c r="C193" s="2" t="s">
        <v>2191</v>
      </c>
      <c r="D193" s="2" t="s">
        <v>2192</v>
      </c>
      <c r="E193" s="4" t="s">
        <v>367</v>
      </c>
      <c r="F193" s="2" t="s">
        <v>3316</v>
      </c>
      <c r="G193" s="2" t="s">
        <v>3317</v>
      </c>
      <c r="H193" s="2" t="s">
        <v>370</v>
      </c>
      <c r="I193" s="2" t="s">
        <v>951</v>
      </c>
      <c r="J193" s="2" t="s">
        <v>30</v>
      </c>
      <c r="K193" s="2" t="s">
        <v>30</v>
      </c>
      <c r="L193" s="2" t="s">
        <v>526</v>
      </c>
      <c r="M193" s="2" t="s">
        <v>45</v>
      </c>
      <c r="N193" s="2" t="s">
        <v>659</v>
      </c>
      <c r="O193" s="2" t="s">
        <v>323</v>
      </c>
      <c r="P193" s="2" t="s">
        <v>2756</v>
      </c>
      <c r="Q193" s="2" t="s">
        <v>363</v>
      </c>
      <c r="R193" s="2" t="s">
        <v>605</v>
      </c>
      <c r="S193" s="2" t="s">
        <v>34</v>
      </c>
      <c r="T193" s="147">
        <v>6.6509999999999998</v>
      </c>
      <c r="U193" s="2" t="s">
        <v>3318</v>
      </c>
      <c r="V193" s="158">
        <v>2.5000000000000001E-2</v>
      </c>
      <c r="W193" s="160">
        <v>3.3890000000000003E-2</v>
      </c>
      <c r="X193" s="4" t="s">
        <v>610</v>
      </c>
      <c r="Y193" s="4" t="s">
        <v>323</v>
      </c>
      <c r="Z193" s="147">
        <v>292921.06</v>
      </c>
      <c r="AA193" s="155">
        <v>1</v>
      </c>
      <c r="AB193" s="174">
        <v>109.06</v>
      </c>
      <c r="AD193" s="147">
        <v>319.45999999999998</v>
      </c>
      <c r="AG193" s="2" t="s">
        <v>36</v>
      </c>
      <c r="AH193" s="160">
        <v>3.4600000000000001E-4</v>
      </c>
      <c r="AI193" s="160">
        <v>3.5535136328862802E-3</v>
      </c>
      <c r="AJ193" s="160">
        <v>8.4986649909508005E-4</v>
      </c>
      <c r="AK193" s="191"/>
      <c r="AL193" s="147"/>
    </row>
    <row r="194" spans="1:38">
      <c r="A194" s="2">
        <v>118</v>
      </c>
      <c r="B194" s="2">
        <v>118</v>
      </c>
      <c r="C194" s="2" t="s">
        <v>2191</v>
      </c>
      <c r="D194" s="2" t="s">
        <v>2192</v>
      </c>
      <c r="E194" s="4" t="s">
        <v>367</v>
      </c>
      <c r="F194" s="2" t="s">
        <v>3319</v>
      </c>
      <c r="G194" s="2" t="s">
        <v>3320</v>
      </c>
      <c r="H194" s="2" t="s">
        <v>370</v>
      </c>
      <c r="I194" s="2" t="s">
        <v>951</v>
      </c>
      <c r="J194" s="2" t="s">
        <v>30</v>
      </c>
      <c r="K194" s="2" t="s">
        <v>30</v>
      </c>
      <c r="L194" s="2" t="s">
        <v>526</v>
      </c>
      <c r="M194" s="2" t="s">
        <v>45</v>
      </c>
      <c r="N194" s="2" t="s">
        <v>659</v>
      </c>
      <c r="O194" s="2" t="s">
        <v>323</v>
      </c>
      <c r="P194" s="2" t="s">
        <v>2756</v>
      </c>
      <c r="Q194" s="2" t="s">
        <v>363</v>
      </c>
      <c r="R194" s="2" t="s">
        <v>605</v>
      </c>
      <c r="S194" s="2" t="s">
        <v>34</v>
      </c>
      <c r="T194" s="147">
        <v>2.1379999999999999</v>
      </c>
      <c r="U194" s="2" t="s">
        <v>3321</v>
      </c>
      <c r="V194" s="158">
        <v>0.04</v>
      </c>
      <c r="W194" s="160">
        <v>2.6339999999999999E-2</v>
      </c>
      <c r="X194" s="4" t="s">
        <v>610</v>
      </c>
      <c r="Y194" s="4" t="s">
        <v>323</v>
      </c>
      <c r="Z194" s="147">
        <v>166490.69</v>
      </c>
      <c r="AA194" s="155">
        <v>1</v>
      </c>
      <c r="AB194" s="174">
        <v>119.57</v>
      </c>
      <c r="AD194" s="147">
        <v>199.07300000000001</v>
      </c>
      <c r="AG194" s="2" t="s">
        <v>36</v>
      </c>
      <c r="AH194" s="160">
        <v>1.73E-4</v>
      </c>
      <c r="AI194" s="160">
        <v>2.2143898287448499E-3</v>
      </c>
      <c r="AJ194" s="160">
        <v>5.2959856801184399E-4</v>
      </c>
      <c r="AK194" s="191"/>
      <c r="AL194" s="147"/>
    </row>
    <row r="195" spans="1:38">
      <c r="A195" s="2">
        <v>118</v>
      </c>
      <c r="B195" s="2">
        <v>118</v>
      </c>
      <c r="C195" s="2" t="s">
        <v>2211</v>
      </c>
      <c r="D195" s="2" t="s">
        <v>2212</v>
      </c>
      <c r="E195" s="4" t="s">
        <v>367</v>
      </c>
      <c r="F195" s="2" t="s">
        <v>3322</v>
      </c>
      <c r="G195" s="2" t="s">
        <v>3323</v>
      </c>
      <c r="H195" s="2" t="s">
        <v>370</v>
      </c>
      <c r="I195" s="2" t="s">
        <v>951</v>
      </c>
      <c r="J195" s="2" t="s">
        <v>30</v>
      </c>
      <c r="K195" s="2" t="s">
        <v>30</v>
      </c>
      <c r="L195" s="2" t="s">
        <v>526</v>
      </c>
      <c r="M195" s="2" t="s">
        <v>45</v>
      </c>
      <c r="N195" s="2" t="s">
        <v>671</v>
      </c>
      <c r="O195" s="2" t="s">
        <v>323</v>
      </c>
      <c r="P195" s="2" t="s">
        <v>2756</v>
      </c>
      <c r="Q195" s="2" t="s">
        <v>363</v>
      </c>
      <c r="R195" s="2" t="s">
        <v>605</v>
      </c>
      <c r="S195" s="2" t="s">
        <v>34</v>
      </c>
      <c r="T195" s="147">
        <v>2.9209999999999998</v>
      </c>
      <c r="U195" s="2" t="s">
        <v>3324</v>
      </c>
      <c r="V195" s="158">
        <v>2.9899999999999999E-2</v>
      </c>
      <c r="W195" s="160">
        <v>2.2720000000000001E-2</v>
      </c>
      <c r="X195" s="4" t="s">
        <v>610</v>
      </c>
      <c r="Y195" s="4" t="s">
        <v>323</v>
      </c>
      <c r="Z195" s="147">
        <v>82724.740000000005</v>
      </c>
      <c r="AA195" s="155">
        <v>1</v>
      </c>
      <c r="AB195" s="174">
        <v>117.4</v>
      </c>
      <c r="AC195" s="147">
        <v>22.459</v>
      </c>
      <c r="AD195" s="147">
        <v>119.578</v>
      </c>
      <c r="AG195" s="2" t="s">
        <v>36</v>
      </c>
      <c r="AH195" s="160">
        <v>4.6700000000000002E-4</v>
      </c>
      <c r="AI195" s="160">
        <v>1.33012793986193E-3</v>
      </c>
      <c r="AJ195" s="160">
        <v>3.1811645947755498E-4</v>
      </c>
      <c r="AK195" s="191"/>
      <c r="AL195" s="147"/>
    </row>
    <row r="196" spans="1:38">
      <c r="A196" s="2">
        <v>118</v>
      </c>
      <c r="B196" s="2">
        <v>118</v>
      </c>
      <c r="C196" s="2" t="s">
        <v>2211</v>
      </c>
      <c r="D196" s="2" t="s">
        <v>2212</v>
      </c>
      <c r="E196" s="4" t="s">
        <v>367</v>
      </c>
      <c r="F196" s="2" t="s">
        <v>3325</v>
      </c>
      <c r="G196" s="2" t="s">
        <v>3326</v>
      </c>
      <c r="H196" s="2" t="s">
        <v>370</v>
      </c>
      <c r="I196" s="2" t="s">
        <v>1162</v>
      </c>
      <c r="J196" s="2" t="s">
        <v>30</v>
      </c>
      <c r="K196" s="2" t="s">
        <v>30</v>
      </c>
      <c r="L196" s="2" t="s">
        <v>526</v>
      </c>
      <c r="M196" s="2" t="s">
        <v>45</v>
      </c>
      <c r="N196" s="2" t="s">
        <v>671</v>
      </c>
      <c r="O196" s="2" t="s">
        <v>323</v>
      </c>
      <c r="P196" s="2" t="s">
        <v>2756</v>
      </c>
      <c r="Q196" s="2" t="s">
        <v>363</v>
      </c>
      <c r="R196" s="2" t="s">
        <v>605</v>
      </c>
      <c r="S196" s="2" t="s">
        <v>34</v>
      </c>
      <c r="T196" s="147">
        <v>2.863</v>
      </c>
      <c r="U196" s="2" t="s">
        <v>3324</v>
      </c>
      <c r="V196" s="158">
        <v>5.0900000000000001E-2</v>
      </c>
      <c r="W196" s="160">
        <v>5.2699999999999997E-2</v>
      </c>
      <c r="X196" s="4" t="s">
        <v>610</v>
      </c>
      <c r="Y196" s="4" t="s">
        <v>323</v>
      </c>
      <c r="Z196" s="147">
        <v>562053.31000000006</v>
      </c>
      <c r="AA196" s="155">
        <v>1</v>
      </c>
      <c r="AB196" s="174">
        <v>99.41</v>
      </c>
      <c r="AC196" s="147">
        <v>146.74100000000001</v>
      </c>
      <c r="AD196" s="147">
        <v>705.47799999999995</v>
      </c>
      <c r="AG196" s="2" t="s">
        <v>36</v>
      </c>
      <c r="AH196" s="160">
        <v>9.0700000000000004E-4</v>
      </c>
      <c r="AI196" s="160">
        <v>7.8473935912176992E-3</v>
      </c>
      <c r="AJ196" s="160">
        <v>1.87680071258721E-3</v>
      </c>
      <c r="AK196" s="191"/>
      <c r="AL196" s="147"/>
    </row>
    <row r="197" spans="1:38">
      <c r="A197" s="2">
        <v>118</v>
      </c>
      <c r="B197" s="2">
        <v>118</v>
      </c>
      <c r="C197" s="2" t="s">
        <v>2211</v>
      </c>
      <c r="D197" s="2" t="s">
        <v>2212</v>
      </c>
      <c r="E197" s="4" t="s">
        <v>367</v>
      </c>
      <c r="F197" s="2" t="s">
        <v>3327</v>
      </c>
      <c r="G197" s="2" t="s">
        <v>3328</v>
      </c>
      <c r="H197" s="2" t="s">
        <v>370</v>
      </c>
      <c r="I197" s="2" t="s">
        <v>951</v>
      </c>
      <c r="J197" s="2" t="s">
        <v>30</v>
      </c>
      <c r="K197" s="2" t="s">
        <v>30</v>
      </c>
      <c r="L197" s="2" t="s">
        <v>526</v>
      </c>
      <c r="M197" s="2" t="s">
        <v>45</v>
      </c>
      <c r="N197" s="2" t="s">
        <v>671</v>
      </c>
      <c r="O197" s="2" t="s">
        <v>323</v>
      </c>
      <c r="P197" s="2" t="s">
        <v>2756</v>
      </c>
      <c r="Q197" s="2" t="s">
        <v>363</v>
      </c>
      <c r="R197" s="2" t="s">
        <v>605</v>
      </c>
      <c r="S197" s="2" t="s">
        <v>34</v>
      </c>
      <c r="T197" s="147">
        <v>2.4430000000000001</v>
      </c>
      <c r="U197" s="2" t="s">
        <v>3329</v>
      </c>
      <c r="V197" s="158">
        <v>4.2999999999999997E-2</v>
      </c>
      <c r="W197" s="160">
        <v>2.2960000000000001E-2</v>
      </c>
      <c r="X197" s="4" t="s">
        <v>610</v>
      </c>
      <c r="Y197" s="4" t="s">
        <v>323</v>
      </c>
      <c r="Z197" s="147">
        <v>125955.15</v>
      </c>
      <c r="AA197" s="155">
        <v>1</v>
      </c>
      <c r="AB197" s="174">
        <v>120.79</v>
      </c>
      <c r="AC197" s="147">
        <v>44.121000000000002</v>
      </c>
      <c r="AD197" s="147">
        <v>196.262</v>
      </c>
      <c r="AG197" s="2" t="s">
        <v>36</v>
      </c>
      <c r="AH197" s="160">
        <v>2.4699999999999999E-4</v>
      </c>
      <c r="AI197" s="160">
        <v>2.1831208340629899E-3</v>
      </c>
      <c r="AJ197" s="160">
        <v>5.2212020327600502E-4</v>
      </c>
      <c r="AK197" s="191"/>
      <c r="AL197" s="147"/>
    </row>
    <row r="198" spans="1:38">
      <c r="A198" s="2">
        <v>118</v>
      </c>
      <c r="B198" s="2">
        <v>118</v>
      </c>
      <c r="C198" s="2" t="s">
        <v>2211</v>
      </c>
      <c r="D198" s="2" t="s">
        <v>2212</v>
      </c>
      <c r="E198" s="4" t="s">
        <v>367</v>
      </c>
      <c r="F198" s="2" t="s">
        <v>3330</v>
      </c>
      <c r="G198" s="2" t="s">
        <v>3331</v>
      </c>
      <c r="H198" s="2" t="s">
        <v>370</v>
      </c>
      <c r="I198" s="2" t="s">
        <v>1162</v>
      </c>
      <c r="J198" s="2" t="s">
        <v>30</v>
      </c>
      <c r="K198" s="2" t="s">
        <v>30</v>
      </c>
      <c r="L198" s="2" t="s">
        <v>526</v>
      </c>
      <c r="M198" s="2" t="s">
        <v>45</v>
      </c>
      <c r="N198" s="2" t="s">
        <v>671</v>
      </c>
      <c r="O198" s="2" t="s">
        <v>323</v>
      </c>
      <c r="P198" s="2" t="s">
        <v>2756</v>
      </c>
      <c r="Q198" s="2" t="s">
        <v>363</v>
      </c>
      <c r="R198" s="2" t="s">
        <v>605</v>
      </c>
      <c r="S198" s="2" t="s">
        <v>34</v>
      </c>
      <c r="T198" s="147">
        <v>3.3690000000000002</v>
      </c>
      <c r="U198" s="2" t="s">
        <v>3332</v>
      </c>
      <c r="V198" s="158">
        <v>3.5200000000000002E-2</v>
      </c>
      <c r="W198" s="160">
        <v>5.3830000000000003E-2</v>
      </c>
      <c r="X198" s="4" t="s">
        <v>610</v>
      </c>
      <c r="Y198" s="4" t="s">
        <v>323</v>
      </c>
      <c r="Z198" s="147">
        <v>272073.55</v>
      </c>
      <c r="AA198" s="155">
        <v>1</v>
      </c>
      <c r="AB198" s="174">
        <v>94.59</v>
      </c>
      <c r="AD198" s="147">
        <v>257.35399999999998</v>
      </c>
      <c r="AG198" s="2" t="s">
        <v>36</v>
      </c>
      <c r="AH198" s="160">
        <v>3.6200000000000002E-4</v>
      </c>
      <c r="AI198" s="160">
        <v>2.8626842216135599E-3</v>
      </c>
      <c r="AJ198" s="160">
        <v>6.8464614710408598E-4</v>
      </c>
      <c r="AK198" s="191"/>
      <c r="AL198" s="147"/>
    </row>
    <row r="199" spans="1:38">
      <c r="A199" s="2">
        <v>118</v>
      </c>
      <c r="B199" s="2">
        <v>118</v>
      </c>
      <c r="C199" s="2" t="s">
        <v>2215</v>
      </c>
      <c r="D199" s="2" t="s">
        <v>2216</v>
      </c>
      <c r="E199" s="4" t="s">
        <v>367</v>
      </c>
      <c r="F199" s="2" t="s">
        <v>3333</v>
      </c>
      <c r="G199" s="2" t="s">
        <v>3334</v>
      </c>
      <c r="H199" s="2" t="s">
        <v>370</v>
      </c>
      <c r="I199" s="2" t="s">
        <v>1162</v>
      </c>
      <c r="J199" s="2" t="s">
        <v>30</v>
      </c>
      <c r="K199" s="2" t="s">
        <v>30</v>
      </c>
      <c r="L199" s="2" t="s">
        <v>526</v>
      </c>
      <c r="M199" s="2" t="s">
        <v>45</v>
      </c>
      <c r="N199" s="2" t="s">
        <v>654</v>
      </c>
      <c r="O199" s="2" t="s">
        <v>323</v>
      </c>
      <c r="P199" s="2" t="s">
        <v>139</v>
      </c>
      <c r="Q199" s="2" t="s">
        <v>363</v>
      </c>
      <c r="R199" s="2" t="s">
        <v>605</v>
      </c>
      <c r="S199" s="2" t="s">
        <v>34</v>
      </c>
      <c r="T199" s="147">
        <v>1.6850000000000001</v>
      </c>
      <c r="U199" s="2" t="s">
        <v>2795</v>
      </c>
      <c r="V199" s="158">
        <v>2.6100000000000002E-2</v>
      </c>
      <c r="W199" s="160">
        <v>4.6899999999999997E-2</v>
      </c>
      <c r="X199" s="4" t="s">
        <v>610</v>
      </c>
      <c r="Y199" s="4" t="s">
        <v>323</v>
      </c>
      <c r="Z199" s="147">
        <v>1092577</v>
      </c>
      <c r="AA199" s="155">
        <v>1</v>
      </c>
      <c r="AB199" s="174">
        <v>97.33</v>
      </c>
      <c r="AD199" s="147">
        <v>1063.405</v>
      </c>
      <c r="AG199" s="2" t="s">
        <v>36</v>
      </c>
      <c r="AH199" s="160">
        <v>3.019E-3</v>
      </c>
      <c r="AI199" s="160">
        <v>1.1828799562073699E-2</v>
      </c>
      <c r="AJ199" s="160">
        <v>2.8290029280545301E-3</v>
      </c>
      <c r="AK199" s="191"/>
      <c r="AL199" s="147"/>
    </row>
    <row r="200" spans="1:38">
      <c r="A200" s="2">
        <v>118</v>
      </c>
      <c r="B200" s="2">
        <v>118</v>
      </c>
      <c r="C200" s="2" t="s">
        <v>2215</v>
      </c>
      <c r="D200" s="2" t="s">
        <v>2216</v>
      </c>
      <c r="E200" s="4" t="s">
        <v>367</v>
      </c>
      <c r="F200" s="2" t="s">
        <v>3335</v>
      </c>
      <c r="G200" s="2" t="s">
        <v>3336</v>
      </c>
      <c r="H200" s="2" t="s">
        <v>370</v>
      </c>
      <c r="I200" s="2" t="s">
        <v>1162</v>
      </c>
      <c r="J200" s="2" t="s">
        <v>30</v>
      </c>
      <c r="K200" s="2" t="s">
        <v>30</v>
      </c>
      <c r="L200" s="2" t="s">
        <v>526</v>
      </c>
      <c r="M200" s="2" t="s">
        <v>45</v>
      </c>
      <c r="N200" s="2" t="s">
        <v>654</v>
      </c>
      <c r="O200" s="2" t="s">
        <v>323</v>
      </c>
      <c r="P200" s="2" t="s">
        <v>139</v>
      </c>
      <c r="Q200" s="2" t="s">
        <v>363</v>
      </c>
      <c r="R200" s="2" t="s">
        <v>605</v>
      </c>
      <c r="S200" s="2" t="s">
        <v>34</v>
      </c>
      <c r="T200" s="147">
        <v>6.1859999999999999</v>
      </c>
      <c r="U200" s="2" t="s">
        <v>3337</v>
      </c>
      <c r="V200" s="158">
        <v>1.9E-2</v>
      </c>
      <c r="W200" s="160">
        <v>5.5809999999999998E-2</v>
      </c>
      <c r="X200" s="4" t="s">
        <v>610</v>
      </c>
      <c r="Y200" s="4" t="s">
        <v>323</v>
      </c>
      <c r="Z200" s="147">
        <v>881934.4</v>
      </c>
      <c r="AA200" s="155">
        <v>1</v>
      </c>
      <c r="AB200" s="174">
        <v>80.06</v>
      </c>
      <c r="AD200" s="147">
        <v>706.077</v>
      </c>
      <c r="AG200" s="2" t="s">
        <v>36</v>
      </c>
      <c r="AH200" s="160">
        <v>8.6399999999999997E-4</v>
      </c>
      <c r="AI200" s="160">
        <v>7.8540518488002496E-3</v>
      </c>
      <c r="AJ200" s="160">
        <v>1.87839311679509E-3</v>
      </c>
      <c r="AK200" s="191"/>
      <c r="AL200" s="147"/>
    </row>
    <row r="201" spans="1:38">
      <c r="A201" s="2">
        <v>118</v>
      </c>
      <c r="B201" s="2">
        <v>118</v>
      </c>
      <c r="C201" s="2" t="s">
        <v>2219</v>
      </c>
      <c r="D201" s="2" t="s">
        <v>2220</v>
      </c>
      <c r="E201" s="4" t="s">
        <v>367</v>
      </c>
      <c r="F201" s="2" t="s">
        <v>3338</v>
      </c>
      <c r="G201" s="2" t="s">
        <v>3339</v>
      </c>
      <c r="H201" s="2" t="s">
        <v>370</v>
      </c>
      <c r="I201" s="2" t="s">
        <v>951</v>
      </c>
      <c r="J201" s="2" t="s">
        <v>30</v>
      </c>
      <c r="K201" s="2" t="s">
        <v>30</v>
      </c>
      <c r="L201" s="2" t="s">
        <v>526</v>
      </c>
      <c r="M201" s="2" t="s">
        <v>45</v>
      </c>
      <c r="N201" s="2" t="s">
        <v>642</v>
      </c>
      <c r="O201" s="2" t="s">
        <v>323</v>
      </c>
      <c r="P201" s="2" t="s">
        <v>2739</v>
      </c>
      <c r="Q201" s="2" t="s">
        <v>363</v>
      </c>
      <c r="R201" s="2" t="s">
        <v>605</v>
      </c>
      <c r="S201" s="2" t="s">
        <v>34</v>
      </c>
      <c r="T201" s="147">
        <v>0.499</v>
      </c>
      <c r="U201" s="2" t="s">
        <v>3247</v>
      </c>
      <c r="V201" s="158">
        <v>4.3400000000000001E-2</v>
      </c>
      <c r="W201" s="160">
        <v>3.4680000000000002E-2</v>
      </c>
      <c r="X201" s="4" t="s">
        <v>610</v>
      </c>
      <c r="Y201" s="4" t="s">
        <v>323</v>
      </c>
      <c r="Z201" s="147">
        <v>68505.100000000006</v>
      </c>
      <c r="AA201" s="155">
        <v>1</v>
      </c>
      <c r="AB201" s="174">
        <v>115.84</v>
      </c>
      <c r="AC201" s="147">
        <v>1.714</v>
      </c>
      <c r="AD201" s="147">
        <v>81.070999999999998</v>
      </c>
      <c r="AG201" s="2" t="s">
        <v>36</v>
      </c>
      <c r="AH201" s="160">
        <v>1.5699999999999999E-4</v>
      </c>
      <c r="AI201" s="160">
        <v>9.0179036859645097E-4</v>
      </c>
      <c r="AJ201" s="160">
        <v>2.15674260085568E-4</v>
      </c>
      <c r="AK201" s="191"/>
      <c r="AL201" s="147"/>
    </row>
    <row r="202" spans="1:38">
      <c r="A202" s="2">
        <v>118</v>
      </c>
      <c r="B202" s="2">
        <v>118</v>
      </c>
      <c r="C202" s="2" t="s">
        <v>2219</v>
      </c>
      <c r="D202" s="2" t="s">
        <v>2220</v>
      </c>
      <c r="E202" s="4" t="s">
        <v>367</v>
      </c>
      <c r="F202" s="2" t="s">
        <v>3340</v>
      </c>
      <c r="G202" s="2" t="s">
        <v>3341</v>
      </c>
      <c r="H202" s="2" t="s">
        <v>370</v>
      </c>
      <c r="I202" s="2" t="s">
        <v>1162</v>
      </c>
      <c r="J202" s="2" t="s">
        <v>30</v>
      </c>
      <c r="K202" s="2" t="s">
        <v>30</v>
      </c>
      <c r="L202" s="2" t="s">
        <v>526</v>
      </c>
      <c r="M202" s="2" t="s">
        <v>45</v>
      </c>
      <c r="N202" s="2" t="s">
        <v>642</v>
      </c>
      <c r="O202" s="2" t="s">
        <v>323</v>
      </c>
      <c r="P202" s="2" t="s">
        <v>2739</v>
      </c>
      <c r="Q202" s="2" t="s">
        <v>363</v>
      </c>
      <c r="R202" s="2" t="s">
        <v>605</v>
      </c>
      <c r="S202" s="2" t="s">
        <v>34</v>
      </c>
      <c r="T202" s="147">
        <v>0.499</v>
      </c>
      <c r="U202" s="2" t="s">
        <v>3247</v>
      </c>
      <c r="V202" s="158">
        <v>6.2300000000000001E-2</v>
      </c>
      <c r="W202" s="160">
        <v>6.3450000000000006E-2</v>
      </c>
      <c r="X202" s="4" t="s">
        <v>610</v>
      </c>
      <c r="Y202" s="4" t="s">
        <v>323</v>
      </c>
      <c r="Z202" s="147">
        <v>30572.03</v>
      </c>
      <c r="AA202" s="155">
        <v>1</v>
      </c>
      <c r="AB202" s="174">
        <v>100</v>
      </c>
      <c r="AC202" s="147">
        <v>0.95199999999999996</v>
      </c>
      <c r="AD202" s="147">
        <v>31.524000000000001</v>
      </c>
      <c r="AG202" s="2" t="s">
        <v>36</v>
      </c>
      <c r="AH202" s="160">
        <v>1.92E-4</v>
      </c>
      <c r="AI202" s="160">
        <v>3.5066145956739802E-4</v>
      </c>
      <c r="AJ202" s="160">
        <v>8.3865001741405303E-5</v>
      </c>
      <c r="AK202" s="191"/>
      <c r="AL202" s="147"/>
    </row>
    <row r="203" spans="1:38">
      <c r="A203" s="2">
        <v>118</v>
      </c>
      <c r="B203" s="2">
        <v>118</v>
      </c>
      <c r="C203" s="2" t="s">
        <v>2219</v>
      </c>
      <c r="D203" s="2" t="s">
        <v>2220</v>
      </c>
      <c r="E203" s="4" t="s">
        <v>367</v>
      </c>
      <c r="F203" s="2" t="s">
        <v>3342</v>
      </c>
      <c r="G203" s="2" t="s">
        <v>3343</v>
      </c>
      <c r="H203" s="2" t="s">
        <v>370</v>
      </c>
      <c r="I203" s="2" t="s">
        <v>951</v>
      </c>
      <c r="J203" s="2" t="s">
        <v>30</v>
      </c>
      <c r="K203" s="2" t="s">
        <v>30</v>
      </c>
      <c r="L203" s="2" t="s">
        <v>526</v>
      </c>
      <c r="M203" s="2" t="s">
        <v>45</v>
      </c>
      <c r="N203" s="2" t="s">
        <v>642</v>
      </c>
      <c r="O203" s="2" t="s">
        <v>323</v>
      </c>
      <c r="P203" s="2" t="s">
        <v>2739</v>
      </c>
      <c r="Q203" s="2" t="s">
        <v>363</v>
      </c>
      <c r="R203" s="2" t="s">
        <v>605</v>
      </c>
      <c r="S203" s="2" t="s">
        <v>34</v>
      </c>
      <c r="T203" s="147">
        <v>2.7930000000000001</v>
      </c>
      <c r="U203" s="2" t="s">
        <v>3344</v>
      </c>
      <c r="V203" s="158">
        <v>3.9E-2</v>
      </c>
      <c r="W203" s="160">
        <v>3.9510000000000003E-2</v>
      </c>
      <c r="X203" s="4" t="s">
        <v>610</v>
      </c>
      <c r="Y203" s="4" t="s">
        <v>323</v>
      </c>
      <c r="Z203" s="147">
        <v>532009.73</v>
      </c>
      <c r="AA203" s="155">
        <v>1</v>
      </c>
      <c r="AB203" s="174">
        <v>117.74</v>
      </c>
      <c r="AD203" s="147">
        <v>626.38800000000003</v>
      </c>
      <c r="AG203" s="2" t="s">
        <v>36</v>
      </c>
      <c r="AH203" s="160">
        <v>3.7300000000000001E-4</v>
      </c>
      <c r="AI203" s="160">
        <v>6.9676367677875802E-3</v>
      </c>
      <c r="AJ203" s="160">
        <v>1.6663960458753299E-3</v>
      </c>
      <c r="AK203" s="191"/>
      <c r="AL203" s="147"/>
    </row>
    <row r="204" spans="1:38">
      <c r="A204" s="2">
        <v>118</v>
      </c>
      <c r="B204" s="2">
        <v>118</v>
      </c>
      <c r="C204" s="2" t="s">
        <v>3345</v>
      </c>
      <c r="D204" s="2" t="s">
        <v>3346</v>
      </c>
      <c r="E204" s="4" t="s">
        <v>367</v>
      </c>
      <c r="F204" s="2" t="s">
        <v>3347</v>
      </c>
      <c r="G204" s="2" t="s">
        <v>3348</v>
      </c>
      <c r="H204" s="2" t="s">
        <v>370</v>
      </c>
      <c r="I204" s="2" t="s">
        <v>1162</v>
      </c>
      <c r="J204" s="2" t="s">
        <v>30</v>
      </c>
      <c r="K204" s="2" t="s">
        <v>30</v>
      </c>
      <c r="L204" s="2" t="s">
        <v>526</v>
      </c>
      <c r="M204" s="2" t="s">
        <v>45</v>
      </c>
      <c r="N204" s="2" t="s">
        <v>673</v>
      </c>
      <c r="O204" s="2" t="s">
        <v>323</v>
      </c>
      <c r="P204" s="2" t="s">
        <v>2756</v>
      </c>
      <c r="Q204" s="2" t="s">
        <v>363</v>
      </c>
      <c r="R204" s="2" t="s">
        <v>605</v>
      </c>
      <c r="S204" s="2" t="s">
        <v>34</v>
      </c>
      <c r="T204" s="147">
        <v>3.306</v>
      </c>
      <c r="U204" s="2" t="s">
        <v>3349</v>
      </c>
      <c r="V204" s="158">
        <v>4.5600000000000002E-2</v>
      </c>
      <c r="W204" s="160">
        <v>5.8299999999999998E-2</v>
      </c>
      <c r="X204" s="4" t="s">
        <v>610</v>
      </c>
      <c r="Y204" s="4" t="s">
        <v>323</v>
      </c>
      <c r="Z204" s="147">
        <v>114388.97</v>
      </c>
      <c r="AA204" s="155">
        <v>1</v>
      </c>
      <c r="AB204" s="174">
        <v>96.43</v>
      </c>
      <c r="AD204" s="147">
        <v>110.30500000000001</v>
      </c>
      <c r="AG204" s="2" t="s">
        <v>36</v>
      </c>
      <c r="AH204" s="160">
        <v>1.66E-4</v>
      </c>
      <c r="AI204" s="160">
        <v>1.22698205689046E-3</v>
      </c>
      <c r="AJ204" s="160">
        <v>2.9344785270881497E-4</v>
      </c>
      <c r="AK204" s="191"/>
      <c r="AL204" s="147"/>
    </row>
    <row r="205" spans="1:38">
      <c r="A205" s="2">
        <v>118</v>
      </c>
      <c r="B205" s="2">
        <v>118</v>
      </c>
      <c r="C205" s="2" t="s">
        <v>3345</v>
      </c>
      <c r="D205" s="2" t="s">
        <v>3346</v>
      </c>
      <c r="E205" s="4" t="s">
        <v>367</v>
      </c>
      <c r="F205" s="2" t="s">
        <v>3350</v>
      </c>
      <c r="G205" s="2" t="s">
        <v>3351</v>
      </c>
      <c r="H205" s="2" t="s">
        <v>370</v>
      </c>
      <c r="I205" s="2" t="s">
        <v>951</v>
      </c>
      <c r="J205" s="2" t="s">
        <v>30</v>
      </c>
      <c r="K205" s="2" t="s">
        <v>30</v>
      </c>
      <c r="L205" s="2" t="s">
        <v>526</v>
      </c>
      <c r="M205" s="2" t="s">
        <v>45</v>
      </c>
      <c r="N205" s="2" t="s">
        <v>673</v>
      </c>
      <c r="O205" s="2" t="s">
        <v>323</v>
      </c>
      <c r="P205" s="2" t="s">
        <v>2756</v>
      </c>
      <c r="Q205" s="2" t="s">
        <v>363</v>
      </c>
      <c r="R205" s="2" t="s">
        <v>605</v>
      </c>
      <c r="S205" s="2" t="s">
        <v>34</v>
      </c>
      <c r="T205" s="147">
        <v>3.5009999999999999</v>
      </c>
      <c r="U205" s="2" t="s">
        <v>3349</v>
      </c>
      <c r="V205" s="158">
        <v>2.1999999999999999E-2</v>
      </c>
      <c r="W205" s="160">
        <v>3.0370000000000001E-2</v>
      </c>
      <c r="X205" s="4" t="s">
        <v>610</v>
      </c>
      <c r="Y205" s="4" t="s">
        <v>323</v>
      </c>
      <c r="Z205" s="147">
        <v>116805.64</v>
      </c>
      <c r="AA205" s="155">
        <v>1</v>
      </c>
      <c r="AB205" s="174">
        <v>103.8</v>
      </c>
      <c r="AD205" s="147">
        <v>121.244</v>
      </c>
      <c r="AG205" s="2" t="s">
        <v>36</v>
      </c>
      <c r="AH205" s="160">
        <v>1.8200000000000001E-4</v>
      </c>
      <c r="AI205" s="160">
        <v>1.34866181805531E-3</v>
      </c>
      <c r="AJ205" s="160">
        <v>3.2254906444326999E-4</v>
      </c>
      <c r="AK205" s="191"/>
      <c r="AL205" s="147"/>
    </row>
    <row r="206" spans="1:38">
      <c r="A206" s="2">
        <v>118</v>
      </c>
      <c r="B206" s="2">
        <v>118</v>
      </c>
      <c r="C206" s="2" t="s">
        <v>3352</v>
      </c>
      <c r="D206" s="2" t="s">
        <v>3353</v>
      </c>
      <c r="E206" s="4" t="s">
        <v>367</v>
      </c>
      <c r="F206" s="2" t="s">
        <v>3354</v>
      </c>
      <c r="G206" s="2" t="s">
        <v>3355</v>
      </c>
      <c r="H206" s="2" t="s">
        <v>370</v>
      </c>
      <c r="I206" s="2" t="s">
        <v>1162</v>
      </c>
      <c r="J206" s="2" t="s">
        <v>30</v>
      </c>
      <c r="K206" s="2" t="s">
        <v>30</v>
      </c>
      <c r="L206" s="2" t="s">
        <v>526</v>
      </c>
      <c r="M206" s="2" t="s">
        <v>45</v>
      </c>
      <c r="N206" s="2" t="s">
        <v>659</v>
      </c>
      <c r="O206" s="2" t="s">
        <v>323</v>
      </c>
      <c r="P206" s="2" t="s">
        <v>2749</v>
      </c>
      <c r="Q206" s="2" t="s">
        <v>612</v>
      </c>
      <c r="R206" s="2" t="s">
        <v>605</v>
      </c>
      <c r="S206" s="2" t="s">
        <v>34</v>
      </c>
      <c r="T206" s="147">
        <v>0.33400000000000002</v>
      </c>
      <c r="U206" s="2" t="s">
        <v>3356</v>
      </c>
      <c r="V206" s="158">
        <v>4.3499999999999997E-2</v>
      </c>
      <c r="W206" s="160">
        <v>6.5850000000000006E-2</v>
      </c>
      <c r="X206" s="4" t="s">
        <v>610</v>
      </c>
      <c r="Y206" s="4" t="s">
        <v>323</v>
      </c>
      <c r="Z206" s="147">
        <v>23631.81</v>
      </c>
      <c r="AA206" s="155">
        <v>1</v>
      </c>
      <c r="AB206" s="174">
        <v>100.02</v>
      </c>
      <c r="AD206" s="147">
        <v>23.637</v>
      </c>
      <c r="AG206" s="2" t="s">
        <v>36</v>
      </c>
      <c r="AH206" s="160">
        <v>3.8400000000000001E-4</v>
      </c>
      <c r="AI206" s="160">
        <v>2.62921276404329E-4</v>
      </c>
      <c r="AJ206" s="160">
        <v>6.28808575961096E-5</v>
      </c>
      <c r="AK206" s="191"/>
      <c r="AL206" s="147"/>
    </row>
    <row r="207" spans="1:38">
      <c r="A207" s="2">
        <v>118</v>
      </c>
      <c r="B207" s="2">
        <v>118</v>
      </c>
      <c r="C207" s="2" t="s">
        <v>3357</v>
      </c>
      <c r="D207" s="2" t="s">
        <v>3358</v>
      </c>
      <c r="E207" s="4" t="s">
        <v>514</v>
      </c>
      <c r="F207" s="2" t="s">
        <v>3359</v>
      </c>
      <c r="G207" s="2" t="s">
        <v>3360</v>
      </c>
      <c r="H207" s="2" t="s">
        <v>370</v>
      </c>
      <c r="I207" s="2" t="s">
        <v>360</v>
      </c>
      <c r="J207" s="2" t="s">
        <v>30</v>
      </c>
      <c r="K207" s="2" t="s">
        <v>436</v>
      </c>
      <c r="L207" s="2" t="s">
        <v>526</v>
      </c>
      <c r="M207" s="2" t="s">
        <v>45</v>
      </c>
      <c r="N207" s="2" t="s">
        <v>660</v>
      </c>
      <c r="O207" s="2" t="s">
        <v>323</v>
      </c>
      <c r="P207" s="2" t="s">
        <v>2745</v>
      </c>
      <c r="Q207" s="2" t="s">
        <v>612</v>
      </c>
      <c r="R207" s="2" t="s">
        <v>605</v>
      </c>
      <c r="S207" s="2" t="s">
        <v>34</v>
      </c>
      <c r="T207" s="147">
        <v>2.91</v>
      </c>
      <c r="U207" s="2" t="s">
        <v>3361</v>
      </c>
      <c r="V207" s="158">
        <v>4.2999999999999997E-2</v>
      </c>
      <c r="W207" s="160">
        <v>0.10149</v>
      </c>
      <c r="X207" s="4" t="s">
        <v>610</v>
      </c>
      <c r="Y207" s="4" t="s">
        <v>323</v>
      </c>
      <c r="Z207" s="147">
        <v>194880.36</v>
      </c>
      <c r="AA207" s="155">
        <v>1</v>
      </c>
      <c r="AB207" s="174">
        <v>89.69</v>
      </c>
      <c r="AD207" s="147">
        <v>174.78800000000001</v>
      </c>
      <c r="AG207" s="2" t="s">
        <v>36</v>
      </c>
      <c r="AH207" s="160">
        <v>1.76E-4</v>
      </c>
      <c r="AI207" s="160">
        <v>1.94425843937065E-3</v>
      </c>
      <c r="AJ207" s="160">
        <v>4.6499332320329401E-4</v>
      </c>
      <c r="AK207" s="191"/>
      <c r="AL207" s="147"/>
    </row>
    <row r="208" spans="1:38">
      <c r="A208" s="2">
        <v>118</v>
      </c>
      <c r="B208" s="2">
        <v>118</v>
      </c>
      <c r="C208" s="2" t="s">
        <v>2231</v>
      </c>
      <c r="D208" s="2" t="s">
        <v>2232</v>
      </c>
      <c r="E208" s="4" t="s">
        <v>367</v>
      </c>
      <c r="F208" s="2" t="s">
        <v>3362</v>
      </c>
      <c r="G208" s="2" t="s">
        <v>3363</v>
      </c>
      <c r="H208" s="2" t="s">
        <v>370</v>
      </c>
      <c r="I208" s="2" t="s">
        <v>1162</v>
      </c>
      <c r="J208" s="2" t="s">
        <v>30</v>
      </c>
      <c r="K208" s="2" t="s">
        <v>30</v>
      </c>
      <c r="L208" s="2" t="s">
        <v>526</v>
      </c>
      <c r="M208" s="2" t="s">
        <v>45</v>
      </c>
      <c r="N208" s="2" t="s">
        <v>657</v>
      </c>
      <c r="O208" s="2" t="s">
        <v>323</v>
      </c>
      <c r="P208" s="2" t="s">
        <v>2745</v>
      </c>
      <c r="Q208" s="2" t="s">
        <v>363</v>
      </c>
      <c r="R208" s="2" t="s">
        <v>605</v>
      </c>
      <c r="S208" s="2" t="s">
        <v>34</v>
      </c>
      <c r="T208" s="147">
        <v>1.9890000000000001</v>
      </c>
      <c r="U208" s="2" t="s">
        <v>2765</v>
      </c>
      <c r="V208" s="158">
        <v>1.7500000000000002E-2</v>
      </c>
      <c r="W208" s="160">
        <v>5.3310000000000003E-2</v>
      </c>
      <c r="X208" s="4" t="s">
        <v>610</v>
      </c>
      <c r="Y208" s="4" t="s">
        <v>323</v>
      </c>
      <c r="Z208" s="147">
        <v>161847.5</v>
      </c>
      <c r="AA208" s="155">
        <v>1</v>
      </c>
      <c r="AB208" s="174">
        <v>93.68</v>
      </c>
      <c r="AD208" s="147">
        <v>151.619</v>
      </c>
      <c r="AG208" s="2" t="s">
        <v>36</v>
      </c>
      <c r="AH208" s="160">
        <v>1.5950000000000001E-3</v>
      </c>
      <c r="AI208" s="160">
        <v>1.68653272676033E-3</v>
      </c>
      <c r="AJ208" s="160">
        <v>4.0335504860210199E-4</v>
      </c>
      <c r="AK208" s="191"/>
      <c r="AL208" s="147"/>
    </row>
    <row r="209" spans="1:38">
      <c r="A209" s="2">
        <v>118</v>
      </c>
      <c r="B209" s="2">
        <v>118</v>
      </c>
      <c r="C209" s="2" t="s">
        <v>2374</v>
      </c>
      <c r="D209" s="2" t="s">
        <v>2375</v>
      </c>
      <c r="E209" s="4" t="s">
        <v>367</v>
      </c>
      <c r="F209" s="2" t="s">
        <v>3364</v>
      </c>
      <c r="G209" s="2" t="s">
        <v>3365</v>
      </c>
      <c r="H209" s="2" t="s">
        <v>370</v>
      </c>
      <c r="I209" s="2" t="s">
        <v>360</v>
      </c>
      <c r="J209" s="2" t="s">
        <v>30</v>
      </c>
      <c r="K209" s="2" t="s">
        <v>30</v>
      </c>
      <c r="L209" s="2" t="s">
        <v>526</v>
      </c>
      <c r="M209" s="2" t="s">
        <v>45</v>
      </c>
      <c r="N209" s="2" t="s">
        <v>649</v>
      </c>
      <c r="O209" s="2" t="s">
        <v>323</v>
      </c>
      <c r="P209" s="2" t="s">
        <v>2773</v>
      </c>
      <c r="Q209" s="2" t="s">
        <v>612</v>
      </c>
      <c r="R209" s="2" t="s">
        <v>605</v>
      </c>
      <c r="S209" s="2" t="s">
        <v>34</v>
      </c>
      <c r="T209" s="147">
        <v>3.129</v>
      </c>
      <c r="U209" s="2" t="s">
        <v>3366</v>
      </c>
      <c r="V209" s="158">
        <v>4.6899999999999997E-2</v>
      </c>
      <c r="W209" s="160">
        <v>7.5190000000000007E-2</v>
      </c>
      <c r="X209" s="4" t="s">
        <v>610</v>
      </c>
      <c r="Y209" s="4" t="s">
        <v>323</v>
      </c>
      <c r="Z209" s="147">
        <v>25174.92</v>
      </c>
      <c r="AA209" s="155">
        <v>1</v>
      </c>
      <c r="AB209" s="174">
        <v>99.56</v>
      </c>
      <c r="AD209" s="147">
        <v>25.064</v>
      </c>
      <c r="AG209" s="2" t="s">
        <v>36</v>
      </c>
      <c r="AH209" s="160">
        <v>2.1999999999999999E-5</v>
      </c>
      <c r="AI209" s="160">
        <v>2.7880135657829702E-4</v>
      </c>
      <c r="AJ209" s="160">
        <v>6.6678774119603598E-5</v>
      </c>
      <c r="AK209" s="191"/>
      <c r="AL209" s="147"/>
    </row>
    <row r="210" spans="1:38">
      <c r="A210" s="2">
        <v>118</v>
      </c>
      <c r="B210" s="2">
        <v>118</v>
      </c>
      <c r="C210" s="2" t="s">
        <v>3367</v>
      </c>
      <c r="D210" s="2" t="s">
        <v>3368</v>
      </c>
      <c r="E210" s="4" t="s">
        <v>515</v>
      </c>
      <c r="F210" s="2" t="s">
        <v>3369</v>
      </c>
      <c r="G210" s="2" t="s">
        <v>3370</v>
      </c>
      <c r="H210" s="2" t="s">
        <v>370</v>
      </c>
      <c r="I210" s="2" t="s">
        <v>360</v>
      </c>
      <c r="J210" s="2" t="s">
        <v>136</v>
      </c>
      <c r="K210" s="2" t="s">
        <v>499</v>
      </c>
      <c r="L210" s="2" t="s">
        <v>526</v>
      </c>
      <c r="M210" s="2" t="s">
        <v>174</v>
      </c>
      <c r="N210" s="2" t="s">
        <v>721</v>
      </c>
      <c r="O210" s="2" t="s">
        <v>323</v>
      </c>
      <c r="P210" s="2" t="s">
        <v>2749</v>
      </c>
      <c r="Q210" s="2" t="s">
        <v>628</v>
      </c>
      <c r="R210" s="2" t="s">
        <v>605</v>
      </c>
      <c r="S210" s="2" t="s">
        <v>141</v>
      </c>
      <c r="T210" s="147">
        <v>8.782</v>
      </c>
      <c r="U210" s="2" t="s">
        <v>3371</v>
      </c>
      <c r="V210" s="158">
        <v>4.7E-2</v>
      </c>
      <c r="W210" s="160">
        <v>4.6580000000000003E-2</v>
      </c>
      <c r="X210" s="4" t="s">
        <v>610</v>
      </c>
      <c r="Y210" s="4" t="s">
        <v>323</v>
      </c>
      <c r="Z210" s="147">
        <v>47000</v>
      </c>
      <c r="AA210" s="155">
        <v>3.71</v>
      </c>
      <c r="AB210" s="174">
        <v>101.264</v>
      </c>
      <c r="AD210" s="147">
        <v>176.57400000000001</v>
      </c>
      <c r="AG210" s="2" t="s">
        <v>36</v>
      </c>
      <c r="AH210" s="160">
        <v>9.0000000000000002E-6</v>
      </c>
      <c r="AI210" s="160">
        <v>1.96412478230043E-3</v>
      </c>
      <c r="AJ210" s="160">
        <v>4.6974460350212102E-4</v>
      </c>
      <c r="AK210" s="191"/>
      <c r="AL210" s="147"/>
    </row>
    <row r="211" spans="1:38">
      <c r="A211" s="2">
        <v>118</v>
      </c>
      <c r="B211" s="2">
        <v>118</v>
      </c>
      <c r="C211" s="2" t="s">
        <v>3372</v>
      </c>
      <c r="D211" s="2" t="s">
        <v>3373</v>
      </c>
      <c r="E211" s="4" t="s">
        <v>515</v>
      </c>
      <c r="F211" s="2" t="s">
        <v>3374</v>
      </c>
      <c r="G211" s="2" t="s">
        <v>3375</v>
      </c>
      <c r="H211" s="2" t="s">
        <v>370</v>
      </c>
      <c r="I211" s="2" t="s">
        <v>360</v>
      </c>
      <c r="J211" s="2" t="s">
        <v>136</v>
      </c>
      <c r="K211" s="2" t="s">
        <v>436</v>
      </c>
      <c r="L211" s="2" t="s">
        <v>526</v>
      </c>
      <c r="M211" s="2" t="s">
        <v>174</v>
      </c>
      <c r="N211" s="2" t="s">
        <v>705</v>
      </c>
      <c r="O211" s="2" t="s">
        <v>323</v>
      </c>
      <c r="P211" s="2" t="s">
        <v>3376</v>
      </c>
      <c r="Q211" s="2" t="s">
        <v>628</v>
      </c>
      <c r="R211" s="2" t="s">
        <v>605</v>
      </c>
      <c r="S211" s="2" t="s">
        <v>141</v>
      </c>
      <c r="T211" s="147">
        <v>3.2730000000000001</v>
      </c>
      <c r="U211" s="2" t="s">
        <v>3377</v>
      </c>
      <c r="V211" s="158">
        <v>0.04</v>
      </c>
      <c r="W211" s="160">
        <v>4.7989999999999998E-2</v>
      </c>
      <c r="X211" s="4" t="s">
        <v>610</v>
      </c>
      <c r="Y211" s="4" t="s">
        <v>323</v>
      </c>
      <c r="Z211" s="147">
        <v>110000</v>
      </c>
      <c r="AA211" s="155">
        <v>3.71</v>
      </c>
      <c r="AB211" s="174">
        <v>99.551000000000002</v>
      </c>
      <c r="AD211" s="147">
        <v>406.267</v>
      </c>
      <c r="AG211" s="2" t="s">
        <v>36</v>
      </c>
      <c r="AH211" s="160">
        <v>2.0699999999999999E-4</v>
      </c>
      <c r="AI211" s="160">
        <v>4.5191114371879101E-3</v>
      </c>
      <c r="AJ211" s="160">
        <v>1.0808010923610599E-3</v>
      </c>
      <c r="AK211" s="191"/>
      <c r="AL211" s="147"/>
    </row>
    <row r="212" spans="1:38">
      <c r="A212" s="2">
        <v>118</v>
      </c>
      <c r="B212" s="2">
        <v>118</v>
      </c>
      <c r="C212" s="2" t="s">
        <v>3378</v>
      </c>
      <c r="D212" s="2" t="s">
        <v>2551</v>
      </c>
      <c r="E212" s="4" t="s">
        <v>515</v>
      </c>
      <c r="F212" s="2" t="s">
        <v>3379</v>
      </c>
      <c r="G212" s="2" t="s">
        <v>3380</v>
      </c>
      <c r="H212" s="2" t="s">
        <v>370</v>
      </c>
      <c r="I212" s="2" t="s">
        <v>360</v>
      </c>
      <c r="J212" s="2" t="s">
        <v>136</v>
      </c>
      <c r="K212" s="2" t="s">
        <v>137</v>
      </c>
      <c r="L212" s="2" t="s">
        <v>526</v>
      </c>
      <c r="M212" s="2" t="s">
        <v>174</v>
      </c>
      <c r="N212" s="2" t="s">
        <v>744</v>
      </c>
      <c r="O212" s="2" t="s">
        <v>323</v>
      </c>
      <c r="P212" s="2" t="s">
        <v>3376</v>
      </c>
      <c r="Q212" s="2" t="s">
        <v>628</v>
      </c>
      <c r="R212" s="2" t="s">
        <v>605</v>
      </c>
      <c r="S212" s="2" t="s">
        <v>141</v>
      </c>
      <c r="T212" s="147">
        <v>9.1189999999999998</v>
      </c>
      <c r="U212" s="2" t="s">
        <v>3381</v>
      </c>
      <c r="V212" s="158">
        <v>3.1370000000000002E-2</v>
      </c>
      <c r="W212" s="160">
        <v>4.938E-2</v>
      </c>
      <c r="X212" s="4" t="s">
        <v>610</v>
      </c>
      <c r="Y212" s="4" t="s">
        <v>323</v>
      </c>
      <c r="Z212" s="147">
        <v>42000</v>
      </c>
      <c r="AA212" s="155">
        <v>3.71</v>
      </c>
      <c r="AB212" s="174">
        <v>94.894000000000005</v>
      </c>
      <c r="AD212" s="147">
        <v>147.863</v>
      </c>
      <c r="AG212" s="2" t="s">
        <v>36</v>
      </c>
      <c r="AH212" s="160">
        <v>1.2999999999999999E-5</v>
      </c>
      <c r="AI212" s="160">
        <v>1.6447604350482499E-3</v>
      </c>
      <c r="AJ212" s="160">
        <v>3.9336469117446201E-4</v>
      </c>
      <c r="AK212" s="191"/>
      <c r="AL212" s="147"/>
    </row>
    <row r="213" spans="1:38">
      <c r="A213" s="2">
        <v>118</v>
      </c>
      <c r="B213" s="2">
        <v>118</v>
      </c>
      <c r="C213" s="2" t="s">
        <v>3378</v>
      </c>
      <c r="D213" s="2" t="s">
        <v>2551</v>
      </c>
      <c r="E213" s="4" t="s">
        <v>515</v>
      </c>
      <c r="F213" s="2" t="s">
        <v>3382</v>
      </c>
      <c r="G213" s="2" t="s">
        <v>3383</v>
      </c>
      <c r="H213" s="2" t="s">
        <v>370</v>
      </c>
      <c r="I213" s="2" t="s">
        <v>360</v>
      </c>
      <c r="J213" s="2" t="s">
        <v>136</v>
      </c>
      <c r="K213" s="2" t="s">
        <v>499</v>
      </c>
      <c r="L213" s="2" t="s">
        <v>526</v>
      </c>
      <c r="M213" s="2" t="s">
        <v>174</v>
      </c>
      <c r="N213" s="2" t="s">
        <v>744</v>
      </c>
      <c r="O213" s="2" t="s">
        <v>323</v>
      </c>
      <c r="P213" s="2" t="s">
        <v>3376</v>
      </c>
      <c r="Q213" s="2" t="s">
        <v>628</v>
      </c>
      <c r="R213" s="2" t="s">
        <v>605</v>
      </c>
      <c r="S213" s="2" t="s">
        <v>141</v>
      </c>
      <c r="T213" s="147">
        <v>6.7649999999999997</v>
      </c>
      <c r="U213" s="2" t="s">
        <v>3384</v>
      </c>
      <c r="V213" s="158">
        <v>4.2999999999999997E-2</v>
      </c>
      <c r="W213" s="160">
        <v>4.58E-2</v>
      </c>
      <c r="X213" s="4" t="s">
        <v>610</v>
      </c>
      <c r="Y213" s="4" t="s">
        <v>323</v>
      </c>
      <c r="Z213" s="147">
        <v>316000</v>
      </c>
      <c r="AA213" s="155">
        <v>3.71</v>
      </c>
      <c r="AB213" s="174">
        <v>100.04</v>
      </c>
      <c r="AD213" s="147">
        <v>1172.827</v>
      </c>
      <c r="AG213" s="2" t="s">
        <v>36</v>
      </c>
      <c r="AH213" s="160">
        <v>9.6760000000000006E-3</v>
      </c>
      <c r="AI213" s="160">
        <v>1.3045949785578201E-2</v>
      </c>
      <c r="AJ213" s="160">
        <v>3.1200993768621299E-3</v>
      </c>
      <c r="AK213" s="191"/>
      <c r="AL213" s="147"/>
    </row>
    <row r="214" spans="1:38">
      <c r="A214" s="2">
        <v>118</v>
      </c>
      <c r="B214" s="2">
        <v>118</v>
      </c>
      <c r="C214" s="2" t="s">
        <v>2404</v>
      </c>
      <c r="D214" s="2" t="s">
        <v>2405</v>
      </c>
      <c r="E214" s="4" t="s">
        <v>515</v>
      </c>
      <c r="F214" s="2" t="s">
        <v>3385</v>
      </c>
      <c r="G214" s="2" t="s">
        <v>3386</v>
      </c>
      <c r="H214" s="2" t="s">
        <v>370</v>
      </c>
      <c r="I214" s="2" t="s">
        <v>360</v>
      </c>
      <c r="J214" s="2" t="s">
        <v>136</v>
      </c>
      <c r="K214" s="2" t="s">
        <v>137</v>
      </c>
      <c r="L214" s="2" t="s">
        <v>526</v>
      </c>
      <c r="M214" s="2" t="s">
        <v>174</v>
      </c>
      <c r="N214" s="2" t="s">
        <v>732</v>
      </c>
      <c r="O214" s="2" t="s">
        <v>323</v>
      </c>
      <c r="P214" s="2" t="s">
        <v>2749</v>
      </c>
      <c r="Q214" s="2" t="s">
        <v>628</v>
      </c>
      <c r="R214" s="2" t="s">
        <v>605</v>
      </c>
      <c r="S214" s="2" t="s">
        <v>141</v>
      </c>
      <c r="T214" s="147">
        <v>0.30199999999999999</v>
      </c>
      <c r="U214" s="2" t="s">
        <v>3387</v>
      </c>
      <c r="V214" s="158">
        <v>5.3621000000000002E-2</v>
      </c>
      <c r="W214" s="160">
        <v>5.5890000000000002E-2</v>
      </c>
      <c r="X214" s="4" t="s">
        <v>610</v>
      </c>
      <c r="Y214" s="4" t="s">
        <v>323</v>
      </c>
      <c r="Z214" s="147">
        <v>120000</v>
      </c>
      <c r="AA214" s="155">
        <v>3.71</v>
      </c>
      <c r="AB214" s="174">
        <v>101.148</v>
      </c>
      <c r="AD214" s="147">
        <v>450.31099999999998</v>
      </c>
      <c r="AG214" s="2" t="s">
        <v>36</v>
      </c>
      <c r="AH214" s="160">
        <v>8.0000000000000007E-5</v>
      </c>
      <c r="AI214" s="160">
        <v>5.0090379091648598E-3</v>
      </c>
      <c r="AJ214" s="160">
        <v>1.1979730349982599E-3</v>
      </c>
      <c r="AK214" s="191"/>
      <c r="AL214" s="147"/>
    </row>
    <row r="215" spans="1:38">
      <c r="A215" s="2">
        <v>118</v>
      </c>
      <c r="B215" s="2">
        <v>118</v>
      </c>
      <c r="C215" s="2" t="s">
        <v>2722</v>
      </c>
      <c r="D215" s="2" t="s">
        <v>2723</v>
      </c>
      <c r="E215" s="4" t="s">
        <v>515</v>
      </c>
      <c r="F215" s="2" t="s">
        <v>3388</v>
      </c>
      <c r="G215" s="2" t="s">
        <v>3389</v>
      </c>
      <c r="H215" s="2" t="s">
        <v>370</v>
      </c>
      <c r="I215" s="2" t="s">
        <v>360</v>
      </c>
      <c r="J215" s="2" t="s">
        <v>136</v>
      </c>
      <c r="K215" s="2" t="s">
        <v>137</v>
      </c>
      <c r="L215" s="2" t="s">
        <v>526</v>
      </c>
      <c r="M215" s="2" t="s">
        <v>174</v>
      </c>
      <c r="N215" s="2" t="s">
        <v>2390</v>
      </c>
      <c r="O215" s="2" t="s">
        <v>323</v>
      </c>
      <c r="P215" s="2" t="s">
        <v>3376</v>
      </c>
      <c r="Q215" s="2" t="s">
        <v>628</v>
      </c>
      <c r="R215" s="2" t="s">
        <v>605</v>
      </c>
      <c r="S215" s="2" t="s">
        <v>141</v>
      </c>
      <c r="T215" s="147">
        <v>1.2829999999999999</v>
      </c>
      <c r="U215" s="2" t="s">
        <v>3390</v>
      </c>
      <c r="V215" s="158">
        <v>2.196E-2</v>
      </c>
      <c r="W215" s="160">
        <v>5.2109999999999997E-2</v>
      </c>
      <c r="X215" s="4" t="s">
        <v>610</v>
      </c>
      <c r="Y215" s="4" t="s">
        <v>323</v>
      </c>
      <c r="Z215" s="147">
        <v>115000</v>
      </c>
      <c r="AA215" s="155">
        <v>3.71</v>
      </c>
      <c r="AB215" s="174">
        <v>96.802000000000007</v>
      </c>
      <c r="AD215" s="147">
        <v>413.00700000000001</v>
      </c>
      <c r="AG215" s="2" t="s">
        <v>36</v>
      </c>
      <c r="AH215" s="160">
        <v>2.0999999999999999E-5</v>
      </c>
      <c r="AI215" s="160">
        <v>4.59408812465977E-3</v>
      </c>
      <c r="AJ215" s="160">
        <v>1.0987326895007901E-3</v>
      </c>
      <c r="AK215" s="191"/>
      <c r="AL215" s="147"/>
    </row>
    <row r="216" spans="1:38">
      <c r="A216" s="2">
        <v>118</v>
      </c>
      <c r="B216" s="2">
        <v>118</v>
      </c>
      <c r="C216" s="2" t="s">
        <v>2542</v>
      </c>
      <c r="D216" s="2" t="s">
        <v>2543</v>
      </c>
      <c r="E216" s="4" t="s">
        <v>515</v>
      </c>
      <c r="F216" s="2" t="s">
        <v>3391</v>
      </c>
      <c r="G216" s="2" t="s">
        <v>3392</v>
      </c>
      <c r="H216" s="2" t="s">
        <v>370</v>
      </c>
      <c r="I216" s="2" t="s">
        <v>360</v>
      </c>
      <c r="J216" s="2" t="s">
        <v>136</v>
      </c>
      <c r="K216" s="2" t="s">
        <v>436</v>
      </c>
      <c r="L216" s="2" t="s">
        <v>526</v>
      </c>
      <c r="M216" s="2" t="s">
        <v>174</v>
      </c>
      <c r="N216" s="2" t="s">
        <v>682</v>
      </c>
      <c r="O216" s="2" t="s">
        <v>323</v>
      </c>
      <c r="P216" s="2" t="s">
        <v>2963</v>
      </c>
      <c r="Q216" s="2" t="s">
        <v>628</v>
      </c>
      <c r="R216" s="2" t="s">
        <v>605</v>
      </c>
      <c r="S216" s="2" t="s">
        <v>141</v>
      </c>
      <c r="T216" s="147">
        <v>4.7619999999999996</v>
      </c>
      <c r="U216" s="2" t="s">
        <v>3393</v>
      </c>
      <c r="V216" s="158">
        <v>4.8750000000000002E-2</v>
      </c>
      <c r="W216" s="160">
        <v>7.1290000000000006E-2</v>
      </c>
      <c r="X216" s="4" t="s">
        <v>610</v>
      </c>
      <c r="Y216" s="4" t="s">
        <v>323</v>
      </c>
      <c r="Z216" s="147">
        <v>89000</v>
      </c>
      <c r="AA216" s="155">
        <v>3.71</v>
      </c>
      <c r="AB216" s="174">
        <v>100.96599999999999</v>
      </c>
      <c r="AD216" s="147">
        <v>333.37799999999999</v>
      </c>
      <c r="AG216" s="2" t="s">
        <v>36</v>
      </c>
      <c r="AH216" s="160">
        <v>3.6000000000000001E-5</v>
      </c>
      <c r="AI216" s="160">
        <v>3.70833832929327E-3</v>
      </c>
      <c r="AJ216" s="160">
        <v>8.8689472982737296E-4</v>
      </c>
      <c r="AK216" s="191"/>
      <c r="AL216" s="147"/>
    </row>
    <row r="217" spans="1:38">
      <c r="A217" s="2">
        <v>118</v>
      </c>
      <c r="B217" s="2">
        <v>118</v>
      </c>
      <c r="C217" s="2" t="s">
        <v>3394</v>
      </c>
      <c r="D217" s="2" t="s">
        <v>3395</v>
      </c>
      <c r="E217" s="4" t="s">
        <v>515</v>
      </c>
      <c r="F217" s="2" t="s">
        <v>3396</v>
      </c>
      <c r="G217" s="2" t="s">
        <v>3397</v>
      </c>
      <c r="H217" s="2" t="s">
        <v>370</v>
      </c>
      <c r="I217" s="2" t="s">
        <v>360</v>
      </c>
      <c r="J217" s="2" t="s">
        <v>136</v>
      </c>
      <c r="K217" s="2" t="s">
        <v>467</v>
      </c>
      <c r="L217" s="2" t="s">
        <v>526</v>
      </c>
      <c r="M217" s="2" t="s">
        <v>174</v>
      </c>
      <c r="N217" s="2" t="s">
        <v>2403</v>
      </c>
      <c r="O217" s="2" t="s">
        <v>323</v>
      </c>
      <c r="P217" s="2" t="s">
        <v>3376</v>
      </c>
      <c r="Q217" s="2" t="s">
        <v>140</v>
      </c>
      <c r="R217" s="2" t="s">
        <v>605</v>
      </c>
      <c r="S217" s="2" t="s">
        <v>141</v>
      </c>
      <c r="T217" s="147">
        <v>5.6459999999999999</v>
      </c>
      <c r="U217" s="2" t="s">
        <v>3398</v>
      </c>
      <c r="V217" s="158">
        <v>3.3480000000000003E-2</v>
      </c>
      <c r="W217" s="160">
        <v>5.9180000000000003E-2</v>
      </c>
      <c r="X217" s="4" t="s">
        <v>610</v>
      </c>
      <c r="Y217" s="4" t="s">
        <v>323</v>
      </c>
      <c r="Z217" s="147">
        <v>90000</v>
      </c>
      <c r="AA217" s="155">
        <v>3.71</v>
      </c>
      <c r="AB217" s="174">
        <v>87.186000000000007</v>
      </c>
      <c r="AD217" s="147">
        <v>291.11500000000001</v>
      </c>
      <c r="AG217" s="2" t="s">
        <v>36</v>
      </c>
      <c r="AH217" s="160">
        <v>9.1000000000000003E-5</v>
      </c>
      <c r="AI217" s="160">
        <v>3.2382215758233399E-3</v>
      </c>
      <c r="AJ217" s="160">
        <v>7.7446052506173198E-4</v>
      </c>
      <c r="AK217" s="191"/>
      <c r="AL217" s="147"/>
    </row>
    <row r="218" spans="1:38">
      <c r="A218" s="2">
        <v>118</v>
      </c>
      <c r="B218" s="2">
        <v>118</v>
      </c>
      <c r="C218" s="2" t="s">
        <v>3399</v>
      </c>
      <c r="D218" s="2" t="s">
        <v>3400</v>
      </c>
      <c r="E218" s="4" t="s">
        <v>515</v>
      </c>
      <c r="F218" s="2" t="s">
        <v>3401</v>
      </c>
      <c r="G218" s="2" t="s">
        <v>3402</v>
      </c>
      <c r="H218" s="2" t="s">
        <v>370</v>
      </c>
      <c r="I218" s="2" t="s">
        <v>360</v>
      </c>
      <c r="J218" s="2" t="s">
        <v>136</v>
      </c>
      <c r="K218" s="2" t="s">
        <v>137</v>
      </c>
      <c r="L218" s="2" t="s">
        <v>526</v>
      </c>
      <c r="M218" s="2" t="s">
        <v>174</v>
      </c>
      <c r="N218" s="2" t="s">
        <v>726</v>
      </c>
      <c r="O218" s="2" t="s">
        <v>323</v>
      </c>
      <c r="P218" s="2" t="s">
        <v>3403</v>
      </c>
      <c r="Q218" s="2" t="s">
        <v>176</v>
      </c>
      <c r="R218" s="2" t="s">
        <v>605</v>
      </c>
      <c r="S218" s="2" t="s">
        <v>141</v>
      </c>
      <c r="T218" s="147">
        <v>5.4969999999999999</v>
      </c>
      <c r="U218" s="2" t="s">
        <v>3404</v>
      </c>
      <c r="V218" s="158">
        <v>0.03</v>
      </c>
      <c r="W218" s="160">
        <v>4.9860000000000002E-2</v>
      </c>
      <c r="X218" s="4" t="s">
        <v>610</v>
      </c>
      <c r="Y218" s="4" t="s">
        <v>323</v>
      </c>
      <c r="Z218" s="147">
        <v>110000</v>
      </c>
      <c r="AA218" s="155">
        <v>3.71</v>
      </c>
      <c r="AB218" s="174">
        <v>91.625</v>
      </c>
      <c r="AD218" s="147">
        <v>373.92200000000003</v>
      </c>
      <c r="AG218" s="2" t="s">
        <v>36</v>
      </c>
      <c r="AH218" s="160">
        <v>5.0000000000000002E-5</v>
      </c>
      <c r="AI218" s="160">
        <v>4.1593213749470904E-3</v>
      </c>
      <c r="AJ218" s="160">
        <v>9.9475287299418107E-4</v>
      </c>
      <c r="AK218" s="191"/>
      <c r="AL218" s="147"/>
    </row>
    <row r="219" spans="1:38">
      <c r="A219" s="2">
        <v>118</v>
      </c>
      <c r="B219" s="2">
        <v>118</v>
      </c>
      <c r="C219" s="2" t="s">
        <v>2569</v>
      </c>
      <c r="D219" s="2" t="s">
        <v>2570</v>
      </c>
      <c r="E219" s="4" t="s">
        <v>515</v>
      </c>
      <c r="F219" s="2" t="s">
        <v>3405</v>
      </c>
      <c r="G219" s="2" t="s">
        <v>3406</v>
      </c>
      <c r="H219" s="2" t="s">
        <v>370</v>
      </c>
      <c r="I219" s="2" t="s">
        <v>360</v>
      </c>
      <c r="J219" s="2" t="s">
        <v>136</v>
      </c>
      <c r="K219" s="2" t="s">
        <v>137</v>
      </c>
      <c r="L219" s="2" t="s">
        <v>526</v>
      </c>
      <c r="M219" s="2" t="s">
        <v>174</v>
      </c>
      <c r="N219" s="2" t="s">
        <v>2390</v>
      </c>
      <c r="O219" s="2" t="s">
        <v>323</v>
      </c>
      <c r="P219" s="2" t="s">
        <v>2773</v>
      </c>
      <c r="Q219" s="2" t="s">
        <v>628</v>
      </c>
      <c r="R219" s="2" t="s">
        <v>605</v>
      </c>
      <c r="S219" s="2" t="s">
        <v>141</v>
      </c>
      <c r="T219" s="147">
        <v>5.2309999999999999</v>
      </c>
      <c r="U219" s="2" t="s">
        <v>3407</v>
      </c>
      <c r="V219" s="158">
        <v>1.6E-2</v>
      </c>
      <c r="W219" s="160">
        <v>3.9809999999999998E-2</v>
      </c>
      <c r="X219" s="4" t="s">
        <v>610</v>
      </c>
      <c r="Y219" s="4" t="s">
        <v>323</v>
      </c>
      <c r="Z219" s="147">
        <v>170000</v>
      </c>
      <c r="AA219" s="155">
        <v>3.71</v>
      </c>
      <c r="AB219" s="174">
        <v>89.02</v>
      </c>
      <c r="AD219" s="147">
        <v>561.45100000000002</v>
      </c>
      <c r="AG219" s="2" t="s">
        <v>36</v>
      </c>
      <c r="AH219" s="160">
        <v>9.7E-5</v>
      </c>
      <c r="AI219" s="160">
        <v>6.2453076107782998E-3</v>
      </c>
      <c r="AJ219" s="160">
        <v>1.49364214219517E-3</v>
      </c>
      <c r="AK219" s="191"/>
      <c r="AL219" s="147"/>
    </row>
    <row r="220" spans="1:38">
      <c r="A220" s="2">
        <v>118</v>
      </c>
      <c r="B220" s="2">
        <v>118</v>
      </c>
      <c r="C220" s="2" t="s">
        <v>3408</v>
      </c>
      <c r="D220" s="2" t="s">
        <v>3409</v>
      </c>
      <c r="E220" s="4" t="s">
        <v>515</v>
      </c>
      <c r="F220" s="2" t="s">
        <v>3410</v>
      </c>
      <c r="G220" s="2" t="s">
        <v>3411</v>
      </c>
      <c r="H220" s="2" t="s">
        <v>370</v>
      </c>
      <c r="I220" s="2" t="s">
        <v>360</v>
      </c>
      <c r="J220" s="2" t="s">
        <v>136</v>
      </c>
      <c r="K220" s="2" t="s">
        <v>499</v>
      </c>
      <c r="L220" s="2" t="s">
        <v>526</v>
      </c>
      <c r="M220" s="2" t="s">
        <v>174</v>
      </c>
      <c r="N220" s="2" t="s">
        <v>740</v>
      </c>
      <c r="O220" s="2" t="s">
        <v>323</v>
      </c>
      <c r="P220" s="2" t="s">
        <v>2773</v>
      </c>
      <c r="Q220" s="2" t="s">
        <v>628</v>
      </c>
      <c r="R220" s="2" t="s">
        <v>605</v>
      </c>
      <c r="S220" s="2" t="s">
        <v>141</v>
      </c>
      <c r="T220" s="147">
        <v>6.2809999999999997</v>
      </c>
      <c r="U220" s="2" t="s">
        <v>3412</v>
      </c>
      <c r="V220" s="158">
        <v>1.95E-2</v>
      </c>
      <c r="W220" s="160">
        <v>4.2680000000000003E-2</v>
      </c>
      <c r="X220" s="4" t="s">
        <v>610</v>
      </c>
      <c r="Y220" s="4" t="s">
        <v>323</v>
      </c>
      <c r="Z220" s="147">
        <v>131000</v>
      </c>
      <c r="AA220" s="155">
        <v>3.71</v>
      </c>
      <c r="AB220" s="174">
        <v>86.944000000000003</v>
      </c>
      <c r="AD220" s="147">
        <v>422.55700000000002</v>
      </c>
      <c r="AG220" s="2" t="s">
        <v>36</v>
      </c>
      <c r="AH220" s="160">
        <v>8.7000000000000001E-5</v>
      </c>
      <c r="AI220" s="160">
        <v>4.7003204424487599E-3</v>
      </c>
      <c r="AJ220" s="160">
        <v>1.1241394551241299E-3</v>
      </c>
      <c r="AK220" s="191"/>
      <c r="AL220" s="147"/>
    </row>
    <row r="221" spans="1:38">
      <c r="A221" s="2">
        <v>118</v>
      </c>
      <c r="B221" s="2">
        <v>118</v>
      </c>
      <c r="C221" s="2" t="s">
        <v>3413</v>
      </c>
      <c r="D221" s="2" t="s">
        <v>3414</v>
      </c>
      <c r="E221" s="4" t="s">
        <v>515</v>
      </c>
      <c r="F221" s="2" t="s">
        <v>3415</v>
      </c>
      <c r="G221" s="2" t="s">
        <v>3416</v>
      </c>
      <c r="H221" s="2" t="s">
        <v>370</v>
      </c>
      <c r="I221" s="2" t="s">
        <v>360</v>
      </c>
      <c r="J221" s="2" t="s">
        <v>136</v>
      </c>
      <c r="K221" s="2" t="s">
        <v>484</v>
      </c>
      <c r="L221" s="2" t="s">
        <v>526</v>
      </c>
      <c r="M221" s="2" t="s">
        <v>174</v>
      </c>
      <c r="N221" s="2" t="s">
        <v>753</v>
      </c>
      <c r="O221" s="2" t="s">
        <v>323</v>
      </c>
      <c r="P221" s="2" t="s">
        <v>2963</v>
      </c>
      <c r="Q221" s="2" t="s">
        <v>628</v>
      </c>
      <c r="R221" s="2" t="s">
        <v>605</v>
      </c>
      <c r="S221" s="2" t="s">
        <v>141</v>
      </c>
      <c r="T221" s="147">
        <v>3.6349999999999998</v>
      </c>
      <c r="U221" s="2" t="s">
        <v>3417</v>
      </c>
      <c r="V221" s="158">
        <v>4.4999999999999998E-2</v>
      </c>
      <c r="W221" s="160">
        <v>4.4650000000000002E-2</v>
      </c>
      <c r="X221" s="4" t="s">
        <v>610</v>
      </c>
      <c r="Y221" s="4" t="s">
        <v>323</v>
      </c>
      <c r="Z221" s="147">
        <v>127000</v>
      </c>
      <c r="AA221" s="155">
        <v>3.71</v>
      </c>
      <c r="AB221" s="174">
        <v>100.48699999999999</v>
      </c>
      <c r="AD221" s="147">
        <v>473.46699999999998</v>
      </c>
      <c r="AG221" s="2" t="s">
        <v>36</v>
      </c>
      <c r="AH221" s="160">
        <v>7.1000000000000005E-5</v>
      </c>
      <c r="AI221" s="160">
        <v>5.2666149518992402E-3</v>
      </c>
      <c r="AJ221" s="160">
        <v>1.25957575336975E-3</v>
      </c>
      <c r="AK221" s="191"/>
      <c r="AL221" s="147"/>
    </row>
    <row r="222" spans="1:38">
      <c r="A222" s="2">
        <v>118</v>
      </c>
      <c r="B222" s="2">
        <v>118</v>
      </c>
      <c r="C222" s="2" t="s">
        <v>2580</v>
      </c>
      <c r="D222" s="2" t="s">
        <v>2581</v>
      </c>
      <c r="E222" s="4" t="s">
        <v>515</v>
      </c>
      <c r="F222" s="2" t="s">
        <v>3418</v>
      </c>
      <c r="G222" s="2" t="s">
        <v>3419</v>
      </c>
      <c r="H222" s="2" t="s">
        <v>370</v>
      </c>
      <c r="I222" s="2" t="s">
        <v>360</v>
      </c>
      <c r="J222" s="2" t="s">
        <v>136</v>
      </c>
      <c r="K222" s="2" t="s">
        <v>137</v>
      </c>
      <c r="L222" s="2" t="s">
        <v>526</v>
      </c>
      <c r="M222" s="2" t="s">
        <v>174</v>
      </c>
      <c r="N222" s="2" t="s">
        <v>2403</v>
      </c>
      <c r="O222" s="2" t="s">
        <v>323</v>
      </c>
      <c r="P222" s="2" t="s">
        <v>2963</v>
      </c>
      <c r="Q222" s="2" t="s">
        <v>628</v>
      </c>
      <c r="R222" s="2" t="s">
        <v>605</v>
      </c>
      <c r="S222" s="2" t="s">
        <v>141</v>
      </c>
      <c r="T222" s="147">
        <v>5.1829999999999998</v>
      </c>
      <c r="U222" s="2" t="s">
        <v>3420</v>
      </c>
      <c r="V222" s="158">
        <v>2.6499999999999999E-2</v>
      </c>
      <c r="W222" s="160">
        <v>4.4670000000000001E-2</v>
      </c>
      <c r="X222" s="4" t="s">
        <v>610</v>
      </c>
      <c r="Y222" s="4" t="s">
        <v>323</v>
      </c>
      <c r="Z222" s="147">
        <v>85000</v>
      </c>
      <c r="AA222" s="155">
        <v>3.71</v>
      </c>
      <c r="AB222" s="174">
        <v>91.936999999999998</v>
      </c>
      <c r="AD222" s="147">
        <v>289.92200000000003</v>
      </c>
      <c r="AG222" s="2" t="s">
        <v>36</v>
      </c>
      <c r="AH222" s="160">
        <v>8.5000000000000006E-5</v>
      </c>
      <c r="AI222" s="160">
        <v>3.2249538987900199E-3</v>
      </c>
      <c r="AJ222" s="160">
        <v>7.7128739688597998E-4</v>
      </c>
      <c r="AK222" s="191"/>
      <c r="AL222" s="147"/>
    </row>
    <row r="223" spans="1:38">
      <c r="A223" s="2">
        <v>118</v>
      </c>
      <c r="B223" s="2">
        <v>118</v>
      </c>
      <c r="C223" s="2" t="s">
        <v>2239</v>
      </c>
      <c r="D223" s="2" t="s">
        <v>2240</v>
      </c>
      <c r="E223" s="4" t="s">
        <v>515</v>
      </c>
      <c r="F223" s="2" t="s">
        <v>3421</v>
      </c>
      <c r="G223" s="2" t="s">
        <v>3422</v>
      </c>
      <c r="H223" s="2" t="s">
        <v>370</v>
      </c>
      <c r="I223" s="2" t="s">
        <v>360</v>
      </c>
      <c r="J223" s="2" t="s">
        <v>136</v>
      </c>
      <c r="K223" s="2" t="s">
        <v>499</v>
      </c>
      <c r="L223" s="2" t="s">
        <v>526</v>
      </c>
      <c r="M223" s="2" t="s">
        <v>174</v>
      </c>
      <c r="N223" s="2" t="s">
        <v>745</v>
      </c>
      <c r="O223" s="2" t="s">
        <v>323</v>
      </c>
      <c r="P223" s="2" t="s">
        <v>2756</v>
      </c>
      <c r="Q223" s="2" t="s">
        <v>176</v>
      </c>
      <c r="R223" s="2" t="s">
        <v>605</v>
      </c>
      <c r="S223" s="2" t="s">
        <v>141</v>
      </c>
      <c r="T223" s="147">
        <v>2.7989999999999999</v>
      </c>
      <c r="U223" s="2" t="s">
        <v>3423</v>
      </c>
      <c r="V223" s="158">
        <v>8.0000000000000002E-3</v>
      </c>
      <c r="W223" s="160">
        <v>3.5319999999999997E-2</v>
      </c>
      <c r="X223" s="4" t="s">
        <v>610</v>
      </c>
      <c r="Y223" s="4" t="s">
        <v>323</v>
      </c>
      <c r="Z223" s="147">
        <v>240000</v>
      </c>
      <c r="AA223" s="155">
        <v>3.71</v>
      </c>
      <c r="AB223" s="174">
        <v>92.738</v>
      </c>
      <c r="AD223" s="147">
        <v>825.73699999999997</v>
      </c>
      <c r="AG223" s="2" t="s">
        <v>36</v>
      </c>
      <c r="AH223" s="160">
        <v>2.4000000000000001E-4</v>
      </c>
      <c r="AI223" s="160">
        <v>9.1850988776719794E-3</v>
      </c>
      <c r="AJ223" s="160">
        <v>2.1967293877155698E-3</v>
      </c>
      <c r="AK223" s="191"/>
      <c r="AL223" s="147"/>
    </row>
    <row r="224" spans="1:38">
      <c r="A224" s="2">
        <v>118</v>
      </c>
      <c r="B224" s="2">
        <v>118</v>
      </c>
      <c r="C224" s="2" t="s">
        <v>3424</v>
      </c>
      <c r="D224" s="2" t="s">
        <v>3425</v>
      </c>
      <c r="E224" s="4" t="s">
        <v>515</v>
      </c>
      <c r="F224" s="2" t="s">
        <v>3426</v>
      </c>
      <c r="G224" s="2" t="s">
        <v>3427</v>
      </c>
      <c r="H224" s="2" t="s">
        <v>370</v>
      </c>
      <c r="I224" s="2" t="s">
        <v>360</v>
      </c>
      <c r="J224" s="2" t="s">
        <v>136</v>
      </c>
      <c r="K224" s="2" t="s">
        <v>436</v>
      </c>
      <c r="L224" s="2" t="s">
        <v>526</v>
      </c>
      <c r="M224" s="2" t="s">
        <v>174</v>
      </c>
      <c r="N224" s="2" t="s">
        <v>732</v>
      </c>
      <c r="O224" s="2" t="s">
        <v>323</v>
      </c>
      <c r="P224" s="2" t="s">
        <v>2749</v>
      </c>
      <c r="Q224" s="2" t="s">
        <v>628</v>
      </c>
      <c r="R224" s="2" t="s">
        <v>605</v>
      </c>
      <c r="S224" s="2" t="s">
        <v>141</v>
      </c>
      <c r="T224" s="147">
        <v>5.4349999999999996</v>
      </c>
      <c r="U224" s="2" t="s">
        <v>3428</v>
      </c>
      <c r="V224" s="158">
        <v>2.3570000000000001E-2</v>
      </c>
      <c r="W224" s="160">
        <v>5.0430000000000003E-2</v>
      </c>
      <c r="X224" s="4" t="s">
        <v>610</v>
      </c>
      <c r="Y224" s="4" t="s">
        <v>323</v>
      </c>
      <c r="Z224" s="147">
        <v>110000</v>
      </c>
      <c r="AA224" s="155">
        <v>3.71</v>
      </c>
      <c r="AB224" s="174">
        <v>88.171000000000006</v>
      </c>
      <c r="AD224" s="147">
        <v>359.827</v>
      </c>
      <c r="AG224" s="2" t="s">
        <v>36</v>
      </c>
      <c r="AH224" s="160">
        <v>7.2999999999999999E-5</v>
      </c>
      <c r="AI224" s="160">
        <v>4.0025442781230804E-3</v>
      </c>
      <c r="AJ224" s="160">
        <v>9.5725770168456797E-4</v>
      </c>
      <c r="AK224" s="191"/>
      <c r="AL224" s="147"/>
    </row>
    <row r="225" spans="1:38">
      <c r="A225" s="2">
        <v>118</v>
      </c>
      <c r="B225" s="2">
        <v>118</v>
      </c>
      <c r="C225" s="2" t="s">
        <v>2517</v>
      </c>
      <c r="D225" s="2" t="s">
        <v>2518</v>
      </c>
      <c r="E225" s="4" t="s">
        <v>515</v>
      </c>
      <c r="F225" s="2" t="s">
        <v>3429</v>
      </c>
      <c r="G225" s="2" t="s">
        <v>3430</v>
      </c>
      <c r="H225" s="2" t="s">
        <v>370</v>
      </c>
      <c r="I225" s="2" t="s">
        <v>360</v>
      </c>
      <c r="J225" s="2" t="s">
        <v>136</v>
      </c>
      <c r="K225" s="2" t="s">
        <v>499</v>
      </c>
      <c r="L225" s="2" t="s">
        <v>526</v>
      </c>
      <c r="M225" s="2" t="s">
        <v>174</v>
      </c>
      <c r="N225" s="2" t="s">
        <v>721</v>
      </c>
      <c r="O225" s="2" t="s">
        <v>323</v>
      </c>
      <c r="P225" s="2" t="s">
        <v>2773</v>
      </c>
      <c r="Q225" s="2" t="s">
        <v>628</v>
      </c>
      <c r="R225" s="2" t="s">
        <v>605</v>
      </c>
      <c r="S225" s="2" t="s">
        <v>141</v>
      </c>
      <c r="T225" s="147">
        <v>6.1230000000000002</v>
      </c>
      <c r="U225" s="2" t="s">
        <v>3431</v>
      </c>
      <c r="V225" s="158">
        <v>1.375E-2</v>
      </c>
      <c r="W225" s="160">
        <v>4.1329999999999999E-2</v>
      </c>
      <c r="X225" s="4" t="s">
        <v>610</v>
      </c>
      <c r="Y225" s="4" t="s">
        <v>323</v>
      </c>
      <c r="Z225" s="147">
        <v>430000</v>
      </c>
      <c r="AA225" s="155">
        <v>3.71</v>
      </c>
      <c r="AB225" s="174">
        <v>84.644000000000005</v>
      </c>
      <c r="AD225" s="147">
        <v>1350.329</v>
      </c>
      <c r="AG225" s="2" t="s">
        <v>36</v>
      </c>
      <c r="AH225" s="160">
        <v>3.3100000000000002E-4</v>
      </c>
      <c r="AI225" s="160">
        <v>1.50203973855396E-2</v>
      </c>
      <c r="AJ225" s="160">
        <v>3.5923128091947098E-3</v>
      </c>
      <c r="AK225" s="191"/>
      <c r="AL225" s="147"/>
    </row>
    <row r="226" spans="1:38">
      <c r="A226" s="2">
        <v>118</v>
      </c>
      <c r="B226" s="2">
        <v>118</v>
      </c>
      <c r="C226" s="2" t="s">
        <v>3432</v>
      </c>
      <c r="D226" s="2" t="s">
        <v>3433</v>
      </c>
      <c r="E226" s="4" t="s">
        <v>515</v>
      </c>
      <c r="F226" s="2" t="s">
        <v>3434</v>
      </c>
      <c r="G226" s="2" t="s">
        <v>3435</v>
      </c>
      <c r="H226" s="2" t="s">
        <v>370</v>
      </c>
      <c r="I226" s="2" t="s">
        <v>360</v>
      </c>
      <c r="J226" s="2" t="s">
        <v>136</v>
      </c>
      <c r="K226" s="2" t="s">
        <v>137</v>
      </c>
      <c r="L226" s="2" t="s">
        <v>526</v>
      </c>
      <c r="M226" s="2" t="s">
        <v>174</v>
      </c>
      <c r="N226" s="2" t="s">
        <v>730</v>
      </c>
      <c r="O226" s="2" t="s">
        <v>323</v>
      </c>
      <c r="P226" s="2" t="s">
        <v>2773</v>
      </c>
      <c r="Q226" s="2" t="s">
        <v>628</v>
      </c>
      <c r="R226" s="2" t="s">
        <v>605</v>
      </c>
      <c r="S226" s="2" t="s">
        <v>141</v>
      </c>
      <c r="T226" s="147">
        <v>6.8090000000000002</v>
      </c>
      <c r="U226" s="2" t="s">
        <v>3436</v>
      </c>
      <c r="V226" s="158">
        <v>4.7E-2</v>
      </c>
      <c r="W226" s="160">
        <v>4.3729999999999998E-2</v>
      </c>
      <c r="X226" s="4" t="s">
        <v>610</v>
      </c>
      <c r="Y226" s="4" t="s">
        <v>323</v>
      </c>
      <c r="Z226" s="147">
        <v>290000</v>
      </c>
      <c r="AA226" s="155">
        <v>3.71</v>
      </c>
      <c r="AB226" s="174">
        <v>102.883</v>
      </c>
      <c r="AD226" s="147">
        <v>1106.9159999999999</v>
      </c>
      <c r="AG226" s="2" t="s">
        <v>36</v>
      </c>
      <c r="AH226" s="160">
        <v>2.9E-4</v>
      </c>
      <c r="AI226" s="160">
        <v>1.23127969912356E-2</v>
      </c>
      <c r="AJ226" s="160">
        <v>2.9447568671659798E-3</v>
      </c>
      <c r="AK226" s="191"/>
      <c r="AL226" s="147"/>
    </row>
    <row r="227" spans="1:38">
      <c r="A227" s="2">
        <v>118</v>
      </c>
      <c r="B227" s="2">
        <v>118</v>
      </c>
      <c r="C227" s="2" t="s">
        <v>357</v>
      </c>
      <c r="D227" s="2" t="s">
        <v>366</v>
      </c>
      <c r="E227" s="4" t="s">
        <v>367</v>
      </c>
      <c r="F227" s="2" t="s">
        <v>3437</v>
      </c>
      <c r="G227" s="2" t="s">
        <v>3438</v>
      </c>
      <c r="H227" s="2" t="s">
        <v>370</v>
      </c>
      <c r="I227" s="2" t="s">
        <v>360</v>
      </c>
      <c r="J227" s="2" t="s">
        <v>136</v>
      </c>
      <c r="K227" s="2" t="s">
        <v>30</v>
      </c>
      <c r="L227" s="2" t="s">
        <v>526</v>
      </c>
      <c r="M227" s="2" t="s">
        <v>2591</v>
      </c>
      <c r="N227" s="2" t="s">
        <v>732</v>
      </c>
      <c r="O227" s="2" t="s">
        <v>323</v>
      </c>
      <c r="P227" s="2" t="s">
        <v>2749</v>
      </c>
      <c r="Q227" s="2" t="s">
        <v>628</v>
      </c>
      <c r="R227" s="2" t="s">
        <v>605</v>
      </c>
      <c r="S227" s="2" t="s">
        <v>141</v>
      </c>
      <c r="T227" s="147">
        <v>2.5950000000000002</v>
      </c>
      <c r="U227" s="2" t="s">
        <v>3439</v>
      </c>
      <c r="V227" s="158">
        <v>5.1249999999999997E-2</v>
      </c>
      <c r="W227" s="160">
        <v>5.6329999999999998E-2</v>
      </c>
      <c r="X227" s="4" t="s">
        <v>610</v>
      </c>
      <c r="Y227" s="4" t="s">
        <v>323</v>
      </c>
      <c r="Z227" s="147">
        <v>34000</v>
      </c>
      <c r="AA227" s="155">
        <v>3.71</v>
      </c>
      <c r="AB227" s="174">
        <v>100.60899999999999</v>
      </c>
      <c r="AD227" s="147">
        <v>126.908</v>
      </c>
      <c r="AG227" s="2" t="s">
        <v>36</v>
      </c>
      <c r="AH227" s="160">
        <v>6.7999999999999999E-5</v>
      </c>
      <c r="AI227" s="160">
        <v>1.4116629449181599E-3</v>
      </c>
      <c r="AJ227" s="160">
        <v>3.3761655894517899E-4</v>
      </c>
      <c r="AK227" s="191"/>
      <c r="AL227" s="147"/>
    </row>
    <row r="228" spans="1:38">
      <c r="A228" s="2">
        <v>118</v>
      </c>
      <c r="B228" s="2">
        <v>118</v>
      </c>
      <c r="C228" s="2" t="s">
        <v>2493</v>
      </c>
      <c r="D228" s="2" t="s">
        <v>2494</v>
      </c>
      <c r="E228" s="4" t="s">
        <v>515</v>
      </c>
      <c r="F228" s="2" t="s">
        <v>3440</v>
      </c>
      <c r="G228" s="2" t="s">
        <v>3441</v>
      </c>
      <c r="H228" s="2" t="s">
        <v>370</v>
      </c>
      <c r="I228" s="2" t="s">
        <v>360</v>
      </c>
      <c r="J228" s="2" t="s">
        <v>136</v>
      </c>
      <c r="K228" s="2" t="s">
        <v>137</v>
      </c>
      <c r="L228" s="2" t="s">
        <v>526</v>
      </c>
      <c r="M228" s="2" t="s">
        <v>174</v>
      </c>
      <c r="N228" s="2" t="s">
        <v>2403</v>
      </c>
      <c r="O228" s="2" t="s">
        <v>323</v>
      </c>
      <c r="P228" s="2" t="s">
        <v>2773</v>
      </c>
      <c r="Q228" s="2" t="s">
        <v>628</v>
      </c>
      <c r="R228" s="2" t="s">
        <v>605</v>
      </c>
      <c r="S228" s="2" t="s">
        <v>141</v>
      </c>
      <c r="T228" s="147">
        <v>3.1829999999999998</v>
      </c>
      <c r="U228" s="2" t="s">
        <v>3442</v>
      </c>
      <c r="V228" s="158">
        <v>3.5000000000000003E-2</v>
      </c>
      <c r="W228" s="160">
        <v>4.1160000000000002E-2</v>
      </c>
      <c r="X228" s="4" t="s">
        <v>610</v>
      </c>
      <c r="Y228" s="4" t="s">
        <v>323</v>
      </c>
      <c r="Z228" s="147">
        <v>339000</v>
      </c>
      <c r="AA228" s="155">
        <v>3.71</v>
      </c>
      <c r="AB228" s="174">
        <v>99.001000000000005</v>
      </c>
      <c r="AD228" s="147">
        <v>1245.1189999999999</v>
      </c>
      <c r="AG228" s="2" t="s">
        <v>36</v>
      </c>
      <c r="AH228" s="160">
        <v>6.78E-4</v>
      </c>
      <c r="AI228" s="160">
        <v>1.38500994339152E-2</v>
      </c>
      <c r="AJ228" s="160">
        <v>3.3124216575636501E-3</v>
      </c>
      <c r="AK228" s="191"/>
      <c r="AL228" s="147"/>
    </row>
    <row r="229" spans="1:38">
      <c r="A229" s="2">
        <v>118</v>
      </c>
      <c r="B229" s="2">
        <v>118</v>
      </c>
      <c r="C229" s="2" t="s">
        <v>3443</v>
      </c>
      <c r="D229" s="2" t="s">
        <v>3444</v>
      </c>
      <c r="E229" s="4" t="s">
        <v>515</v>
      </c>
      <c r="F229" s="2" t="s">
        <v>3445</v>
      </c>
      <c r="G229" s="2" t="s">
        <v>3446</v>
      </c>
      <c r="H229" s="2" t="s">
        <v>370</v>
      </c>
      <c r="I229" s="2" t="s">
        <v>360</v>
      </c>
      <c r="J229" s="2" t="s">
        <v>136</v>
      </c>
      <c r="K229" s="2" t="s">
        <v>137</v>
      </c>
      <c r="L229" s="2" t="s">
        <v>526</v>
      </c>
      <c r="M229" s="2" t="s">
        <v>174</v>
      </c>
      <c r="N229" s="2" t="s">
        <v>721</v>
      </c>
      <c r="O229" s="2" t="s">
        <v>323</v>
      </c>
      <c r="P229" s="2" t="s">
        <v>2963</v>
      </c>
      <c r="Q229" s="2" t="s">
        <v>628</v>
      </c>
      <c r="R229" s="2" t="s">
        <v>605</v>
      </c>
      <c r="S229" s="2" t="s">
        <v>141</v>
      </c>
      <c r="T229" s="147">
        <v>5.0090000000000003</v>
      </c>
      <c r="U229" s="2" t="s">
        <v>3447</v>
      </c>
      <c r="V229" s="158">
        <v>3.4000000000000002E-2</v>
      </c>
      <c r="W229" s="160">
        <v>4.5530000000000001E-2</v>
      </c>
      <c r="X229" s="4" t="s">
        <v>610</v>
      </c>
      <c r="Y229" s="4" t="s">
        <v>323</v>
      </c>
      <c r="Z229" s="147">
        <v>120000</v>
      </c>
      <c r="AA229" s="155">
        <v>3.71</v>
      </c>
      <c r="AB229" s="174">
        <v>95.787000000000006</v>
      </c>
      <c r="AD229" s="147">
        <v>426.44299999999998</v>
      </c>
      <c r="AG229" s="2" t="s">
        <v>36</v>
      </c>
      <c r="AH229" s="160">
        <v>1.6000000000000001E-4</v>
      </c>
      <c r="AI229" s="160">
        <v>4.7435416258299699E-3</v>
      </c>
      <c r="AJ229" s="160">
        <v>1.1344763328180901E-3</v>
      </c>
      <c r="AK229" s="191"/>
      <c r="AL229" s="147"/>
    </row>
    <row r="230" spans="1:38">
      <c r="A230" s="2">
        <v>118</v>
      </c>
      <c r="B230" s="2">
        <v>118</v>
      </c>
      <c r="C230" s="2" t="s">
        <v>2614</v>
      </c>
      <c r="D230" s="2" t="s">
        <v>2615</v>
      </c>
      <c r="E230" s="4" t="s">
        <v>515</v>
      </c>
      <c r="F230" s="2" t="s">
        <v>3448</v>
      </c>
      <c r="G230" s="2" t="s">
        <v>3449</v>
      </c>
      <c r="H230" s="2" t="s">
        <v>370</v>
      </c>
      <c r="I230" s="2" t="s">
        <v>360</v>
      </c>
      <c r="J230" s="2" t="s">
        <v>136</v>
      </c>
      <c r="K230" s="2" t="s">
        <v>499</v>
      </c>
      <c r="L230" s="2" t="s">
        <v>526</v>
      </c>
      <c r="M230" s="2" t="s">
        <v>174</v>
      </c>
      <c r="N230" s="2" t="s">
        <v>730</v>
      </c>
      <c r="O230" s="2" t="s">
        <v>323</v>
      </c>
      <c r="P230" s="2" t="s">
        <v>2773</v>
      </c>
      <c r="Q230" s="2" t="s">
        <v>628</v>
      </c>
      <c r="R230" s="2" t="s">
        <v>605</v>
      </c>
      <c r="S230" s="2" t="s">
        <v>141</v>
      </c>
      <c r="T230" s="147">
        <v>3.9740000000000002</v>
      </c>
      <c r="U230" s="2" t="s">
        <v>3450</v>
      </c>
      <c r="V230" s="158">
        <v>1.9E-2</v>
      </c>
      <c r="W230" s="160">
        <v>4.1140000000000003E-2</v>
      </c>
      <c r="X230" s="4" t="s">
        <v>610</v>
      </c>
      <c r="Y230" s="4" t="s">
        <v>323</v>
      </c>
      <c r="Z230" s="147">
        <v>335000</v>
      </c>
      <c r="AA230" s="155">
        <v>3.71</v>
      </c>
      <c r="AB230" s="174">
        <v>92.781000000000006</v>
      </c>
      <c r="AD230" s="147">
        <v>1153.134</v>
      </c>
      <c r="AG230" s="2" t="s">
        <v>36</v>
      </c>
      <c r="AH230" s="160">
        <v>3.3500000000000001E-4</v>
      </c>
      <c r="AI230" s="160">
        <v>1.2826902500591699E-2</v>
      </c>
      <c r="AJ230" s="160">
        <v>3.06771152403249E-3</v>
      </c>
      <c r="AK230" s="191"/>
      <c r="AL230" s="147"/>
    </row>
    <row r="231" spans="1:38">
      <c r="A231" s="2">
        <v>118</v>
      </c>
      <c r="B231" s="2">
        <v>118</v>
      </c>
      <c r="C231" s="2" t="s">
        <v>3451</v>
      </c>
      <c r="D231" s="2" t="s">
        <v>3452</v>
      </c>
      <c r="E231" s="4" t="s">
        <v>515</v>
      </c>
      <c r="F231" s="2" t="s">
        <v>3453</v>
      </c>
      <c r="G231" s="2" t="s">
        <v>3454</v>
      </c>
      <c r="H231" s="2" t="s">
        <v>370</v>
      </c>
      <c r="I231" s="2" t="s">
        <v>360</v>
      </c>
      <c r="J231" s="2" t="s">
        <v>136</v>
      </c>
      <c r="K231" s="2" t="s">
        <v>137</v>
      </c>
      <c r="L231" s="2" t="s">
        <v>526</v>
      </c>
      <c r="M231" s="2" t="s">
        <v>174</v>
      </c>
      <c r="N231" s="2" t="s">
        <v>2403</v>
      </c>
      <c r="O231" s="2" t="s">
        <v>323</v>
      </c>
      <c r="P231" s="2" t="s">
        <v>3376</v>
      </c>
      <c r="Q231" s="2" t="s">
        <v>628</v>
      </c>
      <c r="R231" s="2" t="s">
        <v>605</v>
      </c>
      <c r="S231" s="2" t="s">
        <v>141</v>
      </c>
      <c r="T231" s="147">
        <v>5.5609999999999999</v>
      </c>
      <c r="U231" s="2" t="s">
        <v>3455</v>
      </c>
      <c r="V231" s="158">
        <v>3.875E-2</v>
      </c>
      <c r="W231" s="160">
        <v>4.938E-2</v>
      </c>
      <c r="X231" s="4" t="s">
        <v>610</v>
      </c>
      <c r="Y231" s="4" t="s">
        <v>323</v>
      </c>
      <c r="Z231" s="147">
        <v>107000</v>
      </c>
      <c r="AA231" s="155">
        <v>3.71</v>
      </c>
      <c r="AB231" s="174">
        <v>95.781000000000006</v>
      </c>
      <c r="AD231" s="147">
        <v>380.221</v>
      </c>
      <c r="AG231" s="2" t="s">
        <v>36</v>
      </c>
      <c r="AH231" s="160">
        <v>1.07E-4</v>
      </c>
      <c r="AI231" s="160">
        <v>4.2293975471893903E-3</v>
      </c>
      <c r="AJ231" s="160">
        <v>1.0115124516327401E-3</v>
      </c>
      <c r="AK231" s="191"/>
      <c r="AL231" s="147"/>
    </row>
    <row r="232" spans="1:38">
      <c r="A232" s="2">
        <v>118</v>
      </c>
      <c r="B232" s="2">
        <v>118</v>
      </c>
      <c r="C232" s="2" t="s">
        <v>2258</v>
      </c>
      <c r="D232" s="2" t="s">
        <v>2259</v>
      </c>
      <c r="E232" s="4" t="s">
        <v>515</v>
      </c>
      <c r="F232" s="2" t="s">
        <v>3456</v>
      </c>
      <c r="G232" s="2" t="s">
        <v>3457</v>
      </c>
      <c r="H232" s="2" t="s">
        <v>370</v>
      </c>
      <c r="I232" s="2" t="s">
        <v>360</v>
      </c>
      <c r="J232" s="2" t="s">
        <v>136</v>
      </c>
      <c r="K232" s="2" t="s">
        <v>499</v>
      </c>
      <c r="L232" s="2" t="s">
        <v>526</v>
      </c>
      <c r="M232" s="2" t="s">
        <v>174</v>
      </c>
      <c r="N232" s="2" t="s">
        <v>740</v>
      </c>
      <c r="O232" s="2" t="s">
        <v>323</v>
      </c>
      <c r="P232" s="2" t="s">
        <v>362</v>
      </c>
      <c r="Q232" s="2" t="s">
        <v>628</v>
      </c>
      <c r="R232" s="2" t="s">
        <v>605</v>
      </c>
      <c r="S232" s="2" t="s">
        <v>141</v>
      </c>
      <c r="T232" s="147">
        <v>2.2250000000000001</v>
      </c>
      <c r="U232" s="2" t="s">
        <v>3458</v>
      </c>
      <c r="V232" s="158">
        <v>3.3000000000000002E-2</v>
      </c>
      <c r="W232" s="160">
        <v>3.7429999999999998E-2</v>
      </c>
      <c r="X232" s="4" t="s">
        <v>610</v>
      </c>
      <c r="Y232" s="4" t="s">
        <v>323</v>
      </c>
      <c r="Z232" s="147">
        <v>210000</v>
      </c>
      <c r="AA232" s="155">
        <v>3.71</v>
      </c>
      <c r="AB232" s="174">
        <v>99.539000000000001</v>
      </c>
      <c r="AD232" s="147">
        <v>775.50800000000004</v>
      </c>
      <c r="AG232" s="2" t="s">
        <v>36</v>
      </c>
      <c r="AH232" s="160">
        <v>5.3000000000000001E-5</v>
      </c>
      <c r="AI232" s="160">
        <v>8.6263671215013205E-3</v>
      </c>
      <c r="AJ232" s="160">
        <v>2.0631018149505501E-3</v>
      </c>
      <c r="AK232" s="191"/>
      <c r="AL232" s="147"/>
    </row>
    <row r="233" spans="1:38">
      <c r="A233" s="2">
        <v>118</v>
      </c>
      <c r="B233" s="2">
        <v>118</v>
      </c>
      <c r="C233" s="2" t="s">
        <v>2505</v>
      </c>
      <c r="D233" s="2" t="s">
        <v>2506</v>
      </c>
      <c r="E233" s="4" t="s">
        <v>515</v>
      </c>
      <c r="F233" s="2" t="s">
        <v>3459</v>
      </c>
      <c r="G233" s="2" t="s">
        <v>3460</v>
      </c>
      <c r="H233" s="2" t="s">
        <v>370</v>
      </c>
      <c r="I233" s="2" t="s">
        <v>360</v>
      </c>
      <c r="J233" s="2" t="s">
        <v>136</v>
      </c>
      <c r="K233" s="2" t="s">
        <v>137</v>
      </c>
      <c r="L233" s="2" t="s">
        <v>526</v>
      </c>
      <c r="M233" s="2" t="s">
        <v>174</v>
      </c>
      <c r="N233" s="2" t="s">
        <v>744</v>
      </c>
      <c r="O233" s="2" t="s">
        <v>323</v>
      </c>
      <c r="P233" s="2" t="s">
        <v>2745</v>
      </c>
      <c r="Q233" s="2" t="s">
        <v>628</v>
      </c>
      <c r="R233" s="2" t="s">
        <v>605</v>
      </c>
      <c r="S233" s="2" t="s">
        <v>141</v>
      </c>
      <c r="T233" s="147">
        <v>3.5510000000000002</v>
      </c>
      <c r="U233" s="2" t="s">
        <v>3461</v>
      </c>
      <c r="V233" s="158">
        <v>1.55E-2</v>
      </c>
      <c r="W233" s="160">
        <v>3.934E-2</v>
      </c>
      <c r="X233" s="4" t="s">
        <v>610</v>
      </c>
      <c r="Y233" s="4" t="s">
        <v>323</v>
      </c>
      <c r="Z233" s="147">
        <v>94000</v>
      </c>
      <c r="AA233" s="155">
        <v>3.71</v>
      </c>
      <c r="AB233" s="174">
        <v>92.796000000000006</v>
      </c>
      <c r="AD233" s="147">
        <v>323.61599999999999</v>
      </c>
      <c r="AG233" s="2" t="s">
        <v>36</v>
      </c>
      <c r="AH233" s="160">
        <v>7.4999999999999993E-5</v>
      </c>
      <c r="AI233" s="160">
        <v>3.5997463562173E-3</v>
      </c>
      <c r="AJ233" s="160">
        <v>8.6092362361469101E-4</v>
      </c>
      <c r="AK233" s="191"/>
      <c r="AL233" s="147"/>
    </row>
    <row r="234" spans="1:38">
      <c r="A234" s="2">
        <v>118</v>
      </c>
      <c r="B234" s="2">
        <v>118</v>
      </c>
      <c r="C234" s="2" t="s">
        <v>3462</v>
      </c>
      <c r="D234" s="2" t="s">
        <v>3463</v>
      </c>
      <c r="E234" s="4" t="s">
        <v>515</v>
      </c>
      <c r="F234" s="2" t="s">
        <v>3464</v>
      </c>
      <c r="G234" s="2" t="s">
        <v>3465</v>
      </c>
      <c r="H234" s="2" t="s">
        <v>370</v>
      </c>
      <c r="I234" s="2" t="s">
        <v>360</v>
      </c>
      <c r="J234" s="2" t="s">
        <v>136</v>
      </c>
      <c r="K234" s="2" t="s">
        <v>137</v>
      </c>
      <c r="L234" s="2" t="s">
        <v>526</v>
      </c>
      <c r="M234" s="2" t="s">
        <v>174</v>
      </c>
      <c r="N234" s="2" t="s">
        <v>740</v>
      </c>
      <c r="O234" s="2" t="s">
        <v>323</v>
      </c>
      <c r="P234" s="2" t="s">
        <v>2963</v>
      </c>
      <c r="Q234" s="2" t="s">
        <v>628</v>
      </c>
      <c r="R234" s="2" t="s">
        <v>605</v>
      </c>
      <c r="S234" s="2" t="s">
        <v>141</v>
      </c>
      <c r="T234" s="147">
        <v>15.375999999999999</v>
      </c>
      <c r="U234" s="2" t="s">
        <v>3466</v>
      </c>
      <c r="V234" s="158">
        <v>3.5999999999999997E-2</v>
      </c>
      <c r="W234" s="160">
        <v>5.321E-2</v>
      </c>
      <c r="X234" s="4" t="s">
        <v>610</v>
      </c>
      <c r="Y234" s="4" t="s">
        <v>323</v>
      </c>
      <c r="Z234" s="147">
        <v>80000</v>
      </c>
      <c r="AA234" s="155">
        <v>3.71</v>
      </c>
      <c r="AB234" s="174">
        <v>78.210999999999999</v>
      </c>
      <c r="AD234" s="147">
        <v>232.13</v>
      </c>
      <c r="AG234" s="2" t="s">
        <v>36</v>
      </c>
      <c r="AH234" s="160">
        <v>1.8E-5</v>
      </c>
      <c r="AI234" s="160">
        <v>2.5820968051927999E-3</v>
      </c>
      <c r="AJ234" s="160">
        <v>6.1754021480182203E-4</v>
      </c>
      <c r="AK234" s="191"/>
      <c r="AL234" s="147"/>
    </row>
    <row r="235" spans="1:38">
      <c r="A235" s="2">
        <v>118</v>
      </c>
      <c r="B235" s="2">
        <v>118</v>
      </c>
      <c r="C235" s="2" t="s">
        <v>3467</v>
      </c>
      <c r="D235" s="2" t="s">
        <v>3468</v>
      </c>
      <c r="E235" s="4" t="s">
        <v>515</v>
      </c>
      <c r="F235" s="2" t="s">
        <v>3469</v>
      </c>
      <c r="G235" s="2" t="s">
        <v>3470</v>
      </c>
      <c r="H235" s="2" t="s">
        <v>370</v>
      </c>
      <c r="I235" s="2" t="s">
        <v>360</v>
      </c>
      <c r="J235" s="2" t="s">
        <v>136</v>
      </c>
      <c r="K235" s="2" t="s">
        <v>499</v>
      </c>
      <c r="L235" s="2" t="s">
        <v>526</v>
      </c>
      <c r="M235" s="2" t="s">
        <v>174</v>
      </c>
      <c r="N235" s="2" t="s">
        <v>721</v>
      </c>
      <c r="O235" s="2" t="s">
        <v>323</v>
      </c>
      <c r="P235" s="2" t="s">
        <v>2773</v>
      </c>
      <c r="Q235" s="2" t="s">
        <v>628</v>
      </c>
      <c r="R235" s="2" t="s">
        <v>605</v>
      </c>
      <c r="S235" s="2" t="s">
        <v>141</v>
      </c>
      <c r="T235" s="147">
        <v>3.157</v>
      </c>
      <c r="U235" s="2" t="s">
        <v>3471</v>
      </c>
      <c r="V235" s="158">
        <v>3.5999999999999997E-2</v>
      </c>
      <c r="W235" s="160">
        <v>4.0770000000000001E-2</v>
      </c>
      <c r="X235" s="4" t="s">
        <v>610</v>
      </c>
      <c r="Y235" s="4" t="s">
        <v>323</v>
      </c>
      <c r="Z235" s="147">
        <v>210000</v>
      </c>
      <c r="AA235" s="155">
        <v>3.71</v>
      </c>
      <c r="AB235" s="174">
        <v>99.688999999999993</v>
      </c>
      <c r="AD235" s="147">
        <v>776.67899999999997</v>
      </c>
      <c r="AG235" s="2" t="s">
        <v>36</v>
      </c>
      <c r="AH235" s="160">
        <v>2.7999999999999998E-4</v>
      </c>
      <c r="AI235" s="160">
        <v>8.6393926118207998E-3</v>
      </c>
      <c r="AJ235" s="160">
        <v>2.0662170211944099E-3</v>
      </c>
      <c r="AK235" s="191"/>
      <c r="AL235" s="147"/>
    </row>
    <row r="236" spans="1:38">
      <c r="A236" s="2">
        <v>118</v>
      </c>
      <c r="B236" s="2">
        <v>118</v>
      </c>
      <c r="C236" s="2" t="s">
        <v>2513</v>
      </c>
      <c r="D236" s="2" t="s">
        <v>2514</v>
      </c>
      <c r="E236" s="4" t="s">
        <v>515</v>
      </c>
      <c r="F236" s="2" t="s">
        <v>3472</v>
      </c>
      <c r="G236" s="2" t="s">
        <v>3473</v>
      </c>
      <c r="H236" s="2" t="s">
        <v>370</v>
      </c>
      <c r="I236" s="2" t="s">
        <v>360</v>
      </c>
      <c r="J236" s="2" t="s">
        <v>136</v>
      </c>
      <c r="K236" s="2" t="s">
        <v>137</v>
      </c>
      <c r="L236" s="2" t="s">
        <v>526</v>
      </c>
      <c r="M236" s="2" t="s">
        <v>174</v>
      </c>
      <c r="N236" s="2" t="s">
        <v>2390</v>
      </c>
      <c r="O236" s="2" t="s">
        <v>323</v>
      </c>
      <c r="P236" s="2" t="s">
        <v>2745</v>
      </c>
      <c r="Q236" s="2" t="s">
        <v>628</v>
      </c>
      <c r="R236" s="2" t="s">
        <v>605</v>
      </c>
      <c r="S236" s="2" t="s">
        <v>141</v>
      </c>
      <c r="T236" s="147">
        <v>5.0389999999999997</v>
      </c>
      <c r="U236" s="2" t="s">
        <v>3474</v>
      </c>
      <c r="V236" s="158">
        <v>0.03</v>
      </c>
      <c r="W236" s="160">
        <v>3.9379999999999998E-2</v>
      </c>
      <c r="X236" s="4" t="s">
        <v>610</v>
      </c>
      <c r="Y236" s="4" t="s">
        <v>323</v>
      </c>
      <c r="Z236" s="147">
        <v>150000</v>
      </c>
      <c r="AA236" s="155">
        <v>3.71</v>
      </c>
      <c r="AB236" s="174">
        <v>95.552000000000007</v>
      </c>
      <c r="AD236" s="147">
        <v>531.74599999999998</v>
      </c>
      <c r="AG236" s="2" t="s">
        <v>36</v>
      </c>
      <c r="AH236" s="160">
        <v>1E-4</v>
      </c>
      <c r="AI236" s="160">
        <v>5.9148779190468601E-3</v>
      </c>
      <c r="AJ236" s="160">
        <v>1.41461581661421E-3</v>
      </c>
      <c r="AK236" s="191"/>
      <c r="AL236" s="147"/>
    </row>
    <row r="237" spans="1:38">
      <c r="A237" s="2">
        <v>118</v>
      </c>
      <c r="B237" s="2">
        <v>118</v>
      </c>
      <c r="C237" s="2" t="s">
        <v>3475</v>
      </c>
      <c r="D237" s="2" t="s">
        <v>3476</v>
      </c>
      <c r="E237" s="4" t="s">
        <v>515</v>
      </c>
      <c r="F237" s="2" t="s">
        <v>3477</v>
      </c>
      <c r="G237" s="2" t="s">
        <v>3478</v>
      </c>
      <c r="H237" s="2" t="s">
        <v>370</v>
      </c>
      <c r="I237" s="2" t="s">
        <v>360</v>
      </c>
      <c r="J237" s="2" t="s">
        <v>136</v>
      </c>
      <c r="K237" s="2" t="s">
        <v>137</v>
      </c>
      <c r="L237" s="2" t="s">
        <v>526</v>
      </c>
      <c r="M237" s="2" t="s">
        <v>174</v>
      </c>
      <c r="N237" s="2" t="s">
        <v>738</v>
      </c>
      <c r="O237" s="2" t="s">
        <v>323</v>
      </c>
      <c r="P237" s="2" t="s">
        <v>2963</v>
      </c>
      <c r="Q237" s="2" t="s">
        <v>140</v>
      </c>
      <c r="R237" s="2" t="s">
        <v>605</v>
      </c>
      <c r="S237" s="2" t="s">
        <v>141</v>
      </c>
      <c r="T237" s="147">
        <v>5.3650000000000002</v>
      </c>
      <c r="U237" s="2" t="s">
        <v>3479</v>
      </c>
      <c r="V237" s="158">
        <v>3.6999999999999998E-2</v>
      </c>
      <c r="W237" s="160">
        <v>6.1179999999999998E-2</v>
      </c>
      <c r="X237" s="4" t="s">
        <v>610</v>
      </c>
      <c r="Y237" s="4" t="s">
        <v>323</v>
      </c>
      <c r="Z237" s="147">
        <v>75000</v>
      </c>
      <c r="AA237" s="155">
        <v>3.71</v>
      </c>
      <c r="AB237" s="174">
        <v>94.138000000000005</v>
      </c>
      <c r="AD237" s="147">
        <v>261.93900000000002</v>
      </c>
      <c r="AG237" s="2" t="s">
        <v>36</v>
      </c>
      <c r="AH237" s="160">
        <v>9.3999999999999994E-5</v>
      </c>
      <c r="AI237" s="160">
        <v>2.91367882135821E-3</v>
      </c>
      <c r="AJ237" s="160">
        <v>6.9684213294656698E-4</v>
      </c>
      <c r="AK237" s="191"/>
      <c r="AL237" s="147"/>
    </row>
    <row r="238" spans="1:38">
      <c r="A238" s="2">
        <v>118</v>
      </c>
      <c r="B238" s="2">
        <v>118</v>
      </c>
      <c r="C238" s="2" t="s">
        <v>3475</v>
      </c>
      <c r="D238" s="2" t="s">
        <v>3476</v>
      </c>
      <c r="E238" s="4" t="s">
        <v>515</v>
      </c>
      <c r="F238" s="2" t="s">
        <v>3480</v>
      </c>
      <c r="G238" s="2" t="s">
        <v>3481</v>
      </c>
      <c r="H238" s="2" t="s">
        <v>370</v>
      </c>
      <c r="I238" s="2" t="s">
        <v>360</v>
      </c>
      <c r="J238" s="2" t="s">
        <v>136</v>
      </c>
      <c r="K238" s="2" t="s">
        <v>449</v>
      </c>
      <c r="L238" s="2" t="s">
        <v>526</v>
      </c>
      <c r="M238" s="2" t="s">
        <v>174</v>
      </c>
      <c r="N238" s="2" t="s">
        <v>738</v>
      </c>
      <c r="O238" s="2" t="s">
        <v>323</v>
      </c>
      <c r="P238" s="2" t="s">
        <v>2749</v>
      </c>
      <c r="Q238" s="2" t="s">
        <v>628</v>
      </c>
      <c r="R238" s="2" t="s">
        <v>605</v>
      </c>
      <c r="S238" s="2" t="s">
        <v>141</v>
      </c>
      <c r="T238" s="147">
        <v>3.7770000000000001</v>
      </c>
      <c r="U238" s="2" t="s">
        <v>3482</v>
      </c>
      <c r="V238" s="158">
        <v>2.9499999999999998E-2</v>
      </c>
      <c r="W238" s="160">
        <v>5.2850000000000001E-2</v>
      </c>
      <c r="X238" s="4" t="s">
        <v>610</v>
      </c>
      <c r="Y238" s="4" t="s">
        <v>323</v>
      </c>
      <c r="Z238" s="147">
        <v>98000</v>
      </c>
      <c r="AA238" s="155">
        <v>3.71</v>
      </c>
      <c r="AB238" s="174">
        <v>93.88</v>
      </c>
      <c r="AD238" s="147">
        <v>341.32799999999997</v>
      </c>
      <c r="AG238" s="2" t="s">
        <v>36</v>
      </c>
      <c r="AH238" s="160">
        <v>9.7999999999999997E-5</v>
      </c>
      <c r="AI238" s="160">
        <v>3.79676689040046E-3</v>
      </c>
      <c r="AJ238" s="160">
        <v>9.0804350802613503E-4</v>
      </c>
      <c r="AK238" s="191"/>
      <c r="AL238" s="147"/>
    </row>
    <row r="239" spans="1:38">
      <c r="A239" s="2">
        <v>118</v>
      </c>
      <c r="B239" s="2">
        <v>118</v>
      </c>
      <c r="C239" s="2" t="s">
        <v>3483</v>
      </c>
      <c r="D239" s="2" t="s">
        <v>3484</v>
      </c>
      <c r="E239" s="4" t="s">
        <v>515</v>
      </c>
      <c r="F239" s="2" t="s">
        <v>3485</v>
      </c>
      <c r="G239" s="2" t="s">
        <v>3486</v>
      </c>
      <c r="H239" s="2" t="s">
        <v>370</v>
      </c>
      <c r="I239" s="2" t="s">
        <v>360</v>
      </c>
      <c r="J239" s="2" t="s">
        <v>136</v>
      </c>
      <c r="K239" s="2" t="s">
        <v>490</v>
      </c>
      <c r="L239" s="2" t="s">
        <v>526</v>
      </c>
      <c r="M239" s="2" t="s">
        <v>174</v>
      </c>
      <c r="N239" s="2" t="s">
        <v>738</v>
      </c>
      <c r="O239" s="2" t="s">
        <v>323</v>
      </c>
      <c r="P239" s="2" t="s">
        <v>3376</v>
      </c>
      <c r="Q239" s="2" t="s">
        <v>140</v>
      </c>
      <c r="R239" s="2" t="s">
        <v>605</v>
      </c>
      <c r="S239" s="2" t="s">
        <v>141</v>
      </c>
      <c r="T239" s="147">
        <v>0.82799999999999996</v>
      </c>
      <c r="U239" s="2" t="s">
        <v>3487</v>
      </c>
      <c r="V239" s="158">
        <v>5.7500000000000002E-2</v>
      </c>
      <c r="W239" s="160">
        <v>9.1539999999999996E-2</v>
      </c>
      <c r="X239" s="4" t="s">
        <v>610</v>
      </c>
      <c r="Y239" s="4" t="s">
        <v>323</v>
      </c>
      <c r="Z239" s="147">
        <v>69000</v>
      </c>
      <c r="AA239" s="155">
        <v>3.71</v>
      </c>
      <c r="AB239" s="174">
        <v>101.098</v>
      </c>
      <c r="AD239" s="147">
        <v>258.8</v>
      </c>
      <c r="AG239" s="2" t="s">
        <v>36</v>
      </c>
      <c r="AH239" s="160">
        <v>9.8999999999999994E-5</v>
      </c>
      <c r="AI239" s="160">
        <v>2.8787640777123199E-3</v>
      </c>
      <c r="AJ239" s="160">
        <v>6.8849184249755203E-4</v>
      </c>
      <c r="AK239" s="191"/>
      <c r="AL239" s="147"/>
    </row>
    <row r="240" spans="1:38">
      <c r="A240" s="2">
        <v>118</v>
      </c>
      <c r="B240" s="2">
        <v>118</v>
      </c>
      <c r="C240" s="2" t="s">
        <v>3488</v>
      </c>
      <c r="D240" s="2" t="s">
        <v>3489</v>
      </c>
      <c r="E240" s="4" t="s">
        <v>515</v>
      </c>
      <c r="F240" s="2" t="s">
        <v>3490</v>
      </c>
      <c r="G240" s="2" t="s">
        <v>3491</v>
      </c>
      <c r="H240" s="2" t="s">
        <v>370</v>
      </c>
      <c r="I240" s="2" t="s">
        <v>360</v>
      </c>
      <c r="J240" s="2" t="s">
        <v>136</v>
      </c>
      <c r="K240" s="2" t="s">
        <v>137</v>
      </c>
      <c r="L240" s="2" t="s">
        <v>526</v>
      </c>
      <c r="M240" s="2" t="s">
        <v>174</v>
      </c>
      <c r="N240" s="2" t="s">
        <v>2390</v>
      </c>
      <c r="O240" s="2" t="s">
        <v>323</v>
      </c>
      <c r="P240" s="2" t="s">
        <v>3403</v>
      </c>
      <c r="Q240" s="2" t="s">
        <v>176</v>
      </c>
      <c r="R240" s="2" t="s">
        <v>605</v>
      </c>
      <c r="S240" s="2" t="s">
        <v>141</v>
      </c>
      <c r="T240" s="147">
        <v>13.976000000000001</v>
      </c>
      <c r="U240" s="2" t="s">
        <v>3492</v>
      </c>
      <c r="V240" s="158">
        <v>0.04</v>
      </c>
      <c r="W240" s="160">
        <v>6.5850000000000006E-2</v>
      </c>
      <c r="X240" s="4" t="s">
        <v>610</v>
      </c>
      <c r="Y240" s="4" t="s">
        <v>323</v>
      </c>
      <c r="Z240" s="147">
        <v>90000</v>
      </c>
      <c r="AA240" s="155">
        <v>3.71</v>
      </c>
      <c r="AB240" s="174">
        <v>94.552999999999997</v>
      </c>
      <c r="AD240" s="147">
        <v>315.71199999999999</v>
      </c>
      <c r="AG240" s="2" t="s">
        <v>36</v>
      </c>
      <c r="AH240" s="160">
        <v>1.2E-4</v>
      </c>
      <c r="AI240" s="160">
        <v>3.51182290169476E-3</v>
      </c>
      <c r="AJ240" s="160">
        <v>8.3989564786925196E-4</v>
      </c>
      <c r="AK240" s="191"/>
      <c r="AL240" s="147"/>
    </row>
    <row r="241" spans="1:38">
      <c r="A241" s="2">
        <v>118</v>
      </c>
      <c r="B241" s="2">
        <v>118</v>
      </c>
      <c r="C241" s="2" t="s">
        <v>3493</v>
      </c>
      <c r="D241" s="2" t="s">
        <v>3494</v>
      </c>
      <c r="E241" s="4" t="s">
        <v>515</v>
      </c>
      <c r="F241" s="2" t="s">
        <v>3495</v>
      </c>
      <c r="G241" s="2" t="s">
        <v>3496</v>
      </c>
      <c r="H241" s="2" t="s">
        <v>370</v>
      </c>
      <c r="I241" s="2" t="s">
        <v>360</v>
      </c>
      <c r="J241" s="2" t="s">
        <v>136</v>
      </c>
      <c r="K241" s="2" t="s">
        <v>137</v>
      </c>
      <c r="L241" s="2" t="s">
        <v>526</v>
      </c>
      <c r="M241" s="2" t="s">
        <v>174</v>
      </c>
      <c r="N241" s="2" t="s">
        <v>746</v>
      </c>
      <c r="O241" s="2" t="s">
        <v>323</v>
      </c>
      <c r="P241" s="2" t="s">
        <v>2963</v>
      </c>
      <c r="Q241" s="2" t="s">
        <v>628</v>
      </c>
      <c r="R241" s="2" t="s">
        <v>605</v>
      </c>
      <c r="S241" s="2" t="s">
        <v>141</v>
      </c>
      <c r="T241" s="147">
        <v>4.7830000000000004</v>
      </c>
      <c r="U241" s="2" t="s">
        <v>3497</v>
      </c>
      <c r="V241" s="158">
        <v>4.2999999999999997E-2</v>
      </c>
      <c r="W241" s="160">
        <v>4.3130000000000002E-2</v>
      </c>
      <c r="X241" s="4" t="s">
        <v>610</v>
      </c>
      <c r="Y241" s="4" t="s">
        <v>323</v>
      </c>
      <c r="Z241" s="147">
        <v>210000</v>
      </c>
      <c r="AA241" s="155">
        <v>3.71</v>
      </c>
      <c r="AB241" s="174">
        <v>100.651</v>
      </c>
      <c r="AD241" s="147">
        <v>784.17499999999995</v>
      </c>
      <c r="AG241" s="2" t="s">
        <v>36</v>
      </c>
      <c r="AH241" s="160">
        <v>6.7000000000000002E-5</v>
      </c>
      <c r="AI241" s="160">
        <v>8.7227838659081607E-3</v>
      </c>
      <c r="AJ241" s="160">
        <v>2.0861610654526099E-3</v>
      </c>
      <c r="AK241" s="191"/>
      <c r="AL241" s="147"/>
    </row>
    <row r="242" spans="1:38">
      <c r="A242" s="2">
        <v>118</v>
      </c>
      <c r="B242" s="2">
        <v>118</v>
      </c>
      <c r="C242" s="2" t="s">
        <v>2676</v>
      </c>
      <c r="D242" s="2" t="s">
        <v>2677</v>
      </c>
      <c r="E242" s="4" t="s">
        <v>515</v>
      </c>
      <c r="F242" s="2" t="s">
        <v>3498</v>
      </c>
      <c r="G242" s="2" t="s">
        <v>3499</v>
      </c>
      <c r="H242" s="2" t="s">
        <v>370</v>
      </c>
      <c r="I242" s="2" t="s">
        <v>360</v>
      </c>
      <c r="J242" s="2" t="s">
        <v>136</v>
      </c>
      <c r="K242" s="2" t="s">
        <v>137</v>
      </c>
      <c r="L242" s="2" t="s">
        <v>526</v>
      </c>
      <c r="M242" s="2" t="s">
        <v>174</v>
      </c>
      <c r="N242" s="2" t="s">
        <v>746</v>
      </c>
      <c r="O242" s="2" t="s">
        <v>323</v>
      </c>
      <c r="P242" s="2" t="s">
        <v>2963</v>
      </c>
      <c r="Q242" s="2" t="s">
        <v>628</v>
      </c>
      <c r="R242" s="2" t="s">
        <v>605</v>
      </c>
      <c r="S242" s="2" t="s">
        <v>141</v>
      </c>
      <c r="T242" s="147">
        <v>4.992</v>
      </c>
      <c r="U242" s="2" t="s">
        <v>3500</v>
      </c>
      <c r="V242" s="158">
        <v>3.875E-2</v>
      </c>
      <c r="W242" s="160">
        <v>4.5969999999999997E-2</v>
      </c>
      <c r="X242" s="4" t="s">
        <v>610</v>
      </c>
      <c r="Y242" s="4" t="s">
        <v>323</v>
      </c>
      <c r="Z242" s="147">
        <v>80000</v>
      </c>
      <c r="AA242" s="155">
        <v>3.71</v>
      </c>
      <c r="AB242" s="174">
        <v>98.906000000000006</v>
      </c>
      <c r="AD242" s="147">
        <v>293.55200000000002</v>
      </c>
      <c r="AG242" s="2" t="s">
        <v>36</v>
      </c>
      <c r="AH242" s="160">
        <v>1.1E-5</v>
      </c>
      <c r="AI242" s="160">
        <v>3.2653283338804498E-3</v>
      </c>
      <c r="AJ242" s="160">
        <v>7.8094343970672197E-4</v>
      </c>
      <c r="AK242" s="191"/>
      <c r="AL242" s="147"/>
    </row>
    <row r="243" spans="1:38">
      <c r="A243" s="2">
        <v>118</v>
      </c>
      <c r="B243" s="2">
        <v>118</v>
      </c>
      <c r="C243" s="2" t="s">
        <v>3501</v>
      </c>
      <c r="D243" s="2" t="s">
        <v>3502</v>
      </c>
      <c r="E243" s="4" t="s">
        <v>515</v>
      </c>
      <c r="F243" s="2" t="s">
        <v>3503</v>
      </c>
      <c r="G243" s="2" t="s">
        <v>3504</v>
      </c>
      <c r="H243" s="2" t="s">
        <v>370</v>
      </c>
      <c r="I243" s="2" t="s">
        <v>360</v>
      </c>
      <c r="J243" s="2" t="s">
        <v>136</v>
      </c>
      <c r="K243" s="2" t="s">
        <v>137</v>
      </c>
      <c r="L243" s="2" t="s">
        <v>526</v>
      </c>
      <c r="M243" s="2" t="s">
        <v>174</v>
      </c>
      <c r="N243" s="2" t="s">
        <v>1493</v>
      </c>
      <c r="O243" s="2" t="s">
        <v>323</v>
      </c>
      <c r="P243" s="2" t="s">
        <v>3376</v>
      </c>
      <c r="Q243" s="2" t="s">
        <v>628</v>
      </c>
      <c r="R243" s="2" t="s">
        <v>605</v>
      </c>
      <c r="S243" s="2" t="s">
        <v>141</v>
      </c>
      <c r="T243" s="147">
        <v>2.8759999999999999</v>
      </c>
      <c r="U243" s="2" t="s">
        <v>3505</v>
      </c>
      <c r="V243" s="158">
        <v>0.06</v>
      </c>
      <c r="W243" s="160">
        <v>5.5570000000000001E-2</v>
      </c>
      <c r="X243" s="4" t="s">
        <v>610</v>
      </c>
      <c r="Y243" s="4" t="s">
        <v>323</v>
      </c>
      <c r="Z243" s="147">
        <v>77000</v>
      </c>
      <c r="AA243" s="155">
        <v>3.71</v>
      </c>
      <c r="AB243" s="174">
        <v>104.98</v>
      </c>
      <c r="AD243" s="147">
        <v>299.89600000000002</v>
      </c>
      <c r="AG243" s="2" t="s">
        <v>36</v>
      </c>
      <c r="AH243" s="160">
        <v>5.1E-5</v>
      </c>
      <c r="AI243" s="160">
        <v>3.3358942237857502E-3</v>
      </c>
      <c r="AJ243" s="160">
        <v>7.9782014034868404E-4</v>
      </c>
      <c r="AK243" s="191"/>
      <c r="AL243" s="147"/>
    </row>
    <row r="244" spans="1:38">
      <c r="A244" s="2">
        <v>118</v>
      </c>
      <c r="B244" s="2">
        <v>118</v>
      </c>
      <c r="C244" s="2" t="s">
        <v>3506</v>
      </c>
      <c r="D244" s="2" t="s">
        <v>3507</v>
      </c>
      <c r="E244" s="4" t="s">
        <v>515</v>
      </c>
      <c r="F244" s="2" t="s">
        <v>3508</v>
      </c>
      <c r="G244" s="2" t="s">
        <v>3509</v>
      </c>
      <c r="H244" s="2" t="s">
        <v>370</v>
      </c>
      <c r="I244" s="2" t="s">
        <v>360</v>
      </c>
      <c r="J244" s="2" t="s">
        <v>136</v>
      </c>
      <c r="K244" s="2" t="s">
        <v>436</v>
      </c>
      <c r="L244" s="2" t="s">
        <v>526</v>
      </c>
      <c r="M244" s="2" t="s">
        <v>174</v>
      </c>
      <c r="N244" s="2" t="s">
        <v>746</v>
      </c>
      <c r="O244" s="2" t="s">
        <v>323</v>
      </c>
      <c r="P244" s="2" t="s">
        <v>3403</v>
      </c>
      <c r="Q244" s="2" t="s">
        <v>628</v>
      </c>
      <c r="R244" s="2" t="s">
        <v>605</v>
      </c>
      <c r="S244" s="2" t="s">
        <v>141</v>
      </c>
      <c r="T244" s="147">
        <v>5.7839999999999998</v>
      </c>
      <c r="U244" s="2" t="s">
        <v>3510</v>
      </c>
      <c r="V244" s="158">
        <v>3.2500000000000001E-2</v>
      </c>
      <c r="W244" s="160">
        <v>5.6959999999999997E-2</v>
      </c>
      <c r="X244" s="4" t="s">
        <v>610</v>
      </c>
      <c r="Y244" s="4" t="s">
        <v>323</v>
      </c>
      <c r="Z244" s="147">
        <v>115000</v>
      </c>
      <c r="AA244" s="155">
        <v>3.71</v>
      </c>
      <c r="AB244" s="174">
        <v>97.619</v>
      </c>
      <c r="AD244" s="147">
        <v>416.49</v>
      </c>
      <c r="AG244" s="2" t="s">
        <v>36</v>
      </c>
      <c r="AH244" s="160">
        <v>2.3000000000000001E-4</v>
      </c>
      <c r="AI244" s="160">
        <v>4.6328355846827103E-3</v>
      </c>
      <c r="AJ244" s="160">
        <v>1.1079996212197999E-3</v>
      </c>
      <c r="AK244" s="191"/>
      <c r="AL244" s="147"/>
    </row>
    <row r="245" spans="1:38">
      <c r="A245" s="2">
        <v>118</v>
      </c>
      <c r="B245" s="2">
        <v>118</v>
      </c>
      <c r="C245" s="2" t="s">
        <v>3511</v>
      </c>
      <c r="D245" s="2" t="s">
        <v>3512</v>
      </c>
      <c r="E245" s="4" t="s">
        <v>515</v>
      </c>
      <c r="F245" s="2" t="s">
        <v>3513</v>
      </c>
      <c r="G245" s="2" t="s">
        <v>3514</v>
      </c>
      <c r="H245" s="2" t="s">
        <v>370</v>
      </c>
      <c r="I245" s="2" t="s">
        <v>360</v>
      </c>
      <c r="J245" s="2" t="s">
        <v>136</v>
      </c>
      <c r="K245" s="2" t="s">
        <v>137</v>
      </c>
      <c r="L245" s="2" t="s">
        <v>526</v>
      </c>
      <c r="M245" s="2" t="s">
        <v>174</v>
      </c>
      <c r="N245" s="2" t="s">
        <v>740</v>
      </c>
      <c r="O245" s="2" t="s">
        <v>323</v>
      </c>
      <c r="P245" s="2" t="s">
        <v>3376</v>
      </c>
      <c r="Q245" s="2" t="s">
        <v>628</v>
      </c>
      <c r="R245" s="2" t="s">
        <v>605</v>
      </c>
      <c r="S245" s="2" t="s">
        <v>141</v>
      </c>
      <c r="T245" s="147">
        <v>0.73599999999999999</v>
      </c>
      <c r="U245" s="2" t="s">
        <v>3515</v>
      </c>
      <c r="V245" s="158">
        <v>4.7500000000000001E-2</v>
      </c>
      <c r="W245" s="160">
        <v>4.6989999999999997E-2</v>
      </c>
      <c r="X245" s="4" t="s">
        <v>610</v>
      </c>
      <c r="Y245" s="4" t="s">
        <v>323</v>
      </c>
      <c r="Z245" s="147">
        <v>85000</v>
      </c>
      <c r="AA245" s="155">
        <v>3.71</v>
      </c>
      <c r="AB245" s="174">
        <v>101.36499999999999</v>
      </c>
      <c r="AD245" s="147">
        <v>319.65300000000002</v>
      </c>
      <c r="AG245" s="2" t="s">
        <v>36</v>
      </c>
      <c r="AH245" s="160">
        <v>1.55E-4</v>
      </c>
      <c r="AI245" s="160">
        <v>3.5556660921657402E-3</v>
      </c>
      <c r="AJ245" s="160">
        <v>8.50381286210386E-4</v>
      </c>
      <c r="AK245" s="191"/>
      <c r="AL245" s="147"/>
    </row>
    <row r="246" spans="1:38">
      <c r="A246" s="2">
        <v>118</v>
      </c>
      <c r="B246" s="2">
        <v>118</v>
      </c>
      <c r="C246" s="2" t="s">
        <v>3516</v>
      </c>
      <c r="D246" s="2" t="s">
        <v>3517</v>
      </c>
      <c r="E246" s="4" t="s">
        <v>515</v>
      </c>
      <c r="F246" s="2" t="s">
        <v>3518</v>
      </c>
      <c r="G246" s="2" t="s">
        <v>3519</v>
      </c>
      <c r="H246" s="2" t="s">
        <v>370</v>
      </c>
      <c r="I246" s="2" t="s">
        <v>360</v>
      </c>
      <c r="J246" s="2" t="s">
        <v>136</v>
      </c>
      <c r="K246" s="2" t="s">
        <v>499</v>
      </c>
      <c r="L246" s="2" t="s">
        <v>526</v>
      </c>
      <c r="M246" s="2" t="s">
        <v>174</v>
      </c>
      <c r="N246" s="2" t="s">
        <v>2390</v>
      </c>
      <c r="O246" s="2" t="s">
        <v>323</v>
      </c>
      <c r="P246" s="2" t="s">
        <v>3376</v>
      </c>
      <c r="Q246" s="2" t="s">
        <v>628</v>
      </c>
      <c r="R246" s="2" t="s">
        <v>605</v>
      </c>
      <c r="S246" s="2" t="s">
        <v>141</v>
      </c>
      <c r="T246" s="147">
        <v>3.395</v>
      </c>
      <c r="U246" s="2" t="s">
        <v>3520</v>
      </c>
      <c r="V246" s="158">
        <v>4.7E-2</v>
      </c>
      <c r="W246" s="160">
        <v>4.3400000000000001E-2</v>
      </c>
      <c r="X246" s="4" t="s">
        <v>610</v>
      </c>
      <c r="Y246" s="4" t="s">
        <v>323</v>
      </c>
      <c r="Z246" s="147">
        <v>87000</v>
      </c>
      <c r="AA246" s="155">
        <v>3.71</v>
      </c>
      <c r="AB246" s="174">
        <v>101.545</v>
      </c>
      <c r="AD246" s="147">
        <v>327.75700000000001</v>
      </c>
      <c r="AG246" s="2" t="s">
        <v>36</v>
      </c>
      <c r="AH246" s="160">
        <v>6.9999999999999994E-5</v>
      </c>
      <c r="AI246" s="160">
        <v>3.6458075859293298E-3</v>
      </c>
      <c r="AJ246" s="160">
        <v>8.7193973332568204E-4</v>
      </c>
      <c r="AK246" s="191"/>
      <c r="AL246" s="147"/>
    </row>
    <row r="247" spans="1:38">
      <c r="A247" s="2">
        <v>118</v>
      </c>
      <c r="B247" s="2">
        <v>118</v>
      </c>
      <c r="C247" s="2" t="s">
        <v>2270</v>
      </c>
      <c r="D247" s="2" t="s">
        <v>2271</v>
      </c>
      <c r="E247" s="4" t="s">
        <v>515</v>
      </c>
      <c r="F247" s="2" t="s">
        <v>3521</v>
      </c>
      <c r="G247" s="2" t="s">
        <v>3522</v>
      </c>
      <c r="H247" s="2" t="s">
        <v>370</v>
      </c>
      <c r="I247" s="2" t="s">
        <v>1165</v>
      </c>
      <c r="J247" s="2" t="s">
        <v>136</v>
      </c>
      <c r="K247" s="2" t="s">
        <v>499</v>
      </c>
      <c r="L247" s="2" t="s">
        <v>526</v>
      </c>
      <c r="M247" s="2" t="s">
        <v>174</v>
      </c>
      <c r="N247" s="2" t="s">
        <v>740</v>
      </c>
      <c r="O247" s="2" t="s">
        <v>323</v>
      </c>
      <c r="P247" s="2" t="s">
        <v>374</v>
      </c>
      <c r="Q247" s="2" t="s">
        <v>375</v>
      </c>
      <c r="R247" s="2" t="s">
        <v>375</v>
      </c>
      <c r="S247" s="2" t="s">
        <v>141</v>
      </c>
      <c r="T247" s="147">
        <v>0.83099999999999996</v>
      </c>
      <c r="U247" s="2" t="s">
        <v>3293</v>
      </c>
      <c r="V247" s="158">
        <v>0</v>
      </c>
      <c r="W247" s="160">
        <v>6.5290000000000001E-2</v>
      </c>
      <c r="X247" s="4" t="s">
        <v>610</v>
      </c>
      <c r="Y247" s="4" t="s">
        <v>323</v>
      </c>
      <c r="Z247" s="147">
        <v>243000</v>
      </c>
      <c r="AA247" s="155">
        <v>3.71</v>
      </c>
      <c r="AB247" s="174">
        <v>95.227000000000004</v>
      </c>
      <c r="AD247" s="147">
        <v>858.5</v>
      </c>
      <c r="AG247" s="2" t="s">
        <v>36</v>
      </c>
      <c r="AH247" s="160">
        <v>4.2299999999999998E-4</v>
      </c>
      <c r="AI247" s="160">
        <v>9.5495340460887597E-3</v>
      </c>
      <c r="AJ247" s="160">
        <v>2.2838885413665301E-3</v>
      </c>
      <c r="AK247" s="191"/>
      <c r="AL247" s="147"/>
    </row>
    <row r="248" spans="1:38">
      <c r="A248" s="2">
        <v>118</v>
      </c>
      <c r="B248" s="2">
        <v>118</v>
      </c>
      <c r="C248" s="2" t="s">
        <v>2696</v>
      </c>
      <c r="D248" s="2" t="s">
        <v>2697</v>
      </c>
      <c r="E248" s="4" t="s">
        <v>515</v>
      </c>
      <c r="F248" s="2" t="s">
        <v>3523</v>
      </c>
      <c r="G248" s="2" t="s">
        <v>3524</v>
      </c>
      <c r="H248" s="2" t="s">
        <v>370</v>
      </c>
      <c r="I248" s="2" t="s">
        <v>360</v>
      </c>
      <c r="J248" s="2" t="s">
        <v>136</v>
      </c>
      <c r="K248" s="2" t="s">
        <v>137</v>
      </c>
      <c r="L248" s="2" t="s">
        <v>526</v>
      </c>
      <c r="M248" s="2" t="s">
        <v>174</v>
      </c>
      <c r="N248" s="2" t="s">
        <v>2390</v>
      </c>
      <c r="O248" s="2" t="s">
        <v>323</v>
      </c>
      <c r="P248" s="2" t="s">
        <v>2756</v>
      </c>
      <c r="Q248" s="2" t="s">
        <v>628</v>
      </c>
      <c r="R248" s="2" t="s">
        <v>605</v>
      </c>
      <c r="S248" s="2" t="s">
        <v>141</v>
      </c>
      <c r="T248" s="147">
        <v>3.448</v>
      </c>
      <c r="U248" s="2" t="s">
        <v>3525</v>
      </c>
      <c r="V248" s="158">
        <v>3.6999999999999998E-2</v>
      </c>
      <c r="W248" s="160">
        <v>3.7280000000000001E-2</v>
      </c>
      <c r="X248" s="4" t="s">
        <v>610</v>
      </c>
      <c r="Y248" s="4" t="s">
        <v>323</v>
      </c>
      <c r="Z248" s="147">
        <v>250000</v>
      </c>
      <c r="AA248" s="155">
        <v>3.71</v>
      </c>
      <c r="AB248" s="174">
        <v>100.91500000000001</v>
      </c>
      <c r="AD248" s="147">
        <v>935.98900000000003</v>
      </c>
      <c r="AG248" s="2" t="s">
        <v>36</v>
      </c>
      <c r="AH248" s="160">
        <v>1.6899999999999999E-4</v>
      </c>
      <c r="AI248" s="160">
        <v>1.04114794659237E-2</v>
      </c>
      <c r="AJ248" s="160">
        <v>2.4900333918004302E-3</v>
      </c>
      <c r="AK248" s="191"/>
      <c r="AL248" s="147"/>
    </row>
    <row r="249" spans="1:38">
      <c r="A249" s="2">
        <v>118</v>
      </c>
      <c r="B249" s="2">
        <v>118</v>
      </c>
      <c r="C249" s="2" t="s">
        <v>3526</v>
      </c>
      <c r="D249" s="2" t="s">
        <v>3527</v>
      </c>
      <c r="E249" s="4" t="s">
        <v>515</v>
      </c>
      <c r="F249" s="2" t="s">
        <v>3528</v>
      </c>
      <c r="G249" s="2" t="s">
        <v>3529</v>
      </c>
      <c r="H249" s="2" t="s">
        <v>370</v>
      </c>
      <c r="I249" s="2" t="s">
        <v>360</v>
      </c>
      <c r="J249" s="2" t="s">
        <v>136</v>
      </c>
      <c r="K249" s="2" t="s">
        <v>412</v>
      </c>
      <c r="L249" s="2" t="s">
        <v>526</v>
      </c>
      <c r="M249" s="2" t="s">
        <v>174</v>
      </c>
      <c r="N249" s="2" t="s">
        <v>682</v>
      </c>
      <c r="O249" s="2" t="s">
        <v>323</v>
      </c>
      <c r="P249" s="2" t="s">
        <v>175</v>
      </c>
      <c r="Q249" s="2" t="s">
        <v>628</v>
      </c>
      <c r="R249" s="2" t="s">
        <v>605</v>
      </c>
      <c r="S249" s="2" t="s">
        <v>141</v>
      </c>
      <c r="T249" s="147">
        <v>4.0039999999999996</v>
      </c>
      <c r="U249" s="2" t="s">
        <v>3530</v>
      </c>
      <c r="V249" s="158">
        <v>4.4999999999999998E-2</v>
      </c>
      <c r="W249" s="160">
        <v>4.7879999999999999E-2</v>
      </c>
      <c r="X249" s="4" t="s">
        <v>610</v>
      </c>
      <c r="Y249" s="4" t="s">
        <v>323</v>
      </c>
      <c r="Z249" s="147">
        <v>100000</v>
      </c>
      <c r="AA249" s="155">
        <v>3.71</v>
      </c>
      <c r="AB249" s="174">
        <v>99.322000000000003</v>
      </c>
      <c r="AD249" s="147">
        <v>368.48399999999998</v>
      </c>
      <c r="AG249" s="2" t="s">
        <v>36</v>
      </c>
      <c r="AH249" s="160">
        <v>6.7000000000000002E-5</v>
      </c>
      <c r="AI249" s="160">
        <v>4.0988345354158002E-3</v>
      </c>
      <c r="AJ249" s="160">
        <v>9.8028670123728994E-4</v>
      </c>
      <c r="AK249" s="191"/>
      <c r="AL249" s="147"/>
    </row>
    <row r="250" spans="1:38">
      <c r="A250" s="2">
        <v>118</v>
      </c>
      <c r="B250" s="2">
        <v>118</v>
      </c>
      <c r="C250" s="2" t="s">
        <v>1808</v>
      </c>
      <c r="D250" s="2" t="s">
        <v>1809</v>
      </c>
      <c r="E250" s="4" t="s">
        <v>367</v>
      </c>
      <c r="F250" s="2" t="s">
        <v>3531</v>
      </c>
      <c r="G250" s="2" t="s">
        <v>2808</v>
      </c>
      <c r="H250" s="2" t="s">
        <v>370</v>
      </c>
      <c r="I250" s="2" t="s">
        <v>1162</v>
      </c>
      <c r="J250" s="2" t="s">
        <v>30</v>
      </c>
      <c r="K250" s="2" t="s">
        <v>30</v>
      </c>
      <c r="L250" s="2" t="s">
        <v>526</v>
      </c>
      <c r="M250" s="2" t="s">
        <v>45</v>
      </c>
      <c r="N250" s="2" t="s">
        <v>660</v>
      </c>
      <c r="O250" s="2" t="s">
        <v>323</v>
      </c>
      <c r="P250" s="2" t="s">
        <v>2749</v>
      </c>
      <c r="Q250" s="2" t="s">
        <v>612</v>
      </c>
      <c r="R250" s="2" t="s">
        <v>605</v>
      </c>
      <c r="S250" s="2" t="s">
        <v>34</v>
      </c>
      <c r="T250" s="147">
        <v>2.657</v>
      </c>
      <c r="U250" s="2" t="s">
        <v>2809</v>
      </c>
      <c r="V250" s="158">
        <v>2.8500000000000001E-2</v>
      </c>
      <c r="W250" s="160">
        <v>6.2480000000000001E-2</v>
      </c>
      <c r="X250" s="4" t="s">
        <v>610</v>
      </c>
      <c r="Y250" s="4" t="s">
        <v>323</v>
      </c>
      <c r="Z250" s="147">
        <v>274475.09999999998</v>
      </c>
      <c r="AA250" s="155">
        <v>1</v>
      </c>
      <c r="AB250" s="174">
        <v>92.51</v>
      </c>
      <c r="AD250" s="147">
        <v>253.917</v>
      </c>
      <c r="AG250" s="2" t="s">
        <v>36</v>
      </c>
      <c r="AH250" s="160">
        <v>5.8100000000000003E-4</v>
      </c>
      <c r="AI250" s="160">
        <v>2.8244476421007102E-3</v>
      </c>
      <c r="AJ250" s="160">
        <v>6.7550139874369801E-4</v>
      </c>
      <c r="AK250" s="191"/>
      <c r="AL250" s="147"/>
    </row>
    <row r="251" spans="1:38">
      <c r="A251" s="2">
        <v>560</v>
      </c>
      <c r="B251" s="2">
        <v>962</v>
      </c>
      <c r="C251" s="2" t="s">
        <v>2243</v>
      </c>
      <c r="D251" s="2" t="s">
        <v>2244</v>
      </c>
      <c r="E251" s="4" t="s">
        <v>515</v>
      </c>
      <c r="F251" s="2" t="s">
        <v>2734</v>
      </c>
      <c r="G251" s="2" t="s">
        <v>2735</v>
      </c>
      <c r="H251" s="2" t="s">
        <v>370</v>
      </c>
      <c r="I251" s="2" t="s">
        <v>360</v>
      </c>
      <c r="J251" s="2" t="s">
        <v>136</v>
      </c>
      <c r="K251" s="2" t="s">
        <v>137</v>
      </c>
      <c r="L251" s="2" t="s">
        <v>526</v>
      </c>
      <c r="M251" s="2" t="s">
        <v>174</v>
      </c>
      <c r="N251" s="2" t="s">
        <v>742</v>
      </c>
      <c r="O251" s="2" t="s">
        <v>323</v>
      </c>
      <c r="P251" s="2" t="s">
        <v>139</v>
      </c>
      <c r="Q251" s="2" t="s">
        <v>628</v>
      </c>
      <c r="R251" s="2" t="s">
        <v>605</v>
      </c>
      <c r="S251" s="2" t="s">
        <v>141</v>
      </c>
      <c r="T251" s="147">
        <v>3.7010000000000001</v>
      </c>
      <c r="U251" s="2" t="s">
        <v>2736</v>
      </c>
      <c r="V251" s="158">
        <v>1.4E-2</v>
      </c>
      <c r="W251" s="160">
        <v>3.8670000000000003E-2</v>
      </c>
      <c r="X251" s="4" t="s">
        <v>610</v>
      </c>
      <c r="Y251" s="4" t="s">
        <v>323</v>
      </c>
      <c r="Z251" s="147">
        <v>7430000</v>
      </c>
      <c r="AA251" s="155">
        <v>3.71</v>
      </c>
      <c r="AB251" s="174">
        <v>92.006</v>
      </c>
      <c r="AD251" s="147">
        <v>25361.644</v>
      </c>
      <c r="AG251" s="2" t="s">
        <v>36</v>
      </c>
      <c r="AH251" s="160">
        <v>3.2299999999999998E-3</v>
      </c>
      <c r="AI251" s="160">
        <v>1.14517353770412E-2</v>
      </c>
      <c r="AJ251" s="160">
        <v>2.50588324088632E-3</v>
      </c>
      <c r="AK251" s="191"/>
      <c r="AL251" s="147"/>
    </row>
    <row r="252" spans="1:38">
      <c r="A252" s="2">
        <v>560</v>
      </c>
      <c r="B252" s="2">
        <v>962</v>
      </c>
      <c r="C252" s="2" t="s">
        <v>1744</v>
      </c>
      <c r="D252" s="2" t="s">
        <v>1745</v>
      </c>
      <c r="E252" s="4" t="s">
        <v>367</v>
      </c>
      <c r="F252" s="2" t="s">
        <v>3532</v>
      </c>
      <c r="G252" s="2" t="s">
        <v>3533</v>
      </c>
      <c r="H252" s="2" t="s">
        <v>370</v>
      </c>
      <c r="I252" s="2" t="s">
        <v>1162</v>
      </c>
      <c r="J252" s="2" t="s">
        <v>30</v>
      </c>
      <c r="K252" s="2" t="s">
        <v>30</v>
      </c>
      <c r="L252" s="2" t="s">
        <v>526</v>
      </c>
      <c r="M252" s="2" t="s">
        <v>45</v>
      </c>
      <c r="N252" s="2" t="s">
        <v>642</v>
      </c>
      <c r="O252" s="2" t="s">
        <v>323</v>
      </c>
      <c r="P252" s="2" t="s">
        <v>2739</v>
      </c>
      <c r="Q252" s="2" t="s">
        <v>612</v>
      </c>
      <c r="R252" s="2" t="s">
        <v>605</v>
      </c>
      <c r="S252" s="2" t="s">
        <v>34</v>
      </c>
      <c r="T252" s="147">
        <v>0.249</v>
      </c>
      <c r="U252" s="2" t="s">
        <v>286</v>
      </c>
      <c r="V252" s="158">
        <v>4.7500000000000001E-2</v>
      </c>
      <c r="W252" s="160">
        <v>6.3320000000000001E-2</v>
      </c>
      <c r="X252" s="4" t="s">
        <v>610</v>
      </c>
      <c r="Y252" s="4" t="s">
        <v>323</v>
      </c>
      <c r="Z252" s="147">
        <v>15800</v>
      </c>
      <c r="AA252" s="155">
        <v>1</v>
      </c>
      <c r="AB252" s="174">
        <v>100.82</v>
      </c>
      <c r="AD252" s="147">
        <v>15.93</v>
      </c>
      <c r="AG252" s="2" t="s">
        <v>36</v>
      </c>
      <c r="AH252" s="160">
        <v>1.44E-4</v>
      </c>
      <c r="AI252" s="160">
        <v>7.19279494058646E-6</v>
      </c>
      <c r="AJ252" s="160">
        <v>1.5739364998673601E-6</v>
      </c>
      <c r="AK252" s="191"/>
      <c r="AL252" s="147"/>
    </row>
    <row r="253" spans="1:38">
      <c r="A253" s="2">
        <v>560</v>
      </c>
      <c r="B253" s="2">
        <v>962</v>
      </c>
      <c r="C253" s="2" t="s">
        <v>1744</v>
      </c>
      <c r="D253" s="2" t="s">
        <v>1745</v>
      </c>
      <c r="E253" s="4" t="s">
        <v>367</v>
      </c>
      <c r="F253" s="2" t="s">
        <v>3534</v>
      </c>
      <c r="G253" s="2" t="s">
        <v>3535</v>
      </c>
      <c r="H253" s="2" t="s">
        <v>370</v>
      </c>
      <c r="I253" s="2" t="s">
        <v>1162</v>
      </c>
      <c r="J253" s="2" t="s">
        <v>30</v>
      </c>
      <c r="K253" s="2" t="s">
        <v>30</v>
      </c>
      <c r="L253" s="2" t="s">
        <v>526</v>
      </c>
      <c r="M253" s="2" t="s">
        <v>45</v>
      </c>
      <c r="N253" s="2" t="s">
        <v>642</v>
      </c>
      <c r="O253" s="2" t="s">
        <v>323</v>
      </c>
      <c r="P253" s="2" t="s">
        <v>2739</v>
      </c>
      <c r="Q253" s="2" t="s">
        <v>612</v>
      </c>
      <c r="R253" s="2" t="s">
        <v>605</v>
      </c>
      <c r="S253" s="2" t="s">
        <v>34</v>
      </c>
      <c r="T253" s="147">
        <v>3.4529999999999998</v>
      </c>
      <c r="U253" s="2" t="s">
        <v>2812</v>
      </c>
      <c r="V253" s="158">
        <v>6.1499999999999999E-2</v>
      </c>
      <c r="W253" s="160">
        <v>6.2179999999999999E-2</v>
      </c>
      <c r="X253" s="4" t="s">
        <v>610</v>
      </c>
      <c r="Y253" s="4" t="s">
        <v>323</v>
      </c>
      <c r="Z253" s="147">
        <v>7045000</v>
      </c>
      <c r="AA253" s="155">
        <v>1</v>
      </c>
      <c r="AB253" s="174">
        <v>101.61</v>
      </c>
      <c r="AD253" s="147">
        <v>7158.4250000000002</v>
      </c>
      <c r="AG253" s="2" t="s">
        <v>36</v>
      </c>
      <c r="AH253" s="160">
        <v>5.8708000000000003E-2</v>
      </c>
      <c r="AI253" s="160">
        <v>3.2322976608374701E-3</v>
      </c>
      <c r="AJ253" s="160">
        <v>7.0729546843068696E-4</v>
      </c>
      <c r="AK253" s="191"/>
      <c r="AL253" s="147"/>
    </row>
    <row r="254" spans="1:38">
      <c r="A254" s="2">
        <v>560</v>
      </c>
      <c r="B254" s="2">
        <v>962</v>
      </c>
      <c r="C254" s="2" t="s">
        <v>2274</v>
      </c>
      <c r="D254" s="2" t="s">
        <v>2275</v>
      </c>
      <c r="E254" s="4" t="s">
        <v>367</v>
      </c>
      <c r="F254" s="2" t="s">
        <v>2737</v>
      </c>
      <c r="G254" s="2" t="s">
        <v>2738</v>
      </c>
      <c r="H254" s="2" t="s">
        <v>370</v>
      </c>
      <c r="I254" s="2" t="s">
        <v>951</v>
      </c>
      <c r="J254" s="2" t="s">
        <v>30</v>
      </c>
      <c r="K254" s="2" t="s">
        <v>499</v>
      </c>
      <c r="L254" s="2" t="s">
        <v>526</v>
      </c>
      <c r="M254" s="2" t="s">
        <v>31</v>
      </c>
      <c r="N254" s="2" t="s">
        <v>660</v>
      </c>
      <c r="O254" s="2" t="s">
        <v>323</v>
      </c>
      <c r="P254" s="2" t="s">
        <v>2739</v>
      </c>
      <c r="Q254" s="2" t="s">
        <v>612</v>
      </c>
      <c r="R254" s="2" t="s">
        <v>605</v>
      </c>
      <c r="S254" s="2" t="s">
        <v>34</v>
      </c>
      <c r="T254" s="147">
        <v>5.9269999999999996</v>
      </c>
      <c r="U254" s="2" t="s">
        <v>2740</v>
      </c>
      <c r="V254" s="158">
        <v>4.7899999999999998E-2</v>
      </c>
      <c r="W254" s="160">
        <v>4.4499999999999998E-2</v>
      </c>
      <c r="X254" s="4" t="s">
        <v>610</v>
      </c>
      <c r="Y254" s="4" t="s">
        <v>323</v>
      </c>
      <c r="Z254" s="147">
        <v>1792998</v>
      </c>
      <c r="AA254" s="155">
        <v>1</v>
      </c>
      <c r="AB254" s="174">
        <v>104.02</v>
      </c>
      <c r="AC254" s="147">
        <v>29.934999999999999</v>
      </c>
      <c r="AD254" s="147">
        <v>1895.0119999999999</v>
      </c>
      <c r="AG254" s="2" t="s">
        <v>36</v>
      </c>
      <c r="AH254" s="160">
        <v>7.1720000000000004E-3</v>
      </c>
      <c r="AI254" s="160">
        <v>8.5566903822293402E-4</v>
      </c>
      <c r="AJ254" s="160">
        <v>1.8723858280264899E-4</v>
      </c>
      <c r="AK254" s="191"/>
      <c r="AL254" s="147"/>
    </row>
    <row r="255" spans="1:38">
      <c r="A255" s="2">
        <v>560</v>
      </c>
      <c r="B255" s="2">
        <v>962</v>
      </c>
      <c r="C255" s="2" t="s">
        <v>2274</v>
      </c>
      <c r="D255" s="2" t="s">
        <v>2275</v>
      </c>
      <c r="E255" s="4" t="s">
        <v>367</v>
      </c>
      <c r="F255" s="2" t="s">
        <v>3536</v>
      </c>
      <c r="G255" s="2" t="s">
        <v>3537</v>
      </c>
      <c r="H255" s="2" t="s">
        <v>370</v>
      </c>
      <c r="I255" s="2" t="s">
        <v>951</v>
      </c>
      <c r="J255" s="2" t="s">
        <v>30</v>
      </c>
      <c r="K255" s="2" t="s">
        <v>499</v>
      </c>
      <c r="L255" s="2" t="s">
        <v>526</v>
      </c>
      <c r="M255" s="2" t="s">
        <v>45</v>
      </c>
      <c r="N255" s="2" t="s">
        <v>660</v>
      </c>
      <c r="O255" s="2" t="s">
        <v>323</v>
      </c>
      <c r="P255" s="2" t="s">
        <v>2739</v>
      </c>
      <c r="Q255" s="2" t="s">
        <v>612</v>
      </c>
      <c r="R255" s="2" t="s">
        <v>605</v>
      </c>
      <c r="S255" s="2" t="s">
        <v>34</v>
      </c>
      <c r="T255" s="147">
        <v>0.73699999999999999</v>
      </c>
      <c r="U255" s="2" t="s">
        <v>3538</v>
      </c>
      <c r="V255" s="158">
        <v>4.65E-2</v>
      </c>
      <c r="W255" s="160">
        <v>2.7140000000000001E-2</v>
      </c>
      <c r="X255" s="4" t="s">
        <v>610</v>
      </c>
      <c r="Y255" s="4" t="s">
        <v>323</v>
      </c>
      <c r="Z255" s="147">
        <v>1238000.06</v>
      </c>
      <c r="AA255" s="155">
        <v>1</v>
      </c>
      <c r="AB255" s="174">
        <v>118.92</v>
      </c>
      <c r="AD255" s="147">
        <v>1472.23</v>
      </c>
      <c r="AG255" s="2" t="s">
        <v>36</v>
      </c>
      <c r="AH255" s="160">
        <v>8.6379999999999998E-3</v>
      </c>
      <c r="AI255" s="160">
        <v>6.64767020023273E-4</v>
      </c>
      <c r="AJ255" s="160">
        <v>1.4546516136846401E-4</v>
      </c>
      <c r="AK255" s="191"/>
      <c r="AL255" s="147"/>
    </row>
    <row r="256" spans="1:38">
      <c r="A256" s="2">
        <v>560</v>
      </c>
      <c r="B256" s="2">
        <v>962</v>
      </c>
      <c r="C256" s="2" t="s">
        <v>2274</v>
      </c>
      <c r="D256" s="2" t="s">
        <v>2275</v>
      </c>
      <c r="E256" s="4" t="s">
        <v>367</v>
      </c>
      <c r="F256" s="2" t="s">
        <v>3539</v>
      </c>
      <c r="G256" s="2" t="s">
        <v>3540</v>
      </c>
      <c r="H256" s="2" t="s">
        <v>370</v>
      </c>
      <c r="I256" s="2" t="s">
        <v>951</v>
      </c>
      <c r="J256" s="2" t="s">
        <v>30</v>
      </c>
      <c r="K256" s="2" t="s">
        <v>499</v>
      </c>
      <c r="L256" s="2" t="s">
        <v>526</v>
      </c>
      <c r="M256" s="2" t="s">
        <v>45</v>
      </c>
      <c r="N256" s="2" t="s">
        <v>660</v>
      </c>
      <c r="O256" s="2" t="s">
        <v>323</v>
      </c>
      <c r="P256" s="2" t="s">
        <v>2739</v>
      </c>
      <c r="Q256" s="2" t="s">
        <v>612</v>
      </c>
      <c r="R256" s="2" t="s">
        <v>605</v>
      </c>
      <c r="S256" s="2" t="s">
        <v>34</v>
      </c>
      <c r="T256" s="147">
        <v>4.0510000000000002</v>
      </c>
      <c r="U256" s="2" t="s">
        <v>3541</v>
      </c>
      <c r="V256" s="158">
        <v>4.3E-3</v>
      </c>
      <c r="W256" s="160">
        <v>4.0219999999999999E-2</v>
      </c>
      <c r="X256" s="4" t="s">
        <v>610</v>
      </c>
      <c r="Y256" s="4" t="s">
        <v>323</v>
      </c>
      <c r="Z256" s="147">
        <v>665577</v>
      </c>
      <c r="AA256" s="155">
        <v>1</v>
      </c>
      <c r="AB256" s="174">
        <v>97.5</v>
      </c>
      <c r="AD256" s="147">
        <v>648.93799999999999</v>
      </c>
      <c r="AG256" s="2" t="s">
        <v>36</v>
      </c>
      <c r="AH256" s="160">
        <v>1.065E-3</v>
      </c>
      <c r="AI256" s="160">
        <v>2.9301970087161503E-4</v>
      </c>
      <c r="AJ256" s="160">
        <v>6.4118942106869905E-5</v>
      </c>
      <c r="AK256" s="191"/>
      <c r="AL256" s="147"/>
    </row>
    <row r="257" spans="1:38">
      <c r="A257" s="2">
        <v>560</v>
      </c>
      <c r="B257" s="2">
        <v>962</v>
      </c>
      <c r="C257" s="2" t="s">
        <v>2741</v>
      </c>
      <c r="D257" s="2" t="s">
        <v>2742</v>
      </c>
      <c r="E257" s="4" t="s">
        <v>367</v>
      </c>
      <c r="F257" s="2" t="s">
        <v>2743</v>
      </c>
      <c r="G257" s="2" t="s">
        <v>2744</v>
      </c>
      <c r="H257" s="2" t="s">
        <v>370</v>
      </c>
      <c r="I257" s="2" t="s">
        <v>951</v>
      </c>
      <c r="J257" s="2" t="s">
        <v>30</v>
      </c>
      <c r="K257" s="2" t="s">
        <v>30</v>
      </c>
      <c r="L257" s="2" t="s">
        <v>526</v>
      </c>
      <c r="M257" s="2" t="s">
        <v>45</v>
      </c>
      <c r="N257" s="2" t="s">
        <v>651</v>
      </c>
      <c r="O257" s="2" t="s">
        <v>323</v>
      </c>
      <c r="P257" s="2" t="s">
        <v>2745</v>
      </c>
      <c r="Q257" s="2" t="s">
        <v>363</v>
      </c>
      <c r="R257" s="2" t="s">
        <v>605</v>
      </c>
      <c r="S257" s="2" t="s">
        <v>34</v>
      </c>
      <c r="T257" s="177">
        <v>5.0199999999999996</v>
      </c>
      <c r="U257" s="2" t="s">
        <v>2746</v>
      </c>
      <c r="V257" s="158">
        <v>5.1499999999999997E-2</v>
      </c>
      <c r="W257" s="160">
        <v>5.1479999999999998E-2</v>
      </c>
      <c r="X257" s="4" t="s">
        <v>610</v>
      </c>
      <c r="Y257" s="4" t="s">
        <v>323</v>
      </c>
      <c r="Z257" s="147">
        <v>9009886.7200000007</v>
      </c>
      <c r="AA257" s="155">
        <v>1</v>
      </c>
      <c r="AB257" s="174">
        <v>141.9</v>
      </c>
      <c r="AD257" s="147">
        <v>12785.029</v>
      </c>
      <c r="AG257" s="2" t="s">
        <v>36</v>
      </c>
      <c r="AH257" s="160">
        <v>3.2469999999999999E-3</v>
      </c>
      <c r="AI257" s="160">
        <v>5.7729211444324203E-3</v>
      </c>
      <c r="AJ257" s="160">
        <v>1.2632379172674399E-3</v>
      </c>
      <c r="AK257" s="191"/>
      <c r="AL257" s="147"/>
    </row>
    <row r="258" spans="1:38">
      <c r="A258" s="2">
        <v>560</v>
      </c>
      <c r="B258" s="2">
        <v>962</v>
      </c>
      <c r="C258" s="2" t="s">
        <v>1748</v>
      </c>
      <c r="D258" s="2" t="s">
        <v>1749</v>
      </c>
      <c r="E258" s="4" t="s">
        <v>367</v>
      </c>
      <c r="F258" s="2" t="s">
        <v>2747</v>
      </c>
      <c r="G258" s="2" t="s">
        <v>2748</v>
      </c>
      <c r="H258" s="2" t="s">
        <v>370</v>
      </c>
      <c r="I258" s="2" t="s">
        <v>951</v>
      </c>
      <c r="J258" s="2" t="s">
        <v>30</v>
      </c>
      <c r="K258" s="2" t="s">
        <v>30</v>
      </c>
      <c r="L258" s="2" t="s">
        <v>526</v>
      </c>
      <c r="M258" s="2" t="s">
        <v>45</v>
      </c>
      <c r="N258" s="2" t="s">
        <v>635</v>
      </c>
      <c r="O258" s="2" t="s">
        <v>323</v>
      </c>
      <c r="P258" s="2" t="s">
        <v>2749</v>
      </c>
      <c r="Q258" s="2" t="s">
        <v>363</v>
      </c>
      <c r="R258" s="2" t="s">
        <v>605</v>
      </c>
      <c r="S258" s="2" t="s">
        <v>34</v>
      </c>
      <c r="T258" s="147">
        <v>2.9049999999999998</v>
      </c>
      <c r="U258" s="2" t="s">
        <v>2750</v>
      </c>
      <c r="V258" s="158">
        <v>2.75E-2</v>
      </c>
      <c r="W258" s="160">
        <v>3.1E-2</v>
      </c>
      <c r="X258" s="4" t="s">
        <v>610</v>
      </c>
      <c r="Y258" s="4" t="s">
        <v>323</v>
      </c>
      <c r="Z258" s="147">
        <v>6363333.3799999999</v>
      </c>
      <c r="AA258" s="155">
        <v>1</v>
      </c>
      <c r="AB258" s="174">
        <v>113.65</v>
      </c>
      <c r="AD258" s="147">
        <v>7231.9279999999999</v>
      </c>
      <c r="AG258" s="2" t="s">
        <v>36</v>
      </c>
      <c r="AH258" s="160">
        <v>7.5669999999999999E-3</v>
      </c>
      <c r="AI258" s="160">
        <v>3.2654874276606301E-3</v>
      </c>
      <c r="AJ258" s="160">
        <v>7.1455809524773896E-4</v>
      </c>
      <c r="AK258" s="191"/>
      <c r="AL258" s="147"/>
    </row>
    <row r="259" spans="1:38">
      <c r="A259" s="2">
        <v>560</v>
      </c>
      <c r="B259" s="2">
        <v>962</v>
      </c>
      <c r="C259" s="2" t="s">
        <v>1748</v>
      </c>
      <c r="D259" s="2" t="s">
        <v>1749</v>
      </c>
      <c r="E259" s="4" t="s">
        <v>367</v>
      </c>
      <c r="F259" s="2" t="s">
        <v>2751</v>
      </c>
      <c r="G259" s="2" t="s">
        <v>2752</v>
      </c>
      <c r="H259" s="2" t="s">
        <v>370</v>
      </c>
      <c r="I259" s="2" t="s">
        <v>1162</v>
      </c>
      <c r="J259" s="2" t="s">
        <v>30</v>
      </c>
      <c r="K259" s="2" t="s">
        <v>30</v>
      </c>
      <c r="L259" s="2" t="s">
        <v>526</v>
      </c>
      <c r="M259" s="2" t="s">
        <v>45</v>
      </c>
      <c r="N259" s="2" t="s">
        <v>635</v>
      </c>
      <c r="O259" s="2" t="s">
        <v>323</v>
      </c>
      <c r="P259" s="2" t="s">
        <v>2749</v>
      </c>
      <c r="Q259" s="2" t="s">
        <v>363</v>
      </c>
      <c r="R259" s="2" t="s">
        <v>605</v>
      </c>
      <c r="S259" s="2" t="s">
        <v>34</v>
      </c>
      <c r="T259" s="147">
        <v>2.4820000000000002</v>
      </c>
      <c r="U259" s="2" t="s">
        <v>2753</v>
      </c>
      <c r="V259" s="158">
        <v>2.5000000000000001E-2</v>
      </c>
      <c r="W259" s="160">
        <v>6.1120000000000001E-2</v>
      </c>
      <c r="X259" s="4" t="s">
        <v>610</v>
      </c>
      <c r="Y259" s="4" t="s">
        <v>323</v>
      </c>
      <c r="Z259" s="147">
        <v>9899999.7799999993</v>
      </c>
      <c r="AA259" s="155">
        <v>1</v>
      </c>
      <c r="AB259" s="174">
        <v>89.41</v>
      </c>
      <c r="AD259" s="147">
        <v>8851.59</v>
      </c>
      <c r="AG259" s="2" t="s">
        <v>36</v>
      </c>
      <c r="AH259" s="160">
        <v>1.2930000000000001E-2</v>
      </c>
      <c r="AI259" s="160">
        <v>3.9968254209977296E-3</v>
      </c>
      <c r="AJ259" s="160">
        <v>8.7459040132084197E-4</v>
      </c>
      <c r="AK259" s="191"/>
      <c r="AL259" s="147"/>
    </row>
    <row r="260" spans="1:38">
      <c r="A260" s="2">
        <v>560</v>
      </c>
      <c r="B260" s="2">
        <v>962</v>
      </c>
      <c r="C260" s="2" t="s">
        <v>1768</v>
      </c>
      <c r="D260" s="2" t="s">
        <v>1769</v>
      </c>
      <c r="E260" s="4" t="s">
        <v>367</v>
      </c>
      <c r="F260" s="2" t="s">
        <v>2754</v>
      </c>
      <c r="G260" s="2" t="s">
        <v>2755</v>
      </c>
      <c r="H260" s="2" t="s">
        <v>370</v>
      </c>
      <c r="I260" s="2" t="s">
        <v>1162</v>
      </c>
      <c r="J260" s="2" t="s">
        <v>30</v>
      </c>
      <c r="K260" s="2" t="s">
        <v>30</v>
      </c>
      <c r="L260" s="2" t="s">
        <v>526</v>
      </c>
      <c r="M260" s="2" t="s">
        <v>45</v>
      </c>
      <c r="N260" s="2" t="s">
        <v>651</v>
      </c>
      <c r="O260" s="2" t="s">
        <v>323</v>
      </c>
      <c r="P260" s="2" t="s">
        <v>2756</v>
      </c>
      <c r="Q260" s="2" t="s">
        <v>363</v>
      </c>
      <c r="R260" s="2" t="s">
        <v>605</v>
      </c>
      <c r="S260" s="2" t="s">
        <v>34</v>
      </c>
      <c r="T260" s="147">
        <v>7.58</v>
      </c>
      <c r="U260" s="2" t="s">
        <v>2757</v>
      </c>
      <c r="V260" s="158">
        <v>2.4E-2</v>
      </c>
      <c r="W260" s="160">
        <v>5.6570000000000002E-2</v>
      </c>
      <c r="X260" s="4" t="s">
        <v>610</v>
      </c>
      <c r="Y260" s="4" t="s">
        <v>323</v>
      </c>
      <c r="Z260" s="147">
        <v>8290794.79</v>
      </c>
      <c r="AA260" s="155">
        <v>1</v>
      </c>
      <c r="AB260" s="174">
        <v>79</v>
      </c>
      <c r="AD260" s="147">
        <v>6549.7280000000001</v>
      </c>
      <c r="AG260" s="2" t="s">
        <v>36</v>
      </c>
      <c r="AH260" s="160">
        <v>1.1269E-2</v>
      </c>
      <c r="AI260" s="160">
        <v>2.9574482651732099E-3</v>
      </c>
      <c r="AJ260" s="160">
        <v>6.47152575525249E-4</v>
      </c>
      <c r="AK260" s="191"/>
      <c r="AL260" s="147"/>
    </row>
    <row r="261" spans="1:38">
      <c r="A261" s="2">
        <v>560</v>
      </c>
      <c r="B261" s="2">
        <v>962</v>
      </c>
      <c r="C261" s="2" t="s">
        <v>1784</v>
      </c>
      <c r="D261" s="2" t="s">
        <v>1785</v>
      </c>
      <c r="E261" s="4" t="s">
        <v>367</v>
      </c>
      <c r="F261" s="2" t="s">
        <v>2758</v>
      </c>
      <c r="G261" s="2" t="s">
        <v>2759</v>
      </c>
      <c r="H261" s="2" t="s">
        <v>370</v>
      </c>
      <c r="I261" s="2" t="s">
        <v>951</v>
      </c>
      <c r="J261" s="2" t="s">
        <v>30</v>
      </c>
      <c r="K261" s="2" t="s">
        <v>30</v>
      </c>
      <c r="L261" s="2" t="s">
        <v>526</v>
      </c>
      <c r="M261" s="2" t="s">
        <v>45</v>
      </c>
      <c r="N261" s="2" t="s">
        <v>659</v>
      </c>
      <c r="O261" s="2" t="s">
        <v>323</v>
      </c>
      <c r="P261" s="2" t="s">
        <v>2756</v>
      </c>
      <c r="Q261" s="2" t="s">
        <v>363</v>
      </c>
      <c r="R261" s="2" t="s">
        <v>605</v>
      </c>
      <c r="S261" s="2" t="s">
        <v>34</v>
      </c>
      <c r="T261" s="147">
        <v>2.012</v>
      </c>
      <c r="U261" s="2" t="s">
        <v>160</v>
      </c>
      <c r="V261" s="158">
        <v>2.3400000000000001E-2</v>
      </c>
      <c r="W261" s="160">
        <v>2.664E-2</v>
      </c>
      <c r="X261" s="4" t="s">
        <v>610</v>
      </c>
      <c r="Y261" s="4" t="s">
        <v>323</v>
      </c>
      <c r="Z261" s="147">
        <v>6880024.1100000003</v>
      </c>
      <c r="AA261" s="155">
        <v>1</v>
      </c>
      <c r="AB261" s="174">
        <v>115.87</v>
      </c>
      <c r="AD261" s="147">
        <v>7971.884</v>
      </c>
      <c r="AG261" s="2" t="s">
        <v>36</v>
      </c>
      <c r="AH261" s="160">
        <v>3.261E-3</v>
      </c>
      <c r="AI261" s="160">
        <v>3.5996051644647999E-3</v>
      </c>
      <c r="AJ261" s="160">
        <v>7.8767016163542203E-4</v>
      </c>
      <c r="AK261" s="191"/>
      <c r="AL261" s="147"/>
    </row>
    <row r="262" spans="1:38">
      <c r="A262" s="2">
        <v>560</v>
      </c>
      <c r="B262" s="2">
        <v>962</v>
      </c>
      <c r="C262" s="2" t="s">
        <v>2426</v>
      </c>
      <c r="D262" s="2" t="s">
        <v>2427</v>
      </c>
      <c r="E262" s="4" t="s">
        <v>367</v>
      </c>
      <c r="F262" s="2" t="s">
        <v>2763</v>
      </c>
      <c r="G262" s="2" t="s">
        <v>2764</v>
      </c>
      <c r="H262" s="2" t="s">
        <v>370</v>
      </c>
      <c r="I262" s="2" t="s">
        <v>1163</v>
      </c>
      <c r="J262" s="2" t="s">
        <v>30</v>
      </c>
      <c r="K262" s="2" t="s">
        <v>30</v>
      </c>
      <c r="L262" s="2" t="s">
        <v>526</v>
      </c>
      <c r="M262" s="2" t="s">
        <v>45</v>
      </c>
      <c r="N262" s="2" t="s">
        <v>656</v>
      </c>
      <c r="O262" s="2" t="s">
        <v>323</v>
      </c>
      <c r="P262" s="2" t="s">
        <v>374</v>
      </c>
      <c r="Q262" s="2" t="s">
        <v>375</v>
      </c>
      <c r="R262" s="2" t="s">
        <v>375</v>
      </c>
      <c r="S262" s="2" t="s">
        <v>34</v>
      </c>
      <c r="T262" s="147">
        <v>3.431</v>
      </c>
      <c r="U262" s="2" t="s">
        <v>2765</v>
      </c>
      <c r="V262" s="158">
        <v>4.8500000000000001E-2</v>
      </c>
      <c r="W262" s="160">
        <v>5.0040000000000001E-2</v>
      </c>
      <c r="X262" s="4" t="s">
        <v>610</v>
      </c>
      <c r="Y262" s="4" t="s">
        <v>323</v>
      </c>
      <c r="Z262" s="147">
        <v>13161703</v>
      </c>
      <c r="AA262" s="155">
        <v>1</v>
      </c>
      <c r="AB262" s="174">
        <v>100.9</v>
      </c>
      <c r="AD262" s="147">
        <v>13280.157999999999</v>
      </c>
      <c r="AG262" s="2" t="s">
        <v>36</v>
      </c>
      <c r="AH262" s="160">
        <v>4.3872000000000001E-2</v>
      </c>
      <c r="AI262" s="160">
        <v>5.9964905260806202E-3</v>
      </c>
      <c r="AJ262" s="160">
        <v>1.3121596525505199E-3</v>
      </c>
      <c r="AK262" s="191"/>
      <c r="AL262" s="147"/>
    </row>
    <row r="263" spans="1:38">
      <c r="A263" s="2">
        <v>560</v>
      </c>
      <c r="B263" s="2">
        <v>962</v>
      </c>
      <c r="C263" s="2" t="s">
        <v>3542</v>
      </c>
      <c r="D263" s="2" t="s">
        <v>3543</v>
      </c>
      <c r="E263" s="4" t="s">
        <v>367</v>
      </c>
      <c r="F263" s="2" t="s">
        <v>3544</v>
      </c>
      <c r="G263" s="2" t="s">
        <v>3545</v>
      </c>
      <c r="H263" s="2" t="s">
        <v>370</v>
      </c>
      <c r="I263" s="2" t="s">
        <v>1162</v>
      </c>
      <c r="J263" s="2" t="s">
        <v>30</v>
      </c>
      <c r="K263" s="2" t="s">
        <v>30</v>
      </c>
      <c r="L263" s="2" t="s">
        <v>526</v>
      </c>
      <c r="M263" s="2" t="s">
        <v>45</v>
      </c>
      <c r="N263" s="2" t="s">
        <v>673</v>
      </c>
      <c r="O263" s="2" t="s">
        <v>323</v>
      </c>
      <c r="P263" s="2" t="s">
        <v>2773</v>
      </c>
      <c r="Q263" s="2" t="s">
        <v>363</v>
      </c>
      <c r="R263" s="2" t="s">
        <v>605</v>
      </c>
      <c r="S263" s="2" t="s">
        <v>34</v>
      </c>
      <c r="T263" s="147">
        <v>1.84</v>
      </c>
      <c r="U263" s="2" t="s">
        <v>3546</v>
      </c>
      <c r="V263" s="158">
        <v>5.7000000000000002E-2</v>
      </c>
      <c r="W263" s="160">
        <v>6.1760000000000002E-2</v>
      </c>
      <c r="X263" s="4" t="s">
        <v>610</v>
      </c>
      <c r="Y263" s="4" t="s">
        <v>323</v>
      </c>
      <c r="Z263" s="147">
        <v>2962499.89</v>
      </c>
      <c r="AA263" s="155">
        <v>1</v>
      </c>
      <c r="AB263" s="174">
        <v>99.56</v>
      </c>
      <c r="AD263" s="147">
        <v>2949.4650000000001</v>
      </c>
      <c r="AG263" s="2" t="s">
        <v>36</v>
      </c>
      <c r="AH263" s="160">
        <v>3.0079999999999998E-3</v>
      </c>
      <c r="AI263" s="160">
        <v>1.33179423296756E-3</v>
      </c>
      <c r="AJ263" s="160">
        <v>2.9142490101484599E-4</v>
      </c>
      <c r="AK263" s="191"/>
      <c r="AL263" s="147"/>
    </row>
    <row r="264" spans="1:38">
      <c r="A264" s="2">
        <v>560</v>
      </c>
      <c r="B264" s="2">
        <v>962</v>
      </c>
      <c r="C264" s="2" t="s">
        <v>3547</v>
      </c>
      <c r="D264" s="2" t="s">
        <v>3548</v>
      </c>
      <c r="E264" s="4" t="s">
        <v>367</v>
      </c>
      <c r="F264" s="2" t="s">
        <v>3549</v>
      </c>
      <c r="G264" s="2" t="s">
        <v>3550</v>
      </c>
      <c r="H264" s="2" t="s">
        <v>370</v>
      </c>
      <c r="I264" s="2" t="s">
        <v>951</v>
      </c>
      <c r="J264" s="2" t="s">
        <v>30</v>
      </c>
      <c r="K264" s="2" t="s">
        <v>30</v>
      </c>
      <c r="L264" s="2" t="s">
        <v>526</v>
      </c>
      <c r="M264" s="2" t="s">
        <v>45</v>
      </c>
      <c r="N264" s="2" t="s">
        <v>659</v>
      </c>
      <c r="O264" s="2" t="s">
        <v>323</v>
      </c>
      <c r="P264" s="2" t="s">
        <v>2739</v>
      </c>
      <c r="Q264" s="2" t="s">
        <v>363</v>
      </c>
      <c r="R264" s="2" t="s">
        <v>605</v>
      </c>
      <c r="S264" s="2" t="s">
        <v>34</v>
      </c>
      <c r="T264" s="147">
        <v>2.3809999999999998</v>
      </c>
      <c r="U264" s="2" t="s">
        <v>2768</v>
      </c>
      <c r="V264" s="158">
        <v>2.4899999999999999E-2</v>
      </c>
      <c r="W264" s="160">
        <v>3.3939999999999998E-2</v>
      </c>
      <c r="X264" s="4" t="s">
        <v>610</v>
      </c>
      <c r="Y264" s="4" t="s">
        <v>323</v>
      </c>
      <c r="Z264" s="147">
        <v>3267000</v>
      </c>
      <c r="AA264" s="155">
        <v>1</v>
      </c>
      <c r="AB264" s="174">
        <v>106.34</v>
      </c>
      <c r="AD264" s="147">
        <v>3474.1280000000002</v>
      </c>
      <c r="AG264" s="2" t="s">
        <v>36</v>
      </c>
      <c r="AH264" s="160">
        <v>1.7448999999999999E-2</v>
      </c>
      <c r="AI264" s="160">
        <v>1.56869925238304E-3</v>
      </c>
      <c r="AJ264" s="160">
        <v>3.4326475744614901E-4</v>
      </c>
      <c r="AK264" s="191"/>
      <c r="AL264" s="147"/>
    </row>
    <row r="265" spans="1:38">
      <c r="A265" s="2">
        <v>560</v>
      </c>
      <c r="B265" s="2">
        <v>962</v>
      </c>
      <c r="C265" s="2" t="s">
        <v>2769</v>
      </c>
      <c r="D265" s="2" t="s">
        <v>2770</v>
      </c>
      <c r="E265" s="4" t="s">
        <v>367</v>
      </c>
      <c r="F265" s="2" t="s">
        <v>2771</v>
      </c>
      <c r="G265" s="2" t="s">
        <v>2772</v>
      </c>
      <c r="H265" s="2" t="s">
        <v>370</v>
      </c>
      <c r="I265" s="2" t="s">
        <v>951</v>
      </c>
      <c r="J265" s="2" t="s">
        <v>30</v>
      </c>
      <c r="K265" s="2" t="s">
        <v>30</v>
      </c>
      <c r="L265" s="2" t="s">
        <v>526</v>
      </c>
      <c r="M265" s="2" t="s">
        <v>45</v>
      </c>
      <c r="N265" s="2" t="s">
        <v>646</v>
      </c>
      <c r="O265" s="2" t="s">
        <v>323</v>
      </c>
      <c r="P265" s="2" t="s">
        <v>2773</v>
      </c>
      <c r="Q265" s="2" t="s">
        <v>363</v>
      </c>
      <c r="R265" s="2" t="s">
        <v>605</v>
      </c>
      <c r="S265" s="2" t="s">
        <v>34</v>
      </c>
      <c r="T265" s="147">
        <v>2.8530000000000002</v>
      </c>
      <c r="U265" s="2" t="s">
        <v>2768</v>
      </c>
      <c r="V265" s="158">
        <v>1E-3</v>
      </c>
      <c r="W265" s="160">
        <v>3.0089999999999999E-2</v>
      </c>
      <c r="X265" s="4" t="s">
        <v>610</v>
      </c>
      <c r="Y265" s="4" t="s">
        <v>323</v>
      </c>
      <c r="Z265" s="147">
        <v>8309429.0999999996</v>
      </c>
      <c r="AA265" s="155">
        <v>1</v>
      </c>
      <c r="AB265" s="174">
        <v>103.43</v>
      </c>
      <c r="AD265" s="147">
        <v>8594.4429999999993</v>
      </c>
      <c r="AG265" s="2" t="s">
        <v>36</v>
      </c>
      <c r="AH265" s="160">
        <v>1.3195E-2</v>
      </c>
      <c r="AI265" s="160">
        <v>3.8807137586704598E-3</v>
      </c>
      <c r="AJ265" s="160">
        <v>8.4918270029409005E-4</v>
      </c>
      <c r="AK265" s="191"/>
      <c r="AL265" s="147"/>
    </row>
    <row r="266" spans="1:38">
      <c r="A266" s="2">
        <v>560</v>
      </c>
      <c r="B266" s="2">
        <v>962</v>
      </c>
      <c r="C266" s="2" t="s">
        <v>2769</v>
      </c>
      <c r="D266" s="2" t="s">
        <v>2770</v>
      </c>
      <c r="E266" s="4" t="s">
        <v>367</v>
      </c>
      <c r="F266" s="2" t="s">
        <v>2774</v>
      </c>
      <c r="G266" s="2" t="s">
        <v>2775</v>
      </c>
      <c r="H266" s="2" t="s">
        <v>370</v>
      </c>
      <c r="I266" s="2" t="s">
        <v>1162</v>
      </c>
      <c r="J266" s="2" t="s">
        <v>30</v>
      </c>
      <c r="K266" s="2" t="s">
        <v>30</v>
      </c>
      <c r="L266" s="2" t="s">
        <v>526</v>
      </c>
      <c r="M266" s="2" t="s">
        <v>45</v>
      </c>
      <c r="N266" s="2" t="s">
        <v>646</v>
      </c>
      <c r="O266" s="2" t="s">
        <v>323</v>
      </c>
      <c r="P266" s="2" t="s">
        <v>2773</v>
      </c>
      <c r="Q266" s="2" t="s">
        <v>363</v>
      </c>
      <c r="R266" s="2" t="s">
        <v>605</v>
      </c>
      <c r="S266" s="2" t="s">
        <v>34</v>
      </c>
      <c r="T266" s="147">
        <v>1.4590000000000001</v>
      </c>
      <c r="U266" s="2" t="s">
        <v>2776</v>
      </c>
      <c r="V266" s="158">
        <v>3.9E-2</v>
      </c>
      <c r="W266" s="160">
        <v>5.8729999999999997E-2</v>
      </c>
      <c r="X266" s="4" t="s">
        <v>610</v>
      </c>
      <c r="Y266" s="4" t="s">
        <v>323</v>
      </c>
      <c r="Z266" s="147">
        <v>3066600</v>
      </c>
      <c r="AA266" s="155">
        <v>1</v>
      </c>
      <c r="AB266" s="174">
        <v>97.35</v>
      </c>
      <c r="AD266" s="147">
        <v>2985.335</v>
      </c>
      <c r="AG266" s="2" t="s">
        <v>36</v>
      </c>
      <c r="AH266" s="160">
        <v>3.9909999999999998E-3</v>
      </c>
      <c r="AI266" s="160">
        <v>1.3479909804938199E-3</v>
      </c>
      <c r="AJ266" s="160">
        <v>2.9496909382463601E-4</v>
      </c>
      <c r="AK266" s="191"/>
      <c r="AL266" s="147"/>
    </row>
    <row r="267" spans="1:38">
      <c r="A267" s="2">
        <v>560</v>
      </c>
      <c r="B267" s="2">
        <v>962</v>
      </c>
      <c r="C267" s="2" t="s">
        <v>1792</v>
      </c>
      <c r="D267" s="2" t="s">
        <v>1793</v>
      </c>
      <c r="E267" s="4" t="s">
        <v>367</v>
      </c>
      <c r="F267" s="2" t="s">
        <v>2777</v>
      </c>
      <c r="G267" s="2" t="s">
        <v>2778</v>
      </c>
      <c r="H267" s="2" t="s">
        <v>370</v>
      </c>
      <c r="I267" s="2" t="s">
        <v>1162</v>
      </c>
      <c r="J267" s="2" t="s">
        <v>30</v>
      </c>
      <c r="K267" s="2" t="s">
        <v>30</v>
      </c>
      <c r="L267" s="2" t="s">
        <v>526</v>
      </c>
      <c r="M267" s="2" t="s">
        <v>45</v>
      </c>
      <c r="N267" s="2" t="s">
        <v>659</v>
      </c>
      <c r="O267" s="2" t="s">
        <v>323</v>
      </c>
      <c r="P267" s="2" t="s">
        <v>2745</v>
      </c>
      <c r="Q267" s="2" t="s">
        <v>363</v>
      </c>
      <c r="R267" s="2" t="s">
        <v>605</v>
      </c>
      <c r="S267" s="2" t="s">
        <v>34</v>
      </c>
      <c r="T267" s="147">
        <v>1.353</v>
      </c>
      <c r="U267" s="2" t="s">
        <v>2779</v>
      </c>
      <c r="V267" s="158">
        <v>3.85E-2</v>
      </c>
      <c r="W267" s="160">
        <v>5.3539999999999997E-2</v>
      </c>
      <c r="X267" s="4" t="s">
        <v>610</v>
      </c>
      <c r="Y267" s="4" t="s">
        <v>323</v>
      </c>
      <c r="Z267" s="147">
        <v>459000.02</v>
      </c>
      <c r="AA267" s="155">
        <v>1</v>
      </c>
      <c r="AB267" s="174">
        <v>100.27</v>
      </c>
      <c r="AD267" s="147">
        <v>460.23899999999998</v>
      </c>
      <c r="AG267" s="2" t="s">
        <v>36</v>
      </c>
      <c r="AH267" s="160">
        <v>9.8200000000000002E-4</v>
      </c>
      <c r="AI267" s="160">
        <v>2.0781534786543801E-4</v>
      </c>
      <c r="AJ267" s="160">
        <v>4.5474417655423299E-5</v>
      </c>
      <c r="AK267" s="191"/>
      <c r="AL267" s="147"/>
    </row>
    <row r="268" spans="1:38">
      <c r="A268" s="2">
        <v>560</v>
      </c>
      <c r="B268" s="2">
        <v>962</v>
      </c>
      <c r="C268" s="2" t="s">
        <v>1792</v>
      </c>
      <c r="D268" s="2" t="s">
        <v>1793</v>
      </c>
      <c r="E268" s="4" t="s">
        <v>367</v>
      </c>
      <c r="F268" s="2" t="s">
        <v>2780</v>
      </c>
      <c r="G268" s="2" t="s">
        <v>2781</v>
      </c>
      <c r="H268" s="2" t="s">
        <v>370</v>
      </c>
      <c r="I268" s="2" t="s">
        <v>951</v>
      </c>
      <c r="J268" s="2" t="s">
        <v>30</v>
      </c>
      <c r="K268" s="2" t="s">
        <v>30</v>
      </c>
      <c r="L268" s="2" t="s">
        <v>526</v>
      </c>
      <c r="M268" s="2" t="s">
        <v>45</v>
      </c>
      <c r="N268" s="2" t="s">
        <v>659</v>
      </c>
      <c r="O268" s="2" t="s">
        <v>323</v>
      </c>
      <c r="P268" s="2" t="s">
        <v>2745</v>
      </c>
      <c r="Q268" s="2" t="s">
        <v>363</v>
      </c>
      <c r="R268" s="2" t="s">
        <v>605</v>
      </c>
      <c r="S268" s="2" t="s">
        <v>34</v>
      </c>
      <c r="T268" s="147">
        <v>6.9109999999999996</v>
      </c>
      <c r="U268" s="2" t="s">
        <v>2782</v>
      </c>
      <c r="V268" s="158">
        <v>2.5600000000000001E-2</v>
      </c>
      <c r="W268" s="160">
        <v>4.2349999999999999E-2</v>
      </c>
      <c r="X268" s="4" t="s">
        <v>610</v>
      </c>
      <c r="Y268" s="4" t="s">
        <v>323</v>
      </c>
      <c r="Z268" s="147">
        <v>16276753</v>
      </c>
      <c r="AA268" s="155">
        <v>1</v>
      </c>
      <c r="AB268" s="174">
        <v>97.49</v>
      </c>
      <c r="AD268" s="147">
        <v>15868.206</v>
      </c>
      <c r="AG268" s="2" t="s">
        <v>36</v>
      </c>
      <c r="AH268" s="160">
        <v>1.5495E-2</v>
      </c>
      <c r="AI268" s="160">
        <v>7.1650915296607902E-3</v>
      </c>
      <c r="AJ268" s="160">
        <v>1.56787440439725E-3</v>
      </c>
      <c r="AK268" s="191"/>
      <c r="AL268" s="147"/>
    </row>
    <row r="269" spans="1:38">
      <c r="A269" s="2">
        <v>560</v>
      </c>
      <c r="B269" s="2">
        <v>962</v>
      </c>
      <c r="C269" s="2" t="s">
        <v>1792</v>
      </c>
      <c r="D269" s="2" t="s">
        <v>1793</v>
      </c>
      <c r="E269" s="4" t="s">
        <v>367</v>
      </c>
      <c r="F269" s="2" t="s">
        <v>2783</v>
      </c>
      <c r="G269" s="2" t="s">
        <v>2784</v>
      </c>
      <c r="H269" s="2" t="s">
        <v>370</v>
      </c>
      <c r="I269" s="2" t="s">
        <v>1162</v>
      </c>
      <c r="J269" s="2" t="s">
        <v>30</v>
      </c>
      <c r="K269" s="2" t="s">
        <v>30</v>
      </c>
      <c r="L269" s="2" t="s">
        <v>526</v>
      </c>
      <c r="M269" s="2" t="s">
        <v>45</v>
      </c>
      <c r="N269" s="2" t="s">
        <v>659</v>
      </c>
      <c r="O269" s="2" t="s">
        <v>323</v>
      </c>
      <c r="P269" s="2" t="s">
        <v>2745</v>
      </c>
      <c r="Q269" s="2" t="s">
        <v>363</v>
      </c>
      <c r="R269" s="2" t="s">
        <v>605</v>
      </c>
      <c r="S269" s="2" t="s">
        <v>34</v>
      </c>
      <c r="T269" s="147">
        <v>3.9049999999999998</v>
      </c>
      <c r="U269" s="2" t="s">
        <v>2785</v>
      </c>
      <c r="V269" s="158">
        <v>2.41E-2</v>
      </c>
      <c r="W269" s="160">
        <v>6.3320000000000001E-2</v>
      </c>
      <c r="X269" s="4" t="s">
        <v>610</v>
      </c>
      <c r="Y269" s="4" t="s">
        <v>323</v>
      </c>
      <c r="Z269" s="147">
        <v>7791571.0499999998</v>
      </c>
      <c r="AA269" s="155">
        <v>1</v>
      </c>
      <c r="AB269" s="174">
        <v>86.08</v>
      </c>
      <c r="AD269" s="147">
        <v>6706.9840000000004</v>
      </c>
      <c r="AG269" s="2" t="s">
        <v>36</v>
      </c>
      <c r="AH269" s="160">
        <v>3.7919999999999998E-3</v>
      </c>
      <c r="AI269" s="160">
        <v>3.0284554733495299E-3</v>
      </c>
      <c r="AJ269" s="160">
        <v>6.6269046276178805E-4</v>
      </c>
      <c r="AK269" s="191"/>
      <c r="AL269" s="147"/>
    </row>
    <row r="270" spans="1:38">
      <c r="A270" s="2">
        <v>560</v>
      </c>
      <c r="B270" s="2">
        <v>962</v>
      </c>
      <c r="C270" s="2" t="s">
        <v>1792</v>
      </c>
      <c r="D270" s="2" t="s">
        <v>1793</v>
      </c>
      <c r="E270" s="4" t="s">
        <v>367</v>
      </c>
      <c r="F270" s="2" t="s">
        <v>2786</v>
      </c>
      <c r="G270" s="2" t="s">
        <v>2787</v>
      </c>
      <c r="H270" s="2" t="s">
        <v>370</v>
      </c>
      <c r="I270" s="2" t="s">
        <v>1162</v>
      </c>
      <c r="J270" s="2" t="s">
        <v>30</v>
      </c>
      <c r="K270" s="2" t="s">
        <v>30</v>
      </c>
      <c r="L270" s="2" t="s">
        <v>526</v>
      </c>
      <c r="M270" s="2" t="s">
        <v>45</v>
      </c>
      <c r="N270" s="2" t="s">
        <v>659</v>
      </c>
      <c r="O270" s="2" t="s">
        <v>323</v>
      </c>
      <c r="P270" s="2" t="s">
        <v>2745</v>
      </c>
      <c r="Q270" s="2" t="s">
        <v>363</v>
      </c>
      <c r="R270" s="2" t="s">
        <v>605</v>
      </c>
      <c r="S270" s="2" t="s">
        <v>34</v>
      </c>
      <c r="T270" s="147">
        <v>6.2430000000000003</v>
      </c>
      <c r="U270" s="2" t="s">
        <v>2782</v>
      </c>
      <c r="V270" s="158">
        <v>4.9399999999999999E-2</v>
      </c>
      <c r="W270" s="160">
        <v>6.6839999999999997E-2</v>
      </c>
      <c r="X270" s="4" t="s">
        <v>610</v>
      </c>
      <c r="Y270" s="4" t="s">
        <v>323</v>
      </c>
      <c r="Z270" s="147">
        <v>5488000</v>
      </c>
      <c r="AA270" s="155">
        <v>1</v>
      </c>
      <c r="AB270" s="174">
        <v>92.67</v>
      </c>
      <c r="AD270" s="147">
        <v>5085.7299999999996</v>
      </c>
      <c r="AG270" s="2" t="s">
        <v>36</v>
      </c>
      <c r="AH270" s="160">
        <v>6.1139999999999996E-3</v>
      </c>
      <c r="AI270" s="160">
        <v>2.2963980258130698E-3</v>
      </c>
      <c r="AJ270" s="160">
        <v>5.0250072480946203E-4</v>
      </c>
      <c r="AK270" s="191"/>
      <c r="AL270" s="147"/>
    </row>
    <row r="271" spans="1:38">
      <c r="A271" s="2">
        <v>560</v>
      </c>
      <c r="B271" s="2">
        <v>962</v>
      </c>
      <c r="C271" s="2" t="s">
        <v>2788</v>
      </c>
      <c r="D271" s="2" t="s">
        <v>2789</v>
      </c>
      <c r="E271" s="4" t="s">
        <v>367</v>
      </c>
      <c r="F271" s="2" t="s">
        <v>2790</v>
      </c>
      <c r="G271" s="2" t="s">
        <v>2791</v>
      </c>
      <c r="H271" s="2" t="s">
        <v>370</v>
      </c>
      <c r="I271" s="2" t="s">
        <v>1162</v>
      </c>
      <c r="J271" s="2" t="s">
        <v>30</v>
      </c>
      <c r="K271" s="2" t="s">
        <v>30</v>
      </c>
      <c r="L271" s="2" t="s">
        <v>526</v>
      </c>
      <c r="M271" s="2" t="s">
        <v>45</v>
      </c>
      <c r="N271" s="2" t="s">
        <v>642</v>
      </c>
      <c r="O271" s="2" t="s">
        <v>323</v>
      </c>
      <c r="P271" s="2" t="s">
        <v>374</v>
      </c>
      <c r="Q271" s="2" t="s">
        <v>375</v>
      </c>
      <c r="R271" s="2" t="s">
        <v>375</v>
      </c>
      <c r="S271" s="2" t="s">
        <v>34</v>
      </c>
      <c r="T271" s="147">
        <v>1.298</v>
      </c>
      <c r="U271" s="2" t="s">
        <v>2792</v>
      </c>
      <c r="V271" s="158">
        <v>8.2000000000000003E-2</v>
      </c>
      <c r="W271" s="160">
        <v>6.4259999999999998E-2</v>
      </c>
      <c r="X271" s="4" t="s">
        <v>610</v>
      </c>
      <c r="Y271" s="4" t="s">
        <v>323</v>
      </c>
      <c r="Z271" s="147">
        <v>607000</v>
      </c>
      <c r="AA271" s="155">
        <v>1</v>
      </c>
      <c r="AB271" s="174">
        <v>104.48</v>
      </c>
      <c r="AD271" s="147">
        <v>634.19399999999996</v>
      </c>
      <c r="AG271" s="2" t="s">
        <v>36</v>
      </c>
      <c r="AH271" s="160">
        <v>7.4019999999999997E-3</v>
      </c>
      <c r="AI271" s="160">
        <v>2.86362242110411E-4</v>
      </c>
      <c r="AJ271" s="160">
        <v>6.2662148547874404E-5</v>
      </c>
      <c r="AK271" s="191"/>
      <c r="AL271" s="147"/>
    </row>
    <row r="272" spans="1:38">
      <c r="A272" s="2">
        <v>560</v>
      </c>
      <c r="B272" s="2">
        <v>962</v>
      </c>
      <c r="C272" s="2" t="s">
        <v>2788</v>
      </c>
      <c r="D272" s="2" t="s">
        <v>2789</v>
      </c>
      <c r="E272" s="4" t="s">
        <v>367</v>
      </c>
      <c r="F272" s="2" t="s">
        <v>2793</v>
      </c>
      <c r="G272" s="2" t="s">
        <v>2794</v>
      </c>
      <c r="H272" s="2" t="s">
        <v>370</v>
      </c>
      <c r="I272" s="2" t="s">
        <v>1162</v>
      </c>
      <c r="J272" s="2" t="s">
        <v>30</v>
      </c>
      <c r="K272" s="2" t="s">
        <v>30</v>
      </c>
      <c r="L272" s="2" t="s">
        <v>526</v>
      </c>
      <c r="M272" s="2" t="s">
        <v>31</v>
      </c>
      <c r="N272" s="2" t="s">
        <v>642</v>
      </c>
      <c r="O272" s="2" t="s">
        <v>323</v>
      </c>
      <c r="P272" s="2" t="s">
        <v>374</v>
      </c>
      <c r="Q272" s="2" t="s">
        <v>375</v>
      </c>
      <c r="R272" s="2" t="s">
        <v>375</v>
      </c>
      <c r="S272" s="2" t="s">
        <v>34</v>
      </c>
      <c r="T272" s="147">
        <v>2.1219999999999999</v>
      </c>
      <c r="U272" s="2" t="s">
        <v>2795</v>
      </c>
      <c r="V272" s="158">
        <v>6.6500000000000004E-2</v>
      </c>
      <c r="W272" s="160">
        <v>6.8260000000000001E-2</v>
      </c>
      <c r="X272" s="4" t="s">
        <v>610</v>
      </c>
      <c r="Y272" s="4" t="s">
        <v>323</v>
      </c>
      <c r="Z272" s="147">
        <v>4406000</v>
      </c>
      <c r="AA272" s="155">
        <v>1</v>
      </c>
      <c r="AB272" s="174">
        <v>100.1</v>
      </c>
      <c r="AD272" s="147">
        <v>4410.4059999999999</v>
      </c>
      <c r="AG272" s="2" t="s">
        <v>36</v>
      </c>
      <c r="AH272" s="160">
        <v>6.1365000000000003E-2</v>
      </c>
      <c r="AI272" s="160">
        <v>1.9914640431206001E-3</v>
      </c>
      <c r="AJ272" s="160">
        <v>4.35774684462973E-4</v>
      </c>
      <c r="AK272" s="191"/>
      <c r="AL272" s="147"/>
    </row>
    <row r="273" spans="1:38">
      <c r="A273" s="2">
        <v>560</v>
      </c>
      <c r="B273" s="2">
        <v>962</v>
      </c>
      <c r="C273" s="2" t="s">
        <v>1804</v>
      </c>
      <c r="D273" s="2" t="s">
        <v>1805</v>
      </c>
      <c r="E273" s="4" t="s">
        <v>367</v>
      </c>
      <c r="F273" s="2" t="s">
        <v>2799</v>
      </c>
      <c r="G273" s="2" t="s">
        <v>2800</v>
      </c>
      <c r="H273" s="2" t="s">
        <v>370</v>
      </c>
      <c r="I273" s="2" t="s">
        <v>1162</v>
      </c>
      <c r="J273" s="2" t="s">
        <v>30</v>
      </c>
      <c r="K273" s="2" t="s">
        <v>30</v>
      </c>
      <c r="L273" s="2" t="s">
        <v>526</v>
      </c>
      <c r="M273" s="2" t="s">
        <v>45</v>
      </c>
      <c r="N273" s="2" t="s">
        <v>646</v>
      </c>
      <c r="O273" s="2" t="s">
        <v>323</v>
      </c>
      <c r="P273" s="2" t="s">
        <v>2773</v>
      </c>
      <c r="Q273" s="2" t="s">
        <v>363</v>
      </c>
      <c r="R273" s="2" t="s">
        <v>605</v>
      </c>
      <c r="S273" s="2" t="s">
        <v>34</v>
      </c>
      <c r="T273" s="147">
        <v>1.208</v>
      </c>
      <c r="U273" s="2" t="s">
        <v>2792</v>
      </c>
      <c r="V273" s="158">
        <v>0.04</v>
      </c>
      <c r="W273" s="160">
        <v>5.4780000000000002E-2</v>
      </c>
      <c r="X273" s="4" t="s">
        <v>610</v>
      </c>
      <c r="Y273" s="4" t="s">
        <v>323</v>
      </c>
      <c r="Z273" s="147">
        <v>269000.44</v>
      </c>
      <c r="AA273" s="155">
        <v>1</v>
      </c>
      <c r="AB273" s="174">
        <v>99.35</v>
      </c>
      <c r="AD273" s="147">
        <v>267.25200000000001</v>
      </c>
      <c r="AG273" s="2" t="s">
        <v>36</v>
      </c>
      <c r="AH273" s="160">
        <v>2.042E-3</v>
      </c>
      <c r="AI273" s="160">
        <v>1.2067429240497099E-4</v>
      </c>
      <c r="AJ273" s="160">
        <v>2.6406101519747101E-5</v>
      </c>
      <c r="AK273" s="191"/>
      <c r="AL273" s="147"/>
    </row>
    <row r="274" spans="1:38">
      <c r="A274" s="2">
        <v>560</v>
      </c>
      <c r="B274" s="2">
        <v>962</v>
      </c>
      <c r="C274" s="2" t="s">
        <v>1804</v>
      </c>
      <c r="D274" s="2" t="s">
        <v>1805</v>
      </c>
      <c r="E274" s="4" t="s">
        <v>367</v>
      </c>
      <c r="F274" s="2" t="s">
        <v>2801</v>
      </c>
      <c r="G274" s="2" t="s">
        <v>2802</v>
      </c>
      <c r="H274" s="2" t="s">
        <v>370</v>
      </c>
      <c r="I274" s="2" t="s">
        <v>1162</v>
      </c>
      <c r="J274" s="2" t="s">
        <v>30</v>
      </c>
      <c r="K274" s="2" t="s">
        <v>30</v>
      </c>
      <c r="L274" s="2" t="s">
        <v>526</v>
      </c>
      <c r="M274" s="2" t="s">
        <v>45</v>
      </c>
      <c r="N274" s="2" t="s">
        <v>646</v>
      </c>
      <c r="O274" s="2" t="s">
        <v>323</v>
      </c>
      <c r="P274" s="2" t="s">
        <v>2773</v>
      </c>
      <c r="Q274" s="2" t="s">
        <v>363</v>
      </c>
      <c r="R274" s="2" t="s">
        <v>605</v>
      </c>
      <c r="S274" s="2" t="s">
        <v>34</v>
      </c>
      <c r="T274" s="147">
        <v>2.2240000000000002</v>
      </c>
      <c r="U274" s="2" t="s">
        <v>2803</v>
      </c>
      <c r="V274" s="158">
        <v>0.04</v>
      </c>
      <c r="W274" s="160">
        <v>5.774E-2</v>
      </c>
      <c r="X274" s="4" t="s">
        <v>610</v>
      </c>
      <c r="Y274" s="4" t="s">
        <v>323</v>
      </c>
      <c r="Z274" s="147">
        <v>1312500.1499999999</v>
      </c>
      <c r="AA274" s="155">
        <v>1</v>
      </c>
      <c r="AB274" s="174">
        <v>96.04</v>
      </c>
      <c r="AD274" s="147">
        <v>1260.5250000000001</v>
      </c>
      <c r="AG274" s="2" t="s">
        <v>36</v>
      </c>
      <c r="AH274" s="160">
        <v>1.9369999999999999E-3</v>
      </c>
      <c r="AI274" s="160">
        <v>5.6917447052377997E-4</v>
      </c>
      <c r="AJ274" s="160">
        <v>1.2454747860183199E-4</v>
      </c>
      <c r="AK274" s="191"/>
      <c r="AL274" s="147"/>
    </row>
    <row r="275" spans="1:38">
      <c r="A275" s="2">
        <v>560</v>
      </c>
      <c r="B275" s="2">
        <v>962</v>
      </c>
      <c r="C275" s="2" t="s">
        <v>1804</v>
      </c>
      <c r="D275" s="2" t="s">
        <v>1805</v>
      </c>
      <c r="E275" s="4" t="s">
        <v>367</v>
      </c>
      <c r="F275" s="2" t="s">
        <v>2804</v>
      </c>
      <c r="G275" s="2" t="s">
        <v>2805</v>
      </c>
      <c r="H275" s="2" t="s">
        <v>370</v>
      </c>
      <c r="I275" s="2" t="s">
        <v>1162</v>
      </c>
      <c r="J275" s="2" t="s">
        <v>30</v>
      </c>
      <c r="K275" s="2" t="s">
        <v>30</v>
      </c>
      <c r="L275" s="2" t="s">
        <v>526</v>
      </c>
      <c r="M275" s="2" t="s">
        <v>45</v>
      </c>
      <c r="N275" s="2" t="s">
        <v>646</v>
      </c>
      <c r="O275" s="2" t="s">
        <v>323</v>
      </c>
      <c r="P275" s="2" t="s">
        <v>2773</v>
      </c>
      <c r="Q275" s="2" t="s">
        <v>363</v>
      </c>
      <c r="R275" s="2" t="s">
        <v>605</v>
      </c>
      <c r="S275" s="2" t="s">
        <v>34</v>
      </c>
      <c r="T275" s="147">
        <v>3.7080000000000002</v>
      </c>
      <c r="U275" s="2" t="s">
        <v>2806</v>
      </c>
      <c r="V275" s="158">
        <v>2.07E-2</v>
      </c>
      <c r="W275" s="160">
        <v>5.9970000000000002E-2</v>
      </c>
      <c r="X275" s="4" t="s">
        <v>610</v>
      </c>
      <c r="Y275" s="4" t="s">
        <v>323</v>
      </c>
      <c r="Z275" s="147">
        <v>10107530</v>
      </c>
      <c r="AA275" s="155">
        <v>1</v>
      </c>
      <c r="AB275" s="174">
        <v>83.35</v>
      </c>
      <c r="AD275" s="147">
        <v>8424.6260000000002</v>
      </c>
      <c r="AG275" s="2" t="s">
        <v>36</v>
      </c>
      <c r="AH275" s="160">
        <v>2.461E-2</v>
      </c>
      <c r="AI275" s="160">
        <v>3.8040353345162002E-3</v>
      </c>
      <c r="AJ275" s="160">
        <v>8.3240383039364198E-4</v>
      </c>
      <c r="AK275" s="191"/>
      <c r="AL275" s="147"/>
    </row>
    <row r="276" spans="1:38">
      <c r="A276" s="2">
        <v>560</v>
      </c>
      <c r="B276" s="2">
        <v>962</v>
      </c>
      <c r="C276" s="2" t="s">
        <v>1808</v>
      </c>
      <c r="D276" s="2" t="s">
        <v>1809</v>
      </c>
      <c r="E276" s="4" t="s">
        <v>367</v>
      </c>
      <c r="F276" s="2" t="s">
        <v>2807</v>
      </c>
      <c r="G276" s="2" t="s">
        <v>2808</v>
      </c>
      <c r="H276" s="2" t="s">
        <v>370</v>
      </c>
      <c r="I276" s="2" t="s">
        <v>1162</v>
      </c>
      <c r="J276" s="2" t="s">
        <v>30</v>
      </c>
      <c r="K276" s="2" t="s">
        <v>30</v>
      </c>
      <c r="L276" s="2" t="s">
        <v>528</v>
      </c>
      <c r="M276" s="2" t="s">
        <v>45</v>
      </c>
      <c r="N276" s="2" t="s">
        <v>660</v>
      </c>
      <c r="O276" s="2" t="s">
        <v>323</v>
      </c>
      <c r="P276" s="2" t="s">
        <v>2749</v>
      </c>
      <c r="Q276" s="2" t="s">
        <v>612</v>
      </c>
      <c r="R276" s="2" t="s">
        <v>605</v>
      </c>
      <c r="S276" s="2" t="s">
        <v>34</v>
      </c>
      <c r="T276" s="147">
        <v>2.68</v>
      </c>
      <c r="U276" s="2" t="s">
        <v>2809</v>
      </c>
      <c r="V276" s="158">
        <v>2.35E-2</v>
      </c>
      <c r="W276" s="160">
        <v>6.2520000000000006E-2</v>
      </c>
      <c r="X276" s="4" t="s">
        <v>610</v>
      </c>
      <c r="Y276" s="4" t="s">
        <v>323</v>
      </c>
      <c r="Z276" s="147">
        <v>6122000</v>
      </c>
      <c r="AA276" s="155">
        <v>1</v>
      </c>
      <c r="AB276" s="174">
        <v>92.51</v>
      </c>
      <c r="AD276" s="147">
        <v>5663.4620000000004</v>
      </c>
      <c r="AG276" s="2" t="s">
        <v>36</v>
      </c>
      <c r="AH276" s="160">
        <v>0</v>
      </c>
      <c r="AI276" s="160">
        <v>2.5572660047335099E-3</v>
      </c>
      <c r="AJ276" s="160">
        <v>5.5958418639303795E-4</v>
      </c>
      <c r="AK276" s="191"/>
      <c r="AL276" s="147"/>
    </row>
    <row r="277" spans="1:38">
      <c r="A277" s="2">
        <v>560</v>
      </c>
      <c r="B277" s="2">
        <v>962</v>
      </c>
      <c r="C277" s="2" t="s">
        <v>1808</v>
      </c>
      <c r="D277" s="2" t="s">
        <v>1809</v>
      </c>
      <c r="E277" s="4" t="s">
        <v>367</v>
      </c>
      <c r="F277" s="2" t="s">
        <v>3551</v>
      </c>
      <c r="G277" s="2" t="s">
        <v>3552</v>
      </c>
      <c r="H277" s="2" t="s">
        <v>370</v>
      </c>
      <c r="I277" s="2" t="s">
        <v>1162</v>
      </c>
      <c r="J277" s="2" t="s">
        <v>30</v>
      </c>
      <c r="K277" s="2" t="s">
        <v>30</v>
      </c>
      <c r="L277" s="2" t="s">
        <v>526</v>
      </c>
      <c r="M277" s="2" t="s">
        <v>45</v>
      </c>
      <c r="N277" s="2" t="s">
        <v>660</v>
      </c>
      <c r="O277" s="2" t="s">
        <v>323</v>
      </c>
      <c r="P277" s="2" t="s">
        <v>2749</v>
      </c>
      <c r="Q277" s="2" t="s">
        <v>612</v>
      </c>
      <c r="R277" s="2" t="s">
        <v>605</v>
      </c>
      <c r="S277" s="2" t="s">
        <v>34</v>
      </c>
      <c r="T277" s="147">
        <v>4.4660000000000002</v>
      </c>
      <c r="U277" s="2" t="s">
        <v>3553</v>
      </c>
      <c r="V277" s="158">
        <v>6.0699999999999997E-2</v>
      </c>
      <c r="W277" s="160">
        <v>6.5369999999999998E-2</v>
      </c>
      <c r="X277" s="4" t="s">
        <v>610</v>
      </c>
      <c r="Y277" s="4" t="s">
        <v>323</v>
      </c>
      <c r="Z277" s="147">
        <v>4931000</v>
      </c>
      <c r="AA277" s="155">
        <v>1</v>
      </c>
      <c r="AB277" s="174">
        <v>100.37</v>
      </c>
      <c r="AD277" s="147">
        <v>4949.2449999999999</v>
      </c>
      <c r="AG277" s="2" t="s">
        <v>36</v>
      </c>
      <c r="AH277" s="160">
        <v>3.2872999999999999E-2</v>
      </c>
      <c r="AI277" s="160">
        <v>2.23476996463709E-3</v>
      </c>
      <c r="AJ277" s="160">
        <v>4.8901519439991195E-4</v>
      </c>
      <c r="AK277" s="191"/>
      <c r="AL277" s="147"/>
    </row>
    <row r="278" spans="1:38">
      <c r="A278" s="2">
        <v>560</v>
      </c>
      <c r="B278" s="2">
        <v>962</v>
      </c>
      <c r="C278" s="2" t="s">
        <v>3554</v>
      </c>
      <c r="D278" s="2" t="s">
        <v>3555</v>
      </c>
      <c r="E278" s="4" t="s">
        <v>367</v>
      </c>
      <c r="F278" s="2" t="s">
        <v>3556</v>
      </c>
      <c r="G278" s="2" t="s">
        <v>3557</v>
      </c>
      <c r="H278" s="2" t="s">
        <v>370</v>
      </c>
      <c r="I278" s="2" t="s">
        <v>1162</v>
      </c>
      <c r="J278" s="2" t="s">
        <v>30</v>
      </c>
      <c r="K278" s="2" t="s">
        <v>30</v>
      </c>
      <c r="L278" s="2" t="s">
        <v>526</v>
      </c>
      <c r="M278" s="2" t="s">
        <v>45</v>
      </c>
      <c r="N278" s="2" t="s">
        <v>635</v>
      </c>
      <c r="O278" s="2" t="s">
        <v>323</v>
      </c>
      <c r="P278" s="2" t="s">
        <v>2739</v>
      </c>
      <c r="Q278" s="2" t="s">
        <v>363</v>
      </c>
      <c r="R278" s="2" t="s">
        <v>605</v>
      </c>
      <c r="S278" s="2" t="s">
        <v>34</v>
      </c>
      <c r="T278" s="147">
        <v>4.1959999999999997</v>
      </c>
      <c r="U278" s="2" t="s">
        <v>2922</v>
      </c>
      <c r="V278" s="158">
        <v>1.9900000000000001E-2</v>
      </c>
      <c r="W278" s="160">
        <v>6.3299999999999995E-2</v>
      </c>
      <c r="X278" s="4" t="s">
        <v>610</v>
      </c>
      <c r="Y278" s="4" t="s">
        <v>323</v>
      </c>
      <c r="Z278" s="147">
        <v>2700000</v>
      </c>
      <c r="AA278" s="155">
        <v>1</v>
      </c>
      <c r="AB278" s="174">
        <v>83.93</v>
      </c>
      <c r="AD278" s="147">
        <v>2266.11</v>
      </c>
      <c r="AG278" s="2" t="s">
        <v>36</v>
      </c>
      <c r="AH278" s="160">
        <v>9.6769999999999998E-3</v>
      </c>
      <c r="AI278" s="160">
        <v>1.0232338208219401E-3</v>
      </c>
      <c r="AJ278" s="160">
        <v>2.2390532078189301E-4</v>
      </c>
      <c r="AK278" s="191"/>
      <c r="AL278" s="147"/>
    </row>
    <row r="279" spans="1:38">
      <c r="A279" s="2">
        <v>560</v>
      </c>
      <c r="B279" s="2">
        <v>962</v>
      </c>
      <c r="C279" s="2" t="s">
        <v>1812</v>
      </c>
      <c r="D279" s="2" t="s">
        <v>1813</v>
      </c>
      <c r="E279" s="4" t="s">
        <v>367</v>
      </c>
      <c r="F279" s="2" t="s">
        <v>2810</v>
      </c>
      <c r="G279" s="2" t="s">
        <v>2811</v>
      </c>
      <c r="H279" s="2" t="s">
        <v>370</v>
      </c>
      <c r="I279" s="2" t="s">
        <v>1162</v>
      </c>
      <c r="J279" s="2" t="s">
        <v>30</v>
      </c>
      <c r="K279" s="2" t="s">
        <v>30</v>
      </c>
      <c r="L279" s="2" t="s">
        <v>526</v>
      </c>
      <c r="M279" s="2" t="s">
        <v>45</v>
      </c>
      <c r="N279" s="2" t="s">
        <v>671</v>
      </c>
      <c r="O279" s="2" t="s">
        <v>323</v>
      </c>
      <c r="P279" s="2" t="s">
        <v>2745</v>
      </c>
      <c r="Q279" s="2" t="s">
        <v>363</v>
      </c>
      <c r="R279" s="2" t="s">
        <v>605</v>
      </c>
      <c r="S279" s="2" t="s">
        <v>34</v>
      </c>
      <c r="T279" s="147">
        <v>2.79</v>
      </c>
      <c r="U279" s="2" t="s">
        <v>2812</v>
      </c>
      <c r="V279" s="158">
        <v>2.1000000000000001E-2</v>
      </c>
      <c r="W279" s="160">
        <v>5.8409999999999997E-2</v>
      </c>
      <c r="X279" s="4" t="s">
        <v>610</v>
      </c>
      <c r="Y279" s="4" t="s">
        <v>323</v>
      </c>
      <c r="Z279" s="147">
        <v>7770000</v>
      </c>
      <c r="AA279" s="155">
        <v>1</v>
      </c>
      <c r="AB279" s="174">
        <v>90.77</v>
      </c>
      <c r="AD279" s="147">
        <v>7052.8289999999997</v>
      </c>
      <c r="AG279" s="2" t="s">
        <v>36</v>
      </c>
      <c r="AH279" s="160">
        <v>1.3535999999999999E-2</v>
      </c>
      <c r="AI279" s="160">
        <v>3.1846173245225502E-3</v>
      </c>
      <c r="AJ279" s="160">
        <v>6.9686199684253604E-4</v>
      </c>
      <c r="AK279" s="191"/>
      <c r="AL279" s="147"/>
    </row>
    <row r="280" spans="1:38">
      <c r="A280" s="2">
        <v>560</v>
      </c>
      <c r="B280" s="2">
        <v>962</v>
      </c>
      <c r="C280" s="2" t="s">
        <v>2730</v>
      </c>
      <c r="D280" s="2" t="s">
        <v>2731</v>
      </c>
      <c r="E280" s="4" t="s">
        <v>367</v>
      </c>
      <c r="F280" s="2" t="s">
        <v>3558</v>
      </c>
      <c r="G280" s="2" t="s">
        <v>3559</v>
      </c>
      <c r="H280" s="2" t="s">
        <v>370</v>
      </c>
      <c r="I280" s="2" t="s">
        <v>951</v>
      </c>
      <c r="J280" s="2" t="s">
        <v>30</v>
      </c>
      <c r="K280" s="2" t="s">
        <v>30</v>
      </c>
      <c r="L280" s="2" t="s">
        <v>526</v>
      </c>
      <c r="M280" s="2" t="s">
        <v>45</v>
      </c>
      <c r="N280" s="2" t="s">
        <v>660</v>
      </c>
      <c r="O280" s="2" t="s">
        <v>323</v>
      </c>
      <c r="P280" s="2" t="s">
        <v>2745</v>
      </c>
      <c r="Q280" s="2" t="s">
        <v>363</v>
      </c>
      <c r="R280" s="2" t="s">
        <v>605</v>
      </c>
      <c r="S280" s="2" t="s">
        <v>34</v>
      </c>
      <c r="T280" s="147">
        <v>1.7010000000000001</v>
      </c>
      <c r="U280" s="2" t="s">
        <v>2983</v>
      </c>
      <c r="V280" s="158">
        <v>1.4999999999999999E-2</v>
      </c>
      <c r="W280" s="160">
        <v>2.9059999999999999E-2</v>
      </c>
      <c r="X280" s="4" t="s">
        <v>610</v>
      </c>
      <c r="Y280" s="4" t="s">
        <v>323</v>
      </c>
      <c r="Z280" s="147">
        <v>9238900.9800000004</v>
      </c>
      <c r="AA280" s="155">
        <v>1</v>
      </c>
      <c r="AB280" s="174">
        <v>111.97</v>
      </c>
      <c r="AD280" s="147">
        <v>10344.797</v>
      </c>
      <c r="AG280" s="2" t="s">
        <v>36</v>
      </c>
      <c r="AH280" s="160">
        <v>2.4535999999999999E-2</v>
      </c>
      <c r="AI280" s="160">
        <v>4.6710647749541399E-3</v>
      </c>
      <c r="AJ280" s="160">
        <v>1.0221283107989701E-3</v>
      </c>
      <c r="AK280" s="191"/>
      <c r="AL280" s="147"/>
    </row>
    <row r="281" spans="1:38">
      <c r="A281" s="2">
        <v>560</v>
      </c>
      <c r="B281" s="2">
        <v>962</v>
      </c>
      <c r="C281" s="2" t="s">
        <v>2730</v>
      </c>
      <c r="D281" s="2" t="s">
        <v>2731</v>
      </c>
      <c r="E281" s="4" t="s">
        <v>367</v>
      </c>
      <c r="F281" s="2" t="s">
        <v>2813</v>
      </c>
      <c r="G281" s="2" t="s">
        <v>2814</v>
      </c>
      <c r="H281" s="2" t="s">
        <v>370</v>
      </c>
      <c r="I281" s="2" t="s">
        <v>951</v>
      </c>
      <c r="J281" s="2" t="s">
        <v>30</v>
      </c>
      <c r="K281" s="2" t="s">
        <v>30</v>
      </c>
      <c r="L281" s="2" t="s">
        <v>526</v>
      </c>
      <c r="M281" s="2" t="s">
        <v>45</v>
      </c>
      <c r="N281" s="2" t="s">
        <v>660</v>
      </c>
      <c r="O281" s="2" t="s">
        <v>323</v>
      </c>
      <c r="P281" s="2" t="s">
        <v>2756</v>
      </c>
      <c r="Q281" s="2" t="s">
        <v>363</v>
      </c>
      <c r="R281" s="2" t="s">
        <v>605</v>
      </c>
      <c r="S281" s="2" t="s">
        <v>34</v>
      </c>
      <c r="T281" s="147">
        <v>2.95</v>
      </c>
      <c r="U281" s="2" t="s">
        <v>2815</v>
      </c>
      <c r="V281" s="158">
        <v>5.0000000000000001E-3</v>
      </c>
      <c r="W281" s="160">
        <v>2.6329999999999999E-2</v>
      </c>
      <c r="X281" s="4" t="s">
        <v>610</v>
      </c>
      <c r="Y281" s="4" t="s">
        <v>323</v>
      </c>
      <c r="Z281" s="147">
        <v>11640420</v>
      </c>
      <c r="AA281" s="155">
        <v>1</v>
      </c>
      <c r="AB281" s="174">
        <v>105.76</v>
      </c>
      <c r="AC281" s="147">
        <v>165.374</v>
      </c>
      <c r="AD281" s="147">
        <v>12476.282999999999</v>
      </c>
      <c r="AG281" s="2" t="s">
        <v>36</v>
      </c>
      <c r="AH281" s="160">
        <v>1.6993000000000001E-2</v>
      </c>
      <c r="AI281" s="160">
        <v>5.6335104417684001E-3</v>
      </c>
      <c r="AJ281" s="160">
        <v>1.2327318907217799E-3</v>
      </c>
      <c r="AK281" s="191"/>
      <c r="AL281" s="147"/>
    </row>
    <row r="282" spans="1:38">
      <c r="A282" s="2">
        <v>560</v>
      </c>
      <c r="B282" s="2">
        <v>962</v>
      </c>
      <c r="C282" s="2" t="s">
        <v>2730</v>
      </c>
      <c r="D282" s="2" t="s">
        <v>2731</v>
      </c>
      <c r="E282" s="4" t="s">
        <v>367</v>
      </c>
      <c r="F282" s="2" t="s">
        <v>2816</v>
      </c>
      <c r="G282" s="2" t="s">
        <v>2817</v>
      </c>
      <c r="H282" s="2" t="s">
        <v>370</v>
      </c>
      <c r="I282" s="2" t="s">
        <v>951</v>
      </c>
      <c r="J282" s="2" t="s">
        <v>30</v>
      </c>
      <c r="K282" s="2" t="s">
        <v>30</v>
      </c>
      <c r="L282" s="2" t="s">
        <v>526</v>
      </c>
      <c r="M282" s="2" t="s">
        <v>31</v>
      </c>
      <c r="N282" s="2" t="s">
        <v>660</v>
      </c>
      <c r="O282" s="2" t="s">
        <v>323</v>
      </c>
      <c r="P282" s="2" t="s">
        <v>2745</v>
      </c>
      <c r="Q282" s="2" t="s">
        <v>363</v>
      </c>
      <c r="R282" s="2" t="s">
        <v>605</v>
      </c>
      <c r="S282" s="2" t="s">
        <v>34</v>
      </c>
      <c r="T282" s="147">
        <v>4.577</v>
      </c>
      <c r="U282" s="2" t="s">
        <v>2818</v>
      </c>
      <c r="V282" s="158">
        <v>3.4700000000000002E-2</v>
      </c>
      <c r="W282" s="160">
        <v>3.3550000000000003E-2</v>
      </c>
      <c r="X282" s="4" t="s">
        <v>610</v>
      </c>
      <c r="Y282" s="4" t="s">
        <v>323</v>
      </c>
      <c r="Z282" s="147">
        <v>6192000</v>
      </c>
      <c r="AA282" s="155">
        <v>1</v>
      </c>
      <c r="AB282" s="174">
        <v>103.6</v>
      </c>
      <c r="AD282" s="147">
        <v>6414.9120000000003</v>
      </c>
      <c r="AG282" s="2" t="s">
        <v>36</v>
      </c>
      <c r="AH282" s="160">
        <v>3.6353999999999997E-2</v>
      </c>
      <c r="AI282" s="160">
        <v>2.8965738273943101E-3</v>
      </c>
      <c r="AJ282" s="160">
        <v>6.3383195394204901E-4</v>
      </c>
      <c r="AK282" s="191"/>
      <c r="AL282" s="147"/>
    </row>
    <row r="283" spans="1:38">
      <c r="A283" s="2">
        <v>560</v>
      </c>
      <c r="B283" s="2">
        <v>962</v>
      </c>
      <c r="C283" s="2" t="s">
        <v>3560</v>
      </c>
      <c r="D283" s="2" t="s">
        <v>3561</v>
      </c>
      <c r="E283" s="4" t="s">
        <v>514</v>
      </c>
      <c r="F283" s="2" t="s">
        <v>3562</v>
      </c>
      <c r="G283" s="2" t="s">
        <v>3563</v>
      </c>
      <c r="H283" s="2" t="s">
        <v>370</v>
      </c>
      <c r="I283" s="2" t="s">
        <v>951</v>
      </c>
      <c r="J283" s="2" t="s">
        <v>30</v>
      </c>
      <c r="K283" s="2" t="s">
        <v>137</v>
      </c>
      <c r="L283" s="2" t="s">
        <v>526</v>
      </c>
      <c r="M283" s="2" t="s">
        <v>45</v>
      </c>
      <c r="N283" s="2" t="s">
        <v>660</v>
      </c>
      <c r="O283" s="2" t="s">
        <v>323</v>
      </c>
      <c r="P283" s="2" t="s">
        <v>2963</v>
      </c>
      <c r="Q283" s="2" t="s">
        <v>612</v>
      </c>
      <c r="R283" s="2" t="s">
        <v>605</v>
      </c>
      <c r="S283" s="2" t="s">
        <v>34</v>
      </c>
      <c r="T283" s="147">
        <v>8.2000000000000003E-2</v>
      </c>
      <c r="U283" s="2" t="s">
        <v>122</v>
      </c>
      <c r="V283" s="158">
        <v>6.4000000000000001E-2</v>
      </c>
      <c r="W283" s="160">
        <v>7.5980000000000006E-2</v>
      </c>
      <c r="X283" s="4" t="s">
        <v>610</v>
      </c>
      <c r="Y283" s="4" t="s">
        <v>323</v>
      </c>
      <c r="Z283" s="147">
        <v>334827.46999999997</v>
      </c>
      <c r="AA283" s="155">
        <v>1</v>
      </c>
      <c r="AB283" s="174">
        <v>102.7</v>
      </c>
      <c r="AD283" s="147">
        <v>343.86799999999999</v>
      </c>
      <c r="AG283" s="2" t="s">
        <v>36</v>
      </c>
      <c r="AH283" s="160">
        <v>4.7670000000000004E-3</v>
      </c>
      <c r="AI283" s="160">
        <v>1.55269238833613E-4</v>
      </c>
      <c r="AJ283" s="160">
        <v>3.3976211517983299E-5</v>
      </c>
      <c r="AK283" s="191"/>
      <c r="AL283" s="147"/>
    </row>
    <row r="284" spans="1:38">
      <c r="A284" s="2">
        <v>560</v>
      </c>
      <c r="B284" s="2">
        <v>962</v>
      </c>
      <c r="C284" s="2" t="s">
        <v>1816</v>
      </c>
      <c r="D284" s="2" t="s">
        <v>1817</v>
      </c>
      <c r="E284" s="4" t="s">
        <v>367</v>
      </c>
      <c r="F284" s="2" t="s">
        <v>2819</v>
      </c>
      <c r="G284" s="2" t="s">
        <v>2820</v>
      </c>
      <c r="H284" s="2" t="s">
        <v>370</v>
      </c>
      <c r="I284" s="2" t="s">
        <v>951</v>
      </c>
      <c r="J284" s="2" t="s">
        <v>30</v>
      </c>
      <c r="K284" s="2" t="s">
        <v>30</v>
      </c>
      <c r="L284" s="2" t="s">
        <v>526</v>
      </c>
      <c r="M284" s="2" t="s">
        <v>45</v>
      </c>
      <c r="N284" s="2" t="s">
        <v>659</v>
      </c>
      <c r="O284" s="2" t="s">
        <v>323</v>
      </c>
      <c r="P284" s="2" t="s">
        <v>2756</v>
      </c>
      <c r="Q284" s="2" t="s">
        <v>363</v>
      </c>
      <c r="R284" s="2" t="s">
        <v>605</v>
      </c>
      <c r="S284" s="2" t="s">
        <v>34</v>
      </c>
      <c r="T284" s="147">
        <v>2.1819999999999999</v>
      </c>
      <c r="U284" s="2" t="s">
        <v>2821</v>
      </c>
      <c r="V284" s="158">
        <v>3.2000000000000001E-2</v>
      </c>
      <c r="W284" s="160">
        <v>2.647E-2</v>
      </c>
      <c r="X284" s="4" t="s">
        <v>610</v>
      </c>
      <c r="Y284" s="4" t="s">
        <v>323</v>
      </c>
      <c r="Z284" s="147">
        <v>5116200</v>
      </c>
      <c r="AA284" s="155">
        <v>1</v>
      </c>
      <c r="AB284" s="174">
        <v>117.37</v>
      </c>
      <c r="AD284" s="147">
        <v>6004.884</v>
      </c>
      <c r="AG284" s="2" t="s">
        <v>36</v>
      </c>
      <c r="AH284" s="160">
        <v>4.8630000000000001E-3</v>
      </c>
      <c r="AI284" s="160">
        <v>2.71143075028067E-3</v>
      </c>
      <c r="AJ284" s="160">
        <v>5.9331871129103997E-4</v>
      </c>
      <c r="AK284" s="191"/>
      <c r="AL284" s="147"/>
    </row>
    <row r="285" spans="1:38">
      <c r="A285" s="2">
        <v>560</v>
      </c>
      <c r="B285" s="2">
        <v>962</v>
      </c>
      <c r="C285" s="2" t="s">
        <v>1816</v>
      </c>
      <c r="D285" s="2" t="s">
        <v>1817</v>
      </c>
      <c r="E285" s="4" t="s">
        <v>367</v>
      </c>
      <c r="F285" s="2" t="s">
        <v>2825</v>
      </c>
      <c r="G285" s="2" t="s">
        <v>2826</v>
      </c>
      <c r="H285" s="2" t="s">
        <v>370</v>
      </c>
      <c r="I285" s="2" t="s">
        <v>951</v>
      </c>
      <c r="J285" s="2" t="s">
        <v>30</v>
      </c>
      <c r="K285" s="2" t="s">
        <v>30</v>
      </c>
      <c r="L285" s="2" t="s">
        <v>526</v>
      </c>
      <c r="M285" s="2" t="s">
        <v>45</v>
      </c>
      <c r="N285" s="2" t="s">
        <v>659</v>
      </c>
      <c r="O285" s="2" t="s">
        <v>323</v>
      </c>
      <c r="P285" s="2" t="s">
        <v>2756</v>
      </c>
      <c r="Q285" s="2" t="s">
        <v>363</v>
      </c>
      <c r="R285" s="2" t="s">
        <v>605</v>
      </c>
      <c r="S285" s="2" t="s">
        <v>34</v>
      </c>
      <c r="T285" s="147">
        <v>3.3279999999999998</v>
      </c>
      <c r="U285" s="2" t="s">
        <v>2827</v>
      </c>
      <c r="V285" s="158">
        <v>1.14E-2</v>
      </c>
      <c r="W285" s="160">
        <v>2.9170000000000001E-2</v>
      </c>
      <c r="X285" s="4" t="s">
        <v>610</v>
      </c>
      <c r="Y285" s="4" t="s">
        <v>323</v>
      </c>
      <c r="Z285" s="147">
        <v>10167165</v>
      </c>
      <c r="AA285" s="155">
        <v>1</v>
      </c>
      <c r="AB285" s="174">
        <v>107.2</v>
      </c>
      <c r="AC285" s="147">
        <v>131.70699999999999</v>
      </c>
      <c r="AD285" s="147">
        <v>11030.907999999999</v>
      </c>
      <c r="AG285" s="2" t="s">
        <v>36</v>
      </c>
      <c r="AH285" s="160">
        <v>4.3030000000000004E-3</v>
      </c>
      <c r="AI285" s="160">
        <v>4.9808695218088997E-3</v>
      </c>
      <c r="AJ285" s="160">
        <v>1.08992017792915E-3</v>
      </c>
      <c r="AK285" s="191"/>
      <c r="AL285" s="147"/>
    </row>
    <row r="286" spans="1:38">
      <c r="A286" s="2">
        <v>560</v>
      </c>
      <c r="B286" s="2">
        <v>962</v>
      </c>
      <c r="C286" s="2" t="s">
        <v>1816</v>
      </c>
      <c r="D286" s="2" t="s">
        <v>1817</v>
      </c>
      <c r="E286" s="4" t="s">
        <v>367</v>
      </c>
      <c r="F286" s="2" t="s">
        <v>2828</v>
      </c>
      <c r="G286" s="2" t="s">
        <v>2829</v>
      </c>
      <c r="H286" s="2" t="s">
        <v>370</v>
      </c>
      <c r="I286" s="2" t="s">
        <v>1162</v>
      </c>
      <c r="J286" s="2" t="s">
        <v>30</v>
      </c>
      <c r="K286" s="2" t="s">
        <v>30</v>
      </c>
      <c r="L286" s="2" t="s">
        <v>526</v>
      </c>
      <c r="M286" s="2" t="s">
        <v>45</v>
      </c>
      <c r="N286" s="2" t="s">
        <v>659</v>
      </c>
      <c r="O286" s="2" t="s">
        <v>323</v>
      </c>
      <c r="P286" s="2" t="s">
        <v>2756</v>
      </c>
      <c r="Q286" s="2" t="s">
        <v>363</v>
      </c>
      <c r="R286" s="2" t="s">
        <v>605</v>
      </c>
      <c r="S286" s="2" t="s">
        <v>34</v>
      </c>
      <c r="T286" s="147">
        <v>5.2549999999999999</v>
      </c>
      <c r="U286" s="2" t="s">
        <v>2830</v>
      </c>
      <c r="V286" s="158">
        <v>2.4400000000000002E-2</v>
      </c>
      <c r="W286" s="160">
        <v>5.9060000000000001E-2</v>
      </c>
      <c r="X286" s="4" t="s">
        <v>610</v>
      </c>
      <c r="Y286" s="4" t="s">
        <v>323</v>
      </c>
      <c r="Z286" s="147">
        <v>2300000</v>
      </c>
      <c r="AA286" s="155">
        <v>1</v>
      </c>
      <c r="AB286" s="174">
        <v>85.33</v>
      </c>
      <c r="AD286" s="147">
        <v>1962.59</v>
      </c>
      <c r="AG286" s="2" t="s">
        <v>36</v>
      </c>
      <c r="AH286" s="160">
        <v>1.892E-3</v>
      </c>
      <c r="AI286" s="160">
        <v>8.8618313515536999E-4</v>
      </c>
      <c r="AJ286" s="160">
        <v>1.93915716144996E-4</v>
      </c>
      <c r="AK286" s="191"/>
      <c r="AL286" s="147"/>
    </row>
    <row r="287" spans="1:38">
      <c r="A287" s="2">
        <v>560</v>
      </c>
      <c r="B287" s="2">
        <v>962</v>
      </c>
      <c r="C287" s="2" t="s">
        <v>1816</v>
      </c>
      <c r="D287" s="2" t="s">
        <v>1817</v>
      </c>
      <c r="E287" s="4" t="s">
        <v>367</v>
      </c>
      <c r="F287" s="2" t="s">
        <v>2831</v>
      </c>
      <c r="G287" s="2" t="s">
        <v>2832</v>
      </c>
      <c r="H287" s="2" t="s">
        <v>370</v>
      </c>
      <c r="I287" s="2" t="s">
        <v>951</v>
      </c>
      <c r="J287" s="2" t="s">
        <v>30</v>
      </c>
      <c r="K287" s="2" t="s">
        <v>30</v>
      </c>
      <c r="L287" s="2" t="s">
        <v>526</v>
      </c>
      <c r="M287" s="2" t="s">
        <v>45</v>
      </c>
      <c r="N287" s="2" t="s">
        <v>659</v>
      </c>
      <c r="O287" s="2" t="s">
        <v>323</v>
      </c>
      <c r="P287" s="2" t="s">
        <v>2756</v>
      </c>
      <c r="Q287" s="2" t="s">
        <v>363</v>
      </c>
      <c r="R287" s="2" t="s">
        <v>605</v>
      </c>
      <c r="S287" s="2" t="s">
        <v>34</v>
      </c>
      <c r="T287" s="147">
        <v>5.5579999999999998</v>
      </c>
      <c r="U287" s="2" t="s">
        <v>2830</v>
      </c>
      <c r="V287" s="158">
        <v>9.1999999999999998E-3</v>
      </c>
      <c r="W287" s="160">
        <v>3.3070000000000002E-2</v>
      </c>
      <c r="X287" s="4" t="s">
        <v>610</v>
      </c>
      <c r="Y287" s="4" t="s">
        <v>323</v>
      </c>
      <c r="Z287" s="147">
        <v>14510985</v>
      </c>
      <c r="AA287" s="155">
        <v>1</v>
      </c>
      <c r="AB287" s="174">
        <v>102.12</v>
      </c>
      <c r="AD287" s="147">
        <v>14818.618</v>
      </c>
      <c r="AG287" s="2" t="s">
        <v>36</v>
      </c>
      <c r="AH287" s="160">
        <v>5.6100000000000004E-3</v>
      </c>
      <c r="AI287" s="160">
        <v>6.6911628273557903E-3</v>
      </c>
      <c r="AJ287" s="160">
        <v>1.4641687254429399E-3</v>
      </c>
      <c r="AK287" s="191"/>
      <c r="AL287" s="147"/>
    </row>
    <row r="288" spans="1:38">
      <c r="A288" s="2">
        <v>560</v>
      </c>
      <c r="B288" s="2">
        <v>962</v>
      </c>
      <c r="C288" s="2" t="s">
        <v>1816</v>
      </c>
      <c r="D288" s="2" t="s">
        <v>1817</v>
      </c>
      <c r="E288" s="4" t="s">
        <v>367</v>
      </c>
      <c r="F288" s="2" t="s">
        <v>3564</v>
      </c>
      <c r="G288" s="2" t="s">
        <v>3565</v>
      </c>
      <c r="H288" s="2" t="s">
        <v>370</v>
      </c>
      <c r="I288" s="2" t="s">
        <v>1162</v>
      </c>
      <c r="J288" s="2" t="s">
        <v>30</v>
      </c>
      <c r="K288" s="2" t="s">
        <v>30</v>
      </c>
      <c r="L288" s="2" t="s">
        <v>526</v>
      </c>
      <c r="M288" s="2" t="s">
        <v>31</v>
      </c>
      <c r="N288" s="2" t="s">
        <v>659</v>
      </c>
      <c r="O288" s="2" t="s">
        <v>323</v>
      </c>
      <c r="P288" s="2" t="s">
        <v>2756</v>
      </c>
      <c r="Q288" s="2" t="s">
        <v>363</v>
      </c>
      <c r="R288" s="2" t="s">
        <v>605</v>
      </c>
      <c r="S288" s="2" t="s">
        <v>34</v>
      </c>
      <c r="T288" s="147">
        <v>7.7140000000000004</v>
      </c>
      <c r="U288" s="2" t="s">
        <v>3566</v>
      </c>
      <c r="V288" s="158">
        <v>5.79E-2</v>
      </c>
      <c r="W288" s="160">
        <v>6.1330000000000003E-2</v>
      </c>
      <c r="X288" s="4" t="s">
        <v>610</v>
      </c>
      <c r="Y288" s="4" t="s">
        <v>323</v>
      </c>
      <c r="Z288" s="147">
        <v>5902000</v>
      </c>
      <c r="AA288" s="155">
        <v>1</v>
      </c>
      <c r="AB288" s="174">
        <v>100.47</v>
      </c>
      <c r="AD288" s="147">
        <v>5929.7389999999996</v>
      </c>
      <c r="AG288" s="2" t="s">
        <v>36</v>
      </c>
      <c r="AH288" s="160">
        <v>3.6282000000000002E-2</v>
      </c>
      <c r="AI288" s="160">
        <v>2.6775001666911199E-3</v>
      </c>
      <c r="AJ288" s="160">
        <v>5.8589397801078996E-4</v>
      </c>
      <c r="AK288" s="191"/>
      <c r="AL288" s="147"/>
    </row>
    <row r="289" spans="1:38">
      <c r="A289" s="2">
        <v>560</v>
      </c>
      <c r="B289" s="2">
        <v>962</v>
      </c>
      <c r="C289" s="2" t="s">
        <v>1824</v>
      </c>
      <c r="D289" s="2" t="s">
        <v>1825</v>
      </c>
      <c r="E289" s="4" t="s">
        <v>367</v>
      </c>
      <c r="F289" s="2" t="s">
        <v>2833</v>
      </c>
      <c r="G289" s="2" t="s">
        <v>2834</v>
      </c>
      <c r="H289" s="2" t="s">
        <v>370</v>
      </c>
      <c r="I289" s="2" t="s">
        <v>1162</v>
      </c>
      <c r="J289" s="2" t="s">
        <v>30</v>
      </c>
      <c r="K289" s="2" t="s">
        <v>137</v>
      </c>
      <c r="L289" s="2" t="s">
        <v>526</v>
      </c>
      <c r="M289" s="2" t="s">
        <v>45</v>
      </c>
      <c r="N289" s="2" t="s">
        <v>636</v>
      </c>
      <c r="O289" s="2" t="s">
        <v>323</v>
      </c>
      <c r="P289" s="2" t="s">
        <v>2739</v>
      </c>
      <c r="Q289" s="2" t="s">
        <v>612</v>
      </c>
      <c r="R289" s="2" t="s">
        <v>605</v>
      </c>
      <c r="S289" s="2" t="s">
        <v>34</v>
      </c>
      <c r="T289" s="147">
        <v>1.736</v>
      </c>
      <c r="U289" s="2" t="s">
        <v>2835</v>
      </c>
      <c r="V289" s="158">
        <v>3.4500000000000003E-2</v>
      </c>
      <c r="W289" s="160">
        <v>5.7250000000000002E-2</v>
      </c>
      <c r="X289" s="4" t="s">
        <v>610</v>
      </c>
      <c r="Y289" s="4" t="s">
        <v>323</v>
      </c>
      <c r="Z289" s="147">
        <v>10951223.27</v>
      </c>
      <c r="AA289" s="155">
        <v>1</v>
      </c>
      <c r="AB289" s="174">
        <v>96.61</v>
      </c>
      <c r="AD289" s="147">
        <v>10579.977000000001</v>
      </c>
      <c r="AG289" s="2" t="s">
        <v>36</v>
      </c>
      <c r="AH289" s="160">
        <v>1.7038999999999999E-2</v>
      </c>
      <c r="AI289" s="160">
        <v>4.77725709980767E-3</v>
      </c>
      <c r="AJ289" s="160">
        <v>1.0453654498351001E-3</v>
      </c>
      <c r="AK289" s="191"/>
      <c r="AL289" s="147"/>
    </row>
    <row r="290" spans="1:38">
      <c r="A290" s="2">
        <v>560</v>
      </c>
      <c r="B290" s="2">
        <v>962</v>
      </c>
      <c r="C290" s="2" t="s">
        <v>1824</v>
      </c>
      <c r="D290" s="2" t="s">
        <v>1825</v>
      </c>
      <c r="E290" s="4" t="s">
        <v>367</v>
      </c>
      <c r="F290" s="2" t="s">
        <v>2836</v>
      </c>
      <c r="G290" s="2" t="s">
        <v>2837</v>
      </c>
      <c r="H290" s="2" t="s">
        <v>370</v>
      </c>
      <c r="I290" s="2" t="s">
        <v>1162</v>
      </c>
      <c r="J290" s="2" t="s">
        <v>30</v>
      </c>
      <c r="K290" s="2" t="s">
        <v>137</v>
      </c>
      <c r="L290" s="2" t="s">
        <v>526</v>
      </c>
      <c r="M290" s="2" t="s">
        <v>45</v>
      </c>
      <c r="N290" s="2" t="s">
        <v>636</v>
      </c>
      <c r="O290" s="2" t="s">
        <v>323</v>
      </c>
      <c r="P290" s="2" t="s">
        <v>2739</v>
      </c>
      <c r="Q290" s="2" t="s">
        <v>612</v>
      </c>
      <c r="R290" s="2" t="s">
        <v>605</v>
      </c>
      <c r="S290" s="2" t="s">
        <v>34</v>
      </c>
      <c r="T290" s="147">
        <v>3.7589999999999999</v>
      </c>
      <c r="U290" s="2" t="s">
        <v>2838</v>
      </c>
      <c r="V290" s="158">
        <v>1.4999999999999999E-2</v>
      </c>
      <c r="W290" s="160">
        <v>5.9859999999999997E-2</v>
      </c>
      <c r="X290" s="4" t="s">
        <v>610</v>
      </c>
      <c r="Y290" s="4" t="s">
        <v>323</v>
      </c>
      <c r="Z290" s="147">
        <v>2076266</v>
      </c>
      <c r="AA290" s="155">
        <v>1</v>
      </c>
      <c r="AB290" s="174">
        <v>85.02</v>
      </c>
      <c r="AD290" s="147">
        <v>1765.241</v>
      </c>
      <c r="AG290" s="2" t="s">
        <v>36</v>
      </c>
      <c r="AH290" s="160">
        <v>5.3790000000000001E-3</v>
      </c>
      <c r="AI290" s="160">
        <v>7.97072805162914E-4</v>
      </c>
      <c r="AJ290" s="160">
        <v>1.7441648086178899E-4</v>
      </c>
      <c r="AK290" s="191"/>
      <c r="AL290" s="147"/>
    </row>
    <row r="291" spans="1:38">
      <c r="A291" s="2">
        <v>560</v>
      </c>
      <c r="B291" s="2">
        <v>962</v>
      </c>
      <c r="C291" s="2" t="s">
        <v>1828</v>
      </c>
      <c r="D291" s="2" t="s">
        <v>1829</v>
      </c>
      <c r="E291" s="4" t="s">
        <v>367</v>
      </c>
      <c r="F291" s="2" t="s">
        <v>2839</v>
      </c>
      <c r="G291" s="2" t="s">
        <v>2840</v>
      </c>
      <c r="H291" s="2" t="s">
        <v>370</v>
      </c>
      <c r="I291" s="2" t="s">
        <v>1162</v>
      </c>
      <c r="J291" s="2" t="s">
        <v>30</v>
      </c>
      <c r="K291" s="2" t="s">
        <v>30</v>
      </c>
      <c r="L291" s="2" t="s">
        <v>526</v>
      </c>
      <c r="M291" s="2" t="s">
        <v>45</v>
      </c>
      <c r="N291" s="2" t="s">
        <v>636</v>
      </c>
      <c r="O291" s="2" t="s">
        <v>323</v>
      </c>
      <c r="P291" s="2" t="s">
        <v>2739</v>
      </c>
      <c r="Q291" s="2" t="s">
        <v>363</v>
      </c>
      <c r="R291" s="2" t="s">
        <v>605</v>
      </c>
      <c r="S291" s="2" t="s">
        <v>34</v>
      </c>
      <c r="T291" s="147">
        <v>2.859</v>
      </c>
      <c r="U291" s="2" t="s">
        <v>2841</v>
      </c>
      <c r="V291" s="158">
        <v>2.0500000000000001E-2</v>
      </c>
      <c r="W291" s="160">
        <v>5.9229999999999998E-2</v>
      </c>
      <c r="X291" s="4" t="s">
        <v>610</v>
      </c>
      <c r="Y291" s="4" t="s">
        <v>323</v>
      </c>
      <c r="Z291" s="147">
        <v>2580001.1</v>
      </c>
      <c r="AA291" s="155">
        <v>1</v>
      </c>
      <c r="AB291" s="174">
        <v>90.04</v>
      </c>
      <c r="AD291" s="147">
        <v>2323.0329999999999</v>
      </c>
      <c r="AG291" s="2" t="s">
        <v>36</v>
      </c>
      <c r="AH291" s="160">
        <v>5.7720000000000002E-3</v>
      </c>
      <c r="AI291" s="160">
        <v>1.0489366900562399E-3</v>
      </c>
      <c r="AJ291" s="160">
        <v>2.29529655185048E-4</v>
      </c>
      <c r="AK291" s="191"/>
      <c r="AL291" s="147"/>
    </row>
    <row r="292" spans="1:38">
      <c r="A292" s="2">
        <v>560</v>
      </c>
      <c r="B292" s="2">
        <v>962</v>
      </c>
      <c r="C292" s="2" t="s">
        <v>1828</v>
      </c>
      <c r="D292" s="2" t="s">
        <v>1829</v>
      </c>
      <c r="E292" s="4" t="s">
        <v>367</v>
      </c>
      <c r="F292" s="2" t="s">
        <v>2842</v>
      </c>
      <c r="G292" s="2" t="s">
        <v>2843</v>
      </c>
      <c r="H292" s="2" t="s">
        <v>370</v>
      </c>
      <c r="I292" s="2" t="s">
        <v>1163</v>
      </c>
      <c r="J292" s="2" t="s">
        <v>30</v>
      </c>
      <c r="K292" s="2" t="s">
        <v>30</v>
      </c>
      <c r="L292" s="2" t="s">
        <v>526</v>
      </c>
      <c r="M292" s="2" t="s">
        <v>45</v>
      </c>
      <c r="N292" s="2" t="s">
        <v>636</v>
      </c>
      <c r="O292" s="2" t="s">
        <v>323</v>
      </c>
      <c r="P292" s="2" t="s">
        <v>2739</v>
      </c>
      <c r="Q292" s="2" t="s">
        <v>363</v>
      </c>
      <c r="R292" s="2" t="s">
        <v>605</v>
      </c>
      <c r="S292" s="2" t="s">
        <v>34</v>
      </c>
      <c r="T292" s="147">
        <v>2.8220000000000001</v>
      </c>
      <c r="U292" s="2" t="s">
        <v>2844</v>
      </c>
      <c r="V292" s="158">
        <v>1.25E-3</v>
      </c>
      <c r="W292" s="160">
        <v>6.0740000000000002E-2</v>
      </c>
      <c r="X292" s="4" t="s">
        <v>610</v>
      </c>
      <c r="Y292" s="4" t="s">
        <v>323</v>
      </c>
      <c r="Z292" s="147">
        <v>8058000</v>
      </c>
      <c r="AA292" s="155">
        <v>1</v>
      </c>
      <c r="AB292" s="174">
        <v>85.3</v>
      </c>
      <c r="AD292" s="147">
        <v>6873.4740000000002</v>
      </c>
      <c r="AG292" s="2" t="s">
        <v>36</v>
      </c>
      <c r="AH292" s="160">
        <v>1.4222E-2</v>
      </c>
      <c r="AI292" s="160">
        <v>3.1036318022250801E-3</v>
      </c>
      <c r="AJ292" s="160">
        <v>6.7914064227067702E-4</v>
      </c>
      <c r="AK292" s="191"/>
      <c r="AL292" s="147"/>
    </row>
    <row r="293" spans="1:38">
      <c r="A293" s="2">
        <v>560</v>
      </c>
      <c r="B293" s="2">
        <v>962</v>
      </c>
      <c r="C293" s="2" t="s">
        <v>1832</v>
      </c>
      <c r="D293" s="2" t="s">
        <v>1833</v>
      </c>
      <c r="E293" s="4" t="s">
        <v>367</v>
      </c>
      <c r="F293" s="2" t="s">
        <v>2845</v>
      </c>
      <c r="G293" s="2" t="s">
        <v>2846</v>
      </c>
      <c r="H293" s="2" t="s">
        <v>370</v>
      </c>
      <c r="I293" s="2" t="s">
        <v>951</v>
      </c>
      <c r="J293" s="2" t="s">
        <v>30</v>
      </c>
      <c r="K293" s="2" t="s">
        <v>30</v>
      </c>
      <c r="L293" s="2" t="s">
        <v>526</v>
      </c>
      <c r="M293" s="2" t="s">
        <v>45</v>
      </c>
      <c r="N293" s="2" t="s">
        <v>660</v>
      </c>
      <c r="O293" s="2" t="s">
        <v>323</v>
      </c>
      <c r="P293" s="2" t="s">
        <v>2739</v>
      </c>
      <c r="Q293" s="2" t="s">
        <v>612</v>
      </c>
      <c r="R293" s="2" t="s">
        <v>605</v>
      </c>
      <c r="S293" s="2" t="s">
        <v>34</v>
      </c>
      <c r="T293" s="147">
        <v>1.7330000000000001</v>
      </c>
      <c r="U293" s="2" t="s">
        <v>2847</v>
      </c>
      <c r="V293" s="158">
        <v>2.5700000000000001E-2</v>
      </c>
      <c r="W293" s="160">
        <v>3.109E-2</v>
      </c>
      <c r="X293" s="4" t="s">
        <v>610</v>
      </c>
      <c r="Y293" s="4" t="s">
        <v>323</v>
      </c>
      <c r="Z293" s="147">
        <v>2631000</v>
      </c>
      <c r="AA293" s="155">
        <v>1</v>
      </c>
      <c r="AB293" s="174">
        <v>116.88</v>
      </c>
      <c r="AD293" s="147">
        <v>3075.1129999999998</v>
      </c>
      <c r="AG293" s="2" t="s">
        <v>36</v>
      </c>
      <c r="AH293" s="160">
        <v>2.052E-3</v>
      </c>
      <c r="AI293" s="160">
        <v>1.3885289857078699E-3</v>
      </c>
      <c r="AJ293" s="160">
        <v>3.03839671474247E-4</v>
      </c>
      <c r="AK293" s="191"/>
      <c r="AL293" s="147"/>
    </row>
    <row r="294" spans="1:38">
      <c r="A294" s="2">
        <v>560</v>
      </c>
      <c r="B294" s="2">
        <v>962</v>
      </c>
      <c r="C294" s="2" t="s">
        <v>1832</v>
      </c>
      <c r="D294" s="2" t="s">
        <v>1833</v>
      </c>
      <c r="E294" s="4" t="s">
        <v>367</v>
      </c>
      <c r="F294" s="2" t="s">
        <v>2851</v>
      </c>
      <c r="G294" s="2" t="s">
        <v>2852</v>
      </c>
      <c r="H294" s="2" t="s">
        <v>370</v>
      </c>
      <c r="I294" s="2" t="s">
        <v>951</v>
      </c>
      <c r="J294" s="2" t="s">
        <v>30</v>
      </c>
      <c r="K294" s="2" t="s">
        <v>30</v>
      </c>
      <c r="L294" s="2" t="s">
        <v>526</v>
      </c>
      <c r="M294" s="2" t="s">
        <v>45</v>
      </c>
      <c r="N294" s="2" t="s">
        <v>660</v>
      </c>
      <c r="O294" s="2" t="s">
        <v>323</v>
      </c>
      <c r="P294" s="2" t="s">
        <v>2739</v>
      </c>
      <c r="Q294" s="2" t="s">
        <v>612</v>
      </c>
      <c r="R294" s="2" t="s">
        <v>605</v>
      </c>
      <c r="S294" s="2" t="s">
        <v>34</v>
      </c>
      <c r="T294" s="147">
        <v>4.1399999999999997</v>
      </c>
      <c r="U294" s="2" t="s">
        <v>2768</v>
      </c>
      <c r="V294" s="158">
        <v>1.09E-2</v>
      </c>
      <c r="W294" s="160">
        <v>3.3939999999999998E-2</v>
      </c>
      <c r="X294" s="4" t="s">
        <v>610</v>
      </c>
      <c r="Y294" s="4" t="s">
        <v>323</v>
      </c>
      <c r="Z294" s="147">
        <v>1508819</v>
      </c>
      <c r="AA294" s="155">
        <v>1</v>
      </c>
      <c r="AB294" s="174">
        <v>103.89</v>
      </c>
      <c r="AD294" s="147">
        <v>1567.5119999999999</v>
      </c>
      <c r="AG294" s="2" t="s">
        <v>36</v>
      </c>
      <c r="AH294" s="160">
        <v>2.1199999999999999E-3</v>
      </c>
      <c r="AI294" s="160">
        <v>7.0779059861055395E-4</v>
      </c>
      <c r="AJ294" s="160">
        <v>1.5487963533203201E-4</v>
      </c>
      <c r="AK294" s="191"/>
      <c r="AL294" s="147"/>
    </row>
    <row r="295" spans="1:38">
      <c r="A295" s="2">
        <v>560</v>
      </c>
      <c r="B295" s="2">
        <v>962</v>
      </c>
      <c r="C295" s="2" t="s">
        <v>1832</v>
      </c>
      <c r="D295" s="2" t="s">
        <v>1833</v>
      </c>
      <c r="E295" s="4" t="s">
        <v>367</v>
      </c>
      <c r="F295" s="2" t="s">
        <v>3567</v>
      </c>
      <c r="G295" s="2" t="s">
        <v>3568</v>
      </c>
      <c r="H295" s="2" t="s">
        <v>370</v>
      </c>
      <c r="I295" s="2" t="s">
        <v>951</v>
      </c>
      <c r="J295" s="2" t="s">
        <v>30</v>
      </c>
      <c r="K295" s="2" t="s">
        <v>30</v>
      </c>
      <c r="L295" s="2" t="s">
        <v>526</v>
      </c>
      <c r="M295" s="2" t="s">
        <v>31</v>
      </c>
      <c r="N295" s="2" t="s">
        <v>660</v>
      </c>
      <c r="O295" s="2" t="s">
        <v>323</v>
      </c>
      <c r="P295" s="2" t="s">
        <v>2773</v>
      </c>
      <c r="Q295" s="2" t="s">
        <v>363</v>
      </c>
      <c r="R295" s="2" t="s">
        <v>605</v>
      </c>
      <c r="S295" s="2" t="s">
        <v>34</v>
      </c>
      <c r="T295" s="147">
        <v>7.1020000000000003</v>
      </c>
      <c r="U295" s="2" t="s">
        <v>3569</v>
      </c>
      <c r="V295" s="158">
        <v>4.02E-2</v>
      </c>
      <c r="W295" s="160">
        <v>3.9660000000000001E-2</v>
      </c>
      <c r="X295" s="4" t="s">
        <v>610</v>
      </c>
      <c r="Y295" s="4" t="s">
        <v>323</v>
      </c>
      <c r="Z295" s="147">
        <v>1259205</v>
      </c>
      <c r="AA295" s="155">
        <v>1</v>
      </c>
      <c r="AB295" s="174">
        <v>101.8</v>
      </c>
      <c r="AD295" s="147">
        <v>1281.8710000000001</v>
      </c>
      <c r="AG295" s="2" t="s">
        <v>36</v>
      </c>
      <c r="AH295" s="160">
        <v>3.5980000000000001E-3</v>
      </c>
      <c r="AI295" s="160">
        <v>5.7881278663805401E-4</v>
      </c>
      <c r="AJ295" s="160">
        <v>1.26656547142617E-4</v>
      </c>
      <c r="AK295" s="191"/>
      <c r="AL295" s="147"/>
    </row>
    <row r="296" spans="1:38">
      <c r="A296" s="2">
        <v>560</v>
      </c>
      <c r="B296" s="2">
        <v>962</v>
      </c>
      <c r="C296" s="2" t="s">
        <v>2283</v>
      </c>
      <c r="D296" s="2" t="s">
        <v>2284</v>
      </c>
      <c r="E296" s="4" t="s">
        <v>367</v>
      </c>
      <c r="F296" s="2" t="s">
        <v>2858</v>
      </c>
      <c r="G296" s="2" t="s">
        <v>2859</v>
      </c>
      <c r="H296" s="2" t="s">
        <v>370</v>
      </c>
      <c r="I296" s="2" t="s">
        <v>1162</v>
      </c>
      <c r="J296" s="2" t="s">
        <v>30</v>
      </c>
      <c r="K296" s="2" t="s">
        <v>30</v>
      </c>
      <c r="L296" s="2" t="s">
        <v>526</v>
      </c>
      <c r="M296" s="2" t="s">
        <v>45</v>
      </c>
      <c r="N296" s="2" t="s">
        <v>646</v>
      </c>
      <c r="O296" s="2" t="s">
        <v>323</v>
      </c>
      <c r="P296" s="2" t="s">
        <v>2756</v>
      </c>
      <c r="Q296" s="2" t="s">
        <v>363</v>
      </c>
      <c r="R296" s="2" t="s">
        <v>605</v>
      </c>
      <c r="S296" s="2" t="s">
        <v>34</v>
      </c>
      <c r="T296" s="147">
        <v>2.8660000000000001</v>
      </c>
      <c r="U296" s="2" t="s">
        <v>2860</v>
      </c>
      <c r="V296" s="158">
        <v>1.6400000000000001E-2</v>
      </c>
      <c r="W296" s="160">
        <v>5.4919999999999997E-2</v>
      </c>
      <c r="X296" s="4" t="s">
        <v>610</v>
      </c>
      <c r="Y296" s="4" t="s">
        <v>323</v>
      </c>
      <c r="Z296" s="147">
        <v>7380000</v>
      </c>
      <c r="AA296" s="155">
        <v>1</v>
      </c>
      <c r="AB296" s="174">
        <v>89.72</v>
      </c>
      <c r="AD296" s="147">
        <v>6621.3360000000002</v>
      </c>
      <c r="AG296" s="2" t="s">
        <v>36</v>
      </c>
      <c r="AH296" s="160">
        <v>2.3574999999999999E-2</v>
      </c>
      <c r="AI296" s="160">
        <v>2.98978202038995E-3</v>
      </c>
      <c r="AJ296" s="160">
        <v>6.5422788879829197E-4</v>
      </c>
      <c r="AK296" s="191"/>
      <c r="AL296" s="147"/>
    </row>
    <row r="297" spans="1:38">
      <c r="A297" s="2">
        <v>560</v>
      </c>
      <c r="B297" s="2">
        <v>962</v>
      </c>
      <c r="C297" s="2" t="s">
        <v>2283</v>
      </c>
      <c r="D297" s="2" t="s">
        <v>2284</v>
      </c>
      <c r="E297" s="4" t="s">
        <v>367</v>
      </c>
      <c r="F297" s="2" t="s">
        <v>2861</v>
      </c>
      <c r="G297" s="2" t="s">
        <v>2862</v>
      </c>
      <c r="H297" s="2" t="s">
        <v>370</v>
      </c>
      <c r="I297" s="2" t="s">
        <v>1162</v>
      </c>
      <c r="J297" s="2" t="s">
        <v>30</v>
      </c>
      <c r="K297" s="2" t="s">
        <v>30</v>
      </c>
      <c r="L297" s="2" t="s">
        <v>526</v>
      </c>
      <c r="M297" s="2" t="s">
        <v>45</v>
      </c>
      <c r="N297" s="2" t="s">
        <v>646</v>
      </c>
      <c r="O297" s="2" t="s">
        <v>323</v>
      </c>
      <c r="P297" s="2" t="s">
        <v>2756</v>
      </c>
      <c r="Q297" s="2" t="s">
        <v>363</v>
      </c>
      <c r="R297" s="2" t="s">
        <v>605</v>
      </c>
      <c r="S297" s="2" t="s">
        <v>34</v>
      </c>
      <c r="T297" s="147">
        <v>5.5060000000000002</v>
      </c>
      <c r="U297" s="2" t="s">
        <v>2863</v>
      </c>
      <c r="V297" s="158">
        <v>5.3100000000000001E-2</v>
      </c>
      <c r="W297" s="160">
        <v>5.9760000000000001E-2</v>
      </c>
      <c r="X297" s="4" t="s">
        <v>610</v>
      </c>
      <c r="Y297" s="4" t="s">
        <v>323</v>
      </c>
      <c r="Z297" s="147">
        <v>6733000</v>
      </c>
      <c r="AA297" s="155">
        <v>1</v>
      </c>
      <c r="AB297" s="174">
        <v>97.42</v>
      </c>
      <c r="AD297" s="147">
        <v>6559.2889999999998</v>
      </c>
      <c r="AG297" s="2" t="s">
        <v>36</v>
      </c>
      <c r="AH297" s="160">
        <v>2.1159000000000001E-2</v>
      </c>
      <c r="AI297" s="160">
        <v>2.9617652876743898E-3</v>
      </c>
      <c r="AJ297" s="160">
        <v>6.48097231857242E-4</v>
      </c>
      <c r="AK297" s="191"/>
      <c r="AL297" s="147"/>
    </row>
    <row r="298" spans="1:38">
      <c r="A298" s="2">
        <v>560</v>
      </c>
      <c r="B298" s="2">
        <v>962</v>
      </c>
      <c r="C298" s="2" t="s">
        <v>2430</v>
      </c>
      <c r="D298" s="2" t="s">
        <v>2431</v>
      </c>
      <c r="E298" s="4" t="s">
        <v>367</v>
      </c>
      <c r="F298" s="2" t="s">
        <v>2864</v>
      </c>
      <c r="G298" s="2" t="s">
        <v>2865</v>
      </c>
      <c r="H298" s="2" t="s">
        <v>370</v>
      </c>
      <c r="I298" s="2" t="s">
        <v>951</v>
      </c>
      <c r="J298" s="2" t="s">
        <v>30</v>
      </c>
      <c r="K298" s="2" t="s">
        <v>30</v>
      </c>
      <c r="L298" s="2" t="s">
        <v>526</v>
      </c>
      <c r="M298" s="2" t="s">
        <v>45</v>
      </c>
      <c r="N298" s="2" t="s">
        <v>659</v>
      </c>
      <c r="O298" s="2" t="s">
        <v>323</v>
      </c>
      <c r="P298" s="2" t="s">
        <v>374</v>
      </c>
      <c r="Q298" s="2" t="s">
        <v>375</v>
      </c>
      <c r="R298" s="2" t="s">
        <v>375</v>
      </c>
      <c r="S298" s="2" t="s">
        <v>34</v>
      </c>
      <c r="T298" s="147">
        <v>2.3730000000000002</v>
      </c>
      <c r="U298" s="2" t="s">
        <v>2866</v>
      </c>
      <c r="V298" s="158">
        <v>1.9E-2</v>
      </c>
      <c r="W298" s="160">
        <v>3.5430000000000003E-2</v>
      </c>
      <c r="X298" s="4" t="s">
        <v>610</v>
      </c>
      <c r="Y298" s="4" t="s">
        <v>323</v>
      </c>
      <c r="Z298" s="147">
        <v>2292000.1</v>
      </c>
      <c r="AA298" s="155">
        <v>1</v>
      </c>
      <c r="AB298" s="174">
        <v>106.58</v>
      </c>
      <c r="AC298" s="147">
        <v>64.322999999999993</v>
      </c>
      <c r="AD298" s="147">
        <v>2507.1370000000002</v>
      </c>
      <c r="AG298" s="2" t="s">
        <v>36</v>
      </c>
      <c r="AH298" s="160">
        <v>3.9500000000000004E-3</v>
      </c>
      <c r="AI298" s="160">
        <v>1.1320666528760899E-3</v>
      </c>
      <c r="AJ298" s="160">
        <v>2.4772025894833401E-4</v>
      </c>
      <c r="AK298" s="191"/>
      <c r="AL298" s="147"/>
    </row>
    <row r="299" spans="1:38">
      <c r="A299" s="2">
        <v>560</v>
      </c>
      <c r="B299" s="2">
        <v>962</v>
      </c>
      <c r="C299" s="2" t="s">
        <v>1784</v>
      </c>
      <c r="D299" s="2" t="s">
        <v>1785</v>
      </c>
      <c r="E299" s="4" t="s">
        <v>367</v>
      </c>
      <c r="F299" s="2" t="s">
        <v>2867</v>
      </c>
      <c r="G299" s="2" t="s">
        <v>2868</v>
      </c>
      <c r="H299" s="2" t="s">
        <v>370</v>
      </c>
      <c r="I299" s="2" t="s">
        <v>951</v>
      </c>
      <c r="J299" s="2" t="s">
        <v>30</v>
      </c>
      <c r="K299" s="2" t="s">
        <v>30</v>
      </c>
      <c r="L299" s="2" t="s">
        <v>526</v>
      </c>
      <c r="M299" s="2" t="s">
        <v>45</v>
      </c>
      <c r="N299" s="2" t="s">
        <v>659</v>
      </c>
      <c r="O299" s="2" t="s">
        <v>323</v>
      </c>
      <c r="P299" s="2" t="s">
        <v>2756</v>
      </c>
      <c r="Q299" s="2" t="s">
        <v>363</v>
      </c>
      <c r="R299" s="2" t="s">
        <v>605</v>
      </c>
      <c r="S299" s="2" t="s">
        <v>34</v>
      </c>
      <c r="T299" s="147">
        <v>5.3609999999999998</v>
      </c>
      <c r="U299" s="2" t="s">
        <v>2869</v>
      </c>
      <c r="V299" s="158">
        <v>6.4999999999999997E-3</v>
      </c>
      <c r="W299" s="160">
        <v>3.3059999999999999E-2</v>
      </c>
      <c r="X299" s="4" t="s">
        <v>610</v>
      </c>
      <c r="Y299" s="4" t="s">
        <v>323</v>
      </c>
      <c r="Z299" s="147">
        <v>8627684</v>
      </c>
      <c r="AA299" s="155">
        <v>1</v>
      </c>
      <c r="AB299" s="174">
        <v>99.45</v>
      </c>
      <c r="AD299" s="147">
        <v>8580.232</v>
      </c>
      <c r="AG299" s="2" t="s">
        <v>36</v>
      </c>
      <c r="AH299" s="160">
        <v>3.82E-3</v>
      </c>
      <c r="AI299" s="160">
        <v>3.8742970574294402E-3</v>
      </c>
      <c r="AJ299" s="160">
        <v>8.4777858960062504E-4</v>
      </c>
      <c r="AK299" s="191"/>
      <c r="AL299" s="147"/>
    </row>
    <row r="300" spans="1:38">
      <c r="A300" s="2">
        <v>560</v>
      </c>
      <c r="B300" s="2">
        <v>962</v>
      </c>
      <c r="C300" s="2" t="s">
        <v>1843</v>
      </c>
      <c r="D300" s="2" t="s">
        <v>1844</v>
      </c>
      <c r="E300" s="4" t="s">
        <v>367</v>
      </c>
      <c r="F300" s="2" t="s">
        <v>3570</v>
      </c>
      <c r="G300" s="2" t="s">
        <v>3571</v>
      </c>
      <c r="H300" s="2" t="s">
        <v>370</v>
      </c>
      <c r="I300" s="2" t="s">
        <v>360</v>
      </c>
      <c r="J300" s="2" t="s">
        <v>30</v>
      </c>
      <c r="K300" s="2" t="s">
        <v>30</v>
      </c>
      <c r="L300" s="2" t="s">
        <v>526</v>
      </c>
      <c r="M300" s="2" t="s">
        <v>45</v>
      </c>
      <c r="N300" s="2" t="s">
        <v>635</v>
      </c>
      <c r="O300" s="2" t="s">
        <v>323</v>
      </c>
      <c r="P300" s="2" t="s">
        <v>2773</v>
      </c>
      <c r="Q300" s="2" t="s">
        <v>363</v>
      </c>
      <c r="R300" s="2" t="s">
        <v>605</v>
      </c>
      <c r="S300" s="2" t="s">
        <v>34</v>
      </c>
      <c r="T300" s="147">
        <v>0.73899999999999999</v>
      </c>
      <c r="U300" s="2" t="s">
        <v>3572</v>
      </c>
      <c r="V300" s="158">
        <v>4.7E-2</v>
      </c>
      <c r="W300" s="160">
        <v>7.492E-2</v>
      </c>
      <c r="X300" s="4" t="s">
        <v>610</v>
      </c>
      <c r="Y300" s="4" t="s">
        <v>323</v>
      </c>
      <c r="Z300" s="147">
        <v>71612.91</v>
      </c>
      <c r="AA300" s="155">
        <v>1</v>
      </c>
      <c r="AB300" s="174">
        <v>100.15</v>
      </c>
      <c r="AD300" s="147">
        <v>71.72</v>
      </c>
      <c r="AG300" s="2" t="s">
        <v>36</v>
      </c>
      <c r="AH300" s="160">
        <v>1.95E-4</v>
      </c>
      <c r="AI300" s="160">
        <v>3.2384423812946902E-5</v>
      </c>
      <c r="AJ300" s="160">
        <v>7.0864006394452902E-6</v>
      </c>
      <c r="AK300" s="191"/>
      <c r="AL300" s="147"/>
    </row>
    <row r="301" spans="1:38">
      <c r="A301" s="2">
        <v>560</v>
      </c>
      <c r="B301" s="2">
        <v>962</v>
      </c>
      <c r="C301" s="2" t="s">
        <v>1843</v>
      </c>
      <c r="D301" s="2" t="s">
        <v>1844</v>
      </c>
      <c r="E301" s="4" t="s">
        <v>367</v>
      </c>
      <c r="F301" s="2" t="s">
        <v>3573</v>
      </c>
      <c r="G301" s="2" t="s">
        <v>3574</v>
      </c>
      <c r="H301" s="2" t="s">
        <v>370</v>
      </c>
      <c r="I301" s="2" t="s">
        <v>1162</v>
      </c>
      <c r="J301" s="2" t="s">
        <v>30</v>
      </c>
      <c r="K301" s="2" t="s">
        <v>30</v>
      </c>
      <c r="L301" s="2" t="s">
        <v>526</v>
      </c>
      <c r="M301" s="2" t="s">
        <v>45</v>
      </c>
      <c r="N301" s="2" t="s">
        <v>635</v>
      </c>
      <c r="O301" s="2" t="s">
        <v>323</v>
      </c>
      <c r="P301" s="2" t="s">
        <v>2773</v>
      </c>
      <c r="Q301" s="2" t="s">
        <v>363</v>
      </c>
      <c r="R301" s="2" t="s">
        <v>605</v>
      </c>
      <c r="S301" s="2" t="s">
        <v>34</v>
      </c>
      <c r="T301" s="147">
        <v>2.3109999999999999</v>
      </c>
      <c r="U301" s="2" t="s">
        <v>3575</v>
      </c>
      <c r="V301" s="158">
        <v>2.7E-2</v>
      </c>
      <c r="W301" s="160">
        <v>5.9020000000000003E-2</v>
      </c>
      <c r="X301" s="4" t="s">
        <v>610</v>
      </c>
      <c r="Y301" s="4" t="s">
        <v>323</v>
      </c>
      <c r="Z301" s="147">
        <v>2528947.42</v>
      </c>
      <c r="AA301" s="155">
        <v>1</v>
      </c>
      <c r="AB301" s="174">
        <v>93.07</v>
      </c>
      <c r="AD301" s="147">
        <v>2353.6909999999998</v>
      </c>
      <c r="AG301" s="2" t="s">
        <v>36</v>
      </c>
      <c r="AH301" s="160">
        <v>3.7100000000000002E-3</v>
      </c>
      <c r="AI301" s="160">
        <v>1.06278009770512E-3</v>
      </c>
      <c r="AJ301" s="160">
        <v>2.3255888718194101E-4</v>
      </c>
      <c r="AK301" s="191"/>
      <c r="AL301" s="147"/>
    </row>
    <row r="302" spans="1:38">
      <c r="A302" s="2">
        <v>560</v>
      </c>
      <c r="B302" s="2">
        <v>962</v>
      </c>
      <c r="C302" s="2" t="s">
        <v>1843</v>
      </c>
      <c r="D302" s="2" t="s">
        <v>1844</v>
      </c>
      <c r="E302" s="4" t="s">
        <v>367</v>
      </c>
      <c r="F302" s="2" t="s">
        <v>2878</v>
      </c>
      <c r="G302" s="2" t="s">
        <v>2879</v>
      </c>
      <c r="H302" s="2" t="s">
        <v>370</v>
      </c>
      <c r="I302" s="2" t="s">
        <v>1162</v>
      </c>
      <c r="J302" s="2" t="s">
        <v>30</v>
      </c>
      <c r="K302" s="2" t="s">
        <v>30</v>
      </c>
      <c r="L302" s="2" t="s">
        <v>526</v>
      </c>
      <c r="M302" s="2" t="s">
        <v>45</v>
      </c>
      <c r="N302" s="2" t="s">
        <v>635</v>
      </c>
      <c r="O302" s="2" t="s">
        <v>323</v>
      </c>
      <c r="P302" s="2" t="s">
        <v>2773</v>
      </c>
      <c r="Q302" s="2" t="s">
        <v>363</v>
      </c>
      <c r="R302" s="2" t="s">
        <v>605</v>
      </c>
      <c r="S302" s="2" t="s">
        <v>34</v>
      </c>
      <c r="T302" s="147">
        <v>3.1779999999999999</v>
      </c>
      <c r="U302" s="2" t="s">
        <v>2880</v>
      </c>
      <c r="V302" s="158">
        <v>0.05</v>
      </c>
      <c r="W302" s="160">
        <v>6.191E-2</v>
      </c>
      <c r="X302" s="4" t="s">
        <v>610</v>
      </c>
      <c r="Y302" s="4" t="s">
        <v>323</v>
      </c>
      <c r="Z302" s="147">
        <v>2488512.89</v>
      </c>
      <c r="AA302" s="155">
        <v>1</v>
      </c>
      <c r="AB302" s="174">
        <v>96.73</v>
      </c>
      <c r="AD302" s="147">
        <v>2407.1390000000001</v>
      </c>
      <c r="AG302" s="2" t="s">
        <v>36</v>
      </c>
      <c r="AH302" s="160">
        <v>2.405E-3</v>
      </c>
      <c r="AI302" s="160">
        <v>1.0869134964892899E-3</v>
      </c>
      <c r="AJ302" s="160">
        <v>2.3783978807318399E-4</v>
      </c>
      <c r="AK302" s="191"/>
      <c r="AL302" s="147"/>
    </row>
    <row r="303" spans="1:38">
      <c r="A303" s="2">
        <v>560</v>
      </c>
      <c r="B303" s="2">
        <v>962</v>
      </c>
      <c r="C303" s="2" t="s">
        <v>1847</v>
      </c>
      <c r="D303" s="2" t="s">
        <v>1848</v>
      </c>
      <c r="E303" s="4" t="s">
        <v>367</v>
      </c>
      <c r="F303" s="2" t="s">
        <v>3576</v>
      </c>
      <c r="G303" s="2" t="s">
        <v>3577</v>
      </c>
      <c r="H303" s="2" t="s">
        <v>370</v>
      </c>
      <c r="I303" s="2" t="s">
        <v>1162</v>
      </c>
      <c r="J303" s="2" t="s">
        <v>30</v>
      </c>
      <c r="K303" s="2" t="s">
        <v>30</v>
      </c>
      <c r="L303" s="2" t="s">
        <v>526</v>
      </c>
      <c r="M303" s="2" t="s">
        <v>45</v>
      </c>
      <c r="N303" s="2" t="s">
        <v>680</v>
      </c>
      <c r="O303" s="2" t="s">
        <v>323</v>
      </c>
      <c r="P303" s="2" t="s">
        <v>2756</v>
      </c>
      <c r="Q303" s="2" t="s">
        <v>363</v>
      </c>
      <c r="R303" s="2" t="s">
        <v>605</v>
      </c>
      <c r="S303" s="2" t="s">
        <v>34</v>
      </c>
      <c r="T303" s="147">
        <v>3.379</v>
      </c>
      <c r="U303" s="2" t="s">
        <v>2883</v>
      </c>
      <c r="V303" s="158">
        <v>3.2000000000000001E-2</v>
      </c>
      <c r="W303" s="160">
        <v>5.3769999999999998E-2</v>
      </c>
      <c r="X303" s="4" t="s">
        <v>610</v>
      </c>
      <c r="Y303" s="4" t="s">
        <v>323</v>
      </c>
      <c r="Z303" s="147">
        <v>31828557</v>
      </c>
      <c r="AA303" s="155">
        <v>1</v>
      </c>
      <c r="AB303" s="174">
        <v>94.21</v>
      </c>
      <c r="AD303" s="147">
        <v>29985.684000000001</v>
      </c>
      <c r="AG303" s="2" t="s">
        <v>36</v>
      </c>
      <c r="AH303" s="160">
        <v>2.2692E-2</v>
      </c>
      <c r="AI303" s="160">
        <v>1.35396629239168E-2</v>
      </c>
      <c r="AJ303" s="160">
        <v>2.9627661914293302E-3</v>
      </c>
      <c r="AK303" s="191"/>
      <c r="AL303" s="147"/>
    </row>
    <row r="304" spans="1:38">
      <c r="A304" s="2">
        <v>560</v>
      </c>
      <c r="B304" s="2">
        <v>962</v>
      </c>
      <c r="C304" s="2" t="s">
        <v>1847</v>
      </c>
      <c r="D304" s="2" t="s">
        <v>1848</v>
      </c>
      <c r="E304" s="4" t="s">
        <v>367</v>
      </c>
      <c r="F304" s="2" t="s">
        <v>2881</v>
      </c>
      <c r="G304" s="2" t="s">
        <v>2882</v>
      </c>
      <c r="H304" s="2" t="s">
        <v>370</v>
      </c>
      <c r="I304" s="2" t="s">
        <v>951</v>
      </c>
      <c r="J304" s="2" t="s">
        <v>30</v>
      </c>
      <c r="K304" s="2" t="s">
        <v>30</v>
      </c>
      <c r="L304" s="2" t="s">
        <v>526</v>
      </c>
      <c r="M304" s="2" t="s">
        <v>45</v>
      </c>
      <c r="N304" s="2" t="s">
        <v>680</v>
      </c>
      <c r="O304" s="2" t="s">
        <v>323</v>
      </c>
      <c r="P304" s="2" t="s">
        <v>2756</v>
      </c>
      <c r="Q304" s="2" t="s">
        <v>363</v>
      </c>
      <c r="R304" s="2" t="s">
        <v>605</v>
      </c>
      <c r="S304" s="2" t="s">
        <v>34</v>
      </c>
      <c r="T304" s="147">
        <v>3.516</v>
      </c>
      <c r="U304" s="2" t="s">
        <v>2883</v>
      </c>
      <c r="V304" s="158">
        <v>1.7000000000000001E-2</v>
      </c>
      <c r="W304" s="160">
        <v>2.6440000000000002E-2</v>
      </c>
      <c r="X304" s="4" t="s">
        <v>610</v>
      </c>
      <c r="Y304" s="4" t="s">
        <v>323</v>
      </c>
      <c r="Z304" s="147">
        <v>17591496</v>
      </c>
      <c r="AA304" s="155">
        <v>1</v>
      </c>
      <c r="AB304" s="174">
        <v>110.64</v>
      </c>
      <c r="AD304" s="147">
        <v>19463.231</v>
      </c>
      <c r="AG304" s="2" t="s">
        <v>36</v>
      </c>
      <c r="AH304" s="160">
        <v>1.3860000000000001E-2</v>
      </c>
      <c r="AI304" s="160">
        <v>8.7883802640304608E-3</v>
      </c>
      <c r="AJ304" s="160">
        <v>1.9230845014391101E-3</v>
      </c>
      <c r="AK304" s="191"/>
      <c r="AL304" s="147"/>
    </row>
    <row r="305" spans="1:38">
      <c r="A305" s="2">
        <v>560</v>
      </c>
      <c r="B305" s="2">
        <v>962</v>
      </c>
      <c r="C305" s="2" t="s">
        <v>1847</v>
      </c>
      <c r="D305" s="2" t="s">
        <v>1848</v>
      </c>
      <c r="E305" s="4" t="s">
        <v>367</v>
      </c>
      <c r="F305" s="2" t="s">
        <v>3578</v>
      </c>
      <c r="G305" s="2" t="s">
        <v>3579</v>
      </c>
      <c r="H305" s="2" t="s">
        <v>370</v>
      </c>
      <c r="I305" s="2" t="s">
        <v>1162</v>
      </c>
      <c r="J305" s="2" t="s">
        <v>30</v>
      </c>
      <c r="K305" s="2" t="s">
        <v>30</v>
      </c>
      <c r="L305" s="2" t="s">
        <v>526</v>
      </c>
      <c r="M305" s="2" t="s">
        <v>45</v>
      </c>
      <c r="N305" s="2" t="s">
        <v>680</v>
      </c>
      <c r="O305" s="2" t="s">
        <v>323</v>
      </c>
      <c r="P305" s="2" t="s">
        <v>2756</v>
      </c>
      <c r="Q305" s="2" t="s">
        <v>363</v>
      </c>
      <c r="R305" s="2" t="s">
        <v>605</v>
      </c>
      <c r="S305" s="2" t="s">
        <v>34</v>
      </c>
      <c r="T305" s="147">
        <v>0.37</v>
      </c>
      <c r="U305" s="2" t="s">
        <v>3580</v>
      </c>
      <c r="V305" s="158">
        <v>3.6499999999999998E-2</v>
      </c>
      <c r="W305" s="160">
        <v>5.0500000000000003E-2</v>
      </c>
      <c r="X305" s="4" t="s">
        <v>610</v>
      </c>
      <c r="Y305" s="4" t="s">
        <v>323</v>
      </c>
      <c r="Z305" s="147">
        <v>3000000.15</v>
      </c>
      <c r="AA305" s="155">
        <v>1</v>
      </c>
      <c r="AB305" s="174">
        <v>100.35</v>
      </c>
      <c r="AD305" s="147">
        <v>3010.5</v>
      </c>
      <c r="AG305" s="2" t="s">
        <v>36</v>
      </c>
      <c r="AH305" s="160">
        <v>2.8170000000000001E-3</v>
      </c>
      <c r="AI305" s="160">
        <v>1.3593539464574699E-3</v>
      </c>
      <c r="AJ305" s="160">
        <v>2.9745555243003999E-4</v>
      </c>
      <c r="AK305" s="191"/>
      <c r="AL305" s="147"/>
    </row>
    <row r="306" spans="1:38">
      <c r="A306" s="2">
        <v>560</v>
      </c>
      <c r="B306" s="2">
        <v>962</v>
      </c>
      <c r="C306" s="2" t="s">
        <v>2287</v>
      </c>
      <c r="D306" s="2" t="s">
        <v>2288</v>
      </c>
      <c r="E306" s="4" t="s">
        <v>367</v>
      </c>
      <c r="F306" s="2" t="s">
        <v>2884</v>
      </c>
      <c r="G306" s="2" t="s">
        <v>2885</v>
      </c>
      <c r="H306" s="2" t="s">
        <v>370</v>
      </c>
      <c r="I306" s="2" t="s">
        <v>1162</v>
      </c>
      <c r="J306" s="2" t="s">
        <v>30</v>
      </c>
      <c r="K306" s="2" t="s">
        <v>30</v>
      </c>
      <c r="L306" s="2" t="s">
        <v>526</v>
      </c>
      <c r="M306" s="2" t="s">
        <v>31</v>
      </c>
      <c r="N306" s="2" t="s">
        <v>680</v>
      </c>
      <c r="O306" s="2" t="s">
        <v>323</v>
      </c>
      <c r="P306" s="2" t="s">
        <v>2749</v>
      </c>
      <c r="Q306" s="2" t="s">
        <v>612</v>
      </c>
      <c r="R306" s="2" t="s">
        <v>605</v>
      </c>
      <c r="S306" s="2" t="s">
        <v>34</v>
      </c>
      <c r="T306" s="147">
        <v>4.5069999999999997</v>
      </c>
      <c r="U306" s="2" t="s">
        <v>2886</v>
      </c>
      <c r="V306" s="158">
        <v>5.5E-2</v>
      </c>
      <c r="W306" s="160">
        <v>6.1679999999999999E-2</v>
      </c>
      <c r="X306" s="4" t="s">
        <v>610</v>
      </c>
      <c r="Y306" s="4" t="s">
        <v>323</v>
      </c>
      <c r="Z306" s="147">
        <v>3106085.32</v>
      </c>
      <c r="AA306" s="155">
        <v>1</v>
      </c>
      <c r="AB306" s="174">
        <v>97.66</v>
      </c>
      <c r="AD306" s="147">
        <v>3033.4029999999998</v>
      </c>
      <c r="AG306" s="2" t="s">
        <v>36</v>
      </c>
      <c r="AH306" s="160">
        <v>3.078E-3</v>
      </c>
      <c r="AI306" s="160">
        <v>1.3696954091009001E-3</v>
      </c>
      <c r="AJ306" s="160">
        <v>2.9971848438499802E-4</v>
      </c>
      <c r="AK306" s="191"/>
      <c r="AL306" s="147"/>
    </row>
    <row r="307" spans="1:38">
      <c r="A307" s="2">
        <v>560</v>
      </c>
      <c r="B307" s="2">
        <v>962</v>
      </c>
      <c r="C307" s="2" t="s">
        <v>1851</v>
      </c>
      <c r="D307" s="2" t="s">
        <v>1852</v>
      </c>
      <c r="E307" s="4" t="s">
        <v>367</v>
      </c>
      <c r="F307" s="2" t="s">
        <v>2890</v>
      </c>
      <c r="G307" s="2" t="s">
        <v>2891</v>
      </c>
      <c r="H307" s="2" t="s">
        <v>370</v>
      </c>
      <c r="I307" s="2" t="s">
        <v>951</v>
      </c>
      <c r="J307" s="2" t="s">
        <v>30</v>
      </c>
      <c r="K307" s="2" t="s">
        <v>30</v>
      </c>
      <c r="L307" s="2" t="s">
        <v>526</v>
      </c>
      <c r="M307" s="2" t="s">
        <v>45</v>
      </c>
      <c r="N307" s="2" t="s">
        <v>659</v>
      </c>
      <c r="O307" s="2" t="s">
        <v>323</v>
      </c>
      <c r="P307" s="2" t="s">
        <v>2745</v>
      </c>
      <c r="Q307" s="2" t="s">
        <v>363</v>
      </c>
      <c r="R307" s="2" t="s">
        <v>605</v>
      </c>
      <c r="S307" s="2" t="s">
        <v>34</v>
      </c>
      <c r="T307" s="147">
        <v>1.196</v>
      </c>
      <c r="U307" s="2" t="s">
        <v>2892</v>
      </c>
      <c r="V307" s="158">
        <v>1.95E-2</v>
      </c>
      <c r="W307" s="160">
        <v>2.5569999999999999E-2</v>
      </c>
      <c r="X307" s="4" t="s">
        <v>610</v>
      </c>
      <c r="Y307" s="4" t="s">
        <v>323</v>
      </c>
      <c r="Z307" s="147">
        <v>541375.05000000005</v>
      </c>
      <c r="AA307" s="155">
        <v>1</v>
      </c>
      <c r="AB307" s="174">
        <v>116.19</v>
      </c>
      <c r="AD307" s="147">
        <v>629.024</v>
      </c>
      <c r="AG307" s="2" t="s">
        <v>36</v>
      </c>
      <c r="AH307" s="160">
        <v>1.072E-3</v>
      </c>
      <c r="AI307" s="160">
        <v>2.8402782470858198E-4</v>
      </c>
      <c r="AJ307" s="160">
        <v>6.2151328375046903E-5</v>
      </c>
      <c r="AK307" s="191"/>
      <c r="AL307" s="147"/>
    </row>
    <row r="308" spans="1:38">
      <c r="A308" s="2">
        <v>560</v>
      </c>
      <c r="B308" s="2">
        <v>962</v>
      </c>
      <c r="C308" s="2" t="s">
        <v>1851</v>
      </c>
      <c r="D308" s="2" t="s">
        <v>1852</v>
      </c>
      <c r="E308" s="4" t="s">
        <v>367</v>
      </c>
      <c r="F308" s="2" t="s">
        <v>2893</v>
      </c>
      <c r="G308" s="2" t="s">
        <v>2894</v>
      </c>
      <c r="H308" s="2" t="s">
        <v>370</v>
      </c>
      <c r="I308" s="2" t="s">
        <v>951</v>
      </c>
      <c r="J308" s="2" t="s">
        <v>30</v>
      </c>
      <c r="K308" s="2" t="s">
        <v>30</v>
      </c>
      <c r="L308" s="2" t="s">
        <v>526</v>
      </c>
      <c r="M308" s="2" t="s">
        <v>45</v>
      </c>
      <c r="N308" s="2" t="s">
        <v>659</v>
      </c>
      <c r="O308" s="2" t="s">
        <v>323</v>
      </c>
      <c r="P308" s="2" t="s">
        <v>2756</v>
      </c>
      <c r="Q308" s="2" t="s">
        <v>363</v>
      </c>
      <c r="R308" s="2" t="s">
        <v>605</v>
      </c>
      <c r="S308" s="2" t="s">
        <v>34</v>
      </c>
      <c r="T308" s="147">
        <v>5.3449999999999998</v>
      </c>
      <c r="U308" s="2" t="s">
        <v>2895</v>
      </c>
      <c r="V308" s="158">
        <v>2.5999999999999999E-2</v>
      </c>
      <c r="W308" s="160">
        <v>0.03</v>
      </c>
      <c r="X308" s="4" t="s">
        <v>610</v>
      </c>
      <c r="Y308" s="4" t="s">
        <v>323</v>
      </c>
      <c r="Z308" s="147">
        <v>8833442</v>
      </c>
      <c r="AA308" s="155">
        <v>1</v>
      </c>
      <c r="AB308" s="174">
        <v>102.12</v>
      </c>
      <c r="AD308" s="147">
        <v>9020.7109999999993</v>
      </c>
      <c r="AG308" s="2" t="s">
        <v>36</v>
      </c>
      <c r="AH308" s="160">
        <v>1.6480000000000002E-2</v>
      </c>
      <c r="AI308" s="160">
        <v>4.0731899831750497E-3</v>
      </c>
      <c r="AJ308" s="160">
        <v>8.9130059154593402E-4</v>
      </c>
      <c r="AK308" s="191"/>
      <c r="AL308" s="147"/>
    </row>
    <row r="309" spans="1:38">
      <c r="A309" s="2">
        <v>560</v>
      </c>
      <c r="B309" s="2">
        <v>962</v>
      </c>
      <c r="C309" s="2" t="s">
        <v>1851</v>
      </c>
      <c r="D309" s="2" t="s">
        <v>1852</v>
      </c>
      <c r="E309" s="4" t="s">
        <v>367</v>
      </c>
      <c r="F309" s="2" t="s">
        <v>2896</v>
      </c>
      <c r="G309" s="2" t="s">
        <v>2897</v>
      </c>
      <c r="H309" s="2" t="s">
        <v>370</v>
      </c>
      <c r="I309" s="2" t="s">
        <v>951</v>
      </c>
      <c r="J309" s="2" t="s">
        <v>30</v>
      </c>
      <c r="K309" s="2" t="s">
        <v>30</v>
      </c>
      <c r="L309" s="2" t="s">
        <v>526</v>
      </c>
      <c r="M309" s="2" t="s">
        <v>45</v>
      </c>
      <c r="N309" s="2" t="s">
        <v>659</v>
      </c>
      <c r="O309" s="2" t="s">
        <v>323</v>
      </c>
      <c r="P309" s="2" t="s">
        <v>2745</v>
      </c>
      <c r="Q309" s="2" t="s">
        <v>612</v>
      </c>
      <c r="R309" s="2" t="s">
        <v>605</v>
      </c>
      <c r="S309" s="2" t="s">
        <v>34</v>
      </c>
      <c r="T309" s="147">
        <v>4.4729999999999999</v>
      </c>
      <c r="U309" s="2" t="s">
        <v>2898</v>
      </c>
      <c r="V309" s="158">
        <v>1.17E-2</v>
      </c>
      <c r="W309" s="160">
        <v>3.1579999999999997E-2</v>
      </c>
      <c r="X309" s="4" t="s">
        <v>610</v>
      </c>
      <c r="Y309" s="4" t="s">
        <v>323</v>
      </c>
      <c r="Z309" s="147">
        <v>2434825</v>
      </c>
      <c r="AA309" s="155">
        <v>1</v>
      </c>
      <c r="AB309" s="174">
        <v>105.29</v>
      </c>
      <c r="AD309" s="147">
        <v>2563.627</v>
      </c>
      <c r="AG309" s="2" t="s">
        <v>36</v>
      </c>
      <c r="AH309" s="160">
        <v>3.5360000000000001E-3</v>
      </c>
      <c r="AI309" s="160">
        <v>1.1575740359058E-3</v>
      </c>
      <c r="AJ309" s="160">
        <v>2.53301816812583E-4</v>
      </c>
      <c r="AK309" s="191"/>
      <c r="AL309" s="147"/>
    </row>
    <row r="310" spans="1:38">
      <c r="A310" s="2">
        <v>560</v>
      </c>
      <c r="B310" s="2">
        <v>962</v>
      </c>
      <c r="C310" s="2" t="s">
        <v>1851</v>
      </c>
      <c r="D310" s="2" t="s">
        <v>1852</v>
      </c>
      <c r="E310" s="4" t="s">
        <v>367</v>
      </c>
      <c r="F310" s="2" t="s">
        <v>2899</v>
      </c>
      <c r="G310" s="2" t="s">
        <v>2900</v>
      </c>
      <c r="H310" s="2" t="s">
        <v>370</v>
      </c>
      <c r="I310" s="2" t="s">
        <v>951</v>
      </c>
      <c r="J310" s="2" t="s">
        <v>30</v>
      </c>
      <c r="K310" s="2" t="s">
        <v>30</v>
      </c>
      <c r="L310" s="2" t="s">
        <v>526</v>
      </c>
      <c r="M310" s="2" t="s">
        <v>45</v>
      </c>
      <c r="N310" s="2" t="s">
        <v>659</v>
      </c>
      <c r="O310" s="2" t="s">
        <v>323</v>
      </c>
      <c r="P310" s="2" t="s">
        <v>2745</v>
      </c>
      <c r="Q310" s="2" t="s">
        <v>612</v>
      </c>
      <c r="R310" s="2" t="s">
        <v>605</v>
      </c>
      <c r="S310" s="2" t="s">
        <v>34</v>
      </c>
      <c r="T310" s="147">
        <v>4.3570000000000002</v>
      </c>
      <c r="U310" s="2" t="s">
        <v>2901</v>
      </c>
      <c r="V310" s="158">
        <v>1.3299999999999999E-2</v>
      </c>
      <c r="W310" s="160">
        <v>3.1530000000000002E-2</v>
      </c>
      <c r="X310" s="4" t="s">
        <v>610</v>
      </c>
      <c r="Y310" s="4" t="s">
        <v>323</v>
      </c>
      <c r="Z310" s="147">
        <v>3643053</v>
      </c>
      <c r="AA310" s="155">
        <v>1</v>
      </c>
      <c r="AB310" s="174">
        <v>106.76</v>
      </c>
      <c r="AD310" s="147">
        <v>3889.3229999999999</v>
      </c>
      <c r="AG310" s="2" t="s">
        <v>36</v>
      </c>
      <c r="AH310" s="160">
        <v>3.068E-3</v>
      </c>
      <c r="AI310" s="160">
        <v>1.75617566022592E-3</v>
      </c>
      <c r="AJ310" s="160">
        <v>3.8428858248291199E-4</v>
      </c>
      <c r="AK310" s="191"/>
      <c r="AL310" s="147"/>
    </row>
    <row r="311" spans="1:38">
      <c r="A311" s="2">
        <v>560</v>
      </c>
      <c r="B311" s="2">
        <v>962</v>
      </c>
      <c r="C311" s="2" t="s">
        <v>1851</v>
      </c>
      <c r="D311" s="2" t="s">
        <v>1852</v>
      </c>
      <c r="E311" s="4" t="s">
        <v>367</v>
      </c>
      <c r="F311" s="2" t="s">
        <v>3581</v>
      </c>
      <c r="G311" s="2" t="s">
        <v>3582</v>
      </c>
      <c r="H311" s="2" t="s">
        <v>370</v>
      </c>
      <c r="I311" s="2" t="s">
        <v>951</v>
      </c>
      <c r="J311" s="2" t="s">
        <v>30</v>
      </c>
      <c r="K311" s="2" t="s">
        <v>30</v>
      </c>
      <c r="L311" s="2" t="s">
        <v>526</v>
      </c>
      <c r="M311" s="2" t="s">
        <v>45</v>
      </c>
      <c r="N311" s="2" t="s">
        <v>659</v>
      </c>
      <c r="O311" s="2" t="s">
        <v>323</v>
      </c>
      <c r="P311" s="2" t="s">
        <v>2745</v>
      </c>
      <c r="Q311" s="2" t="s">
        <v>363</v>
      </c>
      <c r="R311" s="2" t="s">
        <v>605</v>
      </c>
      <c r="S311" s="2" t="s">
        <v>34</v>
      </c>
      <c r="T311" s="147">
        <v>5.3090000000000002</v>
      </c>
      <c r="U311" s="2" t="s">
        <v>3583</v>
      </c>
      <c r="V311" s="158">
        <v>1.8700000000000001E-2</v>
      </c>
      <c r="W311" s="160">
        <v>3.3750000000000002E-2</v>
      </c>
      <c r="X311" s="4" t="s">
        <v>610</v>
      </c>
      <c r="Y311" s="4" t="s">
        <v>323</v>
      </c>
      <c r="Z311" s="147">
        <v>747940.15</v>
      </c>
      <c r="AA311" s="155">
        <v>1</v>
      </c>
      <c r="AB311" s="174">
        <v>103.16</v>
      </c>
      <c r="AD311" s="147">
        <v>771.57500000000005</v>
      </c>
      <c r="AG311" s="2" t="s">
        <v>36</v>
      </c>
      <c r="AH311" s="160">
        <v>1.4289999999999999E-3</v>
      </c>
      <c r="AI311" s="160">
        <v>3.4839513324836198E-4</v>
      </c>
      <c r="AJ311" s="160">
        <v>7.6236264362492502E-5</v>
      </c>
      <c r="AK311" s="191"/>
      <c r="AL311" s="147"/>
    </row>
    <row r="312" spans="1:38">
      <c r="A312" s="2">
        <v>560</v>
      </c>
      <c r="B312" s="2">
        <v>962</v>
      </c>
      <c r="C312" s="2" t="s">
        <v>1851</v>
      </c>
      <c r="D312" s="2" t="s">
        <v>1852</v>
      </c>
      <c r="E312" s="4" t="s">
        <v>367</v>
      </c>
      <c r="F312" s="2" t="s">
        <v>2905</v>
      </c>
      <c r="G312" s="2" t="s">
        <v>2906</v>
      </c>
      <c r="H312" s="2" t="s">
        <v>370</v>
      </c>
      <c r="I312" s="2" t="s">
        <v>951</v>
      </c>
      <c r="J312" s="2" t="s">
        <v>30</v>
      </c>
      <c r="K312" s="2" t="s">
        <v>30</v>
      </c>
      <c r="L312" s="2" t="s">
        <v>526</v>
      </c>
      <c r="M312" s="2" t="s">
        <v>45</v>
      </c>
      <c r="N312" s="2" t="s">
        <v>659</v>
      </c>
      <c r="O312" s="2" t="s">
        <v>323</v>
      </c>
      <c r="P312" s="2" t="s">
        <v>2745</v>
      </c>
      <c r="Q312" s="2" t="s">
        <v>363</v>
      </c>
      <c r="R312" s="2" t="s">
        <v>605</v>
      </c>
      <c r="S312" s="2" t="s">
        <v>34</v>
      </c>
      <c r="T312" s="147">
        <v>2.754</v>
      </c>
      <c r="U312" s="2" t="s">
        <v>2907</v>
      </c>
      <c r="V312" s="158">
        <v>3.3500000000000002E-2</v>
      </c>
      <c r="W312" s="160">
        <v>2.743E-2</v>
      </c>
      <c r="X312" s="4" t="s">
        <v>610</v>
      </c>
      <c r="Y312" s="4" t="s">
        <v>323</v>
      </c>
      <c r="Z312" s="147">
        <v>2756536.49</v>
      </c>
      <c r="AA312" s="155">
        <v>1</v>
      </c>
      <c r="AB312" s="174">
        <v>117.34</v>
      </c>
      <c r="AD312" s="147">
        <v>3234.52</v>
      </c>
      <c r="AG312" s="2" t="s">
        <v>36</v>
      </c>
      <c r="AH312" s="160">
        <v>4.3429999999999996E-3</v>
      </c>
      <c r="AI312" s="160">
        <v>1.4605072893950799E-3</v>
      </c>
      <c r="AJ312" s="160">
        <v>3.1959005506054702E-4</v>
      </c>
      <c r="AK312" s="191"/>
      <c r="AL312" s="147"/>
    </row>
    <row r="313" spans="1:38">
      <c r="A313" s="2">
        <v>560</v>
      </c>
      <c r="B313" s="2">
        <v>962</v>
      </c>
      <c r="C313" s="2" t="s">
        <v>2139</v>
      </c>
      <c r="D313" s="2" t="s">
        <v>2140</v>
      </c>
      <c r="E313" s="4" t="s">
        <v>367</v>
      </c>
      <c r="F313" s="2" t="s">
        <v>2908</v>
      </c>
      <c r="G313" s="2" t="s">
        <v>2909</v>
      </c>
      <c r="H313" s="2" t="s">
        <v>370</v>
      </c>
      <c r="I313" s="2" t="s">
        <v>1162</v>
      </c>
      <c r="J313" s="2" t="s">
        <v>30</v>
      </c>
      <c r="K313" s="2" t="s">
        <v>30</v>
      </c>
      <c r="L313" s="2" t="s">
        <v>526</v>
      </c>
      <c r="M313" s="2" t="s">
        <v>45</v>
      </c>
      <c r="N313" s="2" t="s">
        <v>635</v>
      </c>
      <c r="O313" s="2" t="s">
        <v>323</v>
      </c>
      <c r="P313" s="2" t="s">
        <v>2749</v>
      </c>
      <c r="Q313" s="2" t="s">
        <v>612</v>
      </c>
      <c r="R313" s="2" t="s">
        <v>605</v>
      </c>
      <c r="S313" s="2" t="s">
        <v>34</v>
      </c>
      <c r="T313" s="147">
        <v>3.0009999999999999</v>
      </c>
      <c r="U313" s="2" t="s">
        <v>2762</v>
      </c>
      <c r="V313" s="158">
        <v>7.2499999999999995E-2</v>
      </c>
      <c r="W313" s="160">
        <v>6.3950000000000007E-2</v>
      </c>
      <c r="X313" s="4" t="s">
        <v>610</v>
      </c>
      <c r="Y313" s="4" t="s">
        <v>323</v>
      </c>
      <c r="Z313" s="147">
        <v>3130200</v>
      </c>
      <c r="AA313" s="155">
        <v>1</v>
      </c>
      <c r="AB313" s="174">
        <v>105.92</v>
      </c>
      <c r="AD313" s="147">
        <v>3315.5079999999998</v>
      </c>
      <c r="AG313" s="2" t="s">
        <v>36</v>
      </c>
      <c r="AH313" s="160">
        <v>4.3470000000000002E-3</v>
      </c>
      <c r="AI313" s="160">
        <v>1.49707637982636E-3</v>
      </c>
      <c r="AJ313" s="160">
        <v>3.27592149750048E-4</v>
      </c>
      <c r="AK313" s="191"/>
      <c r="AL313" s="147"/>
    </row>
    <row r="314" spans="1:38">
      <c r="A314" s="2">
        <v>560</v>
      </c>
      <c r="B314" s="2">
        <v>962</v>
      </c>
      <c r="C314" s="2" t="s">
        <v>2910</v>
      </c>
      <c r="D314" s="2" t="s">
        <v>2911</v>
      </c>
      <c r="E314" s="4" t="s">
        <v>514</v>
      </c>
      <c r="F314" s="2" t="s">
        <v>2912</v>
      </c>
      <c r="G314" s="2" t="s">
        <v>2913</v>
      </c>
      <c r="H314" s="2" t="s">
        <v>370</v>
      </c>
      <c r="I314" s="2" t="s">
        <v>951</v>
      </c>
      <c r="J314" s="2" t="s">
        <v>30</v>
      </c>
      <c r="K314" s="2" t="s">
        <v>441</v>
      </c>
      <c r="L314" s="2" t="s">
        <v>526</v>
      </c>
      <c r="M314" s="2" t="s">
        <v>45</v>
      </c>
      <c r="N314" s="2" t="s">
        <v>660</v>
      </c>
      <c r="O314" s="2" t="s">
        <v>323</v>
      </c>
      <c r="P314" s="2" t="s">
        <v>175</v>
      </c>
      <c r="Q314" s="2" t="s">
        <v>363</v>
      </c>
      <c r="R314" s="2" t="s">
        <v>605</v>
      </c>
      <c r="S314" s="2" t="s">
        <v>34</v>
      </c>
      <c r="T314" s="147">
        <v>1.266</v>
      </c>
      <c r="U314" s="2" t="s">
        <v>2914</v>
      </c>
      <c r="V314" s="158">
        <v>4.0500000000000001E-2</v>
      </c>
      <c r="W314" s="160">
        <v>3.8960000000000002E-2</v>
      </c>
      <c r="X314" s="4" t="s">
        <v>610</v>
      </c>
      <c r="Y314" s="4" t="s">
        <v>323</v>
      </c>
      <c r="Z314" s="147">
        <v>948409.07</v>
      </c>
      <c r="AA314" s="155">
        <v>1</v>
      </c>
      <c r="AB314" s="174">
        <v>116.3</v>
      </c>
      <c r="AD314" s="147">
        <v>1103</v>
      </c>
      <c r="AG314" s="2" t="s">
        <v>36</v>
      </c>
      <c r="AH314" s="160">
        <v>3.441E-3</v>
      </c>
      <c r="AI314" s="160">
        <v>4.9804583490263305E-4</v>
      </c>
      <c r="AJ314" s="160">
        <v>1.08983020458005E-4</v>
      </c>
      <c r="AK314" s="191"/>
      <c r="AL314" s="147"/>
    </row>
    <row r="315" spans="1:38">
      <c r="A315" s="2">
        <v>560</v>
      </c>
      <c r="B315" s="2">
        <v>962</v>
      </c>
      <c r="C315" s="2" t="s">
        <v>2910</v>
      </c>
      <c r="D315" s="2" t="s">
        <v>2911</v>
      </c>
      <c r="E315" s="4" t="s">
        <v>514</v>
      </c>
      <c r="F315" s="2" t="s">
        <v>2915</v>
      </c>
      <c r="G315" s="2" t="s">
        <v>2916</v>
      </c>
      <c r="H315" s="2" t="s">
        <v>370</v>
      </c>
      <c r="I315" s="2" t="s">
        <v>951</v>
      </c>
      <c r="J315" s="2" t="s">
        <v>30</v>
      </c>
      <c r="K315" s="2" t="s">
        <v>441</v>
      </c>
      <c r="L315" s="2" t="s">
        <v>526</v>
      </c>
      <c r="M315" s="2" t="s">
        <v>45</v>
      </c>
      <c r="N315" s="2" t="s">
        <v>660</v>
      </c>
      <c r="O315" s="2" t="s">
        <v>323</v>
      </c>
      <c r="P315" s="2" t="s">
        <v>175</v>
      </c>
      <c r="Q315" s="2" t="s">
        <v>363</v>
      </c>
      <c r="R315" s="2" t="s">
        <v>605</v>
      </c>
      <c r="S315" s="2" t="s">
        <v>34</v>
      </c>
      <c r="T315" s="147">
        <v>0.249</v>
      </c>
      <c r="U315" s="2" t="s">
        <v>286</v>
      </c>
      <c r="V315" s="158">
        <v>4.0399999999999998E-2</v>
      </c>
      <c r="W315" s="160">
        <v>8.856E-2</v>
      </c>
      <c r="X315" s="4" t="s">
        <v>610</v>
      </c>
      <c r="Y315" s="4" t="s">
        <v>323</v>
      </c>
      <c r="Z315" s="147">
        <v>100250</v>
      </c>
      <c r="AA315" s="155">
        <v>1</v>
      </c>
      <c r="AB315" s="174">
        <v>116.56</v>
      </c>
      <c r="AD315" s="147">
        <v>116.851</v>
      </c>
      <c r="AG315" s="2" t="s">
        <v>36</v>
      </c>
      <c r="AH315" s="160">
        <v>5.9020000000000001E-3</v>
      </c>
      <c r="AI315" s="160">
        <v>5.2762798138834003E-5</v>
      </c>
      <c r="AJ315" s="160">
        <v>1.15456223223115E-5</v>
      </c>
      <c r="AK315" s="191"/>
      <c r="AL315" s="147"/>
    </row>
    <row r="316" spans="1:38">
      <c r="A316" s="2">
        <v>560</v>
      </c>
      <c r="B316" s="2">
        <v>962</v>
      </c>
      <c r="C316" s="2" t="s">
        <v>1863</v>
      </c>
      <c r="D316" s="2" t="s">
        <v>1864</v>
      </c>
      <c r="E316" s="4" t="s">
        <v>367</v>
      </c>
      <c r="F316" s="2" t="s">
        <v>2917</v>
      </c>
      <c r="G316" s="2" t="s">
        <v>2918</v>
      </c>
      <c r="H316" s="2" t="s">
        <v>370</v>
      </c>
      <c r="I316" s="2" t="s">
        <v>1162</v>
      </c>
      <c r="J316" s="2" t="s">
        <v>30</v>
      </c>
      <c r="K316" s="2" t="s">
        <v>30</v>
      </c>
      <c r="L316" s="2" t="s">
        <v>526</v>
      </c>
      <c r="M316" s="2" t="s">
        <v>45</v>
      </c>
      <c r="N316" s="2" t="s">
        <v>659</v>
      </c>
      <c r="O316" s="2" t="s">
        <v>323</v>
      </c>
      <c r="P316" s="2" t="s">
        <v>2756</v>
      </c>
      <c r="Q316" s="2" t="s">
        <v>363</v>
      </c>
      <c r="R316" s="2" t="s">
        <v>605</v>
      </c>
      <c r="S316" s="2" t="s">
        <v>34</v>
      </c>
      <c r="T316" s="147">
        <v>5.14</v>
      </c>
      <c r="U316" s="2" t="s">
        <v>2919</v>
      </c>
      <c r="V316" s="158">
        <v>2.5499999999999998E-2</v>
      </c>
      <c r="W316" s="160">
        <v>6.0060000000000002E-2</v>
      </c>
      <c r="X316" s="4" t="s">
        <v>610</v>
      </c>
      <c r="Y316" s="4" t="s">
        <v>323</v>
      </c>
      <c r="Z316" s="147">
        <v>12761895.439999999</v>
      </c>
      <c r="AA316" s="155">
        <v>1</v>
      </c>
      <c r="AB316" s="174">
        <v>84.61</v>
      </c>
      <c r="AD316" s="147">
        <v>10797.84</v>
      </c>
      <c r="AG316" s="2" t="s">
        <v>36</v>
      </c>
      <c r="AH316" s="160">
        <v>7.3600000000000002E-3</v>
      </c>
      <c r="AI316" s="160">
        <v>4.8756303998377503E-3</v>
      </c>
      <c r="AJ316" s="160">
        <v>1.0668916199551501E-3</v>
      </c>
      <c r="AK316" s="191"/>
      <c r="AL316" s="147"/>
    </row>
    <row r="317" spans="1:38">
      <c r="A317" s="2">
        <v>560</v>
      </c>
      <c r="B317" s="2">
        <v>962</v>
      </c>
      <c r="C317" s="2" t="s">
        <v>1863</v>
      </c>
      <c r="D317" s="2" t="s">
        <v>1864</v>
      </c>
      <c r="E317" s="4" t="s">
        <v>367</v>
      </c>
      <c r="F317" s="2" t="s">
        <v>2920</v>
      </c>
      <c r="G317" s="2" t="s">
        <v>2921</v>
      </c>
      <c r="H317" s="2" t="s">
        <v>370</v>
      </c>
      <c r="I317" s="2" t="s">
        <v>951</v>
      </c>
      <c r="J317" s="2" t="s">
        <v>30</v>
      </c>
      <c r="K317" s="2" t="s">
        <v>30</v>
      </c>
      <c r="L317" s="2" t="s">
        <v>526</v>
      </c>
      <c r="M317" s="2" t="s">
        <v>45</v>
      </c>
      <c r="N317" s="2" t="s">
        <v>659</v>
      </c>
      <c r="O317" s="2" t="s">
        <v>323</v>
      </c>
      <c r="P317" s="2" t="s">
        <v>2756</v>
      </c>
      <c r="Q317" s="2" t="s">
        <v>363</v>
      </c>
      <c r="R317" s="2" t="s">
        <v>605</v>
      </c>
      <c r="S317" s="2" t="s">
        <v>34</v>
      </c>
      <c r="T317" s="147">
        <v>3.9689999999999999</v>
      </c>
      <c r="U317" s="2" t="s">
        <v>2922</v>
      </c>
      <c r="V317" s="158">
        <v>5.0000000000000001E-3</v>
      </c>
      <c r="W317" s="160">
        <v>3.1890000000000002E-2</v>
      </c>
      <c r="X317" s="4" t="s">
        <v>610</v>
      </c>
      <c r="Y317" s="4" t="s">
        <v>323</v>
      </c>
      <c r="Z317" s="147">
        <v>18628330.030000001</v>
      </c>
      <c r="AA317" s="155">
        <v>1</v>
      </c>
      <c r="AB317" s="174">
        <v>103.53</v>
      </c>
      <c r="AD317" s="147">
        <v>19285.91</v>
      </c>
      <c r="AG317" s="2" t="s">
        <v>36</v>
      </c>
      <c r="AH317" s="160">
        <v>1.1575E-2</v>
      </c>
      <c r="AI317" s="160">
        <v>8.7083131265680794E-3</v>
      </c>
      <c r="AJ317" s="160">
        <v>1.90556410900016E-3</v>
      </c>
      <c r="AK317" s="191"/>
      <c r="AL317" s="147"/>
    </row>
    <row r="318" spans="1:38">
      <c r="A318" s="2">
        <v>560</v>
      </c>
      <c r="B318" s="2">
        <v>962</v>
      </c>
      <c r="C318" s="2" t="s">
        <v>1863</v>
      </c>
      <c r="D318" s="2" t="s">
        <v>1864</v>
      </c>
      <c r="E318" s="4" t="s">
        <v>367</v>
      </c>
      <c r="F318" s="2" t="s">
        <v>3584</v>
      </c>
      <c r="G318" s="2" t="s">
        <v>3585</v>
      </c>
      <c r="H318" s="2" t="s">
        <v>370</v>
      </c>
      <c r="I318" s="2" t="s">
        <v>951</v>
      </c>
      <c r="J318" s="2" t="s">
        <v>30</v>
      </c>
      <c r="K318" s="2" t="s">
        <v>30</v>
      </c>
      <c r="L318" s="2" t="s">
        <v>526</v>
      </c>
      <c r="M318" s="2" t="s">
        <v>45</v>
      </c>
      <c r="N318" s="2" t="s">
        <v>659</v>
      </c>
      <c r="O318" s="2" t="s">
        <v>323</v>
      </c>
      <c r="P318" s="2" t="s">
        <v>2756</v>
      </c>
      <c r="Q318" s="2" t="s">
        <v>363</v>
      </c>
      <c r="R318" s="2" t="s">
        <v>605</v>
      </c>
      <c r="S318" s="2" t="s">
        <v>34</v>
      </c>
      <c r="T318" s="147">
        <v>5.1369999999999996</v>
      </c>
      <c r="U318" s="2" t="s">
        <v>3586</v>
      </c>
      <c r="V318" s="158">
        <v>5.8999999999999999E-3</v>
      </c>
      <c r="W318" s="160">
        <v>3.3239999999999999E-2</v>
      </c>
      <c r="X318" s="4" t="s">
        <v>610</v>
      </c>
      <c r="Y318" s="4" t="s">
        <v>323</v>
      </c>
      <c r="Z318" s="147">
        <v>23554865</v>
      </c>
      <c r="AA318" s="155">
        <v>1</v>
      </c>
      <c r="AB318" s="174">
        <v>97.54</v>
      </c>
      <c r="AD318" s="147">
        <v>22975.415000000001</v>
      </c>
      <c r="AG318" s="2" t="s">
        <v>36</v>
      </c>
      <c r="AH318" s="160">
        <v>1.6819000000000001E-2</v>
      </c>
      <c r="AI318" s="160">
        <v>1.0374263386983801E-2</v>
      </c>
      <c r="AJ318" s="160">
        <v>2.2701094552099099E-3</v>
      </c>
      <c r="AK318" s="191"/>
      <c r="AL318" s="147"/>
    </row>
    <row r="319" spans="1:38">
      <c r="A319" s="2">
        <v>560</v>
      </c>
      <c r="B319" s="2">
        <v>962</v>
      </c>
      <c r="C319" s="2" t="s">
        <v>1863</v>
      </c>
      <c r="D319" s="2" t="s">
        <v>1864</v>
      </c>
      <c r="E319" s="4" t="s">
        <v>367</v>
      </c>
      <c r="F319" s="2" t="s">
        <v>2925</v>
      </c>
      <c r="G319" s="2" t="s">
        <v>2926</v>
      </c>
      <c r="H319" s="2" t="s">
        <v>370</v>
      </c>
      <c r="I319" s="2" t="s">
        <v>951</v>
      </c>
      <c r="J319" s="2" t="s">
        <v>30</v>
      </c>
      <c r="K319" s="2" t="s">
        <v>30</v>
      </c>
      <c r="L319" s="2" t="s">
        <v>526</v>
      </c>
      <c r="M319" s="2" t="s">
        <v>45</v>
      </c>
      <c r="N319" s="2" t="s">
        <v>659</v>
      </c>
      <c r="O319" s="2" t="s">
        <v>323</v>
      </c>
      <c r="P319" s="2" t="s">
        <v>2756</v>
      </c>
      <c r="Q319" s="2" t="s">
        <v>363</v>
      </c>
      <c r="R319" s="2" t="s">
        <v>605</v>
      </c>
      <c r="S319" s="2" t="s">
        <v>34</v>
      </c>
      <c r="T319" s="147">
        <v>0.85199999999999998</v>
      </c>
      <c r="U319" s="2" t="s">
        <v>2927</v>
      </c>
      <c r="V319" s="158">
        <v>4.7500000000000001E-2</v>
      </c>
      <c r="W319" s="160">
        <v>2.555E-2</v>
      </c>
      <c r="X319" s="4" t="s">
        <v>610</v>
      </c>
      <c r="Y319" s="4" t="s">
        <v>323</v>
      </c>
      <c r="Z319" s="147">
        <v>2379601.4500000002</v>
      </c>
      <c r="AA319" s="155">
        <v>1</v>
      </c>
      <c r="AB319" s="174">
        <v>142.99</v>
      </c>
      <c r="AD319" s="147">
        <v>3402.5920000000001</v>
      </c>
      <c r="AG319" s="2" t="s">
        <v>36</v>
      </c>
      <c r="AH319" s="160">
        <v>2.49E-3</v>
      </c>
      <c r="AI319" s="160">
        <v>1.53639820169667E-3</v>
      </c>
      <c r="AJ319" s="160">
        <v>3.3619660061986898E-4</v>
      </c>
      <c r="AK319" s="191"/>
      <c r="AL319" s="147"/>
    </row>
    <row r="320" spans="1:38">
      <c r="A320" s="2">
        <v>560</v>
      </c>
      <c r="B320" s="2">
        <v>962</v>
      </c>
      <c r="C320" s="2" t="s">
        <v>1867</v>
      </c>
      <c r="D320" s="2" t="s">
        <v>1868</v>
      </c>
      <c r="E320" s="4" t="s">
        <v>367</v>
      </c>
      <c r="F320" s="2" t="s">
        <v>3587</v>
      </c>
      <c r="G320" s="2" t="s">
        <v>3588</v>
      </c>
      <c r="H320" s="2" t="s">
        <v>370</v>
      </c>
      <c r="I320" s="2" t="s">
        <v>951</v>
      </c>
      <c r="J320" s="2" t="s">
        <v>30</v>
      </c>
      <c r="K320" s="2" t="s">
        <v>499</v>
      </c>
      <c r="L320" s="2" t="s">
        <v>526</v>
      </c>
      <c r="M320" s="2" t="s">
        <v>45</v>
      </c>
      <c r="N320" s="2" t="s">
        <v>660</v>
      </c>
      <c r="O320" s="2" t="s">
        <v>323</v>
      </c>
      <c r="P320" s="2" t="s">
        <v>2749</v>
      </c>
      <c r="Q320" s="2" t="s">
        <v>363</v>
      </c>
      <c r="R320" s="2" t="s">
        <v>605</v>
      </c>
      <c r="S320" s="2" t="s">
        <v>34</v>
      </c>
      <c r="T320" s="147">
        <v>3.5619999999999998</v>
      </c>
      <c r="U320" s="2" t="s">
        <v>3036</v>
      </c>
      <c r="V320" s="158">
        <v>1.7500000000000002E-2</v>
      </c>
      <c r="W320" s="160">
        <v>5.1200000000000002E-2</v>
      </c>
      <c r="X320" s="4" t="s">
        <v>610</v>
      </c>
      <c r="Y320" s="4" t="s">
        <v>323</v>
      </c>
      <c r="Z320" s="147">
        <v>1089553.5</v>
      </c>
      <c r="AA320" s="155">
        <v>1</v>
      </c>
      <c r="AB320" s="174">
        <v>100.76</v>
      </c>
      <c r="AD320" s="147">
        <v>1097.8340000000001</v>
      </c>
      <c r="AG320" s="2" t="s">
        <v>36</v>
      </c>
      <c r="AH320" s="160">
        <v>9.7099999999999997E-4</v>
      </c>
      <c r="AI320" s="160">
        <v>4.9571335351106596E-4</v>
      </c>
      <c r="AJ320" s="160">
        <v>1.0847262392539501E-4</v>
      </c>
      <c r="AK320" s="191"/>
      <c r="AL320" s="147"/>
    </row>
    <row r="321" spans="1:38">
      <c r="A321" s="2">
        <v>560</v>
      </c>
      <c r="B321" s="2">
        <v>962</v>
      </c>
      <c r="C321" s="2" t="s">
        <v>1867</v>
      </c>
      <c r="D321" s="2" t="s">
        <v>1868</v>
      </c>
      <c r="E321" s="4" t="s">
        <v>367</v>
      </c>
      <c r="F321" s="2" t="s">
        <v>3589</v>
      </c>
      <c r="G321" s="2" t="s">
        <v>3590</v>
      </c>
      <c r="H321" s="2" t="s">
        <v>370</v>
      </c>
      <c r="I321" s="2" t="s">
        <v>951</v>
      </c>
      <c r="J321" s="2" t="s">
        <v>30</v>
      </c>
      <c r="K321" s="2" t="s">
        <v>499</v>
      </c>
      <c r="L321" s="2" t="s">
        <v>526</v>
      </c>
      <c r="M321" s="2" t="s">
        <v>45</v>
      </c>
      <c r="N321" s="2" t="s">
        <v>660</v>
      </c>
      <c r="O321" s="2" t="s">
        <v>323</v>
      </c>
      <c r="P321" s="2" t="s">
        <v>2749</v>
      </c>
      <c r="Q321" s="2" t="s">
        <v>363</v>
      </c>
      <c r="R321" s="2" t="s">
        <v>605</v>
      </c>
      <c r="S321" s="2" t="s">
        <v>34</v>
      </c>
      <c r="T321" s="147">
        <v>2.2320000000000002</v>
      </c>
      <c r="U321" s="2" t="s">
        <v>2765</v>
      </c>
      <c r="V321" s="158">
        <v>3.2800000000000003E-2</v>
      </c>
      <c r="W321" s="160">
        <v>4.3990000000000001E-2</v>
      </c>
      <c r="X321" s="4" t="s">
        <v>610</v>
      </c>
      <c r="Y321" s="4" t="s">
        <v>323</v>
      </c>
      <c r="Z321" s="147">
        <v>10201042.08</v>
      </c>
      <c r="AA321" s="155">
        <v>1</v>
      </c>
      <c r="AB321" s="174">
        <v>115.06</v>
      </c>
      <c r="AD321" s="147">
        <v>11737.319</v>
      </c>
      <c r="AG321" s="2" t="s">
        <v>36</v>
      </c>
      <c r="AH321" s="160">
        <v>6.3720000000000001E-3</v>
      </c>
      <c r="AI321" s="160">
        <v>5.2998406009526098E-3</v>
      </c>
      <c r="AJ321" s="160">
        <v>1.15971783350161E-3</v>
      </c>
      <c r="AK321" s="191"/>
      <c r="AL321" s="147"/>
    </row>
    <row r="322" spans="1:38">
      <c r="A322" s="2">
        <v>560</v>
      </c>
      <c r="B322" s="2">
        <v>962</v>
      </c>
      <c r="C322" s="2" t="s">
        <v>1867</v>
      </c>
      <c r="D322" s="2" t="s">
        <v>1868</v>
      </c>
      <c r="E322" s="4" t="s">
        <v>367</v>
      </c>
      <c r="F322" s="2" t="s">
        <v>2928</v>
      </c>
      <c r="G322" s="2" t="s">
        <v>2929</v>
      </c>
      <c r="H322" s="2" t="s">
        <v>370</v>
      </c>
      <c r="I322" s="2" t="s">
        <v>1163</v>
      </c>
      <c r="J322" s="2" t="s">
        <v>30</v>
      </c>
      <c r="K322" s="2" t="s">
        <v>499</v>
      </c>
      <c r="L322" s="2" t="s">
        <v>526</v>
      </c>
      <c r="M322" s="2" t="s">
        <v>45</v>
      </c>
      <c r="N322" s="2" t="s">
        <v>660</v>
      </c>
      <c r="O322" s="2" t="s">
        <v>323</v>
      </c>
      <c r="P322" s="2" t="s">
        <v>2749</v>
      </c>
      <c r="Q322" s="2" t="s">
        <v>363</v>
      </c>
      <c r="R322" s="2" t="s">
        <v>605</v>
      </c>
      <c r="S322" s="2" t="s">
        <v>34</v>
      </c>
      <c r="T322" s="147">
        <v>3.907</v>
      </c>
      <c r="U322" s="2" t="s">
        <v>2768</v>
      </c>
      <c r="V322" s="158">
        <v>5.5E-2</v>
      </c>
      <c r="W322" s="160">
        <v>5.3280000000000001E-2</v>
      </c>
      <c r="X322" s="4" t="s">
        <v>610</v>
      </c>
      <c r="Y322" s="4" t="s">
        <v>323</v>
      </c>
      <c r="Z322" s="147">
        <v>15810236</v>
      </c>
      <c r="AA322" s="155">
        <v>1</v>
      </c>
      <c r="AB322" s="174">
        <v>102</v>
      </c>
      <c r="AD322" s="147">
        <v>16126.441000000001</v>
      </c>
      <c r="AG322" s="2" t="s">
        <v>36</v>
      </c>
      <c r="AH322" s="160">
        <v>2.7536999999999999E-2</v>
      </c>
      <c r="AI322" s="160">
        <v>7.2816939840449797E-3</v>
      </c>
      <c r="AJ322" s="160">
        <v>1.59338950116357E-3</v>
      </c>
      <c r="AK322" s="191"/>
      <c r="AL322" s="147"/>
    </row>
    <row r="323" spans="1:38">
      <c r="A323" s="2">
        <v>560</v>
      </c>
      <c r="B323" s="2">
        <v>962</v>
      </c>
      <c r="C323" s="2" t="s">
        <v>1867</v>
      </c>
      <c r="D323" s="2" t="s">
        <v>1868</v>
      </c>
      <c r="E323" s="4" t="s">
        <v>367</v>
      </c>
      <c r="F323" s="2" t="s">
        <v>3591</v>
      </c>
      <c r="G323" s="2" t="s">
        <v>3592</v>
      </c>
      <c r="H323" s="2" t="s">
        <v>370</v>
      </c>
      <c r="I323" s="2" t="s">
        <v>951</v>
      </c>
      <c r="J323" s="2" t="s">
        <v>30</v>
      </c>
      <c r="K323" s="2" t="s">
        <v>499</v>
      </c>
      <c r="L323" s="2" t="s">
        <v>526</v>
      </c>
      <c r="M323" s="2" t="s">
        <v>45</v>
      </c>
      <c r="N323" s="2" t="s">
        <v>660</v>
      </c>
      <c r="O323" s="2" t="s">
        <v>323</v>
      </c>
      <c r="P323" s="2" t="s">
        <v>2749</v>
      </c>
      <c r="Q323" s="2" t="s">
        <v>363</v>
      </c>
      <c r="R323" s="2" t="s">
        <v>605</v>
      </c>
      <c r="S323" s="2" t="s">
        <v>34</v>
      </c>
      <c r="T323" s="147">
        <v>1.863</v>
      </c>
      <c r="U323" s="2" t="s">
        <v>2795</v>
      </c>
      <c r="V323" s="158">
        <v>0.04</v>
      </c>
      <c r="W323" s="160">
        <v>4.0710000000000003E-2</v>
      </c>
      <c r="X323" s="4" t="s">
        <v>610</v>
      </c>
      <c r="Y323" s="4" t="s">
        <v>323</v>
      </c>
      <c r="Z323" s="147">
        <v>11317258.800000001</v>
      </c>
      <c r="AA323" s="155">
        <v>1</v>
      </c>
      <c r="AB323" s="174">
        <v>116.2</v>
      </c>
      <c r="AD323" s="147">
        <v>13150.655000000001</v>
      </c>
      <c r="AG323" s="2" t="s">
        <v>36</v>
      </c>
      <c r="AH323" s="160">
        <v>5.4590000000000003E-3</v>
      </c>
      <c r="AI323" s="160">
        <v>5.9380147835655902E-3</v>
      </c>
      <c r="AJ323" s="160">
        <v>1.29936391650334E-3</v>
      </c>
      <c r="AK323" s="191"/>
      <c r="AL323" s="147"/>
    </row>
    <row r="324" spans="1:38">
      <c r="A324" s="2">
        <v>560</v>
      </c>
      <c r="B324" s="2">
        <v>962</v>
      </c>
      <c r="C324" s="2" t="s">
        <v>1867</v>
      </c>
      <c r="D324" s="2" t="s">
        <v>1868</v>
      </c>
      <c r="E324" s="4" t="s">
        <v>367</v>
      </c>
      <c r="F324" s="2" t="s">
        <v>2930</v>
      </c>
      <c r="G324" s="2" t="s">
        <v>2931</v>
      </c>
      <c r="H324" s="2" t="s">
        <v>370</v>
      </c>
      <c r="I324" s="2" t="s">
        <v>951</v>
      </c>
      <c r="J324" s="2" t="s">
        <v>30</v>
      </c>
      <c r="K324" s="2" t="s">
        <v>499</v>
      </c>
      <c r="L324" s="2" t="s">
        <v>526</v>
      </c>
      <c r="M324" s="2" t="s">
        <v>45</v>
      </c>
      <c r="N324" s="2" t="s">
        <v>660</v>
      </c>
      <c r="O324" s="2" t="s">
        <v>323</v>
      </c>
      <c r="P324" s="2" t="s">
        <v>2749</v>
      </c>
      <c r="Q324" s="2" t="s">
        <v>363</v>
      </c>
      <c r="R324" s="2" t="s">
        <v>605</v>
      </c>
      <c r="S324" s="2" t="s">
        <v>34</v>
      </c>
      <c r="T324" s="147">
        <v>5.5979999999999999</v>
      </c>
      <c r="U324" s="2" t="s">
        <v>2932</v>
      </c>
      <c r="V324" s="158">
        <v>1.7899999999999999E-2</v>
      </c>
      <c r="W324" s="160">
        <v>5.364E-2</v>
      </c>
      <c r="X324" s="4" t="s">
        <v>610</v>
      </c>
      <c r="Y324" s="4" t="s">
        <v>323</v>
      </c>
      <c r="Z324" s="147">
        <v>3344495.31</v>
      </c>
      <c r="AA324" s="155">
        <v>1</v>
      </c>
      <c r="AB324" s="174">
        <v>94.44</v>
      </c>
      <c r="AD324" s="147">
        <v>3158.5410000000002</v>
      </c>
      <c r="AG324" s="2" t="s">
        <v>36</v>
      </c>
      <c r="AH324" s="160">
        <v>3.8409999999999998E-3</v>
      </c>
      <c r="AI324" s="160">
        <v>1.42620012048445E-3</v>
      </c>
      <c r="AJ324" s="160">
        <v>3.1208291690332501E-4</v>
      </c>
      <c r="AK324" s="191"/>
      <c r="AL324" s="147"/>
    </row>
    <row r="325" spans="1:38">
      <c r="A325" s="2">
        <v>560</v>
      </c>
      <c r="B325" s="2">
        <v>962</v>
      </c>
      <c r="C325" s="2" t="s">
        <v>1867</v>
      </c>
      <c r="D325" s="2" t="s">
        <v>1868</v>
      </c>
      <c r="E325" s="4" t="s">
        <v>367</v>
      </c>
      <c r="F325" s="2" t="s">
        <v>3593</v>
      </c>
      <c r="G325" s="2" t="s">
        <v>3594</v>
      </c>
      <c r="H325" s="2" t="s">
        <v>370</v>
      </c>
      <c r="I325" s="2" t="s">
        <v>951</v>
      </c>
      <c r="J325" s="2" t="s">
        <v>30</v>
      </c>
      <c r="K325" s="2" t="s">
        <v>30</v>
      </c>
      <c r="L325" s="2" t="s">
        <v>526</v>
      </c>
      <c r="M325" s="2" t="s">
        <v>31</v>
      </c>
      <c r="N325" s="2" t="s">
        <v>660</v>
      </c>
      <c r="O325" s="2" t="s">
        <v>323</v>
      </c>
      <c r="P325" s="2" t="s">
        <v>2749</v>
      </c>
      <c r="Q325" s="2" t="s">
        <v>363</v>
      </c>
      <c r="R325" s="2" t="s">
        <v>605</v>
      </c>
      <c r="S325" s="2" t="s">
        <v>34</v>
      </c>
      <c r="T325" s="147">
        <v>5.8490000000000002</v>
      </c>
      <c r="U325" s="2" t="s">
        <v>2932</v>
      </c>
      <c r="V325" s="158">
        <v>4.1500000000000002E-2</v>
      </c>
      <c r="W325" s="160">
        <v>4.4499999999999998E-2</v>
      </c>
      <c r="X325" s="4" t="s">
        <v>610</v>
      </c>
      <c r="Y325" s="4" t="s">
        <v>323</v>
      </c>
      <c r="Z325" s="147">
        <v>4065280</v>
      </c>
      <c r="AA325" s="155">
        <v>1</v>
      </c>
      <c r="AB325" s="174">
        <v>101.75</v>
      </c>
      <c r="AD325" s="147">
        <v>4136.4219999999996</v>
      </c>
      <c r="AG325" s="2" t="s">
        <v>36</v>
      </c>
      <c r="AH325" s="160">
        <v>8.208E-3</v>
      </c>
      <c r="AI325" s="160">
        <v>1.8677501519720899E-3</v>
      </c>
      <c r="AJ325" s="160">
        <v>4.0870345409596602E-4</v>
      </c>
      <c r="AK325" s="191"/>
      <c r="AL325" s="147"/>
    </row>
    <row r="326" spans="1:38">
      <c r="A326" s="2">
        <v>560</v>
      </c>
      <c r="B326" s="2">
        <v>962</v>
      </c>
      <c r="C326" s="2" t="s">
        <v>2941</v>
      </c>
      <c r="D326" s="2" t="s">
        <v>2942</v>
      </c>
      <c r="E326" s="4" t="s">
        <v>514</v>
      </c>
      <c r="F326" s="2" t="s">
        <v>2943</v>
      </c>
      <c r="G326" s="2" t="s">
        <v>2944</v>
      </c>
      <c r="H326" s="2" t="s">
        <v>370</v>
      </c>
      <c r="I326" s="2" t="s">
        <v>1162</v>
      </c>
      <c r="J326" s="2" t="s">
        <v>30</v>
      </c>
      <c r="K326" s="2" t="s">
        <v>137</v>
      </c>
      <c r="L326" s="2" t="s">
        <v>526</v>
      </c>
      <c r="M326" s="2" t="s">
        <v>45</v>
      </c>
      <c r="N326" s="2" t="s">
        <v>660</v>
      </c>
      <c r="O326" s="2" t="s">
        <v>323</v>
      </c>
      <c r="P326" s="2" t="s">
        <v>2749</v>
      </c>
      <c r="Q326" s="2" t="s">
        <v>363</v>
      </c>
      <c r="R326" s="2" t="s">
        <v>605</v>
      </c>
      <c r="S326" s="2" t="s">
        <v>34</v>
      </c>
      <c r="T326" s="147">
        <v>2.6909999999999998</v>
      </c>
      <c r="U326" s="2" t="s">
        <v>2945</v>
      </c>
      <c r="V326" s="158">
        <v>0.08</v>
      </c>
      <c r="W326" s="160">
        <v>0.17277000000000001</v>
      </c>
      <c r="X326" s="4" t="s">
        <v>610</v>
      </c>
      <c r="Y326" s="4" t="s">
        <v>323</v>
      </c>
      <c r="Z326" s="147">
        <v>5840271.7599999998</v>
      </c>
      <c r="AA326" s="155">
        <v>1</v>
      </c>
      <c r="AB326" s="174">
        <v>82.33</v>
      </c>
      <c r="AD326" s="147">
        <v>4808.2960000000003</v>
      </c>
      <c r="AG326" s="2" t="s">
        <v>36</v>
      </c>
      <c r="AH326" s="160">
        <v>6.4770000000000001E-3</v>
      </c>
      <c r="AI326" s="160">
        <v>2.1711262126243901E-3</v>
      </c>
      <c r="AJ326" s="160">
        <v>4.7508858796823701E-4</v>
      </c>
      <c r="AK326" s="191"/>
      <c r="AL326" s="147"/>
    </row>
    <row r="327" spans="1:38">
      <c r="A327" s="2">
        <v>560</v>
      </c>
      <c r="B327" s="2">
        <v>962</v>
      </c>
      <c r="C327" s="2" t="s">
        <v>1883</v>
      </c>
      <c r="D327" s="2" t="s">
        <v>1884</v>
      </c>
      <c r="E327" s="4" t="s">
        <v>367</v>
      </c>
      <c r="F327" s="2" t="s">
        <v>2946</v>
      </c>
      <c r="G327" s="2" t="s">
        <v>2947</v>
      </c>
      <c r="H327" s="2" t="s">
        <v>370</v>
      </c>
      <c r="I327" s="2" t="s">
        <v>1162</v>
      </c>
      <c r="J327" s="2" t="s">
        <v>30</v>
      </c>
      <c r="K327" s="2" t="s">
        <v>30</v>
      </c>
      <c r="L327" s="2" t="s">
        <v>526</v>
      </c>
      <c r="M327" s="2" t="s">
        <v>45</v>
      </c>
      <c r="N327" s="2" t="s">
        <v>635</v>
      </c>
      <c r="O327" s="2" t="s">
        <v>323</v>
      </c>
      <c r="P327" s="2" t="s">
        <v>2739</v>
      </c>
      <c r="Q327" s="2" t="s">
        <v>612</v>
      </c>
      <c r="R327" s="2" t="s">
        <v>605</v>
      </c>
      <c r="S327" s="2" t="s">
        <v>34</v>
      </c>
      <c r="T327" s="147">
        <v>0.65800000000000003</v>
      </c>
      <c r="U327" s="2" t="s">
        <v>2948</v>
      </c>
      <c r="V327" s="158">
        <v>2.9499999999999998E-2</v>
      </c>
      <c r="W327" s="160">
        <v>5.5539999999999999E-2</v>
      </c>
      <c r="X327" s="4" t="s">
        <v>610</v>
      </c>
      <c r="Y327" s="4" t="s">
        <v>323</v>
      </c>
      <c r="Z327" s="147">
        <v>591500.88</v>
      </c>
      <c r="AA327" s="155">
        <v>1</v>
      </c>
      <c r="AB327" s="174">
        <v>99.35</v>
      </c>
      <c r="AD327" s="147">
        <v>587.65599999999995</v>
      </c>
      <c r="AG327" s="2" t="s">
        <v>36</v>
      </c>
      <c r="AH327" s="160">
        <v>9.8689999999999993E-3</v>
      </c>
      <c r="AI327" s="160">
        <v>2.6534882303879298E-4</v>
      </c>
      <c r="AJ327" s="160">
        <v>5.8063965569349E-5</v>
      </c>
      <c r="AK327" s="191"/>
      <c r="AL327" s="147"/>
    </row>
    <row r="328" spans="1:38">
      <c r="A328" s="2">
        <v>560</v>
      </c>
      <c r="B328" s="2">
        <v>962</v>
      </c>
      <c r="C328" s="2" t="s">
        <v>1887</v>
      </c>
      <c r="D328" s="2" t="s">
        <v>1888</v>
      </c>
      <c r="E328" s="4" t="s">
        <v>367</v>
      </c>
      <c r="F328" s="2" t="s">
        <v>3595</v>
      </c>
      <c r="G328" s="2" t="s">
        <v>3596</v>
      </c>
      <c r="H328" s="2" t="s">
        <v>370</v>
      </c>
      <c r="I328" s="2" t="s">
        <v>951</v>
      </c>
      <c r="J328" s="2" t="s">
        <v>30</v>
      </c>
      <c r="K328" s="2" t="s">
        <v>30</v>
      </c>
      <c r="L328" s="2" t="s">
        <v>526</v>
      </c>
      <c r="M328" s="2" t="s">
        <v>31</v>
      </c>
      <c r="N328" s="2" t="s">
        <v>636</v>
      </c>
      <c r="O328" s="2" t="s">
        <v>323</v>
      </c>
      <c r="P328" s="2" t="s">
        <v>374</v>
      </c>
      <c r="Q328" s="2" t="s">
        <v>375</v>
      </c>
      <c r="R328" s="2" t="s">
        <v>375</v>
      </c>
      <c r="S328" s="2" t="s">
        <v>34</v>
      </c>
      <c r="T328" s="147">
        <v>4.4850000000000003</v>
      </c>
      <c r="U328" s="2" t="s">
        <v>3139</v>
      </c>
      <c r="V328" s="158">
        <v>4.7E-2</v>
      </c>
      <c r="W328" s="160">
        <v>4.1489999999999999E-2</v>
      </c>
      <c r="X328" s="4" t="s">
        <v>610</v>
      </c>
      <c r="Y328" s="4" t="s">
        <v>323</v>
      </c>
      <c r="Z328" s="147">
        <v>654110.63</v>
      </c>
      <c r="AA328" s="155">
        <v>1</v>
      </c>
      <c r="AB328" s="174">
        <v>106.76</v>
      </c>
      <c r="AD328" s="147">
        <v>698.32899999999995</v>
      </c>
      <c r="AG328" s="2" t="s">
        <v>36</v>
      </c>
      <c r="AH328" s="160">
        <v>1.1919999999999999E-3</v>
      </c>
      <c r="AI328" s="160">
        <v>3.1532156339780001E-4</v>
      </c>
      <c r="AJ328" s="160">
        <v>6.8999063914168901E-5</v>
      </c>
      <c r="AK328" s="191"/>
      <c r="AL328" s="147"/>
    </row>
    <row r="329" spans="1:38">
      <c r="A329" s="2">
        <v>560</v>
      </c>
      <c r="B329" s="2">
        <v>962</v>
      </c>
      <c r="C329" s="2" t="s">
        <v>3597</v>
      </c>
      <c r="D329" s="2" t="s">
        <v>3598</v>
      </c>
      <c r="E329" s="4" t="s">
        <v>367</v>
      </c>
      <c r="F329" s="2" t="s">
        <v>3599</v>
      </c>
      <c r="G329" s="2" t="s">
        <v>3600</v>
      </c>
      <c r="H329" s="2" t="s">
        <v>370</v>
      </c>
      <c r="I329" s="2" t="s">
        <v>1162</v>
      </c>
      <c r="J329" s="2" t="s">
        <v>30</v>
      </c>
      <c r="K329" s="2" t="s">
        <v>30</v>
      </c>
      <c r="L329" s="2" t="s">
        <v>526</v>
      </c>
      <c r="M329" s="2" t="s">
        <v>45</v>
      </c>
      <c r="N329" s="2" t="s">
        <v>659</v>
      </c>
      <c r="O329" s="2" t="s">
        <v>323</v>
      </c>
      <c r="P329" s="2" t="s">
        <v>2739</v>
      </c>
      <c r="Q329" s="2" t="s">
        <v>363</v>
      </c>
      <c r="R329" s="2" t="s">
        <v>605</v>
      </c>
      <c r="S329" s="2" t="s">
        <v>34</v>
      </c>
      <c r="T329" s="147">
        <v>2.3210000000000002</v>
      </c>
      <c r="U329" s="2" t="s">
        <v>3003</v>
      </c>
      <c r="V329" s="158">
        <v>2.41E-2</v>
      </c>
      <c r="W329" s="160">
        <v>6.0359999999999997E-2</v>
      </c>
      <c r="X329" s="4" t="s">
        <v>610</v>
      </c>
      <c r="Y329" s="4" t="s">
        <v>323</v>
      </c>
      <c r="Z329" s="147">
        <v>1875599.96</v>
      </c>
      <c r="AA329" s="155">
        <v>1</v>
      </c>
      <c r="AB329" s="174">
        <v>92.73</v>
      </c>
      <c r="AD329" s="147">
        <v>1739.2439999999999</v>
      </c>
      <c r="AG329" s="2" t="s">
        <v>36</v>
      </c>
      <c r="AH329" s="160">
        <v>1.3893000000000001E-2</v>
      </c>
      <c r="AI329" s="160">
        <v>7.8533395233231905E-4</v>
      </c>
      <c r="AJ329" s="160">
        <v>1.7184777021602999E-4</v>
      </c>
      <c r="AK329" s="191"/>
      <c r="AL329" s="147"/>
    </row>
    <row r="330" spans="1:38">
      <c r="A330" s="2">
        <v>560</v>
      </c>
      <c r="B330" s="2">
        <v>962</v>
      </c>
      <c r="C330" s="2" t="s">
        <v>2951</v>
      </c>
      <c r="D330" s="2" t="s">
        <v>2952</v>
      </c>
      <c r="E330" s="4" t="s">
        <v>367</v>
      </c>
      <c r="F330" s="2" t="s">
        <v>3601</v>
      </c>
      <c r="G330" s="2" t="s">
        <v>3602</v>
      </c>
      <c r="H330" s="2" t="s">
        <v>370</v>
      </c>
      <c r="I330" s="2" t="s">
        <v>951</v>
      </c>
      <c r="J330" s="2" t="s">
        <v>30</v>
      </c>
      <c r="K330" s="2" t="s">
        <v>30</v>
      </c>
      <c r="L330" s="2" t="s">
        <v>526</v>
      </c>
      <c r="M330" s="2" t="s">
        <v>45</v>
      </c>
      <c r="N330" s="2" t="s">
        <v>643</v>
      </c>
      <c r="O330" s="2" t="s">
        <v>323</v>
      </c>
      <c r="P330" s="2" t="s">
        <v>362</v>
      </c>
      <c r="Q330" s="2" t="s">
        <v>363</v>
      </c>
      <c r="R330" s="2" t="s">
        <v>605</v>
      </c>
      <c r="S330" s="2" t="s">
        <v>34</v>
      </c>
      <c r="T330" s="147">
        <v>3.9830000000000001</v>
      </c>
      <c r="U330" s="2" t="s">
        <v>3603</v>
      </c>
      <c r="V330" s="158">
        <v>2E-3</v>
      </c>
      <c r="W330" s="160">
        <v>2.5190000000000001E-2</v>
      </c>
      <c r="X330" s="4" t="s">
        <v>610</v>
      </c>
      <c r="Y330" s="4" t="s">
        <v>323</v>
      </c>
      <c r="Z330" s="147">
        <v>6912251.5099999998</v>
      </c>
      <c r="AA330" s="155">
        <v>1</v>
      </c>
      <c r="AB330" s="174">
        <v>102.6</v>
      </c>
      <c r="AD330" s="147">
        <v>7091.97</v>
      </c>
      <c r="AG330" s="2" t="s">
        <v>36</v>
      </c>
      <c r="AH330" s="160">
        <v>1.9009999999999999E-3</v>
      </c>
      <c r="AI330" s="160">
        <v>3.2022909791047599E-3</v>
      </c>
      <c r="AJ330" s="160">
        <v>7.0072936832507701E-4</v>
      </c>
      <c r="AK330" s="191"/>
      <c r="AL330" s="147"/>
    </row>
    <row r="331" spans="1:38">
      <c r="A331" s="2">
        <v>560</v>
      </c>
      <c r="B331" s="2">
        <v>962</v>
      </c>
      <c r="C331" s="2" t="s">
        <v>2951</v>
      </c>
      <c r="D331" s="2" t="s">
        <v>2952</v>
      </c>
      <c r="E331" s="4" t="s">
        <v>367</v>
      </c>
      <c r="F331" s="2" t="s">
        <v>2953</v>
      </c>
      <c r="G331" s="2" t="s">
        <v>2954</v>
      </c>
      <c r="H331" s="2" t="s">
        <v>370</v>
      </c>
      <c r="I331" s="2" t="s">
        <v>951</v>
      </c>
      <c r="J331" s="2" t="s">
        <v>30</v>
      </c>
      <c r="K331" s="2" t="s">
        <v>30</v>
      </c>
      <c r="L331" s="2" t="s">
        <v>526</v>
      </c>
      <c r="M331" s="2" t="s">
        <v>45</v>
      </c>
      <c r="N331" s="2" t="s">
        <v>643</v>
      </c>
      <c r="O331" s="2" t="s">
        <v>323</v>
      </c>
      <c r="P331" s="2" t="s">
        <v>362</v>
      </c>
      <c r="Q331" s="2" t="s">
        <v>363</v>
      </c>
      <c r="R331" s="2" t="s">
        <v>605</v>
      </c>
      <c r="S331" s="2" t="s">
        <v>34</v>
      </c>
      <c r="T331" s="147">
        <v>4.9290000000000003</v>
      </c>
      <c r="U331" s="2" t="s">
        <v>2955</v>
      </c>
      <c r="V331" s="158">
        <v>2.47E-2</v>
      </c>
      <c r="W331" s="160">
        <v>2.5839999999999998E-2</v>
      </c>
      <c r="X331" s="4" t="s">
        <v>610</v>
      </c>
      <c r="Y331" s="4" t="s">
        <v>323</v>
      </c>
      <c r="Z331" s="147">
        <v>45284184</v>
      </c>
      <c r="AA331" s="155">
        <v>1</v>
      </c>
      <c r="AB331" s="174">
        <v>102.7</v>
      </c>
      <c r="AD331" s="147">
        <v>46506.857000000004</v>
      </c>
      <c r="AG331" s="2" t="s">
        <v>36</v>
      </c>
      <c r="AH331" s="160">
        <v>1.584E-2</v>
      </c>
      <c r="AI331" s="160">
        <v>2.09995935544992E-2</v>
      </c>
      <c r="AJ331" s="160">
        <v>4.5951576613569804E-3</v>
      </c>
      <c r="AK331" s="191"/>
      <c r="AL331" s="147"/>
    </row>
    <row r="332" spans="1:38">
      <c r="A332" s="2">
        <v>560</v>
      </c>
      <c r="B332" s="2">
        <v>962</v>
      </c>
      <c r="C332" s="2" t="s">
        <v>2951</v>
      </c>
      <c r="D332" s="2" t="s">
        <v>2952</v>
      </c>
      <c r="E332" s="4" t="s">
        <v>367</v>
      </c>
      <c r="F332" s="2" t="s">
        <v>3604</v>
      </c>
      <c r="G332" s="2" t="s">
        <v>3605</v>
      </c>
      <c r="H332" s="2" t="s">
        <v>370</v>
      </c>
      <c r="I332" s="2" t="s">
        <v>1162</v>
      </c>
      <c r="J332" s="2" t="s">
        <v>30</v>
      </c>
      <c r="K332" s="2" t="s">
        <v>30</v>
      </c>
      <c r="L332" s="2" t="s">
        <v>526</v>
      </c>
      <c r="M332" s="2" t="s">
        <v>45</v>
      </c>
      <c r="N332" s="2" t="s">
        <v>643</v>
      </c>
      <c r="O332" s="2" t="s">
        <v>323</v>
      </c>
      <c r="P332" s="2" t="s">
        <v>362</v>
      </c>
      <c r="Q332" s="2" t="s">
        <v>363</v>
      </c>
      <c r="R332" s="2" t="s">
        <v>605</v>
      </c>
      <c r="S332" s="2" t="s">
        <v>34</v>
      </c>
      <c r="T332" s="147">
        <v>0.13700000000000001</v>
      </c>
      <c r="U332" s="2" t="s">
        <v>170</v>
      </c>
      <c r="V332" s="158">
        <v>1.8700000000000001E-2</v>
      </c>
      <c r="W332" s="160">
        <v>4.5850000000000002E-2</v>
      </c>
      <c r="X332" s="4" t="s">
        <v>610</v>
      </c>
      <c r="Y332" s="4" t="s">
        <v>323</v>
      </c>
      <c r="Z332" s="147">
        <v>1299219.74</v>
      </c>
      <c r="AA332" s="155">
        <v>1</v>
      </c>
      <c r="AB332" s="174">
        <v>101.06</v>
      </c>
      <c r="AD332" s="147">
        <v>1312.991</v>
      </c>
      <c r="AG332" s="2" t="s">
        <v>36</v>
      </c>
      <c r="AH332" s="160">
        <v>4.7019999999999996E-3</v>
      </c>
      <c r="AI332" s="160">
        <v>5.9286498792254295E-4</v>
      </c>
      <c r="AJ332" s="160">
        <v>1.2973146762732901E-4</v>
      </c>
      <c r="AK332" s="191"/>
      <c r="AL332" s="147"/>
    </row>
    <row r="333" spans="1:38">
      <c r="A333" s="2">
        <v>560</v>
      </c>
      <c r="B333" s="2">
        <v>962</v>
      </c>
      <c r="C333" s="2" t="s">
        <v>2951</v>
      </c>
      <c r="D333" s="2" t="s">
        <v>2952</v>
      </c>
      <c r="E333" s="4" t="s">
        <v>367</v>
      </c>
      <c r="F333" s="2" t="s">
        <v>2956</v>
      </c>
      <c r="G333" s="2" t="s">
        <v>2957</v>
      </c>
      <c r="H333" s="2" t="s">
        <v>370</v>
      </c>
      <c r="I333" s="2" t="s">
        <v>1162</v>
      </c>
      <c r="J333" s="2" t="s">
        <v>30</v>
      </c>
      <c r="K333" s="2" t="s">
        <v>30</v>
      </c>
      <c r="L333" s="2" t="s">
        <v>526</v>
      </c>
      <c r="M333" s="2" t="s">
        <v>45</v>
      </c>
      <c r="N333" s="2" t="s">
        <v>643</v>
      </c>
      <c r="O333" s="2" t="s">
        <v>323</v>
      </c>
      <c r="P333" s="2" t="s">
        <v>362</v>
      </c>
      <c r="Q333" s="2" t="s">
        <v>363</v>
      </c>
      <c r="R333" s="2" t="s">
        <v>605</v>
      </c>
      <c r="S333" s="2" t="s">
        <v>34</v>
      </c>
      <c r="T333" s="177">
        <v>2.89</v>
      </c>
      <c r="U333" s="2" t="s">
        <v>2958</v>
      </c>
      <c r="V333" s="158">
        <v>2.6800000000000001E-2</v>
      </c>
      <c r="W333" s="160">
        <v>5.1090000000000003E-2</v>
      </c>
      <c r="X333" s="4" t="s">
        <v>610</v>
      </c>
      <c r="Y333" s="4" t="s">
        <v>323</v>
      </c>
      <c r="Z333" s="147">
        <v>29966041.149999999</v>
      </c>
      <c r="AA333" s="155">
        <v>1</v>
      </c>
      <c r="AB333" s="174">
        <v>95.42</v>
      </c>
      <c r="AD333" s="147">
        <v>28593.596000000001</v>
      </c>
      <c r="AG333" s="2" t="s">
        <v>36</v>
      </c>
      <c r="AH333" s="160">
        <v>1.3122999999999999E-2</v>
      </c>
      <c r="AI333" s="160">
        <v>1.2911083293512E-2</v>
      </c>
      <c r="AJ333" s="160">
        <v>2.825219600495E-3</v>
      </c>
      <c r="AK333" s="191"/>
      <c r="AL333" s="147"/>
    </row>
    <row r="334" spans="1:38">
      <c r="A334" s="2">
        <v>560</v>
      </c>
      <c r="B334" s="2">
        <v>962</v>
      </c>
      <c r="C334" s="2" t="s">
        <v>2959</v>
      </c>
      <c r="D334" s="2" t="s">
        <v>2960</v>
      </c>
      <c r="E334" s="4" t="s">
        <v>367</v>
      </c>
      <c r="F334" s="2" t="s">
        <v>2961</v>
      </c>
      <c r="G334" s="2" t="s">
        <v>2962</v>
      </c>
      <c r="H334" s="2" t="s">
        <v>370</v>
      </c>
      <c r="I334" s="2" t="s">
        <v>1162</v>
      </c>
      <c r="J334" s="2" t="s">
        <v>30</v>
      </c>
      <c r="K334" s="2" t="s">
        <v>30</v>
      </c>
      <c r="L334" s="2" t="s">
        <v>526</v>
      </c>
      <c r="M334" s="2" t="s">
        <v>45</v>
      </c>
      <c r="N334" s="2" t="s">
        <v>4453</v>
      </c>
      <c r="O334" s="2" t="s">
        <v>323</v>
      </c>
      <c r="P334" s="2" t="s">
        <v>2963</v>
      </c>
      <c r="Q334" s="2" t="s">
        <v>363</v>
      </c>
      <c r="R334" s="2" t="s">
        <v>605</v>
      </c>
      <c r="S334" s="2" t="s">
        <v>34</v>
      </c>
      <c r="T334" s="147">
        <v>1.18</v>
      </c>
      <c r="U334" s="2" t="s">
        <v>2964</v>
      </c>
      <c r="V334" s="158">
        <v>5.8000000000000003E-2</v>
      </c>
      <c r="W334" s="160">
        <v>7.5749999999999998E-2</v>
      </c>
      <c r="X334" s="4" t="s">
        <v>610</v>
      </c>
      <c r="Y334" s="4" t="s">
        <v>323</v>
      </c>
      <c r="Z334" s="147">
        <v>5475199.3700000001</v>
      </c>
      <c r="AA334" s="155">
        <v>1</v>
      </c>
      <c r="AB334" s="174">
        <v>98.5</v>
      </c>
      <c r="AD334" s="147">
        <v>5393.0709999999999</v>
      </c>
      <c r="AG334" s="2" t="s">
        <v>36</v>
      </c>
      <c r="AH334" s="160">
        <v>6.4510000000000001E-3</v>
      </c>
      <c r="AI334" s="160">
        <v>2.4351743885160401E-3</v>
      </c>
      <c r="AJ334" s="160">
        <v>5.3286794428134595E-4</v>
      </c>
      <c r="AK334" s="191"/>
      <c r="AL334" s="147"/>
    </row>
    <row r="335" spans="1:38">
      <c r="A335" s="2">
        <v>560</v>
      </c>
      <c r="B335" s="2">
        <v>962</v>
      </c>
      <c r="C335" s="2" t="s">
        <v>2965</v>
      </c>
      <c r="D335" s="2" t="s">
        <v>2966</v>
      </c>
      <c r="E335" s="4" t="s">
        <v>367</v>
      </c>
      <c r="F335" s="2" t="s">
        <v>2967</v>
      </c>
      <c r="G335" s="2" t="s">
        <v>2968</v>
      </c>
      <c r="H335" s="2" t="s">
        <v>370</v>
      </c>
      <c r="I335" s="2" t="s">
        <v>951</v>
      </c>
      <c r="J335" s="2" t="s">
        <v>30</v>
      </c>
      <c r="K335" s="2" t="s">
        <v>30</v>
      </c>
      <c r="L335" s="2" t="s">
        <v>526</v>
      </c>
      <c r="M335" s="2" t="s">
        <v>45</v>
      </c>
      <c r="N335" s="2" t="s">
        <v>635</v>
      </c>
      <c r="O335" s="2" t="s">
        <v>323</v>
      </c>
      <c r="P335" s="2" t="s">
        <v>2749</v>
      </c>
      <c r="Q335" s="2" t="s">
        <v>612</v>
      </c>
      <c r="R335" s="2" t="s">
        <v>605</v>
      </c>
      <c r="S335" s="2" t="s">
        <v>34</v>
      </c>
      <c r="T335" s="147">
        <v>3.4649999999999999</v>
      </c>
      <c r="U335" s="2" t="s">
        <v>2932</v>
      </c>
      <c r="V335" s="158">
        <v>1.7999999999999999E-2</v>
      </c>
      <c r="W335" s="160">
        <v>3.6589999999999998E-2</v>
      </c>
      <c r="X335" s="4" t="s">
        <v>610</v>
      </c>
      <c r="Y335" s="4" t="s">
        <v>323</v>
      </c>
      <c r="Z335" s="147">
        <v>5241749.96</v>
      </c>
      <c r="AA335" s="155">
        <v>1</v>
      </c>
      <c r="AB335" s="174">
        <v>107.89</v>
      </c>
      <c r="AD335" s="147">
        <v>5655.3239999999996</v>
      </c>
      <c r="AG335" s="2" t="s">
        <v>36</v>
      </c>
      <c r="AH335" s="160">
        <v>5.2680000000000001E-3</v>
      </c>
      <c r="AI335" s="160">
        <v>2.5535913159952001E-3</v>
      </c>
      <c r="AJ335" s="160">
        <v>5.5878008634866795E-4</v>
      </c>
      <c r="AK335" s="191"/>
      <c r="AL335" s="147"/>
    </row>
    <row r="336" spans="1:38">
      <c r="A336" s="2">
        <v>560</v>
      </c>
      <c r="B336" s="2">
        <v>962</v>
      </c>
      <c r="C336" s="2" t="s">
        <v>2965</v>
      </c>
      <c r="D336" s="2" t="s">
        <v>2966</v>
      </c>
      <c r="E336" s="4" t="s">
        <v>367</v>
      </c>
      <c r="F336" s="2" t="s">
        <v>3606</v>
      </c>
      <c r="G336" s="2" t="s">
        <v>3607</v>
      </c>
      <c r="H336" s="2" t="s">
        <v>370</v>
      </c>
      <c r="I336" s="2" t="s">
        <v>951</v>
      </c>
      <c r="J336" s="2" t="s">
        <v>30</v>
      </c>
      <c r="K336" s="2" t="s">
        <v>30</v>
      </c>
      <c r="L336" s="2" t="s">
        <v>526</v>
      </c>
      <c r="M336" s="2" t="s">
        <v>45</v>
      </c>
      <c r="N336" s="2" t="s">
        <v>635</v>
      </c>
      <c r="O336" s="2" t="s">
        <v>323</v>
      </c>
      <c r="P336" s="2" t="s">
        <v>2749</v>
      </c>
      <c r="Q336" s="2" t="s">
        <v>363</v>
      </c>
      <c r="R336" s="2" t="s">
        <v>605</v>
      </c>
      <c r="S336" s="2" t="s">
        <v>34</v>
      </c>
      <c r="T336" s="147">
        <v>5.843</v>
      </c>
      <c r="U336" s="2" t="s">
        <v>3608</v>
      </c>
      <c r="V336" s="158">
        <v>3.3000000000000002E-2</v>
      </c>
      <c r="W336" s="160">
        <v>4.2569999999999997E-2</v>
      </c>
      <c r="X336" s="4" t="s">
        <v>610</v>
      </c>
      <c r="Y336" s="4" t="s">
        <v>323</v>
      </c>
      <c r="Z336" s="147">
        <v>9828083.4100000001</v>
      </c>
      <c r="AA336" s="155">
        <v>1</v>
      </c>
      <c r="AB336" s="174">
        <v>101.08</v>
      </c>
      <c r="AD336" s="147">
        <v>9934.2270000000008</v>
      </c>
      <c r="AG336" s="2" t="s">
        <v>36</v>
      </c>
      <c r="AH336" s="160">
        <v>7.8499999999999993E-3</v>
      </c>
      <c r="AI336" s="160">
        <v>4.4856766680487397E-3</v>
      </c>
      <c r="AJ336" s="160">
        <v>9.8156145041855699E-4</v>
      </c>
      <c r="AK336" s="191"/>
      <c r="AL336" s="147"/>
    </row>
    <row r="337" spans="1:38">
      <c r="A337" s="2">
        <v>560</v>
      </c>
      <c r="B337" s="2">
        <v>962</v>
      </c>
      <c r="C337" s="2" t="s">
        <v>2969</v>
      </c>
      <c r="D337" s="2" t="s">
        <v>2970</v>
      </c>
      <c r="E337" s="4" t="s">
        <v>367</v>
      </c>
      <c r="F337" s="2" t="s">
        <v>2971</v>
      </c>
      <c r="G337" s="2" t="s">
        <v>2972</v>
      </c>
      <c r="H337" s="2" t="s">
        <v>370</v>
      </c>
      <c r="I337" s="2" t="s">
        <v>951</v>
      </c>
      <c r="J337" s="2" t="s">
        <v>30</v>
      </c>
      <c r="K337" s="2" t="s">
        <v>30</v>
      </c>
      <c r="L337" s="2" t="s">
        <v>526</v>
      </c>
      <c r="M337" s="2" t="s">
        <v>45</v>
      </c>
      <c r="N337" s="2" t="s">
        <v>659</v>
      </c>
      <c r="O337" s="2" t="s">
        <v>323</v>
      </c>
      <c r="P337" s="2" t="s">
        <v>2739</v>
      </c>
      <c r="Q337" s="2" t="s">
        <v>363</v>
      </c>
      <c r="R337" s="2" t="s">
        <v>605</v>
      </c>
      <c r="S337" s="2" t="s">
        <v>34</v>
      </c>
      <c r="T337" s="147">
        <v>4.3559999999999999</v>
      </c>
      <c r="U337" s="2" t="s">
        <v>2973</v>
      </c>
      <c r="V337" s="158">
        <v>4.3999999999999997E-2</v>
      </c>
      <c r="W337" s="160">
        <v>3.5139999999999998E-2</v>
      </c>
      <c r="X337" s="4" t="s">
        <v>610</v>
      </c>
      <c r="Y337" s="4" t="s">
        <v>323</v>
      </c>
      <c r="Z337" s="147">
        <v>3391075</v>
      </c>
      <c r="AA337" s="155">
        <v>1</v>
      </c>
      <c r="AB337" s="174">
        <v>108.78</v>
      </c>
      <c r="AD337" s="147">
        <v>3688.8110000000001</v>
      </c>
      <c r="AG337" s="2" t="s">
        <v>36</v>
      </c>
      <c r="AH337" s="160">
        <v>8.1080000000000006E-3</v>
      </c>
      <c r="AI337" s="160">
        <v>1.6656369583846499E-3</v>
      </c>
      <c r="AJ337" s="160">
        <v>3.64476789062457E-4</v>
      </c>
      <c r="AK337" s="191"/>
      <c r="AL337" s="147"/>
    </row>
    <row r="338" spans="1:38">
      <c r="A338" s="2">
        <v>560</v>
      </c>
      <c r="B338" s="2">
        <v>962</v>
      </c>
      <c r="C338" s="2" t="s">
        <v>2295</v>
      </c>
      <c r="D338" s="2" t="s">
        <v>2296</v>
      </c>
      <c r="E338" s="4" t="s">
        <v>367</v>
      </c>
      <c r="F338" s="2" t="s">
        <v>3609</v>
      </c>
      <c r="G338" s="2" t="s">
        <v>3610</v>
      </c>
      <c r="H338" s="2" t="s">
        <v>370</v>
      </c>
      <c r="I338" s="2" t="s">
        <v>1162</v>
      </c>
      <c r="J338" s="2" t="s">
        <v>30</v>
      </c>
      <c r="K338" s="2" t="s">
        <v>30</v>
      </c>
      <c r="L338" s="2" t="s">
        <v>526</v>
      </c>
      <c r="M338" s="2" t="s">
        <v>45</v>
      </c>
      <c r="N338" s="2" t="s">
        <v>649</v>
      </c>
      <c r="O338" s="2" t="s">
        <v>323</v>
      </c>
      <c r="P338" s="2" t="s">
        <v>2749</v>
      </c>
      <c r="Q338" s="2" t="s">
        <v>612</v>
      </c>
      <c r="R338" s="2" t="s">
        <v>605</v>
      </c>
      <c r="S338" s="2" t="s">
        <v>34</v>
      </c>
      <c r="T338" s="147">
        <v>2.7189999999999999</v>
      </c>
      <c r="U338" s="2" t="s">
        <v>3611</v>
      </c>
      <c r="V338" s="158">
        <v>6.7500000000000004E-2</v>
      </c>
      <c r="W338" s="160">
        <v>6.4380000000000007E-2</v>
      </c>
      <c r="X338" s="4" t="s">
        <v>610</v>
      </c>
      <c r="Y338" s="4" t="s">
        <v>323</v>
      </c>
      <c r="Z338" s="147">
        <v>7138160.2800000003</v>
      </c>
      <c r="AA338" s="155">
        <v>1</v>
      </c>
      <c r="AB338" s="174">
        <v>102.2</v>
      </c>
      <c r="AD338" s="147">
        <v>7295.2</v>
      </c>
      <c r="AG338" s="2" t="s">
        <v>36</v>
      </c>
      <c r="AH338" s="160">
        <v>4.0790000000000002E-3</v>
      </c>
      <c r="AI338" s="160">
        <v>3.2940568513075701E-3</v>
      </c>
      <c r="AJ338" s="160">
        <v>7.2080969271847404E-4</v>
      </c>
      <c r="AK338" s="191"/>
      <c r="AL338" s="147"/>
    </row>
    <row r="339" spans="1:38">
      <c r="A339" s="2">
        <v>560</v>
      </c>
      <c r="B339" s="2">
        <v>962</v>
      </c>
      <c r="C339" s="2" t="s">
        <v>2295</v>
      </c>
      <c r="D339" s="2" t="s">
        <v>2296</v>
      </c>
      <c r="E339" s="4" t="s">
        <v>367</v>
      </c>
      <c r="F339" s="2" t="s">
        <v>2974</v>
      </c>
      <c r="G339" s="2" t="s">
        <v>2975</v>
      </c>
      <c r="H339" s="2" t="s">
        <v>370</v>
      </c>
      <c r="I339" s="2" t="s">
        <v>1162</v>
      </c>
      <c r="J339" s="2" t="s">
        <v>30</v>
      </c>
      <c r="K339" s="2" t="s">
        <v>30</v>
      </c>
      <c r="L339" s="2" t="s">
        <v>526</v>
      </c>
      <c r="M339" s="2" t="s">
        <v>45</v>
      </c>
      <c r="N339" s="2" t="s">
        <v>649</v>
      </c>
      <c r="O339" s="2" t="s">
        <v>323</v>
      </c>
      <c r="P339" s="2" t="s">
        <v>2749</v>
      </c>
      <c r="Q339" s="2" t="s">
        <v>612</v>
      </c>
      <c r="R339" s="2" t="s">
        <v>605</v>
      </c>
      <c r="S339" s="2" t="s">
        <v>34</v>
      </c>
      <c r="T339" s="147">
        <v>3.8149999999999999</v>
      </c>
      <c r="U339" s="2" t="s">
        <v>2976</v>
      </c>
      <c r="V339" s="158">
        <v>6.5199999999999994E-2</v>
      </c>
      <c r="W339" s="160">
        <v>6.5280000000000005E-2</v>
      </c>
      <c r="X339" s="4" t="s">
        <v>610</v>
      </c>
      <c r="Y339" s="4" t="s">
        <v>323</v>
      </c>
      <c r="Z339" s="147">
        <v>9759000</v>
      </c>
      <c r="AA339" s="155">
        <v>1</v>
      </c>
      <c r="AB339" s="174">
        <v>103.07</v>
      </c>
      <c r="AD339" s="147">
        <v>10058.601000000001</v>
      </c>
      <c r="AG339" s="2" t="s">
        <v>36</v>
      </c>
      <c r="AH339" s="160">
        <v>7.3270000000000002E-3</v>
      </c>
      <c r="AI339" s="160">
        <v>4.5418364688049398E-3</v>
      </c>
      <c r="AJ339" s="160">
        <v>9.9385040915651391E-4</v>
      </c>
      <c r="AK339" s="191"/>
      <c r="AL339" s="147"/>
    </row>
    <row r="340" spans="1:38">
      <c r="A340" s="2">
        <v>560</v>
      </c>
      <c r="B340" s="2">
        <v>962</v>
      </c>
      <c r="C340" s="2" t="s">
        <v>2295</v>
      </c>
      <c r="D340" s="2" t="s">
        <v>2296</v>
      </c>
      <c r="E340" s="4" t="s">
        <v>367</v>
      </c>
      <c r="F340" s="2" t="s">
        <v>3612</v>
      </c>
      <c r="G340" s="2" t="s">
        <v>3613</v>
      </c>
      <c r="H340" s="2" t="s">
        <v>370</v>
      </c>
      <c r="I340" s="2" t="s">
        <v>1162</v>
      </c>
      <c r="J340" s="2" t="s">
        <v>30</v>
      </c>
      <c r="K340" s="2" t="s">
        <v>30</v>
      </c>
      <c r="L340" s="2" t="s">
        <v>526</v>
      </c>
      <c r="M340" s="2" t="s">
        <v>31</v>
      </c>
      <c r="N340" s="2" t="s">
        <v>649</v>
      </c>
      <c r="O340" s="2" t="s">
        <v>323</v>
      </c>
      <c r="P340" s="2" t="s">
        <v>2749</v>
      </c>
      <c r="Q340" s="2" t="s">
        <v>612</v>
      </c>
      <c r="R340" s="2" t="s">
        <v>605</v>
      </c>
      <c r="S340" s="2" t="s">
        <v>34</v>
      </c>
      <c r="T340" s="147">
        <v>5.33</v>
      </c>
      <c r="U340" s="2" t="s">
        <v>2998</v>
      </c>
      <c r="V340" s="158">
        <v>6.3799999999999996E-2</v>
      </c>
      <c r="W340" s="160">
        <v>6.5540000000000001E-2</v>
      </c>
      <c r="X340" s="4" t="s">
        <v>610</v>
      </c>
      <c r="Y340" s="4" t="s">
        <v>323</v>
      </c>
      <c r="Z340" s="147">
        <v>16516000</v>
      </c>
      <c r="AA340" s="155">
        <v>1</v>
      </c>
      <c r="AB340" s="174">
        <v>101.21</v>
      </c>
      <c r="AD340" s="147">
        <v>16715.844000000001</v>
      </c>
      <c r="AG340" s="2" t="s">
        <v>36</v>
      </c>
      <c r="AH340" s="160">
        <v>1.6515999999999999E-2</v>
      </c>
      <c r="AI340" s="160">
        <v>7.54783153293089E-3</v>
      </c>
      <c r="AJ340" s="160">
        <v>1.6516260567218501E-3</v>
      </c>
      <c r="AK340" s="191"/>
      <c r="AL340" s="147"/>
    </row>
    <row r="341" spans="1:38">
      <c r="A341" s="2">
        <v>560</v>
      </c>
      <c r="B341" s="2">
        <v>962</v>
      </c>
      <c r="C341" s="2" t="s">
        <v>1899</v>
      </c>
      <c r="D341" s="2" t="s">
        <v>1900</v>
      </c>
      <c r="E341" s="4" t="s">
        <v>367</v>
      </c>
      <c r="F341" s="2" t="s">
        <v>2977</v>
      </c>
      <c r="G341" s="2" t="s">
        <v>2978</v>
      </c>
      <c r="H341" s="2" t="s">
        <v>370</v>
      </c>
      <c r="I341" s="2" t="s">
        <v>1162</v>
      </c>
      <c r="J341" s="2" t="s">
        <v>30</v>
      </c>
      <c r="K341" s="2" t="s">
        <v>30</v>
      </c>
      <c r="L341" s="2" t="s">
        <v>526</v>
      </c>
      <c r="M341" s="2" t="s">
        <v>45</v>
      </c>
      <c r="N341" s="2" t="s">
        <v>632</v>
      </c>
      <c r="O341" s="2" t="s">
        <v>323</v>
      </c>
      <c r="P341" s="2" t="s">
        <v>2745</v>
      </c>
      <c r="Q341" s="2" t="s">
        <v>363</v>
      </c>
      <c r="R341" s="2" t="s">
        <v>605</v>
      </c>
      <c r="S341" s="2" t="s">
        <v>34</v>
      </c>
      <c r="T341" s="147">
        <v>2.266</v>
      </c>
      <c r="U341" s="2" t="s">
        <v>244</v>
      </c>
      <c r="V341" s="158">
        <v>0.05</v>
      </c>
      <c r="W341" s="160">
        <v>5.3170000000000002E-2</v>
      </c>
      <c r="X341" s="4" t="s">
        <v>610</v>
      </c>
      <c r="Y341" s="4" t="s">
        <v>323</v>
      </c>
      <c r="Z341" s="147">
        <v>575500.98</v>
      </c>
      <c r="AA341" s="155">
        <v>1</v>
      </c>
      <c r="AB341" s="174">
        <v>99.87</v>
      </c>
      <c r="AD341" s="147">
        <v>574.75300000000004</v>
      </c>
      <c r="AG341" s="2" t="s">
        <v>36</v>
      </c>
      <c r="AH341" s="160">
        <v>2.5790000000000001E-3</v>
      </c>
      <c r="AI341" s="160">
        <v>2.5952250021646101E-4</v>
      </c>
      <c r="AJ341" s="160">
        <v>5.6789042229280797E-5</v>
      </c>
      <c r="AK341" s="191"/>
      <c r="AL341" s="147"/>
    </row>
    <row r="342" spans="1:38">
      <c r="A342" s="2">
        <v>560</v>
      </c>
      <c r="B342" s="2">
        <v>962</v>
      </c>
      <c r="C342" s="2" t="s">
        <v>1899</v>
      </c>
      <c r="D342" s="2" t="s">
        <v>1900</v>
      </c>
      <c r="E342" s="4" t="s">
        <v>367</v>
      </c>
      <c r="F342" s="2" t="s">
        <v>3614</v>
      </c>
      <c r="G342" s="2" t="s">
        <v>3615</v>
      </c>
      <c r="H342" s="2" t="s">
        <v>370</v>
      </c>
      <c r="I342" s="2" t="s">
        <v>360</v>
      </c>
      <c r="J342" s="2" t="s">
        <v>30</v>
      </c>
      <c r="K342" s="2" t="s">
        <v>30</v>
      </c>
      <c r="L342" s="2" t="s">
        <v>526</v>
      </c>
      <c r="M342" s="2" t="s">
        <v>45</v>
      </c>
      <c r="N342" s="2" t="s">
        <v>632</v>
      </c>
      <c r="O342" s="2" t="s">
        <v>323</v>
      </c>
      <c r="P342" s="2" t="s">
        <v>2745</v>
      </c>
      <c r="Q342" s="2" t="s">
        <v>363</v>
      </c>
      <c r="R342" s="2" t="s">
        <v>605</v>
      </c>
      <c r="S342" s="2" t="s">
        <v>34</v>
      </c>
      <c r="T342" s="147">
        <v>1.19</v>
      </c>
      <c r="U342" s="2" t="s">
        <v>3096</v>
      </c>
      <c r="V342" s="158">
        <v>3.85E-2</v>
      </c>
      <c r="W342" s="160">
        <v>7.0010000000000003E-2</v>
      </c>
      <c r="X342" s="4" t="s">
        <v>610</v>
      </c>
      <c r="Y342" s="4" t="s">
        <v>323</v>
      </c>
      <c r="Z342" s="147">
        <v>219532.9</v>
      </c>
      <c r="AA342" s="155">
        <v>1</v>
      </c>
      <c r="AB342" s="174">
        <v>100.31</v>
      </c>
      <c r="AD342" s="147">
        <v>220.21299999999999</v>
      </c>
      <c r="AG342" s="2" t="s">
        <v>36</v>
      </c>
      <c r="AH342" s="160">
        <v>1.333E-3</v>
      </c>
      <c r="AI342" s="160">
        <v>9.9434648748788506E-5</v>
      </c>
      <c r="AJ342" s="160">
        <v>2.17584157910732E-5</v>
      </c>
      <c r="AK342" s="191"/>
      <c r="AL342" s="147"/>
    </row>
    <row r="343" spans="1:38">
      <c r="A343" s="2">
        <v>560</v>
      </c>
      <c r="B343" s="2">
        <v>962</v>
      </c>
      <c r="C343" s="2" t="s">
        <v>1907</v>
      </c>
      <c r="D343" s="2" t="s">
        <v>1908</v>
      </c>
      <c r="E343" s="4" t="s">
        <v>367</v>
      </c>
      <c r="F343" s="2" t="s">
        <v>2979</v>
      </c>
      <c r="G343" s="2" t="s">
        <v>2980</v>
      </c>
      <c r="H343" s="2" t="s">
        <v>370</v>
      </c>
      <c r="I343" s="2" t="s">
        <v>1162</v>
      </c>
      <c r="J343" s="2" t="s">
        <v>30</v>
      </c>
      <c r="K343" s="2" t="s">
        <v>30</v>
      </c>
      <c r="L343" s="2" t="s">
        <v>526</v>
      </c>
      <c r="M343" s="2" t="s">
        <v>45</v>
      </c>
      <c r="N343" s="2" t="s">
        <v>642</v>
      </c>
      <c r="O343" s="2" t="s">
        <v>323</v>
      </c>
      <c r="P343" s="2" t="s">
        <v>2773</v>
      </c>
      <c r="Q343" s="2" t="s">
        <v>612</v>
      </c>
      <c r="R343" s="2" t="s">
        <v>605</v>
      </c>
      <c r="S343" s="2" t="s">
        <v>34</v>
      </c>
      <c r="T343" s="147">
        <v>0.73499999999999999</v>
      </c>
      <c r="U343" s="2" t="s">
        <v>2850</v>
      </c>
      <c r="V343" s="158">
        <v>4.1700000000000001E-2</v>
      </c>
      <c r="W343" s="160">
        <v>5.4559999999999997E-2</v>
      </c>
      <c r="X343" s="4" t="s">
        <v>610</v>
      </c>
      <c r="Y343" s="4" t="s">
        <v>323</v>
      </c>
      <c r="Z343" s="147">
        <v>547199.94999999995</v>
      </c>
      <c r="AA343" s="155">
        <v>1</v>
      </c>
      <c r="AB343" s="174">
        <v>100.18</v>
      </c>
      <c r="AD343" s="147">
        <v>548.18499999999995</v>
      </c>
      <c r="AG343" s="2" t="s">
        <v>36</v>
      </c>
      <c r="AH343" s="160">
        <v>5.2440000000000004E-3</v>
      </c>
      <c r="AI343" s="160">
        <v>2.4752608650248299E-4</v>
      </c>
      <c r="AJ343" s="160">
        <v>5.4163971784773003E-5</v>
      </c>
      <c r="AK343" s="191"/>
      <c r="AL343" s="147"/>
    </row>
    <row r="344" spans="1:38">
      <c r="A344" s="2">
        <v>560</v>
      </c>
      <c r="B344" s="2">
        <v>962</v>
      </c>
      <c r="C344" s="2" t="s">
        <v>1907</v>
      </c>
      <c r="D344" s="2" t="s">
        <v>1908</v>
      </c>
      <c r="E344" s="4" t="s">
        <v>367</v>
      </c>
      <c r="F344" s="2" t="s">
        <v>2984</v>
      </c>
      <c r="G344" s="2" t="s">
        <v>2985</v>
      </c>
      <c r="H344" s="2" t="s">
        <v>370</v>
      </c>
      <c r="I344" s="2" t="s">
        <v>951</v>
      </c>
      <c r="J344" s="2" t="s">
        <v>30</v>
      </c>
      <c r="K344" s="2" t="s">
        <v>30</v>
      </c>
      <c r="L344" s="2" t="s">
        <v>526</v>
      </c>
      <c r="M344" s="2" t="s">
        <v>31</v>
      </c>
      <c r="N344" s="2" t="s">
        <v>642</v>
      </c>
      <c r="O344" s="2" t="s">
        <v>323</v>
      </c>
      <c r="P344" s="2" t="s">
        <v>2773</v>
      </c>
      <c r="Q344" s="2" t="s">
        <v>612</v>
      </c>
      <c r="R344" s="2" t="s">
        <v>605</v>
      </c>
      <c r="S344" s="2" t="s">
        <v>34</v>
      </c>
      <c r="T344" s="147">
        <v>4.8719999999999999</v>
      </c>
      <c r="U344" s="2" t="s">
        <v>2818</v>
      </c>
      <c r="V344" s="158">
        <v>6.1199999999999997E-2</v>
      </c>
      <c r="W344" s="160">
        <v>6.1519999999999998E-2</v>
      </c>
      <c r="X344" s="4" t="s">
        <v>610</v>
      </c>
      <c r="Y344" s="4" t="s">
        <v>323</v>
      </c>
      <c r="Z344" s="147">
        <v>6537000</v>
      </c>
      <c r="AA344" s="155">
        <v>1</v>
      </c>
      <c r="AB344" s="174">
        <v>100.45</v>
      </c>
      <c r="AD344" s="147">
        <v>6566.4170000000004</v>
      </c>
      <c r="AG344" s="2" t="s">
        <v>36</v>
      </c>
      <c r="AH344" s="160">
        <v>0</v>
      </c>
      <c r="AI344" s="160">
        <v>2.9649838023764301E-3</v>
      </c>
      <c r="AJ344" s="160">
        <v>6.4880151132117004E-4</v>
      </c>
      <c r="AK344" s="191"/>
      <c r="AL344" s="147"/>
    </row>
    <row r="345" spans="1:38">
      <c r="A345" s="2">
        <v>560</v>
      </c>
      <c r="B345" s="2">
        <v>962</v>
      </c>
      <c r="C345" s="2" t="s">
        <v>1923</v>
      </c>
      <c r="D345" s="2" t="s">
        <v>1924</v>
      </c>
      <c r="E345" s="4" t="s">
        <v>367</v>
      </c>
      <c r="F345" s="2" t="s">
        <v>2986</v>
      </c>
      <c r="G345" s="2" t="s">
        <v>2987</v>
      </c>
      <c r="H345" s="2" t="s">
        <v>370</v>
      </c>
      <c r="I345" s="2" t="s">
        <v>951</v>
      </c>
      <c r="J345" s="2" t="s">
        <v>30</v>
      </c>
      <c r="K345" s="2" t="s">
        <v>30</v>
      </c>
      <c r="L345" s="2" t="s">
        <v>526</v>
      </c>
      <c r="M345" s="2" t="s">
        <v>45</v>
      </c>
      <c r="N345" s="2" t="s">
        <v>640</v>
      </c>
      <c r="O345" s="2" t="s">
        <v>323</v>
      </c>
      <c r="P345" s="2" t="s">
        <v>2756</v>
      </c>
      <c r="Q345" s="2" t="s">
        <v>363</v>
      </c>
      <c r="R345" s="2" t="s">
        <v>605</v>
      </c>
      <c r="S345" s="2" t="s">
        <v>34</v>
      </c>
      <c r="T345" s="147">
        <v>4.5369999999999999</v>
      </c>
      <c r="U345" s="2" t="s">
        <v>2988</v>
      </c>
      <c r="V345" s="158">
        <v>4.4000000000000003E-3</v>
      </c>
      <c r="W345" s="160">
        <v>2.7050000000000001E-2</v>
      </c>
      <c r="X345" s="4" t="s">
        <v>610</v>
      </c>
      <c r="Y345" s="4" t="s">
        <v>323</v>
      </c>
      <c r="Z345" s="147">
        <v>8799530.5899999999</v>
      </c>
      <c r="AA345" s="155">
        <v>1</v>
      </c>
      <c r="AB345" s="174">
        <v>104.2</v>
      </c>
      <c r="AD345" s="147">
        <v>9169.1110000000008</v>
      </c>
      <c r="AG345" s="2" t="s">
        <v>36</v>
      </c>
      <c r="AH345" s="160">
        <v>1.0316000000000001E-2</v>
      </c>
      <c r="AI345" s="160">
        <v>4.1401981165703197E-3</v>
      </c>
      <c r="AJ345" s="160">
        <v>9.0596339617333695E-4</v>
      </c>
      <c r="AK345" s="191"/>
      <c r="AL345" s="147"/>
    </row>
    <row r="346" spans="1:38">
      <c r="A346" s="2">
        <v>560</v>
      </c>
      <c r="B346" s="2">
        <v>962</v>
      </c>
      <c r="C346" s="2" t="s">
        <v>2989</v>
      </c>
      <c r="D346" s="2" t="s">
        <v>2990</v>
      </c>
      <c r="E346" s="4" t="s">
        <v>367</v>
      </c>
      <c r="F346" s="2" t="s">
        <v>3616</v>
      </c>
      <c r="G346" s="2" t="s">
        <v>3617</v>
      </c>
      <c r="H346" s="2" t="s">
        <v>370</v>
      </c>
      <c r="I346" s="2" t="s">
        <v>1162</v>
      </c>
      <c r="J346" s="2" t="s">
        <v>30</v>
      </c>
      <c r="K346" s="2" t="s">
        <v>30</v>
      </c>
      <c r="L346" s="2" t="s">
        <v>526</v>
      </c>
      <c r="M346" s="2" t="s">
        <v>45</v>
      </c>
      <c r="N346" s="2" t="s">
        <v>640</v>
      </c>
      <c r="O346" s="2" t="s">
        <v>323</v>
      </c>
      <c r="P346" s="2" t="s">
        <v>2745</v>
      </c>
      <c r="Q346" s="2" t="s">
        <v>363</v>
      </c>
      <c r="R346" s="2" t="s">
        <v>605</v>
      </c>
      <c r="S346" s="2" t="s">
        <v>34</v>
      </c>
      <c r="T346" s="147">
        <v>8.5960000000000001</v>
      </c>
      <c r="U346" s="2" t="s">
        <v>3101</v>
      </c>
      <c r="V346" s="158">
        <v>3.0499999999999999E-2</v>
      </c>
      <c r="W346" s="160">
        <v>5.8979999999999998E-2</v>
      </c>
      <c r="X346" s="4" t="s">
        <v>610</v>
      </c>
      <c r="Y346" s="4" t="s">
        <v>323</v>
      </c>
      <c r="Z346" s="147">
        <v>1060000</v>
      </c>
      <c r="AA346" s="155">
        <v>1</v>
      </c>
      <c r="AB346" s="174">
        <v>84.59</v>
      </c>
      <c r="AD346" s="147">
        <v>896.654</v>
      </c>
      <c r="AG346" s="2" t="s">
        <v>36</v>
      </c>
      <c r="AH346" s="160">
        <v>1.5529999999999999E-3</v>
      </c>
      <c r="AI346" s="160">
        <v>4.0487297544041499E-4</v>
      </c>
      <c r="AJ346" s="160">
        <v>8.8594817330300702E-5</v>
      </c>
      <c r="AK346" s="191"/>
      <c r="AL346" s="147"/>
    </row>
    <row r="347" spans="1:38">
      <c r="A347" s="2">
        <v>560</v>
      </c>
      <c r="B347" s="2">
        <v>962</v>
      </c>
      <c r="C347" s="2" t="s">
        <v>2989</v>
      </c>
      <c r="D347" s="2" t="s">
        <v>2990</v>
      </c>
      <c r="E347" s="4" t="s">
        <v>367</v>
      </c>
      <c r="F347" s="2" t="s">
        <v>2993</v>
      </c>
      <c r="G347" s="2" t="s">
        <v>2994</v>
      </c>
      <c r="H347" s="2" t="s">
        <v>370</v>
      </c>
      <c r="I347" s="2" t="s">
        <v>1162</v>
      </c>
      <c r="J347" s="2" t="s">
        <v>30</v>
      </c>
      <c r="K347" s="2" t="s">
        <v>30</v>
      </c>
      <c r="L347" s="2" t="s">
        <v>526</v>
      </c>
      <c r="M347" s="2" t="s">
        <v>45</v>
      </c>
      <c r="N347" s="2" t="s">
        <v>640</v>
      </c>
      <c r="O347" s="2" t="s">
        <v>323</v>
      </c>
      <c r="P347" s="2" t="s">
        <v>2745</v>
      </c>
      <c r="Q347" s="2" t="s">
        <v>363</v>
      </c>
      <c r="R347" s="2" t="s">
        <v>605</v>
      </c>
      <c r="S347" s="2" t="s">
        <v>34</v>
      </c>
      <c r="T347" s="147">
        <v>5.641</v>
      </c>
      <c r="U347" s="2" t="s">
        <v>2995</v>
      </c>
      <c r="V347" s="158">
        <v>3.0499999999999999E-2</v>
      </c>
      <c r="W347" s="160">
        <v>5.8069999999999997E-2</v>
      </c>
      <c r="X347" s="4" t="s">
        <v>610</v>
      </c>
      <c r="Y347" s="4" t="s">
        <v>323</v>
      </c>
      <c r="Z347" s="147">
        <v>2029000</v>
      </c>
      <c r="AA347" s="155">
        <v>1</v>
      </c>
      <c r="AB347" s="174">
        <v>86.86</v>
      </c>
      <c r="AD347" s="147">
        <v>1762.3889999999999</v>
      </c>
      <c r="AG347" s="2" t="s">
        <v>36</v>
      </c>
      <c r="AH347" s="160">
        <v>2.784E-3</v>
      </c>
      <c r="AI347" s="160">
        <v>7.9578504112249205E-4</v>
      </c>
      <c r="AJ347" s="160">
        <v>1.7413469070327899E-4</v>
      </c>
      <c r="AK347" s="191"/>
      <c r="AL347" s="147"/>
    </row>
    <row r="348" spans="1:38">
      <c r="A348" s="2">
        <v>560</v>
      </c>
      <c r="B348" s="2">
        <v>962</v>
      </c>
      <c r="C348" s="2" t="s">
        <v>2989</v>
      </c>
      <c r="D348" s="2" t="s">
        <v>2990</v>
      </c>
      <c r="E348" s="4" t="s">
        <v>367</v>
      </c>
      <c r="F348" s="2" t="s">
        <v>2999</v>
      </c>
      <c r="G348" s="2" t="s">
        <v>3000</v>
      </c>
      <c r="H348" s="2" t="s">
        <v>370</v>
      </c>
      <c r="I348" s="2" t="s">
        <v>1162</v>
      </c>
      <c r="J348" s="2" t="s">
        <v>30</v>
      </c>
      <c r="K348" s="2" t="s">
        <v>30</v>
      </c>
      <c r="L348" s="2" t="s">
        <v>526</v>
      </c>
      <c r="M348" s="2" t="s">
        <v>45</v>
      </c>
      <c r="N348" s="2" t="s">
        <v>640</v>
      </c>
      <c r="O348" s="2" t="s">
        <v>323</v>
      </c>
      <c r="P348" s="2" t="s">
        <v>2745</v>
      </c>
      <c r="Q348" s="2" t="s">
        <v>363</v>
      </c>
      <c r="R348" s="2" t="s">
        <v>605</v>
      </c>
      <c r="S348" s="2" t="s">
        <v>34</v>
      </c>
      <c r="T348" s="147">
        <v>3.0310000000000001</v>
      </c>
      <c r="U348" s="2" t="s">
        <v>2983</v>
      </c>
      <c r="V348" s="158">
        <v>4.36E-2</v>
      </c>
      <c r="W348" s="160">
        <v>4.9369999999999997E-2</v>
      </c>
      <c r="X348" s="4" t="s">
        <v>610</v>
      </c>
      <c r="Y348" s="4" t="s">
        <v>323</v>
      </c>
      <c r="Z348" s="147">
        <v>1060000</v>
      </c>
      <c r="AA348" s="155">
        <v>1</v>
      </c>
      <c r="AB348" s="174">
        <v>99.55</v>
      </c>
      <c r="AD348" s="147">
        <v>1055.23</v>
      </c>
      <c r="AG348" s="2" t="s">
        <v>36</v>
      </c>
      <c r="AH348" s="160">
        <v>3.5330000000000001E-3</v>
      </c>
      <c r="AI348" s="160">
        <v>4.76475998405169E-4</v>
      </c>
      <c r="AJ348" s="160">
        <v>1.04263081513553E-4</v>
      </c>
      <c r="AK348" s="191"/>
      <c r="AL348" s="147"/>
    </row>
    <row r="349" spans="1:38">
      <c r="A349" s="2">
        <v>560</v>
      </c>
      <c r="B349" s="2">
        <v>962</v>
      </c>
      <c r="C349" s="2" t="s">
        <v>2989</v>
      </c>
      <c r="D349" s="2" t="s">
        <v>2990</v>
      </c>
      <c r="E349" s="4" t="s">
        <v>367</v>
      </c>
      <c r="F349" s="2" t="s">
        <v>3004</v>
      </c>
      <c r="G349" s="2" t="s">
        <v>3005</v>
      </c>
      <c r="H349" s="2" t="s">
        <v>370</v>
      </c>
      <c r="I349" s="2" t="s">
        <v>1162</v>
      </c>
      <c r="J349" s="2" t="s">
        <v>30</v>
      </c>
      <c r="K349" s="2" t="s">
        <v>30</v>
      </c>
      <c r="L349" s="2" t="s">
        <v>526</v>
      </c>
      <c r="M349" s="2" t="s">
        <v>45</v>
      </c>
      <c r="N349" s="2" t="s">
        <v>640</v>
      </c>
      <c r="O349" s="2" t="s">
        <v>323</v>
      </c>
      <c r="P349" s="2" t="s">
        <v>2745</v>
      </c>
      <c r="Q349" s="2" t="s">
        <v>363</v>
      </c>
      <c r="R349" s="2" t="s">
        <v>605</v>
      </c>
      <c r="S349" s="2" t="s">
        <v>34</v>
      </c>
      <c r="T349" s="147">
        <v>4.7270000000000003</v>
      </c>
      <c r="U349" s="2" t="s">
        <v>2812</v>
      </c>
      <c r="V349" s="158">
        <v>3.95E-2</v>
      </c>
      <c r="W349" s="160">
        <v>5.4330000000000003E-2</v>
      </c>
      <c r="X349" s="4" t="s">
        <v>610</v>
      </c>
      <c r="Y349" s="4" t="s">
        <v>323</v>
      </c>
      <c r="Z349" s="147">
        <v>860000</v>
      </c>
      <c r="AA349" s="155">
        <v>1</v>
      </c>
      <c r="AB349" s="174">
        <v>94.59</v>
      </c>
      <c r="AD349" s="147">
        <v>813.47400000000005</v>
      </c>
      <c r="AG349" s="2" t="s">
        <v>36</v>
      </c>
      <c r="AH349" s="160">
        <v>3.5829999999999998E-3</v>
      </c>
      <c r="AI349" s="160">
        <v>3.6731407970456401E-4</v>
      </c>
      <c r="AJ349" s="160">
        <v>8.0376132190286404E-5</v>
      </c>
      <c r="AK349" s="191"/>
      <c r="AL349" s="147"/>
    </row>
    <row r="350" spans="1:38">
      <c r="A350" s="2">
        <v>560</v>
      </c>
      <c r="B350" s="2">
        <v>962</v>
      </c>
      <c r="C350" s="2" t="s">
        <v>1927</v>
      </c>
      <c r="D350" s="2" t="s">
        <v>1928</v>
      </c>
      <c r="E350" s="4" t="s">
        <v>367</v>
      </c>
      <c r="F350" s="2" t="s">
        <v>3618</v>
      </c>
      <c r="G350" s="2" t="s">
        <v>3619</v>
      </c>
      <c r="H350" s="2" t="s">
        <v>370</v>
      </c>
      <c r="I350" s="2" t="s">
        <v>1162</v>
      </c>
      <c r="J350" s="2" t="s">
        <v>30</v>
      </c>
      <c r="K350" s="2" t="s">
        <v>30</v>
      </c>
      <c r="L350" s="2" t="s">
        <v>526</v>
      </c>
      <c r="M350" s="2" t="s">
        <v>45</v>
      </c>
      <c r="N350" s="2" t="s">
        <v>640</v>
      </c>
      <c r="O350" s="2" t="s">
        <v>323</v>
      </c>
      <c r="P350" s="2" t="s">
        <v>2756</v>
      </c>
      <c r="Q350" s="2" t="s">
        <v>612</v>
      </c>
      <c r="R350" s="2" t="s">
        <v>605</v>
      </c>
      <c r="S350" s="2" t="s">
        <v>34</v>
      </c>
      <c r="T350" s="147">
        <v>4.95</v>
      </c>
      <c r="U350" s="2" t="s">
        <v>3620</v>
      </c>
      <c r="V350" s="158">
        <v>1.95E-2</v>
      </c>
      <c r="W350" s="160">
        <v>5.7970000000000001E-2</v>
      </c>
      <c r="X350" s="4" t="s">
        <v>610</v>
      </c>
      <c r="Y350" s="4" t="s">
        <v>323</v>
      </c>
      <c r="Z350" s="147">
        <v>6249274.0099999998</v>
      </c>
      <c r="AA350" s="155">
        <v>1</v>
      </c>
      <c r="AB350" s="174">
        <v>83.08</v>
      </c>
      <c r="AD350" s="147">
        <v>5191.8969999999999</v>
      </c>
      <c r="AG350" s="2" t="s">
        <v>36</v>
      </c>
      <c r="AH350" s="160">
        <v>5.9579999999999998E-3</v>
      </c>
      <c r="AI350" s="160">
        <v>2.3443365276129601E-3</v>
      </c>
      <c r="AJ350" s="160">
        <v>5.1299068849604799E-4</v>
      </c>
      <c r="AK350" s="191"/>
      <c r="AL350" s="147"/>
    </row>
    <row r="351" spans="1:38">
      <c r="A351" s="2">
        <v>560</v>
      </c>
      <c r="B351" s="2">
        <v>962</v>
      </c>
      <c r="C351" s="2" t="s">
        <v>1935</v>
      </c>
      <c r="D351" s="2" t="s">
        <v>1936</v>
      </c>
      <c r="E351" s="4" t="s">
        <v>367</v>
      </c>
      <c r="F351" s="2" t="s">
        <v>3006</v>
      </c>
      <c r="G351" s="2" t="s">
        <v>3007</v>
      </c>
      <c r="H351" s="2" t="s">
        <v>370</v>
      </c>
      <c r="I351" s="2" t="s">
        <v>1162</v>
      </c>
      <c r="J351" s="2" t="s">
        <v>30</v>
      </c>
      <c r="K351" s="2" t="s">
        <v>30</v>
      </c>
      <c r="L351" s="2" t="s">
        <v>526</v>
      </c>
      <c r="M351" s="2" t="s">
        <v>45</v>
      </c>
      <c r="N351" s="2" t="s">
        <v>671</v>
      </c>
      <c r="O351" s="2" t="s">
        <v>323</v>
      </c>
      <c r="P351" s="2" t="s">
        <v>2739</v>
      </c>
      <c r="Q351" s="2" t="s">
        <v>612</v>
      </c>
      <c r="R351" s="2" t="s">
        <v>605</v>
      </c>
      <c r="S351" s="2" t="s">
        <v>34</v>
      </c>
      <c r="T351" s="147">
        <v>0.98099999999999998</v>
      </c>
      <c r="U351" s="2" t="s">
        <v>3008</v>
      </c>
      <c r="V351" s="158">
        <v>1.4999999999999999E-2</v>
      </c>
      <c r="W351" s="160">
        <v>5.7079999999999999E-2</v>
      </c>
      <c r="X351" s="4" t="s">
        <v>610</v>
      </c>
      <c r="Y351" s="4" t="s">
        <v>323</v>
      </c>
      <c r="Z351" s="147">
        <v>578589.68999999994</v>
      </c>
      <c r="AA351" s="155">
        <v>1</v>
      </c>
      <c r="AB351" s="174">
        <v>96.43</v>
      </c>
      <c r="AD351" s="147">
        <v>557.93399999999997</v>
      </c>
      <c r="AG351" s="2" t="s">
        <v>36</v>
      </c>
      <c r="AH351" s="160">
        <v>1.7356E-2</v>
      </c>
      <c r="AI351" s="160">
        <v>2.5192818421785002E-4</v>
      </c>
      <c r="AJ351" s="160">
        <v>5.51272443828979E-5</v>
      </c>
      <c r="AK351" s="191"/>
      <c r="AL351" s="147"/>
    </row>
    <row r="352" spans="1:38">
      <c r="A352" s="2">
        <v>560</v>
      </c>
      <c r="B352" s="2">
        <v>962</v>
      </c>
      <c r="C352" s="2" t="s">
        <v>2307</v>
      </c>
      <c r="D352" s="2" t="s">
        <v>2308</v>
      </c>
      <c r="E352" s="4" t="s">
        <v>367</v>
      </c>
      <c r="F352" s="2" t="s">
        <v>3009</v>
      </c>
      <c r="G352" s="2" t="s">
        <v>3010</v>
      </c>
      <c r="H352" s="2" t="s">
        <v>370</v>
      </c>
      <c r="I352" s="2" t="s">
        <v>1162</v>
      </c>
      <c r="J352" s="2" t="s">
        <v>30</v>
      </c>
      <c r="K352" s="2" t="s">
        <v>30</v>
      </c>
      <c r="L352" s="2" t="s">
        <v>526</v>
      </c>
      <c r="M352" s="2" t="s">
        <v>45</v>
      </c>
      <c r="N352" s="2" t="s">
        <v>646</v>
      </c>
      <c r="O352" s="2" t="s">
        <v>323</v>
      </c>
      <c r="P352" s="2" t="s">
        <v>2773</v>
      </c>
      <c r="Q352" s="2" t="s">
        <v>363</v>
      </c>
      <c r="R352" s="2" t="s">
        <v>605</v>
      </c>
      <c r="S352" s="2" t="s">
        <v>34</v>
      </c>
      <c r="T352" s="147">
        <v>1.494</v>
      </c>
      <c r="U352" s="2" t="s">
        <v>2776</v>
      </c>
      <c r="V352" s="158">
        <v>3.5999999999999997E-2</v>
      </c>
      <c r="W352" s="160">
        <v>5.4370000000000002E-2</v>
      </c>
      <c r="X352" s="4" t="s">
        <v>610</v>
      </c>
      <c r="Y352" s="4" t="s">
        <v>323</v>
      </c>
      <c r="Z352" s="147">
        <v>681096.32</v>
      </c>
      <c r="AA352" s="155">
        <v>1</v>
      </c>
      <c r="AB352" s="174">
        <v>97.46</v>
      </c>
      <c r="AD352" s="147">
        <v>663.79600000000005</v>
      </c>
      <c r="AG352" s="2" t="s">
        <v>36</v>
      </c>
      <c r="AH352" s="160">
        <v>2.2369999999999998E-3</v>
      </c>
      <c r="AI352" s="160">
        <v>2.9972905189901898E-4</v>
      </c>
      <c r="AJ352" s="160">
        <v>6.5587090797285998E-5</v>
      </c>
      <c r="AK352" s="191"/>
      <c r="AL352" s="147"/>
    </row>
    <row r="353" spans="1:38">
      <c r="A353" s="2">
        <v>560</v>
      </c>
      <c r="B353" s="2">
        <v>962</v>
      </c>
      <c r="C353" s="2" t="s">
        <v>2307</v>
      </c>
      <c r="D353" s="2" t="s">
        <v>2308</v>
      </c>
      <c r="E353" s="4" t="s">
        <v>367</v>
      </c>
      <c r="F353" s="2" t="s">
        <v>3013</v>
      </c>
      <c r="G353" s="2" t="s">
        <v>3014</v>
      </c>
      <c r="H353" s="2" t="s">
        <v>370</v>
      </c>
      <c r="I353" s="2" t="s">
        <v>1162</v>
      </c>
      <c r="J353" s="2" t="s">
        <v>30</v>
      </c>
      <c r="K353" s="2" t="s">
        <v>30</v>
      </c>
      <c r="L353" s="2" t="s">
        <v>526</v>
      </c>
      <c r="M353" s="2" t="s">
        <v>45</v>
      </c>
      <c r="N353" s="2" t="s">
        <v>646</v>
      </c>
      <c r="O353" s="2" t="s">
        <v>323</v>
      </c>
      <c r="P353" s="2" t="s">
        <v>2773</v>
      </c>
      <c r="Q353" s="2" t="s">
        <v>363</v>
      </c>
      <c r="R353" s="2" t="s">
        <v>605</v>
      </c>
      <c r="S353" s="2" t="s">
        <v>34</v>
      </c>
      <c r="T353" s="147">
        <v>3.62</v>
      </c>
      <c r="U353" s="2" t="s">
        <v>3015</v>
      </c>
      <c r="V353" s="158">
        <v>2.7400000000000001E-2</v>
      </c>
      <c r="W353" s="160">
        <v>5.7930000000000002E-2</v>
      </c>
      <c r="X353" s="4" t="s">
        <v>610</v>
      </c>
      <c r="Y353" s="4" t="s">
        <v>323</v>
      </c>
      <c r="Z353" s="147">
        <v>3502000</v>
      </c>
      <c r="AA353" s="155">
        <v>1</v>
      </c>
      <c r="AB353" s="174">
        <v>90.3</v>
      </c>
      <c r="AD353" s="147">
        <v>3162.306</v>
      </c>
      <c r="AG353" s="2" t="s">
        <v>36</v>
      </c>
      <c r="AH353" s="160">
        <v>4.6690000000000004E-3</v>
      </c>
      <c r="AI353" s="160">
        <v>1.4278999920516401E-3</v>
      </c>
      <c r="AJ353" s="160">
        <v>3.12454884952851E-4</v>
      </c>
      <c r="AK353" s="191"/>
      <c r="AL353" s="147"/>
    </row>
    <row r="354" spans="1:38">
      <c r="A354" s="2">
        <v>560</v>
      </c>
      <c r="B354" s="2">
        <v>962</v>
      </c>
      <c r="C354" s="2" t="s">
        <v>3621</v>
      </c>
      <c r="D354" s="2" t="s">
        <v>3622</v>
      </c>
      <c r="E354" s="4" t="s">
        <v>367</v>
      </c>
      <c r="F354" s="2" t="s">
        <v>3623</v>
      </c>
      <c r="G354" s="2" t="s">
        <v>3624</v>
      </c>
      <c r="H354" s="2" t="s">
        <v>370</v>
      </c>
      <c r="I354" s="2" t="s">
        <v>1165</v>
      </c>
      <c r="J354" s="2" t="s">
        <v>30</v>
      </c>
      <c r="K354" s="2" t="s">
        <v>30</v>
      </c>
      <c r="L354" s="2" t="s">
        <v>526</v>
      </c>
      <c r="M354" s="2" t="s">
        <v>45</v>
      </c>
      <c r="N354" s="2" t="s">
        <v>680</v>
      </c>
      <c r="O354" s="2" t="s">
        <v>323</v>
      </c>
      <c r="P354" s="2" t="s">
        <v>374</v>
      </c>
      <c r="Q354" s="2" t="s">
        <v>375</v>
      </c>
      <c r="R354" s="2" t="s">
        <v>375</v>
      </c>
      <c r="S354" s="2" t="s">
        <v>34</v>
      </c>
      <c r="T354" s="147">
        <v>0.27</v>
      </c>
      <c r="U354" s="2" t="s">
        <v>3625</v>
      </c>
      <c r="V354" s="158">
        <v>5.5E-2</v>
      </c>
      <c r="W354" s="160">
        <v>1E-4</v>
      </c>
      <c r="X354" s="4" t="s">
        <v>610</v>
      </c>
      <c r="Y354" s="4" t="s">
        <v>323</v>
      </c>
      <c r="Z354" s="147">
        <v>7113000</v>
      </c>
      <c r="AA354" s="155">
        <v>1</v>
      </c>
      <c r="AB354" s="174">
        <v>61.9</v>
      </c>
      <c r="AD354" s="147">
        <v>4402.9470000000001</v>
      </c>
      <c r="AG354" s="2" t="s">
        <v>36</v>
      </c>
      <c r="AH354" s="160">
        <v>3.6662E-2</v>
      </c>
      <c r="AI354" s="160">
        <v>1.98809602432649E-3</v>
      </c>
      <c r="AJ354" s="160">
        <v>4.3503769032424502E-4</v>
      </c>
      <c r="AK354" s="191"/>
      <c r="AL354" s="147"/>
    </row>
    <row r="355" spans="1:38">
      <c r="A355" s="2">
        <v>560</v>
      </c>
      <c r="B355" s="2">
        <v>962</v>
      </c>
      <c r="C355" s="2" t="s">
        <v>3621</v>
      </c>
      <c r="D355" s="2" t="s">
        <v>3622</v>
      </c>
      <c r="E355" s="4" t="s">
        <v>367</v>
      </c>
      <c r="F355" s="2" t="s">
        <v>3626</v>
      </c>
      <c r="G355" s="2" t="s">
        <v>3627</v>
      </c>
      <c r="H355" s="2" t="s">
        <v>370</v>
      </c>
      <c r="I355" s="2" t="s">
        <v>360</v>
      </c>
      <c r="J355" s="2" t="s">
        <v>30</v>
      </c>
      <c r="K355" s="2" t="s">
        <v>30</v>
      </c>
      <c r="L355" s="2" t="s">
        <v>526</v>
      </c>
      <c r="M355" s="2" t="s">
        <v>45</v>
      </c>
      <c r="N355" s="2" t="s">
        <v>680</v>
      </c>
      <c r="O355" s="2" t="s">
        <v>323</v>
      </c>
      <c r="P355" s="2" t="s">
        <v>374</v>
      </c>
      <c r="Q355" s="2" t="s">
        <v>375</v>
      </c>
      <c r="R355" s="2" t="s">
        <v>375</v>
      </c>
      <c r="S355" s="2" t="s">
        <v>34</v>
      </c>
      <c r="T355" s="147">
        <v>0.11</v>
      </c>
      <c r="U355" s="2" t="s">
        <v>3628</v>
      </c>
      <c r="V355" s="158">
        <v>5.9499999999999997E-2</v>
      </c>
      <c r="W355" s="160">
        <v>1E-4</v>
      </c>
      <c r="X355" s="4" t="s">
        <v>610</v>
      </c>
      <c r="Y355" s="4" t="s">
        <v>323</v>
      </c>
      <c r="Z355" s="147">
        <v>2283300</v>
      </c>
      <c r="AA355" s="155">
        <v>1</v>
      </c>
      <c r="AB355" s="174">
        <v>82.12</v>
      </c>
      <c r="AD355" s="147">
        <v>1875.046</v>
      </c>
      <c r="AG355" s="2" t="s">
        <v>36</v>
      </c>
      <c r="AH355" s="160">
        <v>2.7650000000000001E-3</v>
      </c>
      <c r="AI355" s="160">
        <v>8.4665371136773897E-4</v>
      </c>
      <c r="AJ355" s="160">
        <v>1.8526583756066299E-4</v>
      </c>
      <c r="AK355" s="191"/>
      <c r="AL355" s="147"/>
    </row>
    <row r="356" spans="1:38">
      <c r="A356" s="2">
        <v>560</v>
      </c>
      <c r="B356" s="2">
        <v>962</v>
      </c>
      <c r="C356" s="2" t="s">
        <v>3016</v>
      </c>
      <c r="D356" s="2" t="s">
        <v>3017</v>
      </c>
      <c r="E356" s="4" t="s">
        <v>367</v>
      </c>
      <c r="F356" s="2" t="s">
        <v>3018</v>
      </c>
      <c r="G356" s="2" t="s">
        <v>3019</v>
      </c>
      <c r="H356" s="2" t="s">
        <v>370</v>
      </c>
      <c r="I356" s="2" t="s">
        <v>951</v>
      </c>
      <c r="J356" s="2" t="s">
        <v>30</v>
      </c>
      <c r="K356" s="2" t="s">
        <v>30</v>
      </c>
      <c r="L356" s="2" t="s">
        <v>526</v>
      </c>
      <c r="M356" s="2" t="s">
        <v>45</v>
      </c>
      <c r="N356" s="2" t="s">
        <v>635</v>
      </c>
      <c r="O356" s="2" t="s">
        <v>323</v>
      </c>
      <c r="P356" s="2" t="s">
        <v>139</v>
      </c>
      <c r="Q356" s="2" t="s">
        <v>363</v>
      </c>
      <c r="R356" s="2" t="s">
        <v>605</v>
      </c>
      <c r="S356" s="2" t="s">
        <v>34</v>
      </c>
      <c r="T356" s="147">
        <v>0.81299999999999994</v>
      </c>
      <c r="U356" s="2" t="s">
        <v>3020</v>
      </c>
      <c r="V356" s="158">
        <v>4.4999999999999998E-2</v>
      </c>
      <c r="W356" s="160">
        <v>2.615E-2</v>
      </c>
      <c r="X356" s="4" t="s">
        <v>610</v>
      </c>
      <c r="Y356" s="4" t="s">
        <v>323</v>
      </c>
      <c r="Z356" s="147">
        <v>9586243</v>
      </c>
      <c r="AA356" s="155">
        <v>1</v>
      </c>
      <c r="AB356" s="174">
        <v>119.4</v>
      </c>
      <c r="AD356" s="147">
        <v>11445.974</v>
      </c>
      <c r="AG356" s="2" t="s">
        <v>36</v>
      </c>
      <c r="AH356" s="160">
        <v>3.2429999999999998E-3</v>
      </c>
      <c r="AI356" s="160">
        <v>5.1682874416280802E-3</v>
      </c>
      <c r="AJ356" s="160">
        <v>1.1309312045424799E-3</v>
      </c>
      <c r="AK356" s="191"/>
      <c r="AL356" s="147"/>
    </row>
    <row r="357" spans="1:38">
      <c r="A357" s="2">
        <v>560</v>
      </c>
      <c r="B357" s="2">
        <v>962</v>
      </c>
      <c r="C357" s="2" t="s">
        <v>3016</v>
      </c>
      <c r="D357" s="2" t="s">
        <v>3017</v>
      </c>
      <c r="E357" s="4" t="s">
        <v>367</v>
      </c>
      <c r="F357" s="2" t="s">
        <v>3021</v>
      </c>
      <c r="G357" s="2" t="s">
        <v>3022</v>
      </c>
      <c r="H357" s="2" t="s">
        <v>370</v>
      </c>
      <c r="I357" s="2" t="s">
        <v>951</v>
      </c>
      <c r="J357" s="2" t="s">
        <v>30</v>
      </c>
      <c r="K357" s="2" t="s">
        <v>30</v>
      </c>
      <c r="L357" s="2" t="s">
        <v>526</v>
      </c>
      <c r="M357" s="2" t="s">
        <v>45</v>
      </c>
      <c r="N357" s="2" t="s">
        <v>635</v>
      </c>
      <c r="O357" s="2" t="s">
        <v>323</v>
      </c>
      <c r="P357" s="2" t="s">
        <v>139</v>
      </c>
      <c r="Q357" s="2" t="s">
        <v>363</v>
      </c>
      <c r="R357" s="2" t="s">
        <v>605</v>
      </c>
      <c r="S357" s="2" t="s">
        <v>34</v>
      </c>
      <c r="T357" s="147">
        <v>3.4359999999999999</v>
      </c>
      <c r="U357" s="2" t="s">
        <v>3023</v>
      </c>
      <c r="V357" s="158">
        <v>3.85E-2</v>
      </c>
      <c r="W357" s="160">
        <v>2.5659999999999999E-2</v>
      </c>
      <c r="X357" s="4" t="s">
        <v>610</v>
      </c>
      <c r="Y357" s="4" t="s">
        <v>323</v>
      </c>
      <c r="Z357" s="147">
        <v>15710981.09</v>
      </c>
      <c r="AA357" s="155">
        <v>1</v>
      </c>
      <c r="AB357" s="174">
        <v>121.2</v>
      </c>
      <c r="AC357" s="147">
        <v>351.23</v>
      </c>
      <c r="AD357" s="147">
        <v>19392.938999999998</v>
      </c>
      <c r="AG357" s="2" t="s">
        <v>36</v>
      </c>
      <c r="AH357" s="160">
        <v>6.149E-3</v>
      </c>
      <c r="AI357" s="160">
        <v>8.7566405618470095E-3</v>
      </c>
      <c r="AJ357" s="160">
        <v>1.91613917960329E-3</v>
      </c>
      <c r="AK357" s="191"/>
      <c r="AL357" s="147"/>
    </row>
    <row r="358" spans="1:38">
      <c r="A358" s="2">
        <v>560</v>
      </c>
      <c r="B358" s="2">
        <v>962</v>
      </c>
      <c r="C358" s="2" t="s">
        <v>3016</v>
      </c>
      <c r="D358" s="2" t="s">
        <v>3017</v>
      </c>
      <c r="E358" s="4" t="s">
        <v>367</v>
      </c>
      <c r="F358" s="2" t="s">
        <v>3024</v>
      </c>
      <c r="G358" s="2" t="s">
        <v>3025</v>
      </c>
      <c r="H358" s="2" t="s">
        <v>370</v>
      </c>
      <c r="I358" s="2" t="s">
        <v>951</v>
      </c>
      <c r="J358" s="2" t="s">
        <v>30</v>
      </c>
      <c r="K358" s="2" t="s">
        <v>30</v>
      </c>
      <c r="L358" s="2" t="s">
        <v>526</v>
      </c>
      <c r="M358" s="2" t="s">
        <v>45</v>
      </c>
      <c r="N358" s="2" t="s">
        <v>635</v>
      </c>
      <c r="O358" s="2" t="s">
        <v>323</v>
      </c>
      <c r="P358" s="2" t="s">
        <v>139</v>
      </c>
      <c r="Q358" s="2" t="s">
        <v>363</v>
      </c>
      <c r="R358" s="2" t="s">
        <v>605</v>
      </c>
      <c r="S358" s="2" t="s">
        <v>34</v>
      </c>
      <c r="T358" s="147">
        <v>5.798</v>
      </c>
      <c r="U358" s="2" t="s">
        <v>3026</v>
      </c>
      <c r="V358" s="158">
        <v>2.3900000000000001E-2</v>
      </c>
      <c r="W358" s="160">
        <v>2.9239999999999999E-2</v>
      </c>
      <c r="X358" s="4" t="s">
        <v>610</v>
      </c>
      <c r="Y358" s="4" t="s">
        <v>323</v>
      </c>
      <c r="Z358" s="147">
        <v>42204455</v>
      </c>
      <c r="AA358" s="155">
        <v>1</v>
      </c>
      <c r="AB358" s="174">
        <v>111.74</v>
      </c>
      <c r="AD358" s="147">
        <v>47159.258000000002</v>
      </c>
      <c r="AG358" s="2" t="s">
        <v>36</v>
      </c>
      <c r="AH358" s="160">
        <v>1.0852000000000001E-2</v>
      </c>
      <c r="AI358" s="160">
        <v>2.12941771440322E-2</v>
      </c>
      <c r="AJ358" s="160">
        <v>4.6596188155616702E-3</v>
      </c>
      <c r="AK358" s="191"/>
      <c r="AL358" s="147"/>
    </row>
    <row r="359" spans="1:38">
      <c r="A359" s="2">
        <v>560</v>
      </c>
      <c r="B359" s="2">
        <v>962</v>
      </c>
      <c r="C359" s="2" t="s">
        <v>3016</v>
      </c>
      <c r="D359" s="2" t="s">
        <v>3017</v>
      </c>
      <c r="E359" s="4" t="s">
        <v>367</v>
      </c>
      <c r="F359" s="2" t="s">
        <v>3629</v>
      </c>
      <c r="G359" s="2" t="s">
        <v>3630</v>
      </c>
      <c r="H359" s="2" t="s">
        <v>370</v>
      </c>
      <c r="I359" s="2" t="s">
        <v>951</v>
      </c>
      <c r="J359" s="2" t="s">
        <v>30</v>
      </c>
      <c r="K359" s="2" t="s">
        <v>30</v>
      </c>
      <c r="L359" s="2" t="s">
        <v>526</v>
      </c>
      <c r="M359" s="2" t="s">
        <v>45</v>
      </c>
      <c r="N359" s="2" t="s">
        <v>635</v>
      </c>
      <c r="O359" s="2" t="s">
        <v>323</v>
      </c>
      <c r="P359" s="2" t="s">
        <v>139</v>
      </c>
      <c r="Q359" s="2" t="s">
        <v>363</v>
      </c>
      <c r="R359" s="2" t="s">
        <v>605</v>
      </c>
      <c r="S359" s="2" t="s">
        <v>34</v>
      </c>
      <c r="T359" s="147">
        <v>2.7749999999999999</v>
      </c>
      <c r="U359" s="2" t="s">
        <v>3631</v>
      </c>
      <c r="V359" s="158">
        <v>0.01</v>
      </c>
      <c r="W359" s="160">
        <v>2.239E-2</v>
      </c>
      <c r="X359" s="4" t="s">
        <v>610</v>
      </c>
      <c r="Y359" s="4" t="s">
        <v>323</v>
      </c>
      <c r="Z359" s="147">
        <v>7400000</v>
      </c>
      <c r="AA359" s="155">
        <v>1</v>
      </c>
      <c r="AB359" s="174">
        <v>110.06</v>
      </c>
      <c r="AD359" s="147">
        <v>8144.44</v>
      </c>
      <c r="AG359" s="2" t="s">
        <v>36</v>
      </c>
      <c r="AH359" s="160">
        <v>6.1580000000000003E-3</v>
      </c>
      <c r="AI359" s="160">
        <v>3.6775207115519802E-3</v>
      </c>
      <c r="AJ359" s="160">
        <v>8.0471974034309105E-4</v>
      </c>
      <c r="AK359" s="191"/>
      <c r="AL359" s="147"/>
    </row>
    <row r="360" spans="1:38">
      <c r="A360" s="2">
        <v>560</v>
      </c>
      <c r="B360" s="2">
        <v>962</v>
      </c>
      <c r="C360" s="2" t="s">
        <v>3016</v>
      </c>
      <c r="D360" s="2" t="s">
        <v>3017</v>
      </c>
      <c r="E360" s="4" t="s">
        <v>367</v>
      </c>
      <c r="F360" s="2" t="s">
        <v>3027</v>
      </c>
      <c r="G360" s="2" t="s">
        <v>3028</v>
      </c>
      <c r="H360" s="2" t="s">
        <v>370</v>
      </c>
      <c r="I360" s="2" t="s">
        <v>951</v>
      </c>
      <c r="J360" s="2" t="s">
        <v>30</v>
      </c>
      <c r="K360" s="2" t="s">
        <v>30</v>
      </c>
      <c r="L360" s="2" t="s">
        <v>526</v>
      </c>
      <c r="M360" s="2" t="s">
        <v>45</v>
      </c>
      <c r="N360" s="2" t="s">
        <v>635</v>
      </c>
      <c r="O360" s="2" t="s">
        <v>323</v>
      </c>
      <c r="P360" s="2" t="s">
        <v>139</v>
      </c>
      <c r="Q360" s="2" t="s">
        <v>363</v>
      </c>
      <c r="R360" s="2" t="s">
        <v>605</v>
      </c>
      <c r="S360" s="2" t="s">
        <v>34</v>
      </c>
      <c r="T360" s="147">
        <v>10.627000000000001</v>
      </c>
      <c r="U360" s="2" t="s">
        <v>104</v>
      </c>
      <c r="V360" s="158">
        <v>1.2500000000000001E-2</v>
      </c>
      <c r="W360" s="160">
        <v>3.4939999999999999E-2</v>
      </c>
      <c r="X360" s="4" t="s">
        <v>610</v>
      </c>
      <c r="Y360" s="4" t="s">
        <v>323</v>
      </c>
      <c r="Z360" s="147">
        <v>16132241</v>
      </c>
      <c r="AA360" s="155">
        <v>1</v>
      </c>
      <c r="AB360" s="174">
        <v>90</v>
      </c>
      <c r="AD360" s="147">
        <v>14519.017</v>
      </c>
      <c r="AG360" s="2" t="s">
        <v>36</v>
      </c>
      <c r="AH360" s="160">
        <v>3.7590000000000002E-3</v>
      </c>
      <c r="AI360" s="160">
        <v>6.5558817255849701E-3</v>
      </c>
      <c r="AJ360" s="160">
        <v>1.4345663433956101E-3</v>
      </c>
      <c r="AK360" s="191"/>
      <c r="AL360" s="147"/>
    </row>
    <row r="361" spans="1:38">
      <c r="A361" s="2">
        <v>560</v>
      </c>
      <c r="B361" s="2">
        <v>962</v>
      </c>
      <c r="C361" s="2" t="s">
        <v>3016</v>
      </c>
      <c r="D361" s="2" t="s">
        <v>3017</v>
      </c>
      <c r="E361" s="4" t="s">
        <v>367</v>
      </c>
      <c r="F361" s="2" t="s">
        <v>3029</v>
      </c>
      <c r="G361" s="2" t="s">
        <v>3030</v>
      </c>
      <c r="H361" s="2" t="s">
        <v>370</v>
      </c>
      <c r="I361" s="2" t="s">
        <v>951</v>
      </c>
      <c r="J361" s="2" t="s">
        <v>30</v>
      </c>
      <c r="K361" s="2" t="s">
        <v>30</v>
      </c>
      <c r="L361" s="2" t="s">
        <v>526</v>
      </c>
      <c r="M361" s="2" t="s">
        <v>45</v>
      </c>
      <c r="N361" s="2" t="s">
        <v>635</v>
      </c>
      <c r="O361" s="2" t="s">
        <v>323</v>
      </c>
      <c r="P361" s="2" t="s">
        <v>139</v>
      </c>
      <c r="Q361" s="2" t="s">
        <v>363</v>
      </c>
      <c r="R361" s="2" t="s">
        <v>605</v>
      </c>
      <c r="S361" s="2" t="s">
        <v>34</v>
      </c>
      <c r="T361" s="147">
        <v>7.5629999999999997</v>
      </c>
      <c r="U361" s="2" t="s">
        <v>3031</v>
      </c>
      <c r="V361" s="158">
        <v>0.03</v>
      </c>
      <c r="W361" s="160">
        <v>3.2599999999999997E-2</v>
      </c>
      <c r="X361" s="4" t="s">
        <v>610</v>
      </c>
      <c r="Y361" s="4" t="s">
        <v>323</v>
      </c>
      <c r="Z361" s="147">
        <v>9564000</v>
      </c>
      <c r="AA361" s="155">
        <v>1</v>
      </c>
      <c r="AB361" s="174">
        <v>103.71</v>
      </c>
      <c r="AD361" s="147">
        <v>9918.8240000000005</v>
      </c>
      <c r="AG361" s="2" t="s">
        <v>36</v>
      </c>
      <c r="AH361" s="160">
        <v>2.3440000000000002E-3</v>
      </c>
      <c r="AI361" s="160">
        <v>4.4787219459222699E-3</v>
      </c>
      <c r="AJ361" s="160">
        <v>9.800396093134359E-4</v>
      </c>
      <c r="AK361" s="191"/>
      <c r="AL361" s="147"/>
    </row>
    <row r="362" spans="1:38">
      <c r="A362" s="2">
        <v>560</v>
      </c>
      <c r="B362" s="2">
        <v>962</v>
      </c>
      <c r="C362" s="2" t="s">
        <v>3032</v>
      </c>
      <c r="D362" s="2" t="s">
        <v>3033</v>
      </c>
      <c r="E362" s="4" t="s">
        <v>367</v>
      </c>
      <c r="F362" s="2" t="s">
        <v>3034</v>
      </c>
      <c r="G362" s="2" t="s">
        <v>3035</v>
      </c>
      <c r="H362" s="2" t="s">
        <v>370</v>
      </c>
      <c r="I362" s="2" t="s">
        <v>1162</v>
      </c>
      <c r="J362" s="2" t="s">
        <v>30</v>
      </c>
      <c r="K362" s="2" t="s">
        <v>30</v>
      </c>
      <c r="L362" s="2" t="s">
        <v>526</v>
      </c>
      <c r="M362" s="2" t="s">
        <v>45</v>
      </c>
      <c r="N362" s="2" t="s">
        <v>654</v>
      </c>
      <c r="O362" s="2" t="s">
        <v>323</v>
      </c>
      <c r="P362" s="2" t="s">
        <v>2773</v>
      </c>
      <c r="Q362" s="2" t="s">
        <v>612</v>
      </c>
      <c r="R362" s="2" t="s">
        <v>605</v>
      </c>
      <c r="S362" s="2" t="s">
        <v>34</v>
      </c>
      <c r="T362" s="147">
        <v>2.367</v>
      </c>
      <c r="U362" s="2" t="s">
        <v>3036</v>
      </c>
      <c r="V362" s="158">
        <v>1.5800000000000002E-2</v>
      </c>
      <c r="W362" s="160">
        <v>5.5969999999999999E-2</v>
      </c>
      <c r="X362" s="4" t="s">
        <v>610</v>
      </c>
      <c r="Y362" s="4" t="s">
        <v>323</v>
      </c>
      <c r="Z362" s="147">
        <v>1875126.52</v>
      </c>
      <c r="AA362" s="155">
        <v>1</v>
      </c>
      <c r="AB362" s="174">
        <v>91.11</v>
      </c>
      <c r="AD362" s="147">
        <v>1708.4280000000001</v>
      </c>
      <c r="AG362" s="2" t="s">
        <v>36</v>
      </c>
      <c r="AH362" s="160">
        <v>1.6875000000000001E-2</v>
      </c>
      <c r="AI362" s="160">
        <v>7.7141933847982703E-4</v>
      </c>
      <c r="AJ362" s="160">
        <v>1.6880295678746801E-4</v>
      </c>
      <c r="AK362" s="191"/>
      <c r="AL362" s="147"/>
    </row>
    <row r="363" spans="1:38">
      <c r="A363" s="2">
        <v>560</v>
      </c>
      <c r="B363" s="2">
        <v>962</v>
      </c>
      <c r="C363" s="2" t="s">
        <v>1963</v>
      </c>
      <c r="D363" s="2" t="s">
        <v>1964</v>
      </c>
      <c r="E363" s="4" t="s">
        <v>367</v>
      </c>
      <c r="F363" s="2" t="s">
        <v>3037</v>
      </c>
      <c r="G363" s="2" t="s">
        <v>3038</v>
      </c>
      <c r="H363" s="2" t="s">
        <v>370</v>
      </c>
      <c r="I363" s="2" t="s">
        <v>1163</v>
      </c>
      <c r="J363" s="2" t="s">
        <v>30</v>
      </c>
      <c r="K363" s="2" t="s">
        <v>30</v>
      </c>
      <c r="L363" s="2" t="s">
        <v>526</v>
      </c>
      <c r="M363" s="2" t="s">
        <v>31</v>
      </c>
      <c r="N363" s="2" t="s">
        <v>673</v>
      </c>
      <c r="O363" s="2" t="s">
        <v>323</v>
      </c>
      <c r="P363" s="2" t="s">
        <v>374</v>
      </c>
      <c r="Q363" s="2" t="s">
        <v>375</v>
      </c>
      <c r="R363" s="2" t="s">
        <v>375</v>
      </c>
      <c r="S363" s="2" t="s">
        <v>34</v>
      </c>
      <c r="T363" s="147">
        <v>4.8170000000000002</v>
      </c>
      <c r="U363" s="2" t="s">
        <v>3039</v>
      </c>
      <c r="V363" s="158">
        <v>4.7500000000000001E-2</v>
      </c>
      <c r="W363" s="160">
        <v>4.8939999999999997E-2</v>
      </c>
      <c r="X363" s="4" t="s">
        <v>610</v>
      </c>
      <c r="Y363" s="4" t="s">
        <v>323</v>
      </c>
      <c r="Z363" s="147">
        <v>6261673</v>
      </c>
      <c r="AA363" s="155">
        <v>1</v>
      </c>
      <c r="AB363" s="174">
        <v>100</v>
      </c>
      <c r="AD363" s="147">
        <v>6261.6729999999998</v>
      </c>
      <c r="AG363" s="2" t="s">
        <v>36</v>
      </c>
      <c r="AH363" s="160">
        <v>7.6361999999999999E-2</v>
      </c>
      <c r="AI363" s="160">
        <v>2.8273806604831998E-3</v>
      </c>
      <c r="AJ363" s="160">
        <v>6.1869101751297196E-4</v>
      </c>
      <c r="AK363" s="191"/>
      <c r="AL363" s="147"/>
    </row>
    <row r="364" spans="1:38">
      <c r="A364" s="2">
        <v>560</v>
      </c>
      <c r="B364" s="2">
        <v>962</v>
      </c>
      <c r="C364" s="2" t="s">
        <v>1974</v>
      </c>
      <c r="D364" s="2" t="s">
        <v>1975</v>
      </c>
      <c r="E364" s="4" t="s">
        <v>513</v>
      </c>
      <c r="F364" s="2" t="s">
        <v>3632</v>
      </c>
      <c r="G364" s="2" t="s">
        <v>3633</v>
      </c>
      <c r="H364" s="2" t="s">
        <v>370</v>
      </c>
      <c r="I364" s="2" t="s">
        <v>1162</v>
      </c>
      <c r="J364" s="2" t="s">
        <v>30</v>
      </c>
      <c r="K364" s="2" t="s">
        <v>30</v>
      </c>
      <c r="L364" s="2" t="s">
        <v>526</v>
      </c>
      <c r="M364" s="2" t="s">
        <v>45</v>
      </c>
      <c r="N364" s="2" t="s">
        <v>649</v>
      </c>
      <c r="O364" s="2" t="s">
        <v>323</v>
      </c>
      <c r="P364" s="2" t="s">
        <v>2756</v>
      </c>
      <c r="Q364" s="2" t="s">
        <v>363</v>
      </c>
      <c r="R364" s="2" t="s">
        <v>605</v>
      </c>
      <c r="S364" s="2" t="s">
        <v>34</v>
      </c>
      <c r="T364" s="147">
        <v>3.2370000000000001</v>
      </c>
      <c r="U364" s="2" t="s">
        <v>3634</v>
      </c>
      <c r="V364" s="158">
        <v>2.24E-2</v>
      </c>
      <c r="W364" s="160">
        <v>5.6430000000000001E-2</v>
      </c>
      <c r="X364" s="4" t="s">
        <v>610</v>
      </c>
      <c r="Y364" s="4" t="s">
        <v>323</v>
      </c>
      <c r="Z364" s="147">
        <v>577460.63</v>
      </c>
      <c r="AA364" s="155">
        <v>1</v>
      </c>
      <c r="AB364" s="174">
        <v>90.78</v>
      </c>
      <c r="AD364" s="147">
        <v>524.21900000000005</v>
      </c>
      <c r="AG364" s="2" t="s">
        <v>36</v>
      </c>
      <c r="AH364" s="160">
        <v>9.8299999999999993E-4</v>
      </c>
      <c r="AI364" s="160">
        <v>2.3670446917993499E-4</v>
      </c>
      <c r="AJ364" s="160">
        <v>5.1795971774728701E-5</v>
      </c>
      <c r="AK364" s="191"/>
      <c r="AL364" s="147"/>
    </row>
    <row r="365" spans="1:38">
      <c r="A365" s="2">
        <v>560</v>
      </c>
      <c r="B365" s="2">
        <v>962</v>
      </c>
      <c r="C365" s="2" t="s">
        <v>1974</v>
      </c>
      <c r="D365" s="2" t="s">
        <v>1975</v>
      </c>
      <c r="E365" s="4" t="s">
        <v>513</v>
      </c>
      <c r="F365" s="2" t="s">
        <v>3635</v>
      </c>
      <c r="G365" s="2" t="s">
        <v>3636</v>
      </c>
      <c r="H365" s="2" t="s">
        <v>370</v>
      </c>
      <c r="I365" s="2" t="s">
        <v>360</v>
      </c>
      <c r="J365" s="2" t="s">
        <v>30</v>
      </c>
      <c r="K365" s="2" t="s">
        <v>30</v>
      </c>
      <c r="L365" s="2" t="s">
        <v>526</v>
      </c>
      <c r="M365" s="2" t="s">
        <v>45</v>
      </c>
      <c r="N365" s="2" t="s">
        <v>649</v>
      </c>
      <c r="O365" s="2" t="s">
        <v>323</v>
      </c>
      <c r="P365" s="2" t="s">
        <v>2756</v>
      </c>
      <c r="Q365" s="2" t="s">
        <v>363</v>
      </c>
      <c r="R365" s="2" t="s">
        <v>605</v>
      </c>
      <c r="S365" s="2" t="s">
        <v>34</v>
      </c>
      <c r="T365" s="147">
        <v>0.505</v>
      </c>
      <c r="U365" s="2" t="s">
        <v>3637</v>
      </c>
      <c r="V365" s="158">
        <v>3.49E-2</v>
      </c>
      <c r="W365" s="160">
        <v>8.7120000000000003E-2</v>
      </c>
      <c r="X365" s="4" t="s">
        <v>610</v>
      </c>
      <c r="Y365" s="4" t="s">
        <v>323</v>
      </c>
      <c r="Z365" s="147">
        <v>824666.68</v>
      </c>
      <c r="AA365" s="155">
        <v>1</v>
      </c>
      <c r="AB365" s="174">
        <v>102.3</v>
      </c>
      <c r="AD365" s="147">
        <v>843.63400000000001</v>
      </c>
      <c r="AG365" s="2" t="s">
        <v>36</v>
      </c>
      <c r="AH365" s="160">
        <v>1.637E-3</v>
      </c>
      <c r="AI365" s="160">
        <v>3.8093245921522298E-4</v>
      </c>
      <c r="AJ365" s="160">
        <v>8.33561232449353E-5</v>
      </c>
      <c r="AK365" s="191"/>
      <c r="AL365" s="147"/>
    </row>
    <row r="366" spans="1:38">
      <c r="A366" s="2">
        <v>560</v>
      </c>
      <c r="B366" s="2">
        <v>962</v>
      </c>
      <c r="C366" s="2" t="s">
        <v>3040</v>
      </c>
      <c r="D366" s="2" t="s">
        <v>3041</v>
      </c>
      <c r="E366" s="4" t="s">
        <v>367</v>
      </c>
      <c r="F366" s="2" t="s">
        <v>3042</v>
      </c>
      <c r="G366" s="2" t="s">
        <v>3043</v>
      </c>
      <c r="H366" s="2" t="s">
        <v>370</v>
      </c>
      <c r="I366" s="2" t="s">
        <v>951</v>
      </c>
      <c r="J366" s="2" t="s">
        <v>30</v>
      </c>
      <c r="K366" s="2" t="s">
        <v>30</v>
      </c>
      <c r="L366" s="2" t="s">
        <v>526</v>
      </c>
      <c r="M366" s="2" t="s">
        <v>45</v>
      </c>
      <c r="N366" s="2" t="s">
        <v>659</v>
      </c>
      <c r="O366" s="2" t="s">
        <v>323</v>
      </c>
      <c r="P366" s="2" t="s">
        <v>2745</v>
      </c>
      <c r="Q366" s="2" t="s">
        <v>363</v>
      </c>
      <c r="R366" s="2" t="s">
        <v>605</v>
      </c>
      <c r="S366" s="2" t="s">
        <v>34</v>
      </c>
      <c r="T366" s="147">
        <v>3.6829999999999998</v>
      </c>
      <c r="U366" s="2" t="s">
        <v>3044</v>
      </c>
      <c r="V366" s="158">
        <v>2.4E-2</v>
      </c>
      <c r="W366" s="160">
        <v>2.9899999999999999E-2</v>
      </c>
      <c r="X366" s="4" t="s">
        <v>610</v>
      </c>
      <c r="Y366" s="4" t="s">
        <v>323</v>
      </c>
      <c r="Z366" s="147">
        <v>8176350.46</v>
      </c>
      <c r="AA366" s="155">
        <v>1</v>
      </c>
      <c r="AB366" s="174">
        <v>114.45</v>
      </c>
      <c r="AD366" s="147">
        <v>9357.8330000000005</v>
      </c>
      <c r="AG366" s="2" t="s">
        <v>36</v>
      </c>
      <c r="AH366" s="160">
        <v>6.8729999999999998E-3</v>
      </c>
      <c r="AI366" s="160">
        <v>4.2254132937197203E-3</v>
      </c>
      <c r="AJ366" s="160">
        <v>9.24610289177516E-4</v>
      </c>
      <c r="AK366" s="191"/>
      <c r="AL366" s="147"/>
    </row>
    <row r="367" spans="1:38">
      <c r="A367" s="2">
        <v>560</v>
      </c>
      <c r="B367" s="2">
        <v>962</v>
      </c>
      <c r="C367" s="2" t="s">
        <v>3040</v>
      </c>
      <c r="D367" s="2" t="s">
        <v>3041</v>
      </c>
      <c r="E367" s="4" t="s">
        <v>367</v>
      </c>
      <c r="F367" s="2" t="s">
        <v>3045</v>
      </c>
      <c r="G367" s="2" t="s">
        <v>3046</v>
      </c>
      <c r="H367" s="2" t="s">
        <v>370</v>
      </c>
      <c r="I367" s="2" t="s">
        <v>1162</v>
      </c>
      <c r="J367" s="2" t="s">
        <v>30</v>
      </c>
      <c r="K367" s="2" t="s">
        <v>30</v>
      </c>
      <c r="L367" s="2" t="s">
        <v>526</v>
      </c>
      <c r="M367" s="2" t="s">
        <v>45</v>
      </c>
      <c r="N367" s="2" t="s">
        <v>659</v>
      </c>
      <c r="O367" s="2" t="s">
        <v>323</v>
      </c>
      <c r="P367" s="2" t="s">
        <v>2745</v>
      </c>
      <c r="Q367" s="2" t="s">
        <v>363</v>
      </c>
      <c r="R367" s="2" t="s">
        <v>605</v>
      </c>
      <c r="S367" s="2" t="s">
        <v>34</v>
      </c>
      <c r="T367" s="147">
        <v>1.3620000000000001</v>
      </c>
      <c r="U367" s="2" t="s">
        <v>3047</v>
      </c>
      <c r="V367" s="158">
        <v>5.0500000000000003E-2</v>
      </c>
      <c r="W367" s="160">
        <v>5.2260000000000001E-2</v>
      </c>
      <c r="X367" s="4" t="s">
        <v>610</v>
      </c>
      <c r="Y367" s="4" t="s">
        <v>323</v>
      </c>
      <c r="Z367" s="147">
        <v>81100</v>
      </c>
      <c r="AA367" s="155">
        <v>1</v>
      </c>
      <c r="AB367" s="174">
        <v>100.28</v>
      </c>
      <c r="AD367" s="147">
        <v>81.326999999999998</v>
      </c>
      <c r="AG367" s="2" t="s">
        <v>36</v>
      </c>
      <c r="AH367" s="160">
        <v>2.92E-4</v>
      </c>
      <c r="AI367" s="160">
        <v>3.6722232726871898E-5</v>
      </c>
      <c r="AJ367" s="160">
        <v>8.0356054806054E-6</v>
      </c>
      <c r="AK367" s="191"/>
      <c r="AL367" s="147"/>
    </row>
    <row r="368" spans="1:38">
      <c r="A368" s="2">
        <v>560</v>
      </c>
      <c r="B368" s="2">
        <v>962</v>
      </c>
      <c r="C368" s="2" t="s">
        <v>3040</v>
      </c>
      <c r="D368" s="2" t="s">
        <v>3041</v>
      </c>
      <c r="E368" s="4" t="s">
        <v>367</v>
      </c>
      <c r="F368" s="2" t="s">
        <v>3048</v>
      </c>
      <c r="G368" s="2" t="s">
        <v>3049</v>
      </c>
      <c r="H368" s="2" t="s">
        <v>370</v>
      </c>
      <c r="I368" s="2" t="s">
        <v>951</v>
      </c>
      <c r="J368" s="2" t="s">
        <v>30</v>
      </c>
      <c r="K368" s="2" t="s">
        <v>30</v>
      </c>
      <c r="L368" s="2" t="s">
        <v>526</v>
      </c>
      <c r="M368" s="2" t="s">
        <v>45</v>
      </c>
      <c r="N368" s="2" t="s">
        <v>659</v>
      </c>
      <c r="O368" s="2" t="s">
        <v>323</v>
      </c>
      <c r="P368" s="2" t="s">
        <v>2756</v>
      </c>
      <c r="Q368" s="2" t="s">
        <v>363</v>
      </c>
      <c r="R368" s="2" t="s">
        <v>605</v>
      </c>
      <c r="S368" s="2" t="s">
        <v>34</v>
      </c>
      <c r="T368" s="147">
        <v>4.7450000000000001</v>
      </c>
      <c r="U368" s="2" t="s">
        <v>3050</v>
      </c>
      <c r="V368" s="158">
        <v>8.3999999999999995E-3</v>
      </c>
      <c r="W368" s="160">
        <v>2.921E-2</v>
      </c>
      <c r="X368" s="4" t="s">
        <v>610</v>
      </c>
      <c r="Y368" s="4" t="s">
        <v>323</v>
      </c>
      <c r="Z368" s="147">
        <v>2083442</v>
      </c>
      <c r="AA368" s="155">
        <v>1</v>
      </c>
      <c r="AB368" s="174">
        <v>104.22</v>
      </c>
      <c r="AD368" s="147">
        <v>2171.3629999999998</v>
      </c>
      <c r="AG368" s="2" t="s">
        <v>36</v>
      </c>
      <c r="AH368" s="160">
        <v>2.6250000000000002E-3</v>
      </c>
      <c r="AI368" s="160">
        <v>9.8045210388975393E-4</v>
      </c>
      <c r="AJ368" s="160">
        <v>2.14543771292054E-4</v>
      </c>
      <c r="AK368" s="191"/>
      <c r="AL368" s="147"/>
    </row>
    <row r="369" spans="1:38">
      <c r="A369" s="2">
        <v>560</v>
      </c>
      <c r="B369" s="2">
        <v>962</v>
      </c>
      <c r="C369" s="2" t="s">
        <v>3051</v>
      </c>
      <c r="D369" s="2" t="s">
        <v>3052</v>
      </c>
      <c r="E369" s="4" t="s">
        <v>367</v>
      </c>
      <c r="F369" s="2" t="s">
        <v>3053</v>
      </c>
      <c r="G369" s="2" t="s">
        <v>3054</v>
      </c>
      <c r="H369" s="2" t="s">
        <v>370</v>
      </c>
      <c r="I369" s="2" t="s">
        <v>1162</v>
      </c>
      <c r="J369" s="2" t="s">
        <v>30</v>
      </c>
      <c r="K369" s="2" t="s">
        <v>30</v>
      </c>
      <c r="L369" s="2" t="s">
        <v>526</v>
      </c>
      <c r="M369" s="2" t="s">
        <v>45</v>
      </c>
      <c r="N369" s="2" t="s">
        <v>640</v>
      </c>
      <c r="O369" s="2" t="s">
        <v>323</v>
      </c>
      <c r="P369" s="2" t="s">
        <v>2745</v>
      </c>
      <c r="Q369" s="2" t="s">
        <v>363</v>
      </c>
      <c r="R369" s="2" t="s">
        <v>605</v>
      </c>
      <c r="S369" s="2" t="s">
        <v>34</v>
      </c>
      <c r="T369" s="147">
        <v>7.5170000000000003</v>
      </c>
      <c r="U369" s="2" t="s">
        <v>125</v>
      </c>
      <c r="V369" s="158">
        <v>2.64E-2</v>
      </c>
      <c r="W369" s="160">
        <v>5.7770000000000002E-2</v>
      </c>
      <c r="X369" s="4" t="s">
        <v>610</v>
      </c>
      <c r="Y369" s="4" t="s">
        <v>323</v>
      </c>
      <c r="Z369" s="147">
        <v>2938000</v>
      </c>
      <c r="AA369" s="155">
        <v>1</v>
      </c>
      <c r="AB369" s="174">
        <v>85.75</v>
      </c>
      <c r="AD369" s="147">
        <v>2519.335</v>
      </c>
      <c r="AG369" s="2" t="s">
        <v>36</v>
      </c>
      <c r="AH369" s="160">
        <v>1.7960000000000001E-3</v>
      </c>
      <c r="AI369" s="160">
        <v>1.13757442400433E-3</v>
      </c>
      <c r="AJ369" s="160">
        <v>2.4892547640319803E-4</v>
      </c>
      <c r="AK369" s="191"/>
      <c r="AL369" s="147"/>
    </row>
    <row r="370" spans="1:38">
      <c r="A370" s="2">
        <v>560</v>
      </c>
      <c r="B370" s="2">
        <v>962</v>
      </c>
      <c r="C370" s="2" t="s">
        <v>2311</v>
      </c>
      <c r="D370" s="2" t="s">
        <v>2312</v>
      </c>
      <c r="E370" s="4" t="s">
        <v>367</v>
      </c>
      <c r="F370" s="2" t="s">
        <v>3055</v>
      </c>
      <c r="G370" s="2" t="s">
        <v>3056</v>
      </c>
      <c r="H370" s="2" t="s">
        <v>370</v>
      </c>
      <c r="I370" s="2" t="s">
        <v>1162</v>
      </c>
      <c r="J370" s="2" t="s">
        <v>30</v>
      </c>
      <c r="K370" s="2" t="s">
        <v>30</v>
      </c>
      <c r="L370" s="2" t="s">
        <v>526</v>
      </c>
      <c r="M370" s="2" t="s">
        <v>45</v>
      </c>
      <c r="N370" s="2" t="s">
        <v>640</v>
      </c>
      <c r="O370" s="2" t="s">
        <v>323</v>
      </c>
      <c r="P370" s="2" t="s">
        <v>2745</v>
      </c>
      <c r="Q370" s="2" t="s">
        <v>363</v>
      </c>
      <c r="R370" s="2" t="s">
        <v>605</v>
      </c>
      <c r="S370" s="2" t="s">
        <v>34</v>
      </c>
      <c r="T370" s="147">
        <v>3.105</v>
      </c>
      <c r="U370" s="2" t="s">
        <v>3057</v>
      </c>
      <c r="V370" s="158">
        <v>4.7E-2</v>
      </c>
      <c r="W370" s="160">
        <v>5.4760000000000003E-2</v>
      </c>
      <c r="X370" s="4" t="s">
        <v>610</v>
      </c>
      <c r="Y370" s="4" t="s">
        <v>323</v>
      </c>
      <c r="Z370" s="147">
        <v>1421711</v>
      </c>
      <c r="AA370" s="155">
        <v>1</v>
      </c>
      <c r="AB370" s="174">
        <v>100.38</v>
      </c>
      <c r="AD370" s="147">
        <v>1427.114</v>
      </c>
      <c r="AG370" s="2" t="s">
        <v>36</v>
      </c>
      <c r="AH370" s="160">
        <v>1.5809999999999999E-3</v>
      </c>
      <c r="AI370" s="160">
        <v>6.4439537409631304E-4</v>
      </c>
      <c r="AJ370" s="160">
        <v>1.4100741200237399E-4</v>
      </c>
      <c r="AK370" s="191"/>
      <c r="AL370" s="147"/>
    </row>
    <row r="371" spans="1:38">
      <c r="A371" s="2">
        <v>560</v>
      </c>
      <c r="B371" s="2">
        <v>962</v>
      </c>
      <c r="C371" s="2" t="s">
        <v>2311</v>
      </c>
      <c r="D371" s="2" t="s">
        <v>2312</v>
      </c>
      <c r="E371" s="4" t="s">
        <v>367</v>
      </c>
      <c r="F371" s="2" t="s">
        <v>3058</v>
      </c>
      <c r="G371" s="2" t="s">
        <v>3059</v>
      </c>
      <c r="H371" s="2" t="s">
        <v>370</v>
      </c>
      <c r="I371" s="2" t="s">
        <v>1162</v>
      </c>
      <c r="J371" s="2" t="s">
        <v>30</v>
      </c>
      <c r="K371" s="2" t="s">
        <v>30</v>
      </c>
      <c r="L371" s="2" t="s">
        <v>526</v>
      </c>
      <c r="M371" s="2" t="s">
        <v>45</v>
      </c>
      <c r="N371" s="2" t="s">
        <v>640</v>
      </c>
      <c r="O371" s="2" t="s">
        <v>323</v>
      </c>
      <c r="P371" s="2" t="s">
        <v>2745</v>
      </c>
      <c r="Q371" s="2" t="s">
        <v>363</v>
      </c>
      <c r="R371" s="2" t="s">
        <v>605</v>
      </c>
      <c r="S371" s="2" t="s">
        <v>34</v>
      </c>
      <c r="T371" s="147">
        <v>5.16</v>
      </c>
      <c r="U371" s="2" t="s">
        <v>3060</v>
      </c>
      <c r="V371" s="158">
        <v>5.2499999999999998E-2</v>
      </c>
      <c r="W371" s="160">
        <v>5.688E-2</v>
      </c>
      <c r="X371" s="4" t="s">
        <v>610</v>
      </c>
      <c r="Y371" s="4" t="s">
        <v>323</v>
      </c>
      <c r="Z371" s="147">
        <v>6057000</v>
      </c>
      <c r="AA371" s="155">
        <v>1</v>
      </c>
      <c r="AB371" s="174">
        <v>100.33</v>
      </c>
      <c r="AD371" s="147">
        <v>6076.9880000000003</v>
      </c>
      <c r="AG371" s="2" t="s">
        <v>36</v>
      </c>
      <c r="AH371" s="160">
        <v>1.2114E-2</v>
      </c>
      <c r="AI371" s="160">
        <v>2.7439884880488901E-3</v>
      </c>
      <c r="AJ371" s="160">
        <v>6.0044303670971305E-4</v>
      </c>
      <c r="AK371" s="191"/>
      <c r="AL371" s="147"/>
    </row>
    <row r="372" spans="1:38">
      <c r="A372" s="2">
        <v>560</v>
      </c>
      <c r="B372" s="2">
        <v>962</v>
      </c>
      <c r="C372" s="2" t="s">
        <v>3051</v>
      </c>
      <c r="D372" s="2" t="s">
        <v>3052</v>
      </c>
      <c r="E372" s="4" t="s">
        <v>367</v>
      </c>
      <c r="F372" s="2" t="s">
        <v>3064</v>
      </c>
      <c r="G372" s="2" t="s">
        <v>3065</v>
      </c>
      <c r="H372" s="2" t="s">
        <v>370</v>
      </c>
      <c r="I372" s="2" t="s">
        <v>1162</v>
      </c>
      <c r="J372" s="2" t="s">
        <v>30</v>
      </c>
      <c r="K372" s="2" t="s">
        <v>30</v>
      </c>
      <c r="L372" s="2" t="s">
        <v>526</v>
      </c>
      <c r="M372" s="2" t="s">
        <v>45</v>
      </c>
      <c r="N372" s="2" t="s">
        <v>640</v>
      </c>
      <c r="O372" s="2" t="s">
        <v>323</v>
      </c>
      <c r="P372" s="2" t="s">
        <v>2745</v>
      </c>
      <c r="Q372" s="2" t="s">
        <v>363</v>
      </c>
      <c r="R372" s="2" t="s">
        <v>605</v>
      </c>
      <c r="S372" s="2" t="s">
        <v>34</v>
      </c>
      <c r="T372" s="147">
        <v>9.2230000000000008</v>
      </c>
      <c r="U372" s="2" t="s">
        <v>3066</v>
      </c>
      <c r="V372" s="158">
        <v>5.3100000000000001E-2</v>
      </c>
      <c r="W372" s="160">
        <v>6.1010000000000002E-2</v>
      </c>
      <c r="X372" s="4" t="s">
        <v>610</v>
      </c>
      <c r="Y372" s="4" t="s">
        <v>323</v>
      </c>
      <c r="Z372" s="147">
        <v>4590950</v>
      </c>
      <c r="AA372" s="155">
        <v>1</v>
      </c>
      <c r="AB372" s="174">
        <v>95.72</v>
      </c>
      <c r="AD372" s="147">
        <v>4394.4570000000003</v>
      </c>
      <c r="AG372" s="2" t="s">
        <v>36</v>
      </c>
      <c r="AH372" s="160">
        <v>3.6050000000000001E-3</v>
      </c>
      <c r="AI372" s="160">
        <v>1.9842626238122702E-3</v>
      </c>
      <c r="AJ372" s="160">
        <v>4.34198860768032E-4</v>
      </c>
      <c r="AK372" s="191"/>
      <c r="AL372" s="147"/>
    </row>
    <row r="373" spans="1:38">
      <c r="A373" s="2">
        <v>560</v>
      </c>
      <c r="B373" s="2">
        <v>962</v>
      </c>
      <c r="C373" s="2" t="s">
        <v>3051</v>
      </c>
      <c r="D373" s="2" t="s">
        <v>3052</v>
      </c>
      <c r="E373" s="4" t="s">
        <v>367</v>
      </c>
      <c r="F373" s="2" t="s">
        <v>3067</v>
      </c>
      <c r="G373" s="2" t="s">
        <v>3068</v>
      </c>
      <c r="H373" s="2" t="s">
        <v>370</v>
      </c>
      <c r="I373" s="2" t="s">
        <v>951</v>
      </c>
      <c r="J373" s="2" t="s">
        <v>30</v>
      </c>
      <c r="K373" s="2" t="s">
        <v>30</v>
      </c>
      <c r="L373" s="2" t="s">
        <v>526</v>
      </c>
      <c r="M373" s="2" t="s">
        <v>45</v>
      </c>
      <c r="N373" s="2" t="s">
        <v>640</v>
      </c>
      <c r="O373" s="2" t="s">
        <v>323</v>
      </c>
      <c r="P373" s="2" t="s">
        <v>2745</v>
      </c>
      <c r="Q373" s="2" t="s">
        <v>363</v>
      </c>
      <c r="R373" s="2" t="s">
        <v>605</v>
      </c>
      <c r="S373" s="2" t="s">
        <v>34</v>
      </c>
      <c r="T373" s="147">
        <v>3.5760000000000001</v>
      </c>
      <c r="U373" s="2" t="s">
        <v>239</v>
      </c>
      <c r="V373" s="158">
        <v>2.4799999999999999E-2</v>
      </c>
      <c r="W373" s="160">
        <v>2.5989999999999999E-2</v>
      </c>
      <c r="X373" s="4" t="s">
        <v>610</v>
      </c>
      <c r="Y373" s="4" t="s">
        <v>323</v>
      </c>
      <c r="Z373" s="147">
        <v>1375000</v>
      </c>
      <c r="AA373" s="155">
        <v>1</v>
      </c>
      <c r="AB373" s="174">
        <v>115.94</v>
      </c>
      <c r="AD373" s="147">
        <v>1594.175</v>
      </c>
      <c r="AG373" s="2" t="s">
        <v>36</v>
      </c>
      <c r="AH373" s="160">
        <v>3.2469999999999999E-3</v>
      </c>
      <c r="AI373" s="160">
        <v>7.1982991836619598E-4</v>
      </c>
      <c r="AJ373" s="160">
        <v>1.5751409453092501E-4</v>
      </c>
      <c r="AK373" s="191"/>
      <c r="AL373" s="147"/>
    </row>
    <row r="374" spans="1:38">
      <c r="A374" s="2">
        <v>560</v>
      </c>
      <c r="B374" s="2">
        <v>962</v>
      </c>
      <c r="C374" s="2" t="s">
        <v>357</v>
      </c>
      <c r="D374" s="2" t="s">
        <v>366</v>
      </c>
      <c r="E374" s="4" t="s">
        <v>367</v>
      </c>
      <c r="F374" s="2" t="s">
        <v>3638</v>
      </c>
      <c r="G374" s="2" t="s">
        <v>3639</v>
      </c>
      <c r="H374" s="2" t="s">
        <v>370</v>
      </c>
      <c r="I374" s="2" t="s">
        <v>951</v>
      </c>
      <c r="J374" s="2" t="s">
        <v>30</v>
      </c>
      <c r="K374" s="2" t="s">
        <v>30</v>
      </c>
      <c r="L374" s="2" t="s">
        <v>526</v>
      </c>
      <c r="M374" s="2" t="s">
        <v>45</v>
      </c>
      <c r="N374" s="2" t="s">
        <v>643</v>
      </c>
      <c r="O374" s="2" t="s">
        <v>323</v>
      </c>
      <c r="P374" s="2" t="s">
        <v>362</v>
      </c>
      <c r="Q374" s="2" t="s">
        <v>363</v>
      </c>
      <c r="R374" s="2" t="s">
        <v>605</v>
      </c>
      <c r="S374" s="2" t="s">
        <v>34</v>
      </c>
      <c r="T374" s="147">
        <v>1.7370000000000001</v>
      </c>
      <c r="U374" s="2" t="s">
        <v>2792</v>
      </c>
      <c r="V374" s="158">
        <v>8.3000000000000001E-3</v>
      </c>
      <c r="W374" s="160">
        <v>2.0449999999999999E-2</v>
      </c>
      <c r="X374" s="4" t="s">
        <v>610</v>
      </c>
      <c r="Y374" s="4" t="s">
        <v>323</v>
      </c>
      <c r="Z374" s="147">
        <v>1667000</v>
      </c>
      <c r="AA374" s="155">
        <v>1</v>
      </c>
      <c r="AB374" s="174">
        <v>113.2</v>
      </c>
      <c r="AD374" s="147">
        <v>1887.0440000000001</v>
      </c>
      <c r="AG374" s="2" t="s">
        <v>36</v>
      </c>
      <c r="AH374" s="160">
        <v>1.096E-3</v>
      </c>
      <c r="AI374" s="160">
        <v>8.5207127728976996E-4</v>
      </c>
      <c r="AJ374" s="160">
        <v>1.86451316198043E-4</v>
      </c>
      <c r="AK374" s="191"/>
      <c r="AL374" s="147"/>
    </row>
    <row r="375" spans="1:38">
      <c r="A375" s="2">
        <v>560</v>
      </c>
      <c r="B375" s="2">
        <v>962</v>
      </c>
      <c r="C375" s="2" t="s">
        <v>357</v>
      </c>
      <c r="D375" s="2" t="s">
        <v>366</v>
      </c>
      <c r="E375" s="4" t="s">
        <v>367</v>
      </c>
      <c r="F375" s="2" t="s">
        <v>3640</v>
      </c>
      <c r="G375" s="2" t="s">
        <v>3641</v>
      </c>
      <c r="H375" s="2" t="s">
        <v>370</v>
      </c>
      <c r="I375" s="2" t="s">
        <v>951</v>
      </c>
      <c r="J375" s="2" t="s">
        <v>30</v>
      </c>
      <c r="K375" s="2" t="s">
        <v>30</v>
      </c>
      <c r="L375" s="2" t="s">
        <v>526</v>
      </c>
      <c r="M375" s="2" t="s">
        <v>45</v>
      </c>
      <c r="N375" s="2" t="s">
        <v>643</v>
      </c>
      <c r="O375" s="2" t="s">
        <v>323</v>
      </c>
      <c r="P375" s="2" t="s">
        <v>362</v>
      </c>
      <c r="Q375" s="2" t="s">
        <v>363</v>
      </c>
      <c r="R375" s="2" t="s">
        <v>605</v>
      </c>
      <c r="S375" s="2" t="s">
        <v>34</v>
      </c>
      <c r="T375" s="147">
        <v>3.1440000000000001</v>
      </c>
      <c r="U375" s="2" t="s">
        <v>3642</v>
      </c>
      <c r="V375" s="158">
        <v>1E-3</v>
      </c>
      <c r="W375" s="160">
        <v>2.307E-2</v>
      </c>
      <c r="X375" s="4" t="s">
        <v>610</v>
      </c>
      <c r="Y375" s="4" t="s">
        <v>323</v>
      </c>
      <c r="Z375" s="147">
        <v>11203274</v>
      </c>
      <c r="AA375" s="155">
        <v>1</v>
      </c>
      <c r="AB375" s="174">
        <v>105.15</v>
      </c>
      <c r="AD375" s="147">
        <v>11780.243</v>
      </c>
      <c r="AG375" s="2" t="s">
        <v>36</v>
      </c>
      <c r="AH375" s="160">
        <v>3.571E-3</v>
      </c>
      <c r="AI375" s="160">
        <v>5.3192222165133101E-3</v>
      </c>
      <c r="AJ375" s="160">
        <v>1.1639589431689001E-3</v>
      </c>
      <c r="AK375" s="191"/>
      <c r="AL375" s="147"/>
    </row>
    <row r="376" spans="1:38">
      <c r="A376" s="2">
        <v>560</v>
      </c>
      <c r="B376" s="2">
        <v>962</v>
      </c>
      <c r="C376" s="2" t="s">
        <v>357</v>
      </c>
      <c r="D376" s="2" t="s">
        <v>366</v>
      </c>
      <c r="E376" s="4" t="s">
        <v>367</v>
      </c>
      <c r="F376" s="2" t="s">
        <v>3069</v>
      </c>
      <c r="G376" s="2" t="s">
        <v>3070</v>
      </c>
      <c r="H376" s="2" t="s">
        <v>370</v>
      </c>
      <c r="I376" s="2" t="s">
        <v>1162</v>
      </c>
      <c r="J376" s="2" t="s">
        <v>30</v>
      </c>
      <c r="K376" s="2" t="s">
        <v>30</v>
      </c>
      <c r="L376" s="2" t="s">
        <v>526</v>
      </c>
      <c r="M376" s="2" t="s">
        <v>45</v>
      </c>
      <c r="N376" s="2" t="s">
        <v>643</v>
      </c>
      <c r="O376" s="2" t="s">
        <v>323</v>
      </c>
      <c r="P376" s="2" t="s">
        <v>362</v>
      </c>
      <c r="Q376" s="2" t="s">
        <v>363</v>
      </c>
      <c r="R376" s="2" t="s">
        <v>605</v>
      </c>
      <c r="S376" s="2" t="s">
        <v>34</v>
      </c>
      <c r="T376" s="147">
        <v>3.1080000000000001</v>
      </c>
      <c r="U376" s="2" t="s">
        <v>3071</v>
      </c>
      <c r="V376" s="158">
        <v>2.76E-2</v>
      </c>
      <c r="W376" s="160">
        <v>5.0979999999999998E-2</v>
      </c>
      <c r="X376" s="4" t="s">
        <v>610</v>
      </c>
      <c r="Y376" s="4" t="s">
        <v>323</v>
      </c>
      <c r="Z376" s="147">
        <v>7550000</v>
      </c>
      <c r="AA376" s="155">
        <v>1</v>
      </c>
      <c r="AB376" s="174">
        <v>94.29</v>
      </c>
      <c r="AD376" s="147">
        <v>7118.8950000000004</v>
      </c>
      <c r="AG376" s="2" t="s">
        <v>36</v>
      </c>
      <c r="AH376" s="160">
        <v>5.6499999999999996E-3</v>
      </c>
      <c r="AI376" s="160">
        <v>3.21444860614896E-3</v>
      </c>
      <c r="AJ376" s="160">
        <v>7.0338971567471004E-4</v>
      </c>
      <c r="AK376" s="191"/>
      <c r="AL376" s="147"/>
    </row>
    <row r="377" spans="1:38">
      <c r="A377" s="2">
        <v>560</v>
      </c>
      <c r="B377" s="2">
        <v>962</v>
      </c>
      <c r="C377" s="2" t="s">
        <v>357</v>
      </c>
      <c r="D377" s="2" t="s">
        <v>366</v>
      </c>
      <c r="E377" s="4" t="s">
        <v>367</v>
      </c>
      <c r="F377" s="2" t="s">
        <v>3072</v>
      </c>
      <c r="G377" s="2" t="s">
        <v>3073</v>
      </c>
      <c r="H377" s="2" t="s">
        <v>370</v>
      </c>
      <c r="I377" s="2" t="s">
        <v>951</v>
      </c>
      <c r="J377" s="2" t="s">
        <v>30</v>
      </c>
      <c r="K377" s="2" t="s">
        <v>30</v>
      </c>
      <c r="L377" s="2" t="s">
        <v>526</v>
      </c>
      <c r="M377" s="2" t="s">
        <v>45</v>
      </c>
      <c r="N377" s="2" t="s">
        <v>643</v>
      </c>
      <c r="O377" s="2" t="s">
        <v>323</v>
      </c>
      <c r="P377" s="2" t="s">
        <v>362</v>
      </c>
      <c r="Q377" s="2" t="s">
        <v>363</v>
      </c>
      <c r="R377" s="2" t="s">
        <v>605</v>
      </c>
      <c r="S377" s="2" t="s">
        <v>34</v>
      </c>
      <c r="T377" s="147">
        <v>5.0449999999999999</v>
      </c>
      <c r="U377" s="2" t="s">
        <v>3074</v>
      </c>
      <c r="V377" s="158">
        <v>2.0199999999999999E-2</v>
      </c>
      <c r="W377" s="160">
        <v>2.5940000000000001E-2</v>
      </c>
      <c r="X377" s="4" t="s">
        <v>610</v>
      </c>
      <c r="Y377" s="4" t="s">
        <v>323</v>
      </c>
      <c r="Z377" s="147">
        <v>41287470</v>
      </c>
      <c r="AA377" s="155">
        <v>1</v>
      </c>
      <c r="AB377" s="174">
        <v>101.35</v>
      </c>
      <c r="AD377" s="147">
        <v>41844.851000000002</v>
      </c>
      <c r="AG377" s="2" t="s">
        <v>36</v>
      </c>
      <c r="AH377" s="160">
        <v>1.1572000000000001E-2</v>
      </c>
      <c r="AI377" s="160">
        <v>1.8894522601221299E-2</v>
      </c>
      <c r="AJ377" s="160">
        <v>4.13452336890981E-3</v>
      </c>
      <c r="AK377" s="191"/>
      <c r="AL377" s="147"/>
    </row>
    <row r="378" spans="1:38">
      <c r="A378" s="2">
        <v>560</v>
      </c>
      <c r="B378" s="2">
        <v>962</v>
      </c>
      <c r="C378" s="2" t="s">
        <v>357</v>
      </c>
      <c r="D378" s="2" t="s">
        <v>366</v>
      </c>
      <c r="E378" s="4" t="s">
        <v>367</v>
      </c>
      <c r="F378" s="2" t="s">
        <v>3075</v>
      </c>
      <c r="G378" s="2" t="s">
        <v>3076</v>
      </c>
      <c r="H378" s="2" t="s">
        <v>370</v>
      </c>
      <c r="I378" s="2" t="s">
        <v>951</v>
      </c>
      <c r="J378" s="2" t="s">
        <v>30</v>
      </c>
      <c r="K378" s="2" t="s">
        <v>30</v>
      </c>
      <c r="L378" s="2" t="s">
        <v>526</v>
      </c>
      <c r="M378" s="2" t="s">
        <v>45</v>
      </c>
      <c r="N378" s="2" t="s">
        <v>643</v>
      </c>
      <c r="O378" s="2" t="s">
        <v>323</v>
      </c>
      <c r="P378" s="2" t="s">
        <v>362</v>
      </c>
      <c r="Q378" s="2" t="s">
        <v>363</v>
      </c>
      <c r="R378" s="2" t="s">
        <v>605</v>
      </c>
      <c r="S378" s="2" t="s">
        <v>34</v>
      </c>
      <c r="T378" s="147">
        <v>5.1369999999999996</v>
      </c>
      <c r="U378" s="2" t="s">
        <v>3077</v>
      </c>
      <c r="V378" s="158">
        <v>1E-3</v>
      </c>
      <c r="W378" s="160">
        <v>2.622E-2</v>
      </c>
      <c r="X378" s="4" t="s">
        <v>610</v>
      </c>
      <c r="Y378" s="4" t="s">
        <v>323</v>
      </c>
      <c r="Z378" s="147">
        <v>21866500</v>
      </c>
      <c r="AA378" s="155">
        <v>1</v>
      </c>
      <c r="AB378" s="174">
        <v>99.1</v>
      </c>
      <c r="AD378" s="147">
        <v>21669.701000000001</v>
      </c>
      <c r="AG378" s="2" t="s">
        <v>36</v>
      </c>
      <c r="AH378" s="160">
        <v>8.7930000000000005E-3</v>
      </c>
      <c r="AI378" s="160">
        <v>9.7846845307226794E-3</v>
      </c>
      <c r="AJ378" s="160">
        <v>2.1410970630752102E-3</v>
      </c>
      <c r="AK378" s="191"/>
      <c r="AL378" s="147"/>
    </row>
    <row r="379" spans="1:38">
      <c r="A379" s="2">
        <v>560</v>
      </c>
      <c r="B379" s="2">
        <v>962</v>
      </c>
      <c r="C379" s="2" t="s">
        <v>3078</v>
      </c>
      <c r="D379" s="2" t="s">
        <v>3079</v>
      </c>
      <c r="E379" s="4" t="s">
        <v>367</v>
      </c>
      <c r="F379" s="2" t="s">
        <v>3080</v>
      </c>
      <c r="G379" s="2" t="s">
        <v>3081</v>
      </c>
      <c r="H379" s="2" t="s">
        <v>370</v>
      </c>
      <c r="I379" s="2" t="s">
        <v>1162</v>
      </c>
      <c r="J379" s="2" t="s">
        <v>30</v>
      </c>
      <c r="K379" s="2" t="s">
        <v>137</v>
      </c>
      <c r="L379" s="2" t="s">
        <v>526</v>
      </c>
      <c r="M379" s="2" t="s">
        <v>45</v>
      </c>
      <c r="N379" s="2" t="s">
        <v>660</v>
      </c>
      <c r="O379" s="2" t="s">
        <v>323</v>
      </c>
      <c r="P379" s="2" t="s">
        <v>2773</v>
      </c>
      <c r="Q379" s="2" t="s">
        <v>363</v>
      </c>
      <c r="R379" s="2" t="s">
        <v>605</v>
      </c>
      <c r="S379" s="2" t="s">
        <v>34</v>
      </c>
      <c r="T379" s="147">
        <v>2.3620000000000001</v>
      </c>
      <c r="U379" s="2" t="s">
        <v>3082</v>
      </c>
      <c r="V379" s="158">
        <v>5.7500000000000002E-2</v>
      </c>
      <c r="W379" s="160">
        <v>6.6839999999999997E-2</v>
      </c>
      <c r="X379" s="4" t="s">
        <v>610</v>
      </c>
      <c r="Y379" s="4" t="s">
        <v>323</v>
      </c>
      <c r="Z379" s="147">
        <v>3866000</v>
      </c>
      <c r="AA379" s="155">
        <v>1</v>
      </c>
      <c r="AB379" s="174">
        <v>100.49</v>
      </c>
      <c r="AD379" s="147">
        <v>3884.9430000000002</v>
      </c>
      <c r="AG379" s="2" t="s">
        <v>36</v>
      </c>
      <c r="AH379" s="160">
        <v>4.2960000000000003E-3</v>
      </c>
      <c r="AI379" s="160">
        <v>1.75419793340084E-3</v>
      </c>
      <c r="AJ379" s="160">
        <v>3.8385581379390201E-4</v>
      </c>
      <c r="AK379" s="191"/>
      <c r="AL379" s="147"/>
    </row>
    <row r="380" spans="1:38">
      <c r="A380" s="2">
        <v>560</v>
      </c>
      <c r="B380" s="2">
        <v>962</v>
      </c>
      <c r="C380" s="2" t="s">
        <v>1988</v>
      </c>
      <c r="D380" s="2" t="s">
        <v>1989</v>
      </c>
      <c r="E380" s="4" t="s">
        <v>367</v>
      </c>
      <c r="F380" s="2" t="s">
        <v>3083</v>
      </c>
      <c r="G380" s="2" t="s">
        <v>3084</v>
      </c>
      <c r="H380" s="2" t="s">
        <v>370</v>
      </c>
      <c r="I380" s="2" t="s">
        <v>951</v>
      </c>
      <c r="J380" s="2" t="s">
        <v>30</v>
      </c>
      <c r="K380" s="2" t="s">
        <v>30</v>
      </c>
      <c r="L380" s="2" t="s">
        <v>526</v>
      </c>
      <c r="M380" s="2" t="s">
        <v>45</v>
      </c>
      <c r="N380" s="2" t="s">
        <v>659</v>
      </c>
      <c r="O380" s="2" t="s">
        <v>323</v>
      </c>
      <c r="P380" s="2" t="s">
        <v>2756</v>
      </c>
      <c r="Q380" s="2" t="s">
        <v>363</v>
      </c>
      <c r="R380" s="2" t="s">
        <v>605</v>
      </c>
      <c r="S380" s="2" t="s">
        <v>34</v>
      </c>
      <c r="T380" s="147">
        <v>5.83</v>
      </c>
      <c r="U380" s="2" t="s">
        <v>3085</v>
      </c>
      <c r="V380" s="158">
        <v>3.5000000000000001E-3</v>
      </c>
      <c r="W380" s="160">
        <v>3.4130000000000001E-2</v>
      </c>
      <c r="X380" s="4" t="s">
        <v>610</v>
      </c>
      <c r="Y380" s="4" t="s">
        <v>323</v>
      </c>
      <c r="Z380" s="147">
        <v>10058776</v>
      </c>
      <c r="AA380" s="155">
        <v>1</v>
      </c>
      <c r="AB380" s="174">
        <v>94.3</v>
      </c>
      <c r="AD380" s="147">
        <v>9485.4259999999995</v>
      </c>
      <c r="AG380" s="2" t="s">
        <v>36</v>
      </c>
      <c r="AH380" s="160">
        <v>2.8869999999999998E-3</v>
      </c>
      <c r="AI380" s="160">
        <v>4.2830261773318798E-3</v>
      </c>
      <c r="AJ380" s="160">
        <v>9.3721721334660499E-4</v>
      </c>
      <c r="AK380" s="191"/>
      <c r="AL380" s="147"/>
    </row>
    <row r="381" spans="1:38">
      <c r="A381" s="2">
        <v>560</v>
      </c>
      <c r="B381" s="2">
        <v>962</v>
      </c>
      <c r="C381" s="2" t="s">
        <v>1988</v>
      </c>
      <c r="D381" s="2" t="s">
        <v>1989</v>
      </c>
      <c r="E381" s="4" t="s">
        <v>367</v>
      </c>
      <c r="F381" s="2" t="s">
        <v>3086</v>
      </c>
      <c r="G381" s="2" t="s">
        <v>3087</v>
      </c>
      <c r="H381" s="2" t="s">
        <v>370</v>
      </c>
      <c r="I381" s="2" t="s">
        <v>951</v>
      </c>
      <c r="J381" s="2" t="s">
        <v>30</v>
      </c>
      <c r="K381" s="2" t="s">
        <v>30</v>
      </c>
      <c r="L381" s="2" t="s">
        <v>526</v>
      </c>
      <c r="M381" s="2" t="s">
        <v>45</v>
      </c>
      <c r="N381" s="2" t="s">
        <v>659</v>
      </c>
      <c r="O381" s="2" t="s">
        <v>323</v>
      </c>
      <c r="P381" s="2" t="s">
        <v>2756</v>
      </c>
      <c r="Q381" s="2" t="s">
        <v>363</v>
      </c>
      <c r="R381" s="2" t="s">
        <v>605</v>
      </c>
      <c r="S381" s="2" t="s">
        <v>34</v>
      </c>
      <c r="T381" s="147">
        <v>3.4409999999999998</v>
      </c>
      <c r="U381" s="2" t="s">
        <v>2812</v>
      </c>
      <c r="V381" s="158">
        <v>2.81E-2</v>
      </c>
      <c r="W381" s="160">
        <v>2.9329999999999998E-2</v>
      </c>
      <c r="X381" s="4" t="s">
        <v>610</v>
      </c>
      <c r="Y381" s="4" t="s">
        <v>323</v>
      </c>
      <c r="Z381" s="147">
        <v>5559235</v>
      </c>
      <c r="AA381" s="155">
        <v>1</v>
      </c>
      <c r="AB381" s="174">
        <v>117.13</v>
      </c>
      <c r="AD381" s="147">
        <v>6511.5320000000002</v>
      </c>
      <c r="AG381" s="2" t="s">
        <v>36</v>
      </c>
      <c r="AH381" s="160">
        <v>4.0369999999999998E-3</v>
      </c>
      <c r="AI381" s="160">
        <v>2.9402013680847102E-3</v>
      </c>
      <c r="AJ381" s="160">
        <v>6.4337858765804701E-4</v>
      </c>
      <c r="AK381" s="191"/>
      <c r="AL381" s="147"/>
    </row>
    <row r="382" spans="1:38">
      <c r="A382" s="2">
        <v>560</v>
      </c>
      <c r="B382" s="2">
        <v>962</v>
      </c>
      <c r="C382" s="2" t="s">
        <v>1988</v>
      </c>
      <c r="D382" s="2" t="s">
        <v>1989</v>
      </c>
      <c r="E382" s="4" t="s">
        <v>367</v>
      </c>
      <c r="F382" s="2" t="s">
        <v>3088</v>
      </c>
      <c r="G382" s="2" t="s">
        <v>3089</v>
      </c>
      <c r="H382" s="2" t="s">
        <v>370</v>
      </c>
      <c r="I382" s="2" t="s">
        <v>951</v>
      </c>
      <c r="J382" s="2" t="s">
        <v>30</v>
      </c>
      <c r="K382" s="2" t="s">
        <v>30</v>
      </c>
      <c r="L382" s="2" t="s">
        <v>526</v>
      </c>
      <c r="M382" s="2" t="s">
        <v>45</v>
      </c>
      <c r="N382" s="2" t="s">
        <v>659</v>
      </c>
      <c r="O382" s="2" t="s">
        <v>323</v>
      </c>
      <c r="P382" s="2" t="s">
        <v>2756</v>
      </c>
      <c r="Q382" s="2" t="s">
        <v>363</v>
      </c>
      <c r="R382" s="2" t="s">
        <v>605</v>
      </c>
      <c r="S382" s="2" t="s">
        <v>34</v>
      </c>
      <c r="T382" s="147">
        <v>2.024</v>
      </c>
      <c r="U382" s="2" t="s">
        <v>2765</v>
      </c>
      <c r="V382" s="158">
        <v>3.6999999999999998E-2</v>
      </c>
      <c r="W382" s="160">
        <v>2.6419999999999999E-2</v>
      </c>
      <c r="X382" s="4" t="s">
        <v>610</v>
      </c>
      <c r="Y382" s="4" t="s">
        <v>323</v>
      </c>
      <c r="Z382" s="147">
        <v>1333333.28</v>
      </c>
      <c r="AA382" s="155">
        <v>1</v>
      </c>
      <c r="AB382" s="174">
        <v>119.19</v>
      </c>
      <c r="AD382" s="147">
        <v>1589.2</v>
      </c>
      <c r="AG382" s="2" t="s">
        <v>36</v>
      </c>
      <c r="AH382" s="160">
        <v>4.4330000000000003E-3</v>
      </c>
      <c r="AI382" s="160">
        <v>7.1758349021243601E-4</v>
      </c>
      <c r="AJ382" s="160">
        <v>1.5702252827681399E-4</v>
      </c>
      <c r="AK382" s="191"/>
      <c r="AL382" s="147"/>
    </row>
    <row r="383" spans="1:38">
      <c r="A383" s="2">
        <v>560</v>
      </c>
      <c r="B383" s="2">
        <v>962</v>
      </c>
      <c r="C383" s="2" t="s">
        <v>3090</v>
      </c>
      <c r="D383" s="2" t="s">
        <v>3091</v>
      </c>
      <c r="E383" s="4" t="s">
        <v>367</v>
      </c>
      <c r="F383" s="2" t="s">
        <v>3092</v>
      </c>
      <c r="G383" s="2" t="s">
        <v>3093</v>
      </c>
      <c r="H383" s="2" t="s">
        <v>370</v>
      </c>
      <c r="I383" s="2" t="s">
        <v>1162</v>
      </c>
      <c r="J383" s="2" t="s">
        <v>30</v>
      </c>
      <c r="K383" s="2" t="s">
        <v>30</v>
      </c>
      <c r="L383" s="2" t="s">
        <v>526</v>
      </c>
      <c r="M383" s="2" t="s">
        <v>45</v>
      </c>
      <c r="N383" s="2" t="s">
        <v>640</v>
      </c>
      <c r="O383" s="2" t="s">
        <v>323</v>
      </c>
      <c r="P383" s="2" t="s">
        <v>2773</v>
      </c>
      <c r="Q383" s="2" t="s">
        <v>612</v>
      </c>
      <c r="R383" s="2" t="s">
        <v>605</v>
      </c>
      <c r="S383" s="2" t="s">
        <v>34</v>
      </c>
      <c r="T383" s="147">
        <v>1.2230000000000001</v>
      </c>
      <c r="U383" s="2" t="s">
        <v>2937</v>
      </c>
      <c r="V383" s="158">
        <v>2.63E-2</v>
      </c>
      <c r="W383" s="160">
        <v>5.5390000000000002E-2</v>
      </c>
      <c r="X383" s="4" t="s">
        <v>610</v>
      </c>
      <c r="Y383" s="4" t="s">
        <v>323</v>
      </c>
      <c r="Z383" s="147">
        <v>5020000</v>
      </c>
      <c r="AA383" s="155">
        <v>1</v>
      </c>
      <c r="AB383" s="174">
        <v>98.54</v>
      </c>
      <c r="AD383" s="147">
        <v>4946.7079999999996</v>
      </c>
      <c r="AG383" s="2" t="s">
        <v>36</v>
      </c>
      <c r="AH383" s="160">
        <v>3.64E-3</v>
      </c>
      <c r="AI383" s="160">
        <v>2.23362454926304E-3</v>
      </c>
      <c r="AJ383" s="160">
        <v>4.8876455315688904E-4</v>
      </c>
      <c r="AK383" s="191"/>
      <c r="AL383" s="147"/>
    </row>
    <row r="384" spans="1:38">
      <c r="A384" s="2">
        <v>560</v>
      </c>
      <c r="B384" s="2">
        <v>962</v>
      </c>
      <c r="C384" s="2" t="s">
        <v>3090</v>
      </c>
      <c r="D384" s="2" t="s">
        <v>3091</v>
      </c>
      <c r="E384" s="4" t="s">
        <v>367</v>
      </c>
      <c r="F384" s="2" t="s">
        <v>3094</v>
      </c>
      <c r="G384" s="2" t="s">
        <v>3095</v>
      </c>
      <c r="H384" s="2" t="s">
        <v>370</v>
      </c>
      <c r="I384" s="2" t="s">
        <v>1162</v>
      </c>
      <c r="J384" s="2" t="s">
        <v>30</v>
      </c>
      <c r="K384" s="2" t="s">
        <v>30</v>
      </c>
      <c r="L384" s="2" t="s">
        <v>526</v>
      </c>
      <c r="M384" s="2" t="s">
        <v>45</v>
      </c>
      <c r="N384" s="2" t="s">
        <v>640</v>
      </c>
      <c r="O384" s="2" t="s">
        <v>323</v>
      </c>
      <c r="P384" s="2" t="s">
        <v>2773</v>
      </c>
      <c r="Q384" s="2" t="s">
        <v>612</v>
      </c>
      <c r="R384" s="2" t="s">
        <v>605</v>
      </c>
      <c r="S384" s="2" t="s">
        <v>34</v>
      </c>
      <c r="T384" s="147">
        <v>2.13</v>
      </c>
      <c r="U384" s="2" t="s">
        <v>3096</v>
      </c>
      <c r="V384" s="158">
        <v>4.1000000000000002E-2</v>
      </c>
      <c r="W384" s="160">
        <v>5.416E-2</v>
      </c>
      <c r="X384" s="4" t="s">
        <v>610</v>
      </c>
      <c r="Y384" s="4" t="s">
        <v>323</v>
      </c>
      <c r="Z384" s="147">
        <v>2344000</v>
      </c>
      <c r="AA384" s="155">
        <v>1</v>
      </c>
      <c r="AB384" s="174">
        <v>100.34</v>
      </c>
      <c r="AD384" s="147">
        <v>2351.9699999999998</v>
      </c>
      <c r="AG384" s="2" t="s">
        <v>36</v>
      </c>
      <c r="AH384" s="160">
        <v>3.287E-3</v>
      </c>
      <c r="AI384" s="160">
        <v>1.06200265665173E-3</v>
      </c>
      <c r="AJ384" s="160">
        <v>2.3238876654587E-4</v>
      </c>
      <c r="AK384" s="191"/>
      <c r="AL384" s="147"/>
    </row>
    <row r="385" spans="1:38">
      <c r="A385" s="2">
        <v>560</v>
      </c>
      <c r="B385" s="2">
        <v>962</v>
      </c>
      <c r="C385" s="2" t="s">
        <v>3090</v>
      </c>
      <c r="D385" s="2" t="s">
        <v>3091</v>
      </c>
      <c r="E385" s="4" t="s">
        <v>367</v>
      </c>
      <c r="F385" s="2" t="s">
        <v>3643</v>
      </c>
      <c r="G385" s="2" t="s">
        <v>3644</v>
      </c>
      <c r="H385" s="2" t="s">
        <v>370</v>
      </c>
      <c r="I385" s="2" t="s">
        <v>1162</v>
      </c>
      <c r="J385" s="2" t="s">
        <v>30</v>
      </c>
      <c r="K385" s="2" t="s">
        <v>30</v>
      </c>
      <c r="L385" s="2" t="s">
        <v>526</v>
      </c>
      <c r="M385" s="2" t="s">
        <v>45</v>
      </c>
      <c r="N385" s="2" t="s">
        <v>640</v>
      </c>
      <c r="O385" s="2" t="s">
        <v>323</v>
      </c>
      <c r="P385" s="2" t="s">
        <v>2773</v>
      </c>
      <c r="Q385" s="2" t="s">
        <v>612</v>
      </c>
      <c r="R385" s="2" t="s">
        <v>605</v>
      </c>
      <c r="S385" s="2" t="s">
        <v>34</v>
      </c>
      <c r="T385" s="147">
        <v>3.3039999999999998</v>
      </c>
      <c r="U385" s="2" t="s">
        <v>1500</v>
      </c>
      <c r="V385" s="158">
        <v>3.2599999999999997E-2</v>
      </c>
      <c r="W385" s="160">
        <v>5.5559999999999998E-2</v>
      </c>
      <c r="X385" s="4" t="s">
        <v>610</v>
      </c>
      <c r="Y385" s="4" t="s">
        <v>323</v>
      </c>
      <c r="Z385" s="147">
        <v>5000000</v>
      </c>
      <c r="AA385" s="155">
        <v>1</v>
      </c>
      <c r="AB385" s="174">
        <v>94.49</v>
      </c>
      <c r="AD385" s="147">
        <v>4724.5</v>
      </c>
      <c r="AG385" s="2" t="s">
        <v>36</v>
      </c>
      <c r="AH385" s="160">
        <v>5.0720000000000001E-3</v>
      </c>
      <c r="AI385" s="160">
        <v>2.13328928713666E-3</v>
      </c>
      <c r="AJ385" s="160">
        <v>4.6680906400574298E-4</v>
      </c>
      <c r="AK385" s="191"/>
      <c r="AL385" s="147"/>
    </row>
    <row r="386" spans="1:38">
      <c r="A386" s="2">
        <v>560</v>
      </c>
      <c r="B386" s="2">
        <v>962</v>
      </c>
      <c r="C386" s="2" t="s">
        <v>3090</v>
      </c>
      <c r="D386" s="2" t="s">
        <v>3091</v>
      </c>
      <c r="E386" s="4" t="s">
        <v>367</v>
      </c>
      <c r="F386" s="2" t="s">
        <v>3097</v>
      </c>
      <c r="G386" s="2" t="s">
        <v>3098</v>
      </c>
      <c r="H386" s="2" t="s">
        <v>370</v>
      </c>
      <c r="I386" s="2" t="s">
        <v>1162</v>
      </c>
      <c r="J386" s="2" t="s">
        <v>30</v>
      </c>
      <c r="K386" s="2" t="s">
        <v>30</v>
      </c>
      <c r="L386" s="2" t="s">
        <v>526</v>
      </c>
      <c r="M386" s="2" t="s">
        <v>45</v>
      </c>
      <c r="N386" s="2" t="s">
        <v>640</v>
      </c>
      <c r="O386" s="2" t="s">
        <v>323</v>
      </c>
      <c r="P386" s="2" t="s">
        <v>2773</v>
      </c>
      <c r="Q386" s="2" t="s">
        <v>612</v>
      </c>
      <c r="R386" s="2" t="s">
        <v>605</v>
      </c>
      <c r="S386" s="2" t="s">
        <v>34</v>
      </c>
      <c r="T386" s="147">
        <v>5.3040000000000003</v>
      </c>
      <c r="U386" s="2" t="s">
        <v>2995</v>
      </c>
      <c r="V386" s="158">
        <v>5.3999999999999999E-2</v>
      </c>
      <c r="W386" s="160">
        <v>5.9369999999999999E-2</v>
      </c>
      <c r="X386" s="4" t="s">
        <v>610</v>
      </c>
      <c r="Y386" s="4" t="s">
        <v>323</v>
      </c>
      <c r="Z386" s="147">
        <v>4898844</v>
      </c>
      <c r="AA386" s="155">
        <v>1</v>
      </c>
      <c r="AB386" s="174">
        <v>99</v>
      </c>
      <c r="AD386" s="147">
        <v>4849.8559999999998</v>
      </c>
      <c r="AG386" s="2" t="s">
        <v>36</v>
      </c>
      <c r="AH386" s="160">
        <v>8.5719999999999998E-3</v>
      </c>
      <c r="AI386" s="160">
        <v>2.1898920330845999E-3</v>
      </c>
      <c r="AJ386" s="160">
        <v>4.7919494857162598E-4</v>
      </c>
      <c r="AK386" s="191"/>
      <c r="AL386" s="147"/>
    </row>
    <row r="387" spans="1:38">
      <c r="A387" s="2">
        <v>560</v>
      </c>
      <c r="B387" s="2">
        <v>962</v>
      </c>
      <c r="C387" s="2" t="s">
        <v>3090</v>
      </c>
      <c r="D387" s="2" t="s">
        <v>3091</v>
      </c>
      <c r="E387" s="4" t="s">
        <v>367</v>
      </c>
      <c r="F387" s="2" t="s">
        <v>3099</v>
      </c>
      <c r="G387" s="2" t="s">
        <v>3100</v>
      </c>
      <c r="H387" s="2" t="s">
        <v>370</v>
      </c>
      <c r="I387" s="2" t="s">
        <v>1162</v>
      </c>
      <c r="J387" s="2" t="s">
        <v>30</v>
      </c>
      <c r="K387" s="2" t="s">
        <v>30</v>
      </c>
      <c r="L387" s="2" t="s">
        <v>526</v>
      </c>
      <c r="M387" s="2" t="s">
        <v>45</v>
      </c>
      <c r="N387" s="2" t="s">
        <v>640</v>
      </c>
      <c r="O387" s="2" t="s">
        <v>323</v>
      </c>
      <c r="P387" s="2" t="s">
        <v>2773</v>
      </c>
      <c r="Q387" s="2" t="s">
        <v>612</v>
      </c>
      <c r="R387" s="2" t="s">
        <v>605</v>
      </c>
      <c r="S387" s="2" t="s">
        <v>34</v>
      </c>
      <c r="T387" s="147">
        <v>5.99</v>
      </c>
      <c r="U387" s="2" t="s">
        <v>3101</v>
      </c>
      <c r="V387" s="158">
        <v>5.3999999999999999E-2</v>
      </c>
      <c r="W387" s="160">
        <v>6.0539999999999997E-2</v>
      </c>
      <c r="X387" s="4" t="s">
        <v>610</v>
      </c>
      <c r="Y387" s="4" t="s">
        <v>323</v>
      </c>
      <c r="Z387" s="147">
        <v>1313172</v>
      </c>
      <c r="AA387" s="155">
        <v>1</v>
      </c>
      <c r="AB387" s="174">
        <v>98.05</v>
      </c>
      <c r="AD387" s="147">
        <v>1287.5650000000001</v>
      </c>
      <c r="AG387" s="2" t="s">
        <v>36</v>
      </c>
      <c r="AH387" s="160">
        <v>2.2980000000000001E-3</v>
      </c>
      <c r="AI387" s="160">
        <v>5.8138404750817101E-4</v>
      </c>
      <c r="AJ387" s="160">
        <v>1.2721919370318099E-4</v>
      </c>
      <c r="AK387" s="191"/>
      <c r="AL387" s="147"/>
    </row>
    <row r="388" spans="1:38">
      <c r="A388" s="2">
        <v>560</v>
      </c>
      <c r="B388" s="2">
        <v>962</v>
      </c>
      <c r="C388" s="2" t="s">
        <v>1992</v>
      </c>
      <c r="D388" s="2" t="s">
        <v>1993</v>
      </c>
      <c r="E388" s="4" t="s">
        <v>367</v>
      </c>
      <c r="F388" s="2" t="s">
        <v>3102</v>
      </c>
      <c r="G388" s="2" t="s">
        <v>3103</v>
      </c>
      <c r="H388" s="2" t="s">
        <v>370</v>
      </c>
      <c r="I388" s="2" t="s">
        <v>1162</v>
      </c>
      <c r="J388" s="2" t="s">
        <v>30</v>
      </c>
      <c r="K388" s="2" t="s">
        <v>30</v>
      </c>
      <c r="L388" s="2" t="s">
        <v>526</v>
      </c>
      <c r="M388" s="2" t="s">
        <v>45</v>
      </c>
      <c r="N388" s="2" t="s">
        <v>659</v>
      </c>
      <c r="O388" s="2" t="s">
        <v>323</v>
      </c>
      <c r="P388" s="2" t="s">
        <v>2739</v>
      </c>
      <c r="Q388" s="2" t="s">
        <v>612</v>
      </c>
      <c r="R388" s="2" t="s">
        <v>605</v>
      </c>
      <c r="S388" s="2" t="s">
        <v>34</v>
      </c>
      <c r="T388" s="147">
        <v>2.5630000000000002</v>
      </c>
      <c r="U388" s="2" t="s">
        <v>2768</v>
      </c>
      <c r="V388" s="158">
        <v>3.04E-2</v>
      </c>
      <c r="W388" s="160">
        <v>5.9549999999999999E-2</v>
      </c>
      <c r="X388" s="4" t="s">
        <v>610</v>
      </c>
      <c r="Y388" s="4" t="s">
        <v>323</v>
      </c>
      <c r="Z388" s="147">
        <v>2080000</v>
      </c>
      <c r="AA388" s="155">
        <v>1</v>
      </c>
      <c r="AB388" s="174">
        <v>92.4</v>
      </c>
      <c r="AD388" s="147">
        <v>1921.92</v>
      </c>
      <c r="AG388" s="2" t="s">
        <v>36</v>
      </c>
      <c r="AH388" s="160">
        <v>3.8379999999999998E-3</v>
      </c>
      <c r="AI388" s="160">
        <v>8.6781910185918095E-4</v>
      </c>
      <c r="AJ388" s="160">
        <v>1.8989727511777301E-4</v>
      </c>
      <c r="AK388" s="191"/>
      <c r="AL388" s="147"/>
    </row>
    <row r="389" spans="1:38">
      <c r="A389" s="2">
        <v>560</v>
      </c>
      <c r="B389" s="2">
        <v>962</v>
      </c>
      <c r="C389" s="2" t="s">
        <v>1992</v>
      </c>
      <c r="D389" s="2" t="s">
        <v>1993</v>
      </c>
      <c r="E389" s="4" t="s">
        <v>367</v>
      </c>
      <c r="F389" s="2" t="s">
        <v>3104</v>
      </c>
      <c r="G389" s="2" t="s">
        <v>3105</v>
      </c>
      <c r="H389" s="2" t="s">
        <v>370</v>
      </c>
      <c r="I389" s="2" t="s">
        <v>1162</v>
      </c>
      <c r="J389" s="2" t="s">
        <v>30</v>
      </c>
      <c r="K389" s="2" t="s">
        <v>30</v>
      </c>
      <c r="L389" s="2" t="s">
        <v>526</v>
      </c>
      <c r="M389" s="2" t="s">
        <v>45</v>
      </c>
      <c r="N389" s="2" t="s">
        <v>659</v>
      </c>
      <c r="O389" s="2" t="s">
        <v>323</v>
      </c>
      <c r="P389" s="2" t="s">
        <v>2739</v>
      </c>
      <c r="Q389" s="2" t="s">
        <v>612</v>
      </c>
      <c r="R389" s="2" t="s">
        <v>605</v>
      </c>
      <c r="S389" s="2" t="s">
        <v>34</v>
      </c>
      <c r="T389" s="147">
        <v>4.8710000000000004</v>
      </c>
      <c r="U389" s="2" t="s">
        <v>2818</v>
      </c>
      <c r="V389" s="158">
        <v>5.4800000000000001E-2</v>
      </c>
      <c r="W389" s="160">
        <v>6.2E-2</v>
      </c>
      <c r="X389" s="4" t="s">
        <v>610</v>
      </c>
      <c r="Y389" s="4" t="s">
        <v>323</v>
      </c>
      <c r="Z389" s="147">
        <v>8171263</v>
      </c>
      <c r="AA389" s="155">
        <v>1</v>
      </c>
      <c r="AB389" s="174">
        <v>98.13</v>
      </c>
      <c r="AD389" s="147">
        <v>8018.46</v>
      </c>
      <c r="AG389" s="2" t="s">
        <v>36</v>
      </c>
      <c r="AH389" s="160">
        <v>2.7237999999999998E-2</v>
      </c>
      <c r="AI389" s="160">
        <v>3.6206361799210598E-3</v>
      </c>
      <c r="AJ389" s="160">
        <v>7.9227219507712395E-4</v>
      </c>
      <c r="AK389" s="191"/>
      <c r="AL389" s="147"/>
    </row>
    <row r="390" spans="1:38">
      <c r="A390" s="2">
        <v>560</v>
      </c>
      <c r="B390" s="2">
        <v>962</v>
      </c>
      <c r="C390" s="2" t="s">
        <v>1996</v>
      </c>
      <c r="D390" s="2" t="s">
        <v>1997</v>
      </c>
      <c r="E390" s="4" t="s">
        <v>367</v>
      </c>
      <c r="F390" s="2" t="s">
        <v>3645</v>
      </c>
      <c r="G390" s="2" t="s">
        <v>3646</v>
      </c>
      <c r="H390" s="2" t="s">
        <v>370</v>
      </c>
      <c r="I390" s="2" t="s">
        <v>951</v>
      </c>
      <c r="J390" s="2" t="s">
        <v>30</v>
      </c>
      <c r="K390" s="2" t="s">
        <v>30</v>
      </c>
      <c r="L390" s="2" t="s">
        <v>526</v>
      </c>
      <c r="M390" s="2" t="s">
        <v>45</v>
      </c>
      <c r="N390" s="2" t="s">
        <v>659</v>
      </c>
      <c r="O390" s="2" t="s">
        <v>323</v>
      </c>
      <c r="P390" s="2" t="s">
        <v>2773</v>
      </c>
      <c r="Q390" s="2" t="s">
        <v>363</v>
      </c>
      <c r="R390" s="2" t="s">
        <v>605</v>
      </c>
      <c r="S390" s="2" t="s">
        <v>34</v>
      </c>
      <c r="T390" s="147">
        <v>1.8720000000000001</v>
      </c>
      <c r="U390" s="2" t="s">
        <v>3296</v>
      </c>
      <c r="V390" s="158">
        <v>2.0500000000000001E-2</v>
      </c>
      <c r="W390" s="160">
        <v>2.6960000000000001E-2</v>
      </c>
      <c r="X390" s="4" t="s">
        <v>610</v>
      </c>
      <c r="Y390" s="4" t="s">
        <v>323</v>
      </c>
      <c r="Z390" s="147">
        <v>1699200.11</v>
      </c>
      <c r="AA390" s="155">
        <v>1</v>
      </c>
      <c r="AB390" s="174">
        <v>115.69</v>
      </c>
      <c r="AD390" s="147">
        <v>1965.8050000000001</v>
      </c>
      <c r="AG390" s="2" t="s">
        <v>36</v>
      </c>
      <c r="AH390" s="160">
        <v>2.2499999999999998E-3</v>
      </c>
      <c r="AI390" s="160">
        <v>8.8763465113123605E-4</v>
      </c>
      <c r="AJ390" s="160">
        <v>1.9423333870944001E-4</v>
      </c>
      <c r="AK390" s="191"/>
      <c r="AL390" s="147"/>
    </row>
    <row r="391" spans="1:38">
      <c r="A391" s="2">
        <v>560</v>
      </c>
      <c r="B391" s="2">
        <v>962</v>
      </c>
      <c r="C391" s="2" t="s">
        <v>1996</v>
      </c>
      <c r="D391" s="2" t="s">
        <v>1997</v>
      </c>
      <c r="E391" s="4" t="s">
        <v>367</v>
      </c>
      <c r="F391" s="2" t="s">
        <v>3108</v>
      </c>
      <c r="G391" s="2" t="s">
        <v>3109</v>
      </c>
      <c r="H391" s="2" t="s">
        <v>370</v>
      </c>
      <c r="I391" s="2" t="s">
        <v>951</v>
      </c>
      <c r="J391" s="2" t="s">
        <v>30</v>
      </c>
      <c r="K391" s="2" t="s">
        <v>30</v>
      </c>
      <c r="L391" s="2" t="s">
        <v>526</v>
      </c>
      <c r="M391" s="2" t="s">
        <v>31</v>
      </c>
      <c r="N391" s="2" t="s">
        <v>659</v>
      </c>
      <c r="O391" s="2" t="s">
        <v>323</v>
      </c>
      <c r="P391" s="2" t="s">
        <v>2745</v>
      </c>
      <c r="Q391" s="2" t="s">
        <v>363</v>
      </c>
      <c r="R391" s="2" t="s">
        <v>605</v>
      </c>
      <c r="S391" s="2" t="s">
        <v>34</v>
      </c>
      <c r="T391" s="147">
        <v>5.657</v>
      </c>
      <c r="U391" s="2" t="s">
        <v>3110</v>
      </c>
      <c r="V391" s="158">
        <v>3.1800000000000002E-2</v>
      </c>
      <c r="W391" s="160">
        <v>3.2239999999999998E-2</v>
      </c>
      <c r="X391" s="4" t="s">
        <v>610</v>
      </c>
      <c r="Y391" s="4" t="s">
        <v>323</v>
      </c>
      <c r="Z391" s="147">
        <v>5848000</v>
      </c>
      <c r="AA391" s="155">
        <v>1</v>
      </c>
      <c r="AB391" s="174">
        <v>100.92</v>
      </c>
      <c r="AD391" s="147">
        <v>5901.8019999999997</v>
      </c>
      <c r="AG391" s="2" t="s">
        <v>36</v>
      </c>
      <c r="AH391" s="160">
        <v>1.6376000000000002E-2</v>
      </c>
      <c r="AI391" s="160">
        <v>2.66488520014521E-3</v>
      </c>
      <c r="AJ391" s="160">
        <v>5.8313355505209001E-4</v>
      </c>
      <c r="AK391" s="191"/>
      <c r="AL391" s="147"/>
    </row>
    <row r="392" spans="1:38">
      <c r="A392" s="2">
        <v>560</v>
      </c>
      <c r="B392" s="2">
        <v>962</v>
      </c>
      <c r="C392" s="2" t="s">
        <v>2000</v>
      </c>
      <c r="D392" s="2" t="s">
        <v>2001</v>
      </c>
      <c r="E392" s="4" t="s">
        <v>367</v>
      </c>
      <c r="F392" s="2" t="s">
        <v>3647</v>
      </c>
      <c r="G392" s="2" t="s">
        <v>3648</v>
      </c>
      <c r="H392" s="2" t="s">
        <v>370</v>
      </c>
      <c r="I392" s="2" t="s">
        <v>951</v>
      </c>
      <c r="J392" s="2" t="s">
        <v>30</v>
      </c>
      <c r="K392" s="2" t="s">
        <v>30</v>
      </c>
      <c r="L392" s="2" t="s">
        <v>526</v>
      </c>
      <c r="M392" s="2" t="s">
        <v>45</v>
      </c>
      <c r="N392" s="2" t="s">
        <v>659</v>
      </c>
      <c r="O392" s="2" t="s">
        <v>323</v>
      </c>
      <c r="P392" s="2" t="s">
        <v>2749</v>
      </c>
      <c r="Q392" s="2" t="s">
        <v>363</v>
      </c>
      <c r="R392" s="2" t="s">
        <v>605</v>
      </c>
      <c r="S392" s="2" t="s">
        <v>34</v>
      </c>
      <c r="T392" s="147">
        <v>3.98</v>
      </c>
      <c r="U392" s="2" t="s">
        <v>2750</v>
      </c>
      <c r="V392" s="158">
        <v>3.0000000000000001E-3</v>
      </c>
      <c r="W392" s="160">
        <v>3.5130000000000002E-2</v>
      </c>
      <c r="X392" s="4" t="s">
        <v>610</v>
      </c>
      <c r="Y392" s="4" t="s">
        <v>323</v>
      </c>
      <c r="Z392" s="147">
        <v>1704713</v>
      </c>
      <c r="AA392" s="155">
        <v>1</v>
      </c>
      <c r="AB392" s="174">
        <v>100.72</v>
      </c>
      <c r="AD392" s="147">
        <v>1716.9870000000001</v>
      </c>
      <c r="AG392" s="2" t="s">
        <v>36</v>
      </c>
      <c r="AH392" s="160">
        <v>3.617E-3</v>
      </c>
      <c r="AI392" s="160">
        <v>7.7528412141020502E-4</v>
      </c>
      <c r="AJ392" s="160">
        <v>1.6964865348373501E-4</v>
      </c>
      <c r="AK392" s="191"/>
      <c r="AL392" s="147"/>
    </row>
    <row r="393" spans="1:38">
      <c r="A393" s="2">
        <v>560</v>
      </c>
      <c r="B393" s="2">
        <v>962</v>
      </c>
      <c r="C393" s="2" t="s">
        <v>2000</v>
      </c>
      <c r="D393" s="2" t="s">
        <v>2001</v>
      </c>
      <c r="E393" s="4" t="s">
        <v>367</v>
      </c>
      <c r="F393" s="2" t="s">
        <v>3649</v>
      </c>
      <c r="G393" s="2" t="s">
        <v>3650</v>
      </c>
      <c r="H393" s="2" t="s">
        <v>370</v>
      </c>
      <c r="I393" s="2" t="s">
        <v>951</v>
      </c>
      <c r="J393" s="2" t="s">
        <v>30</v>
      </c>
      <c r="K393" s="2" t="s">
        <v>30</v>
      </c>
      <c r="L393" s="2" t="s">
        <v>526</v>
      </c>
      <c r="M393" s="2" t="s">
        <v>45</v>
      </c>
      <c r="N393" s="2" t="s">
        <v>659</v>
      </c>
      <c r="O393" s="2" t="s">
        <v>323</v>
      </c>
      <c r="P393" s="2" t="s">
        <v>2749</v>
      </c>
      <c r="Q393" s="2" t="s">
        <v>363</v>
      </c>
      <c r="R393" s="2" t="s">
        <v>605</v>
      </c>
      <c r="S393" s="2" t="s">
        <v>34</v>
      </c>
      <c r="T393" s="147">
        <v>2.488</v>
      </c>
      <c r="U393" s="2" t="s">
        <v>89</v>
      </c>
      <c r="V393" s="158">
        <v>3.0000000000000001E-3</v>
      </c>
      <c r="W393" s="160">
        <v>3.1850000000000003E-2</v>
      </c>
      <c r="X393" s="4" t="s">
        <v>610</v>
      </c>
      <c r="Y393" s="4" t="s">
        <v>323</v>
      </c>
      <c r="Z393" s="147">
        <v>4656000</v>
      </c>
      <c r="AA393" s="155">
        <v>1</v>
      </c>
      <c r="AB393" s="174">
        <v>103.74</v>
      </c>
      <c r="AD393" s="147">
        <v>4830.134</v>
      </c>
      <c r="AG393" s="2" t="s">
        <v>36</v>
      </c>
      <c r="AH393" s="160">
        <v>9.1549999999999999E-3</v>
      </c>
      <c r="AI393" s="160">
        <v>2.1809871882633699E-3</v>
      </c>
      <c r="AJ393" s="160">
        <v>4.7724637914825702E-4</v>
      </c>
      <c r="AK393" s="191"/>
      <c r="AL393" s="147"/>
    </row>
    <row r="394" spans="1:38">
      <c r="A394" s="2">
        <v>560</v>
      </c>
      <c r="B394" s="2">
        <v>962</v>
      </c>
      <c r="C394" s="2" t="s">
        <v>2000</v>
      </c>
      <c r="D394" s="2" t="s">
        <v>2001</v>
      </c>
      <c r="E394" s="4" t="s">
        <v>367</v>
      </c>
      <c r="F394" s="2" t="s">
        <v>3651</v>
      </c>
      <c r="G394" s="2" t="s">
        <v>3652</v>
      </c>
      <c r="H394" s="2" t="s">
        <v>370</v>
      </c>
      <c r="I394" s="2" t="s">
        <v>951</v>
      </c>
      <c r="J394" s="2" t="s">
        <v>30</v>
      </c>
      <c r="K394" s="2" t="s">
        <v>30</v>
      </c>
      <c r="L394" s="2" t="s">
        <v>526</v>
      </c>
      <c r="M394" s="2" t="s">
        <v>45</v>
      </c>
      <c r="N394" s="2" t="s">
        <v>659</v>
      </c>
      <c r="O394" s="2" t="s">
        <v>323</v>
      </c>
      <c r="P394" s="2" t="s">
        <v>2749</v>
      </c>
      <c r="Q394" s="2" t="s">
        <v>363</v>
      </c>
      <c r="R394" s="2" t="s">
        <v>605</v>
      </c>
      <c r="S394" s="2" t="s">
        <v>34</v>
      </c>
      <c r="T394" s="147">
        <v>2.2000000000000002</v>
      </c>
      <c r="U394" s="2" t="s">
        <v>3096</v>
      </c>
      <c r="V394" s="158">
        <v>3.0000000000000001E-3</v>
      </c>
      <c r="W394" s="160">
        <v>3.1710000000000002E-2</v>
      </c>
      <c r="X394" s="4" t="s">
        <v>610</v>
      </c>
      <c r="Y394" s="4" t="s">
        <v>323</v>
      </c>
      <c r="Z394" s="147">
        <v>5268000</v>
      </c>
      <c r="AA394" s="155">
        <v>1</v>
      </c>
      <c r="AB394" s="174">
        <v>97.34</v>
      </c>
      <c r="AD394" s="147">
        <v>5127.8710000000001</v>
      </c>
      <c r="AG394" s="2" t="s">
        <v>36</v>
      </c>
      <c r="AH394" s="160">
        <v>1.5956999999999999E-2</v>
      </c>
      <c r="AI394" s="160">
        <v>2.3154265418090002E-3</v>
      </c>
      <c r="AJ394" s="160">
        <v>5.0666456878272999E-4</v>
      </c>
      <c r="AK394" s="191"/>
      <c r="AL394" s="147"/>
    </row>
    <row r="395" spans="1:38">
      <c r="A395" s="2">
        <v>560</v>
      </c>
      <c r="B395" s="2">
        <v>962</v>
      </c>
      <c r="C395" s="2" t="s">
        <v>2008</v>
      </c>
      <c r="D395" s="2" t="s">
        <v>2009</v>
      </c>
      <c r="E395" s="4" t="s">
        <v>367</v>
      </c>
      <c r="F395" s="2" t="s">
        <v>3111</v>
      </c>
      <c r="G395" s="2" t="s">
        <v>3112</v>
      </c>
      <c r="H395" s="2" t="s">
        <v>370</v>
      </c>
      <c r="I395" s="2" t="s">
        <v>951</v>
      </c>
      <c r="J395" s="2" t="s">
        <v>30</v>
      </c>
      <c r="K395" s="2" t="s">
        <v>30</v>
      </c>
      <c r="L395" s="2" t="s">
        <v>526</v>
      </c>
      <c r="M395" s="2" t="s">
        <v>31</v>
      </c>
      <c r="N395" s="2" t="s">
        <v>654</v>
      </c>
      <c r="O395" s="2" t="s">
        <v>323</v>
      </c>
      <c r="P395" s="2" t="s">
        <v>374</v>
      </c>
      <c r="Q395" s="2" t="s">
        <v>375</v>
      </c>
      <c r="R395" s="2" t="s">
        <v>375</v>
      </c>
      <c r="S395" s="2" t="s">
        <v>34</v>
      </c>
      <c r="T395" s="147">
        <v>4.58</v>
      </c>
      <c r="U395" s="2" t="s">
        <v>233</v>
      </c>
      <c r="V395" s="158">
        <v>4.0899999999999999E-2</v>
      </c>
      <c r="W395" s="160">
        <v>3.8940000000000002E-2</v>
      </c>
      <c r="X395" s="4" t="s">
        <v>610</v>
      </c>
      <c r="Y395" s="4" t="s">
        <v>323</v>
      </c>
      <c r="Z395" s="147">
        <v>9237000</v>
      </c>
      <c r="AA395" s="155">
        <v>1</v>
      </c>
      <c r="AB395" s="174">
        <v>101.18</v>
      </c>
      <c r="AD395" s="147">
        <v>9345.9969999999994</v>
      </c>
      <c r="AG395" s="2" t="s">
        <v>36</v>
      </c>
      <c r="AH395" s="160">
        <v>2.7328000000000002E-2</v>
      </c>
      <c r="AI395" s="160">
        <v>4.22006866851428E-3</v>
      </c>
      <c r="AJ395" s="160">
        <v>9.2344077152013097E-4</v>
      </c>
      <c r="AK395" s="191"/>
      <c r="AL395" s="147"/>
    </row>
    <row r="396" spans="1:38">
      <c r="A396" s="2">
        <v>560</v>
      </c>
      <c r="B396" s="2">
        <v>962</v>
      </c>
      <c r="C396" s="2" t="s">
        <v>3113</v>
      </c>
      <c r="D396" s="2" t="s">
        <v>3114</v>
      </c>
      <c r="E396" s="4" t="s">
        <v>367</v>
      </c>
      <c r="F396" s="2" t="s">
        <v>3115</v>
      </c>
      <c r="G396" s="2" t="s">
        <v>3116</v>
      </c>
      <c r="H396" s="2" t="s">
        <v>370</v>
      </c>
      <c r="I396" s="2" t="s">
        <v>951</v>
      </c>
      <c r="J396" s="2" t="s">
        <v>30</v>
      </c>
      <c r="K396" s="2" t="s">
        <v>30</v>
      </c>
      <c r="L396" s="2" t="s">
        <v>526</v>
      </c>
      <c r="M396" s="2" t="s">
        <v>45</v>
      </c>
      <c r="N396" s="2" t="s">
        <v>643</v>
      </c>
      <c r="O396" s="2" t="s">
        <v>323</v>
      </c>
      <c r="P396" s="2" t="s">
        <v>362</v>
      </c>
      <c r="Q396" s="2" t="s">
        <v>363</v>
      </c>
      <c r="R396" s="2" t="s">
        <v>605</v>
      </c>
      <c r="S396" s="2" t="s">
        <v>34</v>
      </c>
      <c r="T396" s="147">
        <v>2.9550000000000001</v>
      </c>
      <c r="U396" s="2" t="s">
        <v>3117</v>
      </c>
      <c r="V396" s="158">
        <v>1.2200000000000001E-2</v>
      </c>
      <c r="W396" s="160">
        <v>2.2579999999999999E-2</v>
      </c>
      <c r="X396" s="4" t="s">
        <v>610</v>
      </c>
      <c r="Y396" s="4" t="s">
        <v>323</v>
      </c>
      <c r="Z396" s="147">
        <v>6466000</v>
      </c>
      <c r="AA396" s="155">
        <v>1</v>
      </c>
      <c r="AB396" s="174">
        <v>113.04</v>
      </c>
      <c r="AD396" s="147">
        <v>7309.1660000000002</v>
      </c>
      <c r="AG396" s="2" t="s">
        <v>36</v>
      </c>
      <c r="AH396" s="160">
        <v>2.1440000000000001E-3</v>
      </c>
      <c r="AI396" s="160">
        <v>3.3003632932626201E-3</v>
      </c>
      <c r="AJ396" s="160">
        <v>7.2218967633532198E-4</v>
      </c>
      <c r="AK396" s="191"/>
      <c r="AL396" s="147"/>
    </row>
    <row r="397" spans="1:38">
      <c r="A397" s="2">
        <v>560</v>
      </c>
      <c r="B397" s="2">
        <v>962</v>
      </c>
      <c r="C397" s="2" t="s">
        <v>3113</v>
      </c>
      <c r="D397" s="2" t="s">
        <v>3114</v>
      </c>
      <c r="E397" s="4" t="s">
        <v>367</v>
      </c>
      <c r="F397" s="2" t="s">
        <v>3118</v>
      </c>
      <c r="G397" s="2" t="s">
        <v>3119</v>
      </c>
      <c r="H397" s="2" t="s">
        <v>370</v>
      </c>
      <c r="I397" s="2" t="s">
        <v>951</v>
      </c>
      <c r="J397" s="2" t="s">
        <v>30</v>
      </c>
      <c r="K397" s="2" t="s">
        <v>30</v>
      </c>
      <c r="L397" s="2" t="s">
        <v>526</v>
      </c>
      <c r="M397" s="2" t="s">
        <v>45</v>
      </c>
      <c r="N397" s="2" t="s">
        <v>643</v>
      </c>
      <c r="O397" s="2" t="s">
        <v>323</v>
      </c>
      <c r="P397" s="2" t="s">
        <v>362</v>
      </c>
      <c r="Q397" s="2" t="s">
        <v>363</v>
      </c>
      <c r="R397" s="2" t="s">
        <v>605</v>
      </c>
      <c r="S397" s="2" t="s">
        <v>34</v>
      </c>
      <c r="T397" s="147">
        <v>4.0069999999999997</v>
      </c>
      <c r="U397" s="2" t="s">
        <v>3120</v>
      </c>
      <c r="V397" s="158">
        <v>1E-3</v>
      </c>
      <c r="W397" s="160">
        <v>2.5020000000000001E-2</v>
      </c>
      <c r="X397" s="4" t="s">
        <v>610</v>
      </c>
      <c r="Y397" s="4" t="s">
        <v>323</v>
      </c>
      <c r="Z397" s="147">
        <v>8694292</v>
      </c>
      <c r="AA397" s="155">
        <v>1</v>
      </c>
      <c r="AB397" s="174">
        <v>102.41</v>
      </c>
      <c r="AD397" s="147">
        <v>8903.8240000000005</v>
      </c>
      <c r="AG397" s="2" t="s">
        <v>36</v>
      </c>
      <c r="AH397" s="160">
        <v>2.5739999999999999E-3</v>
      </c>
      <c r="AI397" s="160">
        <v>4.0204113210761802E-3</v>
      </c>
      <c r="AJ397" s="160">
        <v>8.7975149785179301E-4</v>
      </c>
      <c r="AK397" s="191"/>
      <c r="AL397" s="147"/>
    </row>
    <row r="398" spans="1:38">
      <c r="A398" s="2">
        <v>560</v>
      </c>
      <c r="B398" s="2">
        <v>962</v>
      </c>
      <c r="C398" s="2" t="s">
        <v>3113</v>
      </c>
      <c r="D398" s="2" t="s">
        <v>3114</v>
      </c>
      <c r="E398" s="4" t="s">
        <v>367</v>
      </c>
      <c r="F398" s="2" t="s">
        <v>3653</v>
      </c>
      <c r="G398" s="2" t="s">
        <v>3654</v>
      </c>
      <c r="H398" s="2" t="s">
        <v>370</v>
      </c>
      <c r="I398" s="2" t="s">
        <v>1162</v>
      </c>
      <c r="J398" s="2" t="s">
        <v>30</v>
      </c>
      <c r="K398" s="2" t="s">
        <v>30</v>
      </c>
      <c r="L398" s="2" t="s">
        <v>526</v>
      </c>
      <c r="M398" s="2" t="s">
        <v>45</v>
      </c>
      <c r="N398" s="2" t="s">
        <v>643</v>
      </c>
      <c r="O398" s="2" t="s">
        <v>323</v>
      </c>
      <c r="P398" s="2" t="s">
        <v>362</v>
      </c>
      <c r="Q398" s="2" t="s">
        <v>363</v>
      </c>
      <c r="R398" s="2" t="s">
        <v>605</v>
      </c>
      <c r="S398" s="2" t="s">
        <v>34</v>
      </c>
      <c r="T398" s="147">
        <v>3.234</v>
      </c>
      <c r="U398" s="2" t="s">
        <v>3132</v>
      </c>
      <c r="V398" s="158">
        <v>2.7400000000000001E-2</v>
      </c>
      <c r="W398" s="160">
        <v>5.1389999999999998E-2</v>
      </c>
      <c r="X398" s="4" t="s">
        <v>610</v>
      </c>
      <c r="Y398" s="4" t="s">
        <v>323</v>
      </c>
      <c r="Z398" s="147">
        <v>13659931.09</v>
      </c>
      <c r="AA398" s="155">
        <v>1</v>
      </c>
      <c r="AB398" s="174">
        <v>93.89</v>
      </c>
      <c r="AD398" s="147">
        <v>12825.308999999999</v>
      </c>
      <c r="AG398" s="2" t="s">
        <v>36</v>
      </c>
      <c r="AH398" s="160">
        <v>9.1179999999999994E-3</v>
      </c>
      <c r="AI398" s="160">
        <v>5.7911090982664202E-3</v>
      </c>
      <c r="AJ398" s="160">
        <v>1.26721782836371E-3</v>
      </c>
      <c r="AK398" s="191"/>
      <c r="AL398" s="147"/>
    </row>
    <row r="399" spans="1:38">
      <c r="A399" s="2">
        <v>560</v>
      </c>
      <c r="B399" s="2">
        <v>962</v>
      </c>
      <c r="C399" s="2" t="s">
        <v>3113</v>
      </c>
      <c r="D399" s="2" t="s">
        <v>3114</v>
      </c>
      <c r="E399" s="4" t="s">
        <v>367</v>
      </c>
      <c r="F399" s="2" t="s">
        <v>3655</v>
      </c>
      <c r="G399" s="2" t="s">
        <v>3656</v>
      </c>
      <c r="H399" s="2" t="s">
        <v>370</v>
      </c>
      <c r="I399" s="2" t="s">
        <v>951</v>
      </c>
      <c r="J399" s="2" t="s">
        <v>30</v>
      </c>
      <c r="K399" s="2" t="s">
        <v>30</v>
      </c>
      <c r="L399" s="2" t="s">
        <v>526</v>
      </c>
      <c r="M399" s="2" t="s">
        <v>45</v>
      </c>
      <c r="N399" s="2" t="s">
        <v>643</v>
      </c>
      <c r="O399" s="2" t="s">
        <v>323</v>
      </c>
      <c r="P399" s="2" t="s">
        <v>362</v>
      </c>
      <c r="Q399" s="2" t="s">
        <v>363</v>
      </c>
      <c r="R399" s="2" t="s">
        <v>605</v>
      </c>
      <c r="S399" s="2" t="s">
        <v>34</v>
      </c>
      <c r="T399" s="147">
        <v>4.4029999999999996</v>
      </c>
      <c r="U399" s="2" t="s">
        <v>3031</v>
      </c>
      <c r="V399" s="158">
        <v>2.06E-2</v>
      </c>
      <c r="W399" s="160">
        <v>2.6120000000000001E-2</v>
      </c>
      <c r="X399" s="4" t="s">
        <v>610</v>
      </c>
      <c r="Y399" s="4" t="s">
        <v>323</v>
      </c>
      <c r="Z399" s="147">
        <v>2269629</v>
      </c>
      <c r="AA399" s="155">
        <v>1</v>
      </c>
      <c r="AB399" s="174">
        <v>102.78</v>
      </c>
      <c r="AD399" s="147">
        <v>2332.7249999999999</v>
      </c>
      <c r="AG399" s="2" t="s">
        <v>36</v>
      </c>
      <c r="AH399" s="160">
        <v>1.261E-3</v>
      </c>
      <c r="AI399" s="160">
        <v>1.0533128548861699E-3</v>
      </c>
      <c r="AJ399" s="160">
        <v>2.3048725311633199E-4</v>
      </c>
      <c r="AK399" s="191"/>
      <c r="AL399" s="147"/>
    </row>
    <row r="400" spans="1:38">
      <c r="A400" s="2">
        <v>560</v>
      </c>
      <c r="B400" s="2">
        <v>962</v>
      </c>
      <c r="C400" s="2" t="s">
        <v>3113</v>
      </c>
      <c r="D400" s="2" t="s">
        <v>3114</v>
      </c>
      <c r="E400" s="4" t="s">
        <v>367</v>
      </c>
      <c r="F400" s="2" t="s">
        <v>3657</v>
      </c>
      <c r="G400" s="2" t="s">
        <v>3658</v>
      </c>
      <c r="H400" s="2" t="s">
        <v>370</v>
      </c>
      <c r="I400" s="2" t="s">
        <v>951</v>
      </c>
      <c r="J400" s="2" t="s">
        <v>30</v>
      </c>
      <c r="K400" s="2" t="s">
        <v>30</v>
      </c>
      <c r="L400" s="2" t="s">
        <v>526</v>
      </c>
      <c r="M400" s="2" t="s">
        <v>45</v>
      </c>
      <c r="N400" s="2" t="s">
        <v>643</v>
      </c>
      <c r="O400" s="2" t="s">
        <v>323</v>
      </c>
      <c r="P400" s="2" t="s">
        <v>362</v>
      </c>
      <c r="Q400" s="2" t="s">
        <v>363</v>
      </c>
      <c r="R400" s="2" t="s">
        <v>605</v>
      </c>
      <c r="S400" s="2" t="s">
        <v>34</v>
      </c>
      <c r="T400" s="147">
        <v>4.3789999999999996</v>
      </c>
      <c r="U400" s="2" t="s">
        <v>3659</v>
      </c>
      <c r="V400" s="158">
        <v>1.9900000000000001E-2</v>
      </c>
      <c r="W400" s="160">
        <v>2.5700000000000001E-2</v>
      </c>
      <c r="X400" s="4" t="s">
        <v>610</v>
      </c>
      <c r="Y400" s="4" t="s">
        <v>323</v>
      </c>
      <c r="Z400" s="147">
        <v>3890489</v>
      </c>
      <c r="AA400" s="155">
        <v>1</v>
      </c>
      <c r="AB400" s="174">
        <v>102.5</v>
      </c>
      <c r="AD400" s="147">
        <v>3987.7510000000002</v>
      </c>
      <c r="AG400" s="2" t="s">
        <v>36</v>
      </c>
      <c r="AH400" s="160">
        <v>1.441E-3</v>
      </c>
      <c r="AI400" s="160">
        <v>1.8006195296980899E-3</v>
      </c>
      <c r="AJ400" s="160">
        <v>3.9401384629696401E-4</v>
      </c>
      <c r="AK400" s="191"/>
      <c r="AL400" s="147"/>
    </row>
    <row r="401" spans="1:38">
      <c r="A401" s="2">
        <v>560</v>
      </c>
      <c r="B401" s="2">
        <v>962</v>
      </c>
      <c r="C401" s="2" t="s">
        <v>3113</v>
      </c>
      <c r="D401" s="2" t="s">
        <v>3114</v>
      </c>
      <c r="E401" s="4" t="s">
        <v>367</v>
      </c>
      <c r="F401" s="2" t="s">
        <v>3121</v>
      </c>
      <c r="G401" s="2" t="s">
        <v>3122</v>
      </c>
      <c r="H401" s="2" t="s">
        <v>370</v>
      </c>
      <c r="I401" s="2" t="s">
        <v>951</v>
      </c>
      <c r="J401" s="2" t="s">
        <v>30</v>
      </c>
      <c r="K401" s="2" t="s">
        <v>30</v>
      </c>
      <c r="L401" s="2" t="s">
        <v>526</v>
      </c>
      <c r="M401" s="2" t="s">
        <v>45</v>
      </c>
      <c r="N401" s="2" t="s">
        <v>643</v>
      </c>
      <c r="O401" s="2" t="s">
        <v>323</v>
      </c>
      <c r="P401" s="2" t="s">
        <v>362</v>
      </c>
      <c r="Q401" s="2" t="s">
        <v>363</v>
      </c>
      <c r="R401" s="2" t="s">
        <v>605</v>
      </c>
      <c r="S401" s="2" t="s">
        <v>34</v>
      </c>
      <c r="T401" s="147">
        <v>5.718</v>
      </c>
      <c r="U401" s="2" t="s">
        <v>3123</v>
      </c>
      <c r="V401" s="158">
        <v>2E-3</v>
      </c>
      <c r="W401" s="160">
        <v>2.6159999999999999E-2</v>
      </c>
      <c r="X401" s="4" t="s">
        <v>610</v>
      </c>
      <c r="Y401" s="4" t="s">
        <v>323</v>
      </c>
      <c r="Z401" s="147">
        <v>2082314</v>
      </c>
      <c r="AA401" s="155">
        <v>1</v>
      </c>
      <c r="AB401" s="174">
        <v>100.79</v>
      </c>
      <c r="AD401" s="147">
        <v>2098.7640000000001</v>
      </c>
      <c r="AG401" s="2" t="s">
        <v>36</v>
      </c>
      <c r="AH401" s="160">
        <v>2.173E-3</v>
      </c>
      <c r="AI401" s="160">
        <v>9.47670939999803E-4</v>
      </c>
      <c r="AJ401" s="160">
        <v>2.0737055548641599E-4</v>
      </c>
      <c r="AK401" s="191"/>
      <c r="AL401" s="147"/>
    </row>
    <row r="402" spans="1:38">
      <c r="A402" s="2">
        <v>560</v>
      </c>
      <c r="B402" s="2">
        <v>962</v>
      </c>
      <c r="C402" s="2" t="s">
        <v>3113</v>
      </c>
      <c r="D402" s="2" t="s">
        <v>3114</v>
      </c>
      <c r="E402" s="4" t="s">
        <v>367</v>
      </c>
      <c r="F402" s="2" t="s">
        <v>3660</v>
      </c>
      <c r="G402" s="2" t="s">
        <v>3661</v>
      </c>
      <c r="H402" s="2" t="s">
        <v>370</v>
      </c>
      <c r="I402" s="2" t="s">
        <v>951</v>
      </c>
      <c r="J402" s="2" t="s">
        <v>30</v>
      </c>
      <c r="K402" s="2" t="s">
        <v>30</v>
      </c>
      <c r="L402" s="2" t="s">
        <v>526</v>
      </c>
      <c r="M402" s="2" t="s">
        <v>45</v>
      </c>
      <c r="N402" s="2" t="s">
        <v>643</v>
      </c>
      <c r="O402" s="2" t="s">
        <v>323</v>
      </c>
      <c r="P402" s="2" t="s">
        <v>362</v>
      </c>
      <c r="Q402" s="2" t="s">
        <v>363</v>
      </c>
      <c r="R402" s="2" t="s">
        <v>605</v>
      </c>
      <c r="S402" s="2" t="s">
        <v>34</v>
      </c>
      <c r="T402" s="147">
        <v>3.4809999999999999</v>
      </c>
      <c r="U402" s="2" t="s">
        <v>3662</v>
      </c>
      <c r="V402" s="158">
        <v>1.6400000000000001E-2</v>
      </c>
      <c r="W402" s="160">
        <v>2.4500000000000001E-2</v>
      </c>
      <c r="X402" s="4" t="s">
        <v>610</v>
      </c>
      <c r="Y402" s="4" t="s">
        <v>323</v>
      </c>
      <c r="Z402" s="147">
        <v>10153015.800000001</v>
      </c>
      <c r="AA402" s="155">
        <v>1</v>
      </c>
      <c r="AB402" s="174">
        <v>105.53</v>
      </c>
      <c r="AD402" s="147">
        <v>10714.477999999999</v>
      </c>
      <c r="AG402" s="2" t="s">
        <v>36</v>
      </c>
      <c r="AH402" s="160">
        <v>9.4400000000000005E-3</v>
      </c>
      <c r="AI402" s="160">
        <v>4.8379892528998998E-3</v>
      </c>
      <c r="AJ402" s="160">
        <v>1.0586549365029299E-3</v>
      </c>
      <c r="AK402" s="191"/>
      <c r="AL402" s="147"/>
    </row>
    <row r="403" spans="1:38">
      <c r="A403" s="2">
        <v>560</v>
      </c>
      <c r="B403" s="2">
        <v>962</v>
      </c>
      <c r="C403" s="2" t="s">
        <v>3113</v>
      </c>
      <c r="D403" s="2" t="s">
        <v>3114</v>
      </c>
      <c r="E403" s="4" t="s">
        <v>367</v>
      </c>
      <c r="F403" s="2" t="s">
        <v>3127</v>
      </c>
      <c r="G403" s="2" t="s">
        <v>3128</v>
      </c>
      <c r="H403" s="2" t="s">
        <v>370</v>
      </c>
      <c r="I403" s="2" t="s">
        <v>951</v>
      </c>
      <c r="J403" s="2" t="s">
        <v>30</v>
      </c>
      <c r="K403" s="2" t="s">
        <v>30</v>
      </c>
      <c r="L403" s="2" t="s">
        <v>526</v>
      </c>
      <c r="M403" s="2" t="s">
        <v>45</v>
      </c>
      <c r="N403" s="2" t="s">
        <v>643</v>
      </c>
      <c r="O403" s="2" t="s">
        <v>323</v>
      </c>
      <c r="P403" s="2" t="s">
        <v>362</v>
      </c>
      <c r="Q403" s="2" t="s">
        <v>363</v>
      </c>
      <c r="R403" s="2" t="s">
        <v>605</v>
      </c>
      <c r="S403" s="2" t="s">
        <v>34</v>
      </c>
      <c r="T403" s="147">
        <v>1.681</v>
      </c>
      <c r="U403" s="2" t="s">
        <v>3129</v>
      </c>
      <c r="V403" s="158">
        <v>3.8E-3</v>
      </c>
      <c r="W403" s="160">
        <v>2.1440000000000001E-2</v>
      </c>
      <c r="X403" s="4" t="s">
        <v>610</v>
      </c>
      <c r="Y403" s="4" t="s">
        <v>323</v>
      </c>
      <c r="Z403" s="147">
        <v>4897000</v>
      </c>
      <c r="AA403" s="155">
        <v>1</v>
      </c>
      <c r="AB403" s="174">
        <v>110.39</v>
      </c>
      <c r="AD403" s="147">
        <v>5405.7979999999998</v>
      </c>
      <c r="AG403" s="2" t="s">
        <v>36</v>
      </c>
      <c r="AH403" s="160">
        <v>1.632E-3</v>
      </c>
      <c r="AI403" s="160">
        <v>2.44092107139625E-3</v>
      </c>
      <c r="AJ403" s="160">
        <v>5.3412544070839999E-4</v>
      </c>
      <c r="AK403" s="191"/>
      <c r="AL403" s="147"/>
    </row>
    <row r="404" spans="1:38">
      <c r="A404" s="2">
        <v>560</v>
      </c>
      <c r="B404" s="2">
        <v>962</v>
      </c>
      <c r="C404" s="2" t="s">
        <v>3113</v>
      </c>
      <c r="D404" s="2" t="s">
        <v>3114</v>
      </c>
      <c r="E404" s="4" t="s">
        <v>367</v>
      </c>
      <c r="F404" s="2" t="s">
        <v>3130</v>
      </c>
      <c r="G404" s="2" t="s">
        <v>3131</v>
      </c>
      <c r="H404" s="2" t="s">
        <v>370</v>
      </c>
      <c r="I404" s="2" t="s">
        <v>951</v>
      </c>
      <c r="J404" s="2" t="s">
        <v>30</v>
      </c>
      <c r="K404" s="2" t="s">
        <v>30</v>
      </c>
      <c r="L404" s="2" t="s">
        <v>526</v>
      </c>
      <c r="M404" s="2" t="s">
        <v>45</v>
      </c>
      <c r="N404" s="2" t="s">
        <v>643</v>
      </c>
      <c r="O404" s="2" t="s">
        <v>323</v>
      </c>
      <c r="P404" s="2" t="s">
        <v>362</v>
      </c>
      <c r="Q404" s="2" t="s">
        <v>363</v>
      </c>
      <c r="R404" s="2" t="s">
        <v>605</v>
      </c>
      <c r="S404" s="2" t="s">
        <v>34</v>
      </c>
      <c r="T404" s="147">
        <v>3.43</v>
      </c>
      <c r="U404" s="2" t="s">
        <v>3132</v>
      </c>
      <c r="V404" s="158">
        <v>1E-3</v>
      </c>
      <c r="W404" s="160">
        <v>2.4819999999999998E-2</v>
      </c>
      <c r="X404" s="4" t="s">
        <v>610</v>
      </c>
      <c r="Y404" s="4" t="s">
        <v>323</v>
      </c>
      <c r="Z404" s="147">
        <v>42798228.380000003</v>
      </c>
      <c r="AA404" s="155">
        <v>1</v>
      </c>
      <c r="AB404" s="174">
        <v>102.63</v>
      </c>
      <c r="AD404" s="147">
        <v>43923.822</v>
      </c>
      <c r="AG404" s="2" t="s">
        <v>36</v>
      </c>
      <c r="AH404" s="160">
        <v>1.6441999999999998E-2</v>
      </c>
      <c r="AI404" s="160">
        <v>1.9833256104776001E-2</v>
      </c>
      <c r="AJ404" s="160">
        <v>4.3399382232324401E-3</v>
      </c>
      <c r="AK404" s="191"/>
      <c r="AL404" s="147"/>
    </row>
    <row r="405" spans="1:38">
      <c r="A405" s="2">
        <v>560</v>
      </c>
      <c r="B405" s="2">
        <v>962</v>
      </c>
      <c r="C405" s="2" t="s">
        <v>2020</v>
      </c>
      <c r="D405" s="2" t="s">
        <v>2021</v>
      </c>
      <c r="E405" s="4" t="s">
        <v>367</v>
      </c>
      <c r="F405" s="2" t="s">
        <v>3133</v>
      </c>
      <c r="G405" s="2" t="s">
        <v>3134</v>
      </c>
      <c r="H405" s="2" t="s">
        <v>370</v>
      </c>
      <c r="I405" s="2" t="s">
        <v>1162</v>
      </c>
      <c r="J405" s="2" t="s">
        <v>30</v>
      </c>
      <c r="K405" s="2" t="s">
        <v>30</v>
      </c>
      <c r="L405" s="2" t="s">
        <v>526</v>
      </c>
      <c r="M405" s="2" t="s">
        <v>45</v>
      </c>
      <c r="N405" s="2" t="s">
        <v>672</v>
      </c>
      <c r="O405" s="2" t="s">
        <v>323</v>
      </c>
      <c r="P405" s="2" t="s">
        <v>2745</v>
      </c>
      <c r="Q405" s="2" t="s">
        <v>612</v>
      </c>
      <c r="R405" s="2" t="s">
        <v>605</v>
      </c>
      <c r="S405" s="2" t="s">
        <v>34</v>
      </c>
      <c r="T405" s="147">
        <v>2.6190000000000002</v>
      </c>
      <c r="U405" s="2" t="s">
        <v>3135</v>
      </c>
      <c r="V405" s="158">
        <v>4.1000000000000002E-2</v>
      </c>
      <c r="W405" s="160">
        <v>5.2949999999999997E-2</v>
      </c>
      <c r="X405" s="4" t="s">
        <v>610</v>
      </c>
      <c r="Y405" s="4" t="s">
        <v>323</v>
      </c>
      <c r="Z405" s="147">
        <v>5366160.2300000004</v>
      </c>
      <c r="AA405" s="155">
        <v>1</v>
      </c>
      <c r="AB405" s="174">
        <v>97.79</v>
      </c>
      <c r="AD405" s="147">
        <v>5247.5680000000002</v>
      </c>
      <c r="AG405" s="2" t="s">
        <v>36</v>
      </c>
      <c r="AH405" s="160">
        <v>1.4357999999999999E-2</v>
      </c>
      <c r="AI405" s="160">
        <v>2.3694741851215699E-3</v>
      </c>
      <c r="AJ405" s="160">
        <v>5.1849134255344497E-4</v>
      </c>
      <c r="AK405" s="191"/>
      <c r="AL405" s="147"/>
    </row>
    <row r="406" spans="1:38">
      <c r="A406" s="2">
        <v>560</v>
      </c>
      <c r="B406" s="2">
        <v>962</v>
      </c>
      <c r="C406" s="2" t="s">
        <v>2020</v>
      </c>
      <c r="D406" s="2" t="s">
        <v>2021</v>
      </c>
      <c r="E406" s="4" t="s">
        <v>367</v>
      </c>
      <c r="F406" s="2" t="s">
        <v>3136</v>
      </c>
      <c r="G406" s="2" t="s">
        <v>3134</v>
      </c>
      <c r="H406" s="2" t="s">
        <v>370</v>
      </c>
      <c r="I406" s="2" t="s">
        <v>1162</v>
      </c>
      <c r="J406" s="2" t="s">
        <v>30</v>
      </c>
      <c r="K406" s="2" t="s">
        <v>30</v>
      </c>
      <c r="L406" s="2" t="s">
        <v>528</v>
      </c>
      <c r="M406" s="2" t="s">
        <v>45</v>
      </c>
      <c r="N406" s="2" t="s">
        <v>672</v>
      </c>
      <c r="O406" s="2" t="s">
        <v>323</v>
      </c>
      <c r="P406" s="2" t="s">
        <v>2745</v>
      </c>
      <c r="Q406" s="2" t="s">
        <v>612</v>
      </c>
      <c r="R406" s="2" t="s">
        <v>605</v>
      </c>
      <c r="S406" s="2" t="s">
        <v>34</v>
      </c>
      <c r="T406" s="147">
        <v>2.64</v>
      </c>
      <c r="U406" s="2" t="s">
        <v>3135</v>
      </c>
      <c r="V406" s="158">
        <v>4.1000000000000002E-2</v>
      </c>
      <c r="W406" s="160">
        <v>5.2819999999999999E-2</v>
      </c>
      <c r="X406" s="4" t="s">
        <v>610</v>
      </c>
      <c r="Y406" s="4" t="s">
        <v>323</v>
      </c>
      <c r="Z406" s="147">
        <v>5261000</v>
      </c>
      <c r="AA406" s="155">
        <v>1</v>
      </c>
      <c r="AB406" s="174">
        <v>97.79</v>
      </c>
      <c r="AD406" s="147">
        <v>5144.732</v>
      </c>
      <c r="AG406" s="2" t="s">
        <v>36</v>
      </c>
      <c r="AH406" s="160">
        <v>0</v>
      </c>
      <c r="AI406" s="160">
        <v>2.3230397814499402E-3</v>
      </c>
      <c r="AJ406" s="160">
        <v>5.0833050752449799E-4</v>
      </c>
      <c r="AK406" s="191"/>
      <c r="AL406" s="147"/>
    </row>
    <row r="407" spans="1:38">
      <c r="A407" s="2">
        <v>560</v>
      </c>
      <c r="B407" s="2">
        <v>962</v>
      </c>
      <c r="C407" s="2" t="s">
        <v>2024</v>
      </c>
      <c r="D407" s="2" t="s">
        <v>2025</v>
      </c>
      <c r="E407" s="4" t="s">
        <v>367</v>
      </c>
      <c r="F407" s="2" t="s">
        <v>3663</v>
      </c>
      <c r="G407" s="2" t="s">
        <v>3664</v>
      </c>
      <c r="H407" s="2" t="s">
        <v>370</v>
      </c>
      <c r="I407" s="2" t="s">
        <v>1162</v>
      </c>
      <c r="J407" s="2" t="s">
        <v>30</v>
      </c>
      <c r="K407" s="2" t="s">
        <v>30</v>
      </c>
      <c r="L407" s="2" t="s">
        <v>526</v>
      </c>
      <c r="M407" s="2" t="s">
        <v>45</v>
      </c>
      <c r="N407" s="2" t="s">
        <v>674</v>
      </c>
      <c r="O407" s="2" t="s">
        <v>323</v>
      </c>
      <c r="P407" s="2" t="s">
        <v>2773</v>
      </c>
      <c r="Q407" s="2" t="s">
        <v>612</v>
      </c>
      <c r="R407" s="2" t="s">
        <v>605</v>
      </c>
      <c r="S407" s="2" t="s">
        <v>34</v>
      </c>
      <c r="T407" s="147">
        <v>3.1019999999999999</v>
      </c>
      <c r="U407" s="2" t="s">
        <v>3665</v>
      </c>
      <c r="V407" s="158">
        <v>2.1100000000000001E-2</v>
      </c>
      <c r="W407" s="160">
        <v>5.799E-2</v>
      </c>
      <c r="X407" s="4" t="s">
        <v>610</v>
      </c>
      <c r="Y407" s="4" t="s">
        <v>323</v>
      </c>
      <c r="Z407" s="147">
        <v>893277.32</v>
      </c>
      <c r="AA407" s="155">
        <v>1</v>
      </c>
      <c r="AB407" s="174">
        <v>90.06</v>
      </c>
      <c r="AD407" s="147">
        <v>804.48599999999999</v>
      </c>
      <c r="AG407" s="2" t="s">
        <v>36</v>
      </c>
      <c r="AH407" s="160">
        <v>1.5839999999999999E-3</v>
      </c>
      <c r="AI407" s="160">
        <v>3.6325545874497901E-4</v>
      </c>
      <c r="AJ407" s="160">
        <v>7.9488019610936798E-5</v>
      </c>
      <c r="AK407" s="191"/>
      <c r="AL407" s="147"/>
    </row>
    <row r="408" spans="1:38">
      <c r="A408" s="2">
        <v>560</v>
      </c>
      <c r="B408" s="2">
        <v>962</v>
      </c>
      <c r="C408" s="2" t="s">
        <v>2032</v>
      </c>
      <c r="D408" s="2" t="s">
        <v>1496</v>
      </c>
      <c r="E408" s="4" t="s">
        <v>367</v>
      </c>
      <c r="F408" s="2" t="s">
        <v>3137</v>
      </c>
      <c r="G408" s="2" t="s">
        <v>3138</v>
      </c>
      <c r="H408" s="2" t="s">
        <v>370</v>
      </c>
      <c r="I408" s="2" t="s">
        <v>951</v>
      </c>
      <c r="J408" s="2" t="s">
        <v>30</v>
      </c>
      <c r="K408" s="2" t="s">
        <v>30</v>
      </c>
      <c r="L408" s="2" t="s">
        <v>526</v>
      </c>
      <c r="M408" s="2" t="s">
        <v>45</v>
      </c>
      <c r="N408" s="2" t="s">
        <v>638</v>
      </c>
      <c r="O408" s="2" t="s">
        <v>323</v>
      </c>
      <c r="P408" s="2" t="s">
        <v>2773</v>
      </c>
      <c r="Q408" s="2" t="s">
        <v>612</v>
      </c>
      <c r="R408" s="2" t="s">
        <v>605</v>
      </c>
      <c r="S408" s="2" t="s">
        <v>34</v>
      </c>
      <c r="T408" s="147">
        <v>3.2530000000000001</v>
      </c>
      <c r="U408" s="2" t="s">
        <v>3139</v>
      </c>
      <c r="V408" s="158">
        <v>0.01</v>
      </c>
      <c r="W408" s="160">
        <v>3.3340000000000002E-2</v>
      </c>
      <c r="X408" s="4" t="s">
        <v>610</v>
      </c>
      <c r="Y408" s="4" t="s">
        <v>323</v>
      </c>
      <c r="Z408" s="147">
        <v>7013242.6799999997</v>
      </c>
      <c r="AA408" s="155">
        <v>1</v>
      </c>
      <c r="AB408" s="174">
        <v>104.54</v>
      </c>
      <c r="AD408" s="147">
        <v>7331.6440000000002</v>
      </c>
      <c r="AG408" s="2" t="s">
        <v>36</v>
      </c>
      <c r="AH408" s="160">
        <v>4.4349999999999997E-3</v>
      </c>
      <c r="AI408" s="160">
        <v>3.3105127281203499E-3</v>
      </c>
      <c r="AJ408" s="160">
        <v>7.2441058852697302E-4</v>
      </c>
      <c r="AK408" s="191"/>
      <c r="AL408" s="147"/>
    </row>
    <row r="409" spans="1:38">
      <c r="A409" s="2">
        <v>560</v>
      </c>
      <c r="B409" s="2">
        <v>962</v>
      </c>
      <c r="C409" s="2" t="s">
        <v>2032</v>
      </c>
      <c r="D409" s="2" t="s">
        <v>1496</v>
      </c>
      <c r="E409" s="4" t="s">
        <v>367</v>
      </c>
      <c r="F409" s="2" t="s">
        <v>3140</v>
      </c>
      <c r="G409" s="2" t="s">
        <v>3141</v>
      </c>
      <c r="H409" s="2" t="s">
        <v>370</v>
      </c>
      <c r="I409" s="2" t="s">
        <v>951</v>
      </c>
      <c r="J409" s="2" t="s">
        <v>30</v>
      </c>
      <c r="K409" s="2" t="s">
        <v>30</v>
      </c>
      <c r="L409" s="2" t="s">
        <v>526</v>
      </c>
      <c r="M409" s="2" t="s">
        <v>45</v>
      </c>
      <c r="N409" s="2" t="s">
        <v>638</v>
      </c>
      <c r="O409" s="2" t="s">
        <v>323</v>
      </c>
      <c r="P409" s="2" t="s">
        <v>2773</v>
      </c>
      <c r="Q409" s="2" t="s">
        <v>612</v>
      </c>
      <c r="R409" s="2" t="s">
        <v>605</v>
      </c>
      <c r="S409" s="2" t="s">
        <v>34</v>
      </c>
      <c r="T409" s="147">
        <v>1.6559999999999999</v>
      </c>
      <c r="U409" s="2" t="s">
        <v>89</v>
      </c>
      <c r="V409" s="158">
        <v>3.5400000000000001E-2</v>
      </c>
      <c r="W409" s="160">
        <v>3.2190000000000003E-2</v>
      </c>
      <c r="X409" s="4" t="s">
        <v>610</v>
      </c>
      <c r="Y409" s="4" t="s">
        <v>323</v>
      </c>
      <c r="Z409" s="147">
        <v>6016913</v>
      </c>
      <c r="AA409" s="155">
        <v>1</v>
      </c>
      <c r="AB409" s="174">
        <v>107.7</v>
      </c>
      <c r="AD409" s="147">
        <v>6480.2150000000001</v>
      </c>
      <c r="AG409" s="2" t="s">
        <v>36</v>
      </c>
      <c r="AH409" s="160">
        <v>5.3870000000000003E-3</v>
      </c>
      <c r="AI409" s="160">
        <v>2.9260607217615402E-3</v>
      </c>
      <c r="AJ409" s="160">
        <v>6.4028431351793999E-4</v>
      </c>
      <c r="AK409" s="191"/>
      <c r="AL409" s="147"/>
    </row>
    <row r="410" spans="1:38">
      <c r="A410" s="2">
        <v>560</v>
      </c>
      <c r="B410" s="2">
        <v>962</v>
      </c>
      <c r="C410" s="2" t="s">
        <v>2032</v>
      </c>
      <c r="D410" s="2" t="s">
        <v>1496</v>
      </c>
      <c r="E410" s="4" t="s">
        <v>367</v>
      </c>
      <c r="F410" s="2" t="s">
        <v>3142</v>
      </c>
      <c r="G410" s="2" t="s">
        <v>3143</v>
      </c>
      <c r="H410" s="2" t="s">
        <v>370</v>
      </c>
      <c r="I410" s="2" t="s">
        <v>951</v>
      </c>
      <c r="J410" s="2" t="s">
        <v>30</v>
      </c>
      <c r="K410" s="2" t="s">
        <v>30</v>
      </c>
      <c r="L410" s="2" t="s">
        <v>526</v>
      </c>
      <c r="M410" s="2" t="s">
        <v>45</v>
      </c>
      <c r="N410" s="2" t="s">
        <v>638</v>
      </c>
      <c r="O410" s="2" t="s">
        <v>323</v>
      </c>
      <c r="P410" s="2" t="s">
        <v>2773</v>
      </c>
      <c r="Q410" s="2" t="s">
        <v>612</v>
      </c>
      <c r="R410" s="2" t="s">
        <v>605</v>
      </c>
      <c r="S410" s="2" t="s">
        <v>34</v>
      </c>
      <c r="T410" s="147">
        <v>0.66200000000000003</v>
      </c>
      <c r="U410" s="2" t="s">
        <v>3144</v>
      </c>
      <c r="V410" s="158">
        <v>0.01</v>
      </c>
      <c r="W410" s="160">
        <v>2.707E-2</v>
      </c>
      <c r="X410" s="4" t="s">
        <v>610</v>
      </c>
      <c r="Y410" s="4" t="s">
        <v>323</v>
      </c>
      <c r="Z410" s="147">
        <v>910080.02</v>
      </c>
      <c r="AA410" s="155">
        <v>1</v>
      </c>
      <c r="AB410" s="174">
        <v>113.12</v>
      </c>
      <c r="AD410" s="147">
        <v>1029.4829999999999</v>
      </c>
      <c r="AG410" s="2" t="s">
        <v>36</v>
      </c>
      <c r="AH410" s="160">
        <v>2.9889999999999999E-3</v>
      </c>
      <c r="AI410" s="160">
        <v>4.64850043025728E-4</v>
      </c>
      <c r="AJ410" s="160">
        <v>1.0171907523105999E-4</v>
      </c>
      <c r="AK410" s="191"/>
      <c r="AL410" s="147"/>
    </row>
    <row r="411" spans="1:38">
      <c r="A411" s="2">
        <v>560</v>
      </c>
      <c r="B411" s="2">
        <v>962</v>
      </c>
      <c r="C411" s="2" t="s">
        <v>2035</v>
      </c>
      <c r="D411" s="2" t="s">
        <v>2036</v>
      </c>
      <c r="E411" s="4" t="s">
        <v>515</v>
      </c>
      <c r="F411" s="2" t="s">
        <v>3145</v>
      </c>
      <c r="G411" s="2" t="s">
        <v>3146</v>
      </c>
      <c r="H411" s="2" t="s">
        <v>370</v>
      </c>
      <c r="I411" s="2" t="s">
        <v>1162</v>
      </c>
      <c r="J411" s="2" t="s">
        <v>30</v>
      </c>
      <c r="K411" s="2" t="s">
        <v>30</v>
      </c>
      <c r="L411" s="2" t="s">
        <v>526</v>
      </c>
      <c r="M411" s="2" t="s">
        <v>45</v>
      </c>
      <c r="N411" s="2" t="s">
        <v>642</v>
      </c>
      <c r="O411" s="2" t="s">
        <v>323</v>
      </c>
      <c r="P411" s="2" t="s">
        <v>374</v>
      </c>
      <c r="Q411" s="2" t="s">
        <v>375</v>
      </c>
      <c r="R411" s="2" t="s">
        <v>375</v>
      </c>
      <c r="S411" s="2" t="s">
        <v>34</v>
      </c>
      <c r="T411" s="147">
        <v>2.2469999999999999</v>
      </c>
      <c r="U411" s="2" t="s">
        <v>3096</v>
      </c>
      <c r="V411" s="158">
        <v>0.01</v>
      </c>
      <c r="W411" s="160">
        <v>1E-4</v>
      </c>
      <c r="X411" s="4" t="s">
        <v>610</v>
      </c>
      <c r="Y411" s="4" t="s">
        <v>323</v>
      </c>
      <c r="Z411" s="147">
        <v>1065849.73</v>
      </c>
      <c r="AA411" s="155">
        <v>1</v>
      </c>
      <c r="AB411" s="174">
        <v>4</v>
      </c>
      <c r="AD411" s="147">
        <v>42.634</v>
      </c>
      <c r="AG411" s="2" t="s">
        <v>36</v>
      </c>
      <c r="AH411" s="160">
        <v>1.1308E-2</v>
      </c>
      <c r="AI411" s="160">
        <v>1.92508482227242E-5</v>
      </c>
      <c r="AJ411" s="160">
        <v>4.2124949927575299E-6</v>
      </c>
      <c r="AK411" s="191"/>
      <c r="AL411" s="147"/>
    </row>
    <row r="412" spans="1:38">
      <c r="A412" s="2">
        <v>560</v>
      </c>
      <c r="B412" s="2">
        <v>962</v>
      </c>
      <c r="C412" s="2" t="s">
        <v>2035</v>
      </c>
      <c r="D412" s="2" t="s">
        <v>2036</v>
      </c>
      <c r="E412" s="4" t="s">
        <v>515</v>
      </c>
      <c r="F412" s="2" t="s">
        <v>3147</v>
      </c>
      <c r="G412" s="2" t="s">
        <v>3148</v>
      </c>
      <c r="H412" s="2" t="s">
        <v>370</v>
      </c>
      <c r="I412" s="2" t="s">
        <v>1162</v>
      </c>
      <c r="J412" s="2" t="s">
        <v>30</v>
      </c>
      <c r="K412" s="2" t="s">
        <v>30</v>
      </c>
      <c r="L412" s="2" t="s">
        <v>526</v>
      </c>
      <c r="M412" s="2" t="s">
        <v>45</v>
      </c>
      <c r="N412" s="2" t="s">
        <v>642</v>
      </c>
      <c r="O412" s="2" t="s">
        <v>323</v>
      </c>
      <c r="P412" s="2" t="s">
        <v>374</v>
      </c>
      <c r="Q412" s="2" t="s">
        <v>375</v>
      </c>
      <c r="R412" s="2" t="s">
        <v>375</v>
      </c>
      <c r="S412" s="2" t="s">
        <v>34</v>
      </c>
      <c r="T412" s="147">
        <v>0.17100000000000001</v>
      </c>
      <c r="U412" s="2" t="s">
        <v>164</v>
      </c>
      <c r="V412" s="158">
        <v>0.01</v>
      </c>
      <c r="W412" s="160">
        <v>1E-4</v>
      </c>
      <c r="X412" s="4" t="s">
        <v>610</v>
      </c>
      <c r="Y412" s="4" t="s">
        <v>323</v>
      </c>
      <c r="Z412" s="147">
        <v>645244.02</v>
      </c>
      <c r="AA412" s="155">
        <v>1</v>
      </c>
      <c r="AB412" s="174">
        <v>38.369999999999997</v>
      </c>
      <c r="AD412" s="147">
        <v>247.58</v>
      </c>
      <c r="AG412" s="2" t="s">
        <v>36</v>
      </c>
      <c r="AH412" s="160">
        <v>1.0658000000000001E-2</v>
      </c>
      <c r="AI412" s="160">
        <v>1.11791732468638E-4</v>
      </c>
      <c r="AJ412" s="160">
        <v>2.44624085031194E-5</v>
      </c>
      <c r="AK412" s="191"/>
      <c r="AL412" s="147"/>
    </row>
    <row r="413" spans="1:38">
      <c r="A413" s="2">
        <v>560</v>
      </c>
      <c r="B413" s="2">
        <v>962</v>
      </c>
      <c r="C413" s="2" t="s">
        <v>2039</v>
      </c>
      <c r="D413" s="2" t="s">
        <v>2040</v>
      </c>
      <c r="E413" s="4" t="s">
        <v>367</v>
      </c>
      <c r="F413" s="2" t="s">
        <v>3149</v>
      </c>
      <c r="G413" s="2" t="s">
        <v>3150</v>
      </c>
      <c r="H413" s="2" t="s">
        <v>370</v>
      </c>
      <c r="I413" s="2" t="s">
        <v>951</v>
      </c>
      <c r="J413" s="2" t="s">
        <v>30</v>
      </c>
      <c r="K413" s="2" t="s">
        <v>30</v>
      </c>
      <c r="L413" s="2" t="s">
        <v>526</v>
      </c>
      <c r="M413" s="2" t="s">
        <v>45</v>
      </c>
      <c r="N413" s="2" t="s">
        <v>659</v>
      </c>
      <c r="O413" s="2" t="s">
        <v>323</v>
      </c>
      <c r="P413" s="2" t="s">
        <v>2756</v>
      </c>
      <c r="Q413" s="2" t="s">
        <v>363</v>
      </c>
      <c r="R413" s="2" t="s">
        <v>605</v>
      </c>
      <c r="S413" s="2" t="s">
        <v>34</v>
      </c>
      <c r="T413" s="147">
        <v>4.3440000000000003</v>
      </c>
      <c r="U413" s="2" t="s">
        <v>2768</v>
      </c>
      <c r="V413" s="158">
        <v>1.43E-2</v>
      </c>
      <c r="W413" s="160">
        <v>2.938E-2</v>
      </c>
      <c r="X413" s="4" t="s">
        <v>610</v>
      </c>
      <c r="Y413" s="4" t="s">
        <v>323</v>
      </c>
      <c r="Z413" s="147">
        <v>7103302.5700000003</v>
      </c>
      <c r="AA413" s="155">
        <v>1</v>
      </c>
      <c r="AB413" s="174">
        <v>108.57</v>
      </c>
      <c r="AD413" s="147">
        <v>7712.0559999999996</v>
      </c>
      <c r="AG413" s="2" t="s">
        <v>36</v>
      </c>
      <c r="AH413" s="160">
        <v>6.319E-3</v>
      </c>
      <c r="AI413" s="160">
        <v>3.48228290693481E-3</v>
      </c>
      <c r="AJ413" s="160">
        <v>7.6199755663297402E-4</v>
      </c>
      <c r="AK413" s="191"/>
      <c r="AL413" s="147"/>
    </row>
    <row r="414" spans="1:38">
      <c r="A414" s="2">
        <v>560</v>
      </c>
      <c r="B414" s="2">
        <v>962</v>
      </c>
      <c r="C414" s="2" t="s">
        <v>2039</v>
      </c>
      <c r="D414" s="2" t="s">
        <v>2040</v>
      </c>
      <c r="E414" s="4" t="s">
        <v>367</v>
      </c>
      <c r="F414" s="2" t="s">
        <v>3666</v>
      </c>
      <c r="G414" s="2" t="s">
        <v>3667</v>
      </c>
      <c r="H414" s="2" t="s">
        <v>370</v>
      </c>
      <c r="I414" s="2" t="s">
        <v>951</v>
      </c>
      <c r="J414" s="2" t="s">
        <v>30</v>
      </c>
      <c r="K414" s="2" t="s">
        <v>30</v>
      </c>
      <c r="L414" s="2" t="s">
        <v>526</v>
      </c>
      <c r="M414" s="2" t="s">
        <v>45</v>
      </c>
      <c r="N414" s="2" t="s">
        <v>659</v>
      </c>
      <c r="O414" s="2" t="s">
        <v>323</v>
      </c>
      <c r="P414" s="2" t="s">
        <v>2756</v>
      </c>
      <c r="Q414" s="2" t="s">
        <v>363</v>
      </c>
      <c r="R414" s="2" t="s">
        <v>605</v>
      </c>
      <c r="S414" s="2" t="s">
        <v>34</v>
      </c>
      <c r="T414" s="147">
        <v>5.92</v>
      </c>
      <c r="U414" s="2" t="s">
        <v>3668</v>
      </c>
      <c r="V414" s="158">
        <v>3.61E-2</v>
      </c>
      <c r="W414" s="160">
        <v>3.4549999999999997E-2</v>
      </c>
      <c r="X414" s="4" t="s">
        <v>610</v>
      </c>
      <c r="Y414" s="4" t="s">
        <v>323</v>
      </c>
      <c r="Z414" s="147">
        <v>14573293.08</v>
      </c>
      <c r="AA414" s="155">
        <v>1</v>
      </c>
      <c r="AB414" s="174">
        <v>107.95</v>
      </c>
      <c r="AD414" s="147">
        <v>15731.87</v>
      </c>
      <c r="AG414" s="2" t="s">
        <v>36</v>
      </c>
      <c r="AH414" s="160">
        <v>1.3639999999999999E-2</v>
      </c>
      <c r="AI414" s="160">
        <v>7.1035304225491201E-3</v>
      </c>
      <c r="AJ414" s="160">
        <v>1.5544035249608599E-3</v>
      </c>
      <c r="AK414" s="191"/>
      <c r="AL414" s="147"/>
    </row>
    <row r="415" spans="1:38">
      <c r="A415" s="2">
        <v>560</v>
      </c>
      <c r="B415" s="2">
        <v>962</v>
      </c>
      <c r="C415" s="2" t="s">
        <v>2039</v>
      </c>
      <c r="D415" s="2" t="s">
        <v>2040</v>
      </c>
      <c r="E415" s="4" t="s">
        <v>367</v>
      </c>
      <c r="F415" s="2" t="s">
        <v>3151</v>
      </c>
      <c r="G415" s="2" t="s">
        <v>3152</v>
      </c>
      <c r="H415" s="2" t="s">
        <v>370</v>
      </c>
      <c r="I415" s="2" t="s">
        <v>951</v>
      </c>
      <c r="J415" s="2" t="s">
        <v>30</v>
      </c>
      <c r="K415" s="2" t="s">
        <v>30</v>
      </c>
      <c r="L415" s="2" t="s">
        <v>526</v>
      </c>
      <c r="M415" s="2" t="s">
        <v>45</v>
      </c>
      <c r="N415" s="2" t="s">
        <v>659</v>
      </c>
      <c r="O415" s="2" t="s">
        <v>323</v>
      </c>
      <c r="P415" s="2" t="s">
        <v>2756</v>
      </c>
      <c r="Q415" s="2" t="s">
        <v>363</v>
      </c>
      <c r="R415" s="2" t="s">
        <v>605</v>
      </c>
      <c r="S415" s="2" t="s">
        <v>34</v>
      </c>
      <c r="T415" s="147">
        <v>0.76200000000000001</v>
      </c>
      <c r="U415" s="2" t="s">
        <v>3153</v>
      </c>
      <c r="V415" s="158">
        <v>1.7600000000000001E-2</v>
      </c>
      <c r="W415" s="160">
        <v>2.5239999999999999E-2</v>
      </c>
      <c r="X415" s="4" t="s">
        <v>610</v>
      </c>
      <c r="Y415" s="4" t="s">
        <v>323</v>
      </c>
      <c r="Z415" s="147">
        <v>1217231.23</v>
      </c>
      <c r="AA415" s="155">
        <v>1</v>
      </c>
      <c r="AB415" s="174">
        <v>117</v>
      </c>
      <c r="AD415" s="147">
        <v>1424.1610000000001</v>
      </c>
      <c r="AG415" s="2" t="s">
        <v>36</v>
      </c>
      <c r="AH415" s="160">
        <v>1.583E-3</v>
      </c>
      <c r="AI415" s="160">
        <v>6.4306200047090805E-4</v>
      </c>
      <c r="AJ415" s="160">
        <v>1.4071564149670601E-4</v>
      </c>
      <c r="AK415" s="191"/>
      <c r="AL415" s="147"/>
    </row>
    <row r="416" spans="1:38">
      <c r="A416" s="2">
        <v>560</v>
      </c>
      <c r="B416" s="2">
        <v>962</v>
      </c>
      <c r="C416" s="2" t="s">
        <v>2039</v>
      </c>
      <c r="D416" s="2" t="s">
        <v>2040</v>
      </c>
      <c r="E416" s="4" t="s">
        <v>367</v>
      </c>
      <c r="F416" s="2" t="s">
        <v>3154</v>
      </c>
      <c r="G416" s="2" t="s">
        <v>3155</v>
      </c>
      <c r="H416" s="2" t="s">
        <v>370</v>
      </c>
      <c r="I416" s="2" t="s">
        <v>951</v>
      </c>
      <c r="J416" s="2" t="s">
        <v>30</v>
      </c>
      <c r="K416" s="2" t="s">
        <v>30</v>
      </c>
      <c r="L416" s="2" t="s">
        <v>526</v>
      </c>
      <c r="M416" s="2" t="s">
        <v>45</v>
      </c>
      <c r="N416" s="2" t="s">
        <v>659</v>
      </c>
      <c r="O416" s="2" t="s">
        <v>323</v>
      </c>
      <c r="P416" s="2" t="s">
        <v>2756</v>
      </c>
      <c r="Q416" s="2" t="s">
        <v>363</v>
      </c>
      <c r="R416" s="2" t="s">
        <v>605</v>
      </c>
      <c r="S416" s="2" t="s">
        <v>34</v>
      </c>
      <c r="T416" s="147">
        <v>0.72299999999999998</v>
      </c>
      <c r="U416" s="2" t="s">
        <v>3153</v>
      </c>
      <c r="V416" s="158">
        <v>2.3E-2</v>
      </c>
      <c r="W416" s="160">
        <v>2.6749999999999999E-2</v>
      </c>
      <c r="X416" s="4" t="s">
        <v>610</v>
      </c>
      <c r="Y416" s="4" t="s">
        <v>323</v>
      </c>
      <c r="Z416" s="147">
        <v>1654016.49</v>
      </c>
      <c r="AA416" s="155">
        <v>1</v>
      </c>
      <c r="AB416" s="174">
        <v>117.49</v>
      </c>
      <c r="AD416" s="147">
        <v>1943.3040000000001</v>
      </c>
      <c r="AG416" s="2" t="s">
        <v>36</v>
      </c>
      <c r="AH416" s="160">
        <v>2.0530000000000001E-3</v>
      </c>
      <c r="AI416" s="160">
        <v>8.7747476973219795E-4</v>
      </c>
      <c r="AJ416" s="160">
        <v>1.9201014059238601E-4</v>
      </c>
      <c r="AK416" s="191"/>
      <c r="AL416" s="147"/>
    </row>
    <row r="417" spans="1:38">
      <c r="A417" s="2">
        <v>560</v>
      </c>
      <c r="B417" s="2">
        <v>962</v>
      </c>
      <c r="C417" s="2" t="s">
        <v>2039</v>
      </c>
      <c r="D417" s="2" t="s">
        <v>2040</v>
      </c>
      <c r="E417" s="4" t="s">
        <v>367</v>
      </c>
      <c r="F417" s="2" t="s">
        <v>3156</v>
      </c>
      <c r="G417" s="2" t="s">
        <v>3157</v>
      </c>
      <c r="H417" s="2" t="s">
        <v>370</v>
      </c>
      <c r="I417" s="2" t="s">
        <v>951</v>
      </c>
      <c r="J417" s="2" t="s">
        <v>30</v>
      </c>
      <c r="K417" s="2" t="s">
        <v>30</v>
      </c>
      <c r="L417" s="2" t="s">
        <v>526</v>
      </c>
      <c r="M417" s="2" t="s">
        <v>45</v>
      </c>
      <c r="N417" s="2" t="s">
        <v>659</v>
      </c>
      <c r="O417" s="2" t="s">
        <v>323</v>
      </c>
      <c r="P417" s="2" t="s">
        <v>2756</v>
      </c>
      <c r="Q417" s="2" t="s">
        <v>363</v>
      </c>
      <c r="R417" s="2" t="s">
        <v>605</v>
      </c>
      <c r="S417" s="2" t="s">
        <v>34</v>
      </c>
      <c r="T417" s="147">
        <v>3.8889999999999998</v>
      </c>
      <c r="U417" s="2" t="s">
        <v>3158</v>
      </c>
      <c r="V417" s="158">
        <v>2.2499999999999999E-2</v>
      </c>
      <c r="W417" s="160">
        <v>2.9579999999999999E-2</v>
      </c>
      <c r="X417" s="4" t="s">
        <v>610</v>
      </c>
      <c r="Y417" s="4" t="s">
        <v>323</v>
      </c>
      <c r="Z417" s="147">
        <v>11767222.32</v>
      </c>
      <c r="AA417" s="155">
        <v>1</v>
      </c>
      <c r="AB417" s="174">
        <v>114.42</v>
      </c>
      <c r="AD417" s="147">
        <v>13464.056</v>
      </c>
      <c r="AG417" s="2" t="s">
        <v>36</v>
      </c>
      <c r="AH417" s="160">
        <v>1.0002E-2</v>
      </c>
      <c r="AI417" s="160">
        <v>6.0795271359463301E-3</v>
      </c>
      <c r="AJ417" s="160">
        <v>1.33032982870214E-3</v>
      </c>
      <c r="AK417" s="191"/>
      <c r="AL417" s="147"/>
    </row>
    <row r="418" spans="1:38">
      <c r="A418" s="2">
        <v>560</v>
      </c>
      <c r="B418" s="2">
        <v>962</v>
      </c>
      <c r="C418" s="2" t="s">
        <v>2039</v>
      </c>
      <c r="D418" s="2" t="s">
        <v>2040</v>
      </c>
      <c r="E418" s="4" t="s">
        <v>367</v>
      </c>
      <c r="F418" s="2" t="s">
        <v>3159</v>
      </c>
      <c r="G418" s="2" t="s">
        <v>3160</v>
      </c>
      <c r="H418" s="2" t="s">
        <v>370</v>
      </c>
      <c r="I418" s="2" t="s">
        <v>951</v>
      </c>
      <c r="J418" s="2" t="s">
        <v>30</v>
      </c>
      <c r="K418" s="2" t="s">
        <v>30</v>
      </c>
      <c r="L418" s="2" t="s">
        <v>526</v>
      </c>
      <c r="M418" s="2" t="s">
        <v>45</v>
      </c>
      <c r="N418" s="2" t="s">
        <v>659</v>
      </c>
      <c r="O418" s="2" t="s">
        <v>323</v>
      </c>
      <c r="P418" s="2" t="s">
        <v>2756</v>
      </c>
      <c r="Q418" s="2" t="s">
        <v>363</v>
      </c>
      <c r="R418" s="2" t="s">
        <v>605</v>
      </c>
      <c r="S418" s="2" t="s">
        <v>34</v>
      </c>
      <c r="T418" s="147">
        <v>5.298</v>
      </c>
      <c r="U418" s="2" t="s">
        <v>3123</v>
      </c>
      <c r="V418" s="158">
        <v>2.5000000000000001E-3</v>
      </c>
      <c r="W418" s="160">
        <v>3.0300000000000001E-2</v>
      </c>
      <c r="X418" s="4" t="s">
        <v>610</v>
      </c>
      <c r="Y418" s="4" t="s">
        <v>323</v>
      </c>
      <c r="Z418" s="147">
        <v>16087307.66</v>
      </c>
      <c r="AA418" s="155">
        <v>1</v>
      </c>
      <c r="AB418" s="174">
        <v>97.92</v>
      </c>
      <c r="AD418" s="147">
        <v>15752.691999999999</v>
      </c>
      <c r="AG418" s="2" t="s">
        <v>36</v>
      </c>
      <c r="AH418" s="160">
        <v>1.2961E-2</v>
      </c>
      <c r="AI418" s="160">
        <v>7.1129322390260704E-3</v>
      </c>
      <c r="AJ418" s="160">
        <v>1.5564608423514401E-3</v>
      </c>
      <c r="AK418" s="191"/>
      <c r="AL418" s="147"/>
    </row>
    <row r="419" spans="1:38">
      <c r="A419" s="2">
        <v>560</v>
      </c>
      <c r="B419" s="2">
        <v>962</v>
      </c>
      <c r="C419" s="2" t="s">
        <v>2039</v>
      </c>
      <c r="D419" s="2" t="s">
        <v>2040</v>
      </c>
      <c r="E419" s="4" t="s">
        <v>367</v>
      </c>
      <c r="F419" s="2" t="s">
        <v>3161</v>
      </c>
      <c r="G419" s="2" t="s">
        <v>3162</v>
      </c>
      <c r="H419" s="2" t="s">
        <v>370</v>
      </c>
      <c r="I419" s="2" t="s">
        <v>1162</v>
      </c>
      <c r="J419" s="2" t="s">
        <v>30</v>
      </c>
      <c r="K419" s="2" t="s">
        <v>30</v>
      </c>
      <c r="L419" s="2" t="s">
        <v>526</v>
      </c>
      <c r="M419" s="2" t="s">
        <v>45</v>
      </c>
      <c r="N419" s="2" t="s">
        <v>659</v>
      </c>
      <c r="O419" s="2" t="s">
        <v>323</v>
      </c>
      <c r="P419" s="2" t="s">
        <v>2756</v>
      </c>
      <c r="Q419" s="2" t="s">
        <v>363</v>
      </c>
      <c r="R419" s="2" t="s">
        <v>605</v>
      </c>
      <c r="S419" s="2" t="s">
        <v>34</v>
      </c>
      <c r="T419" s="147">
        <v>0.247</v>
      </c>
      <c r="U419" s="2" t="s">
        <v>3163</v>
      </c>
      <c r="V419" s="158">
        <v>3.5000000000000003E-2</v>
      </c>
      <c r="W419" s="160">
        <v>4.718E-2</v>
      </c>
      <c r="X419" s="4" t="s">
        <v>610</v>
      </c>
      <c r="Y419" s="4" t="s">
        <v>323</v>
      </c>
      <c r="Z419" s="147">
        <v>931868.16000000003</v>
      </c>
      <c r="AA419" s="155">
        <v>1</v>
      </c>
      <c r="AB419" s="174">
        <v>100.6</v>
      </c>
      <c r="AD419" s="147">
        <v>937.45899999999995</v>
      </c>
      <c r="AG419" s="2" t="s">
        <v>36</v>
      </c>
      <c r="AH419" s="160">
        <v>1.3619999999999999E-3</v>
      </c>
      <c r="AI419" s="160">
        <v>4.2329813290893598E-4</v>
      </c>
      <c r="AJ419" s="160">
        <v>9.26266336263376E-5</v>
      </c>
      <c r="AK419" s="191"/>
      <c r="AL419" s="147"/>
    </row>
    <row r="420" spans="1:38">
      <c r="A420" s="2">
        <v>560</v>
      </c>
      <c r="B420" s="2">
        <v>962</v>
      </c>
      <c r="C420" s="2" t="s">
        <v>2039</v>
      </c>
      <c r="D420" s="2" t="s">
        <v>2040</v>
      </c>
      <c r="E420" s="4" t="s">
        <v>367</v>
      </c>
      <c r="F420" s="2" t="s">
        <v>3164</v>
      </c>
      <c r="G420" s="2" t="s">
        <v>3165</v>
      </c>
      <c r="H420" s="2" t="s">
        <v>370</v>
      </c>
      <c r="I420" s="2" t="s">
        <v>951</v>
      </c>
      <c r="J420" s="2" t="s">
        <v>30</v>
      </c>
      <c r="K420" s="2" t="s">
        <v>30</v>
      </c>
      <c r="L420" s="2" t="s">
        <v>526</v>
      </c>
      <c r="M420" s="2" t="s">
        <v>45</v>
      </c>
      <c r="N420" s="2" t="s">
        <v>659</v>
      </c>
      <c r="O420" s="2" t="s">
        <v>323</v>
      </c>
      <c r="P420" s="2" t="s">
        <v>2756</v>
      </c>
      <c r="Q420" s="2" t="s">
        <v>363</v>
      </c>
      <c r="R420" s="2" t="s">
        <v>605</v>
      </c>
      <c r="S420" s="2" t="s">
        <v>34</v>
      </c>
      <c r="T420" s="147">
        <v>2.3839999999999999</v>
      </c>
      <c r="U420" s="2" t="s">
        <v>2866</v>
      </c>
      <c r="V420" s="158">
        <v>2.35E-2</v>
      </c>
      <c r="W420" s="160">
        <v>2.3949999999999999E-2</v>
      </c>
      <c r="X420" s="4" t="s">
        <v>610</v>
      </c>
      <c r="Y420" s="4" t="s">
        <v>323</v>
      </c>
      <c r="Z420" s="147">
        <v>11689516.84</v>
      </c>
      <c r="AA420" s="155">
        <v>1</v>
      </c>
      <c r="AB420" s="174">
        <v>116.64</v>
      </c>
      <c r="AC420" s="147">
        <v>324.65600000000001</v>
      </c>
      <c r="AD420" s="147">
        <v>13959.308000000001</v>
      </c>
      <c r="AG420" s="2" t="s">
        <v>36</v>
      </c>
      <c r="AH420" s="160">
        <v>1.2447E-2</v>
      </c>
      <c r="AI420" s="160">
        <v>6.30315211646045E-3</v>
      </c>
      <c r="AJ420" s="160">
        <v>1.37926373019949E-3</v>
      </c>
      <c r="AK420" s="191"/>
      <c r="AL420" s="147"/>
    </row>
    <row r="421" spans="1:38">
      <c r="A421" s="2">
        <v>560</v>
      </c>
      <c r="B421" s="2">
        <v>962</v>
      </c>
      <c r="C421" s="2" t="s">
        <v>2043</v>
      </c>
      <c r="D421" s="2" t="s">
        <v>2044</v>
      </c>
      <c r="E421" s="4" t="s">
        <v>367</v>
      </c>
      <c r="F421" s="2" t="s">
        <v>3166</v>
      </c>
      <c r="G421" s="2" t="s">
        <v>3167</v>
      </c>
      <c r="H421" s="2" t="s">
        <v>370</v>
      </c>
      <c r="I421" s="2" t="s">
        <v>951</v>
      </c>
      <c r="J421" s="2" t="s">
        <v>30</v>
      </c>
      <c r="K421" s="2" t="s">
        <v>30</v>
      </c>
      <c r="L421" s="2" t="s">
        <v>526</v>
      </c>
      <c r="M421" s="2" t="s">
        <v>45</v>
      </c>
      <c r="N421" s="2" t="s">
        <v>659</v>
      </c>
      <c r="O421" s="2" t="s">
        <v>323</v>
      </c>
      <c r="P421" s="2" t="s">
        <v>2745</v>
      </c>
      <c r="Q421" s="2" t="s">
        <v>612</v>
      </c>
      <c r="R421" s="2" t="s">
        <v>605</v>
      </c>
      <c r="S421" s="2" t="s">
        <v>34</v>
      </c>
      <c r="T421" s="147">
        <v>4.202</v>
      </c>
      <c r="U421" s="2" t="s">
        <v>2812</v>
      </c>
      <c r="V421" s="158">
        <v>8.5000000000000006E-3</v>
      </c>
      <c r="W421" s="160">
        <v>3.0290000000000001E-2</v>
      </c>
      <c r="X421" s="4" t="s">
        <v>610</v>
      </c>
      <c r="Y421" s="4" t="s">
        <v>323</v>
      </c>
      <c r="Z421" s="147">
        <v>5989000</v>
      </c>
      <c r="AA421" s="155">
        <v>1</v>
      </c>
      <c r="AB421" s="174">
        <v>104.57</v>
      </c>
      <c r="AD421" s="147">
        <v>6262.6970000000001</v>
      </c>
      <c r="AG421" s="2" t="s">
        <v>36</v>
      </c>
      <c r="AH421" s="160">
        <v>9.0980000000000002E-3</v>
      </c>
      <c r="AI421" s="160">
        <v>2.8278431704243201E-3</v>
      </c>
      <c r="AJ421" s="160">
        <v>6.1879222452413903E-4</v>
      </c>
      <c r="AK421" s="191"/>
      <c r="AL421" s="147"/>
    </row>
    <row r="422" spans="1:38">
      <c r="A422" s="2">
        <v>560</v>
      </c>
      <c r="B422" s="2">
        <v>962</v>
      </c>
      <c r="C422" s="2" t="s">
        <v>2043</v>
      </c>
      <c r="D422" s="2" t="s">
        <v>2044</v>
      </c>
      <c r="E422" s="4" t="s">
        <v>367</v>
      </c>
      <c r="F422" s="2" t="s">
        <v>3168</v>
      </c>
      <c r="G422" s="2" t="s">
        <v>3169</v>
      </c>
      <c r="H422" s="2" t="s">
        <v>370</v>
      </c>
      <c r="I422" s="2" t="s">
        <v>951</v>
      </c>
      <c r="J422" s="2" t="s">
        <v>30</v>
      </c>
      <c r="K422" s="2" t="s">
        <v>30</v>
      </c>
      <c r="L422" s="2" t="s">
        <v>526</v>
      </c>
      <c r="M422" s="2" t="s">
        <v>45</v>
      </c>
      <c r="N422" s="2" t="s">
        <v>659</v>
      </c>
      <c r="O422" s="2" t="s">
        <v>323</v>
      </c>
      <c r="P422" s="2" t="s">
        <v>2745</v>
      </c>
      <c r="Q422" s="2" t="s">
        <v>612</v>
      </c>
      <c r="R422" s="2" t="s">
        <v>605</v>
      </c>
      <c r="S422" s="2" t="s">
        <v>34</v>
      </c>
      <c r="T422" s="147">
        <v>5.6559999999999997</v>
      </c>
      <c r="U422" s="2" t="s">
        <v>3101</v>
      </c>
      <c r="V422" s="158">
        <v>3.1800000000000002E-2</v>
      </c>
      <c r="W422" s="160">
        <v>3.4360000000000002E-2</v>
      </c>
      <c r="X422" s="4" t="s">
        <v>610</v>
      </c>
      <c r="Y422" s="4" t="s">
        <v>323</v>
      </c>
      <c r="Z422" s="147">
        <v>5568640</v>
      </c>
      <c r="AA422" s="155">
        <v>1</v>
      </c>
      <c r="AB422" s="174">
        <v>107.36</v>
      </c>
      <c r="AD422" s="147">
        <v>5978.4920000000002</v>
      </c>
      <c r="AG422" s="2" t="s">
        <v>36</v>
      </c>
      <c r="AH422" s="160">
        <v>1.3021E-2</v>
      </c>
      <c r="AI422" s="160">
        <v>2.6995137542674299E-3</v>
      </c>
      <c r="AJ422" s="160">
        <v>5.9071101912840595E-4</v>
      </c>
      <c r="AK422" s="191"/>
      <c r="AL422" s="147"/>
    </row>
    <row r="423" spans="1:38">
      <c r="A423" s="2">
        <v>560</v>
      </c>
      <c r="B423" s="2">
        <v>962</v>
      </c>
      <c r="C423" s="2" t="s">
        <v>2457</v>
      </c>
      <c r="D423" s="2" t="s">
        <v>2458</v>
      </c>
      <c r="E423" s="4" t="s">
        <v>367</v>
      </c>
      <c r="F423" s="2" t="s">
        <v>3170</v>
      </c>
      <c r="G423" s="2" t="s">
        <v>3171</v>
      </c>
      <c r="H423" s="2" t="s">
        <v>370</v>
      </c>
      <c r="I423" s="2" t="s">
        <v>1162</v>
      </c>
      <c r="J423" s="2" t="s">
        <v>30</v>
      </c>
      <c r="K423" s="2" t="s">
        <v>30</v>
      </c>
      <c r="L423" s="2" t="s">
        <v>526</v>
      </c>
      <c r="M423" s="2" t="s">
        <v>45</v>
      </c>
      <c r="N423" s="2" t="s">
        <v>638</v>
      </c>
      <c r="O423" s="2" t="s">
        <v>323</v>
      </c>
      <c r="P423" s="2" t="s">
        <v>2749</v>
      </c>
      <c r="Q423" s="2" t="s">
        <v>612</v>
      </c>
      <c r="R423" s="2" t="s">
        <v>605</v>
      </c>
      <c r="S423" s="2" t="s">
        <v>34</v>
      </c>
      <c r="T423" s="147">
        <v>2.266</v>
      </c>
      <c r="U423" s="2" t="s">
        <v>151</v>
      </c>
      <c r="V423" s="158">
        <v>7.22E-2</v>
      </c>
      <c r="W423" s="160">
        <v>6.855E-2</v>
      </c>
      <c r="X423" s="4" t="s">
        <v>610</v>
      </c>
      <c r="Y423" s="4" t="s">
        <v>323</v>
      </c>
      <c r="Z423" s="147">
        <v>2005500</v>
      </c>
      <c r="AA423" s="155">
        <v>1</v>
      </c>
      <c r="AB423" s="174">
        <v>102.41</v>
      </c>
      <c r="AD423" s="147">
        <v>2053.8330000000001</v>
      </c>
      <c r="AG423" s="2" t="s">
        <v>36</v>
      </c>
      <c r="AH423" s="160">
        <v>9.4959999999999992E-3</v>
      </c>
      <c r="AI423" s="160">
        <v>9.2738257519051298E-4</v>
      </c>
      <c r="AJ423" s="160">
        <v>2.0293102979998499E-4</v>
      </c>
      <c r="AK423" s="191"/>
      <c r="AL423" s="147"/>
    </row>
    <row r="424" spans="1:38">
      <c r="A424" s="2">
        <v>560</v>
      </c>
      <c r="B424" s="2">
        <v>962</v>
      </c>
      <c r="C424" s="2" t="s">
        <v>3669</v>
      </c>
      <c r="D424" s="2" t="s">
        <v>3670</v>
      </c>
      <c r="E424" s="4" t="s">
        <v>367</v>
      </c>
      <c r="F424" s="2" t="s">
        <v>3671</v>
      </c>
      <c r="G424" s="2" t="s">
        <v>3672</v>
      </c>
      <c r="H424" s="2" t="s">
        <v>370</v>
      </c>
      <c r="I424" s="2" t="s">
        <v>951</v>
      </c>
      <c r="J424" s="2" t="s">
        <v>30</v>
      </c>
      <c r="K424" s="2" t="s">
        <v>30</v>
      </c>
      <c r="L424" s="2" t="s">
        <v>526</v>
      </c>
      <c r="M424" s="2" t="s">
        <v>45</v>
      </c>
      <c r="N424" s="2" t="s">
        <v>642</v>
      </c>
      <c r="O424" s="2" t="s">
        <v>323</v>
      </c>
      <c r="P424" s="2" t="s">
        <v>175</v>
      </c>
      <c r="Q424" s="2" t="s">
        <v>612</v>
      </c>
      <c r="R424" s="2" t="s">
        <v>605</v>
      </c>
      <c r="S424" s="2" t="s">
        <v>34</v>
      </c>
      <c r="T424" s="147">
        <v>3.5590000000000002</v>
      </c>
      <c r="U424" s="2" t="s">
        <v>3673</v>
      </c>
      <c r="V424" s="158">
        <v>2.07E-2</v>
      </c>
      <c r="W424" s="160">
        <v>4.965E-2</v>
      </c>
      <c r="X424" s="4" t="s">
        <v>610</v>
      </c>
      <c r="Y424" s="4" t="s">
        <v>323</v>
      </c>
      <c r="Z424" s="147">
        <v>3864937.2</v>
      </c>
      <c r="AA424" s="155">
        <v>1</v>
      </c>
      <c r="AB424" s="174">
        <v>101.96</v>
      </c>
      <c r="AD424" s="147">
        <v>3940.69</v>
      </c>
      <c r="AG424" s="2" t="s">
        <v>36</v>
      </c>
      <c r="AH424" s="160">
        <v>8.1030000000000008E-3</v>
      </c>
      <c r="AI424" s="160">
        <v>1.77936960420163E-3</v>
      </c>
      <c r="AJ424" s="160">
        <v>3.8936391068297802E-4</v>
      </c>
      <c r="AK424" s="191"/>
      <c r="AL424" s="147"/>
    </row>
    <row r="425" spans="1:38">
      <c r="A425" s="2">
        <v>560</v>
      </c>
      <c r="B425" s="2">
        <v>962</v>
      </c>
      <c r="C425" s="2" t="s">
        <v>3172</v>
      </c>
      <c r="D425" s="2" t="s">
        <v>3173</v>
      </c>
      <c r="E425" s="4" t="s">
        <v>367</v>
      </c>
      <c r="F425" s="2" t="s">
        <v>3176</v>
      </c>
      <c r="G425" s="2" t="s">
        <v>3177</v>
      </c>
      <c r="H425" s="2" t="s">
        <v>370</v>
      </c>
      <c r="I425" s="2" t="s">
        <v>951</v>
      </c>
      <c r="J425" s="2" t="s">
        <v>30</v>
      </c>
      <c r="K425" s="2" t="s">
        <v>30</v>
      </c>
      <c r="L425" s="2" t="s">
        <v>526</v>
      </c>
      <c r="M425" s="2" t="s">
        <v>45</v>
      </c>
      <c r="N425" s="2" t="s">
        <v>673</v>
      </c>
      <c r="O425" s="2" t="s">
        <v>323</v>
      </c>
      <c r="P425" s="2" t="s">
        <v>362</v>
      </c>
      <c r="Q425" s="2" t="s">
        <v>363</v>
      </c>
      <c r="R425" s="2" t="s">
        <v>605</v>
      </c>
      <c r="S425" s="2" t="s">
        <v>34</v>
      </c>
      <c r="T425" s="177">
        <v>11.45</v>
      </c>
      <c r="U425" s="2" t="s">
        <v>3178</v>
      </c>
      <c r="V425" s="158">
        <v>2.07E-2</v>
      </c>
      <c r="W425" s="160">
        <v>3.286E-2</v>
      </c>
      <c r="X425" s="4" t="s">
        <v>610</v>
      </c>
      <c r="Y425" s="4" t="s">
        <v>323</v>
      </c>
      <c r="Z425" s="147">
        <v>10701227.109999999</v>
      </c>
      <c r="AA425" s="155">
        <v>1</v>
      </c>
      <c r="AB425" s="174">
        <v>99.37</v>
      </c>
      <c r="AD425" s="147">
        <v>10633.808999999999</v>
      </c>
      <c r="AG425" s="2" t="s">
        <v>36</v>
      </c>
      <c r="AH425" s="160">
        <v>2.3500000000000001E-3</v>
      </c>
      <c r="AI425" s="160">
        <v>4.8015645317209601E-3</v>
      </c>
      <c r="AJ425" s="160">
        <v>1.0506844328761001E-3</v>
      </c>
      <c r="AK425" s="191"/>
      <c r="AL425" s="147"/>
    </row>
    <row r="426" spans="1:38">
      <c r="A426" s="2">
        <v>560</v>
      </c>
      <c r="B426" s="2">
        <v>962</v>
      </c>
      <c r="C426" s="2" t="s">
        <v>3674</v>
      </c>
      <c r="D426" s="2" t="s">
        <v>3675</v>
      </c>
      <c r="E426" s="4" t="s">
        <v>367</v>
      </c>
      <c r="F426" s="2" t="s">
        <v>3676</v>
      </c>
      <c r="G426" s="2" t="s">
        <v>3677</v>
      </c>
      <c r="H426" s="2" t="s">
        <v>370</v>
      </c>
      <c r="I426" s="2" t="s">
        <v>951</v>
      </c>
      <c r="J426" s="2" t="s">
        <v>30</v>
      </c>
      <c r="K426" s="2" t="s">
        <v>30</v>
      </c>
      <c r="L426" s="2" t="s">
        <v>526</v>
      </c>
      <c r="M426" s="2" t="s">
        <v>45</v>
      </c>
      <c r="N426" s="2" t="s">
        <v>643</v>
      </c>
      <c r="O426" s="2" t="s">
        <v>323</v>
      </c>
      <c r="P426" s="2" t="s">
        <v>362</v>
      </c>
      <c r="Q426" s="2" t="s">
        <v>363</v>
      </c>
      <c r="R426" s="2" t="s">
        <v>605</v>
      </c>
      <c r="S426" s="2" t="s">
        <v>34</v>
      </c>
      <c r="T426" s="147">
        <v>2.5339999999999998</v>
      </c>
      <c r="U426" s="2" t="s">
        <v>3678</v>
      </c>
      <c r="V426" s="158">
        <v>1.4999999999999999E-2</v>
      </c>
      <c r="W426" s="160">
        <v>2.2360000000000001E-2</v>
      </c>
      <c r="X426" s="4" t="s">
        <v>610</v>
      </c>
      <c r="Y426" s="4" t="s">
        <v>323</v>
      </c>
      <c r="Z426" s="147">
        <v>761712.6</v>
      </c>
      <c r="AA426" s="155">
        <v>1</v>
      </c>
      <c r="AB426" s="174">
        <v>114.19</v>
      </c>
      <c r="AD426" s="147">
        <v>869.8</v>
      </c>
      <c r="AG426" s="2" t="s">
        <v>36</v>
      </c>
      <c r="AH426" s="160">
        <v>2.7290000000000001E-3</v>
      </c>
      <c r="AI426" s="160">
        <v>3.92747212807062E-4</v>
      </c>
      <c r="AJ426" s="160">
        <v>8.5941442591411596E-5</v>
      </c>
      <c r="AK426" s="191"/>
      <c r="AL426" s="147"/>
    </row>
    <row r="427" spans="1:38">
      <c r="A427" s="2">
        <v>560</v>
      </c>
      <c r="B427" s="2">
        <v>962</v>
      </c>
      <c r="C427" s="2" t="s">
        <v>2051</v>
      </c>
      <c r="D427" s="2" t="s">
        <v>2052</v>
      </c>
      <c r="E427" s="4" t="s">
        <v>513</v>
      </c>
      <c r="F427" s="2" t="s">
        <v>3679</v>
      </c>
      <c r="G427" s="2" t="s">
        <v>3680</v>
      </c>
      <c r="H427" s="2" t="s">
        <v>370</v>
      </c>
      <c r="I427" s="2" t="s">
        <v>1165</v>
      </c>
      <c r="J427" s="2" t="s">
        <v>30</v>
      </c>
      <c r="K427" s="2" t="s">
        <v>137</v>
      </c>
      <c r="L427" s="2" t="s">
        <v>526</v>
      </c>
      <c r="M427" s="2" t="s">
        <v>45</v>
      </c>
      <c r="N427" s="2" t="s">
        <v>649</v>
      </c>
      <c r="O427" s="2" t="s">
        <v>323</v>
      </c>
      <c r="P427" s="2" t="s">
        <v>374</v>
      </c>
      <c r="Q427" s="2" t="s">
        <v>375</v>
      </c>
      <c r="R427" s="2" t="s">
        <v>375</v>
      </c>
      <c r="S427" s="2" t="s">
        <v>34</v>
      </c>
      <c r="T427" s="147">
        <v>2.1659999999999999</v>
      </c>
      <c r="U427" s="2" t="s">
        <v>3096</v>
      </c>
      <c r="V427" s="158">
        <v>0.05</v>
      </c>
      <c r="W427" s="160">
        <v>1.0000000000000001E-5</v>
      </c>
      <c r="X427" s="4" t="s">
        <v>610</v>
      </c>
      <c r="Y427" s="4" t="s">
        <v>323</v>
      </c>
      <c r="Z427" s="147">
        <v>3833443</v>
      </c>
      <c r="AA427" s="155">
        <v>1</v>
      </c>
      <c r="AB427" s="174">
        <v>214</v>
      </c>
      <c r="AD427" s="147">
        <v>8203.5679999999993</v>
      </c>
      <c r="AG427" s="2" t="s">
        <v>36</v>
      </c>
      <c r="AH427" s="160">
        <v>2.5607000000000001E-2</v>
      </c>
      <c r="AI427" s="160">
        <v>3.70421923449316E-3</v>
      </c>
      <c r="AJ427" s="160">
        <v>8.1056194495156004E-4</v>
      </c>
      <c r="AK427" s="191"/>
      <c r="AL427" s="147"/>
    </row>
    <row r="428" spans="1:38">
      <c r="A428" s="2">
        <v>560</v>
      </c>
      <c r="B428" s="2">
        <v>962</v>
      </c>
      <c r="C428" s="2" t="s">
        <v>2051</v>
      </c>
      <c r="D428" s="2" t="s">
        <v>2052</v>
      </c>
      <c r="E428" s="4" t="s">
        <v>513</v>
      </c>
      <c r="F428" s="2" t="s">
        <v>3179</v>
      </c>
      <c r="G428" s="2" t="s">
        <v>3180</v>
      </c>
      <c r="H428" s="2" t="s">
        <v>370</v>
      </c>
      <c r="I428" s="2" t="s">
        <v>1162</v>
      </c>
      <c r="J428" s="2" t="s">
        <v>30</v>
      </c>
      <c r="K428" s="2" t="s">
        <v>137</v>
      </c>
      <c r="L428" s="2" t="s">
        <v>526</v>
      </c>
      <c r="M428" s="2" t="s">
        <v>45</v>
      </c>
      <c r="N428" s="2" t="s">
        <v>649</v>
      </c>
      <c r="O428" s="2" t="s">
        <v>323</v>
      </c>
      <c r="P428" s="2" t="s">
        <v>2749</v>
      </c>
      <c r="Q428" s="2" t="s">
        <v>363</v>
      </c>
      <c r="R428" s="2" t="s">
        <v>605</v>
      </c>
      <c r="S428" s="2" t="s">
        <v>34</v>
      </c>
      <c r="T428" s="147">
        <v>3.1179999999999999</v>
      </c>
      <c r="U428" s="2" t="s">
        <v>3003</v>
      </c>
      <c r="V428" s="158">
        <v>6.5000000000000002E-2</v>
      </c>
      <c r="W428" s="160">
        <v>6.7379999999999995E-2</v>
      </c>
      <c r="X428" s="4" t="s">
        <v>610</v>
      </c>
      <c r="Y428" s="4" t="s">
        <v>323</v>
      </c>
      <c r="Z428" s="147">
        <v>14996106</v>
      </c>
      <c r="AA428" s="155">
        <v>1</v>
      </c>
      <c r="AB428" s="174">
        <v>101.22</v>
      </c>
      <c r="AD428" s="147">
        <v>15179.058000000001</v>
      </c>
      <c r="AG428" s="2" t="s">
        <v>36</v>
      </c>
      <c r="AH428" s="160">
        <v>2.9992000000000001E-2</v>
      </c>
      <c r="AI428" s="160">
        <v>6.8539153079403897E-3</v>
      </c>
      <c r="AJ428" s="160">
        <v>1.49978242939975E-3</v>
      </c>
      <c r="AK428" s="191"/>
      <c r="AL428" s="147"/>
    </row>
    <row r="429" spans="1:38">
      <c r="A429" s="2">
        <v>560</v>
      </c>
      <c r="B429" s="2">
        <v>962</v>
      </c>
      <c r="C429" s="2" t="s">
        <v>2051</v>
      </c>
      <c r="D429" s="2" t="s">
        <v>2052</v>
      </c>
      <c r="E429" s="4" t="s">
        <v>513</v>
      </c>
      <c r="F429" s="2" t="s">
        <v>3681</v>
      </c>
      <c r="G429" s="2" t="s">
        <v>3682</v>
      </c>
      <c r="H429" s="2" t="s">
        <v>370</v>
      </c>
      <c r="I429" s="2" t="s">
        <v>1162</v>
      </c>
      <c r="J429" s="2" t="s">
        <v>30</v>
      </c>
      <c r="K429" s="2" t="s">
        <v>30</v>
      </c>
      <c r="L429" s="2" t="s">
        <v>526</v>
      </c>
      <c r="M429" s="2" t="s">
        <v>31</v>
      </c>
      <c r="N429" s="2" t="s">
        <v>649</v>
      </c>
      <c r="O429" s="2" t="s">
        <v>323</v>
      </c>
      <c r="P429" s="2" t="s">
        <v>2749</v>
      </c>
      <c r="Q429" s="2" t="s">
        <v>363</v>
      </c>
      <c r="R429" s="2" t="s">
        <v>605</v>
      </c>
      <c r="S429" s="2" t="s">
        <v>34</v>
      </c>
      <c r="T429" s="147">
        <v>3.4260000000000002</v>
      </c>
      <c r="U429" s="2" t="s">
        <v>3683</v>
      </c>
      <c r="V429" s="158">
        <v>6.7000000000000004E-2</v>
      </c>
      <c r="W429" s="160">
        <v>6.5699999999999995E-2</v>
      </c>
      <c r="X429" s="4" t="s">
        <v>610</v>
      </c>
      <c r="Y429" s="4" t="s">
        <v>323</v>
      </c>
      <c r="Z429" s="147">
        <v>5984000</v>
      </c>
      <c r="AA429" s="155">
        <v>1</v>
      </c>
      <c r="AB429" s="174">
        <v>100.86</v>
      </c>
      <c r="AD429" s="147">
        <v>6035.4620000000004</v>
      </c>
      <c r="AG429" s="2" t="s">
        <v>36</v>
      </c>
      <c r="AH429" s="160">
        <v>6.5760000000000002E-3</v>
      </c>
      <c r="AI429" s="160">
        <v>2.7252380740472302E-3</v>
      </c>
      <c r="AJ429" s="160">
        <v>5.9634004736709798E-4</v>
      </c>
      <c r="AK429" s="191"/>
      <c r="AL429" s="147"/>
    </row>
    <row r="430" spans="1:38">
      <c r="A430" s="2">
        <v>560</v>
      </c>
      <c r="B430" s="2">
        <v>962</v>
      </c>
      <c r="C430" s="2" t="s">
        <v>3183</v>
      </c>
      <c r="D430" s="2" t="s">
        <v>3184</v>
      </c>
      <c r="E430" s="4" t="s">
        <v>367</v>
      </c>
      <c r="F430" s="2" t="s">
        <v>3185</v>
      </c>
      <c r="G430" s="2" t="s">
        <v>3186</v>
      </c>
      <c r="H430" s="2" t="s">
        <v>370</v>
      </c>
      <c r="I430" s="2" t="s">
        <v>1163</v>
      </c>
      <c r="J430" s="2" t="s">
        <v>30</v>
      </c>
      <c r="K430" s="2" t="s">
        <v>30</v>
      </c>
      <c r="L430" s="2" t="s">
        <v>526</v>
      </c>
      <c r="M430" s="2" t="s">
        <v>45</v>
      </c>
      <c r="N430" s="2" t="s">
        <v>636</v>
      </c>
      <c r="O430" s="2" t="s">
        <v>323</v>
      </c>
      <c r="P430" s="2" t="s">
        <v>2749</v>
      </c>
      <c r="Q430" s="2" t="s">
        <v>612</v>
      </c>
      <c r="R430" s="2" t="s">
        <v>605</v>
      </c>
      <c r="S430" s="2" t="s">
        <v>34</v>
      </c>
      <c r="T430" s="147">
        <v>3.847</v>
      </c>
      <c r="U430" s="2" t="s">
        <v>2768</v>
      </c>
      <c r="V430" s="158">
        <v>0.05</v>
      </c>
      <c r="W430" s="160">
        <v>3.4849999999999999E-2</v>
      </c>
      <c r="X430" s="4" t="s">
        <v>610</v>
      </c>
      <c r="Y430" s="4" t="s">
        <v>323</v>
      </c>
      <c r="Z430" s="147">
        <v>22750233</v>
      </c>
      <c r="AA430" s="155">
        <v>1</v>
      </c>
      <c r="AB430" s="174">
        <v>107.3</v>
      </c>
      <c r="AD430" s="147">
        <v>24411</v>
      </c>
      <c r="AG430" s="2" t="s">
        <v>36</v>
      </c>
      <c r="AH430" s="160">
        <v>5.5821999999999997E-2</v>
      </c>
      <c r="AI430" s="160">
        <v>1.10224838199794E-2</v>
      </c>
      <c r="AJ430" s="160">
        <v>2.4119538714457598E-3</v>
      </c>
      <c r="AK430" s="191"/>
      <c r="AL430" s="147"/>
    </row>
    <row r="431" spans="1:38">
      <c r="A431" s="2">
        <v>560</v>
      </c>
      <c r="B431" s="2">
        <v>962</v>
      </c>
      <c r="C431" s="2" t="s">
        <v>3183</v>
      </c>
      <c r="D431" s="2" t="s">
        <v>3184</v>
      </c>
      <c r="E431" s="4" t="s">
        <v>367</v>
      </c>
      <c r="F431" s="2" t="s">
        <v>3187</v>
      </c>
      <c r="G431" s="2" t="s">
        <v>3188</v>
      </c>
      <c r="H431" s="2" t="s">
        <v>370</v>
      </c>
      <c r="I431" s="2" t="s">
        <v>1162</v>
      </c>
      <c r="J431" s="2" t="s">
        <v>30</v>
      </c>
      <c r="K431" s="2" t="s">
        <v>30</v>
      </c>
      <c r="L431" s="2" t="s">
        <v>526</v>
      </c>
      <c r="M431" s="2" t="s">
        <v>31</v>
      </c>
      <c r="N431" s="2" t="s">
        <v>636</v>
      </c>
      <c r="O431" s="2" t="s">
        <v>323</v>
      </c>
      <c r="P431" s="2" t="s">
        <v>2749</v>
      </c>
      <c r="Q431" s="2" t="s">
        <v>612</v>
      </c>
      <c r="R431" s="2" t="s">
        <v>605</v>
      </c>
      <c r="S431" s="2" t="s">
        <v>34</v>
      </c>
      <c r="T431" s="147">
        <v>6.1669999999999998</v>
      </c>
      <c r="U431" s="2" t="s">
        <v>3189</v>
      </c>
      <c r="V431" s="158">
        <v>6.6900000000000001E-2</v>
      </c>
      <c r="W431" s="160">
        <v>6.7549999999999999E-2</v>
      </c>
      <c r="X431" s="4" t="s">
        <v>610</v>
      </c>
      <c r="Y431" s="4" t="s">
        <v>323</v>
      </c>
      <c r="Z431" s="147">
        <v>5228000</v>
      </c>
      <c r="AA431" s="155">
        <v>1</v>
      </c>
      <c r="AB431" s="174">
        <v>100.53</v>
      </c>
      <c r="AD431" s="147">
        <v>5255.7079999999996</v>
      </c>
      <c r="AG431" s="2" t="s">
        <v>36</v>
      </c>
      <c r="AH431" s="160">
        <v>1.4727000000000001E-2</v>
      </c>
      <c r="AI431" s="160">
        <v>2.37314984147194E-3</v>
      </c>
      <c r="AJ431" s="160">
        <v>5.19295654331913E-4</v>
      </c>
      <c r="AK431" s="191"/>
      <c r="AL431" s="147"/>
    </row>
    <row r="432" spans="1:38">
      <c r="A432" s="2">
        <v>560</v>
      </c>
      <c r="B432" s="2">
        <v>962</v>
      </c>
      <c r="C432" s="2" t="s">
        <v>2331</v>
      </c>
      <c r="D432" s="2" t="s">
        <v>2332</v>
      </c>
      <c r="E432" s="4" t="s">
        <v>367</v>
      </c>
      <c r="F432" s="2" t="s">
        <v>3190</v>
      </c>
      <c r="G432" s="2" t="s">
        <v>3191</v>
      </c>
      <c r="H432" s="2" t="s">
        <v>370</v>
      </c>
      <c r="I432" s="2" t="s">
        <v>951</v>
      </c>
      <c r="J432" s="2" t="s">
        <v>30</v>
      </c>
      <c r="K432" s="2" t="s">
        <v>30</v>
      </c>
      <c r="L432" s="2" t="s">
        <v>526</v>
      </c>
      <c r="M432" s="2" t="s">
        <v>45</v>
      </c>
      <c r="N432" s="2" t="s">
        <v>660</v>
      </c>
      <c r="O432" s="2" t="s">
        <v>323</v>
      </c>
      <c r="P432" s="2" t="s">
        <v>374</v>
      </c>
      <c r="Q432" s="2" t="s">
        <v>375</v>
      </c>
      <c r="R432" s="2" t="s">
        <v>375</v>
      </c>
      <c r="S432" s="2" t="s">
        <v>34</v>
      </c>
      <c r="T432" s="147">
        <v>2.4489999999999998</v>
      </c>
      <c r="U432" s="2" t="s">
        <v>1500</v>
      </c>
      <c r="V432" s="158">
        <v>4.7500000000000001E-2</v>
      </c>
      <c r="W432" s="160">
        <v>5.3400000000000003E-2</v>
      </c>
      <c r="X432" s="4" t="s">
        <v>610</v>
      </c>
      <c r="Y432" s="4" t="s">
        <v>323</v>
      </c>
      <c r="Z432" s="147">
        <v>25006331</v>
      </c>
      <c r="AA432" s="155">
        <v>1</v>
      </c>
      <c r="AB432" s="174">
        <v>105.38</v>
      </c>
      <c r="AD432" s="147">
        <v>26351.671999999999</v>
      </c>
      <c r="AG432" s="2" t="s">
        <v>36</v>
      </c>
      <c r="AH432" s="160">
        <v>7.8104000000000007E-2</v>
      </c>
      <c r="AI432" s="160">
        <v>1.18987699733439E-2</v>
      </c>
      <c r="AJ432" s="160">
        <v>2.6037039174989598E-3</v>
      </c>
      <c r="AK432" s="191"/>
      <c r="AL432" s="147"/>
    </row>
    <row r="433" spans="1:38">
      <c r="A433" s="2">
        <v>560</v>
      </c>
      <c r="B433" s="2">
        <v>962</v>
      </c>
      <c r="C433" s="2" t="s">
        <v>2331</v>
      </c>
      <c r="D433" s="2" t="s">
        <v>2332</v>
      </c>
      <c r="E433" s="4" t="s">
        <v>367</v>
      </c>
      <c r="F433" s="2" t="s">
        <v>3684</v>
      </c>
      <c r="G433" s="2" t="s">
        <v>3685</v>
      </c>
      <c r="H433" s="2" t="s">
        <v>370</v>
      </c>
      <c r="I433" s="2" t="s">
        <v>951</v>
      </c>
      <c r="J433" s="2" t="s">
        <v>30</v>
      </c>
      <c r="K433" s="2" t="s">
        <v>30</v>
      </c>
      <c r="L433" s="2" t="s">
        <v>526</v>
      </c>
      <c r="M433" s="2" t="s">
        <v>45</v>
      </c>
      <c r="N433" s="2" t="s">
        <v>660</v>
      </c>
      <c r="O433" s="2" t="s">
        <v>323</v>
      </c>
      <c r="P433" s="2" t="s">
        <v>2963</v>
      </c>
      <c r="Q433" s="2" t="s">
        <v>363</v>
      </c>
      <c r="R433" s="2" t="s">
        <v>605</v>
      </c>
      <c r="S433" s="2" t="s">
        <v>34</v>
      </c>
      <c r="T433" s="147">
        <v>1.075</v>
      </c>
      <c r="U433" s="2" t="s">
        <v>1500</v>
      </c>
      <c r="V433" s="158">
        <v>0.03</v>
      </c>
      <c r="W433" s="160">
        <v>5.4429999999999999E-2</v>
      </c>
      <c r="X433" s="4" t="s">
        <v>610</v>
      </c>
      <c r="Y433" s="4" t="s">
        <v>323</v>
      </c>
      <c r="Z433" s="147">
        <v>7580973.6200000001</v>
      </c>
      <c r="AA433" s="155">
        <v>1</v>
      </c>
      <c r="AB433" s="174">
        <v>111.6</v>
      </c>
      <c r="AD433" s="147">
        <v>8460.3670000000002</v>
      </c>
      <c r="AG433" s="2" t="s">
        <v>36</v>
      </c>
      <c r="AH433" s="160">
        <v>5.3617999999999999E-2</v>
      </c>
      <c r="AI433" s="160">
        <v>3.8201734252358201E-3</v>
      </c>
      <c r="AJ433" s="160">
        <v>8.3593518784670195E-4</v>
      </c>
      <c r="AK433" s="191"/>
      <c r="AL433" s="147"/>
    </row>
    <row r="434" spans="1:38">
      <c r="A434" s="2">
        <v>560</v>
      </c>
      <c r="B434" s="2">
        <v>962</v>
      </c>
      <c r="C434" s="2" t="s">
        <v>3192</v>
      </c>
      <c r="D434" s="2" t="s">
        <v>3193</v>
      </c>
      <c r="E434" s="4" t="s">
        <v>367</v>
      </c>
      <c r="F434" s="2" t="s">
        <v>3686</v>
      </c>
      <c r="G434" s="2" t="s">
        <v>3687</v>
      </c>
      <c r="H434" s="2" t="s">
        <v>370</v>
      </c>
      <c r="I434" s="2" t="s">
        <v>1162</v>
      </c>
      <c r="J434" s="2" t="s">
        <v>30</v>
      </c>
      <c r="K434" s="2" t="s">
        <v>30</v>
      </c>
      <c r="L434" s="2" t="s">
        <v>526</v>
      </c>
      <c r="M434" s="2" t="s">
        <v>45</v>
      </c>
      <c r="N434" s="2" t="s">
        <v>659</v>
      </c>
      <c r="O434" s="2" t="s">
        <v>323</v>
      </c>
      <c r="P434" s="2" t="s">
        <v>2739</v>
      </c>
      <c r="Q434" s="2" t="s">
        <v>363</v>
      </c>
      <c r="R434" s="2" t="s">
        <v>605</v>
      </c>
      <c r="S434" s="2" t="s">
        <v>34</v>
      </c>
      <c r="T434" s="147">
        <v>2.9009999999999998</v>
      </c>
      <c r="U434" s="2" t="s">
        <v>2768</v>
      </c>
      <c r="V434" s="158">
        <v>3.95E-2</v>
      </c>
      <c r="W434" s="160">
        <v>7.1989999999999998E-2</v>
      </c>
      <c r="X434" s="4" t="s">
        <v>610</v>
      </c>
      <c r="Y434" s="4" t="s">
        <v>323</v>
      </c>
      <c r="Z434" s="147">
        <v>7217519.29</v>
      </c>
      <c r="AA434" s="155">
        <v>1</v>
      </c>
      <c r="AB434" s="174">
        <v>92.4</v>
      </c>
      <c r="AD434" s="147">
        <v>6668.9880000000003</v>
      </c>
      <c r="AG434" s="2" t="s">
        <v>36</v>
      </c>
      <c r="AH434" s="160">
        <v>5.8589999999999996E-3</v>
      </c>
      <c r="AI434" s="160">
        <v>3.01129860956688E-3</v>
      </c>
      <c r="AJ434" s="160">
        <v>6.5893617609661705E-4</v>
      </c>
      <c r="AK434" s="191"/>
      <c r="AL434" s="147"/>
    </row>
    <row r="435" spans="1:38">
      <c r="A435" s="2">
        <v>560</v>
      </c>
      <c r="B435" s="2">
        <v>962</v>
      </c>
      <c r="C435" s="2" t="s">
        <v>3192</v>
      </c>
      <c r="D435" s="2" t="s">
        <v>3193</v>
      </c>
      <c r="E435" s="4" t="s">
        <v>367</v>
      </c>
      <c r="F435" s="2" t="s">
        <v>3194</v>
      </c>
      <c r="G435" s="2" t="s">
        <v>3195</v>
      </c>
      <c r="H435" s="2" t="s">
        <v>370</v>
      </c>
      <c r="I435" s="2" t="s">
        <v>951</v>
      </c>
      <c r="J435" s="2" t="s">
        <v>30</v>
      </c>
      <c r="K435" s="2" t="s">
        <v>30</v>
      </c>
      <c r="L435" s="2" t="s">
        <v>526</v>
      </c>
      <c r="M435" s="2" t="s">
        <v>45</v>
      </c>
      <c r="N435" s="2" t="s">
        <v>659</v>
      </c>
      <c r="O435" s="2" t="s">
        <v>323</v>
      </c>
      <c r="P435" s="2" t="s">
        <v>2739</v>
      </c>
      <c r="Q435" s="2" t="s">
        <v>363</v>
      </c>
      <c r="R435" s="2" t="s">
        <v>605</v>
      </c>
      <c r="S435" s="2" t="s">
        <v>34</v>
      </c>
      <c r="T435" s="147">
        <v>4.048</v>
      </c>
      <c r="U435" s="2" t="s">
        <v>2768</v>
      </c>
      <c r="V435" s="158">
        <v>3.6200000000000003E-2</v>
      </c>
      <c r="W435" s="160">
        <v>3.9030000000000002E-2</v>
      </c>
      <c r="X435" s="4" t="s">
        <v>610</v>
      </c>
      <c r="Y435" s="4" t="s">
        <v>323</v>
      </c>
      <c r="Z435" s="147">
        <v>2675910.12</v>
      </c>
      <c r="AA435" s="155">
        <v>1</v>
      </c>
      <c r="AB435" s="174">
        <v>106.27</v>
      </c>
      <c r="AD435" s="147">
        <v>2843.69</v>
      </c>
      <c r="AG435" s="2" t="s">
        <v>36</v>
      </c>
      <c r="AH435" s="160">
        <v>1.5529999999999999E-3</v>
      </c>
      <c r="AI435" s="160">
        <v>1.2840327526587099E-3</v>
      </c>
      <c r="AJ435" s="160">
        <v>2.8097367339516001E-4</v>
      </c>
      <c r="AK435" s="191"/>
      <c r="AL435" s="147"/>
    </row>
    <row r="436" spans="1:38">
      <c r="A436" s="2">
        <v>560</v>
      </c>
      <c r="B436" s="2">
        <v>962</v>
      </c>
      <c r="C436" s="2" t="s">
        <v>3192</v>
      </c>
      <c r="D436" s="2" t="s">
        <v>3193</v>
      </c>
      <c r="E436" s="4" t="s">
        <v>367</v>
      </c>
      <c r="F436" s="2" t="s">
        <v>3688</v>
      </c>
      <c r="G436" s="2" t="s">
        <v>3689</v>
      </c>
      <c r="H436" s="2" t="s">
        <v>370</v>
      </c>
      <c r="I436" s="2" t="s">
        <v>1162</v>
      </c>
      <c r="J436" s="2" t="s">
        <v>30</v>
      </c>
      <c r="K436" s="2" t="s">
        <v>30</v>
      </c>
      <c r="L436" s="2" t="s">
        <v>526</v>
      </c>
      <c r="M436" s="2" t="s">
        <v>31</v>
      </c>
      <c r="N436" s="2" t="s">
        <v>659</v>
      </c>
      <c r="O436" s="2" t="s">
        <v>323</v>
      </c>
      <c r="P436" s="2" t="s">
        <v>2773</v>
      </c>
      <c r="Q436" s="2" t="s">
        <v>363</v>
      </c>
      <c r="R436" s="2" t="s">
        <v>605</v>
      </c>
      <c r="S436" s="2" t="s">
        <v>34</v>
      </c>
      <c r="T436" s="147">
        <v>2.91</v>
      </c>
      <c r="U436" s="2" t="s">
        <v>3690</v>
      </c>
      <c r="V436" s="158">
        <v>6.6299999999999998E-2</v>
      </c>
      <c r="W436" s="160">
        <v>6.8000000000000005E-2</v>
      </c>
      <c r="X436" s="4" t="s">
        <v>610</v>
      </c>
      <c r="Y436" s="4" t="s">
        <v>323</v>
      </c>
      <c r="Z436" s="147">
        <v>19161026</v>
      </c>
      <c r="AA436" s="155">
        <v>1</v>
      </c>
      <c r="AB436" s="174">
        <v>101.61</v>
      </c>
      <c r="AD436" s="147">
        <v>19469.519</v>
      </c>
      <c r="AG436" s="2" t="s">
        <v>36</v>
      </c>
      <c r="AH436" s="160">
        <v>1.4474000000000001E-2</v>
      </c>
      <c r="AI436" s="160">
        <v>8.7912192362024095E-3</v>
      </c>
      <c r="AJ436" s="160">
        <v>1.92370572892584E-3</v>
      </c>
      <c r="AK436" s="191"/>
      <c r="AL436" s="147"/>
    </row>
    <row r="437" spans="1:38">
      <c r="A437" s="2">
        <v>560</v>
      </c>
      <c r="B437" s="2">
        <v>962</v>
      </c>
      <c r="C437" s="2" t="s">
        <v>3192</v>
      </c>
      <c r="D437" s="2" t="s">
        <v>3193</v>
      </c>
      <c r="E437" s="4" t="s">
        <v>367</v>
      </c>
      <c r="F437" s="2" t="s">
        <v>3691</v>
      </c>
      <c r="G437" s="2" t="s">
        <v>3692</v>
      </c>
      <c r="H437" s="2" t="s">
        <v>370</v>
      </c>
      <c r="I437" s="2" t="s">
        <v>951</v>
      </c>
      <c r="J437" s="2" t="s">
        <v>30</v>
      </c>
      <c r="K437" s="2" t="s">
        <v>30</v>
      </c>
      <c r="L437" s="2" t="s">
        <v>526</v>
      </c>
      <c r="M437" s="2" t="s">
        <v>45</v>
      </c>
      <c r="N437" s="2" t="s">
        <v>659</v>
      </c>
      <c r="O437" s="2" t="s">
        <v>323</v>
      </c>
      <c r="P437" s="2" t="s">
        <v>2739</v>
      </c>
      <c r="Q437" s="2" t="s">
        <v>363</v>
      </c>
      <c r="R437" s="2" t="s">
        <v>605</v>
      </c>
      <c r="S437" s="2" t="s">
        <v>34</v>
      </c>
      <c r="T437" s="147">
        <v>0.73499999999999999</v>
      </c>
      <c r="U437" s="2" t="s">
        <v>2937</v>
      </c>
      <c r="V437" s="158">
        <v>4.9500000000000002E-2</v>
      </c>
      <c r="W437" s="160">
        <v>3.3619999999999997E-2</v>
      </c>
      <c r="X437" s="4" t="s">
        <v>610</v>
      </c>
      <c r="Y437" s="4" t="s">
        <v>323</v>
      </c>
      <c r="Z437" s="147">
        <v>1856401.13</v>
      </c>
      <c r="AA437" s="155">
        <v>1</v>
      </c>
      <c r="AB437" s="174">
        <v>142.69999999999999</v>
      </c>
      <c r="AD437" s="147">
        <v>2649.0839999999998</v>
      </c>
      <c r="AG437" s="2" t="s">
        <v>36</v>
      </c>
      <c r="AH437" s="160">
        <v>4.2269999999999999E-3</v>
      </c>
      <c r="AI437" s="160">
        <v>1.1961611594725999E-3</v>
      </c>
      <c r="AJ437" s="160">
        <v>2.6174550006900099E-4</v>
      </c>
      <c r="AK437" s="191"/>
      <c r="AL437" s="147"/>
    </row>
    <row r="438" spans="1:38">
      <c r="A438" s="2">
        <v>560</v>
      </c>
      <c r="B438" s="2">
        <v>962</v>
      </c>
      <c r="C438" s="2" t="s">
        <v>3196</v>
      </c>
      <c r="D438" s="2" t="s">
        <v>3197</v>
      </c>
      <c r="E438" s="4" t="s">
        <v>367</v>
      </c>
      <c r="F438" s="2" t="s">
        <v>3198</v>
      </c>
      <c r="G438" s="2" t="s">
        <v>3199</v>
      </c>
      <c r="H438" s="2" t="s">
        <v>370</v>
      </c>
      <c r="I438" s="2" t="s">
        <v>951</v>
      </c>
      <c r="J438" s="2" t="s">
        <v>30</v>
      </c>
      <c r="K438" s="2" t="s">
        <v>30</v>
      </c>
      <c r="L438" s="2" t="s">
        <v>526</v>
      </c>
      <c r="M438" s="2" t="s">
        <v>45</v>
      </c>
      <c r="N438" s="2" t="s">
        <v>659</v>
      </c>
      <c r="O438" s="2" t="s">
        <v>323</v>
      </c>
      <c r="P438" s="2" t="s">
        <v>362</v>
      </c>
      <c r="Q438" s="2" t="s">
        <v>363</v>
      </c>
      <c r="R438" s="2" t="s">
        <v>605</v>
      </c>
      <c r="S438" s="2" t="s">
        <v>34</v>
      </c>
      <c r="T438" s="147">
        <v>4.99</v>
      </c>
      <c r="U438" s="2" t="s">
        <v>3101</v>
      </c>
      <c r="V438" s="158">
        <v>1.6500000000000001E-2</v>
      </c>
      <c r="W438" s="160">
        <v>2.7019999999999999E-2</v>
      </c>
      <c r="X438" s="4" t="s">
        <v>610</v>
      </c>
      <c r="Y438" s="4" t="s">
        <v>323</v>
      </c>
      <c r="Z438" s="147">
        <v>15204937</v>
      </c>
      <c r="AA438" s="155">
        <v>1</v>
      </c>
      <c r="AB438" s="174">
        <v>111.02</v>
      </c>
      <c r="AD438" s="147">
        <v>16880.521000000001</v>
      </c>
      <c r="AG438" s="2" t="s">
        <v>36</v>
      </c>
      <c r="AH438" s="160">
        <v>7.1869999999999998E-3</v>
      </c>
      <c r="AI438" s="160">
        <v>7.6221895931921496E-3</v>
      </c>
      <c r="AJ438" s="160">
        <v>1.6678971816560799E-3</v>
      </c>
      <c r="AK438" s="191"/>
      <c r="AL438" s="147"/>
    </row>
    <row r="439" spans="1:38">
      <c r="A439" s="2">
        <v>560</v>
      </c>
      <c r="B439" s="2">
        <v>962</v>
      </c>
      <c r="C439" s="2" t="s">
        <v>3196</v>
      </c>
      <c r="D439" s="2" t="s">
        <v>3197</v>
      </c>
      <c r="E439" s="4" t="s">
        <v>367</v>
      </c>
      <c r="F439" s="2" t="s">
        <v>3200</v>
      </c>
      <c r="G439" s="2" t="s">
        <v>3201</v>
      </c>
      <c r="H439" s="2" t="s">
        <v>370</v>
      </c>
      <c r="I439" s="2" t="s">
        <v>951</v>
      </c>
      <c r="J439" s="2" t="s">
        <v>30</v>
      </c>
      <c r="K439" s="2" t="s">
        <v>30</v>
      </c>
      <c r="L439" s="2" t="s">
        <v>526</v>
      </c>
      <c r="M439" s="2" t="s">
        <v>45</v>
      </c>
      <c r="N439" s="2" t="s">
        <v>659</v>
      </c>
      <c r="O439" s="2" t="s">
        <v>323</v>
      </c>
      <c r="P439" s="2" t="s">
        <v>362</v>
      </c>
      <c r="Q439" s="2" t="s">
        <v>363</v>
      </c>
      <c r="R439" s="2" t="s">
        <v>605</v>
      </c>
      <c r="S439" s="2" t="s">
        <v>34</v>
      </c>
      <c r="T439" s="147">
        <v>1.3540000000000001</v>
      </c>
      <c r="U439" s="2" t="s">
        <v>3096</v>
      </c>
      <c r="V439" s="158">
        <v>8.3000000000000001E-3</v>
      </c>
      <c r="W439" s="160">
        <v>2.188E-2</v>
      </c>
      <c r="X439" s="4" t="s">
        <v>610</v>
      </c>
      <c r="Y439" s="4" t="s">
        <v>323</v>
      </c>
      <c r="Z439" s="147">
        <v>3867249.95</v>
      </c>
      <c r="AA439" s="155">
        <v>1</v>
      </c>
      <c r="AB439" s="174">
        <v>114.36</v>
      </c>
      <c r="AD439" s="147">
        <v>4422.5870000000004</v>
      </c>
      <c r="AG439" s="2" t="s">
        <v>36</v>
      </c>
      <c r="AH439" s="160">
        <v>3.258E-3</v>
      </c>
      <c r="AI439" s="160">
        <v>1.99696424169274E-3</v>
      </c>
      <c r="AJ439" s="160">
        <v>4.3697824488151798E-4</v>
      </c>
      <c r="AK439" s="191"/>
      <c r="AL439" s="147"/>
    </row>
    <row r="440" spans="1:38">
      <c r="A440" s="2">
        <v>560</v>
      </c>
      <c r="B440" s="2">
        <v>962</v>
      </c>
      <c r="C440" s="2" t="s">
        <v>3202</v>
      </c>
      <c r="D440" s="2" t="s">
        <v>3203</v>
      </c>
      <c r="E440" s="4" t="s">
        <v>514</v>
      </c>
      <c r="F440" s="2" t="s">
        <v>3204</v>
      </c>
      <c r="G440" s="2" t="s">
        <v>3205</v>
      </c>
      <c r="H440" s="2" t="s">
        <v>370</v>
      </c>
      <c r="I440" s="2" t="s">
        <v>1162</v>
      </c>
      <c r="J440" s="2" t="s">
        <v>30</v>
      </c>
      <c r="K440" s="2" t="s">
        <v>137</v>
      </c>
      <c r="L440" s="2" t="s">
        <v>526</v>
      </c>
      <c r="M440" s="2" t="s">
        <v>45</v>
      </c>
      <c r="N440" s="2" t="s">
        <v>660</v>
      </c>
      <c r="O440" s="2" t="s">
        <v>323</v>
      </c>
      <c r="P440" s="2" t="s">
        <v>2745</v>
      </c>
      <c r="Q440" s="2" t="s">
        <v>363</v>
      </c>
      <c r="R440" s="2" t="s">
        <v>605</v>
      </c>
      <c r="S440" s="2" t="s">
        <v>34</v>
      </c>
      <c r="T440" s="147">
        <v>3.4359999999999999</v>
      </c>
      <c r="U440" s="2" t="s">
        <v>3206</v>
      </c>
      <c r="V440" s="158">
        <v>4.4999999999999998E-2</v>
      </c>
      <c r="W440" s="160">
        <v>6.5879999999999994E-2</v>
      </c>
      <c r="X440" s="4" t="s">
        <v>610</v>
      </c>
      <c r="Y440" s="4" t="s">
        <v>323</v>
      </c>
      <c r="Z440" s="147">
        <v>6076383.6299999999</v>
      </c>
      <c r="AA440" s="155">
        <v>1</v>
      </c>
      <c r="AB440" s="174">
        <v>95.42</v>
      </c>
      <c r="AD440" s="147">
        <v>5798.085</v>
      </c>
      <c r="AG440" s="2" t="s">
        <v>36</v>
      </c>
      <c r="AH440" s="160">
        <v>6.6210000000000001E-3</v>
      </c>
      <c r="AI440" s="160">
        <v>2.6180533750706199E-3</v>
      </c>
      <c r="AJ440" s="160">
        <v>5.72885755768341E-4</v>
      </c>
      <c r="AK440" s="191"/>
      <c r="AL440" s="147"/>
    </row>
    <row r="441" spans="1:38">
      <c r="A441" s="2">
        <v>560</v>
      </c>
      <c r="B441" s="2">
        <v>962</v>
      </c>
      <c r="C441" s="2" t="s">
        <v>3202</v>
      </c>
      <c r="D441" s="2" t="s">
        <v>3203</v>
      </c>
      <c r="E441" s="4" t="s">
        <v>514</v>
      </c>
      <c r="F441" s="2" t="s">
        <v>3207</v>
      </c>
      <c r="G441" s="2" t="s">
        <v>3208</v>
      </c>
      <c r="H441" s="2" t="s">
        <v>370</v>
      </c>
      <c r="I441" s="2" t="s">
        <v>1162</v>
      </c>
      <c r="J441" s="2" t="s">
        <v>30</v>
      </c>
      <c r="K441" s="2" t="s">
        <v>30</v>
      </c>
      <c r="L441" s="2" t="s">
        <v>526</v>
      </c>
      <c r="M441" s="2" t="s">
        <v>45</v>
      </c>
      <c r="N441" s="2" t="s">
        <v>660</v>
      </c>
      <c r="O441" s="2" t="s">
        <v>323</v>
      </c>
      <c r="P441" s="2" t="s">
        <v>2756</v>
      </c>
      <c r="Q441" s="2" t="s">
        <v>363</v>
      </c>
      <c r="R441" s="2" t="s">
        <v>605</v>
      </c>
      <c r="S441" s="2" t="s">
        <v>34</v>
      </c>
      <c r="T441" s="147">
        <v>2.4449999999999998</v>
      </c>
      <c r="U441" s="2" t="s">
        <v>2795</v>
      </c>
      <c r="V441" s="158">
        <v>6.3500000000000001E-2</v>
      </c>
      <c r="W441" s="160">
        <v>6.1960000000000001E-2</v>
      </c>
      <c r="X441" s="4" t="s">
        <v>610</v>
      </c>
      <c r="Y441" s="4" t="s">
        <v>323</v>
      </c>
      <c r="Z441" s="147">
        <v>2940000</v>
      </c>
      <c r="AA441" s="155">
        <v>1</v>
      </c>
      <c r="AB441" s="174">
        <v>102.2</v>
      </c>
      <c r="AD441" s="147">
        <v>3004.68</v>
      </c>
      <c r="AG441" s="2" t="s">
        <v>36</v>
      </c>
      <c r="AH441" s="160">
        <v>7.1710000000000003E-3</v>
      </c>
      <c r="AI441" s="160">
        <v>1.35672592978597E-3</v>
      </c>
      <c r="AJ441" s="160">
        <v>2.96880486493127E-4</v>
      </c>
      <c r="AK441" s="191"/>
      <c r="AL441" s="147"/>
    </row>
    <row r="442" spans="1:38">
      <c r="A442" s="2">
        <v>560</v>
      </c>
      <c r="B442" s="2">
        <v>962</v>
      </c>
      <c r="C442" s="2" t="s">
        <v>3202</v>
      </c>
      <c r="D442" s="2" t="s">
        <v>3203</v>
      </c>
      <c r="E442" s="4" t="s">
        <v>514</v>
      </c>
      <c r="F442" s="2" t="s">
        <v>3693</v>
      </c>
      <c r="G442" s="2" t="s">
        <v>3694</v>
      </c>
      <c r="H442" s="2" t="s">
        <v>370</v>
      </c>
      <c r="I442" s="2" t="s">
        <v>1162</v>
      </c>
      <c r="J442" s="2" t="s">
        <v>30</v>
      </c>
      <c r="K442" s="2" t="s">
        <v>30</v>
      </c>
      <c r="L442" s="2" t="s">
        <v>526</v>
      </c>
      <c r="M442" s="2" t="s">
        <v>31</v>
      </c>
      <c r="N442" s="2" t="s">
        <v>660</v>
      </c>
      <c r="O442" s="2" t="s">
        <v>323</v>
      </c>
      <c r="P442" s="2" t="s">
        <v>2756</v>
      </c>
      <c r="Q442" s="2" t="s">
        <v>363</v>
      </c>
      <c r="R442" s="2" t="s">
        <v>605</v>
      </c>
      <c r="S442" s="2" t="s">
        <v>34</v>
      </c>
      <c r="T442" s="147">
        <v>3.927</v>
      </c>
      <c r="U442" s="2" t="s">
        <v>3695</v>
      </c>
      <c r="V442" s="158">
        <v>6.25E-2</v>
      </c>
      <c r="W442" s="160">
        <v>6.166E-2</v>
      </c>
      <c r="X442" s="4" t="s">
        <v>610</v>
      </c>
      <c r="Y442" s="4" t="s">
        <v>323</v>
      </c>
      <c r="Z442" s="147">
        <v>6358000</v>
      </c>
      <c r="AA442" s="155">
        <v>1</v>
      </c>
      <c r="AB442" s="174">
        <v>103.18</v>
      </c>
      <c r="AD442" s="147">
        <v>6560.1840000000002</v>
      </c>
      <c r="AG442" s="2" t="s">
        <v>36</v>
      </c>
      <c r="AH442" s="160">
        <v>1.1560000000000001E-2</v>
      </c>
      <c r="AI442" s="160">
        <v>2.9621697750367398E-3</v>
      </c>
      <c r="AJ442" s="160">
        <v>6.4818574229422805E-4</v>
      </c>
      <c r="AK442" s="191"/>
      <c r="AL442" s="147"/>
    </row>
    <row r="443" spans="1:38">
      <c r="A443" s="2">
        <v>560</v>
      </c>
      <c r="B443" s="2">
        <v>962</v>
      </c>
      <c r="C443" s="2" t="s">
        <v>3209</v>
      </c>
      <c r="D443" s="2" t="s">
        <v>3210</v>
      </c>
      <c r="E443" s="4" t="s">
        <v>367</v>
      </c>
      <c r="F443" s="2" t="s">
        <v>3211</v>
      </c>
      <c r="G443" s="2" t="s">
        <v>3212</v>
      </c>
      <c r="H443" s="2" t="s">
        <v>370</v>
      </c>
      <c r="I443" s="2" t="s">
        <v>951</v>
      </c>
      <c r="J443" s="2" t="s">
        <v>30</v>
      </c>
      <c r="K443" s="2" t="s">
        <v>30</v>
      </c>
      <c r="L443" s="2" t="s">
        <v>526</v>
      </c>
      <c r="M443" s="2" t="s">
        <v>45</v>
      </c>
      <c r="N443" s="2" t="s">
        <v>673</v>
      </c>
      <c r="O443" s="2" t="s">
        <v>323</v>
      </c>
      <c r="P443" s="2" t="s">
        <v>139</v>
      </c>
      <c r="Q443" s="2" t="s">
        <v>363</v>
      </c>
      <c r="R443" s="2" t="s">
        <v>605</v>
      </c>
      <c r="S443" s="2" t="s">
        <v>34</v>
      </c>
      <c r="T443" s="147">
        <v>5.4720000000000004</v>
      </c>
      <c r="U443" s="2" t="s">
        <v>2922</v>
      </c>
      <c r="V443" s="158">
        <v>2.6499999999999999E-2</v>
      </c>
      <c r="W443" s="160">
        <v>2.7390000000000001E-2</v>
      </c>
      <c r="X443" s="4" t="s">
        <v>610</v>
      </c>
      <c r="Y443" s="4" t="s">
        <v>323</v>
      </c>
      <c r="Z443" s="147">
        <v>14917659.85</v>
      </c>
      <c r="AA443" s="155">
        <v>1</v>
      </c>
      <c r="AB443" s="174">
        <v>116.33</v>
      </c>
      <c r="AD443" s="147">
        <v>17353.714</v>
      </c>
      <c r="AG443" s="2" t="s">
        <v>36</v>
      </c>
      <c r="AH443" s="160">
        <v>1.0137E-2</v>
      </c>
      <c r="AI443" s="160">
        <v>7.8358538545293607E-3</v>
      </c>
      <c r="AJ443" s="160">
        <v>1.7146514659660899E-3</v>
      </c>
      <c r="AK443" s="191"/>
      <c r="AL443" s="147"/>
    </row>
    <row r="444" spans="1:38">
      <c r="A444" s="2">
        <v>560</v>
      </c>
      <c r="B444" s="2">
        <v>962</v>
      </c>
      <c r="C444" s="2" t="s">
        <v>2335</v>
      </c>
      <c r="D444" s="2" t="s">
        <v>2336</v>
      </c>
      <c r="E444" s="4" t="s">
        <v>367</v>
      </c>
      <c r="F444" s="2" t="s">
        <v>3215</v>
      </c>
      <c r="G444" s="2" t="s">
        <v>3216</v>
      </c>
      <c r="H444" s="2" t="s">
        <v>370</v>
      </c>
      <c r="I444" s="2" t="s">
        <v>1162</v>
      </c>
      <c r="J444" s="2" t="s">
        <v>30</v>
      </c>
      <c r="K444" s="2" t="s">
        <v>499</v>
      </c>
      <c r="L444" s="2" t="s">
        <v>526</v>
      </c>
      <c r="M444" s="2" t="s">
        <v>45</v>
      </c>
      <c r="N444" s="2" t="s">
        <v>660</v>
      </c>
      <c r="O444" s="2" t="s">
        <v>323</v>
      </c>
      <c r="P444" s="2" t="s">
        <v>2756</v>
      </c>
      <c r="Q444" s="2" t="s">
        <v>612</v>
      </c>
      <c r="R444" s="2" t="s">
        <v>605</v>
      </c>
      <c r="S444" s="2" t="s">
        <v>34</v>
      </c>
      <c r="T444" s="147">
        <v>5.8979999999999997</v>
      </c>
      <c r="U444" s="2" t="s">
        <v>3217</v>
      </c>
      <c r="V444" s="158">
        <v>2.8000000000000001E-2</v>
      </c>
      <c r="W444" s="160">
        <v>6.1089999999999998E-2</v>
      </c>
      <c r="X444" s="4" t="s">
        <v>610</v>
      </c>
      <c r="Y444" s="4" t="s">
        <v>323</v>
      </c>
      <c r="Z444" s="147">
        <v>6329954.1900000004</v>
      </c>
      <c r="AA444" s="155">
        <v>1</v>
      </c>
      <c r="AB444" s="174">
        <v>82.89</v>
      </c>
      <c r="AC444" s="147">
        <v>225.185</v>
      </c>
      <c r="AD444" s="147">
        <v>5472.0839999999998</v>
      </c>
      <c r="AG444" s="2" t="s">
        <v>36</v>
      </c>
      <c r="AH444" s="160">
        <v>1.1422E-2</v>
      </c>
      <c r="AI444" s="160">
        <v>2.4708513562900201E-3</v>
      </c>
      <c r="AJ444" s="160">
        <v>5.4067482356094296E-4</v>
      </c>
      <c r="AK444" s="191"/>
      <c r="AL444" s="147"/>
    </row>
    <row r="445" spans="1:38">
      <c r="A445" s="2">
        <v>560</v>
      </c>
      <c r="B445" s="2">
        <v>962</v>
      </c>
      <c r="C445" s="2" t="s">
        <v>3218</v>
      </c>
      <c r="D445" s="2" t="s">
        <v>3219</v>
      </c>
      <c r="E445" s="4" t="s">
        <v>514</v>
      </c>
      <c r="F445" s="2" t="s">
        <v>3220</v>
      </c>
      <c r="G445" s="2" t="s">
        <v>3221</v>
      </c>
      <c r="H445" s="2" t="s">
        <v>370</v>
      </c>
      <c r="I445" s="2" t="s">
        <v>1162</v>
      </c>
      <c r="J445" s="2" t="s">
        <v>30</v>
      </c>
      <c r="K445" s="2" t="s">
        <v>137</v>
      </c>
      <c r="L445" s="2" t="s">
        <v>526</v>
      </c>
      <c r="M445" s="2" t="s">
        <v>45</v>
      </c>
      <c r="N445" s="2" t="s">
        <v>660</v>
      </c>
      <c r="O445" s="2" t="s">
        <v>323</v>
      </c>
      <c r="P445" s="2" t="s">
        <v>2756</v>
      </c>
      <c r="Q445" s="2" t="s">
        <v>363</v>
      </c>
      <c r="R445" s="2" t="s">
        <v>605</v>
      </c>
      <c r="S445" s="2" t="s">
        <v>34</v>
      </c>
      <c r="T445" s="147">
        <v>2.1349999999999998</v>
      </c>
      <c r="U445" s="2" t="s">
        <v>2983</v>
      </c>
      <c r="V445" s="158">
        <v>3.49E-2</v>
      </c>
      <c r="W445" s="160">
        <v>6.4509999999999998E-2</v>
      </c>
      <c r="X445" s="4" t="s">
        <v>610</v>
      </c>
      <c r="Y445" s="4" t="s">
        <v>323</v>
      </c>
      <c r="Z445" s="147">
        <v>5444000</v>
      </c>
      <c r="AA445" s="155">
        <v>1</v>
      </c>
      <c r="AB445" s="174">
        <v>95.01</v>
      </c>
      <c r="AD445" s="147">
        <v>5172.3440000000001</v>
      </c>
      <c r="AG445" s="2" t="s">
        <v>36</v>
      </c>
      <c r="AH445" s="160">
        <v>5.7580000000000001E-3</v>
      </c>
      <c r="AI445" s="160">
        <v>2.33550786282174E-3</v>
      </c>
      <c r="AJ445" s="160">
        <v>5.11058788883342E-4</v>
      </c>
      <c r="AK445" s="191"/>
      <c r="AL445" s="147"/>
    </row>
    <row r="446" spans="1:38">
      <c r="A446" s="2">
        <v>560</v>
      </c>
      <c r="B446" s="2">
        <v>962</v>
      </c>
      <c r="C446" s="2" t="s">
        <v>2095</v>
      </c>
      <c r="D446" s="2" t="s">
        <v>2096</v>
      </c>
      <c r="E446" s="4" t="s">
        <v>367</v>
      </c>
      <c r="F446" s="2" t="s">
        <v>3222</v>
      </c>
      <c r="G446" s="2" t="s">
        <v>3223</v>
      </c>
      <c r="H446" s="2" t="s">
        <v>370</v>
      </c>
      <c r="I446" s="2" t="s">
        <v>951</v>
      </c>
      <c r="J446" s="2" t="s">
        <v>30</v>
      </c>
      <c r="K446" s="2" t="s">
        <v>30</v>
      </c>
      <c r="L446" s="2" t="s">
        <v>526</v>
      </c>
      <c r="M446" s="2" t="s">
        <v>45</v>
      </c>
      <c r="N446" s="2" t="s">
        <v>659</v>
      </c>
      <c r="O446" s="2" t="s">
        <v>323</v>
      </c>
      <c r="P446" s="2" t="s">
        <v>2745</v>
      </c>
      <c r="Q446" s="2" t="s">
        <v>612</v>
      </c>
      <c r="R446" s="2" t="s">
        <v>605</v>
      </c>
      <c r="S446" s="2" t="s">
        <v>34</v>
      </c>
      <c r="T446" s="147">
        <v>0.28499999999999998</v>
      </c>
      <c r="U446" s="2" t="s">
        <v>3224</v>
      </c>
      <c r="V446" s="158">
        <v>2.75E-2</v>
      </c>
      <c r="W446" s="160">
        <v>4.6550000000000001E-2</v>
      </c>
      <c r="X446" s="4" t="s">
        <v>610</v>
      </c>
      <c r="Y446" s="4" t="s">
        <v>323</v>
      </c>
      <c r="Z446" s="147">
        <v>327405.43</v>
      </c>
      <c r="AA446" s="155">
        <v>1</v>
      </c>
      <c r="AB446" s="174">
        <v>116.74</v>
      </c>
      <c r="AD446" s="147">
        <v>382.21300000000002</v>
      </c>
      <c r="AG446" s="2" t="s">
        <v>36</v>
      </c>
      <c r="AH446" s="160">
        <v>2.3679999999999999E-3</v>
      </c>
      <c r="AI446" s="160">
        <v>1.7258357698414801E-4</v>
      </c>
      <c r="AJ446" s="160">
        <v>3.7764956923806097E-5</v>
      </c>
      <c r="AK446" s="191"/>
      <c r="AL446" s="147"/>
    </row>
    <row r="447" spans="1:38">
      <c r="A447" s="2">
        <v>560</v>
      </c>
      <c r="B447" s="2">
        <v>962</v>
      </c>
      <c r="C447" s="2" t="s">
        <v>2095</v>
      </c>
      <c r="D447" s="2" t="s">
        <v>2096</v>
      </c>
      <c r="E447" s="4" t="s">
        <v>367</v>
      </c>
      <c r="F447" s="2" t="s">
        <v>3225</v>
      </c>
      <c r="G447" s="2" t="s">
        <v>3226</v>
      </c>
      <c r="H447" s="2" t="s">
        <v>370</v>
      </c>
      <c r="I447" s="2" t="s">
        <v>951</v>
      </c>
      <c r="J447" s="2" t="s">
        <v>30</v>
      </c>
      <c r="K447" s="2" t="s">
        <v>30</v>
      </c>
      <c r="L447" s="2" t="s">
        <v>526</v>
      </c>
      <c r="M447" s="2" t="s">
        <v>45</v>
      </c>
      <c r="N447" s="2" t="s">
        <v>659</v>
      </c>
      <c r="O447" s="2" t="s">
        <v>323</v>
      </c>
      <c r="P447" s="2" t="s">
        <v>2745</v>
      </c>
      <c r="Q447" s="2" t="s">
        <v>612</v>
      </c>
      <c r="R447" s="2" t="s">
        <v>605</v>
      </c>
      <c r="S447" s="2" t="s">
        <v>34</v>
      </c>
      <c r="T447" s="147">
        <v>5.843</v>
      </c>
      <c r="U447" s="2" t="s">
        <v>3227</v>
      </c>
      <c r="V447" s="158">
        <v>1.5800000000000002E-2</v>
      </c>
      <c r="W447" s="160">
        <v>3.3910000000000003E-2</v>
      </c>
      <c r="X447" s="4" t="s">
        <v>610</v>
      </c>
      <c r="Y447" s="4" t="s">
        <v>323</v>
      </c>
      <c r="Z447" s="147">
        <v>3665188.2</v>
      </c>
      <c r="AA447" s="155">
        <v>1</v>
      </c>
      <c r="AB447" s="174">
        <v>104.08</v>
      </c>
      <c r="AD447" s="147">
        <v>3814.7280000000001</v>
      </c>
      <c r="AG447" s="2" t="s">
        <v>36</v>
      </c>
      <c r="AH447" s="160">
        <v>2.9550000000000002E-3</v>
      </c>
      <c r="AI447" s="160">
        <v>1.7224929869136701E-3</v>
      </c>
      <c r="AJ447" s="160">
        <v>3.7691809724356201E-4</v>
      </c>
      <c r="AK447" s="191"/>
      <c r="AL447" s="147"/>
    </row>
    <row r="448" spans="1:38">
      <c r="A448" s="2">
        <v>560</v>
      </c>
      <c r="B448" s="2">
        <v>962</v>
      </c>
      <c r="C448" s="2" t="s">
        <v>2095</v>
      </c>
      <c r="D448" s="2" t="s">
        <v>2096</v>
      </c>
      <c r="E448" s="4" t="s">
        <v>367</v>
      </c>
      <c r="F448" s="2" t="s">
        <v>3696</v>
      </c>
      <c r="G448" s="2" t="s">
        <v>3697</v>
      </c>
      <c r="H448" s="2" t="s">
        <v>370</v>
      </c>
      <c r="I448" s="2" t="s">
        <v>951</v>
      </c>
      <c r="J448" s="2" t="s">
        <v>30</v>
      </c>
      <c r="K448" s="2" t="s">
        <v>30</v>
      </c>
      <c r="L448" s="2" t="s">
        <v>526</v>
      </c>
      <c r="M448" s="2" t="s">
        <v>31</v>
      </c>
      <c r="N448" s="2" t="s">
        <v>659</v>
      </c>
      <c r="O448" s="2" t="s">
        <v>323</v>
      </c>
      <c r="P448" s="2" t="s">
        <v>2756</v>
      </c>
      <c r="Q448" s="2" t="s">
        <v>363</v>
      </c>
      <c r="R448" s="2" t="s">
        <v>605</v>
      </c>
      <c r="S448" s="2" t="s">
        <v>34</v>
      </c>
      <c r="T448" s="147">
        <v>7.343</v>
      </c>
      <c r="U448" s="2" t="s">
        <v>3698</v>
      </c>
      <c r="V448" s="158">
        <v>0.03</v>
      </c>
      <c r="W448" s="160">
        <v>3.671E-2</v>
      </c>
      <c r="X448" s="4" t="s">
        <v>610</v>
      </c>
      <c r="Y448" s="4" t="s">
        <v>323</v>
      </c>
      <c r="Z448" s="147">
        <v>5312000</v>
      </c>
      <c r="AA448" s="155">
        <v>1</v>
      </c>
      <c r="AB448" s="174">
        <v>100.07</v>
      </c>
      <c r="AD448" s="147">
        <v>5315.7179999999998</v>
      </c>
      <c r="AG448" s="2" t="s">
        <v>36</v>
      </c>
      <c r="AH448" s="160">
        <v>2.4147999999999999E-2</v>
      </c>
      <c r="AI448" s="160">
        <v>2.40024661152614E-3</v>
      </c>
      <c r="AJ448" s="160">
        <v>5.2522500387810502E-4</v>
      </c>
      <c r="AK448" s="191"/>
      <c r="AL448" s="147"/>
    </row>
    <row r="449" spans="1:38">
      <c r="A449" s="2">
        <v>560</v>
      </c>
      <c r="B449" s="2">
        <v>962</v>
      </c>
      <c r="C449" s="2" t="s">
        <v>3228</v>
      </c>
      <c r="D449" s="2" t="s">
        <v>3229</v>
      </c>
      <c r="E449" s="4" t="s">
        <v>514</v>
      </c>
      <c r="F449" s="2" t="s">
        <v>3230</v>
      </c>
      <c r="G449" s="2" t="s">
        <v>3231</v>
      </c>
      <c r="H449" s="2" t="s">
        <v>370</v>
      </c>
      <c r="I449" s="2" t="s">
        <v>1162</v>
      </c>
      <c r="J449" s="2" t="s">
        <v>30</v>
      </c>
      <c r="K449" s="2" t="s">
        <v>137</v>
      </c>
      <c r="L449" s="2" t="s">
        <v>526</v>
      </c>
      <c r="M449" s="2" t="s">
        <v>45</v>
      </c>
      <c r="N449" s="2" t="s">
        <v>660</v>
      </c>
      <c r="O449" s="2" t="s">
        <v>323</v>
      </c>
      <c r="P449" s="2" t="s">
        <v>2739</v>
      </c>
      <c r="Q449" s="2" t="s">
        <v>363</v>
      </c>
      <c r="R449" s="2" t="s">
        <v>605</v>
      </c>
      <c r="S449" s="2" t="s">
        <v>34</v>
      </c>
      <c r="T449" s="147">
        <v>1.865</v>
      </c>
      <c r="U449" s="2" t="s">
        <v>1500</v>
      </c>
      <c r="V449" s="158">
        <v>5.1499999999999997E-2</v>
      </c>
      <c r="W449" s="160">
        <v>7.0800000000000002E-2</v>
      </c>
      <c r="X449" s="4" t="s">
        <v>610</v>
      </c>
      <c r="Y449" s="4" t="s">
        <v>323</v>
      </c>
      <c r="Z449" s="147">
        <v>1250007.01</v>
      </c>
      <c r="AA449" s="155">
        <v>1</v>
      </c>
      <c r="AB449" s="174">
        <v>97.67</v>
      </c>
      <c r="AD449" s="147">
        <v>1220.8820000000001</v>
      </c>
      <c r="AG449" s="2" t="s">
        <v>36</v>
      </c>
      <c r="AH449" s="160">
        <v>4.333E-3</v>
      </c>
      <c r="AI449" s="160">
        <v>5.5127403203605397E-4</v>
      </c>
      <c r="AJ449" s="160">
        <v>1.20630481977823E-4</v>
      </c>
      <c r="AK449" s="191"/>
      <c r="AL449" s="147"/>
    </row>
    <row r="450" spans="1:38">
      <c r="A450" s="2">
        <v>560</v>
      </c>
      <c r="B450" s="2">
        <v>962</v>
      </c>
      <c r="C450" s="2" t="s">
        <v>3228</v>
      </c>
      <c r="D450" s="2" t="s">
        <v>3229</v>
      </c>
      <c r="E450" s="4" t="s">
        <v>514</v>
      </c>
      <c r="F450" s="2" t="s">
        <v>3699</v>
      </c>
      <c r="G450" s="2" t="s">
        <v>3700</v>
      </c>
      <c r="H450" s="2" t="s">
        <v>370</v>
      </c>
      <c r="I450" s="2" t="s">
        <v>1162</v>
      </c>
      <c r="J450" s="2" t="s">
        <v>30</v>
      </c>
      <c r="K450" s="2" t="s">
        <v>137</v>
      </c>
      <c r="L450" s="2" t="s">
        <v>526</v>
      </c>
      <c r="M450" s="2" t="s">
        <v>45</v>
      </c>
      <c r="N450" s="2" t="s">
        <v>660</v>
      </c>
      <c r="O450" s="2" t="s">
        <v>323</v>
      </c>
      <c r="P450" s="2" t="s">
        <v>2773</v>
      </c>
      <c r="Q450" s="2" t="s">
        <v>363</v>
      </c>
      <c r="R450" s="2" t="s">
        <v>605</v>
      </c>
      <c r="S450" s="2" t="s">
        <v>34</v>
      </c>
      <c r="T450" s="147">
        <v>0.16700000000000001</v>
      </c>
      <c r="U450" s="2" t="s">
        <v>3701</v>
      </c>
      <c r="V450" s="158">
        <v>3.9E-2</v>
      </c>
      <c r="W450" s="160">
        <v>5.8869999999999999E-2</v>
      </c>
      <c r="X450" s="4" t="s">
        <v>610</v>
      </c>
      <c r="Y450" s="4" t="s">
        <v>323</v>
      </c>
      <c r="Z450" s="147">
        <v>418693.87</v>
      </c>
      <c r="AA450" s="155">
        <v>1</v>
      </c>
      <c r="AB450" s="174">
        <v>100.98</v>
      </c>
      <c r="AD450" s="147">
        <v>422.79700000000003</v>
      </c>
      <c r="AG450" s="2" t="s">
        <v>36</v>
      </c>
      <c r="AH450" s="160">
        <v>1.0809999999999999E-3</v>
      </c>
      <c r="AI450" s="160">
        <v>1.9090876492875599E-4</v>
      </c>
      <c r="AJ450" s="160">
        <v>4.1774897761991101E-5</v>
      </c>
      <c r="AK450" s="191"/>
      <c r="AL450" s="147"/>
    </row>
    <row r="451" spans="1:38">
      <c r="A451" s="2">
        <v>560</v>
      </c>
      <c r="B451" s="2">
        <v>962</v>
      </c>
      <c r="C451" s="2" t="s">
        <v>2107</v>
      </c>
      <c r="D451" s="2" t="s">
        <v>2108</v>
      </c>
      <c r="E451" s="4" t="s">
        <v>367</v>
      </c>
      <c r="F451" s="2" t="s">
        <v>3232</v>
      </c>
      <c r="G451" s="2" t="s">
        <v>3233</v>
      </c>
      <c r="H451" s="2" t="s">
        <v>370</v>
      </c>
      <c r="I451" s="2" t="s">
        <v>951</v>
      </c>
      <c r="J451" s="2" t="s">
        <v>30</v>
      </c>
      <c r="K451" s="2" t="s">
        <v>30</v>
      </c>
      <c r="L451" s="2" t="s">
        <v>526</v>
      </c>
      <c r="M451" s="2" t="s">
        <v>45</v>
      </c>
      <c r="N451" s="2" t="s">
        <v>659</v>
      </c>
      <c r="O451" s="2" t="s">
        <v>323</v>
      </c>
      <c r="P451" s="2" t="s">
        <v>139</v>
      </c>
      <c r="Q451" s="2" t="s">
        <v>612</v>
      </c>
      <c r="R451" s="2" t="s">
        <v>605</v>
      </c>
      <c r="S451" s="2" t="s">
        <v>34</v>
      </c>
      <c r="T451" s="147">
        <v>2.6890000000000001</v>
      </c>
      <c r="U451" s="2" t="s">
        <v>3234</v>
      </c>
      <c r="V451" s="158">
        <v>1.34E-2</v>
      </c>
      <c r="W451" s="160">
        <v>2.819E-2</v>
      </c>
      <c r="X451" s="4" t="s">
        <v>610</v>
      </c>
      <c r="Y451" s="4" t="s">
        <v>323</v>
      </c>
      <c r="Z451" s="147">
        <v>2240922.0699999998</v>
      </c>
      <c r="AA451" s="155">
        <v>1</v>
      </c>
      <c r="AB451" s="174">
        <v>112.38</v>
      </c>
      <c r="AD451" s="147">
        <v>2518.348</v>
      </c>
      <c r="AG451" s="2" t="s">
        <v>36</v>
      </c>
      <c r="AH451" s="160">
        <v>8.4500000000000005E-4</v>
      </c>
      <c r="AI451" s="160">
        <v>1.1371288567763201E-3</v>
      </c>
      <c r="AJ451" s="160">
        <v>2.4882797681797402E-4</v>
      </c>
      <c r="AK451" s="191"/>
      <c r="AL451" s="147"/>
    </row>
    <row r="452" spans="1:38">
      <c r="A452" s="2">
        <v>560</v>
      </c>
      <c r="B452" s="2">
        <v>962</v>
      </c>
      <c r="C452" s="2" t="s">
        <v>2107</v>
      </c>
      <c r="D452" s="2" t="s">
        <v>2108</v>
      </c>
      <c r="E452" s="4" t="s">
        <v>367</v>
      </c>
      <c r="F452" s="2" t="s">
        <v>3235</v>
      </c>
      <c r="G452" s="2" t="s">
        <v>3236</v>
      </c>
      <c r="H452" s="2" t="s">
        <v>370</v>
      </c>
      <c r="I452" s="2" t="s">
        <v>951</v>
      </c>
      <c r="J452" s="2" t="s">
        <v>30</v>
      </c>
      <c r="K452" s="2" t="s">
        <v>30</v>
      </c>
      <c r="L452" s="2" t="s">
        <v>526</v>
      </c>
      <c r="M452" s="2" t="s">
        <v>45</v>
      </c>
      <c r="N452" s="2" t="s">
        <v>659</v>
      </c>
      <c r="O452" s="2" t="s">
        <v>323</v>
      </c>
      <c r="P452" s="2" t="s">
        <v>139</v>
      </c>
      <c r="Q452" s="2" t="s">
        <v>612</v>
      </c>
      <c r="R452" s="2" t="s">
        <v>605</v>
      </c>
      <c r="S452" s="2" t="s">
        <v>34</v>
      </c>
      <c r="T452" s="147">
        <v>2.456</v>
      </c>
      <c r="U452" s="2" t="s">
        <v>2765</v>
      </c>
      <c r="V452" s="158">
        <v>1.77E-2</v>
      </c>
      <c r="W452" s="160">
        <v>2.7099999999999999E-2</v>
      </c>
      <c r="X452" s="4" t="s">
        <v>610</v>
      </c>
      <c r="Y452" s="4" t="s">
        <v>323</v>
      </c>
      <c r="Z452" s="147">
        <v>3930282.44</v>
      </c>
      <c r="AA452" s="155">
        <v>1</v>
      </c>
      <c r="AB452" s="174">
        <v>113.19</v>
      </c>
      <c r="AD452" s="147">
        <v>4448.6869999999999</v>
      </c>
      <c r="AG452" s="2" t="s">
        <v>36</v>
      </c>
      <c r="AH452" s="160">
        <v>1.5150000000000001E-3</v>
      </c>
      <c r="AI452" s="160">
        <v>2.0087492148984599E-3</v>
      </c>
      <c r="AJ452" s="160">
        <v>4.3955704764618201E-4</v>
      </c>
      <c r="AK452" s="191"/>
      <c r="AL452" s="147"/>
    </row>
    <row r="453" spans="1:38">
      <c r="A453" s="2">
        <v>560</v>
      </c>
      <c r="B453" s="2">
        <v>962</v>
      </c>
      <c r="C453" s="2" t="s">
        <v>2107</v>
      </c>
      <c r="D453" s="2" t="s">
        <v>2108</v>
      </c>
      <c r="E453" s="4" t="s">
        <v>367</v>
      </c>
      <c r="F453" s="2" t="s">
        <v>3237</v>
      </c>
      <c r="G453" s="2" t="s">
        <v>3238</v>
      </c>
      <c r="H453" s="2" t="s">
        <v>370</v>
      </c>
      <c r="I453" s="2" t="s">
        <v>951</v>
      </c>
      <c r="J453" s="2" t="s">
        <v>30</v>
      </c>
      <c r="K453" s="2" t="s">
        <v>30</v>
      </c>
      <c r="L453" s="2" t="s">
        <v>526</v>
      </c>
      <c r="M453" s="2" t="s">
        <v>45</v>
      </c>
      <c r="N453" s="2" t="s">
        <v>659</v>
      </c>
      <c r="O453" s="2" t="s">
        <v>323</v>
      </c>
      <c r="P453" s="2" t="s">
        <v>139</v>
      </c>
      <c r="Q453" s="2" t="s">
        <v>612</v>
      </c>
      <c r="R453" s="2" t="s">
        <v>605</v>
      </c>
      <c r="S453" s="2" t="s">
        <v>34</v>
      </c>
      <c r="T453" s="147">
        <v>5.4669999999999996</v>
      </c>
      <c r="U453" s="2" t="s">
        <v>2998</v>
      </c>
      <c r="V453" s="158">
        <v>2.4799999999999999E-2</v>
      </c>
      <c r="W453" s="160">
        <v>3.1829999999999997E-2</v>
      </c>
      <c r="X453" s="4" t="s">
        <v>610</v>
      </c>
      <c r="Y453" s="4" t="s">
        <v>323</v>
      </c>
      <c r="Z453" s="147">
        <v>17155227</v>
      </c>
      <c r="AA453" s="155">
        <v>1</v>
      </c>
      <c r="AB453" s="174">
        <v>111.87</v>
      </c>
      <c r="AD453" s="147">
        <v>19191.552</v>
      </c>
      <c r="AG453" s="2" t="s">
        <v>36</v>
      </c>
      <c r="AH453" s="160">
        <v>5.2069999999999998E-3</v>
      </c>
      <c r="AI453" s="160">
        <v>8.6657071085250604E-3</v>
      </c>
      <c r="AJ453" s="160">
        <v>1.89624100616381E-3</v>
      </c>
      <c r="AK453" s="191"/>
      <c r="AL453" s="147"/>
    </row>
    <row r="454" spans="1:38">
      <c r="A454" s="2">
        <v>560</v>
      </c>
      <c r="B454" s="2">
        <v>962</v>
      </c>
      <c r="C454" s="2" t="s">
        <v>2107</v>
      </c>
      <c r="D454" s="2" t="s">
        <v>2108</v>
      </c>
      <c r="E454" s="4" t="s">
        <v>367</v>
      </c>
      <c r="F454" s="2" t="s">
        <v>3239</v>
      </c>
      <c r="G454" s="2" t="s">
        <v>3240</v>
      </c>
      <c r="H454" s="2" t="s">
        <v>370</v>
      </c>
      <c r="I454" s="2" t="s">
        <v>951</v>
      </c>
      <c r="J454" s="2" t="s">
        <v>30</v>
      </c>
      <c r="K454" s="2" t="s">
        <v>30</v>
      </c>
      <c r="L454" s="2" t="s">
        <v>526</v>
      </c>
      <c r="M454" s="2" t="s">
        <v>45</v>
      </c>
      <c r="N454" s="2" t="s">
        <v>659</v>
      </c>
      <c r="O454" s="2" t="s">
        <v>323</v>
      </c>
      <c r="P454" s="2" t="s">
        <v>139</v>
      </c>
      <c r="Q454" s="2" t="s">
        <v>363</v>
      </c>
      <c r="R454" s="2" t="s">
        <v>605</v>
      </c>
      <c r="S454" s="2" t="s">
        <v>34</v>
      </c>
      <c r="T454" s="147">
        <v>6.7329999999999997</v>
      </c>
      <c r="U454" s="2" t="s">
        <v>3241</v>
      </c>
      <c r="V454" s="158">
        <v>8.9999999999999993E-3</v>
      </c>
      <c r="W454" s="160">
        <v>3.3419999999999998E-2</v>
      </c>
      <c r="X454" s="4" t="s">
        <v>610</v>
      </c>
      <c r="Y454" s="4" t="s">
        <v>323</v>
      </c>
      <c r="Z454" s="147">
        <v>13703118.880000001</v>
      </c>
      <c r="AA454" s="155">
        <v>1</v>
      </c>
      <c r="AB454" s="174">
        <v>96.33</v>
      </c>
      <c r="AD454" s="147">
        <v>13200.214</v>
      </c>
      <c r="AG454" s="2" t="s">
        <v>36</v>
      </c>
      <c r="AH454" s="160">
        <v>4.9800000000000001E-3</v>
      </c>
      <c r="AI454" s="160">
        <v>5.9603928466324301E-3</v>
      </c>
      <c r="AJ454" s="160">
        <v>1.3042607126094699E-3</v>
      </c>
      <c r="AK454" s="191"/>
      <c r="AL454" s="147"/>
    </row>
    <row r="455" spans="1:38">
      <c r="A455" s="2">
        <v>560</v>
      </c>
      <c r="B455" s="2">
        <v>962</v>
      </c>
      <c r="C455" s="2" t="s">
        <v>2107</v>
      </c>
      <c r="D455" s="2" t="s">
        <v>2108</v>
      </c>
      <c r="E455" s="4" t="s">
        <v>367</v>
      </c>
      <c r="F455" s="2" t="s">
        <v>3242</v>
      </c>
      <c r="G455" s="2" t="s">
        <v>3243</v>
      </c>
      <c r="H455" s="2" t="s">
        <v>370</v>
      </c>
      <c r="I455" s="2" t="s">
        <v>951</v>
      </c>
      <c r="J455" s="2" t="s">
        <v>30</v>
      </c>
      <c r="K455" s="2" t="s">
        <v>30</v>
      </c>
      <c r="L455" s="2" t="s">
        <v>526</v>
      </c>
      <c r="M455" s="2" t="s">
        <v>45</v>
      </c>
      <c r="N455" s="2" t="s">
        <v>659</v>
      </c>
      <c r="O455" s="2" t="s">
        <v>323</v>
      </c>
      <c r="P455" s="2" t="s">
        <v>139</v>
      </c>
      <c r="Q455" s="2" t="s">
        <v>363</v>
      </c>
      <c r="R455" s="2" t="s">
        <v>605</v>
      </c>
      <c r="S455" s="2" t="s">
        <v>34</v>
      </c>
      <c r="T455" s="147">
        <v>10.343</v>
      </c>
      <c r="U455" s="2" t="s">
        <v>3244</v>
      </c>
      <c r="V455" s="158">
        <v>1.6899999999999998E-2</v>
      </c>
      <c r="W455" s="160">
        <v>3.635E-2</v>
      </c>
      <c r="X455" s="4" t="s">
        <v>610</v>
      </c>
      <c r="Y455" s="4" t="s">
        <v>323</v>
      </c>
      <c r="Z455" s="147">
        <v>8305350</v>
      </c>
      <c r="AA455" s="155">
        <v>1</v>
      </c>
      <c r="AB455" s="174">
        <v>93.61</v>
      </c>
      <c r="AD455" s="147">
        <v>7774.6379999999999</v>
      </c>
      <c r="AG455" s="2" t="s">
        <v>36</v>
      </c>
      <c r="AH455" s="160">
        <v>1.9040000000000001E-3</v>
      </c>
      <c r="AI455" s="160">
        <v>3.5105412730997302E-3</v>
      </c>
      <c r="AJ455" s="160">
        <v>7.6818108811148398E-4</v>
      </c>
      <c r="AK455" s="191"/>
      <c r="AL455" s="147"/>
    </row>
    <row r="456" spans="1:38">
      <c r="A456" s="2">
        <v>560</v>
      </c>
      <c r="B456" s="2">
        <v>962</v>
      </c>
      <c r="C456" s="2" t="s">
        <v>2107</v>
      </c>
      <c r="D456" s="2" t="s">
        <v>2108</v>
      </c>
      <c r="E456" s="4" t="s">
        <v>367</v>
      </c>
      <c r="F456" s="2" t="s">
        <v>3245</v>
      </c>
      <c r="G456" s="2" t="s">
        <v>3246</v>
      </c>
      <c r="H456" s="2" t="s">
        <v>370</v>
      </c>
      <c r="I456" s="2" t="s">
        <v>951</v>
      </c>
      <c r="J456" s="2" t="s">
        <v>30</v>
      </c>
      <c r="K456" s="2" t="s">
        <v>30</v>
      </c>
      <c r="L456" s="2" t="s">
        <v>526</v>
      </c>
      <c r="M456" s="2" t="s">
        <v>45</v>
      </c>
      <c r="N456" s="2" t="s">
        <v>659</v>
      </c>
      <c r="O456" s="2" t="s">
        <v>323</v>
      </c>
      <c r="P456" s="2" t="s">
        <v>139</v>
      </c>
      <c r="Q456" s="2" t="s">
        <v>363</v>
      </c>
      <c r="R456" s="2" t="s">
        <v>605</v>
      </c>
      <c r="S456" s="2" t="s">
        <v>34</v>
      </c>
      <c r="T456" s="147">
        <v>0.45800000000000002</v>
      </c>
      <c r="U456" s="2" t="s">
        <v>3247</v>
      </c>
      <c r="V456" s="158">
        <v>6.4999999999999997E-3</v>
      </c>
      <c r="W456" s="160">
        <v>2.793E-2</v>
      </c>
      <c r="X456" s="4" t="s">
        <v>610</v>
      </c>
      <c r="Y456" s="4" t="s">
        <v>323</v>
      </c>
      <c r="Z456" s="147">
        <v>643750.03</v>
      </c>
      <c r="AA456" s="155">
        <v>1</v>
      </c>
      <c r="AB456" s="174">
        <v>114.12</v>
      </c>
      <c r="AC456" s="147">
        <v>2.4129999999999998</v>
      </c>
      <c r="AD456" s="147">
        <v>737.06</v>
      </c>
      <c r="AG456" s="2" t="s">
        <v>36</v>
      </c>
      <c r="AH456" s="160">
        <v>1.1789999999999999E-3</v>
      </c>
      <c r="AI456" s="160">
        <v>3.3281042911064497E-4</v>
      </c>
      <c r="AJ456" s="160">
        <v>7.2825999662247005E-5</v>
      </c>
      <c r="AK456" s="191"/>
      <c r="AL456" s="147"/>
    </row>
    <row r="457" spans="1:38">
      <c r="A457" s="2">
        <v>560</v>
      </c>
      <c r="B457" s="2">
        <v>962</v>
      </c>
      <c r="C457" s="2" t="s">
        <v>2115</v>
      </c>
      <c r="D457" s="2" t="s">
        <v>2116</v>
      </c>
      <c r="E457" s="4" t="s">
        <v>367</v>
      </c>
      <c r="F457" s="2" t="s">
        <v>3702</v>
      </c>
      <c r="G457" s="2" t="s">
        <v>3703</v>
      </c>
      <c r="H457" s="2" t="s">
        <v>370</v>
      </c>
      <c r="I457" s="2" t="s">
        <v>1162</v>
      </c>
      <c r="J457" s="2" t="s">
        <v>30</v>
      </c>
      <c r="K457" s="2" t="s">
        <v>30</v>
      </c>
      <c r="L457" s="2" t="s">
        <v>526</v>
      </c>
      <c r="M457" s="2" t="s">
        <v>45</v>
      </c>
      <c r="N457" s="2" t="s">
        <v>642</v>
      </c>
      <c r="O457" s="2" t="s">
        <v>323</v>
      </c>
      <c r="P457" s="2" t="s">
        <v>374</v>
      </c>
      <c r="Q457" s="2" t="s">
        <v>375</v>
      </c>
      <c r="R457" s="2" t="s">
        <v>375</v>
      </c>
      <c r="S457" s="2" t="s">
        <v>34</v>
      </c>
      <c r="T457" s="147">
        <v>2.105</v>
      </c>
      <c r="U457" s="2" t="s">
        <v>2983</v>
      </c>
      <c r="V457" s="158">
        <v>7.3999999999999996E-2</v>
      </c>
      <c r="W457" s="160">
        <v>6.787E-2</v>
      </c>
      <c r="X457" s="4" t="s">
        <v>610</v>
      </c>
      <c r="Y457" s="4" t="s">
        <v>323</v>
      </c>
      <c r="Z457" s="147">
        <v>4640000</v>
      </c>
      <c r="AA457" s="155">
        <v>1</v>
      </c>
      <c r="AB457" s="174">
        <v>103.35</v>
      </c>
      <c r="AD457" s="147">
        <v>4795.4399999999996</v>
      </c>
      <c r="AG457" s="2" t="s">
        <v>36</v>
      </c>
      <c r="AH457" s="160">
        <v>4.2063000000000003E-2</v>
      </c>
      <c r="AI457" s="160">
        <v>2.16532136291812E-3</v>
      </c>
      <c r="AJ457" s="160">
        <v>4.7381836340262498E-4</v>
      </c>
      <c r="AK457" s="191"/>
      <c r="AL457" s="147"/>
    </row>
    <row r="458" spans="1:38">
      <c r="A458" s="2">
        <v>560</v>
      </c>
      <c r="B458" s="2">
        <v>962</v>
      </c>
      <c r="C458" s="2" t="s">
        <v>2127</v>
      </c>
      <c r="D458" s="2" t="s">
        <v>2128</v>
      </c>
      <c r="E458" s="4" t="s">
        <v>367</v>
      </c>
      <c r="F458" s="2" t="s">
        <v>3248</v>
      </c>
      <c r="G458" s="2" t="s">
        <v>3249</v>
      </c>
      <c r="H458" s="2" t="s">
        <v>370</v>
      </c>
      <c r="I458" s="2" t="s">
        <v>1162</v>
      </c>
      <c r="J458" s="2" t="s">
        <v>30</v>
      </c>
      <c r="K458" s="2" t="s">
        <v>30</v>
      </c>
      <c r="L458" s="2" t="s">
        <v>526</v>
      </c>
      <c r="M458" s="2" t="s">
        <v>45</v>
      </c>
      <c r="N458" s="2" t="s">
        <v>643</v>
      </c>
      <c r="O458" s="2" t="s">
        <v>323</v>
      </c>
      <c r="P458" s="2" t="s">
        <v>362</v>
      </c>
      <c r="Q458" s="2" t="s">
        <v>363</v>
      </c>
      <c r="R458" s="2" t="s">
        <v>605</v>
      </c>
      <c r="S458" s="2" t="s">
        <v>34</v>
      </c>
      <c r="T458" s="147">
        <v>3.3130000000000002</v>
      </c>
      <c r="U458" s="2" t="s">
        <v>3250</v>
      </c>
      <c r="V458" s="158">
        <v>2.5000000000000001E-2</v>
      </c>
      <c r="W458" s="160">
        <v>5.117E-2</v>
      </c>
      <c r="X458" s="4" t="s">
        <v>610</v>
      </c>
      <c r="Y458" s="4" t="s">
        <v>323</v>
      </c>
      <c r="Z458" s="147">
        <v>30598837.73</v>
      </c>
      <c r="AA458" s="155">
        <v>1</v>
      </c>
      <c r="AB458" s="174">
        <v>93.69</v>
      </c>
      <c r="AD458" s="147">
        <v>28668.050999999999</v>
      </c>
      <c r="AG458" s="2" t="s">
        <v>36</v>
      </c>
      <c r="AH458" s="160">
        <v>1.3202E-2</v>
      </c>
      <c r="AI458" s="160">
        <v>1.29447023450291E-2</v>
      </c>
      <c r="AJ458" s="160">
        <v>2.8325761639325601E-3</v>
      </c>
      <c r="AK458" s="191"/>
      <c r="AL458" s="147"/>
    </row>
    <row r="459" spans="1:38">
      <c r="A459" s="2">
        <v>560</v>
      </c>
      <c r="B459" s="2">
        <v>962</v>
      </c>
      <c r="C459" s="2" t="s">
        <v>2127</v>
      </c>
      <c r="D459" s="2" t="s">
        <v>2128</v>
      </c>
      <c r="E459" s="4" t="s">
        <v>367</v>
      </c>
      <c r="F459" s="2" t="s">
        <v>3704</v>
      </c>
      <c r="G459" s="2" t="s">
        <v>3705</v>
      </c>
      <c r="H459" s="2" t="s">
        <v>370</v>
      </c>
      <c r="I459" s="2" t="s">
        <v>1162</v>
      </c>
      <c r="J459" s="2" t="s">
        <v>30</v>
      </c>
      <c r="K459" s="2" t="s">
        <v>30</v>
      </c>
      <c r="L459" s="2" t="s">
        <v>526</v>
      </c>
      <c r="M459" s="2" t="s">
        <v>45</v>
      </c>
      <c r="N459" s="2" t="s">
        <v>643</v>
      </c>
      <c r="O459" s="2" t="s">
        <v>323</v>
      </c>
      <c r="P459" s="2" t="s">
        <v>362</v>
      </c>
      <c r="Q459" s="2" t="s">
        <v>363</v>
      </c>
      <c r="R459" s="2" t="s">
        <v>605</v>
      </c>
      <c r="S459" s="2" t="s">
        <v>34</v>
      </c>
      <c r="T459" s="147">
        <v>0.64800000000000002</v>
      </c>
      <c r="U459" s="2" t="s">
        <v>3706</v>
      </c>
      <c r="V459" s="158">
        <v>3.7600000000000001E-2</v>
      </c>
      <c r="W459" s="160">
        <v>4.4519999999999997E-2</v>
      </c>
      <c r="X459" s="4" t="s">
        <v>610</v>
      </c>
      <c r="Y459" s="4" t="s">
        <v>323</v>
      </c>
      <c r="Z459" s="147">
        <v>16933000</v>
      </c>
      <c r="AA459" s="155">
        <v>1</v>
      </c>
      <c r="AB459" s="174">
        <v>100.87</v>
      </c>
      <c r="AD459" s="147">
        <v>17080.316999999999</v>
      </c>
      <c r="AG459" s="2" t="s">
        <v>36</v>
      </c>
      <c r="AH459" s="160">
        <v>1.4042000000000001E-2</v>
      </c>
      <c r="AI459" s="160">
        <v>7.7124050143564798E-3</v>
      </c>
      <c r="AJ459" s="160">
        <v>1.68763823438931E-3</v>
      </c>
      <c r="AK459" s="191"/>
      <c r="AL459" s="147"/>
    </row>
    <row r="460" spans="1:38">
      <c r="A460" s="2">
        <v>560</v>
      </c>
      <c r="B460" s="2">
        <v>962</v>
      </c>
      <c r="C460" s="2" t="s">
        <v>2127</v>
      </c>
      <c r="D460" s="2" t="s">
        <v>2128</v>
      </c>
      <c r="E460" s="4" t="s">
        <v>367</v>
      </c>
      <c r="F460" s="2" t="s">
        <v>3707</v>
      </c>
      <c r="G460" s="2" t="s">
        <v>3708</v>
      </c>
      <c r="H460" s="2" t="s">
        <v>370</v>
      </c>
      <c r="I460" s="2" t="s">
        <v>951</v>
      </c>
      <c r="J460" s="2" t="s">
        <v>30</v>
      </c>
      <c r="K460" s="2" t="s">
        <v>30</v>
      </c>
      <c r="L460" s="2" t="s">
        <v>526</v>
      </c>
      <c r="M460" s="2" t="s">
        <v>45</v>
      </c>
      <c r="N460" s="2" t="s">
        <v>643</v>
      </c>
      <c r="O460" s="2" t="s">
        <v>323</v>
      </c>
      <c r="P460" s="2" t="s">
        <v>362</v>
      </c>
      <c r="Q460" s="2" t="s">
        <v>363</v>
      </c>
      <c r="R460" s="2" t="s">
        <v>605</v>
      </c>
      <c r="S460" s="2" t="s">
        <v>34</v>
      </c>
      <c r="T460" s="147">
        <v>3.9140000000000001</v>
      </c>
      <c r="U460" s="2" t="s">
        <v>3709</v>
      </c>
      <c r="V460" s="158">
        <v>1.3899999999999999E-2</v>
      </c>
      <c r="W460" s="160">
        <v>2.4809999999999999E-2</v>
      </c>
      <c r="X460" s="4" t="s">
        <v>610</v>
      </c>
      <c r="Y460" s="4" t="s">
        <v>323</v>
      </c>
      <c r="Z460" s="147">
        <v>19948540</v>
      </c>
      <c r="AA460" s="155">
        <v>1</v>
      </c>
      <c r="AB460" s="174">
        <v>103.84</v>
      </c>
      <c r="AD460" s="147">
        <v>20714.563999999998</v>
      </c>
      <c r="AG460" s="2" t="s">
        <v>36</v>
      </c>
      <c r="AH460" s="160">
        <v>1.1083000000000001E-2</v>
      </c>
      <c r="AI460" s="160">
        <v>9.3534040284424403E-3</v>
      </c>
      <c r="AJ460" s="160">
        <v>2.0467237172719401E-3</v>
      </c>
      <c r="AK460" s="191"/>
      <c r="AL460" s="147"/>
    </row>
    <row r="461" spans="1:38">
      <c r="A461" s="2">
        <v>560</v>
      </c>
      <c r="B461" s="2">
        <v>962</v>
      </c>
      <c r="C461" s="2" t="s">
        <v>2127</v>
      </c>
      <c r="D461" s="2" t="s">
        <v>2128</v>
      </c>
      <c r="E461" s="4" t="s">
        <v>367</v>
      </c>
      <c r="F461" s="2" t="s">
        <v>3253</v>
      </c>
      <c r="G461" s="2" t="s">
        <v>3254</v>
      </c>
      <c r="H461" s="2" t="s">
        <v>370</v>
      </c>
      <c r="I461" s="2" t="s">
        <v>951</v>
      </c>
      <c r="J461" s="2" t="s">
        <v>30</v>
      </c>
      <c r="K461" s="2" t="s">
        <v>30</v>
      </c>
      <c r="L461" s="2" t="s">
        <v>526</v>
      </c>
      <c r="M461" s="2" t="s">
        <v>45</v>
      </c>
      <c r="N461" s="2" t="s">
        <v>643</v>
      </c>
      <c r="O461" s="2" t="s">
        <v>323</v>
      </c>
      <c r="P461" s="2" t="s">
        <v>362</v>
      </c>
      <c r="Q461" s="2" t="s">
        <v>363</v>
      </c>
      <c r="R461" s="2" t="s">
        <v>605</v>
      </c>
      <c r="S461" s="2" t="s">
        <v>34</v>
      </c>
      <c r="T461" s="147">
        <v>2.786</v>
      </c>
      <c r="U461" s="2" t="s">
        <v>3255</v>
      </c>
      <c r="V461" s="158">
        <v>1.7500000000000002E-2</v>
      </c>
      <c r="W461" s="160">
        <v>2.3460000000000002E-2</v>
      </c>
      <c r="X461" s="4" t="s">
        <v>610</v>
      </c>
      <c r="Y461" s="4" t="s">
        <v>323</v>
      </c>
      <c r="Z461" s="147">
        <v>2318176.69</v>
      </c>
      <c r="AA461" s="155">
        <v>1</v>
      </c>
      <c r="AB461" s="174">
        <v>114.28</v>
      </c>
      <c r="AD461" s="147">
        <v>2649.212</v>
      </c>
      <c r="AG461" s="2" t="s">
        <v>36</v>
      </c>
      <c r="AH461" s="160">
        <v>8.9099999999999997E-4</v>
      </c>
      <c r="AI461" s="160">
        <v>1.19621891511229E-3</v>
      </c>
      <c r="AJ461" s="160">
        <v>2.6175813823123598E-4</v>
      </c>
      <c r="AK461" s="191"/>
      <c r="AL461" s="147"/>
    </row>
    <row r="462" spans="1:38">
      <c r="A462" s="2">
        <v>560</v>
      </c>
      <c r="B462" s="2">
        <v>962</v>
      </c>
      <c r="C462" s="2" t="s">
        <v>2135</v>
      </c>
      <c r="D462" s="2" t="s">
        <v>2136</v>
      </c>
      <c r="E462" s="4" t="s">
        <v>367</v>
      </c>
      <c r="F462" s="2" t="s">
        <v>3256</v>
      </c>
      <c r="G462" s="2" t="s">
        <v>3257</v>
      </c>
      <c r="H462" s="2" t="s">
        <v>370</v>
      </c>
      <c r="I462" s="2" t="s">
        <v>1162</v>
      </c>
      <c r="J462" s="2" t="s">
        <v>30</v>
      </c>
      <c r="K462" s="2" t="s">
        <v>30</v>
      </c>
      <c r="L462" s="2" t="s">
        <v>526</v>
      </c>
      <c r="M462" s="2" t="s">
        <v>45</v>
      </c>
      <c r="N462" s="2" t="s">
        <v>672</v>
      </c>
      <c r="O462" s="2" t="s">
        <v>323</v>
      </c>
      <c r="P462" s="2" t="s">
        <v>2745</v>
      </c>
      <c r="Q462" s="2" t="s">
        <v>363</v>
      </c>
      <c r="R462" s="2" t="s">
        <v>605</v>
      </c>
      <c r="S462" s="2" t="s">
        <v>34</v>
      </c>
      <c r="T462" s="147">
        <v>1.327</v>
      </c>
      <c r="U462" s="2" t="s">
        <v>3258</v>
      </c>
      <c r="V462" s="158">
        <v>2.29E-2</v>
      </c>
      <c r="W462" s="160">
        <v>5.219E-2</v>
      </c>
      <c r="X462" s="4" t="s">
        <v>610</v>
      </c>
      <c r="Y462" s="4" t="s">
        <v>323</v>
      </c>
      <c r="Z462" s="147">
        <v>2834229.36</v>
      </c>
      <c r="AA462" s="155">
        <v>1</v>
      </c>
      <c r="AB462" s="174">
        <v>97.05</v>
      </c>
      <c r="AD462" s="147">
        <v>2750.62</v>
      </c>
      <c r="AG462" s="2" t="s">
        <v>36</v>
      </c>
      <c r="AH462" s="160">
        <v>6.875E-3</v>
      </c>
      <c r="AI462" s="160">
        <v>1.2420081093475299E-3</v>
      </c>
      <c r="AJ462" s="160">
        <v>2.7177778771404E-4</v>
      </c>
      <c r="AK462" s="191"/>
      <c r="AL462" s="147"/>
    </row>
    <row r="463" spans="1:38">
      <c r="A463" s="2">
        <v>560</v>
      </c>
      <c r="B463" s="2">
        <v>962</v>
      </c>
      <c r="C463" s="2" t="s">
        <v>2135</v>
      </c>
      <c r="D463" s="2" t="s">
        <v>2136</v>
      </c>
      <c r="E463" s="4" t="s">
        <v>367</v>
      </c>
      <c r="F463" s="2" t="s">
        <v>3259</v>
      </c>
      <c r="G463" s="2" t="s">
        <v>3260</v>
      </c>
      <c r="H463" s="2" t="s">
        <v>370</v>
      </c>
      <c r="I463" s="2" t="s">
        <v>1162</v>
      </c>
      <c r="J463" s="2" t="s">
        <v>30</v>
      </c>
      <c r="K463" s="2" t="s">
        <v>30</v>
      </c>
      <c r="L463" s="2" t="s">
        <v>526</v>
      </c>
      <c r="M463" s="2" t="s">
        <v>31</v>
      </c>
      <c r="N463" s="2" t="s">
        <v>672</v>
      </c>
      <c r="O463" s="2" t="s">
        <v>323</v>
      </c>
      <c r="P463" s="2" t="s">
        <v>2745</v>
      </c>
      <c r="Q463" s="2" t="s">
        <v>363</v>
      </c>
      <c r="R463" s="2" t="s">
        <v>605</v>
      </c>
      <c r="S463" s="2" t="s">
        <v>34</v>
      </c>
      <c r="T463" s="147">
        <v>5.6340000000000003</v>
      </c>
      <c r="U463" s="2" t="s">
        <v>3261</v>
      </c>
      <c r="V463" s="158">
        <v>5.6800000000000003E-2</v>
      </c>
      <c r="W463" s="160">
        <v>5.6079999999999998E-2</v>
      </c>
      <c r="X463" s="4" t="s">
        <v>610</v>
      </c>
      <c r="Y463" s="4" t="s">
        <v>323</v>
      </c>
      <c r="Z463" s="147">
        <v>1026000</v>
      </c>
      <c r="AA463" s="155">
        <v>1</v>
      </c>
      <c r="AB463" s="174">
        <v>100.98</v>
      </c>
      <c r="AD463" s="147">
        <v>1036.0550000000001</v>
      </c>
      <c r="AG463" s="2" t="s">
        <v>36</v>
      </c>
      <c r="AH463" s="160">
        <v>6.8399999999999997E-3</v>
      </c>
      <c r="AI463" s="160">
        <v>4.6781767504000798E-4</v>
      </c>
      <c r="AJ463" s="160">
        <v>1.0236845622746501E-4</v>
      </c>
      <c r="AK463" s="191"/>
      <c r="AL463" s="147"/>
    </row>
    <row r="464" spans="1:38">
      <c r="A464" s="2">
        <v>560</v>
      </c>
      <c r="B464" s="2">
        <v>962</v>
      </c>
      <c r="C464" s="2" t="s">
        <v>2143</v>
      </c>
      <c r="D464" s="2" t="s">
        <v>2144</v>
      </c>
      <c r="E464" s="4" t="s">
        <v>367</v>
      </c>
      <c r="F464" s="2" t="s">
        <v>3262</v>
      </c>
      <c r="G464" s="2" t="s">
        <v>3263</v>
      </c>
      <c r="H464" s="2" t="s">
        <v>370</v>
      </c>
      <c r="I464" s="2" t="s">
        <v>1162</v>
      </c>
      <c r="J464" s="2" t="s">
        <v>30</v>
      </c>
      <c r="K464" s="2" t="s">
        <v>30</v>
      </c>
      <c r="L464" s="2" t="s">
        <v>526</v>
      </c>
      <c r="M464" s="2" t="s">
        <v>45</v>
      </c>
      <c r="N464" s="2" t="s">
        <v>635</v>
      </c>
      <c r="O464" s="2" t="s">
        <v>323</v>
      </c>
      <c r="P464" s="2" t="s">
        <v>2745</v>
      </c>
      <c r="Q464" s="2" t="s">
        <v>363</v>
      </c>
      <c r="R464" s="2" t="s">
        <v>605</v>
      </c>
      <c r="S464" s="2" t="s">
        <v>34</v>
      </c>
      <c r="T464" s="147">
        <v>3.7839999999999998</v>
      </c>
      <c r="U464" s="2" t="s">
        <v>78</v>
      </c>
      <c r="V464" s="158">
        <v>2.4299999999999999E-2</v>
      </c>
      <c r="W464" s="160">
        <v>5.6079999999999998E-2</v>
      </c>
      <c r="X464" s="4" t="s">
        <v>610</v>
      </c>
      <c r="Y464" s="4" t="s">
        <v>323</v>
      </c>
      <c r="Z464" s="147">
        <v>18556066</v>
      </c>
      <c r="AA464" s="155">
        <v>1</v>
      </c>
      <c r="AB464" s="174">
        <v>89.68</v>
      </c>
      <c r="AD464" s="147">
        <v>16641.080000000002</v>
      </c>
      <c r="AG464" s="2" t="s">
        <v>36</v>
      </c>
      <c r="AH464" s="160">
        <v>1.2670000000000001E-2</v>
      </c>
      <c r="AI464" s="160">
        <v>7.5140729530090702E-3</v>
      </c>
      <c r="AJ464" s="160">
        <v>1.64423896150205E-3</v>
      </c>
      <c r="AK464" s="191"/>
      <c r="AL464" s="147"/>
    </row>
    <row r="465" spans="1:38">
      <c r="A465" s="2">
        <v>560</v>
      </c>
      <c r="B465" s="2">
        <v>962</v>
      </c>
      <c r="C465" s="2" t="s">
        <v>2143</v>
      </c>
      <c r="D465" s="2" t="s">
        <v>2144</v>
      </c>
      <c r="E465" s="4" t="s">
        <v>367</v>
      </c>
      <c r="F465" s="2" t="s">
        <v>3710</v>
      </c>
      <c r="G465" s="2" t="s">
        <v>3711</v>
      </c>
      <c r="H465" s="2" t="s">
        <v>370</v>
      </c>
      <c r="I465" s="2" t="s">
        <v>951</v>
      </c>
      <c r="J465" s="2" t="s">
        <v>30</v>
      </c>
      <c r="K465" s="2" t="s">
        <v>30</v>
      </c>
      <c r="L465" s="2" t="s">
        <v>526</v>
      </c>
      <c r="M465" s="2" t="s">
        <v>45</v>
      </c>
      <c r="N465" s="2" t="s">
        <v>635</v>
      </c>
      <c r="O465" s="2" t="s">
        <v>323</v>
      </c>
      <c r="P465" s="2" t="s">
        <v>2745</v>
      </c>
      <c r="Q465" s="2" t="s">
        <v>363</v>
      </c>
      <c r="R465" s="2" t="s">
        <v>605</v>
      </c>
      <c r="S465" s="2" t="s">
        <v>34</v>
      </c>
      <c r="T465" s="147">
        <v>1.8979999999999999</v>
      </c>
      <c r="U465" s="2" t="s">
        <v>3712</v>
      </c>
      <c r="V465" s="158">
        <v>1.9400000000000001E-2</v>
      </c>
      <c r="W465" s="160">
        <v>2.4199999999999999E-2</v>
      </c>
      <c r="X465" s="4" t="s">
        <v>610</v>
      </c>
      <c r="Y465" s="4" t="s">
        <v>323</v>
      </c>
      <c r="Z465" s="147">
        <v>2112009.9300000002</v>
      </c>
      <c r="AA465" s="155">
        <v>1</v>
      </c>
      <c r="AB465" s="174">
        <v>115.88</v>
      </c>
      <c r="AD465" s="147">
        <v>2447.3969999999999</v>
      </c>
      <c r="AG465" s="2" t="s">
        <v>36</v>
      </c>
      <c r="AH465" s="160">
        <v>7.0109999999999999E-3</v>
      </c>
      <c r="AI465" s="160">
        <v>1.1050917619822001E-3</v>
      </c>
      <c r="AJ465" s="160">
        <v>2.41817579154383E-4</v>
      </c>
      <c r="AK465" s="191"/>
      <c r="AL465" s="147"/>
    </row>
    <row r="466" spans="1:38">
      <c r="A466" s="2">
        <v>560</v>
      </c>
      <c r="B466" s="2">
        <v>962</v>
      </c>
      <c r="C466" s="2" t="s">
        <v>2143</v>
      </c>
      <c r="D466" s="2" t="s">
        <v>2144</v>
      </c>
      <c r="E466" s="4" t="s">
        <v>367</v>
      </c>
      <c r="F466" s="2" t="s">
        <v>3264</v>
      </c>
      <c r="G466" s="2" t="s">
        <v>3265</v>
      </c>
      <c r="H466" s="2" t="s">
        <v>370</v>
      </c>
      <c r="I466" s="2" t="s">
        <v>951</v>
      </c>
      <c r="J466" s="2" t="s">
        <v>30</v>
      </c>
      <c r="K466" s="2" t="s">
        <v>30</v>
      </c>
      <c r="L466" s="2" t="s">
        <v>526</v>
      </c>
      <c r="M466" s="2" t="s">
        <v>45</v>
      </c>
      <c r="N466" s="2" t="s">
        <v>635</v>
      </c>
      <c r="O466" s="2" t="s">
        <v>323</v>
      </c>
      <c r="P466" s="2" t="s">
        <v>2745</v>
      </c>
      <c r="Q466" s="2" t="s">
        <v>363</v>
      </c>
      <c r="R466" s="2" t="s">
        <v>605</v>
      </c>
      <c r="S466" s="2" t="s">
        <v>34</v>
      </c>
      <c r="T466" s="147">
        <v>2.8180000000000001</v>
      </c>
      <c r="U466" s="2" t="s">
        <v>3266</v>
      </c>
      <c r="V466" s="158">
        <v>1.23E-2</v>
      </c>
      <c r="W466" s="160">
        <v>2.6040000000000001E-2</v>
      </c>
      <c r="X466" s="4" t="s">
        <v>610</v>
      </c>
      <c r="Y466" s="4" t="s">
        <v>323</v>
      </c>
      <c r="Z466" s="147">
        <v>2005193.16</v>
      </c>
      <c r="AA466" s="155">
        <v>1</v>
      </c>
      <c r="AB466" s="174">
        <v>111.75</v>
      </c>
      <c r="AD466" s="147">
        <v>2240.8029999999999</v>
      </c>
      <c r="AG466" s="2" t="s">
        <v>36</v>
      </c>
      <c r="AH466" s="160">
        <v>1.799E-3</v>
      </c>
      <c r="AI466" s="160">
        <v>1.011806920219E-3</v>
      </c>
      <c r="AJ466" s="160">
        <v>2.21404871917733E-4</v>
      </c>
      <c r="AK466" s="191"/>
      <c r="AL466" s="147"/>
    </row>
    <row r="467" spans="1:38">
      <c r="A467" s="2">
        <v>560</v>
      </c>
      <c r="B467" s="2">
        <v>962</v>
      </c>
      <c r="C467" s="2" t="s">
        <v>2143</v>
      </c>
      <c r="D467" s="2" t="s">
        <v>2144</v>
      </c>
      <c r="E467" s="4" t="s">
        <v>367</v>
      </c>
      <c r="F467" s="2" t="s">
        <v>3713</v>
      </c>
      <c r="G467" s="2" t="s">
        <v>3714</v>
      </c>
      <c r="H467" s="2" t="s">
        <v>370</v>
      </c>
      <c r="I467" s="2" t="s">
        <v>1162</v>
      </c>
      <c r="J467" s="2" t="s">
        <v>30</v>
      </c>
      <c r="K467" s="2" t="s">
        <v>30</v>
      </c>
      <c r="L467" s="2" t="s">
        <v>526</v>
      </c>
      <c r="M467" s="2" t="s">
        <v>31</v>
      </c>
      <c r="N467" s="2" t="s">
        <v>635</v>
      </c>
      <c r="O467" s="2" t="s">
        <v>323</v>
      </c>
      <c r="P467" s="2" t="s">
        <v>2745</v>
      </c>
      <c r="Q467" s="2" t="s">
        <v>363</v>
      </c>
      <c r="R467" s="2" t="s">
        <v>605</v>
      </c>
      <c r="S467" s="2" t="s">
        <v>34</v>
      </c>
      <c r="T467" s="147">
        <v>6.3849999999999998</v>
      </c>
      <c r="U467" s="2" t="s">
        <v>3715</v>
      </c>
      <c r="V467" s="158">
        <v>5.8599999999999999E-2</v>
      </c>
      <c r="W467" s="160">
        <v>5.9150000000000001E-2</v>
      </c>
      <c r="X467" s="4" t="s">
        <v>610</v>
      </c>
      <c r="Y467" s="4" t="s">
        <v>323</v>
      </c>
      <c r="Z467" s="147">
        <v>6185000</v>
      </c>
      <c r="AA467" s="155">
        <v>1</v>
      </c>
      <c r="AB467" s="174">
        <v>102.78</v>
      </c>
      <c r="AD467" s="147">
        <v>6356.9430000000002</v>
      </c>
      <c r="AG467" s="2" t="s">
        <v>36</v>
      </c>
      <c r="AH467" s="160">
        <v>3.1001999999999998E-2</v>
      </c>
      <c r="AI467" s="160">
        <v>2.87039864553676E-3</v>
      </c>
      <c r="AJ467" s="160">
        <v>6.2810426749240398E-4</v>
      </c>
      <c r="AK467" s="191"/>
      <c r="AL467" s="147"/>
    </row>
    <row r="468" spans="1:38">
      <c r="A468" s="2">
        <v>560</v>
      </c>
      <c r="B468" s="2">
        <v>962</v>
      </c>
      <c r="C468" s="2" t="s">
        <v>3267</v>
      </c>
      <c r="D468" s="2" t="s">
        <v>3268</v>
      </c>
      <c r="E468" s="4" t="s">
        <v>367</v>
      </c>
      <c r="F468" s="2" t="s">
        <v>3269</v>
      </c>
      <c r="G468" s="2" t="s">
        <v>3270</v>
      </c>
      <c r="H468" s="2" t="s">
        <v>370</v>
      </c>
      <c r="I468" s="2" t="s">
        <v>1162</v>
      </c>
      <c r="J468" s="2" t="s">
        <v>30</v>
      </c>
      <c r="K468" s="2" t="s">
        <v>30</v>
      </c>
      <c r="L468" s="2" t="s">
        <v>526</v>
      </c>
      <c r="M468" s="2" t="s">
        <v>45</v>
      </c>
      <c r="N468" s="2" t="s">
        <v>635</v>
      </c>
      <c r="O468" s="2" t="s">
        <v>323</v>
      </c>
      <c r="P468" s="2" t="s">
        <v>374</v>
      </c>
      <c r="Q468" s="2" t="s">
        <v>375</v>
      </c>
      <c r="R468" s="2" t="s">
        <v>375</v>
      </c>
      <c r="S468" s="2" t="s">
        <v>34</v>
      </c>
      <c r="T468" s="147">
        <v>2.5779999999999998</v>
      </c>
      <c r="U468" s="2" t="s">
        <v>3271</v>
      </c>
      <c r="V468" s="158">
        <v>7.4999999999999997E-2</v>
      </c>
      <c r="W468" s="160">
        <v>6.1800000000000001E-2</v>
      </c>
      <c r="X468" s="4" t="s">
        <v>610</v>
      </c>
      <c r="Y468" s="4" t="s">
        <v>323</v>
      </c>
      <c r="Z468" s="147">
        <v>7559002.7999999998</v>
      </c>
      <c r="AA468" s="155">
        <v>1</v>
      </c>
      <c r="AB468" s="174">
        <v>115.44</v>
      </c>
      <c r="AD468" s="147">
        <v>8726.1129999999994</v>
      </c>
      <c r="AG468" s="2" t="s">
        <v>36</v>
      </c>
      <c r="AH468" s="160">
        <v>4.5339999999999998E-2</v>
      </c>
      <c r="AI468" s="160">
        <v>3.9401678534308499E-3</v>
      </c>
      <c r="AJ468" s="160">
        <v>8.6219252061885999E-4</v>
      </c>
      <c r="AK468" s="191"/>
      <c r="AL468" s="147"/>
    </row>
    <row r="469" spans="1:38">
      <c r="A469" s="2">
        <v>560</v>
      </c>
      <c r="B469" s="2">
        <v>962</v>
      </c>
      <c r="C469" s="2" t="s">
        <v>3272</v>
      </c>
      <c r="D469" s="2" t="s">
        <v>3273</v>
      </c>
      <c r="E469" s="4" t="s">
        <v>514</v>
      </c>
      <c r="F469" s="2" t="s">
        <v>3274</v>
      </c>
      <c r="G469" s="2" t="s">
        <v>3275</v>
      </c>
      <c r="H469" s="2" t="s">
        <v>370</v>
      </c>
      <c r="I469" s="2" t="s">
        <v>951</v>
      </c>
      <c r="J469" s="2" t="s">
        <v>30</v>
      </c>
      <c r="K469" s="2" t="s">
        <v>30</v>
      </c>
      <c r="L469" s="2" t="s">
        <v>526</v>
      </c>
      <c r="M469" s="2" t="s">
        <v>45</v>
      </c>
      <c r="N469" s="2" t="s">
        <v>642</v>
      </c>
      <c r="O469" s="2" t="s">
        <v>323</v>
      </c>
      <c r="P469" s="2" t="s">
        <v>374</v>
      </c>
      <c r="Q469" s="2" t="s">
        <v>375</v>
      </c>
      <c r="R469" s="2" t="s">
        <v>375</v>
      </c>
      <c r="S469" s="2" t="s">
        <v>34</v>
      </c>
      <c r="T469" s="147">
        <v>0.21099999999999999</v>
      </c>
      <c r="U469" s="2" t="s">
        <v>3276</v>
      </c>
      <c r="V469" s="158">
        <v>4.4999999999999998E-2</v>
      </c>
      <c r="W469" s="160">
        <v>1E-4</v>
      </c>
      <c r="X469" s="4" t="s">
        <v>610</v>
      </c>
      <c r="Y469" s="4" t="s">
        <v>539</v>
      </c>
      <c r="Z469" s="147">
        <v>2188502.81</v>
      </c>
      <c r="AA469" s="155">
        <v>1</v>
      </c>
      <c r="AB469" s="174">
        <v>10.5</v>
      </c>
      <c r="AD469" s="147">
        <v>229.79300000000001</v>
      </c>
      <c r="AG469" s="2" t="s">
        <v>36</v>
      </c>
      <c r="AH469" s="160">
        <v>1.8585000000000001E-2</v>
      </c>
      <c r="AI469" s="160">
        <v>1.0376008211268E-4</v>
      </c>
      <c r="AJ469" s="160">
        <v>2.2704912598699099E-5</v>
      </c>
      <c r="AK469" s="191"/>
      <c r="AL469" s="147"/>
    </row>
    <row r="470" spans="1:38">
      <c r="A470" s="2">
        <v>560</v>
      </c>
      <c r="B470" s="2">
        <v>962</v>
      </c>
      <c r="C470" s="2" t="s">
        <v>3272</v>
      </c>
      <c r="D470" s="2" t="s">
        <v>3273</v>
      </c>
      <c r="E470" s="4" t="s">
        <v>514</v>
      </c>
      <c r="F470" s="2" t="s">
        <v>3716</v>
      </c>
      <c r="G470" s="2" t="s">
        <v>3717</v>
      </c>
      <c r="H470" s="2" t="s">
        <v>370</v>
      </c>
      <c r="I470" s="2" t="s">
        <v>951</v>
      </c>
      <c r="J470" s="2" t="s">
        <v>30</v>
      </c>
      <c r="K470" s="2" t="s">
        <v>30</v>
      </c>
      <c r="L470" s="2" t="s">
        <v>526</v>
      </c>
      <c r="M470" s="2" t="s">
        <v>45</v>
      </c>
      <c r="N470" s="2" t="s">
        <v>642</v>
      </c>
      <c r="O470" s="2" t="s">
        <v>323</v>
      </c>
      <c r="P470" s="2" t="s">
        <v>374</v>
      </c>
      <c r="Q470" s="2" t="s">
        <v>375</v>
      </c>
      <c r="R470" s="2" t="s">
        <v>375</v>
      </c>
      <c r="S470" s="2" t="s">
        <v>34</v>
      </c>
      <c r="T470" s="147">
        <v>2.3490000000000002</v>
      </c>
      <c r="U470" s="2" t="s">
        <v>3276</v>
      </c>
      <c r="V470" s="158">
        <v>5.3999999999999999E-2</v>
      </c>
      <c r="W470" s="160">
        <v>1E-4</v>
      </c>
      <c r="X470" s="4" t="s">
        <v>610</v>
      </c>
      <c r="Y470" s="4" t="s">
        <v>539</v>
      </c>
      <c r="Z470" s="147">
        <v>749407.87</v>
      </c>
      <c r="AA470" s="155">
        <v>1</v>
      </c>
      <c r="AB470" s="174">
        <v>11.98</v>
      </c>
      <c r="AD470" s="147">
        <v>89.778999999999996</v>
      </c>
      <c r="AG470" s="2" t="s">
        <v>36</v>
      </c>
      <c r="AH470" s="160">
        <v>4.3379999999999998E-3</v>
      </c>
      <c r="AI470" s="160">
        <v>4.0538620581199199E-5</v>
      </c>
      <c r="AJ470" s="160">
        <v>8.8707123050307698E-6</v>
      </c>
      <c r="AK470" s="191"/>
      <c r="AL470" s="147"/>
    </row>
    <row r="471" spans="1:38">
      <c r="A471" s="2">
        <v>560</v>
      </c>
      <c r="B471" s="2">
        <v>962</v>
      </c>
      <c r="C471" s="2" t="s">
        <v>3277</v>
      </c>
      <c r="D471" s="2" t="s">
        <v>3278</v>
      </c>
      <c r="E471" s="4" t="s">
        <v>367</v>
      </c>
      <c r="F471" s="2" t="s">
        <v>3718</v>
      </c>
      <c r="G471" s="2" t="s">
        <v>3719</v>
      </c>
      <c r="H471" s="2" t="s">
        <v>370</v>
      </c>
      <c r="I471" s="2" t="s">
        <v>1162</v>
      </c>
      <c r="J471" s="2" t="s">
        <v>30</v>
      </c>
      <c r="K471" s="2" t="s">
        <v>30</v>
      </c>
      <c r="L471" s="2" t="s">
        <v>526</v>
      </c>
      <c r="M471" s="2" t="s">
        <v>45</v>
      </c>
      <c r="N471" s="2" t="s">
        <v>640</v>
      </c>
      <c r="O471" s="2" t="s">
        <v>323</v>
      </c>
      <c r="P471" s="2" t="s">
        <v>2756</v>
      </c>
      <c r="Q471" s="2" t="s">
        <v>363</v>
      </c>
      <c r="R471" s="2" t="s">
        <v>605</v>
      </c>
      <c r="S471" s="2" t="s">
        <v>34</v>
      </c>
      <c r="T471" s="147">
        <v>7.141</v>
      </c>
      <c r="U471" s="2" t="s">
        <v>233</v>
      </c>
      <c r="V471" s="158">
        <v>4.6899999999999997E-2</v>
      </c>
      <c r="W471" s="160">
        <v>5.654E-2</v>
      </c>
      <c r="X471" s="4" t="s">
        <v>610</v>
      </c>
      <c r="Y471" s="4" t="s">
        <v>323</v>
      </c>
      <c r="Z471" s="147">
        <v>2029020</v>
      </c>
      <c r="AA471" s="155">
        <v>1</v>
      </c>
      <c r="AB471" s="174">
        <v>95.86</v>
      </c>
      <c r="AD471" s="147">
        <v>1945.019</v>
      </c>
      <c r="AG471" s="2" t="s">
        <v>36</v>
      </c>
      <c r="AH471" s="160">
        <v>4.058E-3</v>
      </c>
      <c r="AI471" s="160">
        <v>8.7824897511471097E-4</v>
      </c>
      <c r="AJ471" s="160">
        <v>1.9217955319485801E-4</v>
      </c>
      <c r="AK471" s="191"/>
      <c r="AL471" s="147"/>
    </row>
    <row r="472" spans="1:38">
      <c r="A472" s="2">
        <v>560</v>
      </c>
      <c r="B472" s="2">
        <v>962</v>
      </c>
      <c r="C472" s="2" t="s">
        <v>3277</v>
      </c>
      <c r="D472" s="2" t="s">
        <v>3278</v>
      </c>
      <c r="E472" s="4" t="s">
        <v>367</v>
      </c>
      <c r="F472" s="2" t="s">
        <v>3279</v>
      </c>
      <c r="G472" s="2" t="s">
        <v>3280</v>
      </c>
      <c r="H472" s="2" t="s">
        <v>370</v>
      </c>
      <c r="I472" s="2" t="s">
        <v>1162</v>
      </c>
      <c r="J472" s="2" t="s">
        <v>30</v>
      </c>
      <c r="K472" s="2" t="s">
        <v>30</v>
      </c>
      <c r="L472" s="2" t="s">
        <v>526</v>
      </c>
      <c r="M472" s="2" t="s">
        <v>45</v>
      </c>
      <c r="N472" s="2" t="s">
        <v>640</v>
      </c>
      <c r="O472" s="2" t="s">
        <v>323</v>
      </c>
      <c r="P472" s="2" t="s">
        <v>2756</v>
      </c>
      <c r="Q472" s="2" t="s">
        <v>363</v>
      </c>
      <c r="R472" s="2" t="s">
        <v>605</v>
      </c>
      <c r="S472" s="2" t="s">
        <v>34</v>
      </c>
      <c r="T472" s="147">
        <v>4.2770000000000001</v>
      </c>
      <c r="U472" s="2" t="s">
        <v>2762</v>
      </c>
      <c r="V472" s="158">
        <v>2.6200000000000001E-2</v>
      </c>
      <c r="W472" s="160">
        <v>5.425E-2</v>
      </c>
      <c r="X472" s="4" t="s">
        <v>610</v>
      </c>
      <c r="Y472" s="4" t="s">
        <v>323</v>
      </c>
      <c r="Z472" s="147">
        <v>13785430</v>
      </c>
      <c r="AA472" s="155">
        <v>1</v>
      </c>
      <c r="AB472" s="174">
        <v>90.12</v>
      </c>
      <c r="AD472" s="147">
        <v>12423.43</v>
      </c>
      <c r="AG472" s="2" t="s">
        <v>36</v>
      </c>
      <c r="AH472" s="160">
        <v>1.0659E-2</v>
      </c>
      <c r="AI472" s="160">
        <v>5.6096452737814002E-3</v>
      </c>
      <c r="AJ472" s="160">
        <v>1.22750968443333E-3</v>
      </c>
      <c r="AK472" s="191"/>
      <c r="AL472" s="147"/>
    </row>
    <row r="473" spans="1:38">
      <c r="A473" s="2">
        <v>560</v>
      </c>
      <c r="B473" s="2">
        <v>962</v>
      </c>
      <c r="C473" s="2" t="s">
        <v>3277</v>
      </c>
      <c r="D473" s="2" t="s">
        <v>3278</v>
      </c>
      <c r="E473" s="4" t="s">
        <v>367</v>
      </c>
      <c r="F473" s="2" t="s">
        <v>3720</v>
      </c>
      <c r="G473" s="2" t="s">
        <v>3721</v>
      </c>
      <c r="H473" s="2" t="s">
        <v>370</v>
      </c>
      <c r="I473" s="2" t="s">
        <v>951</v>
      </c>
      <c r="J473" s="2" t="s">
        <v>30</v>
      </c>
      <c r="K473" s="2" t="s">
        <v>30</v>
      </c>
      <c r="L473" s="2" t="s">
        <v>526</v>
      </c>
      <c r="M473" s="2" t="s">
        <v>45</v>
      </c>
      <c r="N473" s="2" t="s">
        <v>640</v>
      </c>
      <c r="O473" s="2" t="s">
        <v>323</v>
      </c>
      <c r="P473" s="2" t="s">
        <v>2756</v>
      </c>
      <c r="Q473" s="2" t="s">
        <v>363</v>
      </c>
      <c r="R473" s="2" t="s">
        <v>605</v>
      </c>
      <c r="S473" s="2" t="s">
        <v>34</v>
      </c>
      <c r="T473" s="147">
        <v>5.0890000000000004</v>
      </c>
      <c r="U473" s="2" t="s">
        <v>3039</v>
      </c>
      <c r="V473" s="158">
        <v>2.3099999999999999E-2</v>
      </c>
      <c r="W473" s="160">
        <v>2.8889999999999999E-2</v>
      </c>
      <c r="X473" s="4" t="s">
        <v>610</v>
      </c>
      <c r="Y473" s="4" t="s">
        <v>323</v>
      </c>
      <c r="Z473" s="147">
        <v>6391610</v>
      </c>
      <c r="AA473" s="155">
        <v>1</v>
      </c>
      <c r="AB473" s="174">
        <v>100.89</v>
      </c>
      <c r="AD473" s="147">
        <v>6448.4949999999999</v>
      </c>
      <c r="AG473" s="2" t="s">
        <v>36</v>
      </c>
      <c r="AH473" s="160">
        <v>2.1305000000000001E-2</v>
      </c>
      <c r="AI473" s="160">
        <v>2.9117379624312698E-3</v>
      </c>
      <c r="AJ473" s="160">
        <v>6.3715018917893896E-4</v>
      </c>
      <c r="AK473" s="191"/>
      <c r="AL473" s="147"/>
    </row>
    <row r="474" spans="1:38">
      <c r="A474" s="2">
        <v>560</v>
      </c>
      <c r="B474" s="2">
        <v>962</v>
      </c>
      <c r="C474" s="2" t="s">
        <v>3281</v>
      </c>
      <c r="D474" s="2" t="s">
        <v>3282</v>
      </c>
      <c r="E474" s="4" t="s">
        <v>367</v>
      </c>
      <c r="F474" s="2" t="s">
        <v>3283</v>
      </c>
      <c r="G474" s="2" t="s">
        <v>3284</v>
      </c>
      <c r="H474" s="2" t="s">
        <v>370</v>
      </c>
      <c r="I474" s="2" t="s">
        <v>1162</v>
      </c>
      <c r="J474" s="2" t="s">
        <v>30</v>
      </c>
      <c r="K474" s="2" t="s">
        <v>30</v>
      </c>
      <c r="L474" s="2" t="s">
        <v>526</v>
      </c>
      <c r="M474" s="2" t="s">
        <v>45</v>
      </c>
      <c r="N474" s="2" t="s">
        <v>674</v>
      </c>
      <c r="O474" s="2" t="s">
        <v>323</v>
      </c>
      <c r="P474" s="2" t="s">
        <v>374</v>
      </c>
      <c r="Q474" s="2" t="s">
        <v>375</v>
      </c>
      <c r="R474" s="2" t="s">
        <v>375</v>
      </c>
      <c r="S474" s="2" t="s">
        <v>34</v>
      </c>
      <c r="T474" s="147">
        <v>0.27700000000000002</v>
      </c>
      <c r="U474" s="2" t="s">
        <v>3153</v>
      </c>
      <c r="V474" s="158">
        <v>4.0500000000000001E-2</v>
      </c>
      <c r="W474" s="160">
        <v>8.9719999999999994E-2</v>
      </c>
      <c r="X474" s="4" t="s">
        <v>610</v>
      </c>
      <c r="Y474" s="4" t="s">
        <v>323</v>
      </c>
      <c r="Z474" s="147">
        <v>1554300.12</v>
      </c>
      <c r="AA474" s="155">
        <v>1</v>
      </c>
      <c r="AB474" s="174">
        <v>101</v>
      </c>
      <c r="AD474" s="147">
        <v>1569.8430000000001</v>
      </c>
      <c r="AG474" s="2" t="s">
        <v>36</v>
      </c>
      <c r="AH474" s="160">
        <v>3.8876000000000001E-2</v>
      </c>
      <c r="AI474" s="160">
        <v>7.0884316074529502E-4</v>
      </c>
      <c r="AJ474" s="160">
        <v>1.5510995831161499E-4</v>
      </c>
      <c r="AK474" s="191"/>
      <c r="AL474" s="147"/>
    </row>
    <row r="475" spans="1:38">
      <c r="A475" s="2">
        <v>560</v>
      </c>
      <c r="B475" s="2">
        <v>962</v>
      </c>
      <c r="C475" s="2" t="s">
        <v>3285</v>
      </c>
      <c r="D475" s="2" t="s">
        <v>3286</v>
      </c>
      <c r="E475" s="4" t="s">
        <v>514</v>
      </c>
      <c r="F475" s="2" t="s">
        <v>3287</v>
      </c>
      <c r="G475" s="2" t="s">
        <v>3288</v>
      </c>
      <c r="H475" s="2" t="s">
        <v>370</v>
      </c>
      <c r="I475" s="2" t="s">
        <v>1162</v>
      </c>
      <c r="J475" s="2" t="s">
        <v>30</v>
      </c>
      <c r="K475" s="2" t="s">
        <v>137</v>
      </c>
      <c r="L475" s="2" t="s">
        <v>526</v>
      </c>
      <c r="M475" s="2" t="s">
        <v>45</v>
      </c>
      <c r="N475" s="2" t="s">
        <v>660</v>
      </c>
      <c r="O475" s="2" t="s">
        <v>323</v>
      </c>
      <c r="P475" s="2" t="s">
        <v>2745</v>
      </c>
      <c r="Q475" s="2" t="s">
        <v>363</v>
      </c>
      <c r="R475" s="2" t="s">
        <v>605</v>
      </c>
      <c r="S475" s="2" t="s">
        <v>34</v>
      </c>
      <c r="T475" s="147">
        <v>1.1439999999999999</v>
      </c>
      <c r="U475" s="2" t="s">
        <v>3144</v>
      </c>
      <c r="V475" s="158">
        <v>3.9300000000000002E-2</v>
      </c>
      <c r="W475" s="160">
        <v>7.8850000000000003E-2</v>
      </c>
      <c r="X475" s="4" t="s">
        <v>610</v>
      </c>
      <c r="Y475" s="4" t="s">
        <v>323</v>
      </c>
      <c r="Z475" s="147">
        <v>799029.59</v>
      </c>
      <c r="AA475" s="155">
        <v>1</v>
      </c>
      <c r="AB475" s="174">
        <v>96.46</v>
      </c>
      <c r="AD475" s="147">
        <v>770.74400000000003</v>
      </c>
      <c r="AG475" s="2" t="s">
        <v>36</v>
      </c>
      <c r="AH475" s="160">
        <v>1.7240000000000001E-3</v>
      </c>
      <c r="AI475" s="160">
        <v>3.4801985304065897E-4</v>
      </c>
      <c r="AJ475" s="160">
        <v>7.6154145072083107E-5</v>
      </c>
      <c r="AK475" s="191"/>
      <c r="AL475" s="147"/>
    </row>
    <row r="476" spans="1:38">
      <c r="A476" s="2">
        <v>560</v>
      </c>
      <c r="B476" s="2">
        <v>962</v>
      </c>
      <c r="C476" s="2" t="s">
        <v>2163</v>
      </c>
      <c r="D476" s="2" t="s">
        <v>2164</v>
      </c>
      <c r="E476" s="4" t="s">
        <v>367</v>
      </c>
      <c r="F476" s="2" t="s">
        <v>3722</v>
      </c>
      <c r="G476" s="2" t="s">
        <v>3723</v>
      </c>
      <c r="H476" s="2" t="s">
        <v>370</v>
      </c>
      <c r="I476" s="2" t="s">
        <v>1162</v>
      </c>
      <c r="J476" s="2" t="s">
        <v>30</v>
      </c>
      <c r="K476" s="2" t="s">
        <v>30</v>
      </c>
      <c r="L476" s="2" t="s">
        <v>526</v>
      </c>
      <c r="M476" s="2" t="s">
        <v>45</v>
      </c>
      <c r="N476" s="2" t="s">
        <v>642</v>
      </c>
      <c r="O476" s="2" t="s">
        <v>323</v>
      </c>
      <c r="P476" s="2" t="s">
        <v>2739</v>
      </c>
      <c r="Q476" s="2" t="s">
        <v>612</v>
      </c>
      <c r="R476" s="2" t="s">
        <v>605</v>
      </c>
      <c r="S476" s="2" t="s">
        <v>34</v>
      </c>
      <c r="T476" s="147">
        <v>3.7589999999999999</v>
      </c>
      <c r="U476" s="2" t="s">
        <v>2768</v>
      </c>
      <c r="V476" s="158">
        <v>5.8900000000000001E-2</v>
      </c>
      <c r="W476" s="160">
        <v>6.191E-2</v>
      </c>
      <c r="X476" s="4" t="s">
        <v>610</v>
      </c>
      <c r="Y476" s="4" t="s">
        <v>323</v>
      </c>
      <c r="Z476" s="147">
        <v>4930000</v>
      </c>
      <c r="AA476" s="155">
        <v>1</v>
      </c>
      <c r="AB476" s="174">
        <v>100.7</v>
      </c>
      <c r="AD476" s="147">
        <v>4964.51</v>
      </c>
      <c r="AG476" s="2" t="s">
        <v>36</v>
      </c>
      <c r="AH476" s="160">
        <v>2.4538999999999998E-2</v>
      </c>
      <c r="AI476" s="160">
        <v>2.2416628212261298E-3</v>
      </c>
      <c r="AJ476" s="160">
        <v>4.9052349800976904E-4</v>
      </c>
      <c r="AK476" s="191"/>
      <c r="AL476" s="147"/>
    </row>
    <row r="477" spans="1:38">
      <c r="A477" s="2">
        <v>560</v>
      </c>
      <c r="B477" s="2">
        <v>962</v>
      </c>
      <c r="C477" s="2" t="s">
        <v>3289</v>
      </c>
      <c r="D477" s="2" t="s">
        <v>3290</v>
      </c>
      <c r="E477" s="4" t="s">
        <v>367</v>
      </c>
      <c r="F477" s="2" t="s">
        <v>3291</v>
      </c>
      <c r="G477" s="2" t="s">
        <v>3292</v>
      </c>
      <c r="H477" s="2" t="s">
        <v>370</v>
      </c>
      <c r="I477" s="2" t="s">
        <v>1162</v>
      </c>
      <c r="J477" s="2" t="s">
        <v>30</v>
      </c>
      <c r="K477" s="2" t="s">
        <v>30</v>
      </c>
      <c r="L477" s="2" t="s">
        <v>526</v>
      </c>
      <c r="M477" s="2" t="s">
        <v>45</v>
      </c>
      <c r="N477" s="2" t="s">
        <v>660</v>
      </c>
      <c r="O477" s="2" t="s">
        <v>323</v>
      </c>
      <c r="P477" s="2" t="s">
        <v>2739</v>
      </c>
      <c r="Q477" s="2" t="s">
        <v>612</v>
      </c>
      <c r="R477" s="2" t="s">
        <v>605</v>
      </c>
      <c r="S477" s="2" t="s">
        <v>34</v>
      </c>
      <c r="T477" s="147">
        <v>0.45700000000000002</v>
      </c>
      <c r="U477" s="2" t="s">
        <v>3293</v>
      </c>
      <c r="V477" s="158">
        <v>3.5000000000000003E-2</v>
      </c>
      <c r="W477" s="160">
        <v>5.8599999999999999E-2</v>
      </c>
      <c r="X477" s="4" t="s">
        <v>610</v>
      </c>
      <c r="Y477" s="4" t="s">
        <v>323</v>
      </c>
      <c r="Z477" s="147">
        <v>73333.33</v>
      </c>
      <c r="AA477" s="155">
        <v>1</v>
      </c>
      <c r="AB477" s="174">
        <v>99.06</v>
      </c>
      <c r="AD477" s="147">
        <v>72.644000000000005</v>
      </c>
      <c r="AG477" s="2" t="s">
        <v>36</v>
      </c>
      <c r="AH477" s="160">
        <v>7.6499999999999995E-4</v>
      </c>
      <c r="AI477" s="160">
        <v>3.2801494323343103E-5</v>
      </c>
      <c r="AJ477" s="160">
        <v>7.1776645368249898E-6</v>
      </c>
      <c r="AK477" s="191"/>
      <c r="AL477" s="147"/>
    </row>
    <row r="478" spans="1:38">
      <c r="A478" s="2">
        <v>560</v>
      </c>
      <c r="B478" s="2">
        <v>962</v>
      </c>
      <c r="C478" s="2" t="s">
        <v>2167</v>
      </c>
      <c r="D478" s="2" t="s">
        <v>2168</v>
      </c>
      <c r="E478" s="4" t="s">
        <v>367</v>
      </c>
      <c r="F478" s="2" t="s">
        <v>3724</v>
      </c>
      <c r="G478" s="2" t="s">
        <v>3725</v>
      </c>
      <c r="H478" s="2" t="s">
        <v>370</v>
      </c>
      <c r="I478" s="2" t="s">
        <v>1162</v>
      </c>
      <c r="J478" s="2" t="s">
        <v>30</v>
      </c>
      <c r="K478" s="2" t="s">
        <v>30</v>
      </c>
      <c r="L478" s="2" t="s">
        <v>526</v>
      </c>
      <c r="M478" s="2" t="s">
        <v>45</v>
      </c>
      <c r="N478" s="2" t="s">
        <v>656</v>
      </c>
      <c r="O478" s="2" t="s">
        <v>323</v>
      </c>
      <c r="P478" s="2" t="s">
        <v>2739</v>
      </c>
      <c r="Q478" s="2" t="s">
        <v>612</v>
      </c>
      <c r="R478" s="2" t="s">
        <v>605</v>
      </c>
      <c r="S478" s="2" t="s">
        <v>34</v>
      </c>
      <c r="T478" s="147">
        <v>1.206</v>
      </c>
      <c r="U478" s="2" t="s">
        <v>3096</v>
      </c>
      <c r="V478" s="158">
        <v>3.2500000000000001E-2</v>
      </c>
      <c r="W478" s="160">
        <v>5.5350000000000003E-2</v>
      </c>
      <c r="X478" s="4" t="s">
        <v>610</v>
      </c>
      <c r="Y478" s="4" t="s">
        <v>323</v>
      </c>
      <c r="Z478" s="147">
        <v>219266.34</v>
      </c>
      <c r="AA478" s="155">
        <v>1</v>
      </c>
      <c r="AB478" s="174">
        <v>98.21</v>
      </c>
      <c r="AD478" s="147">
        <v>215.34100000000001</v>
      </c>
      <c r="AG478" s="2" t="s">
        <v>36</v>
      </c>
      <c r="AH478" s="160">
        <v>8.3000000000000001E-4</v>
      </c>
      <c r="AI478" s="160">
        <v>9.7234766936258002E-5</v>
      </c>
      <c r="AJ478" s="160">
        <v>2.1277034866309401E-5</v>
      </c>
      <c r="AK478" s="191"/>
      <c r="AL478" s="147"/>
    </row>
    <row r="479" spans="1:38">
      <c r="A479" s="2">
        <v>560</v>
      </c>
      <c r="B479" s="2">
        <v>962</v>
      </c>
      <c r="C479" s="2" t="s">
        <v>2167</v>
      </c>
      <c r="D479" s="2" t="s">
        <v>2168</v>
      </c>
      <c r="E479" s="4" t="s">
        <v>367</v>
      </c>
      <c r="F479" s="2" t="s">
        <v>3726</v>
      </c>
      <c r="G479" s="2" t="s">
        <v>3727</v>
      </c>
      <c r="H479" s="2" t="s">
        <v>370</v>
      </c>
      <c r="I479" s="2" t="s">
        <v>1162</v>
      </c>
      <c r="J479" s="2" t="s">
        <v>30</v>
      </c>
      <c r="K479" s="2" t="s">
        <v>30</v>
      </c>
      <c r="L479" s="2" t="s">
        <v>526</v>
      </c>
      <c r="M479" s="2" t="s">
        <v>45</v>
      </c>
      <c r="N479" s="2" t="s">
        <v>656</v>
      </c>
      <c r="O479" s="2" t="s">
        <v>323</v>
      </c>
      <c r="P479" s="2" t="s">
        <v>2739</v>
      </c>
      <c r="Q479" s="2" t="s">
        <v>612</v>
      </c>
      <c r="R479" s="2" t="s">
        <v>605</v>
      </c>
      <c r="S479" s="2" t="s">
        <v>34</v>
      </c>
      <c r="T479" s="147">
        <v>4.4649999999999999</v>
      </c>
      <c r="U479" s="2" t="s">
        <v>3728</v>
      </c>
      <c r="V479" s="158">
        <v>6.3299999999999995E-2</v>
      </c>
      <c r="W479" s="160">
        <v>6.4299999999999996E-2</v>
      </c>
      <c r="X479" s="4" t="s">
        <v>610</v>
      </c>
      <c r="Y479" s="4" t="s">
        <v>323</v>
      </c>
      <c r="Z479" s="147">
        <v>3590000</v>
      </c>
      <c r="AA479" s="155">
        <v>1</v>
      </c>
      <c r="AB479" s="174">
        <v>100.53</v>
      </c>
      <c r="AD479" s="147">
        <v>3609.027</v>
      </c>
      <c r="AG479" s="2" t="s">
        <v>36</v>
      </c>
      <c r="AH479" s="160">
        <v>1.7066999999999999E-2</v>
      </c>
      <c r="AI479" s="160">
        <v>1.62961131042163E-3</v>
      </c>
      <c r="AJ479" s="160">
        <v>3.5659361114222802E-4</v>
      </c>
      <c r="AK479" s="191"/>
      <c r="AL479" s="147"/>
    </row>
    <row r="480" spans="1:38">
      <c r="A480" s="2">
        <v>560</v>
      </c>
      <c r="B480" s="2">
        <v>962</v>
      </c>
      <c r="C480" s="2" t="s">
        <v>2167</v>
      </c>
      <c r="D480" s="2" t="s">
        <v>2168</v>
      </c>
      <c r="E480" s="4" t="s">
        <v>367</v>
      </c>
      <c r="F480" s="2" t="s">
        <v>3729</v>
      </c>
      <c r="G480" s="2" t="s">
        <v>3730</v>
      </c>
      <c r="H480" s="2" t="s">
        <v>370</v>
      </c>
      <c r="I480" s="2" t="s">
        <v>1162</v>
      </c>
      <c r="J480" s="2" t="s">
        <v>30</v>
      </c>
      <c r="K480" s="2" t="s">
        <v>30</v>
      </c>
      <c r="L480" s="2" t="s">
        <v>526</v>
      </c>
      <c r="M480" s="2" t="s">
        <v>45</v>
      </c>
      <c r="N480" s="2" t="s">
        <v>656</v>
      </c>
      <c r="O480" s="2" t="s">
        <v>323</v>
      </c>
      <c r="P480" s="2" t="s">
        <v>2739</v>
      </c>
      <c r="Q480" s="2" t="s">
        <v>612</v>
      </c>
      <c r="R480" s="2" t="s">
        <v>605</v>
      </c>
      <c r="S480" s="2" t="s">
        <v>34</v>
      </c>
      <c r="T480" s="147">
        <v>3.3730000000000002</v>
      </c>
      <c r="U480" s="2" t="s">
        <v>3731</v>
      </c>
      <c r="V480" s="158">
        <v>2.1600000000000001E-2</v>
      </c>
      <c r="W480" s="160">
        <v>6.3829999999999998E-2</v>
      </c>
      <c r="X480" s="4" t="s">
        <v>610</v>
      </c>
      <c r="Y480" s="4" t="s">
        <v>323</v>
      </c>
      <c r="Z480" s="147">
        <v>864502.82</v>
      </c>
      <c r="AA480" s="155">
        <v>1</v>
      </c>
      <c r="AB480" s="174">
        <v>87.13</v>
      </c>
      <c r="AD480" s="147">
        <v>753.24099999999999</v>
      </c>
      <c r="AG480" s="2" t="s">
        <v>36</v>
      </c>
      <c r="AH480" s="160">
        <v>1.2719999999999999E-3</v>
      </c>
      <c r="AI480" s="160">
        <v>3.4011675542231298E-4</v>
      </c>
      <c r="AJ480" s="160">
        <v>7.4424779240542295E-5</v>
      </c>
      <c r="AK480" s="191"/>
      <c r="AL480" s="147"/>
    </row>
    <row r="481" spans="1:38">
      <c r="A481" s="2">
        <v>560</v>
      </c>
      <c r="B481" s="2">
        <v>962</v>
      </c>
      <c r="C481" s="2" t="s">
        <v>2167</v>
      </c>
      <c r="D481" s="2" t="s">
        <v>2168</v>
      </c>
      <c r="E481" s="4" t="s">
        <v>367</v>
      </c>
      <c r="F481" s="2" t="s">
        <v>3297</v>
      </c>
      <c r="G481" s="2" t="s">
        <v>3298</v>
      </c>
      <c r="H481" s="2" t="s">
        <v>370</v>
      </c>
      <c r="I481" s="2" t="s">
        <v>951</v>
      </c>
      <c r="J481" s="2" t="s">
        <v>30</v>
      </c>
      <c r="K481" s="2" t="s">
        <v>30</v>
      </c>
      <c r="L481" s="2" t="s">
        <v>526</v>
      </c>
      <c r="M481" s="2" t="s">
        <v>45</v>
      </c>
      <c r="N481" s="2" t="s">
        <v>656</v>
      </c>
      <c r="O481" s="2" t="s">
        <v>323</v>
      </c>
      <c r="P481" s="2" t="s">
        <v>2739</v>
      </c>
      <c r="Q481" s="2" t="s">
        <v>612</v>
      </c>
      <c r="R481" s="2" t="s">
        <v>605</v>
      </c>
      <c r="S481" s="2" t="s">
        <v>34</v>
      </c>
      <c r="T481" s="147">
        <v>3.49</v>
      </c>
      <c r="U481" s="2" t="s">
        <v>2998</v>
      </c>
      <c r="V481" s="158">
        <v>3.2500000000000001E-2</v>
      </c>
      <c r="W481" s="160">
        <v>3.4720000000000001E-2</v>
      </c>
      <c r="X481" s="4" t="s">
        <v>610</v>
      </c>
      <c r="Y481" s="4" t="s">
        <v>323</v>
      </c>
      <c r="Z481" s="147">
        <v>5295420</v>
      </c>
      <c r="AA481" s="155">
        <v>1</v>
      </c>
      <c r="AB481" s="174">
        <v>108.96</v>
      </c>
      <c r="AD481" s="147">
        <v>5769.89</v>
      </c>
      <c r="AG481" s="2" t="s">
        <v>36</v>
      </c>
      <c r="AH481" s="160">
        <v>1.2378E-2</v>
      </c>
      <c r="AI481" s="160">
        <v>2.6053219896087399E-3</v>
      </c>
      <c r="AJ481" s="160">
        <v>5.7009985787498396E-4</v>
      </c>
      <c r="AK481" s="191"/>
      <c r="AL481" s="147"/>
    </row>
    <row r="482" spans="1:38">
      <c r="A482" s="2">
        <v>560</v>
      </c>
      <c r="B482" s="2">
        <v>962</v>
      </c>
      <c r="C482" s="2" t="s">
        <v>3732</v>
      </c>
      <c r="D482" s="2" t="s">
        <v>3733</v>
      </c>
      <c r="E482" s="4" t="s">
        <v>367</v>
      </c>
      <c r="F482" s="2" t="s">
        <v>3734</v>
      </c>
      <c r="G482" s="2" t="s">
        <v>3735</v>
      </c>
      <c r="H482" s="2" t="s">
        <v>370</v>
      </c>
      <c r="I482" s="2" t="s">
        <v>951</v>
      </c>
      <c r="J482" s="2" t="s">
        <v>30</v>
      </c>
      <c r="K482" s="2" t="s">
        <v>30</v>
      </c>
      <c r="L482" s="2" t="s">
        <v>526</v>
      </c>
      <c r="M482" s="2" t="s">
        <v>45</v>
      </c>
      <c r="N482" s="2" t="s">
        <v>646</v>
      </c>
      <c r="O482" s="2" t="s">
        <v>323</v>
      </c>
      <c r="P482" s="2" t="s">
        <v>374</v>
      </c>
      <c r="Q482" s="2" t="s">
        <v>375</v>
      </c>
      <c r="R482" s="2" t="s">
        <v>375</v>
      </c>
      <c r="S482" s="2" t="s">
        <v>34</v>
      </c>
      <c r="T482" s="147">
        <v>2.6669999999999998</v>
      </c>
      <c r="U482" s="2" t="s">
        <v>2765</v>
      </c>
      <c r="V482" s="158">
        <v>3.6999999999999998E-2</v>
      </c>
      <c r="W482" s="160">
        <v>4.0379999999999999E-2</v>
      </c>
      <c r="X482" s="4" t="s">
        <v>610</v>
      </c>
      <c r="Y482" s="4" t="s">
        <v>323</v>
      </c>
      <c r="Z482" s="147">
        <v>4027655.57</v>
      </c>
      <c r="AA482" s="155">
        <v>1</v>
      </c>
      <c r="AB482" s="174">
        <v>115.47</v>
      </c>
      <c r="AD482" s="147">
        <v>4650.7340000000004</v>
      </c>
      <c r="AG482" s="2" t="s">
        <v>36</v>
      </c>
      <c r="AH482" s="160">
        <v>5.1000000000000004E-3</v>
      </c>
      <c r="AI482" s="160">
        <v>2.0999811149911701E-3</v>
      </c>
      <c r="AJ482" s="160">
        <v>4.59520527586076E-4</v>
      </c>
      <c r="AK482" s="191"/>
      <c r="AL482" s="147"/>
    </row>
    <row r="483" spans="1:38">
      <c r="A483" s="2">
        <v>560</v>
      </c>
      <c r="B483" s="2">
        <v>962</v>
      </c>
      <c r="C483" s="2" t="s">
        <v>2465</v>
      </c>
      <c r="D483" s="2" t="s">
        <v>2466</v>
      </c>
      <c r="E483" s="4" t="s">
        <v>367</v>
      </c>
      <c r="F483" s="2" t="s">
        <v>3299</v>
      </c>
      <c r="G483" s="2" t="s">
        <v>3300</v>
      </c>
      <c r="H483" s="2" t="s">
        <v>370</v>
      </c>
      <c r="I483" s="2" t="s">
        <v>951</v>
      </c>
      <c r="J483" s="2" t="s">
        <v>30</v>
      </c>
      <c r="K483" s="2" t="s">
        <v>30</v>
      </c>
      <c r="L483" s="2" t="s">
        <v>526</v>
      </c>
      <c r="M483" s="2" t="s">
        <v>45</v>
      </c>
      <c r="N483" s="2" t="s">
        <v>642</v>
      </c>
      <c r="O483" s="2" t="s">
        <v>323</v>
      </c>
      <c r="P483" s="2" t="s">
        <v>374</v>
      </c>
      <c r="Q483" s="2" t="s">
        <v>375</v>
      </c>
      <c r="R483" s="2" t="s">
        <v>375</v>
      </c>
      <c r="S483" s="2" t="s">
        <v>34</v>
      </c>
      <c r="T483" s="147">
        <v>1.603</v>
      </c>
      <c r="U483" s="2" t="s">
        <v>3301</v>
      </c>
      <c r="V483" s="158">
        <v>2.8500000000000001E-2</v>
      </c>
      <c r="W483" s="180">
        <v>2.2700000000000001E-2</v>
      </c>
      <c r="X483" s="4" t="s">
        <v>610</v>
      </c>
      <c r="Y483" s="4" t="s">
        <v>323</v>
      </c>
      <c r="Z483" s="147">
        <v>2269943.0299999998</v>
      </c>
      <c r="AA483" s="155">
        <v>1</v>
      </c>
      <c r="AB483" s="174">
        <v>121.98</v>
      </c>
      <c r="AD483" s="147">
        <v>2768.877</v>
      </c>
      <c r="AG483" s="2" t="s">
        <v>36</v>
      </c>
      <c r="AH483" s="160">
        <v>1.7086E-2</v>
      </c>
      <c r="AI483" s="160">
        <v>1.2502517921278401E-3</v>
      </c>
      <c r="AJ483" s="160">
        <v>2.7358168082213398E-4</v>
      </c>
      <c r="AK483" s="191"/>
      <c r="AL483" s="147"/>
    </row>
    <row r="484" spans="1:38">
      <c r="A484" s="2">
        <v>560</v>
      </c>
      <c r="B484" s="2">
        <v>962</v>
      </c>
      <c r="C484" s="2" t="s">
        <v>3736</v>
      </c>
      <c r="D484" s="2" t="s">
        <v>3737</v>
      </c>
      <c r="E484" s="4" t="s">
        <v>514</v>
      </c>
      <c r="F484" s="2" t="s">
        <v>3738</v>
      </c>
      <c r="G484" s="2" t="s">
        <v>3739</v>
      </c>
      <c r="H484" s="2" t="s">
        <v>370</v>
      </c>
      <c r="I484" s="2" t="s">
        <v>1162</v>
      </c>
      <c r="J484" s="2" t="s">
        <v>30</v>
      </c>
      <c r="K484" s="2" t="s">
        <v>137</v>
      </c>
      <c r="L484" s="2" t="s">
        <v>526</v>
      </c>
      <c r="M484" s="2" t="s">
        <v>45</v>
      </c>
      <c r="N484" s="2" t="s">
        <v>660</v>
      </c>
      <c r="O484" s="2" t="s">
        <v>323</v>
      </c>
      <c r="P484" s="2" t="s">
        <v>2749</v>
      </c>
      <c r="Q484" s="2" t="s">
        <v>363</v>
      </c>
      <c r="R484" s="2" t="s">
        <v>605</v>
      </c>
      <c r="S484" s="2" t="s">
        <v>34</v>
      </c>
      <c r="T484" s="147">
        <v>0.499</v>
      </c>
      <c r="U484" s="2" t="s">
        <v>3247</v>
      </c>
      <c r="V484" s="158">
        <v>5.3499999999999999E-2</v>
      </c>
      <c r="W484" s="160">
        <v>6.9540000000000005E-2</v>
      </c>
      <c r="X484" s="4" t="s">
        <v>610</v>
      </c>
      <c r="Y484" s="4" t="s">
        <v>323</v>
      </c>
      <c r="Z484" s="147">
        <v>1266258.1399999999</v>
      </c>
      <c r="AA484" s="155">
        <v>1</v>
      </c>
      <c r="AB484" s="174">
        <v>99.29</v>
      </c>
      <c r="AC484" s="147">
        <v>33.872</v>
      </c>
      <c r="AD484" s="147">
        <v>1291.1400000000001</v>
      </c>
      <c r="AG484" s="2" t="s">
        <v>36</v>
      </c>
      <c r="AH484" s="160">
        <v>2.1978999999999999E-2</v>
      </c>
      <c r="AI484" s="160">
        <v>5.8299828134785402E-4</v>
      </c>
      <c r="AJ484" s="160">
        <v>1.27572422396698E-4</v>
      </c>
      <c r="AK484" s="191"/>
      <c r="AL484" s="147"/>
    </row>
    <row r="485" spans="1:38">
      <c r="A485" s="2">
        <v>560</v>
      </c>
      <c r="B485" s="2">
        <v>962</v>
      </c>
      <c r="C485" s="2" t="s">
        <v>2351</v>
      </c>
      <c r="D485" s="2" t="s">
        <v>2352</v>
      </c>
      <c r="E485" s="4" t="s">
        <v>514</v>
      </c>
      <c r="F485" s="2" t="s">
        <v>3740</v>
      </c>
      <c r="G485" s="2" t="s">
        <v>3741</v>
      </c>
      <c r="H485" s="2" t="s">
        <v>370</v>
      </c>
      <c r="I485" s="2" t="s">
        <v>951</v>
      </c>
      <c r="J485" s="2" t="s">
        <v>30</v>
      </c>
      <c r="K485" s="2" t="s">
        <v>30</v>
      </c>
      <c r="L485" s="2" t="s">
        <v>526</v>
      </c>
      <c r="M485" s="2" t="s">
        <v>45</v>
      </c>
      <c r="N485" s="2" t="s">
        <v>646</v>
      </c>
      <c r="O485" s="2" t="s">
        <v>323</v>
      </c>
      <c r="P485" s="2" t="s">
        <v>374</v>
      </c>
      <c r="Q485" s="2" t="s">
        <v>375</v>
      </c>
      <c r="R485" s="2" t="s">
        <v>375</v>
      </c>
      <c r="S485" s="2" t="s">
        <v>34</v>
      </c>
      <c r="T485" s="147">
        <v>1.1970000000000001</v>
      </c>
      <c r="U485" s="2" t="s">
        <v>286</v>
      </c>
      <c r="V485" s="158">
        <v>0</v>
      </c>
      <c r="W485" s="160">
        <v>1E-4</v>
      </c>
      <c r="X485" s="4" t="s">
        <v>609</v>
      </c>
      <c r="Y485" s="4" t="s">
        <v>539</v>
      </c>
      <c r="Z485" s="147">
        <v>1378076.84</v>
      </c>
      <c r="AA485" s="155">
        <v>1</v>
      </c>
      <c r="AB485" s="174">
        <v>26.86</v>
      </c>
      <c r="AD485" s="147">
        <v>370.15100000000001</v>
      </c>
      <c r="AG485" s="2" t="s">
        <v>36</v>
      </c>
      <c r="AH485" s="160">
        <v>3.0339999999999998E-3</v>
      </c>
      <c r="AI485" s="160">
        <v>1.67137284350678E-4</v>
      </c>
      <c r="AJ485" s="160">
        <v>3.6573192271041201E-5</v>
      </c>
      <c r="AK485" s="191"/>
      <c r="AL485" s="147"/>
    </row>
    <row r="486" spans="1:38">
      <c r="A486" s="2">
        <v>560</v>
      </c>
      <c r="B486" s="2">
        <v>962</v>
      </c>
      <c r="C486" s="2" t="s">
        <v>2183</v>
      </c>
      <c r="D486" s="2" t="s">
        <v>2184</v>
      </c>
      <c r="E486" s="4" t="s">
        <v>367</v>
      </c>
      <c r="F486" s="2" t="s">
        <v>3302</v>
      </c>
      <c r="G486" s="2" t="s">
        <v>3303</v>
      </c>
      <c r="H486" s="2" t="s">
        <v>370</v>
      </c>
      <c r="I486" s="2" t="s">
        <v>1162</v>
      </c>
      <c r="J486" s="2" t="s">
        <v>30</v>
      </c>
      <c r="K486" s="2" t="s">
        <v>30</v>
      </c>
      <c r="L486" s="2" t="s">
        <v>526</v>
      </c>
      <c r="M486" s="2" t="s">
        <v>45</v>
      </c>
      <c r="N486" s="2" t="s">
        <v>657</v>
      </c>
      <c r="O486" s="2" t="s">
        <v>323</v>
      </c>
      <c r="P486" s="2" t="s">
        <v>2745</v>
      </c>
      <c r="Q486" s="2" t="s">
        <v>363</v>
      </c>
      <c r="R486" s="2" t="s">
        <v>605</v>
      </c>
      <c r="S486" s="2" t="s">
        <v>34</v>
      </c>
      <c r="T486" s="147">
        <v>1.9950000000000001</v>
      </c>
      <c r="U486" s="2" t="s">
        <v>3304</v>
      </c>
      <c r="V486" s="158">
        <v>2.3E-2</v>
      </c>
      <c r="W486" s="160">
        <v>5.5800000000000002E-2</v>
      </c>
      <c r="X486" s="4" t="s">
        <v>610</v>
      </c>
      <c r="Y486" s="4" t="s">
        <v>323</v>
      </c>
      <c r="Z486" s="147">
        <v>5622360.8700000001</v>
      </c>
      <c r="AA486" s="155">
        <v>1</v>
      </c>
      <c r="AB486" s="174">
        <v>94.07</v>
      </c>
      <c r="AD486" s="147">
        <v>5288.9549999999999</v>
      </c>
      <c r="AG486" s="2" t="s">
        <v>36</v>
      </c>
      <c r="AH486" s="160">
        <v>5.1960000000000001E-3</v>
      </c>
      <c r="AI486" s="160">
        <v>2.3881618721965899E-3</v>
      </c>
      <c r="AJ486" s="160">
        <v>5.2258060591051797E-4</v>
      </c>
      <c r="AK486" s="191"/>
      <c r="AL486" s="147"/>
    </row>
    <row r="487" spans="1:38">
      <c r="A487" s="2">
        <v>560</v>
      </c>
      <c r="B487" s="2">
        <v>962</v>
      </c>
      <c r="C487" s="2" t="s">
        <v>2183</v>
      </c>
      <c r="D487" s="2" t="s">
        <v>2184</v>
      </c>
      <c r="E487" s="4" t="s">
        <v>367</v>
      </c>
      <c r="F487" s="2" t="s">
        <v>3305</v>
      </c>
      <c r="G487" s="2" t="s">
        <v>3306</v>
      </c>
      <c r="H487" s="2" t="s">
        <v>370</v>
      </c>
      <c r="I487" s="2" t="s">
        <v>1162</v>
      </c>
      <c r="J487" s="2" t="s">
        <v>30</v>
      </c>
      <c r="K487" s="2" t="s">
        <v>30</v>
      </c>
      <c r="L487" s="2" t="s">
        <v>526</v>
      </c>
      <c r="M487" s="2" t="s">
        <v>45</v>
      </c>
      <c r="N487" s="2" t="s">
        <v>657</v>
      </c>
      <c r="O487" s="2" t="s">
        <v>323</v>
      </c>
      <c r="P487" s="2" t="s">
        <v>2745</v>
      </c>
      <c r="Q487" s="2" t="s">
        <v>363</v>
      </c>
      <c r="R487" s="2" t="s">
        <v>605</v>
      </c>
      <c r="S487" s="2" t="s">
        <v>34</v>
      </c>
      <c r="T487" s="147">
        <v>2.028</v>
      </c>
      <c r="U487" s="2" t="s">
        <v>2750</v>
      </c>
      <c r="V487" s="158">
        <v>2.1499999999999998E-2</v>
      </c>
      <c r="W487" s="160">
        <v>5.7020000000000001E-2</v>
      </c>
      <c r="X487" s="4" t="s">
        <v>610</v>
      </c>
      <c r="Y487" s="4" t="s">
        <v>323</v>
      </c>
      <c r="Z487" s="147">
        <v>4641823.3600000003</v>
      </c>
      <c r="AA487" s="155">
        <v>1</v>
      </c>
      <c r="AB487" s="174">
        <v>93.26</v>
      </c>
      <c r="AC487" s="147">
        <v>316.077</v>
      </c>
      <c r="AD487" s="147">
        <v>4645.0410000000002</v>
      </c>
      <c r="AG487" s="2" t="s">
        <v>36</v>
      </c>
      <c r="AH487" s="160">
        <v>5.0330000000000001E-3</v>
      </c>
      <c r="AI487" s="160">
        <v>2.0974106374741799E-3</v>
      </c>
      <c r="AJ487" s="160">
        <v>4.5895805243983598E-4</v>
      </c>
      <c r="AK487" s="191"/>
      <c r="AL487" s="147"/>
    </row>
    <row r="488" spans="1:38">
      <c r="A488" s="2">
        <v>560</v>
      </c>
      <c r="B488" s="2">
        <v>962</v>
      </c>
      <c r="C488" s="2" t="s">
        <v>3742</v>
      </c>
      <c r="D488" s="2" t="s">
        <v>3743</v>
      </c>
      <c r="E488" s="4" t="s">
        <v>367</v>
      </c>
      <c r="F488" s="2" t="s">
        <v>3744</v>
      </c>
      <c r="G488" s="2" t="s">
        <v>3745</v>
      </c>
      <c r="H488" s="2" t="s">
        <v>370</v>
      </c>
      <c r="I488" s="2" t="s">
        <v>1162</v>
      </c>
      <c r="J488" s="2" t="s">
        <v>30</v>
      </c>
      <c r="K488" s="2" t="s">
        <v>30</v>
      </c>
      <c r="L488" s="2" t="s">
        <v>526</v>
      </c>
      <c r="M488" s="2" t="s">
        <v>45</v>
      </c>
      <c r="N488" s="2" t="s">
        <v>642</v>
      </c>
      <c r="O488" s="2" t="s">
        <v>323</v>
      </c>
      <c r="P488" s="2" t="s">
        <v>2739</v>
      </c>
      <c r="Q488" s="2" t="s">
        <v>363</v>
      </c>
      <c r="R488" s="2" t="s">
        <v>605</v>
      </c>
      <c r="S488" s="2" t="s">
        <v>34</v>
      </c>
      <c r="T488" s="147">
        <v>2.8420000000000001</v>
      </c>
      <c r="U488" s="2" t="s">
        <v>2886</v>
      </c>
      <c r="V488" s="158">
        <v>5.3400000000000003E-2</v>
      </c>
      <c r="W488" s="160">
        <v>6.2370000000000002E-2</v>
      </c>
      <c r="X488" s="4" t="s">
        <v>610</v>
      </c>
      <c r="Y488" s="4" t="s">
        <v>323</v>
      </c>
      <c r="Z488" s="147">
        <v>7153613</v>
      </c>
      <c r="AA488" s="155">
        <v>1</v>
      </c>
      <c r="AB488" s="174">
        <v>99.54</v>
      </c>
      <c r="AD488" s="147">
        <v>7120.7060000000001</v>
      </c>
      <c r="AG488" s="2" t="s">
        <v>36</v>
      </c>
      <c r="AH488" s="160">
        <v>1.0269E-2</v>
      </c>
      <c r="AI488" s="160">
        <v>3.21526651237726E-3</v>
      </c>
      <c r="AJ488" s="160">
        <v>7.0356869095161104E-4</v>
      </c>
      <c r="AK488" s="191"/>
      <c r="AL488" s="147"/>
    </row>
    <row r="489" spans="1:38">
      <c r="A489" s="2">
        <v>560</v>
      </c>
      <c r="B489" s="2">
        <v>962</v>
      </c>
      <c r="C489" s="2" t="s">
        <v>3307</v>
      </c>
      <c r="D489" s="2" t="s">
        <v>3308</v>
      </c>
      <c r="E489" s="4" t="s">
        <v>367</v>
      </c>
      <c r="F489" s="2" t="s">
        <v>3309</v>
      </c>
      <c r="G489" s="2" t="s">
        <v>3310</v>
      </c>
      <c r="H489" s="2" t="s">
        <v>370</v>
      </c>
      <c r="I489" s="2" t="s">
        <v>951</v>
      </c>
      <c r="J489" s="2" t="s">
        <v>30</v>
      </c>
      <c r="K489" s="2" t="s">
        <v>30</v>
      </c>
      <c r="L489" s="2" t="s">
        <v>526</v>
      </c>
      <c r="M489" s="2" t="s">
        <v>45</v>
      </c>
      <c r="N489" s="2" t="s">
        <v>659</v>
      </c>
      <c r="O489" s="2" t="s">
        <v>323</v>
      </c>
      <c r="P489" s="2" t="s">
        <v>2745</v>
      </c>
      <c r="Q489" s="2" t="s">
        <v>363</v>
      </c>
      <c r="R489" s="2" t="s">
        <v>605</v>
      </c>
      <c r="S489" s="2" t="s">
        <v>34</v>
      </c>
      <c r="T489" s="147">
        <v>1.2090000000000001</v>
      </c>
      <c r="U489" s="2" t="s">
        <v>3311</v>
      </c>
      <c r="V489" s="158">
        <v>2.1499999999999998E-2</v>
      </c>
      <c r="W489" s="160">
        <v>2.6550000000000001E-2</v>
      </c>
      <c r="X489" s="4" t="s">
        <v>610</v>
      </c>
      <c r="Y489" s="4" t="s">
        <v>323</v>
      </c>
      <c r="Z489" s="147">
        <v>6331500</v>
      </c>
      <c r="AA489" s="155">
        <v>1</v>
      </c>
      <c r="AB489" s="174">
        <v>117.11</v>
      </c>
      <c r="AD489" s="147">
        <v>7414.82</v>
      </c>
      <c r="AG489" s="2" t="s">
        <v>36</v>
      </c>
      <c r="AH489" s="160">
        <v>3.228E-3</v>
      </c>
      <c r="AI489" s="160">
        <v>3.3480697058726702E-3</v>
      </c>
      <c r="AJ489" s="160">
        <v>7.3262885397140296E-4</v>
      </c>
      <c r="AK489" s="191"/>
      <c r="AL489" s="147"/>
    </row>
    <row r="490" spans="1:38">
      <c r="A490" s="2">
        <v>560</v>
      </c>
      <c r="B490" s="2">
        <v>962</v>
      </c>
      <c r="C490" s="2" t="s">
        <v>3307</v>
      </c>
      <c r="D490" s="2" t="s">
        <v>3308</v>
      </c>
      <c r="E490" s="4" t="s">
        <v>367</v>
      </c>
      <c r="F490" s="2" t="s">
        <v>3746</v>
      </c>
      <c r="G490" s="2" t="s">
        <v>3747</v>
      </c>
      <c r="H490" s="2" t="s">
        <v>33</v>
      </c>
      <c r="I490" s="2" t="s">
        <v>951</v>
      </c>
      <c r="J490" s="2" t="s">
        <v>30</v>
      </c>
      <c r="K490" s="2" t="s">
        <v>30</v>
      </c>
      <c r="L490" s="2" t="s">
        <v>528</v>
      </c>
      <c r="M490" s="2" t="s">
        <v>45</v>
      </c>
      <c r="N490" s="2" t="s">
        <v>659</v>
      </c>
      <c r="O490" s="2" t="s">
        <v>323</v>
      </c>
      <c r="P490" s="2" t="s">
        <v>2756</v>
      </c>
      <c r="Q490" s="2" t="s">
        <v>363</v>
      </c>
      <c r="R490" s="2" t="s">
        <v>605</v>
      </c>
      <c r="S490" s="2" t="s">
        <v>34</v>
      </c>
      <c r="T490" s="147">
        <v>2.2599999999999998</v>
      </c>
      <c r="U490" s="2" t="s">
        <v>183</v>
      </c>
      <c r="V490" s="158">
        <v>1.4200000000000001E-2</v>
      </c>
      <c r="W490" s="160">
        <v>2.7279999999999999E-2</v>
      </c>
      <c r="X490" s="4" t="s">
        <v>610</v>
      </c>
      <c r="Y490" s="4" t="s">
        <v>323</v>
      </c>
      <c r="Z490" s="147">
        <v>6010052</v>
      </c>
      <c r="AA490" s="155">
        <v>1</v>
      </c>
      <c r="AB490" s="174">
        <v>112.91</v>
      </c>
      <c r="AD490" s="147">
        <v>6785.95</v>
      </c>
      <c r="AG490" s="2" t="s">
        <v>36</v>
      </c>
      <c r="AH490" s="160">
        <v>0</v>
      </c>
      <c r="AI490" s="160">
        <v>3.0641112977495399E-3</v>
      </c>
      <c r="AJ490" s="160">
        <v>6.7049271542151203E-4</v>
      </c>
      <c r="AK490" s="191"/>
      <c r="AL490" s="147"/>
    </row>
    <row r="491" spans="1:38">
      <c r="A491" s="2">
        <v>560</v>
      </c>
      <c r="B491" s="2">
        <v>962</v>
      </c>
      <c r="C491" s="2" t="s">
        <v>2191</v>
      </c>
      <c r="D491" s="2" t="s">
        <v>2192</v>
      </c>
      <c r="E491" s="4" t="s">
        <v>367</v>
      </c>
      <c r="F491" s="2" t="s">
        <v>3314</v>
      </c>
      <c r="G491" s="2" t="s">
        <v>3315</v>
      </c>
      <c r="H491" s="2" t="s">
        <v>370</v>
      </c>
      <c r="I491" s="2" t="s">
        <v>951</v>
      </c>
      <c r="J491" s="2" t="s">
        <v>30</v>
      </c>
      <c r="K491" s="2" t="s">
        <v>30</v>
      </c>
      <c r="L491" s="2" t="s">
        <v>526</v>
      </c>
      <c r="M491" s="2" t="s">
        <v>45</v>
      </c>
      <c r="N491" s="2" t="s">
        <v>659</v>
      </c>
      <c r="O491" s="2" t="s">
        <v>323</v>
      </c>
      <c r="P491" s="2" t="s">
        <v>2756</v>
      </c>
      <c r="Q491" s="2" t="s">
        <v>363</v>
      </c>
      <c r="R491" s="2" t="s">
        <v>605</v>
      </c>
      <c r="S491" s="2" t="s">
        <v>34</v>
      </c>
      <c r="T491" s="147">
        <v>3.4790000000000001</v>
      </c>
      <c r="U491" s="2" t="s">
        <v>3026</v>
      </c>
      <c r="V491" s="158">
        <v>3.5000000000000003E-2</v>
      </c>
      <c r="W491" s="160">
        <v>2.8889999999999999E-2</v>
      </c>
      <c r="X491" s="4" t="s">
        <v>610</v>
      </c>
      <c r="Y491" s="4" t="s">
        <v>323</v>
      </c>
      <c r="Z491" s="147">
        <v>11054901.1</v>
      </c>
      <c r="AA491" s="155">
        <v>1</v>
      </c>
      <c r="AB491" s="174">
        <v>119.87</v>
      </c>
      <c r="AD491" s="147">
        <v>13251.51</v>
      </c>
      <c r="AG491" s="2" t="s">
        <v>36</v>
      </c>
      <c r="AH491" s="160">
        <v>1.2838E-2</v>
      </c>
      <c r="AI491" s="160">
        <v>5.9835547066714604E-3</v>
      </c>
      <c r="AJ491" s="160">
        <v>1.3093290201618699E-3</v>
      </c>
      <c r="AK491" s="191"/>
      <c r="AL491" s="147"/>
    </row>
    <row r="492" spans="1:38">
      <c r="A492" s="2">
        <v>560</v>
      </c>
      <c r="B492" s="2">
        <v>962</v>
      </c>
      <c r="C492" s="2" t="s">
        <v>2191</v>
      </c>
      <c r="D492" s="2" t="s">
        <v>2192</v>
      </c>
      <c r="E492" s="4" t="s">
        <v>367</v>
      </c>
      <c r="F492" s="2" t="s">
        <v>3316</v>
      </c>
      <c r="G492" s="2" t="s">
        <v>3317</v>
      </c>
      <c r="H492" s="2" t="s">
        <v>370</v>
      </c>
      <c r="I492" s="2" t="s">
        <v>951</v>
      </c>
      <c r="J492" s="2" t="s">
        <v>30</v>
      </c>
      <c r="K492" s="2" t="s">
        <v>30</v>
      </c>
      <c r="L492" s="2" t="s">
        <v>526</v>
      </c>
      <c r="M492" s="2" t="s">
        <v>45</v>
      </c>
      <c r="N492" s="2" t="s">
        <v>659</v>
      </c>
      <c r="O492" s="2" t="s">
        <v>323</v>
      </c>
      <c r="P492" s="2" t="s">
        <v>2756</v>
      </c>
      <c r="Q492" s="2" t="s">
        <v>363</v>
      </c>
      <c r="R492" s="2" t="s">
        <v>605</v>
      </c>
      <c r="S492" s="2" t="s">
        <v>34</v>
      </c>
      <c r="T492" s="147">
        <v>6.6509999999999998</v>
      </c>
      <c r="U492" s="2" t="s">
        <v>3318</v>
      </c>
      <c r="V492" s="158">
        <v>2.5000000000000001E-2</v>
      </c>
      <c r="W492" s="160">
        <v>3.3890000000000003E-2</v>
      </c>
      <c r="X492" s="4" t="s">
        <v>610</v>
      </c>
      <c r="Y492" s="4" t="s">
        <v>323</v>
      </c>
      <c r="Z492" s="147">
        <v>12700474.460000001</v>
      </c>
      <c r="AA492" s="155">
        <v>1</v>
      </c>
      <c r="AB492" s="174">
        <v>109.06</v>
      </c>
      <c r="AD492" s="147">
        <v>13851.137000000001</v>
      </c>
      <c r="AG492" s="2" t="s">
        <v>36</v>
      </c>
      <c r="AH492" s="160">
        <v>1.4985999999999999E-2</v>
      </c>
      <c r="AI492" s="160">
        <v>6.2543090545817397E-3</v>
      </c>
      <c r="AJ492" s="160">
        <v>1.36857582953067E-3</v>
      </c>
      <c r="AK492" s="191"/>
      <c r="AL492" s="147"/>
    </row>
    <row r="493" spans="1:38">
      <c r="A493" s="2">
        <v>560</v>
      </c>
      <c r="B493" s="2">
        <v>962</v>
      </c>
      <c r="C493" s="2" t="s">
        <v>2191</v>
      </c>
      <c r="D493" s="2" t="s">
        <v>2192</v>
      </c>
      <c r="E493" s="4" t="s">
        <v>367</v>
      </c>
      <c r="F493" s="2" t="s">
        <v>3319</v>
      </c>
      <c r="G493" s="2" t="s">
        <v>3320</v>
      </c>
      <c r="H493" s="2" t="s">
        <v>370</v>
      </c>
      <c r="I493" s="2" t="s">
        <v>951</v>
      </c>
      <c r="J493" s="2" t="s">
        <v>30</v>
      </c>
      <c r="K493" s="2" t="s">
        <v>30</v>
      </c>
      <c r="L493" s="2" t="s">
        <v>526</v>
      </c>
      <c r="M493" s="2" t="s">
        <v>45</v>
      </c>
      <c r="N493" s="2" t="s">
        <v>659</v>
      </c>
      <c r="O493" s="2" t="s">
        <v>323</v>
      </c>
      <c r="P493" s="2" t="s">
        <v>2756</v>
      </c>
      <c r="Q493" s="2" t="s">
        <v>363</v>
      </c>
      <c r="R493" s="2" t="s">
        <v>605</v>
      </c>
      <c r="S493" s="2" t="s">
        <v>34</v>
      </c>
      <c r="T493" s="147">
        <v>2.1379999999999999</v>
      </c>
      <c r="U493" s="2" t="s">
        <v>3321</v>
      </c>
      <c r="V493" s="158">
        <v>0.04</v>
      </c>
      <c r="W493" s="160">
        <v>2.6339999999999999E-2</v>
      </c>
      <c r="X493" s="4" t="s">
        <v>610</v>
      </c>
      <c r="Y493" s="4" t="s">
        <v>323</v>
      </c>
      <c r="Z493" s="147">
        <v>3301400.17</v>
      </c>
      <c r="AA493" s="155">
        <v>1</v>
      </c>
      <c r="AB493" s="174">
        <v>119.57</v>
      </c>
      <c r="AD493" s="147">
        <v>3947.4839999999999</v>
      </c>
      <c r="AG493" s="2" t="s">
        <v>36</v>
      </c>
      <c r="AH493" s="160">
        <v>3.4299999999999999E-3</v>
      </c>
      <c r="AI493" s="160">
        <v>1.78243744720271E-3</v>
      </c>
      <c r="AJ493" s="160">
        <v>3.90035219974448E-4</v>
      </c>
      <c r="AK493" s="191"/>
      <c r="AL493" s="147"/>
    </row>
    <row r="494" spans="1:38">
      <c r="A494" s="2">
        <v>560</v>
      </c>
      <c r="B494" s="2">
        <v>962</v>
      </c>
      <c r="C494" s="2" t="s">
        <v>2199</v>
      </c>
      <c r="D494" s="2" t="s">
        <v>2200</v>
      </c>
      <c r="E494" s="4" t="s">
        <v>367</v>
      </c>
      <c r="F494" s="2" t="s">
        <v>3748</v>
      </c>
      <c r="G494" s="2" t="s">
        <v>3749</v>
      </c>
      <c r="H494" s="2" t="s">
        <v>370</v>
      </c>
      <c r="I494" s="2" t="s">
        <v>951</v>
      </c>
      <c r="J494" s="2" t="s">
        <v>30</v>
      </c>
      <c r="K494" s="2" t="s">
        <v>30</v>
      </c>
      <c r="L494" s="2" t="s">
        <v>526</v>
      </c>
      <c r="M494" s="2" t="s">
        <v>45</v>
      </c>
      <c r="N494" s="2" t="s">
        <v>659</v>
      </c>
      <c r="O494" s="2" t="s">
        <v>323</v>
      </c>
      <c r="P494" s="2" t="s">
        <v>2749</v>
      </c>
      <c r="Q494" s="2" t="s">
        <v>363</v>
      </c>
      <c r="R494" s="2" t="s">
        <v>605</v>
      </c>
      <c r="S494" s="2" t="s">
        <v>34</v>
      </c>
      <c r="T494" s="147">
        <v>3.0449999999999999</v>
      </c>
      <c r="U494" s="2" t="s">
        <v>3750</v>
      </c>
      <c r="V494" s="158">
        <v>1.0800000000000001E-2</v>
      </c>
      <c r="W494" s="160">
        <v>3.4639999999999997E-2</v>
      </c>
      <c r="X494" s="4" t="s">
        <v>610</v>
      </c>
      <c r="Y494" s="4" t="s">
        <v>323</v>
      </c>
      <c r="Z494" s="147">
        <v>1847300.14</v>
      </c>
      <c r="AA494" s="155">
        <v>1</v>
      </c>
      <c r="AB494" s="174">
        <v>107.63</v>
      </c>
      <c r="AD494" s="147">
        <v>1988.249</v>
      </c>
      <c r="AG494" s="2" t="s">
        <v>36</v>
      </c>
      <c r="AH494" s="160">
        <v>6.2649999999999997E-3</v>
      </c>
      <c r="AI494" s="160">
        <v>8.9776920139180599E-4</v>
      </c>
      <c r="AJ494" s="160">
        <v>1.96450993834689E-4</v>
      </c>
      <c r="AK494" s="191"/>
      <c r="AL494" s="147"/>
    </row>
    <row r="495" spans="1:38">
      <c r="A495" s="2">
        <v>560</v>
      </c>
      <c r="B495" s="2">
        <v>962</v>
      </c>
      <c r="C495" s="2" t="s">
        <v>2211</v>
      </c>
      <c r="D495" s="2" t="s">
        <v>2212</v>
      </c>
      <c r="E495" s="4" t="s">
        <v>367</v>
      </c>
      <c r="F495" s="2" t="s">
        <v>3322</v>
      </c>
      <c r="G495" s="2" t="s">
        <v>3323</v>
      </c>
      <c r="H495" s="2" t="s">
        <v>370</v>
      </c>
      <c r="I495" s="2" t="s">
        <v>951</v>
      </c>
      <c r="J495" s="2" t="s">
        <v>30</v>
      </c>
      <c r="K495" s="2" t="s">
        <v>30</v>
      </c>
      <c r="L495" s="2" t="s">
        <v>526</v>
      </c>
      <c r="M495" s="2" t="s">
        <v>45</v>
      </c>
      <c r="N495" s="2" t="s">
        <v>671</v>
      </c>
      <c r="O495" s="2" t="s">
        <v>323</v>
      </c>
      <c r="P495" s="2" t="s">
        <v>2756</v>
      </c>
      <c r="Q495" s="2" t="s">
        <v>363</v>
      </c>
      <c r="R495" s="2" t="s">
        <v>605</v>
      </c>
      <c r="S495" s="2" t="s">
        <v>34</v>
      </c>
      <c r="T495" s="147">
        <v>2.9209999999999998</v>
      </c>
      <c r="U495" s="2" t="s">
        <v>3324</v>
      </c>
      <c r="V495" s="158">
        <v>2.9899999999999999E-2</v>
      </c>
      <c r="W495" s="160">
        <v>2.2720000000000001E-2</v>
      </c>
      <c r="X495" s="4" t="s">
        <v>610</v>
      </c>
      <c r="Y495" s="4" t="s">
        <v>323</v>
      </c>
      <c r="Z495" s="147">
        <v>832777.79</v>
      </c>
      <c r="AA495" s="155">
        <v>1</v>
      </c>
      <c r="AB495" s="174">
        <v>117.4</v>
      </c>
      <c r="AC495" s="147">
        <v>226.09399999999999</v>
      </c>
      <c r="AD495" s="147">
        <v>1203.7750000000001</v>
      </c>
      <c r="AG495" s="2" t="s">
        <v>36</v>
      </c>
      <c r="AH495" s="160">
        <v>4.7010000000000003E-3</v>
      </c>
      <c r="AI495" s="160">
        <v>5.4354954202164604E-4</v>
      </c>
      <c r="AJ495" s="160">
        <v>1.18940199288415E-4</v>
      </c>
      <c r="AK495" s="191"/>
      <c r="AL495" s="147"/>
    </row>
    <row r="496" spans="1:38">
      <c r="A496" s="2">
        <v>560</v>
      </c>
      <c r="B496" s="2">
        <v>962</v>
      </c>
      <c r="C496" s="2" t="s">
        <v>2211</v>
      </c>
      <c r="D496" s="2" t="s">
        <v>2212</v>
      </c>
      <c r="E496" s="4" t="s">
        <v>367</v>
      </c>
      <c r="F496" s="2" t="s">
        <v>3325</v>
      </c>
      <c r="G496" s="2" t="s">
        <v>3326</v>
      </c>
      <c r="H496" s="2" t="s">
        <v>370</v>
      </c>
      <c r="I496" s="2" t="s">
        <v>1162</v>
      </c>
      <c r="J496" s="2" t="s">
        <v>30</v>
      </c>
      <c r="K496" s="2" t="s">
        <v>30</v>
      </c>
      <c r="L496" s="2" t="s">
        <v>526</v>
      </c>
      <c r="M496" s="2" t="s">
        <v>45</v>
      </c>
      <c r="N496" s="2" t="s">
        <v>671</v>
      </c>
      <c r="O496" s="2" t="s">
        <v>323</v>
      </c>
      <c r="P496" s="2" t="s">
        <v>2756</v>
      </c>
      <c r="Q496" s="2" t="s">
        <v>363</v>
      </c>
      <c r="R496" s="2" t="s">
        <v>605</v>
      </c>
      <c r="S496" s="2" t="s">
        <v>34</v>
      </c>
      <c r="T496" s="147">
        <v>2.863</v>
      </c>
      <c r="U496" s="2" t="s">
        <v>3324</v>
      </c>
      <c r="V496" s="158">
        <v>5.0900000000000001E-2</v>
      </c>
      <c r="W496" s="160">
        <v>5.2699999999999997E-2</v>
      </c>
      <c r="X496" s="4" t="s">
        <v>610</v>
      </c>
      <c r="Y496" s="4" t="s">
        <v>323</v>
      </c>
      <c r="Z496" s="147">
        <v>7099110.5199999996</v>
      </c>
      <c r="AA496" s="155">
        <v>1</v>
      </c>
      <c r="AB496" s="174">
        <v>99.41</v>
      </c>
      <c r="AC496" s="147">
        <v>1853.4359999999999</v>
      </c>
      <c r="AD496" s="147">
        <v>8910.6620000000003</v>
      </c>
      <c r="AG496" s="2" t="s">
        <v>36</v>
      </c>
      <c r="AH496" s="160">
        <v>1.146E-2</v>
      </c>
      <c r="AI496" s="160">
        <v>4.0234986960499698E-3</v>
      </c>
      <c r="AJ496" s="160">
        <v>8.8042708115427398E-4</v>
      </c>
      <c r="AK496" s="191"/>
      <c r="AL496" s="147"/>
    </row>
    <row r="497" spans="1:38">
      <c r="A497" s="2">
        <v>560</v>
      </c>
      <c r="B497" s="2">
        <v>962</v>
      </c>
      <c r="C497" s="2" t="s">
        <v>2211</v>
      </c>
      <c r="D497" s="2" t="s">
        <v>2212</v>
      </c>
      <c r="E497" s="4" t="s">
        <v>367</v>
      </c>
      <c r="F497" s="2" t="s">
        <v>3327</v>
      </c>
      <c r="G497" s="2" t="s">
        <v>3328</v>
      </c>
      <c r="H497" s="2" t="s">
        <v>370</v>
      </c>
      <c r="I497" s="2" t="s">
        <v>951</v>
      </c>
      <c r="J497" s="2" t="s">
        <v>30</v>
      </c>
      <c r="K497" s="2" t="s">
        <v>30</v>
      </c>
      <c r="L497" s="2" t="s">
        <v>526</v>
      </c>
      <c r="M497" s="2" t="s">
        <v>45</v>
      </c>
      <c r="N497" s="2" t="s">
        <v>671</v>
      </c>
      <c r="O497" s="2" t="s">
        <v>323</v>
      </c>
      <c r="P497" s="2" t="s">
        <v>2756</v>
      </c>
      <c r="Q497" s="2" t="s">
        <v>363</v>
      </c>
      <c r="R497" s="2" t="s">
        <v>605</v>
      </c>
      <c r="S497" s="2" t="s">
        <v>34</v>
      </c>
      <c r="T497" s="147">
        <v>2.4430000000000001</v>
      </c>
      <c r="U497" s="2" t="s">
        <v>3329</v>
      </c>
      <c r="V497" s="158">
        <v>4.2999999999999997E-2</v>
      </c>
      <c r="W497" s="160">
        <v>2.2960000000000001E-2</v>
      </c>
      <c r="X497" s="4" t="s">
        <v>610</v>
      </c>
      <c r="Y497" s="4" t="s">
        <v>323</v>
      </c>
      <c r="Z497" s="147">
        <v>1469500.19</v>
      </c>
      <c r="AA497" s="155">
        <v>1</v>
      </c>
      <c r="AB497" s="174">
        <v>120.79</v>
      </c>
      <c r="AC497" s="147">
        <v>514.74900000000002</v>
      </c>
      <c r="AD497" s="147">
        <v>2289.7579999999998</v>
      </c>
      <c r="AG497" s="2" t="s">
        <v>36</v>
      </c>
      <c r="AH497" s="160">
        <v>2.882E-3</v>
      </c>
      <c r="AI497" s="160">
        <v>1.0339117993020501E-3</v>
      </c>
      <c r="AJ497" s="160">
        <v>2.2624188955849001E-4</v>
      </c>
      <c r="AK497" s="191"/>
      <c r="AL497" s="147"/>
    </row>
    <row r="498" spans="1:38">
      <c r="A498" s="2">
        <v>560</v>
      </c>
      <c r="B498" s="2">
        <v>962</v>
      </c>
      <c r="C498" s="2" t="s">
        <v>2211</v>
      </c>
      <c r="D498" s="2" t="s">
        <v>2212</v>
      </c>
      <c r="E498" s="4" t="s">
        <v>367</v>
      </c>
      <c r="F498" s="2" t="s">
        <v>3330</v>
      </c>
      <c r="G498" s="2" t="s">
        <v>3331</v>
      </c>
      <c r="H498" s="2" t="s">
        <v>370</v>
      </c>
      <c r="I498" s="2" t="s">
        <v>1162</v>
      </c>
      <c r="J498" s="2" t="s">
        <v>30</v>
      </c>
      <c r="K498" s="2" t="s">
        <v>30</v>
      </c>
      <c r="L498" s="2" t="s">
        <v>526</v>
      </c>
      <c r="M498" s="2" t="s">
        <v>45</v>
      </c>
      <c r="N498" s="2" t="s">
        <v>671</v>
      </c>
      <c r="O498" s="2" t="s">
        <v>323</v>
      </c>
      <c r="P498" s="2" t="s">
        <v>2756</v>
      </c>
      <c r="Q498" s="2" t="s">
        <v>363</v>
      </c>
      <c r="R498" s="2" t="s">
        <v>605</v>
      </c>
      <c r="S498" s="2" t="s">
        <v>34</v>
      </c>
      <c r="T498" s="147">
        <v>3.3690000000000002</v>
      </c>
      <c r="U498" s="2" t="s">
        <v>3332</v>
      </c>
      <c r="V498" s="158">
        <v>3.5200000000000002E-2</v>
      </c>
      <c r="W498" s="160">
        <v>5.3830000000000003E-2</v>
      </c>
      <c r="X498" s="4" t="s">
        <v>610</v>
      </c>
      <c r="Y498" s="4" t="s">
        <v>323</v>
      </c>
      <c r="Z498" s="147">
        <v>2720934.41</v>
      </c>
      <c r="AA498" s="155">
        <v>1</v>
      </c>
      <c r="AB498" s="174">
        <v>94.59</v>
      </c>
      <c r="AD498" s="147">
        <v>2573.732</v>
      </c>
      <c r="AG498" s="2" t="s">
        <v>36</v>
      </c>
      <c r="AH498" s="160">
        <v>3.617E-3</v>
      </c>
      <c r="AI498" s="160">
        <v>1.1621366497042199E-3</v>
      </c>
      <c r="AJ498" s="160">
        <v>2.5430021374332399E-4</v>
      </c>
      <c r="AK498" s="191"/>
      <c r="AL498" s="147"/>
    </row>
    <row r="499" spans="1:38">
      <c r="A499" s="2">
        <v>560</v>
      </c>
      <c r="B499" s="2">
        <v>962</v>
      </c>
      <c r="C499" s="2" t="s">
        <v>2215</v>
      </c>
      <c r="D499" s="2" t="s">
        <v>2216</v>
      </c>
      <c r="E499" s="4" t="s">
        <v>367</v>
      </c>
      <c r="F499" s="2" t="s">
        <v>3335</v>
      </c>
      <c r="G499" s="2" t="s">
        <v>3336</v>
      </c>
      <c r="H499" s="2" t="s">
        <v>370</v>
      </c>
      <c r="I499" s="2" t="s">
        <v>1162</v>
      </c>
      <c r="J499" s="2" t="s">
        <v>30</v>
      </c>
      <c r="K499" s="2" t="s">
        <v>30</v>
      </c>
      <c r="L499" s="2" t="s">
        <v>526</v>
      </c>
      <c r="M499" s="2" t="s">
        <v>45</v>
      </c>
      <c r="N499" s="2" t="s">
        <v>654</v>
      </c>
      <c r="O499" s="2" t="s">
        <v>323</v>
      </c>
      <c r="P499" s="2" t="s">
        <v>139</v>
      </c>
      <c r="Q499" s="2" t="s">
        <v>363</v>
      </c>
      <c r="R499" s="2" t="s">
        <v>605</v>
      </c>
      <c r="S499" s="2" t="s">
        <v>34</v>
      </c>
      <c r="T499" s="147">
        <v>6.1859999999999999</v>
      </c>
      <c r="U499" s="2" t="s">
        <v>3337</v>
      </c>
      <c r="V499" s="158">
        <v>1.9E-2</v>
      </c>
      <c r="W499" s="160">
        <v>5.5809999999999998E-2</v>
      </c>
      <c r="X499" s="4" t="s">
        <v>610</v>
      </c>
      <c r="Y499" s="4" t="s">
        <v>323</v>
      </c>
      <c r="Z499" s="147">
        <v>14981654.85</v>
      </c>
      <c r="AA499" s="155">
        <v>1</v>
      </c>
      <c r="AB499" s="174">
        <v>80.06</v>
      </c>
      <c r="AD499" s="147">
        <v>11994.313</v>
      </c>
      <c r="AG499" s="2" t="s">
        <v>36</v>
      </c>
      <c r="AH499" s="160">
        <v>1.4670000000000001E-2</v>
      </c>
      <c r="AI499" s="160">
        <v>5.4158829840923496E-3</v>
      </c>
      <c r="AJ499" s="160">
        <v>1.1851103747687901E-3</v>
      </c>
      <c r="AK499" s="191"/>
      <c r="AL499" s="147"/>
    </row>
    <row r="500" spans="1:38">
      <c r="A500" s="2">
        <v>560</v>
      </c>
      <c r="B500" s="2">
        <v>962</v>
      </c>
      <c r="C500" s="2" t="s">
        <v>2219</v>
      </c>
      <c r="D500" s="2" t="s">
        <v>2220</v>
      </c>
      <c r="E500" s="4" t="s">
        <v>367</v>
      </c>
      <c r="F500" s="2" t="s">
        <v>3338</v>
      </c>
      <c r="G500" s="2" t="s">
        <v>3339</v>
      </c>
      <c r="H500" s="2" t="s">
        <v>370</v>
      </c>
      <c r="I500" s="2" t="s">
        <v>951</v>
      </c>
      <c r="J500" s="2" t="s">
        <v>30</v>
      </c>
      <c r="K500" s="2" t="s">
        <v>30</v>
      </c>
      <c r="L500" s="2" t="s">
        <v>526</v>
      </c>
      <c r="M500" s="2" t="s">
        <v>45</v>
      </c>
      <c r="N500" s="2" t="s">
        <v>642</v>
      </c>
      <c r="O500" s="2" t="s">
        <v>323</v>
      </c>
      <c r="P500" s="2" t="s">
        <v>2739</v>
      </c>
      <c r="Q500" s="2" t="s">
        <v>363</v>
      </c>
      <c r="R500" s="2" t="s">
        <v>605</v>
      </c>
      <c r="S500" s="2" t="s">
        <v>34</v>
      </c>
      <c r="T500" s="147">
        <v>0.499</v>
      </c>
      <c r="U500" s="2" t="s">
        <v>3247</v>
      </c>
      <c r="V500" s="158">
        <v>4.3400000000000001E-2</v>
      </c>
      <c r="W500" s="160">
        <v>3.4680000000000002E-2</v>
      </c>
      <c r="X500" s="4" t="s">
        <v>610</v>
      </c>
      <c r="Y500" s="4" t="s">
        <v>323</v>
      </c>
      <c r="Z500" s="147">
        <v>994924.75</v>
      </c>
      <c r="AA500" s="155">
        <v>1</v>
      </c>
      <c r="AB500" s="174">
        <v>115.84</v>
      </c>
      <c r="AC500" s="147">
        <v>24.898</v>
      </c>
      <c r="AD500" s="147">
        <v>1177.4190000000001</v>
      </c>
      <c r="AG500" s="2" t="s">
        <v>36</v>
      </c>
      <c r="AH500" s="160">
        <v>2.287E-3</v>
      </c>
      <c r="AI500" s="160">
        <v>5.3164893273156203E-4</v>
      </c>
      <c r="AJ500" s="160">
        <v>1.1633609288929699E-4</v>
      </c>
      <c r="AK500" s="191"/>
      <c r="AL500" s="147"/>
    </row>
    <row r="501" spans="1:38">
      <c r="A501" s="2">
        <v>560</v>
      </c>
      <c r="B501" s="2">
        <v>962</v>
      </c>
      <c r="C501" s="2" t="s">
        <v>2219</v>
      </c>
      <c r="D501" s="2" t="s">
        <v>2220</v>
      </c>
      <c r="E501" s="4" t="s">
        <v>367</v>
      </c>
      <c r="F501" s="2" t="s">
        <v>3340</v>
      </c>
      <c r="G501" s="2" t="s">
        <v>3341</v>
      </c>
      <c r="H501" s="2" t="s">
        <v>370</v>
      </c>
      <c r="I501" s="2" t="s">
        <v>1162</v>
      </c>
      <c r="J501" s="2" t="s">
        <v>30</v>
      </c>
      <c r="K501" s="2" t="s">
        <v>30</v>
      </c>
      <c r="L501" s="2" t="s">
        <v>526</v>
      </c>
      <c r="M501" s="2" t="s">
        <v>45</v>
      </c>
      <c r="N501" s="2" t="s">
        <v>642</v>
      </c>
      <c r="O501" s="2" t="s">
        <v>323</v>
      </c>
      <c r="P501" s="2" t="s">
        <v>2739</v>
      </c>
      <c r="Q501" s="2" t="s">
        <v>363</v>
      </c>
      <c r="R501" s="2" t="s">
        <v>605</v>
      </c>
      <c r="S501" s="2" t="s">
        <v>34</v>
      </c>
      <c r="T501" s="147">
        <v>0.499</v>
      </c>
      <c r="U501" s="2" t="s">
        <v>3247</v>
      </c>
      <c r="V501" s="158">
        <v>6.2300000000000001E-2</v>
      </c>
      <c r="W501" s="160">
        <v>6.3450000000000006E-2</v>
      </c>
      <c r="X501" s="4" t="s">
        <v>610</v>
      </c>
      <c r="Y501" s="4" t="s">
        <v>323</v>
      </c>
      <c r="Z501" s="147">
        <v>545983.39</v>
      </c>
      <c r="AA501" s="155">
        <v>1</v>
      </c>
      <c r="AB501" s="174">
        <v>100</v>
      </c>
      <c r="AC501" s="147">
        <v>17.007000000000001</v>
      </c>
      <c r="AD501" s="147">
        <v>562.99099999999999</v>
      </c>
      <c r="AG501" s="2" t="s">
        <v>36</v>
      </c>
      <c r="AH501" s="160">
        <v>3.4329999999999999E-3</v>
      </c>
      <c r="AI501" s="160">
        <v>2.5421148870733898E-4</v>
      </c>
      <c r="AJ501" s="160">
        <v>5.56268799635036E-5</v>
      </c>
      <c r="AK501" s="191"/>
      <c r="AL501" s="147"/>
    </row>
    <row r="502" spans="1:38">
      <c r="A502" s="2">
        <v>560</v>
      </c>
      <c r="B502" s="2">
        <v>962</v>
      </c>
      <c r="C502" s="2" t="s">
        <v>2219</v>
      </c>
      <c r="D502" s="2" t="s">
        <v>2220</v>
      </c>
      <c r="E502" s="4" t="s">
        <v>367</v>
      </c>
      <c r="F502" s="2" t="s">
        <v>3342</v>
      </c>
      <c r="G502" s="2" t="s">
        <v>3343</v>
      </c>
      <c r="H502" s="2" t="s">
        <v>370</v>
      </c>
      <c r="I502" s="2" t="s">
        <v>951</v>
      </c>
      <c r="J502" s="2" t="s">
        <v>30</v>
      </c>
      <c r="K502" s="2" t="s">
        <v>30</v>
      </c>
      <c r="L502" s="2" t="s">
        <v>526</v>
      </c>
      <c r="M502" s="2" t="s">
        <v>45</v>
      </c>
      <c r="N502" s="2" t="s">
        <v>642</v>
      </c>
      <c r="O502" s="2" t="s">
        <v>323</v>
      </c>
      <c r="P502" s="2" t="s">
        <v>2739</v>
      </c>
      <c r="Q502" s="2" t="s">
        <v>363</v>
      </c>
      <c r="R502" s="2" t="s">
        <v>605</v>
      </c>
      <c r="S502" s="2" t="s">
        <v>34</v>
      </c>
      <c r="T502" s="147">
        <v>2.7930000000000001</v>
      </c>
      <c r="U502" s="2" t="s">
        <v>3344</v>
      </c>
      <c r="V502" s="158">
        <v>3.9E-2</v>
      </c>
      <c r="W502" s="160">
        <v>3.9510000000000003E-2</v>
      </c>
      <c r="X502" s="4" t="s">
        <v>610</v>
      </c>
      <c r="Y502" s="4" t="s">
        <v>323</v>
      </c>
      <c r="Z502" s="147">
        <v>8259155.8099999996</v>
      </c>
      <c r="AA502" s="155">
        <v>1</v>
      </c>
      <c r="AB502" s="174">
        <v>117.74</v>
      </c>
      <c r="AD502" s="147">
        <v>9724.33</v>
      </c>
      <c r="AG502" s="2" t="s">
        <v>36</v>
      </c>
      <c r="AH502" s="160">
        <v>5.7910000000000001E-3</v>
      </c>
      <c r="AI502" s="160">
        <v>4.3909004385070697E-3</v>
      </c>
      <c r="AJ502" s="160">
        <v>9.6082239581910998E-4</v>
      </c>
      <c r="AK502" s="191"/>
      <c r="AL502" s="147"/>
    </row>
    <row r="503" spans="1:38">
      <c r="A503" s="2">
        <v>560</v>
      </c>
      <c r="B503" s="2">
        <v>962</v>
      </c>
      <c r="C503" s="2" t="s">
        <v>2219</v>
      </c>
      <c r="D503" s="2" t="s">
        <v>2220</v>
      </c>
      <c r="E503" s="4" t="s">
        <v>367</v>
      </c>
      <c r="F503" s="2" t="s">
        <v>3751</v>
      </c>
      <c r="G503" s="2" t="s">
        <v>3752</v>
      </c>
      <c r="H503" s="2" t="s">
        <v>370</v>
      </c>
      <c r="I503" s="2" t="s">
        <v>951</v>
      </c>
      <c r="J503" s="2" t="s">
        <v>30</v>
      </c>
      <c r="K503" s="2" t="s">
        <v>30</v>
      </c>
      <c r="L503" s="2" t="s">
        <v>526</v>
      </c>
      <c r="M503" s="2" t="s">
        <v>45</v>
      </c>
      <c r="N503" s="2" t="s">
        <v>642</v>
      </c>
      <c r="O503" s="2" t="s">
        <v>323</v>
      </c>
      <c r="P503" s="2" t="s">
        <v>2739</v>
      </c>
      <c r="Q503" s="2" t="s">
        <v>363</v>
      </c>
      <c r="R503" s="2" t="s">
        <v>605</v>
      </c>
      <c r="S503" s="2" t="s">
        <v>34</v>
      </c>
      <c r="T503" s="147">
        <v>4.1100000000000003</v>
      </c>
      <c r="U503" s="2" t="s">
        <v>3541</v>
      </c>
      <c r="V503" s="158">
        <v>3.2500000000000001E-2</v>
      </c>
      <c r="W503" s="160">
        <v>4.1730000000000003E-2</v>
      </c>
      <c r="X503" s="4" t="s">
        <v>610</v>
      </c>
      <c r="Y503" s="4" t="s">
        <v>323</v>
      </c>
      <c r="Z503" s="147">
        <v>3802938.45</v>
      </c>
      <c r="AA503" s="155">
        <v>1</v>
      </c>
      <c r="AB503" s="174">
        <v>111.41</v>
      </c>
      <c r="AD503" s="147">
        <v>4236.8540000000003</v>
      </c>
      <c r="AG503" s="2" t="s">
        <v>36</v>
      </c>
      <c r="AH503" s="160">
        <v>1.0321E-2</v>
      </c>
      <c r="AI503" s="160">
        <v>1.9130986701838199E-3</v>
      </c>
      <c r="AJ503" s="160">
        <v>4.18626674293111E-4</v>
      </c>
      <c r="AK503" s="191"/>
      <c r="AL503" s="147"/>
    </row>
    <row r="504" spans="1:38">
      <c r="A504" s="2">
        <v>560</v>
      </c>
      <c r="B504" s="2">
        <v>962</v>
      </c>
      <c r="C504" s="2" t="s">
        <v>3345</v>
      </c>
      <c r="D504" s="2" t="s">
        <v>3346</v>
      </c>
      <c r="E504" s="4" t="s">
        <v>367</v>
      </c>
      <c r="F504" s="2" t="s">
        <v>3753</v>
      </c>
      <c r="G504" s="2" t="s">
        <v>3754</v>
      </c>
      <c r="H504" s="2" t="s">
        <v>370</v>
      </c>
      <c r="I504" s="2" t="s">
        <v>951</v>
      </c>
      <c r="J504" s="2" t="s">
        <v>30</v>
      </c>
      <c r="K504" s="2" t="s">
        <v>30</v>
      </c>
      <c r="L504" s="2" t="s">
        <v>526</v>
      </c>
      <c r="M504" s="2" t="s">
        <v>45</v>
      </c>
      <c r="N504" s="2" t="s">
        <v>673</v>
      </c>
      <c r="O504" s="2" t="s">
        <v>323</v>
      </c>
      <c r="P504" s="2" t="s">
        <v>2756</v>
      </c>
      <c r="Q504" s="2" t="s">
        <v>363</v>
      </c>
      <c r="R504" s="2" t="s">
        <v>605</v>
      </c>
      <c r="S504" s="2" t="s">
        <v>34</v>
      </c>
      <c r="T504" s="147">
        <v>0.95899999999999996</v>
      </c>
      <c r="U504" s="2" t="s">
        <v>3755</v>
      </c>
      <c r="V504" s="158">
        <v>1.7999999999999999E-2</v>
      </c>
      <c r="W504" s="160">
        <v>2.2749999999999999E-2</v>
      </c>
      <c r="X504" s="4" t="s">
        <v>610</v>
      </c>
      <c r="Y504" s="4" t="s">
        <v>323</v>
      </c>
      <c r="Z504" s="147">
        <v>59317.05</v>
      </c>
      <c r="AA504" s="155">
        <v>1</v>
      </c>
      <c r="AB504" s="174">
        <v>115.47</v>
      </c>
      <c r="AD504" s="147">
        <v>68.492999999999995</v>
      </c>
      <c r="AG504" s="2" t="s">
        <v>36</v>
      </c>
      <c r="AH504" s="160">
        <v>1.0399999999999999E-4</v>
      </c>
      <c r="AI504" s="160">
        <v>3.0927342875296302E-5</v>
      </c>
      <c r="AJ504" s="160">
        <v>6.76756034301355E-6</v>
      </c>
      <c r="AK504" s="191"/>
      <c r="AL504" s="147"/>
    </row>
    <row r="505" spans="1:38">
      <c r="A505" s="2">
        <v>560</v>
      </c>
      <c r="B505" s="2">
        <v>962</v>
      </c>
      <c r="C505" s="2" t="s">
        <v>3345</v>
      </c>
      <c r="D505" s="2" t="s">
        <v>3346</v>
      </c>
      <c r="E505" s="4" t="s">
        <v>367</v>
      </c>
      <c r="F505" s="2" t="s">
        <v>3347</v>
      </c>
      <c r="G505" s="2" t="s">
        <v>3348</v>
      </c>
      <c r="H505" s="2" t="s">
        <v>370</v>
      </c>
      <c r="I505" s="2" t="s">
        <v>1162</v>
      </c>
      <c r="J505" s="2" t="s">
        <v>30</v>
      </c>
      <c r="K505" s="2" t="s">
        <v>30</v>
      </c>
      <c r="L505" s="2" t="s">
        <v>526</v>
      </c>
      <c r="M505" s="2" t="s">
        <v>45</v>
      </c>
      <c r="N505" s="2" t="s">
        <v>673</v>
      </c>
      <c r="O505" s="2" t="s">
        <v>323</v>
      </c>
      <c r="P505" s="2" t="s">
        <v>2756</v>
      </c>
      <c r="Q505" s="2" t="s">
        <v>363</v>
      </c>
      <c r="R505" s="2" t="s">
        <v>605</v>
      </c>
      <c r="S505" s="2" t="s">
        <v>34</v>
      </c>
      <c r="T505" s="147">
        <v>3.306</v>
      </c>
      <c r="U505" s="2" t="s">
        <v>3349</v>
      </c>
      <c r="V505" s="158">
        <v>4.5600000000000002E-2</v>
      </c>
      <c r="W505" s="160">
        <v>5.8299999999999998E-2</v>
      </c>
      <c r="X505" s="4" t="s">
        <v>610</v>
      </c>
      <c r="Y505" s="4" t="s">
        <v>323</v>
      </c>
      <c r="Z505" s="147">
        <v>2293418.3199999998</v>
      </c>
      <c r="AA505" s="155">
        <v>1</v>
      </c>
      <c r="AB505" s="174">
        <v>96.43</v>
      </c>
      <c r="AD505" s="147">
        <v>2211.5430000000001</v>
      </c>
      <c r="AG505" s="2" t="s">
        <v>36</v>
      </c>
      <c r="AH505" s="160">
        <v>3.3240000000000001E-3</v>
      </c>
      <c r="AI505" s="160">
        <v>9.98594898933563E-4</v>
      </c>
      <c r="AJ505" s="160">
        <v>2.1851380068465301E-4</v>
      </c>
      <c r="AK505" s="191"/>
      <c r="AL505" s="147"/>
    </row>
    <row r="506" spans="1:38">
      <c r="A506" s="2">
        <v>560</v>
      </c>
      <c r="B506" s="2">
        <v>962</v>
      </c>
      <c r="C506" s="2" t="s">
        <v>3345</v>
      </c>
      <c r="D506" s="2" t="s">
        <v>3346</v>
      </c>
      <c r="E506" s="4" t="s">
        <v>367</v>
      </c>
      <c r="F506" s="2" t="s">
        <v>3350</v>
      </c>
      <c r="G506" s="2" t="s">
        <v>3351</v>
      </c>
      <c r="H506" s="2" t="s">
        <v>370</v>
      </c>
      <c r="I506" s="2" t="s">
        <v>951</v>
      </c>
      <c r="J506" s="2" t="s">
        <v>30</v>
      </c>
      <c r="K506" s="2" t="s">
        <v>30</v>
      </c>
      <c r="L506" s="2" t="s">
        <v>526</v>
      </c>
      <c r="M506" s="2" t="s">
        <v>45</v>
      </c>
      <c r="N506" s="2" t="s">
        <v>673</v>
      </c>
      <c r="O506" s="2" t="s">
        <v>323</v>
      </c>
      <c r="P506" s="2" t="s">
        <v>2756</v>
      </c>
      <c r="Q506" s="2" t="s">
        <v>363</v>
      </c>
      <c r="R506" s="2" t="s">
        <v>605</v>
      </c>
      <c r="S506" s="2" t="s">
        <v>34</v>
      </c>
      <c r="T506" s="147">
        <v>3.5009999999999999</v>
      </c>
      <c r="U506" s="2" t="s">
        <v>3349</v>
      </c>
      <c r="V506" s="158">
        <v>2.1999999999999999E-2</v>
      </c>
      <c r="W506" s="160">
        <v>3.0370000000000001E-2</v>
      </c>
      <c r="X506" s="4" t="s">
        <v>610</v>
      </c>
      <c r="Y506" s="4" t="s">
        <v>323</v>
      </c>
      <c r="Z506" s="147">
        <v>2344168.35</v>
      </c>
      <c r="AA506" s="155">
        <v>1</v>
      </c>
      <c r="AB506" s="174">
        <v>103.8</v>
      </c>
      <c r="AD506" s="147">
        <v>2433.2469999999998</v>
      </c>
      <c r="AG506" s="2" t="s">
        <v>36</v>
      </c>
      <c r="AH506" s="160">
        <v>3.65E-3</v>
      </c>
      <c r="AI506" s="160">
        <v>1.0987023428881801E-3</v>
      </c>
      <c r="AJ506" s="160">
        <v>2.4041943837488201E-4</v>
      </c>
      <c r="AK506" s="191"/>
      <c r="AL506" s="147"/>
    </row>
    <row r="507" spans="1:38">
      <c r="A507" s="2">
        <v>560</v>
      </c>
      <c r="B507" s="2">
        <v>962</v>
      </c>
      <c r="C507" s="2" t="s">
        <v>3352</v>
      </c>
      <c r="D507" s="2" t="s">
        <v>3353</v>
      </c>
      <c r="E507" s="4" t="s">
        <v>367</v>
      </c>
      <c r="F507" s="2" t="s">
        <v>3354</v>
      </c>
      <c r="G507" s="2" t="s">
        <v>3355</v>
      </c>
      <c r="H507" s="2" t="s">
        <v>370</v>
      </c>
      <c r="I507" s="2" t="s">
        <v>1162</v>
      </c>
      <c r="J507" s="2" t="s">
        <v>30</v>
      </c>
      <c r="K507" s="2" t="s">
        <v>30</v>
      </c>
      <c r="L507" s="2" t="s">
        <v>526</v>
      </c>
      <c r="M507" s="2" t="s">
        <v>45</v>
      </c>
      <c r="N507" s="2" t="s">
        <v>659</v>
      </c>
      <c r="O507" s="2" t="s">
        <v>323</v>
      </c>
      <c r="P507" s="2" t="s">
        <v>2749</v>
      </c>
      <c r="Q507" s="2" t="s">
        <v>612</v>
      </c>
      <c r="R507" s="2" t="s">
        <v>605</v>
      </c>
      <c r="S507" s="2" t="s">
        <v>34</v>
      </c>
      <c r="T507" s="147">
        <v>0.33400000000000002</v>
      </c>
      <c r="U507" s="2" t="s">
        <v>3356</v>
      </c>
      <c r="V507" s="158">
        <v>4.3499999999999997E-2</v>
      </c>
      <c r="W507" s="160">
        <v>6.5850000000000006E-2</v>
      </c>
      <c r="X507" s="4" t="s">
        <v>610</v>
      </c>
      <c r="Y507" s="4" t="s">
        <v>323</v>
      </c>
      <c r="Z507" s="147">
        <v>624683.23</v>
      </c>
      <c r="AA507" s="155">
        <v>1</v>
      </c>
      <c r="AB507" s="174">
        <v>100.02</v>
      </c>
      <c r="AD507" s="147">
        <v>624.80799999999999</v>
      </c>
      <c r="AG507" s="2" t="s">
        <v>36</v>
      </c>
      <c r="AH507" s="160">
        <v>1.0144E-2</v>
      </c>
      <c r="AI507" s="160">
        <v>2.8212436626551198E-4</v>
      </c>
      <c r="AJ507" s="160">
        <v>6.1734811187461904E-5</v>
      </c>
      <c r="AK507" s="191"/>
      <c r="AL507" s="147"/>
    </row>
    <row r="508" spans="1:38">
      <c r="A508" s="2">
        <v>560</v>
      </c>
      <c r="B508" s="2">
        <v>962</v>
      </c>
      <c r="C508" s="2" t="s">
        <v>3357</v>
      </c>
      <c r="D508" s="2" t="s">
        <v>3358</v>
      </c>
      <c r="E508" s="4" t="s">
        <v>514</v>
      </c>
      <c r="F508" s="2" t="s">
        <v>3359</v>
      </c>
      <c r="G508" s="2" t="s">
        <v>3360</v>
      </c>
      <c r="H508" s="2" t="s">
        <v>370</v>
      </c>
      <c r="I508" s="2" t="s">
        <v>360</v>
      </c>
      <c r="J508" s="2" t="s">
        <v>30</v>
      </c>
      <c r="K508" s="2" t="s">
        <v>436</v>
      </c>
      <c r="L508" s="2" t="s">
        <v>526</v>
      </c>
      <c r="M508" s="2" t="s">
        <v>45</v>
      </c>
      <c r="N508" s="2" t="s">
        <v>660</v>
      </c>
      <c r="O508" s="2" t="s">
        <v>323</v>
      </c>
      <c r="P508" s="2" t="s">
        <v>2745</v>
      </c>
      <c r="Q508" s="2" t="s">
        <v>612</v>
      </c>
      <c r="R508" s="2" t="s">
        <v>605</v>
      </c>
      <c r="S508" s="2" t="s">
        <v>34</v>
      </c>
      <c r="T508" s="147">
        <v>2.91</v>
      </c>
      <c r="U508" s="2" t="s">
        <v>3361</v>
      </c>
      <c r="V508" s="158">
        <v>4.2999999999999997E-2</v>
      </c>
      <c r="W508" s="160">
        <v>0.10149</v>
      </c>
      <c r="X508" s="4" t="s">
        <v>610</v>
      </c>
      <c r="Y508" s="4" t="s">
        <v>323</v>
      </c>
      <c r="Z508" s="147">
        <v>1861920.35</v>
      </c>
      <c r="AA508" s="155">
        <v>1</v>
      </c>
      <c r="AB508" s="174">
        <v>89.69</v>
      </c>
      <c r="AD508" s="147">
        <v>1669.9559999999999</v>
      </c>
      <c r="AG508" s="2" t="s">
        <v>36</v>
      </c>
      <c r="AH508" s="160">
        <v>1.681E-3</v>
      </c>
      <c r="AI508" s="160">
        <v>7.5404805098084205E-4</v>
      </c>
      <c r="AJ508" s="160">
        <v>1.6500174965308E-4</v>
      </c>
      <c r="AK508" s="191"/>
      <c r="AL508" s="147"/>
    </row>
    <row r="509" spans="1:38">
      <c r="A509" s="2">
        <v>560</v>
      </c>
      <c r="B509" s="2">
        <v>962</v>
      </c>
      <c r="C509" s="2" t="s">
        <v>2231</v>
      </c>
      <c r="D509" s="2" t="s">
        <v>2232</v>
      </c>
      <c r="E509" s="4" t="s">
        <v>367</v>
      </c>
      <c r="F509" s="2" t="s">
        <v>3362</v>
      </c>
      <c r="G509" s="2" t="s">
        <v>3363</v>
      </c>
      <c r="H509" s="2" t="s">
        <v>370</v>
      </c>
      <c r="I509" s="2" t="s">
        <v>1162</v>
      </c>
      <c r="J509" s="2" t="s">
        <v>30</v>
      </c>
      <c r="K509" s="2" t="s">
        <v>30</v>
      </c>
      <c r="L509" s="2" t="s">
        <v>526</v>
      </c>
      <c r="M509" s="2" t="s">
        <v>45</v>
      </c>
      <c r="N509" s="2" t="s">
        <v>657</v>
      </c>
      <c r="O509" s="2" t="s">
        <v>323</v>
      </c>
      <c r="P509" s="2" t="s">
        <v>2745</v>
      </c>
      <c r="Q509" s="2" t="s">
        <v>363</v>
      </c>
      <c r="R509" s="2" t="s">
        <v>605</v>
      </c>
      <c r="S509" s="2" t="s">
        <v>34</v>
      </c>
      <c r="T509" s="147">
        <v>1.9890000000000001</v>
      </c>
      <c r="U509" s="2" t="s">
        <v>2765</v>
      </c>
      <c r="V509" s="158">
        <v>1.7500000000000002E-2</v>
      </c>
      <c r="W509" s="160">
        <v>5.3310000000000003E-2</v>
      </c>
      <c r="X509" s="4" t="s">
        <v>610</v>
      </c>
      <c r="Y509" s="4" t="s">
        <v>323</v>
      </c>
      <c r="Z509" s="147">
        <v>825868.76</v>
      </c>
      <c r="AA509" s="155">
        <v>1</v>
      </c>
      <c r="AB509" s="174">
        <v>93.68</v>
      </c>
      <c r="AD509" s="147">
        <v>773.67399999999998</v>
      </c>
      <c r="AG509" s="2" t="s">
        <v>36</v>
      </c>
      <c r="AH509" s="160">
        <v>8.1379999999999994E-3</v>
      </c>
      <c r="AI509" s="160">
        <v>3.49342818342891E-4</v>
      </c>
      <c r="AJ509" s="160">
        <v>7.6443638015290895E-5</v>
      </c>
      <c r="AK509" s="191"/>
      <c r="AL509" s="147"/>
    </row>
    <row r="510" spans="1:38">
      <c r="A510" s="2">
        <v>560</v>
      </c>
      <c r="B510" s="2">
        <v>962</v>
      </c>
      <c r="C510" s="2" t="s">
        <v>2231</v>
      </c>
      <c r="D510" s="2" t="s">
        <v>2232</v>
      </c>
      <c r="E510" s="4" t="s">
        <v>367</v>
      </c>
      <c r="F510" s="2" t="s">
        <v>3756</v>
      </c>
      <c r="G510" s="2" t="s">
        <v>3757</v>
      </c>
      <c r="H510" s="2" t="s">
        <v>370</v>
      </c>
      <c r="I510" s="2" t="s">
        <v>1162</v>
      </c>
      <c r="J510" s="2" t="s">
        <v>30</v>
      </c>
      <c r="K510" s="2" t="s">
        <v>30</v>
      </c>
      <c r="L510" s="2" t="s">
        <v>526</v>
      </c>
      <c r="M510" s="2" t="s">
        <v>31</v>
      </c>
      <c r="N510" s="2" t="s">
        <v>657</v>
      </c>
      <c r="O510" s="2" t="s">
        <v>323</v>
      </c>
      <c r="P510" s="2" t="s">
        <v>2745</v>
      </c>
      <c r="Q510" s="2" t="s">
        <v>612</v>
      </c>
      <c r="R510" s="2" t="s">
        <v>605</v>
      </c>
      <c r="S510" s="2" t="s">
        <v>34</v>
      </c>
      <c r="T510" s="147">
        <v>4.5330000000000004</v>
      </c>
      <c r="U510" s="2" t="s">
        <v>2919</v>
      </c>
      <c r="V510" s="158">
        <v>5.8500000000000003E-2</v>
      </c>
      <c r="W510" s="160">
        <v>5.7729999999999997E-2</v>
      </c>
      <c r="X510" s="4" t="s">
        <v>610</v>
      </c>
      <c r="Y510" s="4" t="s">
        <v>323</v>
      </c>
      <c r="Z510" s="147">
        <v>1391231</v>
      </c>
      <c r="AA510" s="155">
        <v>1</v>
      </c>
      <c r="AB510" s="174">
        <v>101.6</v>
      </c>
      <c r="AD510" s="147">
        <v>1413.491</v>
      </c>
      <c r="AG510" s="2" t="s">
        <v>36</v>
      </c>
      <c r="AH510" s="160">
        <v>8.9759999999999996E-3</v>
      </c>
      <c r="AI510" s="160">
        <v>6.3824416536017504E-4</v>
      </c>
      <c r="AJ510" s="160">
        <v>1.3966139671512E-4</v>
      </c>
      <c r="AK510" s="191"/>
      <c r="AL510" s="147"/>
    </row>
    <row r="511" spans="1:38">
      <c r="A511" s="2">
        <v>560</v>
      </c>
      <c r="B511" s="2">
        <v>962</v>
      </c>
      <c r="C511" s="2" t="s">
        <v>2374</v>
      </c>
      <c r="D511" s="2" t="s">
        <v>2375</v>
      </c>
      <c r="E511" s="4" t="s">
        <v>367</v>
      </c>
      <c r="F511" s="2" t="s">
        <v>3364</v>
      </c>
      <c r="G511" s="2" t="s">
        <v>3365</v>
      </c>
      <c r="H511" s="2" t="s">
        <v>370</v>
      </c>
      <c r="I511" s="2" t="s">
        <v>360</v>
      </c>
      <c r="J511" s="2" t="s">
        <v>30</v>
      </c>
      <c r="K511" s="2" t="s">
        <v>30</v>
      </c>
      <c r="L511" s="2" t="s">
        <v>526</v>
      </c>
      <c r="M511" s="2" t="s">
        <v>45</v>
      </c>
      <c r="N511" s="2" t="s">
        <v>649</v>
      </c>
      <c r="O511" s="2" t="s">
        <v>323</v>
      </c>
      <c r="P511" s="2" t="s">
        <v>2773</v>
      </c>
      <c r="Q511" s="2" t="s">
        <v>612</v>
      </c>
      <c r="R511" s="2" t="s">
        <v>605</v>
      </c>
      <c r="S511" s="2" t="s">
        <v>34</v>
      </c>
      <c r="T511" s="147">
        <v>3.129</v>
      </c>
      <c r="U511" s="2" t="s">
        <v>3366</v>
      </c>
      <c r="V511" s="158">
        <v>4.6899999999999997E-2</v>
      </c>
      <c r="W511" s="160">
        <v>7.5190000000000007E-2</v>
      </c>
      <c r="X511" s="4" t="s">
        <v>610</v>
      </c>
      <c r="Y511" s="4" t="s">
        <v>323</v>
      </c>
      <c r="Z511" s="147">
        <v>9090203.7400000002</v>
      </c>
      <c r="AA511" s="155">
        <v>1</v>
      </c>
      <c r="AB511" s="174">
        <v>99.56</v>
      </c>
      <c r="AD511" s="147">
        <v>9050.2070000000003</v>
      </c>
      <c r="AG511" s="2" t="s">
        <v>36</v>
      </c>
      <c r="AH511" s="160">
        <v>7.9109999999999996E-3</v>
      </c>
      <c r="AI511" s="160">
        <v>4.0865084782947102E-3</v>
      </c>
      <c r="AJ511" s="160">
        <v>8.9421496151828703E-4</v>
      </c>
      <c r="AK511" s="191"/>
      <c r="AL511" s="147"/>
    </row>
    <row r="512" spans="1:38">
      <c r="A512" s="2">
        <v>560</v>
      </c>
      <c r="B512" s="2">
        <v>962</v>
      </c>
      <c r="C512" s="2" t="s">
        <v>2374</v>
      </c>
      <c r="D512" s="2" t="s">
        <v>2375</v>
      </c>
      <c r="E512" s="4" t="s">
        <v>367</v>
      </c>
      <c r="F512" s="2" t="s">
        <v>3758</v>
      </c>
      <c r="G512" s="2" t="s">
        <v>3759</v>
      </c>
      <c r="H512" s="2" t="s">
        <v>370</v>
      </c>
      <c r="I512" s="2" t="s">
        <v>360</v>
      </c>
      <c r="J512" s="2" t="s">
        <v>30</v>
      </c>
      <c r="K512" s="2" t="s">
        <v>30</v>
      </c>
      <c r="L512" s="2" t="s">
        <v>526</v>
      </c>
      <c r="M512" s="2" t="s">
        <v>45</v>
      </c>
      <c r="N512" s="2" t="s">
        <v>649</v>
      </c>
      <c r="O512" s="2" t="s">
        <v>323</v>
      </c>
      <c r="P512" s="2" t="s">
        <v>2773</v>
      </c>
      <c r="Q512" s="2" t="s">
        <v>612</v>
      </c>
      <c r="R512" s="2" t="s">
        <v>605</v>
      </c>
      <c r="S512" s="2" t="s">
        <v>34</v>
      </c>
      <c r="T512" s="147">
        <v>2.9740000000000002</v>
      </c>
      <c r="U512" s="2" t="s">
        <v>3366</v>
      </c>
      <c r="V512" s="158">
        <v>4.6899999999999997E-2</v>
      </c>
      <c r="W512" s="160">
        <v>7.6020000000000004E-2</v>
      </c>
      <c r="X512" s="4" t="s">
        <v>610</v>
      </c>
      <c r="Y512" s="4" t="s">
        <v>323</v>
      </c>
      <c r="Z512" s="147">
        <v>3517192.34</v>
      </c>
      <c r="AA512" s="155">
        <v>1</v>
      </c>
      <c r="AB512" s="174">
        <v>97.95</v>
      </c>
      <c r="AD512" s="147">
        <v>3445.09</v>
      </c>
      <c r="AG512" s="2" t="s">
        <v>36</v>
      </c>
      <c r="AH512" s="160">
        <v>2.6029999999999998E-3</v>
      </c>
      <c r="AI512" s="160">
        <v>1.5555875480065299E-3</v>
      </c>
      <c r="AJ512" s="160">
        <v>3.4039563768614999E-4</v>
      </c>
      <c r="AK512" s="191"/>
      <c r="AL512" s="147"/>
    </row>
    <row r="513" spans="1:38">
      <c r="A513" s="2">
        <v>560</v>
      </c>
      <c r="B513" s="2">
        <v>962</v>
      </c>
      <c r="C513" s="2" t="s">
        <v>3367</v>
      </c>
      <c r="D513" s="2" t="s">
        <v>3368</v>
      </c>
      <c r="E513" s="4" t="s">
        <v>515</v>
      </c>
      <c r="F513" s="2" t="s">
        <v>3369</v>
      </c>
      <c r="G513" s="2" t="s">
        <v>3370</v>
      </c>
      <c r="H513" s="2" t="s">
        <v>370</v>
      </c>
      <c r="I513" s="2" t="s">
        <v>360</v>
      </c>
      <c r="J513" s="2" t="s">
        <v>136</v>
      </c>
      <c r="K513" s="2" t="s">
        <v>499</v>
      </c>
      <c r="L513" s="2" t="s">
        <v>526</v>
      </c>
      <c r="M513" s="2" t="s">
        <v>174</v>
      </c>
      <c r="N513" s="2" t="s">
        <v>721</v>
      </c>
      <c r="O513" s="2" t="s">
        <v>323</v>
      </c>
      <c r="P513" s="2" t="s">
        <v>2749</v>
      </c>
      <c r="Q513" s="2" t="s">
        <v>628</v>
      </c>
      <c r="R513" s="2" t="s">
        <v>605</v>
      </c>
      <c r="S513" s="2" t="s">
        <v>141</v>
      </c>
      <c r="T513" s="147">
        <v>8.782</v>
      </c>
      <c r="U513" s="2" t="s">
        <v>3371</v>
      </c>
      <c r="V513" s="158">
        <v>4.7E-2</v>
      </c>
      <c r="W513" s="160">
        <v>4.6580000000000003E-2</v>
      </c>
      <c r="X513" s="4" t="s">
        <v>610</v>
      </c>
      <c r="Y513" s="4" t="s">
        <v>323</v>
      </c>
      <c r="Z513" s="147">
        <v>1600000</v>
      </c>
      <c r="AA513" s="155">
        <v>3.71</v>
      </c>
      <c r="AB513" s="174">
        <v>101.264</v>
      </c>
      <c r="AD513" s="147">
        <v>6011.0360000000001</v>
      </c>
      <c r="AG513" s="2" t="s">
        <v>36</v>
      </c>
      <c r="AH513" s="160">
        <v>2.9999999999999997E-4</v>
      </c>
      <c r="AI513" s="160">
        <v>2.7142084815505998E-3</v>
      </c>
      <c r="AJ513" s="160">
        <v>5.9392653796602399E-4</v>
      </c>
      <c r="AK513" s="191"/>
      <c r="AL513" s="147"/>
    </row>
    <row r="514" spans="1:38">
      <c r="A514" s="2">
        <v>560</v>
      </c>
      <c r="B514" s="2">
        <v>962</v>
      </c>
      <c r="C514" s="2" t="s">
        <v>3372</v>
      </c>
      <c r="D514" s="2" t="s">
        <v>3373</v>
      </c>
      <c r="E514" s="4" t="s">
        <v>515</v>
      </c>
      <c r="F514" s="2" t="s">
        <v>3374</v>
      </c>
      <c r="G514" s="2" t="s">
        <v>3375</v>
      </c>
      <c r="H514" s="2" t="s">
        <v>370</v>
      </c>
      <c r="I514" s="2" t="s">
        <v>360</v>
      </c>
      <c r="J514" s="2" t="s">
        <v>136</v>
      </c>
      <c r="K514" s="2" t="s">
        <v>436</v>
      </c>
      <c r="L514" s="2" t="s">
        <v>526</v>
      </c>
      <c r="M514" s="2" t="s">
        <v>174</v>
      </c>
      <c r="N514" s="2" t="s">
        <v>705</v>
      </c>
      <c r="O514" s="2" t="s">
        <v>323</v>
      </c>
      <c r="P514" s="2" t="s">
        <v>3376</v>
      </c>
      <c r="Q514" s="2" t="s">
        <v>628</v>
      </c>
      <c r="R514" s="2" t="s">
        <v>605</v>
      </c>
      <c r="S514" s="2" t="s">
        <v>141</v>
      </c>
      <c r="T514" s="147">
        <v>3.2730000000000001</v>
      </c>
      <c r="U514" s="2" t="s">
        <v>3377</v>
      </c>
      <c r="V514" s="158">
        <v>0.04</v>
      </c>
      <c r="W514" s="160">
        <v>4.7989999999999998E-2</v>
      </c>
      <c r="X514" s="4" t="s">
        <v>610</v>
      </c>
      <c r="Y514" s="4" t="s">
        <v>323</v>
      </c>
      <c r="Z514" s="147">
        <v>1450000</v>
      </c>
      <c r="AA514" s="155">
        <v>3.71</v>
      </c>
      <c r="AB514" s="174">
        <v>99.551000000000002</v>
      </c>
      <c r="AD514" s="147">
        <v>5355.3329999999996</v>
      </c>
      <c r="AG514" s="2" t="s">
        <v>36</v>
      </c>
      <c r="AH514" s="160">
        <v>2.722E-3</v>
      </c>
      <c r="AI514" s="160">
        <v>2.4181340447757202E-3</v>
      </c>
      <c r="AJ514" s="160">
        <v>5.2913915467942799E-4</v>
      </c>
      <c r="AK514" s="191"/>
      <c r="AL514" s="147"/>
    </row>
    <row r="515" spans="1:38">
      <c r="A515" s="2">
        <v>560</v>
      </c>
      <c r="B515" s="2">
        <v>962</v>
      </c>
      <c r="C515" s="2" t="s">
        <v>2485</v>
      </c>
      <c r="D515" s="2" t="s">
        <v>2486</v>
      </c>
      <c r="E515" s="4" t="s">
        <v>515</v>
      </c>
      <c r="F515" s="2" t="s">
        <v>3760</v>
      </c>
      <c r="G515" s="2" t="s">
        <v>3761</v>
      </c>
      <c r="H515" s="2" t="s">
        <v>370</v>
      </c>
      <c r="I515" s="2" t="s">
        <v>360</v>
      </c>
      <c r="J515" s="2" t="s">
        <v>136</v>
      </c>
      <c r="K515" s="2" t="s">
        <v>137</v>
      </c>
      <c r="L515" s="2" t="s">
        <v>526</v>
      </c>
      <c r="M515" s="2" t="s">
        <v>174</v>
      </c>
      <c r="N515" s="2" t="s">
        <v>3762</v>
      </c>
      <c r="O515" s="2" t="s">
        <v>323</v>
      </c>
      <c r="P515" s="2" t="s">
        <v>2773</v>
      </c>
      <c r="Q515" s="2" t="s">
        <v>176</v>
      </c>
      <c r="R515" s="2" t="s">
        <v>605</v>
      </c>
      <c r="S515" s="2" t="s">
        <v>141</v>
      </c>
      <c r="T515" s="147">
        <v>7.73</v>
      </c>
      <c r="U515" s="2" t="s">
        <v>3763</v>
      </c>
      <c r="V515" s="158">
        <v>4.8000000000000001E-2</v>
      </c>
      <c r="W515" s="160">
        <v>4.2520000000000002E-2</v>
      </c>
      <c r="X515" s="4" t="s">
        <v>610</v>
      </c>
      <c r="Y515" s="4" t="s">
        <v>323</v>
      </c>
      <c r="Z515" s="147">
        <v>6150000</v>
      </c>
      <c r="AA515" s="155">
        <v>3.71</v>
      </c>
      <c r="AB515" s="174">
        <v>106.291</v>
      </c>
      <c r="AD515" s="147">
        <v>24251.870999999999</v>
      </c>
      <c r="AG515" s="2" t="s">
        <v>36</v>
      </c>
      <c r="AH515" s="160">
        <v>4.9199999999999999E-3</v>
      </c>
      <c r="AI515" s="160">
        <v>1.09506310041688E-2</v>
      </c>
      <c r="AJ515" s="160">
        <v>2.3962309472755701E-3</v>
      </c>
      <c r="AK515" s="191"/>
      <c r="AL515" s="147"/>
    </row>
    <row r="516" spans="1:38">
      <c r="A516" s="2">
        <v>560</v>
      </c>
      <c r="B516" s="2">
        <v>962</v>
      </c>
      <c r="C516" s="2" t="s">
        <v>3378</v>
      </c>
      <c r="D516" s="2" t="s">
        <v>2551</v>
      </c>
      <c r="E516" s="4" t="s">
        <v>515</v>
      </c>
      <c r="F516" s="2" t="s">
        <v>3382</v>
      </c>
      <c r="G516" s="2" t="s">
        <v>3383</v>
      </c>
      <c r="H516" s="2" t="s">
        <v>370</v>
      </c>
      <c r="I516" s="2" t="s">
        <v>360</v>
      </c>
      <c r="J516" s="2" t="s">
        <v>136</v>
      </c>
      <c r="K516" s="2" t="s">
        <v>499</v>
      </c>
      <c r="L516" s="2" t="s">
        <v>526</v>
      </c>
      <c r="M516" s="2" t="s">
        <v>174</v>
      </c>
      <c r="N516" s="2" t="s">
        <v>744</v>
      </c>
      <c r="O516" s="2" t="s">
        <v>323</v>
      </c>
      <c r="P516" s="2" t="s">
        <v>3376</v>
      </c>
      <c r="Q516" s="2" t="s">
        <v>628</v>
      </c>
      <c r="R516" s="2" t="s">
        <v>605</v>
      </c>
      <c r="S516" s="2" t="s">
        <v>141</v>
      </c>
      <c r="T516" s="147">
        <v>6.7649999999999997</v>
      </c>
      <c r="U516" s="2" t="s">
        <v>3384</v>
      </c>
      <c r="V516" s="158">
        <v>4.2999999999999997E-2</v>
      </c>
      <c r="W516" s="160">
        <v>4.58E-2</v>
      </c>
      <c r="X516" s="4" t="s">
        <v>610</v>
      </c>
      <c r="Y516" s="4" t="s">
        <v>323</v>
      </c>
      <c r="Z516" s="147">
        <v>8038000</v>
      </c>
      <c r="AA516" s="155">
        <v>3.71</v>
      </c>
      <c r="AB516" s="174">
        <v>100.04</v>
      </c>
      <c r="AD516" s="147">
        <v>29832.848999999998</v>
      </c>
      <c r="AG516" s="2" t="s">
        <v>36</v>
      </c>
      <c r="AH516" s="160">
        <v>0.246138</v>
      </c>
      <c r="AI516" s="160">
        <v>1.3470652268648299E-2</v>
      </c>
      <c r="AJ516" s="160">
        <v>2.94766519242906E-3</v>
      </c>
      <c r="AK516" s="191"/>
      <c r="AL516" s="147"/>
    </row>
    <row r="517" spans="1:38">
      <c r="A517" s="2">
        <v>560</v>
      </c>
      <c r="B517" s="2">
        <v>962</v>
      </c>
      <c r="C517" s="2" t="s">
        <v>2404</v>
      </c>
      <c r="D517" s="2" t="s">
        <v>2405</v>
      </c>
      <c r="E517" s="4" t="s">
        <v>515</v>
      </c>
      <c r="F517" s="2" t="s">
        <v>3385</v>
      </c>
      <c r="G517" s="2" t="s">
        <v>3386</v>
      </c>
      <c r="H517" s="2" t="s">
        <v>370</v>
      </c>
      <c r="I517" s="2" t="s">
        <v>360</v>
      </c>
      <c r="J517" s="2" t="s">
        <v>136</v>
      </c>
      <c r="K517" s="2" t="s">
        <v>137</v>
      </c>
      <c r="L517" s="2" t="s">
        <v>526</v>
      </c>
      <c r="M517" s="2" t="s">
        <v>174</v>
      </c>
      <c r="N517" s="2" t="s">
        <v>732</v>
      </c>
      <c r="O517" s="2" t="s">
        <v>323</v>
      </c>
      <c r="P517" s="2" t="s">
        <v>2749</v>
      </c>
      <c r="Q517" s="2" t="s">
        <v>628</v>
      </c>
      <c r="R517" s="2" t="s">
        <v>605</v>
      </c>
      <c r="S517" s="2" t="s">
        <v>141</v>
      </c>
      <c r="T517" s="147">
        <v>0.30199999999999999</v>
      </c>
      <c r="U517" s="2" t="s">
        <v>3387</v>
      </c>
      <c r="V517" s="158">
        <v>5.3621000000000002E-2</v>
      </c>
      <c r="W517" s="160">
        <v>5.5890000000000002E-2</v>
      </c>
      <c r="X517" s="4" t="s">
        <v>610</v>
      </c>
      <c r="Y517" s="4" t="s">
        <v>323</v>
      </c>
      <c r="Z517" s="147">
        <v>2900000</v>
      </c>
      <c r="AA517" s="155">
        <v>3.71</v>
      </c>
      <c r="AB517" s="174">
        <v>101.148</v>
      </c>
      <c r="AD517" s="147">
        <v>10882.513000000001</v>
      </c>
      <c r="AG517" s="2" t="s">
        <v>36</v>
      </c>
      <c r="AH517" s="160">
        <v>1.933E-3</v>
      </c>
      <c r="AI517" s="160">
        <v>4.9138633383737701E-3</v>
      </c>
      <c r="AJ517" s="160">
        <v>1.0752577999944999E-3</v>
      </c>
      <c r="AK517" s="191"/>
      <c r="AL517" s="147"/>
    </row>
    <row r="518" spans="1:38">
      <c r="A518" s="2">
        <v>560</v>
      </c>
      <c r="B518" s="2">
        <v>962</v>
      </c>
      <c r="C518" s="2" t="s">
        <v>2722</v>
      </c>
      <c r="D518" s="2" t="s">
        <v>2723</v>
      </c>
      <c r="E518" s="4" t="s">
        <v>515</v>
      </c>
      <c r="F518" s="2" t="s">
        <v>3388</v>
      </c>
      <c r="G518" s="2" t="s">
        <v>3389</v>
      </c>
      <c r="H518" s="2" t="s">
        <v>370</v>
      </c>
      <c r="I518" s="2" t="s">
        <v>360</v>
      </c>
      <c r="J518" s="2" t="s">
        <v>136</v>
      </c>
      <c r="K518" s="2" t="s">
        <v>137</v>
      </c>
      <c r="L518" s="2" t="s">
        <v>526</v>
      </c>
      <c r="M518" s="2" t="s">
        <v>174</v>
      </c>
      <c r="N518" s="2" t="s">
        <v>2390</v>
      </c>
      <c r="O518" s="2" t="s">
        <v>323</v>
      </c>
      <c r="P518" s="2" t="s">
        <v>3376</v>
      </c>
      <c r="Q518" s="2" t="s">
        <v>628</v>
      </c>
      <c r="R518" s="2" t="s">
        <v>605</v>
      </c>
      <c r="S518" s="2" t="s">
        <v>141</v>
      </c>
      <c r="T518" s="147">
        <v>1.2829999999999999</v>
      </c>
      <c r="U518" s="2" t="s">
        <v>3390</v>
      </c>
      <c r="V518" s="158">
        <v>2.196E-2</v>
      </c>
      <c r="W518" s="160">
        <v>5.2109999999999997E-2</v>
      </c>
      <c r="X518" s="4" t="s">
        <v>610</v>
      </c>
      <c r="Y518" s="4" t="s">
        <v>323</v>
      </c>
      <c r="Z518" s="147">
        <v>1140000</v>
      </c>
      <c r="AA518" s="155">
        <v>3.71</v>
      </c>
      <c r="AB518" s="174">
        <v>96.802000000000007</v>
      </c>
      <c r="AD518" s="147">
        <v>4094.1559999999999</v>
      </c>
      <c r="AG518" s="2" t="s">
        <v>36</v>
      </c>
      <c r="AH518" s="160">
        <v>2.0699999999999999E-4</v>
      </c>
      <c r="AI518" s="160">
        <v>1.8486654991086201E-3</v>
      </c>
      <c r="AJ518" s="160">
        <v>4.0452732618223602E-4</v>
      </c>
      <c r="AK518" s="191"/>
      <c r="AL518" s="147"/>
    </row>
    <row r="519" spans="1:38">
      <c r="A519" s="2">
        <v>560</v>
      </c>
      <c r="B519" s="2">
        <v>962</v>
      </c>
      <c r="C519" s="2" t="s">
        <v>2542</v>
      </c>
      <c r="D519" s="2" t="s">
        <v>2543</v>
      </c>
      <c r="E519" s="4" t="s">
        <v>515</v>
      </c>
      <c r="F519" s="2" t="s">
        <v>3391</v>
      </c>
      <c r="G519" s="2" t="s">
        <v>3392</v>
      </c>
      <c r="H519" s="2" t="s">
        <v>370</v>
      </c>
      <c r="I519" s="2" t="s">
        <v>360</v>
      </c>
      <c r="J519" s="2" t="s">
        <v>136</v>
      </c>
      <c r="K519" s="2" t="s">
        <v>436</v>
      </c>
      <c r="L519" s="2" t="s">
        <v>526</v>
      </c>
      <c r="M519" s="2" t="s">
        <v>174</v>
      </c>
      <c r="N519" s="2" t="s">
        <v>682</v>
      </c>
      <c r="O519" s="2" t="s">
        <v>323</v>
      </c>
      <c r="P519" s="2" t="s">
        <v>2963</v>
      </c>
      <c r="Q519" s="2" t="s">
        <v>628</v>
      </c>
      <c r="R519" s="2" t="s">
        <v>605</v>
      </c>
      <c r="S519" s="2" t="s">
        <v>141</v>
      </c>
      <c r="T519" s="147">
        <v>4.7619999999999996</v>
      </c>
      <c r="U519" s="2" t="s">
        <v>3393</v>
      </c>
      <c r="V519" s="158">
        <v>4.8750000000000002E-2</v>
      </c>
      <c r="W519" s="160">
        <v>7.1290000000000006E-2</v>
      </c>
      <c r="X519" s="4" t="s">
        <v>610</v>
      </c>
      <c r="Y519" s="4" t="s">
        <v>323</v>
      </c>
      <c r="Z519" s="147">
        <v>1212000</v>
      </c>
      <c r="AA519" s="155">
        <v>3.71</v>
      </c>
      <c r="AB519" s="174">
        <v>100.96599999999999</v>
      </c>
      <c r="AD519" s="147">
        <v>4539.9399999999996</v>
      </c>
      <c r="AG519" s="2" t="s">
        <v>36</v>
      </c>
      <c r="AH519" s="160">
        <v>4.8500000000000003E-4</v>
      </c>
      <c r="AI519" s="160">
        <v>2.0499532955722301E-3</v>
      </c>
      <c r="AJ519" s="160">
        <v>4.4857337677159398E-4</v>
      </c>
      <c r="AK519" s="191"/>
      <c r="AL519" s="147"/>
    </row>
    <row r="520" spans="1:38">
      <c r="A520" s="2">
        <v>560</v>
      </c>
      <c r="B520" s="2">
        <v>962</v>
      </c>
      <c r="C520" s="2" t="s">
        <v>3394</v>
      </c>
      <c r="D520" s="2" t="s">
        <v>3395</v>
      </c>
      <c r="E520" s="4" t="s">
        <v>515</v>
      </c>
      <c r="F520" s="2" t="s">
        <v>3396</v>
      </c>
      <c r="G520" s="2" t="s">
        <v>3397</v>
      </c>
      <c r="H520" s="2" t="s">
        <v>370</v>
      </c>
      <c r="I520" s="2" t="s">
        <v>360</v>
      </c>
      <c r="J520" s="2" t="s">
        <v>136</v>
      </c>
      <c r="K520" s="2" t="s">
        <v>467</v>
      </c>
      <c r="L520" s="2" t="s">
        <v>526</v>
      </c>
      <c r="M520" s="2" t="s">
        <v>174</v>
      </c>
      <c r="N520" s="2" t="s">
        <v>2403</v>
      </c>
      <c r="O520" s="2" t="s">
        <v>323</v>
      </c>
      <c r="P520" s="2" t="s">
        <v>3376</v>
      </c>
      <c r="Q520" s="2" t="s">
        <v>140</v>
      </c>
      <c r="R520" s="2" t="s">
        <v>605</v>
      </c>
      <c r="S520" s="2" t="s">
        <v>141</v>
      </c>
      <c r="T520" s="147">
        <v>5.6459999999999999</v>
      </c>
      <c r="U520" s="2" t="s">
        <v>3398</v>
      </c>
      <c r="V520" s="158">
        <v>3.3480000000000003E-2</v>
      </c>
      <c r="W520" s="160">
        <v>5.9180000000000003E-2</v>
      </c>
      <c r="X520" s="4" t="s">
        <v>610</v>
      </c>
      <c r="Y520" s="4" t="s">
        <v>323</v>
      </c>
      <c r="Z520" s="147">
        <v>1150000</v>
      </c>
      <c r="AA520" s="155">
        <v>3.71</v>
      </c>
      <c r="AB520" s="174">
        <v>87.186000000000007</v>
      </c>
      <c r="AD520" s="147">
        <v>3719.8029999999999</v>
      </c>
      <c r="AG520" s="2" t="s">
        <v>36</v>
      </c>
      <c r="AH520" s="160">
        <v>1.16E-3</v>
      </c>
      <c r="AI520" s="160">
        <v>1.67963105818688E-3</v>
      </c>
      <c r="AJ520" s="160">
        <v>3.67538995707227E-4</v>
      </c>
      <c r="AK520" s="191"/>
      <c r="AL520" s="147"/>
    </row>
    <row r="521" spans="1:38">
      <c r="A521" s="2">
        <v>560</v>
      </c>
      <c r="B521" s="2">
        <v>962</v>
      </c>
      <c r="C521" s="2" t="s">
        <v>3399</v>
      </c>
      <c r="D521" s="2" t="s">
        <v>3400</v>
      </c>
      <c r="E521" s="4" t="s">
        <v>515</v>
      </c>
      <c r="F521" s="2" t="s">
        <v>3401</v>
      </c>
      <c r="G521" s="2" t="s">
        <v>3402</v>
      </c>
      <c r="H521" s="2" t="s">
        <v>370</v>
      </c>
      <c r="I521" s="2" t="s">
        <v>360</v>
      </c>
      <c r="J521" s="2" t="s">
        <v>136</v>
      </c>
      <c r="K521" s="2" t="s">
        <v>137</v>
      </c>
      <c r="L521" s="2" t="s">
        <v>526</v>
      </c>
      <c r="M521" s="2" t="s">
        <v>174</v>
      </c>
      <c r="N521" s="2" t="s">
        <v>726</v>
      </c>
      <c r="O521" s="2" t="s">
        <v>323</v>
      </c>
      <c r="P521" s="2" t="s">
        <v>3403</v>
      </c>
      <c r="Q521" s="2" t="s">
        <v>176</v>
      </c>
      <c r="R521" s="2" t="s">
        <v>605</v>
      </c>
      <c r="S521" s="2" t="s">
        <v>141</v>
      </c>
      <c r="T521" s="147">
        <v>5.4969999999999999</v>
      </c>
      <c r="U521" s="2" t="s">
        <v>3404</v>
      </c>
      <c r="V521" s="158">
        <v>0.03</v>
      </c>
      <c r="W521" s="160">
        <v>4.9860000000000002E-2</v>
      </c>
      <c r="X521" s="4" t="s">
        <v>610</v>
      </c>
      <c r="Y521" s="4" t="s">
        <v>323</v>
      </c>
      <c r="Z521" s="147">
        <v>1400000</v>
      </c>
      <c r="AA521" s="155">
        <v>3.71</v>
      </c>
      <c r="AB521" s="174">
        <v>91.625</v>
      </c>
      <c r="AD521" s="147">
        <v>4759.0020000000004</v>
      </c>
      <c r="AG521" s="2" t="s">
        <v>36</v>
      </c>
      <c r="AH521" s="160">
        <v>6.3599999999999996E-4</v>
      </c>
      <c r="AI521" s="160">
        <v>2.1488684624207002E-3</v>
      </c>
      <c r="AJ521" s="160">
        <v>4.7021811887522298E-4</v>
      </c>
      <c r="AK521" s="191"/>
      <c r="AL521" s="147"/>
    </row>
    <row r="522" spans="1:38">
      <c r="A522" s="2">
        <v>560</v>
      </c>
      <c r="B522" s="2">
        <v>962</v>
      </c>
      <c r="C522" s="2" t="s">
        <v>2569</v>
      </c>
      <c r="D522" s="2" t="s">
        <v>2570</v>
      </c>
      <c r="E522" s="4" t="s">
        <v>515</v>
      </c>
      <c r="F522" s="2" t="s">
        <v>3405</v>
      </c>
      <c r="G522" s="2" t="s">
        <v>3406</v>
      </c>
      <c r="H522" s="2" t="s">
        <v>370</v>
      </c>
      <c r="I522" s="2" t="s">
        <v>360</v>
      </c>
      <c r="J522" s="2" t="s">
        <v>136</v>
      </c>
      <c r="K522" s="2" t="s">
        <v>137</v>
      </c>
      <c r="L522" s="2" t="s">
        <v>526</v>
      </c>
      <c r="M522" s="2" t="s">
        <v>174</v>
      </c>
      <c r="N522" s="2" t="s">
        <v>2390</v>
      </c>
      <c r="O522" s="2" t="s">
        <v>323</v>
      </c>
      <c r="P522" s="2" t="s">
        <v>2773</v>
      </c>
      <c r="Q522" s="2" t="s">
        <v>628</v>
      </c>
      <c r="R522" s="2" t="s">
        <v>605</v>
      </c>
      <c r="S522" s="2" t="s">
        <v>141</v>
      </c>
      <c r="T522" s="147">
        <v>5.2309999999999999</v>
      </c>
      <c r="U522" s="2" t="s">
        <v>3407</v>
      </c>
      <c r="V522" s="158">
        <v>1.6E-2</v>
      </c>
      <c r="W522" s="160">
        <v>3.9809999999999998E-2</v>
      </c>
      <c r="X522" s="4" t="s">
        <v>610</v>
      </c>
      <c r="Y522" s="4" t="s">
        <v>323</v>
      </c>
      <c r="Z522" s="147">
        <v>9090000</v>
      </c>
      <c r="AA522" s="155">
        <v>3.71</v>
      </c>
      <c r="AB522" s="174">
        <v>89.02</v>
      </c>
      <c r="AD522" s="147">
        <v>30021.120999999999</v>
      </c>
      <c r="AG522" s="2" t="s">
        <v>36</v>
      </c>
      <c r="AH522" s="160">
        <v>5.1939999999999998E-3</v>
      </c>
      <c r="AI522" s="160">
        <v>1.3555664128391799E-2</v>
      </c>
      <c r="AJ522" s="160">
        <v>2.9662675952609298E-3</v>
      </c>
      <c r="AK522" s="191"/>
      <c r="AL522" s="147"/>
    </row>
    <row r="523" spans="1:38">
      <c r="A523" s="2">
        <v>560</v>
      </c>
      <c r="B523" s="2">
        <v>962</v>
      </c>
      <c r="C523" s="2" t="s">
        <v>3408</v>
      </c>
      <c r="D523" s="2" t="s">
        <v>3409</v>
      </c>
      <c r="E523" s="4" t="s">
        <v>515</v>
      </c>
      <c r="F523" s="2" t="s">
        <v>3410</v>
      </c>
      <c r="G523" s="2" t="s">
        <v>3411</v>
      </c>
      <c r="H523" s="2" t="s">
        <v>370</v>
      </c>
      <c r="I523" s="2" t="s">
        <v>360</v>
      </c>
      <c r="J523" s="2" t="s">
        <v>136</v>
      </c>
      <c r="K523" s="2" t="s">
        <v>499</v>
      </c>
      <c r="L523" s="2" t="s">
        <v>526</v>
      </c>
      <c r="M523" s="2" t="s">
        <v>174</v>
      </c>
      <c r="N523" s="2" t="s">
        <v>740</v>
      </c>
      <c r="O523" s="2" t="s">
        <v>323</v>
      </c>
      <c r="P523" s="2" t="s">
        <v>2773</v>
      </c>
      <c r="Q523" s="2" t="s">
        <v>628</v>
      </c>
      <c r="R523" s="2" t="s">
        <v>605</v>
      </c>
      <c r="S523" s="2" t="s">
        <v>141</v>
      </c>
      <c r="T523" s="147">
        <v>6.2809999999999997</v>
      </c>
      <c r="U523" s="2" t="s">
        <v>3412</v>
      </c>
      <c r="V523" s="158">
        <v>1.95E-2</v>
      </c>
      <c r="W523" s="160">
        <v>4.2680000000000003E-2</v>
      </c>
      <c r="X523" s="4" t="s">
        <v>610</v>
      </c>
      <c r="Y523" s="4" t="s">
        <v>323</v>
      </c>
      <c r="Z523" s="147">
        <v>2462000</v>
      </c>
      <c r="AA523" s="155">
        <v>3.71</v>
      </c>
      <c r="AB523" s="174">
        <v>86.944000000000003</v>
      </c>
      <c r="AD523" s="147">
        <v>7941.4960000000001</v>
      </c>
      <c r="AG523" s="2" t="s">
        <v>36</v>
      </c>
      <c r="AH523" s="160">
        <v>1.6410000000000001E-3</v>
      </c>
      <c r="AI523" s="160">
        <v>3.5858838918278102E-3</v>
      </c>
      <c r="AJ523" s="160">
        <v>7.8466765537653696E-4</v>
      </c>
      <c r="AK523" s="191"/>
      <c r="AL523" s="147"/>
    </row>
    <row r="524" spans="1:38">
      <c r="A524" s="2">
        <v>560</v>
      </c>
      <c r="B524" s="2">
        <v>962</v>
      </c>
      <c r="C524" s="2" t="s">
        <v>3413</v>
      </c>
      <c r="D524" s="2" t="s">
        <v>3414</v>
      </c>
      <c r="E524" s="4" t="s">
        <v>515</v>
      </c>
      <c r="F524" s="2" t="s">
        <v>3415</v>
      </c>
      <c r="G524" s="2" t="s">
        <v>3416</v>
      </c>
      <c r="H524" s="2" t="s">
        <v>370</v>
      </c>
      <c r="I524" s="2" t="s">
        <v>360</v>
      </c>
      <c r="J524" s="2" t="s">
        <v>136</v>
      </c>
      <c r="K524" s="2" t="s">
        <v>484</v>
      </c>
      <c r="L524" s="2" t="s">
        <v>526</v>
      </c>
      <c r="M524" s="2" t="s">
        <v>174</v>
      </c>
      <c r="N524" s="2" t="s">
        <v>753</v>
      </c>
      <c r="O524" s="2" t="s">
        <v>323</v>
      </c>
      <c r="P524" s="2" t="s">
        <v>2963</v>
      </c>
      <c r="Q524" s="2" t="s">
        <v>628</v>
      </c>
      <c r="R524" s="2" t="s">
        <v>605</v>
      </c>
      <c r="S524" s="2" t="s">
        <v>141</v>
      </c>
      <c r="T524" s="147">
        <v>3.6349999999999998</v>
      </c>
      <c r="U524" s="2" t="s">
        <v>3417</v>
      </c>
      <c r="V524" s="158">
        <v>4.4999999999999998E-2</v>
      </c>
      <c r="W524" s="160">
        <v>4.4650000000000002E-2</v>
      </c>
      <c r="X524" s="4" t="s">
        <v>610</v>
      </c>
      <c r="Y524" s="4" t="s">
        <v>323</v>
      </c>
      <c r="Z524" s="147">
        <v>1585000</v>
      </c>
      <c r="AA524" s="155">
        <v>3.71</v>
      </c>
      <c r="AB524" s="174">
        <v>100.48699999999999</v>
      </c>
      <c r="AD524" s="147">
        <v>5909.0169999999998</v>
      </c>
      <c r="AG524" s="2" t="s">
        <v>36</v>
      </c>
      <c r="AH524" s="160">
        <v>8.8099999999999995E-4</v>
      </c>
      <c r="AI524" s="160">
        <v>2.6681430917461502E-3</v>
      </c>
      <c r="AJ524" s="160">
        <v>5.8384645101891401E-4</v>
      </c>
      <c r="AK524" s="191"/>
      <c r="AL524" s="147"/>
    </row>
    <row r="525" spans="1:38">
      <c r="A525" s="2">
        <v>560</v>
      </c>
      <c r="B525" s="2">
        <v>962</v>
      </c>
      <c r="C525" s="2" t="s">
        <v>2580</v>
      </c>
      <c r="D525" s="2" t="s">
        <v>2581</v>
      </c>
      <c r="E525" s="4" t="s">
        <v>515</v>
      </c>
      <c r="F525" s="2" t="s">
        <v>3418</v>
      </c>
      <c r="G525" s="2" t="s">
        <v>3419</v>
      </c>
      <c r="H525" s="2" t="s">
        <v>370</v>
      </c>
      <c r="I525" s="2" t="s">
        <v>360</v>
      </c>
      <c r="J525" s="2" t="s">
        <v>136</v>
      </c>
      <c r="K525" s="2" t="s">
        <v>137</v>
      </c>
      <c r="L525" s="2" t="s">
        <v>526</v>
      </c>
      <c r="M525" s="2" t="s">
        <v>174</v>
      </c>
      <c r="N525" s="2" t="s">
        <v>2403</v>
      </c>
      <c r="O525" s="2" t="s">
        <v>323</v>
      </c>
      <c r="P525" s="2" t="s">
        <v>2963</v>
      </c>
      <c r="Q525" s="2" t="s">
        <v>628</v>
      </c>
      <c r="R525" s="2" t="s">
        <v>605</v>
      </c>
      <c r="S525" s="2" t="s">
        <v>141</v>
      </c>
      <c r="T525" s="147">
        <v>5.1829999999999998</v>
      </c>
      <c r="U525" s="2" t="s">
        <v>3420</v>
      </c>
      <c r="V525" s="158">
        <v>2.6499999999999999E-2</v>
      </c>
      <c r="W525" s="160">
        <v>4.4670000000000001E-2</v>
      </c>
      <c r="X525" s="4" t="s">
        <v>610</v>
      </c>
      <c r="Y525" s="4" t="s">
        <v>323</v>
      </c>
      <c r="Z525" s="147">
        <v>1100000</v>
      </c>
      <c r="AA525" s="155">
        <v>3.71</v>
      </c>
      <c r="AB525" s="174">
        <v>91.936999999999998</v>
      </c>
      <c r="AD525" s="147">
        <v>3751.9360000000001</v>
      </c>
      <c r="AG525" s="2" t="s">
        <v>36</v>
      </c>
      <c r="AH525" s="160">
        <v>1.1000000000000001E-3</v>
      </c>
      <c r="AI525" s="160">
        <v>1.6941399104776201E-3</v>
      </c>
      <c r="AJ525" s="160">
        <v>3.7071384114355601E-4</v>
      </c>
      <c r="AK525" s="191"/>
      <c r="AL525" s="147"/>
    </row>
    <row r="526" spans="1:38">
      <c r="A526" s="2">
        <v>560</v>
      </c>
      <c r="B526" s="2">
        <v>962</v>
      </c>
      <c r="C526" s="2" t="s">
        <v>2239</v>
      </c>
      <c r="D526" s="2" t="s">
        <v>2240</v>
      </c>
      <c r="E526" s="4" t="s">
        <v>515</v>
      </c>
      <c r="F526" s="2" t="s">
        <v>3421</v>
      </c>
      <c r="G526" s="2" t="s">
        <v>3422</v>
      </c>
      <c r="H526" s="2" t="s">
        <v>370</v>
      </c>
      <c r="I526" s="2" t="s">
        <v>360</v>
      </c>
      <c r="J526" s="2" t="s">
        <v>136</v>
      </c>
      <c r="K526" s="2" t="s">
        <v>499</v>
      </c>
      <c r="L526" s="2" t="s">
        <v>526</v>
      </c>
      <c r="M526" s="2" t="s">
        <v>174</v>
      </c>
      <c r="N526" s="2" t="s">
        <v>745</v>
      </c>
      <c r="O526" s="2" t="s">
        <v>323</v>
      </c>
      <c r="P526" s="2" t="s">
        <v>2756</v>
      </c>
      <c r="Q526" s="2" t="s">
        <v>176</v>
      </c>
      <c r="R526" s="2" t="s">
        <v>605</v>
      </c>
      <c r="S526" s="2" t="s">
        <v>141</v>
      </c>
      <c r="T526" s="147">
        <v>2.7989999999999999</v>
      </c>
      <c r="U526" s="2" t="s">
        <v>3423</v>
      </c>
      <c r="V526" s="158">
        <v>8.0000000000000002E-3</v>
      </c>
      <c r="W526" s="160">
        <v>3.5319999999999997E-2</v>
      </c>
      <c r="X526" s="4" t="s">
        <v>610</v>
      </c>
      <c r="Y526" s="4" t="s">
        <v>323</v>
      </c>
      <c r="Z526" s="147">
        <v>4830000</v>
      </c>
      <c r="AA526" s="155">
        <v>3.71</v>
      </c>
      <c r="AB526" s="174">
        <v>92.738</v>
      </c>
      <c r="AD526" s="147">
        <v>16617.965</v>
      </c>
      <c r="AG526" s="2" t="s">
        <v>36</v>
      </c>
      <c r="AH526" s="160">
        <v>4.8300000000000001E-3</v>
      </c>
      <c r="AI526" s="160">
        <v>7.5036354842593304E-3</v>
      </c>
      <c r="AJ526" s="160">
        <v>1.6419550213693001E-3</v>
      </c>
      <c r="AK526" s="191"/>
      <c r="AL526" s="147"/>
    </row>
    <row r="527" spans="1:38">
      <c r="A527" s="2">
        <v>560</v>
      </c>
      <c r="B527" s="2">
        <v>962</v>
      </c>
      <c r="C527" s="2" t="s">
        <v>3424</v>
      </c>
      <c r="D527" s="2" t="s">
        <v>3425</v>
      </c>
      <c r="E527" s="4" t="s">
        <v>515</v>
      </c>
      <c r="F527" s="2" t="s">
        <v>3426</v>
      </c>
      <c r="G527" s="2" t="s">
        <v>3427</v>
      </c>
      <c r="H527" s="2" t="s">
        <v>370</v>
      </c>
      <c r="I527" s="2" t="s">
        <v>360</v>
      </c>
      <c r="J527" s="2" t="s">
        <v>136</v>
      </c>
      <c r="K527" s="2" t="s">
        <v>436</v>
      </c>
      <c r="L527" s="2" t="s">
        <v>526</v>
      </c>
      <c r="M527" s="2" t="s">
        <v>174</v>
      </c>
      <c r="N527" s="2" t="s">
        <v>732</v>
      </c>
      <c r="O527" s="2" t="s">
        <v>323</v>
      </c>
      <c r="P527" s="2" t="s">
        <v>2749</v>
      </c>
      <c r="Q527" s="2" t="s">
        <v>628</v>
      </c>
      <c r="R527" s="2" t="s">
        <v>605</v>
      </c>
      <c r="S527" s="2" t="s">
        <v>141</v>
      </c>
      <c r="T527" s="147">
        <v>5.4349999999999996</v>
      </c>
      <c r="U527" s="2" t="s">
        <v>3428</v>
      </c>
      <c r="V527" s="158">
        <v>2.3570000000000001E-2</v>
      </c>
      <c r="W527" s="160">
        <v>5.0430000000000003E-2</v>
      </c>
      <c r="X527" s="4" t="s">
        <v>610</v>
      </c>
      <c r="Y527" s="4" t="s">
        <v>323</v>
      </c>
      <c r="Z527" s="147">
        <v>1595000</v>
      </c>
      <c r="AA527" s="155">
        <v>3.71</v>
      </c>
      <c r="AB527" s="174">
        <v>88.171000000000006</v>
      </c>
      <c r="AD527" s="147">
        <v>5217.4979999999996</v>
      </c>
      <c r="AG527" s="2" t="s">
        <v>36</v>
      </c>
      <c r="AH527" s="160">
        <v>1.0629999999999999E-3</v>
      </c>
      <c r="AI527" s="160">
        <v>2.3558961947012899E-3</v>
      </c>
      <c r="AJ527" s="160">
        <v>5.1552018949071305E-4</v>
      </c>
      <c r="AK527" s="191"/>
      <c r="AL527" s="147"/>
    </row>
    <row r="528" spans="1:38">
      <c r="A528" s="2">
        <v>560</v>
      </c>
      <c r="B528" s="2">
        <v>962</v>
      </c>
      <c r="C528" s="2" t="s">
        <v>2517</v>
      </c>
      <c r="D528" s="2" t="s">
        <v>2518</v>
      </c>
      <c r="E528" s="4" t="s">
        <v>515</v>
      </c>
      <c r="F528" s="2" t="s">
        <v>3429</v>
      </c>
      <c r="G528" s="2" t="s">
        <v>3430</v>
      </c>
      <c r="H528" s="2" t="s">
        <v>370</v>
      </c>
      <c r="I528" s="2" t="s">
        <v>360</v>
      </c>
      <c r="J528" s="2" t="s">
        <v>136</v>
      </c>
      <c r="K528" s="2" t="s">
        <v>499</v>
      </c>
      <c r="L528" s="2" t="s">
        <v>526</v>
      </c>
      <c r="M528" s="2" t="s">
        <v>174</v>
      </c>
      <c r="N528" s="2" t="s">
        <v>721</v>
      </c>
      <c r="O528" s="2" t="s">
        <v>323</v>
      </c>
      <c r="P528" s="2" t="s">
        <v>2773</v>
      </c>
      <c r="Q528" s="2" t="s">
        <v>628</v>
      </c>
      <c r="R528" s="2" t="s">
        <v>605</v>
      </c>
      <c r="S528" s="2" t="s">
        <v>141</v>
      </c>
      <c r="T528" s="147">
        <v>6.1230000000000002</v>
      </c>
      <c r="U528" s="2" t="s">
        <v>3431</v>
      </c>
      <c r="V528" s="158">
        <v>1.375E-2</v>
      </c>
      <c r="W528" s="160">
        <v>4.1329999999999999E-2</v>
      </c>
      <c r="X528" s="4" t="s">
        <v>610</v>
      </c>
      <c r="Y528" s="4" t="s">
        <v>323</v>
      </c>
      <c r="Z528" s="147">
        <v>10937000</v>
      </c>
      <c r="AA528" s="155">
        <v>3.71</v>
      </c>
      <c r="AB528" s="174">
        <v>84.644000000000005</v>
      </c>
      <c r="AD528" s="147">
        <v>34345.455999999998</v>
      </c>
      <c r="AG528" s="2" t="s">
        <v>36</v>
      </c>
      <c r="AH528" s="160">
        <v>8.4130000000000003E-3</v>
      </c>
      <c r="AI528" s="160">
        <v>1.5508263903778101E-2</v>
      </c>
      <c r="AJ528" s="160">
        <v>3.39353795142971E-3</v>
      </c>
      <c r="AK528" s="191"/>
      <c r="AL528" s="147"/>
    </row>
    <row r="529" spans="1:38">
      <c r="A529" s="2">
        <v>560</v>
      </c>
      <c r="B529" s="2">
        <v>962</v>
      </c>
      <c r="C529" s="2" t="s">
        <v>3432</v>
      </c>
      <c r="D529" s="2" t="s">
        <v>3433</v>
      </c>
      <c r="E529" s="4" t="s">
        <v>515</v>
      </c>
      <c r="F529" s="2" t="s">
        <v>3434</v>
      </c>
      <c r="G529" s="2" t="s">
        <v>3435</v>
      </c>
      <c r="H529" s="2" t="s">
        <v>370</v>
      </c>
      <c r="I529" s="2" t="s">
        <v>360</v>
      </c>
      <c r="J529" s="2" t="s">
        <v>136</v>
      </c>
      <c r="K529" s="2" t="s">
        <v>137</v>
      </c>
      <c r="L529" s="2" t="s">
        <v>526</v>
      </c>
      <c r="M529" s="2" t="s">
        <v>174</v>
      </c>
      <c r="N529" s="2" t="s">
        <v>730</v>
      </c>
      <c r="O529" s="2" t="s">
        <v>323</v>
      </c>
      <c r="P529" s="2" t="s">
        <v>2773</v>
      </c>
      <c r="Q529" s="2" t="s">
        <v>628</v>
      </c>
      <c r="R529" s="2" t="s">
        <v>605</v>
      </c>
      <c r="S529" s="2" t="s">
        <v>141</v>
      </c>
      <c r="T529" s="147">
        <v>6.8090000000000002</v>
      </c>
      <c r="U529" s="2" t="s">
        <v>3436</v>
      </c>
      <c r="V529" s="158">
        <v>4.7E-2</v>
      </c>
      <c r="W529" s="160">
        <v>4.3729999999999998E-2</v>
      </c>
      <c r="X529" s="4" t="s">
        <v>610</v>
      </c>
      <c r="Y529" s="4" t="s">
        <v>323</v>
      </c>
      <c r="Z529" s="147">
        <v>7060000</v>
      </c>
      <c r="AA529" s="155">
        <v>3.71</v>
      </c>
      <c r="AB529" s="174">
        <v>102.883</v>
      </c>
      <c r="AD529" s="147">
        <v>26947.688999999998</v>
      </c>
      <c r="AG529" s="2" t="s">
        <v>36</v>
      </c>
      <c r="AH529" s="160">
        <v>7.0600000000000003E-3</v>
      </c>
      <c r="AI529" s="160">
        <v>1.21678942246479E-2</v>
      </c>
      <c r="AJ529" s="160">
        <v>2.6625940270635601E-3</v>
      </c>
      <c r="AK529" s="191"/>
      <c r="AL529" s="147"/>
    </row>
    <row r="530" spans="1:38">
      <c r="A530" s="2">
        <v>560</v>
      </c>
      <c r="B530" s="2">
        <v>962</v>
      </c>
      <c r="C530" s="2" t="s">
        <v>357</v>
      </c>
      <c r="D530" s="2" t="s">
        <v>366</v>
      </c>
      <c r="E530" s="4" t="s">
        <v>367</v>
      </c>
      <c r="F530" s="2" t="s">
        <v>3437</v>
      </c>
      <c r="G530" s="2" t="s">
        <v>3438</v>
      </c>
      <c r="H530" s="2" t="s">
        <v>370</v>
      </c>
      <c r="I530" s="2" t="s">
        <v>360</v>
      </c>
      <c r="J530" s="2" t="s">
        <v>136</v>
      </c>
      <c r="K530" s="2" t="s">
        <v>30</v>
      </c>
      <c r="L530" s="2" t="s">
        <v>526</v>
      </c>
      <c r="M530" s="2" t="s">
        <v>2591</v>
      </c>
      <c r="N530" s="2" t="s">
        <v>732</v>
      </c>
      <c r="O530" s="2" t="s">
        <v>323</v>
      </c>
      <c r="P530" s="2" t="s">
        <v>2749</v>
      </c>
      <c r="Q530" s="2" t="s">
        <v>628</v>
      </c>
      <c r="R530" s="2" t="s">
        <v>605</v>
      </c>
      <c r="S530" s="2" t="s">
        <v>141</v>
      </c>
      <c r="T530" s="147">
        <v>2.5950000000000002</v>
      </c>
      <c r="U530" s="2" t="s">
        <v>3439</v>
      </c>
      <c r="V530" s="158">
        <v>5.1249999999999997E-2</v>
      </c>
      <c r="W530" s="160">
        <v>5.6329999999999998E-2</v>
      </c>
      <c r="X530" s="4" t="s">
        <v>610</v>
      </c>
      <c r="Y530" s="4" t="s">
        <v>323</v>
      </c>
      <c r="Z530" s="147">
        <v>645000</v>
      </c>
      <c r="AA530" s="155">
        <v>3.71</v>
      </c>
      <c r="AB530" s="174">
        <v>100.60899999999999</v>
      </c>
      <c r="AD530" s="147">
        <v>2407.52</v>
      </c>
      <c r="AG530" s="2" t="s">
        <v>36</v>
      </c>
      <c r="AH530" s="160">
        <v>1.2899999999999999E-3</v>
      </c>
      <c r="AI530" s="160">
        <v>1.08708578336185E-3</v>
      </c>
      <c r="AJ530" s="160">
        <v>2.3787748810486799E-4</v>
      </c>
      <c r="AK530" s="191"/>
      <c r="AL530" s="147"/>
    </row>
    <row r="531" spans="1:38">
      <c r="A531" s="2">
        <v>560</v>
      </c>
      <c r="B531" s="2">
        <v>962</v>
      </c>
      <c r="C531" s="2" t="s">
        <v>2493</v>
      </c>
      <c r="D531" s="2" t="s">
        <v>2494</v>
      </c>
      <c r="E531" s="4" t="s">
        <v>515</v>
      </c>
      <c r="F531" s="2" t="s">
        <v>3440</v>
      </c>
      <c r="G531" s="2" t="s">
        <v>3441</v>
      </c>
      <c r="H531" s="2" t="s">
        <v>370</v>
      </c>
      <c r="I531" s="2" t="s">
        <v>360</v>
      </c>
      <c r="J531" s="2" t="s">
        <v>136</v>
      </c>
      <c r="K531" s="2" t="s">
        <v>137</v>
      </c>
      <c r="L531" s="2" t="s">
        <v>526</v>
      </c>
      <c r="M531" s="2" t="s">
        <v>174</v>
      </c>
      <c r="N531" s="2" t="s">
        <v>2403</v>
      </c>
      <c r="O531" s="2" t="s">
        <v>323</v>
      </c>
      <c r="P531" s="2" t="s">
        <v>2773</v>
      </c>
      <c r="Q531" s="2" t="s">
        <v>628</v>
      </c>
      <c r="R531" s="2" t="s">
        <v>605</v>
      </c>
      <c r="S531" s="2" t="s">
        <v>141</v>
      </c>
      <c r="T531" s="147">
        <v>3.1829999999999998</v>
      </c>
      <c r="U531" s="2" t="s">
        <v>3442</v>
      </c>
      <c r="V531" s="158">
        <v>3.5000000000000003E-2</v>
      </c>
      <c r="W531" s="160">
        <v>4.1160000000000002E-2</v>
      </c>
      <c r="X531" s="4" t="s">
        <v>610</v>
      </c>
      <c r="Y531" s="4" t="s">
        <v>323</v>
      </c>
      <c r="Z531" s="147">
        <v>6755000</v>
      </c>
      <c r="AA531" s="155">
        <v>3.71</v>
      </c>
      <c r="AB531" s="174">
        <v>99.001000000000005</v>
      </c>
      <c r="AD531" s="147">
        <v>24810.564999999999</v>
      </c>
      <c r="AG531" s="2" t="s">
        <v>36</v>
      </c>
      <c r="AH531" s="160">
        <v>1.3509999999999999E-2</v>
      </c>
      <c r="AI531" s="160">
        <v>1.12029023403217E-2</v>
      </c>
      <c r="AJ531" s="160">
        <v>2.4514332805995499E-3</v>
      </c>
      <c r="AK531" s="191"/>
      <c r="AL531" s="147"/>
    </row>
    <row r="532" spans="1:38">
      <c r="A532" s="2">
        <v>560</v>
      </c>
      <c r="B532" s="2">
        <v>962</v>
      </c>
      <c r="C532" s="2" t="s">
        <v>2493</v>
      </c>
      <c r="D532" s="2" t="s">
        <v>2494</v>
      </c>
      <c r="E532" s="4" t="s">
        <v>515</v>
      </c>
      <c r="F532" s="2" t="s">
        <v>3764</v>
      </c>
      <c r="G532" s="2" t="s">
        <v>3765</v>
      </c>
      <c r="H532" s="2" t="s">
        <v>370</v>
      </c>
      <c r="I532" s="2" t="s">
        <v>360</v>
      </c>
      <c r="J532" s="2" t="s">
        <v>136</v>
      </c>
      <c r="K532" s="2" t="s">
        <v>137</v>
      </c>
      <c r="L532" s="2" t="s">
        <v>526</v>
      </c>
      <c r="M532" s="2" t="s">
        <v>174</v>
      </c>
      <c r="N532" s="2" t="s">
        <v>2592</v>
      </c>
      <c r="O532" s="2" t="s">
        <v>323</v>
      </c>
      <c r="P532" s="2" t="s">
        <v>2773</v>
      </c>
      <c r="Q532" s="2" t="s">
        <v>628</v>
      </c>
      <c r="R532" s="2" t="s">
        <v>605</v>
      </c>
      <c r="S532" s="2" t="s">
        <v>141</v>
      </c>
      <c r="T532" s="147">
        <v>7.4610000000000003</v>
      </c>
      <c r="U532" s="2" t="s">
        <v>3766</v>
      </c>
      <c r="V532" s="158">
        <v>4.8750000000000002E-2</v>
      </c>
      <c r="W532" s="160">
        <v>4.4580000000000002E-2</v>
      </c>
      <c r="X532" s="4" t="s">
        <v>610</v>
      </c>
      <c r="Y532" s="4" t="s">
        <v>323</v>
      </c>
      <c r="Z532" s="147">
        <v>7200000</v>
      </c>
      <c r="AA532" s="155">
        <v>3.71</v>
      </c>
      <c r="AB532" s="174">
        <v>105.252</v>
      </c>
      <c r="AD532" s="147">
        <v>28114.827000000001</v>
      </c>
      <c r="AG532" s="2" t="s">
        <v>36</v>
      </c>
      <c r="AH532" s="160">
        <v>7.1999999999999998E-3</v>
      </c>
      <c r="AI532" s="160">
        <v>1.2694901081084099E-2</v>
      </c>
      <c r="AJ532" s="160">
        <v>2.7779143349378902E-3</v>
      </c>
      <c r="AK532" s="191"/>
      <c r="AL532" s="147"/>
    </row>
    <row r="533" spans="1:38">
      <c r="A533" s="2">
        <v>560</v>
      </c>
      <c r="B533" s="2">
        <v>962</v>
      </c>
      <c r="C533" s="2" t="s">
        <v>3443</v>
      </c>
      <c r="D533" s="2" t="s">
        <v>3444</v>
      </c>
      <c r="E533" s="4" t="s">
        <v>515</v>
      </c>
      <c r="F533" s="2" t="s">
        <v>3445</v>
      </c>
      <c r="G533" s="2" t="s">
        <v>3446</v>
      </c>
      <c r="H533" s="2" t="s">
        <v>370</v>
      </c>
      <c r="I533" s="2" t="s">
        <v>360</v>
      </c>
      <c r="J533" s="2" t="s">
        <v>136</v>
      </c>
      <c r="K533" s="2" t="s">
        <v>137</v>
      </c>
      <c r="L533" s="2" t="s">
        <v>526</v>
      </c>
      <c r="M533" s="2" t="s">
        <v>174</v>
      </c>
      <c r="N533" s="2" t="s">
        <v>721</v>
      </c>
      <c r="O533" s="2" t="s">
        <v>323</v>
      </c>
      <c r="P533" s="2" t="s">
        <v>2963</v>
      </c>
      <c r="Q533" s="2" t="s">
        <v>628</v>
      </c>
      <c r="R533" s="2" t="s">
        <v>605</v>
      </c>
      <c r="S533" s="2" t="s">
        <v>141</v>
      </c>
      <c r="T533" s="147">
        <v>5.0090000000000003</v>
      </c>
      <c r="U533" s="2" t="s">
        <v>3447</v>
      </c>
      <c r="V533" s="158">
        <v>3.4000000000000002E-2</v>
      </c>
      <c r="W533" s="160">
        <v>4.5530000000000001E-2</v>
      </c>
      <c r="X533" s="4" t="s">
        <v>610</v>
      </c>
      <c r="Y533" s="4" t="s">
        <v>323</v>
      </c>
      <c r="Z533" s="147">
        <v>1420000</v>
      </c>
      <c r="AA533" s="155">
        <v>3.71</v>
      </c>
      <c r="AB533" s="174">
        <v>95.787000000000006</v>
      </c>
      <c r="AD533" s="147">
        <v>5046.24</v>
      </c>
      <c r="AG533" s="2" t="s">
        <v>36</v>
      </c>
      <c r="AH533" s="160">
        <v>1.8929999999999999E-3</v>
      </c>
      <c r="AI533" s="160">
        <v>2.2785670766977402E-3</v>
      </c>
      <c r="AJ533" s="160">
        <v>4.9859893393794299E-4</v>
      </c>
      <c r="AK533" s="191"/>
      <c r="AL533" s="147"/>
    </row>
    <row r="534" spans="1:38">
      <c r="A534" s="2">
        <v>560</v>
      </c>
      <c r="B534" s="2">
        <v>962</v>
      </c>
      <c r="C534" s="2" t="s">
        <v>2614</v>
      </c>
      <c r="D534" s="2" t="s">
        <v>2615</v>
      </c>
      <c r="E534" s="4" t="s">
        <v>515</v>
      </c>
      <c r="F534" s="2" t="s">
        <v>3448</v>
      </c>
      <c r="G534" s="2" t="s">
        <v>3449</v>
      </c>
      <c r="H534" s="2" t="s">
        <v>370</v>
      </c>
      <c r="I534" s="2" t="s">
        <v>360</v>
      </c>
      <c r="J534" s="2" t="s">
        <v>136</v>
      </c>
      <c r="K534" s="2" t="s">
        <v>499</v>
      </c>
      <c r="L534" s="2" t="s">
        <v>526</v>
      </c>
      <c r="M534" s="2" t="s">
        <v>174</v>
      </c>
      <c r="N534" s="2" t="s">
        <v>730</v>
      </c>
      <c r="O534" s="2" t="s">
        <v>323</v>
      </c>
      <c r="P534" s="2" t="s">
        <v>2773</v>
      </c>
      <c r="Q534" s="2" t="s">
        <v>628</v>
      </c>
      <c r="R534" s="2" t="s">
        <v>605</v>
      </c>
      <c r="S534" s="2" t="s">
        <v>141</v>
      </c>
      <c r="T534" s="147">
        <v>3.9740000000000002</v>
      </c>
      <c r="U534" s="2" t="s">
        <v>3450</v>
      </c>
      <c r="V534" s="158">
        <v>1.9E-2</v>
      </c>
      <c r="W534" s="160">
        <v>4.1140000000000003E-2</v>
      </c>
      <c r="X534" s="4" t="s">
        <v>610</v>
      </c>
      <c r="Y534" s="4" t="s">
        <v>323</v>
      </c>
      <c r="Z534" s="147">
        <v>6635000</v>
      </c>
      <c r="AA534" s="155">
        <v>3.71</v>
      </c>
      <c r="AB534" s="174">
        <v>92.781000000000006</v>
      </c>
      <c r="AD534" s="147">
        <v>22838.944</v>
      </c>
      <c r="AG534" s="2" t="s">
        <v>36</v>
      </c>
      <c r="AH534" s="160">
        <v>6.6350000000000003E-3</v>
      </c>
      <c r="AI534" s="160">
        <v>1.0312641424423801E-2</v>
      </c>
      <c r="AJ534" s="160">
        <v>2.2566252593072401E-3</v>
      </c>
      <c r="AK534" s="191"/>
      <c r="AL534" s="147"/>
    </row>
    <row r="535" spans="1:38">
      <c r="A535" s="2">
        <v>560</v>
      </c>
      <c r="B535" s="2">
        <v>962</v>
      </c>
      <c r="C535" s="2" t="s">
        <v>3451</v>
      </c>
      <c r="D535" s="2" t="s">
        <v>3452</v>
      </c>
      <c r="E535" s="4" t="s">
        <v>515</v>
      </c>
      <c r="F535" s="2" t="s">
        <v>3453</v>
      </c>
      <c r="G535" s="2" t="s">
        <v>3454</v>
      </c>
      <c r="H535" s="2" t="s">
        <v>370</v>
      </c>
      <c r="I535" s="2" t="s">
        <v>360</v>
      </c>
      <c r="J535" s="2" t="s">
        <v>136</v>
      </c>
      <c r="K535" s="2" t="s">
        <v>137</v>
      </c>
      <c r="L535" s="2" t="s">
        <v>526</v>
      </c>
      <c r="M535" s="2" t="s">
        <v>174</v>
      </c>
      <c r="N535" s="2" t="s">
        <v>2403</v>
      </c>
      <c r="O535" s="2" t="s">
        <v>323</v>
      </c>
      <c r="P535" s="2" t="s">
        <v>3376</v>
      </c>
      <c r="Q535" s="2" t="s">
        <v>628</v>
      </c>
      <c r="R535" s="2" t="s">
        <v>605</v>
      </c>
      <c r="S535" s="2" t="s">
        <v>141</v>
      </c>
      <c r="T535" s="147">
        <v>5.5609999999999999</v>
      </c>
      <c r="U535" s="2" t="s">
        <v>3455</v>
      </c>
      <c r="V535" s="158">
        <v>3.875E-2</v>
      </c>
      <c r="W535" s="160">
        <v>4.938E-2</v>
      </c>
      <c r="X535" s="4" t="s">
        <v>610</v>
      </c>
      <c r="Y535" s="4" t="s">
        <v>323</v>
      </c>
      <c r="Z535" s="147">
        <v>1370000</v>
      </c>
      <c r="AA535" s="155">
        <v>3.71</v>
      </c>
      <c r="AB535" s="174">
        <v>95.781000000000006</v>
      </c>
      <c r="AD535" s="147">
        <v>4868.2560000000003</v>
      </c>
      <c r="AG535" s="2" t="s">
        <v>36</v>
      </c>
      <c r="AH535" s="160">
        <v>1.3699999999999999E-3</v>
      </c>
      <c r="AI535" s="160">
        <v>2.1982004986552299E-3</v>
      </c>
      <c r="AJ535" s="160">
        <v>4.8101301753195801E-4</v>
      </c>
      <c r="AK535" s="191"/>
      <c r="AL535" s="147"/>
    </row>
    <row r="536" spans="1:38">
      <c r="A536" s="2">
        <v>560</v>
      </c>
      <c r="B536" s="2">
        <v>962</v>
      </c>
      <c r="C536" s="2" t="s">
        <v>2258</v>
      </c>
      <c r="D536" s="2" t="s">
        <v>2259</v>
      </c>
      <c r="E536" s="4" t="s">
        <v>515</v>
      </c>
      <c r="F536" s="2" t="s">
        <v>3456</v>
      </c>
      <c r="G536" s="2" t="s">
        <v>3457</v>
      </c>
      <c r="H536" s="2" t="s">
        <v>370</v>
      </c>
      <c r="I536" s="2" t="s">
        <v>360</v>
      </c>
      <c r="J536" s="2" t="s">
        <v>136</v>
      </c>
      <c r="K536" s="2" t="s">
        <v>499</v>
      </c>
      <c r="L536" s="2" t="s">
        <v>526</v>
      </c>
      <c r="M536" s="2" t="s">
        <v>174</v>
      </c>
      <c r="N536" s="2" t="s">
        <v>740</v>
      </c>
      <c r="O536" s="2" t="s">
        <v>323</v>
      </c>
      <c r="P536" s="2" t="s">
        <v>362</v>
      </c>
      <c r="Q536" s="2" t="s">
        <v>628</v>
      </c>
      <c r="R536" s="2" t="s">
        <v>605</v>
      </c>
      <c r="S536" s="2" t="s">
        <v>141</v>
      </c>
      <c r="T536" s="147">
        <v>2.2250000000000001</v>
      </c>
      <c r="U536" s="2" t="s">
        <v>3458</v>
      </c>
      <c r="V536" s="158">
        <v>3.3000000000000002E-2</v>
      </c>
      <c r="W536" s="160">
        <v>3.7429999999999998E-2</v>
      </c>
      <c r="X536" s="4" t="s">
        <v>610</v>
      </c>
      <c r="Y536" s="4" t="s">
        <v>323</v>
      </c>
      <c r="Z536" s="147">
        <v>4310000</v>
      </c>
      <c r="AA536" s="155">
        <v>3.71</v>
      </c>
      <c r="AB536" s="174">
        <v>99.539000000000001</v>
      </c>
      <c r="AD536" s="147">
        <v>15916.37</v>
      </c>
      <c r="AG536" s="2" t="s">
        <v>36</v>
      </c>
      <c r="AH536" s="160">
        <v>1.077E-3</v>
      </c>
      <c r="AI536" s="160">
        <v>7.1868390013981398E-3</v>
      </c>
      <c r="AJ536" s="160">
        <v>1.5726332137099E-3</v>
      </c>
      <c r="AK536" s="191"/>
      <c r="AL536" s="147"/>
    </row>
    <row r="537" spans="1:38">
      <c r="A537" s="2">
        <v>560</v>
      </c>
      <c r="B537" s="2">
        <v>962</v>
      </c>
      <c r="C537" s="2" t="s">
        <v>2505</v>
      </c>
      <c r="D537" s="2" t="s">
        <v>2506</v>
      </c>
      <c r="E537" s="4" t="s">
        <v>515</v>
      </c>
      <c r="F537" s="2" t="s">
        <v>3459</v>
      </c>
      <c r="G537" s="2" t="s">
        <v>3460</v>
      </c>
      <c r="H537" s="2" t="s">
        <v>370</v>
      </c>
      <c r="I537" s="2" t="s">
        <v>360</v>
      </c>
      <c r="J537" s="2" t="s">
        <v>136</v>
      </c>
      <c r="K537" s="2" t="s">
        <v>137</v>
      </c>
      <c r="L537" s="2" t="s">
        <v>526</v>
      </c>
      <c r="M537" s="2" t="s">
        <v>174</v>
      </c>
      <c r="N537" s="2" t="s">
        <v>744</v>
      </c>
      <c r="O537" s="2" t="s">
        <v>323</v>
      </c>
      <c r="P537" s="2" t="s">
        <v>2745</v>
      </c>
      <c r="Q537" s="2" t="s">
        <v>628</v>
      </c>
      <c r="R537" s="2" t="s">
        <v>605</v>
      </c>
      <c r="S537" s="2" t="s">
        <v>141</v>
      </c>
      <c r="T537" s="147">
        <v>3.5510000000000002</v>
      </c>
      <c r="U537" s="2" t="s">
        <v>3461</v>
      </c>
      <c r="V537" s="158">
        <v>1.55E-2</v>
      </c>
      <c r="W537" s="160">
        <v>3.934E-2</v>
      </c>
      <c r="X537" s="4" t="s">
        <v>610</v>
      </c>
      <c r="Y537" s="4" t="s">
        <v>323</v>
      </c>
      <c r="Z537" s="147">
        <v>1855000</v>
      </c>
      <c r="AA537" s="155">
        <v>3.71</v>
      </c>
      <c r="AB537" s="174">
        <v>92.796000000000006</v>
      </c>
      <c r="AD537" s="147">
        <v>6386.2520000000004</v>
      </c>
      <c r="AG537" s="2" t="s">
        <v>36</v>
      </c>
      <c r="AH537" s="160">
        <v>1.4840000000000001E-3</v>
      </c>
      <c r="AI537" s="160">
        <v>2.8836328537731101E-3</v>
      </c>
      <c r="AJ537" s="160">
        <v>6.3100019370218704E-4</v>
      </c>
      <c r="AK537" s="191"/>
      <c r="AL537" s="147"/>
    </row>
    <row r="538" spans="1:38">
      <c r="A538" s="2">
        <v>560</v>
      </c>
      <c r="B538" s="2">
        <v>962</v>
      </c>
      <c r="C538" s="2" t="s">
        <v>3467</v>
      </c>
      <c r="D538" s="2" t="s">
        <v>3468</v>
      </c>
      <c r="E538" s="4" t="s">
        <v>515</v>
      </c>
      <c r="F538" s="2" t="s">
        <v>3469</v>
      </c>
      <c r="G538" s="2" t="s">
        <v>3470</v>
      </c>
      <c r="H538" s="2" t="s">
        <v>370</v>
      </c>
      <c r="I538" s="2" t="s">
        <v>360</v>
      </c>
      <c r="J538" s="2" t="s">
        <v>136</v>
      </c>
      <c r="K538" s="2" t="s">
        <v>499</v>
      </c>
      <c r="L538" s="2" t="s">
        <v>526</v>
      </c>
      <c r="M538" s="2" t="s">
        <v>174</v>
      </c>
      <c r="N538" s="2" t="s">
        <v>721</v>
      </c>
      <c r="O538" s="2" t="s">
        <v>323</v>
      </c>
      <c r="P538" s="2" t="s">
        <v>2773</v>
      </c>
      <c r="Q538" s="2" t="s">
        <v>628</v>
      </c>
      <c r="R538" s="2" t="s">
        <v>605</v>
      </c>
      <c r="S538" s="2" t="s">
        <v>141</v>
      </c>
      <c r="T538" s="147">
        <v>3.157</v>
      </c>
      <c r="U538" s="2" t="s">
        <v>3471</v>
      </c>
      <c r="V538" s="158">
        <v>3.5999999999999997E-2</v>
      </c>
      <c r="W538" s="160">
        <v>4.0770000000000001E-2</v>
      </c>
      <c r="X538" s="4" t="s">
        <v>610</v>
      </c>
      <c r="Y538" s="4" t="s">
        <v>323</v>
      </c>
      <c r="Z538" s="147">
        <v>4300000</v>
      </c>
      <c r="AA538" s="155">
        <v>3.71</v>
      </c>
      <c r="AB538" s="174">
        <v>99.688999999999993</v>
      </c>
      <c r="AD538" s="147">
        <v>15903.418</v>
      </c>
      <c r="AG538" s="2" t="s">
        <v>36</v>
      </c>
      <c r="AH538" s="160">
        <v>5.7330000000000002E-3</v>
      </c>
      <c r="AI538" s="160">
        <v>7.1809908795399304E-3</v>
      </c>
      <c r="AJ538" s="160">
        <v>1.57135352027719E-3</v>
      </c>
      <c r="AK538" s="191"/>
      <c r="AL538" s="147"/>
    </row>
    <row r="539" spans="1:38">
      <c r="A539" s="2">
        <v>560</v>
      </c>
      <c r="B539" s="2">
        <v>962</v>
      </c>
      <c r="C539" s="2" t="s">
        <v>2513</v>
      </c>
      <c r="D539" s="2" t="s">
        <v>2514</v>
      </c>
      <c r="E539" s="4" t="s">
        <v>515</v>
      </c>
      <c r="F539" s="2" t="s">
        <v>3472</v>
      </c>
      <c r="G539" s="2" t="s">
        <v>3473</v>
      </c>
      <c r="H539" s="2" t="s">
        <v>370</v>
      </c>
      <c r="I539" s="2" t="s">
        <v>360</v>
      </c>
      <c r="J539" s="2" t="s">
        <v>136</v>
      </c>
      <c r="K539" s="2" t="s">
        <v>137</v>
      </c>
      <c r="L539" s="2" t="s">
        <v>526</v>
      </c>
      <c r="M539" s="2" t="s">
        <v>174</v>
      </c>
      <c r="N539" s="2" t="s">
        <v>2390</v>
      </c>
      <c r="O539" s="2" t="s">
        <v>323</v>
      </c>
      <c r="P539" s="2" t="s">
        <v>2745</v>
      </c>
      <c r="Q539" s="2" t="s">
        <v>628</v>
      </c>
      <c r="R539" s="2" t="s">
        <v>605</v>
      </c>
      <c r="S539" s="2" t="s">
        <v>141</v>
      </c>
      <c r="T539" s="147">
        <v>5.0389999999999997</v>
      </c>
      <c r="U539" s="2" t="s">
        <v>3474</v>
      </c>
      <c r="V539" s="158">
        <v>0.03</v>
      </c>
      <c r="W539" s="160">
        <v>3.9379999999999998E-2</v>
      </c>
      <c r="X539" s="4" t="s">
        <v>610</v>
      </c>
      <c r="Y539" s="4" t="s">
        <v>323</v>
      </c>
      <c r="Z539" s="147">
        <v>9580000</v>
      </c>
      <c r="AA539" s="155">
        <v>3.71</v>
      </c>
      <c r="AB539" s="174">
        <v>95.552000000000007</v>
      </c>
      <c r="AD539" s="147">
        <v>33960.817999999999</v>
      </c>
      <c r="AG539" s="2" t="s">
        <v>36</v>
      </c>
      <c r="AH539" s="160">
        <v>6.3870000000000003E-3</v>
      </c>
      <c r="AI539" s="160">
        <v>1.5334585417791299E-2</v>
      </c>
      <c r="AJ539" s="160">
        <v>3.3555334051310402E-3</v>
      </c>
      <c r="AK539" s="191"/>
      <c r="AL539" s="147"/>
    </row>
    <row r="540" spans="1:38">
      <c r="A540" s="2">
        <v>560</v>
      </c>
      <c r="B540" s="2">
        <v>962</v>
      </c>
      <c r="C540" s="2" t="s">
        <v>3475</v>
      </c>
      <c r="D540" s="2" t="s">
        <v>3476</v>
      </c>
      <c r="E540" s="4" t="s">
        <v>515</v>
      </c>
      <c r="F540" s="2" t="s">
        <v>3477</v>
      </c>
      <c r="G540" s="2" t="s">
        <v>3478</v>
      </c>
      <c r="H540" s="2" t="s">
        <v>370</v>
      </c>
      <c r="I540" s="2" t="s">
        <v>360</v>
      </c>
      <c r="J540" s="2" t="s">
        <v>136</v>
      </c>
      <c r="K540" s="2" t="s">
        <v>137</v>
      </c>
      <c r="L540" s="2" t="s">
        <v>526</v>
      </c>
      <c r="M540" s="2" t="s">
        <v>174</v>
      </c>
      <c r="N540" s="2" t="s">
        <v>738</v>
      </c>
      <c r="O540" s="2" t="s">
        <v>323</v>
      </c>
      <c r="P540" s="2" t="s">
        <v>2963</v>
      </c>
      <c r="Q540" s="2" t="s">
        <v>140</v>
      </c>
      <c r="R540" s="2" t="s">
        <v>605</v>
      </c>
      <c r="S540" s="2" t="s">
        <v>141</v>
      </c>
      <c r="T540" s="147">
        <v>5.3650000000000002</v>
      </c>
      <c r="U540" s="2" t="s">
        <v>3479</v>
      </c>
      <c r="V540" s="158">
        <v>3.6999999999999998E-2</v>
      </c>
      <c r="W540" s="160">
        <v>6.1179999999999998E-2</v>
      </c>
      <c r="X540" s="4" t="s">
        <v>610</v>
      </c>
      <c r="Y540" s="4" t="s">
        <v>323</v>
      </c>
      <c r="Z540" s="147">
        <v>1000000</v>
      </c>
      <c r="AA540" s="155">
        <v>3.71</v>
      </c>
      <c r="AB540" s="174">
        <v>94.138000000000005</v>
      </c>
      <c r="AD540" s="147">
        <v>3492.5169999999998</v>
      </c>
      <c r="AG540" s="2" t="s">
        <v>36</v>
      </c>
      <c r="AH540" s="160">
        <v>1.25E-3</v>
      </c>
      <c r="AI540" s="160">
        <v>1.5770026285431399E-3</v>
      </c>
      <c r="AJ540" s="160">
        <v>3.4508171273522101E-4</v>
      </c>
      <c r="AK540" s="191"/>
      <c r="AL540" s="147"/>
    </row>
    <row r="541" spans="1:38">
      <c r="A541" s="2">
        <v>560</v>
      </c>
      <c r="B541" s="2">
        <v>962</v>
      </c>
      <c r="C541" s="2" t="s">
        <v>3475</v>
      </c>
      <c r="D541" s="2" t="s">
        <v>3476</v>
      </c>
      <c r="E541" s="4" t="s">
        <v>515</v>
      </c>
      <c r="F541" s="2" t="s">
        <v>3480</v>
      </c>
      <c r="G541" s="2" t="s">
        <v>3481</v>
      </c>
      <c r="H541" s="2" t="s">
        <v>370</v>
      </c>
      <c r="I541" s="2" t="s">
        <v>360</v>
      </c>
      <c r="J541" s="2" t="s">
        <v>136</v>
      </c>
      <c r="K541" s="2" t="s">
        <v>449</v>
      </c>
      <c r="L541" s="2" t="s">
        <v>526</v>
      </c>
      <c r="M541" s="2" t="s">
        <v>174</v>
      </c>
      <c r="N541" s="2" t="s">
        <v>738</v>
      </c>
      <c r="O541" s="2" t="s">
        <v>323</v>
      </c>
      <c r="P541" s="2" t="s">
        <v>2749</v>
      </c>
      <c r="Q541" s="2" t="s">
        <v>628</v>
      </c>
      <c r="R541" s="2" t="s">
        <v>605</v>
      </c>
      <c r="S541" s="2" t="s">
        <v>141</v>
      </c>
      <c r="T541" s="147">
        <v>3.7770000000000001</v>
      </c>
      <c r="U541" s="2" t="s">
        <v>3482</v>
      </c>
      <c r="V541" s="158">
        <v>2.9499999999999998E-2</v>
      </c>
      <c r="W541" s="160">
        <v>5.2850000000000001E-2</v>
      </c>
      <c r="X541" s="4" t="s">
        <v>610</v>
      </c>
      <c r="Y541" s="4" t="s">
        <v>323</v>
      </c>
      <c r="Z541" s="147">
        <v>1321000</v>
      </c>
      <c r="AA541" s="155">
        <v>3.71</v>
      </c>
      <c r="AB541" s="174">
        <v>93.88</v>
      </c>
      <c r="AD541" s="147">
        <v>4600.9629999999997</v>
      </c>
      <c r="AG541" s="2" t="s">
        <v>36</v>
      </c>
      <c r="AH541" s="160">
        <v>1.3209999999999999E-3</v>
      </c>
      <c r="AI541" s="160">
        <v>2.0775078776233799E-3</v>
      </c>
      <c r="AJ541" s="160">
        <v>4.5460290531886102E-4</v>
      </c>
      <c r="AK541" s="191"/>
      <c r="AL541" s="147"/>
    </row>
    <row r="542" spans="1:38">
      <c r="A542" s="2">
        <v>560</v>
      </c>
      <c r="B542" s="2">
        <v>962</v>
      </c>
      <c r="C542" s="2" t="s">
        <v>3483</v>
      </c>
      <c r="D542" s="2" t="s">
        <v>3484</v>
      </c>
      <c r="E542" s="4" t="s">
        <v>515</v>
      </c>
      <c r="F542" s="2" t="s">
        <v>3485</v>
      </c>
      <c r="G542" s="2" t="s">
        <v>3486</v>
      </c>
      <c r="H542" s="2" t="s">
        <v>370</v>
      </c>
      <c r="I542" s="2" t="s">
        <v>360</v>
      </c>
      <c r="J542" s="2" t="s">
        <v>136</v>
      </c>
      <c r="K542" s="2" t="s">
        <v>490</v>
      </c>
      <c r="L542" s="2" t="s">
        <v>526</v>
      </c>
      <c r="M542" s="2" t="s">
        <v>174</v>
      </c>
      <c r="N542" s="2" t="s">
        <v>738</v>
      </c>
      <c r="O542" s="2" t="s">
        <v>323</v>
      </c>
      <c r="P542" s="2" t="s">
        <v>3376</v>
      </c>
      <c r="Q542" s="2" t="s">
        <v>140</v>
      </c>
      <c r="R542" s="2" t="s">
        <v>605</v>
      </c>
      <c r="S542" s="2" t="s">
        <v>141</v>
      </c>
      <c r="T542" s="147">
        <v>0.82799999999999996</v>
      </c>
      <c r="U542" s="2" t="s">
        <v>3487</v>
      </c>
      <c r="V542" s="158">
        <v>5.7500000000000002E-2</v>
      </c>
      <c r="W542" s="160">
        <v>9.1539999999999996E-2</v>
      </c>
      <c r="X542" s="4" t="s">
        <v>610</v>
      </c>
      <c r="Y542" s="4" t="s">
        <v>323</v>
      </c>
      <c r="Z542" s="147">
        <v>980000</v>
      </c>
      <c r="AA542" s="155">
        <v>3.71</v>
      </c>
      <c r="AB542" s="174">
        <v>101.098</v>
      </c>
      <c r="AD542" s="147">
        <v>3675.7089999999998</v>
      </c>
      <c r="AG542" s="2" t="s">
        <v>36</v>
      </c>
      <c r="AH542" s="160">
        <v>1.4E-3</v>
      </c>
      <c r="AI542" s="160">
        <v>1.65972090260029E-3</v>
      </c>
      <c r="AJ542" s="160">
        <v>3.6318223024197602E-4</v>
      </c>
      <c r="AK542" s="191"/>
      <c r="AL542" s="147"/>
    </row>
    <row r="543" spans="1:38">
      <c r="A543" s="2">
        <v>560</v>
      </c>
      <c r="B543" s="2">
        <v>962</v>
      </c>
      <c r="C543" s="2" t="s">
        <v>3488</v>
      </c>
      <c r="D543" s="2" t="s">
        <v>3489</v>
      </c>
      <c r="E543" s="4" t="s">
        <v>515</v>
      </c>
      <c r="F543" s="2" t="s">
        <v>3490</v>
      </c>
      <c r="G543" s="2" t="s">
        <v>3491</v>
      </c>
      <c r="H543" s="2" t="s">
        <v>370</v>
      </c>
      <c r="I543" s="2" t="s">
        <v>360</v>
      </c>
      <c r="J543" s="2" t="s">
        <v>136</v>
      </c>
      <c r="K543" s="2" t="s">
        <v>137</v>
      </c>
      <c r="L543" s="2" t="s">
        <v>526</v>
      </c>
      <c r="M543" s="2" t="s">
        <v>174</v>
      </c>
      <c r="N543" s="2" t="s">
        <v>2390</v>
      </c>
      <c r="O543" s="2" t="s">
        <v>323</v>
      </c>
      <c r="P543" s="2" t="s">
        <v>3403</v>
      </c>
      <c r="Q543" s="2" t="s">
        <v>176</v>
      </c>
      <c r="R543" s="2" t="s">
        <v>605</v>
      </c>
      <c r="S543" s="2" t="s">
        <v>141</v>
      </c>
      <c r="T543" s="147">
        <v>13.976000000000001</v>
      </c>
      <c r="U543" s="2" t="s">
        <v>3492</v>
      </c>
      <c r="V543" s="158">
        <v>0.04</v>
      </c>
      <c r="W543" s="160">
        <v>6.5850000000000006E-2</v>
      </c>
      <c r="X543" s="4" t="s">
        <v>610</v>
      </c>
      <c r="Y543" s="4" t="s">
        <v>323</v>
      </c>
      <c r="Z543" s="147">
        <v>1035000</v>
      </c>
      <c r="AA543" s="155">
        <v>3.71</v>
      </c>
      <c r="AB543" s="174">
        <v>94.552999999999997</v>
      </c>
      <c r="AD543" s="147">
        <v>3630.6849999999999</v>
      </c>
      <c r="AG543" s="2" t="s">
        <v>36</v>
      </c>
      <c r="AH543" s="160">
        <v>1.3799999999999999E-3</v>
      </c>
      <c r="AI543" s="160">
        <v>1.6393906379105201E-3</v>
      </c>
      <c r="AJ543" s="160">
        <v>3.58733535970625E-4</v>
      </c>
      <c r="AK543" s="191"/>
      <c r="AL543" s="147"/>
    </row>
    <row r="544" spans="1:38">
      <c r="A544" s="2">
        <v>560</v>
      </c>
      <c r="B544" s="2">
        <v>962</v>
      </c>
      <c r="C544" s="2" t="s">
        <v>3493</v>
      </c>
      <c r="D544" s="2" t="s">
        <v>3494</v>
      </c>
      <c r="E544" s="4" t="s">
        <v>515</v>
      </c>
      <c r="F544" s="2" t="s">
        <v>3495</v>
      </c>
      <c r="G544" s="2" t="s">
        <v>3496</v>
      </c>
      <c r="H544" s="2" t="s">
        <v>370</v>
      </c>
      <c r="I544" s="2" t="s">
        <v>360</v>
      </c>
      <c r="J544" s="2" t="s">
        <v>136</v>
      </c>
      <c r="K544" s="2" t="s">
        <v>137</v>
      </c>
      <c r="L544" s="2" t="s">
        <v>526</v>
      </c>
      <c r="M544" s="2" t="s">
        <v>174</v>
      </c>
      <c r="N544" s="2" t="s">
        <v>746</v>
      </c>
      <c r="O544" s="2" t="s">
        <v>323</v>
      </c>
      <c r="P544" s="2" t="s">
        <v>2963</v>
      </c>
      <c r="Q544" s="2" t="s">
        <v>628</v>
      </c>
      <c r="R544" s="2" t="s">
        <v>605</v>
      </c>
      <c r="S544" s="2" t="s">
        <v>141</v>
      </c>
      <c r="T544" s="147">
        <v>4.7830000000000004</v>
      </c>
      <c r="U544" s="2" t="s">
        <v>3497</v>
      </c>
      <c r="V544" s="158">
        <v>4.2999999999999997E-2</v>
      </c>
      <c r="W544" s="160">
        <v>4.3130000000000002E-2</v>
      </c>
      <c r="X544" s="4" t="s">
        <v>610</v>
      </c>
      <c r="Y544" s="4" t="s">
        <v>323</v>
      </c>
      <c r="Z544" s="147">
        <v>1500000</v>
      </c>
      <c r="AA544" s="155">
        <v>3.71</v>
      </c>
      <c r="AB544" s="174">
        <v>100.651</v>
      </c>
      <c r="AD544" s="147">
        <v>5601.2529999999997</v>
      </c>
      <c r="AG544" s="2" t="s">
        <v>36</v>
      </c>
      <c r="AH544" s="160">
        <v>4.7699999999999999E-4</v>
      </c>
      <c r="AI544" s="160">
        <v>2.5291761606142799E-3</v>
      </c>
      <c r="AJ544" s="160">
        <v>5.5343753112202998E-4</v>
      </c>
      <c r="AK544" s="191"/>
      <c r="AL544" s="147"/>
    </row>
    <row r="545" spans="1:38">
      <c r="A545" s="2">
        <v>560</v>
      </c>
      <c r="B545" s="2">
        <v>962</v>
      </c>
      <c r="C545" s="2" t="s">
        <v>2676</v>
      </c>
      <c r="D545" s="2" t="s">
        <v>2677</v>
      </c>
      <c r="E545" s="4" t="s">
        <v>515</v>
      </c>
      <c r="F545" s="2" t="s">
        <v>3498</v>
      </c>
      <c r="G545" s="2" t="s">
        <v>3499</v>
      </c>
      <c r="H545" s="2" t="s">
        <v>370</v>
      </c>
      <c r="I545" s="2" t="s">
        <v>360</v>
      </c>
      <c r="J545" s="2" t="s">
        <v>136</v>
      </c>
      <c r="K545" s="2" t="s">
        <v>137</v>
      </c>
      <c r="L545" s="2" t="s">
        <v>526</v>
      </c>
      <c r="M545" s="2" t="s">
        <v>174</v>
      </c>
      <c r="N545" s="2" t="s">
        <v>746</v>
      </c>
      <c r="O545" s="2" t="s">
        <v>323</v>
      </c>
      <c r="P545" s="2" t="s">
        <v>2963</v>
      </c>
      <c r="Q545" s="2" t="s">
        <v>628</v>
      </c>
      <c r="R545" s="2" t="s">
        <v>605</v>
      </c>
      <c r="S545" s="2" t="s">
        <v>141</v>
      </c>
      <c r="T545" s="147">
        <v>4.992</v>
      </c>
      <c r="U545" s="2" t="s">
        <v>3500</v>
      </c>
      <c r="V545" s="158">
        <v>3.875E-2</v>
      </c>
      <c r="W545" s="160">
        <v>4.5969999999999997E-2</v>
      </c>
      <c r="X545" s="4" t="s">
        <v>610</v>
      </c>
      <c r="Y545" s="4" t="s">
        <v>323</v>
      </c>
      <c r="Z545" s="147">
        <v>1100000</v>
      </c>
      <c r="AA545" s="155">
        <v>3.71</v>
      </c>
      <c r="AB545" s="174">
        <v>98.906000000000006</v>
      </c>
      <c r="AD545" s="147">
        <v>4036.3389999999999</v>
      </c>
      <c r="AG545" s="2" t="s">
        <v>36</v>
      </c>
      <c r="AH545" s="160">
        <v>1.5699999999999999E-4</v>
      </c>
      <c r="AI545" s="160">
        <v>1.82255884263589E-3</v>
      </c>
      <c r="AJ545" s="160">
        <v>3.9881463454409798E-4</v>
      </c>
      <c r="AK545" s="191"/>
      <c r="AL545" s="147"/>
    </row>
    <row r="546" spans="1:38">
      <c r="A546" s="2">
        <v>560</v>
      </c>
      <c r="B546" s="2">
        <v>962</v>
      </c>
      <c r="C546" s="2" t="s">
        <v>3501</v>
      </c>
      <c r="D546" s="2" t="s">
        <v>3502</v>
      </c>
      <c r="E546" s="4" t="s">
        <v>515</v>
      </c>
      <c r="F546" s="2" t="s">
        <v>3503</v>
      </c>
      <c r="G546" s="2" t="s">
        <v>3504</v>
      </c>
      <c r="H546" s="2" t="s">
        <v>370</v>
      </c>
      <c r="I546" s="2" t="s">
        <v>360</v>
      </c>
      <c r="J546" s="2" t="s">
        <v>136</v>
      </c>
      <c r="K546" s="2" t="s">
        <v>137</v>
      </c>
      <c r="L546" s="2" t="s">
        <v>526</v>
      </c>
      <c r="M546" s="2" t="s">
        <v>174</v>
      </c>
      <c r="N546" s="2" t="s">
        <v>1493</v>
      </c>
      <c r="O546" s="2" t="s">
        <v>323</v>
      </c>
      <c r="P546" s="2" t="s">
        <v>3376</v>
      </c>
      <c r="Q546" s="2" t="s">
        <v>628</v>
      </c>
      <c r="R546" s="2" t="s">
        <v>605</v>
      </c>
      <c r="S546" s="2" t="s">
        <v>141</v>
      </c>
      <c r="T546" s="147">
        <v>2.8759999999999999</v>
      </c>
      <c r="U546" s="2" t="s">
        <v>3505</v>
      </c>
      <c r="V546" s="158">
        <v>0.06</v>
      </c>
      <c r="W546" s="160">
        <v>5.5570000000000001E-2</v>
      </c>
      <c r="X546" s="4" t="s">
        <v>610</v>
      </c>
      <c r="Y546" s="4" t="s">
        <v>323</v>
      </c>
      <c r="Z546" s="147">
        <v>1008000</v>
      </c>
      <c r="AA546" s="155">
        <v>3.71</v>
      </c>
      <c r="AB546" s="174">
        <v>104.98</v>
      </c>
      <c r="AD546" s="147">
        <v>3925.9090000000001</v>
      </c>
      <c r="AG546" s="2" t="s">
        <v>36</v>
      </c>
      <c r="AH546" s="160">
        <v>6.7199999999999996E-4</v>
      </c>
      <c r="AI546" s="160">
        <v>1.7726952536544301E-3</v>
      </c>
      <c r="AJ546" s="160">
        <v>3.8790342084197497E-4</v>
      </c>
      <c r="AK546" s="191"/>
      <c r="AL546" s="147"/>
    </row>
    <row r="547" spans="1:38">
      <c r="A547" s="2">
        <v>560</v>
      </c>
      <c r="B547" s="2">
        <v>962</v>
      </c>
      <c r="C547" s="2" t="s">
        <v>3506</v>
      </c>
      <c r="D547" s="2" t="s">
        <v>3507</v>
      </c>
      <c r="E547" s="4" t="s">
        <v>515</v>
      </c>
      <c r="F547" s="2" t="s">
        <v>3508</v>
      </c>
      <c r="G547" s="2" t="s">
        <v>3509</v>
      </c>
      <c r="H547" s="2" t="s">
        <v>370</v>
      </c>
      <c r="I547" s="2" t="s">
        <v>360</v>
      </c>
      <c r="J547" s="2" t="s">
        <v>136</v>
      </c>
      <c r="K547" s="2" t="s">
        <v>436</v>
      </c>
      <c r="L547" s="2" t="s">
        <v>526</v>
      </c>
      <c r="M547" s="2" t="s">
        <v>174</v>
      </c>
      <c r="N547" s="2" t="s">
        <v>746</v>
      </c>
      <c r="O547" s="2" t="s">
        <v>323</v>
      </c>
      <c r="P547" s="2" t="s">
        <v>3403</v>
      </c>
      <c r="Q547" s="2" t="s">
        <v>628</v>
      </c>
      <c r="R547" s="2" t="s">
        <v>605</v>
      </c>
      <c r="S547" s="2" t="s">
        <v>141</v>
      </c>
      <c r="T547" s="147">
        <v>5.7839999999999998</v>
      </c>
      <c r="U547" s="2" t="s">
        <v>3510</v>
      </c>
      <c r="V547" s="158">
        <v>3.2500000000000001E-2</v>
      </c>
      <c r="W547" s="160">
        <v>5.6959999999999997E-2</v>
      </c>
      <c r="X547" s="4" t="s">
        <v>610</v>
      </c>
      <c r="Y547" s="4" t="s">
        <v>323</v>
      </c>
      <c r="Z547" s="147">
        <v>1700000</v>
      </c>
      <c r="AA547" s="155">
        <v>3.71</v>
      </c>
      <c r="AB547" s="174">
        <v>97.619</v>
      </c>
      <c r="AD547" s="147">
        <v>6156.8149999999996</v>
      </c>
      <c r="AG547" s="2" t="s">
        <v>36</v>
      </c>
      <c r="AH547" s="160">
        <v>3.3999999999999998E-3</v>
      </c>
      <c r="AI547" s="160">
        <v>2.7800331355843501E-3</v>
      </c>
      <c r="AJ547" s="160">
        <v>6.0833037214044999E-4</v>
      </c>
      <c r="AK547" s="191"/>
      <c r="AL547" s="147"/>
    </row>
    <row r="548" spans="1:38">
      <c r="A548" s="2">
        <v>560</v>
      </c>
      <c r="B548" s="2">
        <v>962</v>
      </c>
      <c r="C548" s="2" t="s">
        <v>3511</v>
      </c>
      <c r="D548" s="2" t="s">
        <v>3512</v>
      </c>
      <c r="E548" s="4" t="s">
        <v>515</v>
      </c>
      <c r="F548" s="2" t="s">
        <v>3513</v>
      </c>
      <c r="G548" s="2" t="s">
        <v>3514</v>
      </c>
      <c r="H548" s="2" t="s">
        <v>370</v>
      </c>
      <c r="I548" s="2" t="s">
        <v>360</v>
      </c>
      <c r="J548" s="2" t="s">
        <v>136</v>
      </c>
      <c r="K548" s="2" t="s">
        <v>137</v>
      </c>
      <c r="L548" s="2" t="s">
        <v>526</v>
      </c>
      <c r="M548" s="2" t="s">
        <v>174</v>
      </c>
      <c r="N548" s="2" t="s">
        <v>740</v>
      </c>
      <c r="O548" s="2" t="s">
        <v>323</v>
      </c>
      <c r="P548" s="2" t="s">
        <v>3376</v>
      </c>
      <c r="Q548" s="2" t="s">
        <v>628</v>
      </c>
      <c r="R548" s="2" t="s">
        <v>605</v>
      </c>
      <c r="S548" s="2" t="s">
        <v>141</v>
      </c>
      <c r="T548" s="147">
        <v>0.73599999999999999</v>
      </c>
      <c r="U548" s="2" t="s">
        <v>3515</v>
      </c>
      <c r="V548" s="158">
        <v>4.7500000000000001E-2</v>
      </c>
      <c r="W548" s="160">
        <v>4.6989999999999997E-2</v>
      </c>
      <c r="X548" s="4" t="s">
        <v>610</v>
      </c>
      <c r="Y548" s="4" t="s">
        <v>323</v>
      </c>
      <c r="Z548" s="147">
        <v>1250000</v>
      </c>
      <c r="AA548" s="155">
        <v>3.71</v>
      </c>
      <c r="AB548" s="174">
        <v>101.36499999999999</v>
      </c>
      <c r="AD548" s="147">
        <v>4700.7830000000004</v>
      </c>
      <c r="AG548" s="2" t="s">
        <v>36</v>
      </c>
      <c r="AH548" s="160">
        <v>2.2729999999999998E-3</v>
      </c>
      <c r="AI548" s="160">
        <v>2.1225799682045E-3</v>
      </c>
      <c r="AJ548" s="160">
        <v>4.6446563727172802E-4</v>
      </c>
      <c r="AK548" s="191"/>
      <c r="AL548" s="147"/>
    </row>
    <row r="549" spans="1:38">
      <c r="A549" s="2">
        <v>560</v>
      </c>
      <c r="B549" s="2">
        <v>962</v>
      </c>
      <c r="C549" s="2" t="s">
        <v>3516</v>
      </c>
      <c r="D549" s="2" t="s">
        <v>3517</v>
      </c>
      <c r="E549" s="4" t="s">
        <v>515</v>
      </c>
      <c r="F549" s="2" t="s">
        <v>3518</v>
      </c>
      <c r="G549" s="2" t="s">
        <v>3519</v>
      </c>
      <c r="H549" s="2" t="s">
        <v>370</v>
      </c>
      <c r="I549" s="2" t="s">
        <v>360</v>
      </c>
      <c r="J549" s="2" t="s">
        <v>136</v>
      </c>
      <c r="K549" s="2" t="s">
        <v>499</v>
      </c>
      <c r="L549" s="2" t="s">
        <v>526</v>
      </c>
      <c r="M549" s="2" t="s">
        <v>174</v>
      </c>
      <c r="N549" s="2" t="s">
        <v>2390</v>
      </c>
      <c r="O549" s="2" t="s">
        <v>323</v>
      </c>
      <c r="P549" s="2" t="s">
        <v>3376</v>
      </c>
      <c r="Q549" s="2" t="s">
        <v>628</v>
      </c>
      <c r="R549" s="2" t="s">
        <v>605</v>
      </c>
      <c r="S549" s="2" t="s">
        <v>141</v>
      </c>
      <c r="T549" s="147">
        <v>3.395</v>
      </c>
      <c r="U549" s="2" t="s">
        <v>3520</v>
      </c>
      <c r="V549" s="158">
        <v>4.7E-2</v>
      </c>
      <c r="W549" s="160">
        <v>4.3400000000000001E-2</v>
      </c>
      <c r="X549" s="4" t="s">
        <v>610</v>
      </c>
      <c r="Y549" s="4" t="s">
        <v>323</v>
      </c>
      <c r="Z549" s="147">
        <v>1300000</v>
      </c>
      <c r="AA549" s="155">
        <v>3.71</v>
      </c>
      <c r="AB549" s="174">
        <v>101.545</v>
      </c>
      <c r="AD549" s="147">
        <v>4897.5169999999998</v>
      </c>
      <c r="AG549" s="2" t="s">
        <v>36</v>
      </c>
      <c r="AH549" s="160">
        <v>1.0399999999999999E-3</v>
      </c>
      <c r="AI549" s="160">
        <v>2.2114129450940098E-3</v>
      </c>
      <c r="AJ549" s="160">
        <v>4.8390418179763002E-4</v>
      </c>
      <c r="AK549" s="191"/>
      <c r="AL549" s="147"/>
    </row>
    <row r="550" spans="1:38">
      <c r="A550" s="2">
        <v>560</v>
      </c>
      <c r="B550" s="2">
        <v>962</v>
      </c>
      <c r="C550" s="2" t="s">
        <v>2270</v>
      </c>
      <c r="D550" s="2" t="s">
        <v>2271</v>
      </c>
      <c r="E550" s="4" t="s">
        <v>515</v>
      </c>
      <c r="F550" s="2" t="s">
        <v>3521</v>
      </c>
      <c r="G550" s="2" t="s">
        <v>3522</v>
      </c>
      <c r="H550" s="2" t="s">
        <v>370</v>
      </c>
      <c r="I550" s="2" t="s">
        <v>1165</v>
      </c>
      <c r="J550" s="2" t="s">
        <v>136</v>
      </c>
      <c r="K550" s="2" t="s">
        <v>499</v>
      </c>
      <c r="L550" s="2" t="s">
        <v>526</v>
      </c>
      <c r="M550" s="2" t="s">
        <v>174</v>
      </c>
      <c r="N550" s="2" t="s">
        <v>740</v>
      </c>
      <c r="O550" s="2" t="s">
        <v>323</v>
      </c>
      <c r="P550" s="2" t="s">
        <v>374</v>
      </c>
      <c r="Q550" s="2" t="s">
        <v>375</v>
      </c>
      <c r="R550" s="2" t="s">
        <v>375</v>
      </c>
      <c r="S550" s="2" t="s">
        <v>141</v>
      </c>
      <c r="T550" s="147">
        <v>0.83099999999999996</v>
      </c>
      <c r="U550" s="2" t="s">
        <v>3293</v>
      </c>
      <c r="V550" s="158">
        <v>0</v>
      </c>
      <c r="W550" s="160">
        <v>6.5290000000000001E-2</v>
      </c>
      <c r="X550" s="4" t="s">
        <v>610</v>
      </c>
      <c r="Y550" s="4" t="s">
        <v>323</v>
      </c>
      <c r="Z550" s="147">
        <v>3280000</v>
      </c>
      <c r="AA550" s="155">
        <v>3.71</v>
      </c>
      <c r="AB550" s="174">
        <v>95.227000000000004</v>
      </c>
      <c r="AD550" s="147">
        <v>11587.983</v>
      </c>
      <c r="AG550" s="2" t="s">
        <v>36</v>
      </c>
      <c r="AH550" s="160">
        <v>5.7039999999999999E-3</v>
      </c>
      <c r="AI550" s="160">
        <v>5.2324098568908304E-3</v>
      </c>
      <c r="AJ550" s="160">
        <v>1.14496255267285E-3</v>
      </c>
      <c r="AK550" s="191"/>
      <c r="AL550" s="147"/>
    </row>
    <row r="551" spans="1:38">
      <c r="A551" s="2">
        <v>560</v>
      </c>
      <c r="B551" s="2">
        <v>962</v>
      </c>
      <c r="C551" s="2" t="s">
        <v>2696</v>
      </c>
      <c r="D551" s="2" t="s">
        <v>2697</v>
      </c>
      <c r="E551" s="4" t="s">
        <v>515</v>
      </c>
      <c r="F551" s="2" t="s">
        <v>3523</v>
      </c>
      <c r="G551" s="2" t="s">
        <v>3524</v>
      </c>
      <c r="H551" s="2" t="s">
        <v>370</v>
      </c>
      <c r="I551" s="2" t="s">
        <v>360</v>
      </c>
      <c r="J551" s="2" t="s">
        <v>136</v>
      </c>
      <c r="K551" s="2" t="s">
        <v>137</v>
      </c>
      <c r="L551" s="2" t="s">
        <v>526</v>
      </c>
      <c r="M551" s="2" t="s">
        <v>174</v>
      </c>
      <c r="N551" s="2" t="s">
        <v>2390</v>
      </c>
      <c r="O551" s="2" t="s">
        <v>323</v>
      </c>
      <c r="P551" s="2" t="s">
        <v>2756</v>
      </c>
      <c r="Q551" s="2" t="s">
        <v>628</v>
      </c>
      <c r="R551" s="2" t="s">
        <v>605</v>
      </c>
      <c r="S551" s="2" t="s">
        <v>141</v>
      </c>
      <c r="T551" s="147">
        <v>3.448</v>
      </c>
      <c r="U551" s="2" t="s">
        <v>3525</v>
      </c>
      <c r="V551" s="158">
        <v>3.6999999999999998E-2</v>
      </c>
      <c r="W551" s="160">
        <v>3.7280000000000001E-2</v>
      </c>
      <c r="X551" s="4" t="s">
        <v>610</v>
      </c>
      <c r="Y551" s="4" t="s">
        <v>323</v>
      </c>
      <c r="Z551" s="147">
        <v>4900000</v>
      </c>
      <c r="AA551" s="155">
        <v>3.71</v>
      </c>
      <c r="AB551" s="174">
        <v>100.91500000000001</v>
      </c>
      <c r="AD551" s="147">
        <v>18345.376</v>
      </c>
      <c r="AG551" s="2" t="s">
        <v>36</v>
      </c>
      <c r="AH551" s="160">
        <v>3.3119999999999998E-3</v>
      </c>
      <c r="AI551" s="160">
        <v>8.2836267488824705E-3</v>
      </c>
      <c r="AJ551" s="160">
        <v>1.8126336978933301E-3</v>
      </c>
      <c r="AK551" s="191"/>
      <c r="AL551" s="147"/>
    </row>
    <row r="552" spans="1:38">
      <c r="A552" s="2">
        <v>560</v>
      </c>
      <c r="B552" s="2">
        <v>962</v>
      </c>
      <c r="C552" s="2" t="s">
        <v>3526</v>
      </c>
      <c r="D552" s="2" t="s">
        <v>3527</v>
      </c>
      <c r="E552" s="4" t="s">
        <v>515</v>
      </c>
      <c r="F552" s="2" t="s">
        <v>3528</v>
      </c>
      <c r="G552" s="2" t="s">
        <v>3529</v>
      </c>
      <c r="H552" s="2" t="s">
        <v>370</v>
      </c>
      <c r="I552" s="2" t="s">
        <v>360</v>
      </c>
      <c r="J552" s="2" t="s">
        <v>136</v>
      </c>
      <c r="K552" s="2" t="s">
        <v>412</v>
      </c>
      <c r="L552" s="2" t="s">
        <v>526</v>
      </c>
      <c r="M552" s="2" t="s">
        <v>174</v>
      </c>
      <c r="N552" s="2" t="s">
        <v>682</v>
      </c>
      <c r="O552" s="2" t="s">
        <v>323</v>
      </c>
      <c r="P552" s="2" t="s">
        <v>175</v>
      </c>
      <c r="Q552" s="2" t="s">
        <v>628</v>
      </c>
      <c r="R552" s="2" t="s">
        <v>605</v>
      </c>
      <c r="S552" s="2" t="s">
        <v>141</v>
      </c>
      <c r="T552" s="147">
        <v>4.0039999999999996</v>
      </c>
      <c r="U552" s="2" t="s">
        <v>3530</v>
      </c>
      <c r="V552" s="158">
        <v>4.4999999999999998E-2</v>
      </c>
      <c r="W552" s="160">
        <v>4.7879999999999999E-2</v>
      </c>
      <c r="X552" s="4" t="s">
        <v>610</v>
      </c>
      <c r="Y552" s="4" t="s">
        <v>323</v>
      </c>
      <c r="Z552" s="147">
        <v>900000</v>
      </c>
      <c r="AA552" s="155">
        <v>3.71</v>
      </c>
      <c r="AB552" s="174">
        <v>99.322000000000003</v>
      </c>
      <c r="AD552" s="147">
        <v>3316.355</v>
      </c>
      <c r="AG552" s="2" t="s">
        <v>36</v>
      </c>
      <c r="AH552" s="160">
        <v>5.9999999999999995E-4</v>
      </c>
      <c r="AI552" s="160">
        <v>1.49745886015023E-3</v>
      </c>
      <c r="AJ552" s="160">
        <v>3.2767584457899797E-4</v>
      </c>
      <c r="AK552" s="191"/>
      <c r="AL552" s="147"/>
    </row>
    <row r="553" spans="1:38">
      <c r="A553" s="2">
        <v>560</v>
      </c>
      <c r="B553" s="2">
        <v>962</v>
      </c>
      <c r="C553" s="2" t="s">
        <v>1808</v>
      </c>
      <c r="D553" s="2" t="s">
        <v>1809</v>
      </c>
      <c r="E553" s="4" t="s">
        <v>367</v>
      </c>
      <c r="F553" s="2" t="s">
        <v>3531</v>
      </c>
      <c r="G553" s="2" t="s">
        <v>2808</v>
      </c>
      <c r="H553" s="2" t="s">
        <v>370</v>
      </c>
      <c r="I553" s="2" t="s">
        <v>1162</v>
      </c>
      <c r="J553" s="2" t="s">
        <v>30</v>
      </c>
      <c r="K553" s="2" t="s">
        <v>30</v>
      </c>
      <c r="L553" s="2" t="s">
        <v>526</v>
      </c>
      <c r="M553" s="2" t="s">
        <v>45</v>
      </c>
      <c r="N553" s="2" t="s">
        <v>660</v>
      </c>
      <c r="O553" s="2" t="s">
        <v>323</v>
      </c>
      <c r="P553" s="2" t="s">
        <v>2749</v>
      </c>
      <c r="Q553" s="2" t="s">
        <v>612</v>
      </c>
      <c r="R553" s="2" t="s">
        <v>605</v>
      </c>
      <c r="S553" s="2" t="s">
        <v>34</v>
      </c>
      <c r="T553" s="147">
        <v>2.657</v>
      </c>
      <c r="U553" s="2" t="s">
        <v>2809</v>
      </c>
      <c r="V553" s="158">
        <v>2.8500000000000001E-2</v>
      </c>
      <c r="W553" s="160">
        <v>6.2480000000000001E-2</v>
      </c>
      <c r="X553" s="4" t="s">
        <v>610</v>
      </c>
      <c r="Y553" s="4" t="s">
        <v>323</v>
      </c>
      <c r="Z553" s="147">
        <v>2885602.09</v>
      </c>
      <c r="AA553" s="155">
        <v>1</v>
      </c>
      <c r="AB553" s="174">
        <v>92.51</v>
      </c>
      <c r="AD553" s="147">
        <v>2669.47</v>
      </c>
      <c r="AG553" s="2" t="s">
        <v>36</v>
      </c>
      <c r="AH553" s="160">
        <v>6.1050000000000002E-3</v>
      </c>
      <c r="AI553" s="160">
        <v>1.2053662410886901E-3</v>
      </c>
      <c r="AJ553" s="160">
        <v>2.63759767688125E-4</v>
      </c>
      <c r="AK553" s="191"/>
      <c r="AL553" s="147"/>
    </row>
    <row r="554" spans="1:38">
      <c r="A554" s="2">
        <v>560</v>
      </c>
      <c r="B554" s="2">
        <v>962</v>
      </c>
      <c r="C554" s="2" t="s">
        <v>1824</v>
      </c>
      <c r="D554" s="2" t="s">
        <v>1825</v>
      </c>
      <c r="E554" s="4" t="s">
        <v>367</v>
      </c>
      <c r="F554" s="2" t="s">
        <v>3767</v>
      </c>
      <c r="G554" s="2" t="s">
        <v>3768</v>
      </c>
      <c r="H554" s="2" t="s">
        <v>370</v>
      </c>
      <c r="I554" s="2" t="s">
        <v>1162</v>
      </c>
      <c r="J554" s="2" t="s">
        <v>30</v>
      </c>
      <c r="K554" s="2" t="s">
        <v>137</v>
      </c>
      <c r="L554" s="2" t="s">
        <v>526</v>
      </c>
      <c r="M554" s="2" t="s">
        <v>45</v>
      </c>
      <c r="N554" s="2" t="s">
        <v>636</v>
      </c>
      <c r="O554" s="2" t="s">
        <v>323</v>
      </c>
      <c r="P554" s="2" t="s">
        <v>374</v>
      </c>
      <c r="Q554" s="2" t="s">
        <v>375</v>
      </c>
      <c r="R554" s="2" t="s">
        <v>375</v>
      </c>
      <c r="S554" s="2" t="s">
        <v>34</v>
      </c>
      <c r="T554" s="147">
        <v>0.41599999999999998</v>
      </c>
      <c r="U554" s="2" t="s">
        <v>3769</v>
      </c>
      <c r="V554" s="158">
        <v>4.2500000000000003E-2</v>
      </c>
      <c r="W554" s="160">
        <v>6.1190000000000001E-2</v>
      </c>
      <c r="X554" s="4" t="s">
        <v>610</v>
      </c>
      <c r="Y554" s="4" t="s">
        <v>323</v>
      </c>
      <c r="Z554" s="147">
        <v>1131175.74</v>
      </c>
      <c r="AA554" s="155">
        <v>1</v>
      </c>
      <c r="AB554" s="174">
        <v>99.63</v>
      </c>
      <c r="AD554" s="147">
        <v>1126.99</v>
      </c>
      <c r="AG554" s="2" t="s">
        <v>36</v>
      </c>
      <c r="AH554" s="160">
        <v>1.4447E-2</v>
      </c>
      <c r="AI554" s="160">
        <v>5.0887851099275E-4</v>
      </c>
      <c r="AJ554" s="160">
        <v>1.11353440361576E-4</v>
      </c>
      <c r="AK554" s="191"/>
      <c r="AL554" s="147"/>
    </row>
    <row r="555" spans="1:38">
      <c r="A555" s="2">
        <v>560</v>
      </c>
      <c r="B555" s="2">
        <v>972</v>
      </c>
      <c r="C555" s="2" t="s">
        <v>1744</v>
      </c>
      <c r="D555" s="2" t="s">
        <v>1745</v>
      </c>
      <c r="E555" s="4" t="s">
        <v>367</v>
      </c>
      <c r="F555" s="2" t="s">
        <v>3534</v>
      </c>
      <c r="G555" s="2" t="s">
        <v>3535</v>
      </c>
      <c r="H555" s="2" t="s">
        <v>370</v>
      </c>
      <c r="I555" s="2" t="s">
        <v>1162</v>
      </c>
      <c r="J555" s="2" t="s">
        <v>30</v>
      </c>
      <c r="K555" s="2" t="s">
        <v>30</v>
      </c>
      <c r="L555" s="2" t="s">
        <v>526</v>
      </c>
      <c r="M555" s="2" t="s">
        <v>45</v>
      </c>
      <c r="N555" s="2" t="s">
        <v>642</v>
      </c>
      <c r="O555" s="2" t="s">
        <v>323</v>
      </c>
      <c r="P555" s="2" t="s">
        <v>2739</v>
      </c>
      <c r="Q555" s="2" t="s">
        <v>612</v>
      </c>
      <c r="R555" s="2" t="s">
        <v>605</v>
      </c>
      <c r="S555" s="2" t="s">
        <v>34</v>
      </c>
      <c r="T555" s="147">
        <v>3.4529999999999998</v>
      </c>
      <c r="U555" s="2" t="s">
        <v>2812</v>
      </c>
      <c r="V555" s="158">
        <v>6.1499999999999999E-2</v>
      </c>
      <c r="W555" s="160">
        <v>6.2179999999999999E-2</v>
      </c>
      <c r="X555" s="4" t="s">
        <v>610</v>
      </c>
      <c r="Y555" s="4" t="s">
        <v>323</v>
      </c>
      <c r="Z555" s="147">
        <v>139000</v>
      </c>
      <c r="AA555" s="155">
        <v>1</v>
      </c>
      <c r="AB555" s="174">
        <v>101.61</v>
      </c>
      <c r="AD555" s="147">
        <v>141.238</v>
      </c>
      <c r="AG555" s="2" t="s">
        <v>36</v>
      </c>
      <c r="AH555" s="160">
        <v>1.158E-3</v>
      </c>
      <c r="AI555" s="160">
        <v>2.10538406601122E-3</v>
      </c>
      <c r="AJ555" s="160">
        <v>8.9880311575753495E-4</v>
      </c>
      <c r="AK555" s="191"/>
      <c r="AL555" s="147"/>
    </row>
    <row r="556" spans="1:38">
      <c r="A556" s="2">
        <v>560</v>
      </c>
      <c r="B556" s="2">
        <v>972</v>
      </c>
      <c r="C556" s="2" t="s">
        <v>2274</v>
      </c>
      <c r="D556" s="2" t="s">
        <v>2275</v>
      </c>
      <c r="E556" s="4" t="s">
        <v>367</v>
      </c>
      <c r="F556" s="2" t="s">
        <v>3536</v>
      </c>
      <c r="G556" s="2" t="s">
        <v>3537</v>
      </c>
      <c r="H556" s="2" t="s">
        <v>370</v>
      </c>
      <c r="I556" s="2" t="s">
        <v>951</v>
      </c>
      <c r="J556" s="2" t="s">
        <v>30</v>
      </c>
      <c r="K556" s="2" t="s">
        <v>499</v>
      </c>
      <c r="L556" s="2" t="s">
        <v>526</v>
      </c>
      <c r="M556" s="2" t="s">
        <v>45</v>
      </c>
      <c r="N556" s="2" t="s">
        <v>660</v>
      </c>
      <c r="O556" s="2" t="s">
        <v>323</v>
      </c>
      <c r="P556" s="2" t="s">
        <v>2739</v>
      </c>
      <c r="Q556" s="2" t="s">
        <v>612</v>
      </c>
      <c r="R556" s="2" t="s">
        <v>605</v>
      </c>
      <c r="S556" s="2" t="s">
        <v>34</v>
      </c>
      <c r="T556" s="147">
        <v>0.73699999999999999</v>
      </c>
      <c r="U556" s="2" t="s">
        <v>3538</v>
      </c>
      <c r="V556" s="158">
        <v>4.65E-2</v>
      </c>
      <c r="W556" s="160">
        <v>2.7140000000000001E-2</v>
      </c>
      <c r="X556" s="4" t="s">
        <v>610</v>
      </c>
      <c r="Y556" s="4" t="s">
        <v>323</v>
      </c>
      <c r="Z556" s="147">
        <v>19100.8</v>
      </c>
      <c r="AA556" s="155">
        <v>1</v>
      </c>
      <c r="AB556" s="174">
        <v>118.92</v>
      </c>
      <c r="AD556" s="147">
        <v>22.715</v>
      </c>
      <c r="AG556" s="2" t="s">
        <v>36</v>
      </c>
      <c r="AH556" s="160">
        <v>1.3300000000000001E-4</v>
      </c>
      <c r="AI556" s="160">
        <v>3.3859967576709498E-4</v>
      </c>
      <c r="AJ556" s="160">
        <v>1.4455055896311401E-4</v>
      </c>
      <c r="AK556" s="191"/>
      <c r="AL556" s="147"/>
    </row>
    <row r="557" spans="1:38">
      <c r="A557" s="2">
        <v>560</v>
      </c>
      <c r="B557" s="2">
        <v>972</v>
      </c>
      <c r="C557" s="2" t="s">
        <v>2741</v>
      </c>
      <c r="D557" s="2" t="s">
        <v>2742</v>
      </c>
      <c r="E557" s="4" t="s">
        <v>367</v>
      </c>
      <c r="F557" s="2" t="s">
        <v>2743</v>
      </c>
      <c r="G557" s="2" t="s">
        <v>2744</v>
      </c>
      <c r="H557" s="2" t="s">
        <v>370</v>
      </c>
      <c r="I557" s="2" t="s">
        <v>951</v>
      </c>
      <c r="J557" s="2" t="s">
        <v>30</v>
      </c>
      <c r="K557" s="2" t="s">
        <v>30</v>
      </c>
      <c r="L557" s="2" t="s">
        <v>526</v>
      </c>
      <c r="M557" s="2" t="s">
        <v>45</v>
      </c>
      <c r="N557" s="2" t="s">
        <v>651</v>
      </c>
      <c r="O557" s="2" t="s">
        <v>323</v>
      </c>
      <c r="P557" s="2" t="s">
        <v>2745</v>
      </c>
      <c r="Q557" s="2" t="s">
        <v>363</v>
      </c>
      <c r="R557" s="2" t="s">
        <v>605</v>
      </c>
      <c r="S557" s="2" t="s">
        <v>34</v>
      </c>
      <c r="T557" s="177">
        <v>5.0199999999999996</v>
      </c>
      <c r="U557" s="2" t="s">
        <v>2746</v>
      </c>
      <c r="V557" s="158">
        <v>5.1499999999999997E-2</v>
      </c>
      <c r="W557" s="160">
        <v>5.1479999999999998E-2</v>
      </c>
      <c r="X557" s="4" t="s">
        <v>610</v>
      </c>
      <c r="Y557" s="4" t="s">
        <v>323</v>
      </c>
      <c r="Z557" s="147">
        <v>746468.41</v>
      </c>
      <c r="AA557" s="155">
        <v>1</v>
      </c>
      <c r="AB557" s="174">
        <v>141.9</v>
      </c>
      <c r="AD557" s="147">
        <v>1059.239</v>
      </c>
      <c r="AG557" s="2" t="s">
        <v>36</v>
      </c>
      <c r="AH557" s="160">
        <v>2.6899999999999998E-4</v>
      </c>
      <c r="AI557" s="160">
        <v>1.5789701106433299E-2</v>
      </c>
      <c r="AJ557" s="160">
        <v>6.7407333324364903E-3</v>
      </c>
      <c r="AK557" s="191"/>
      <c r="AL557" s="147"/>
    </row>
    <row r="558" spans="1:38">
      <c r="A558" s="2">
        <v>560</v>
      </c>
      <c r="B558" s="2">
        <v>972</v>
      </c>
      <c r="C558" s="2" t="s">
        <v>1748</v>
      </c>
      <c r="D558" s="2" t="s">
        <v>1749</v>
      </c>
      <c r="E558" s="4" t="s">
        <v>367</v>
      </c>
      <c r="F558" s="2" t="s">
        <v>2747</v>
      </c>
      <c r="G558" s="2" t="s">
        <v>2748</v>
      </c>
      <c r="H558" s="2" t="s">
        <v>370</v>
      </c>
      <c r="I558" s="2" t="s">
        <v>951</v>
      </c>
      <c r="J558" s="2" t="s">
        <v>30</v>
      </c>
      <c r="K558" s="2" t="s">
        <v>30</v>
      </c>
      <c r="L558" s="2" t="s">
        <v>526</v>
      </c>
      <c r="M558" s="2" t="s">
        <v>45</v>
      </c>
      <c r="N558" s="2" t="s">
        <v>635</v>
      </c>
      <c r="O558" s="2" t="s">
        <v>323</v>
      </c>
      <c r="P558" s="2" t="s">
        <v>2749</v>
      </c>
      <c r="Q558" s="2" t="s">
        <v>363</v>
      </c>
      <c r="R558" s="2" t="s">
        <v>605</v>
      </c>
      <c r="S558" s="2" t="s">
        <v>34</v>
      </c>
      <c r="T558" s="147">
        <v>2.9049999999999998</v>
      </c>
      <c r="U558" s="2" t="s">
        <v>2750</v>
      </c>
      <c r="V558" s="158">
        <v>2.75E-2</v>
      </c>
      <c r="W558" s="160">
        <v>3.1E-2</v>
      </c>
      <c r="X558" s="4" t="s">
        <v>610</v>
      </c>
      <c r="Y558" s="4" t="s">
        <v>323</v>
      </c>
      <c r="Z558" s="147">
        <v>119455.27</v>
      </c>
      <c r="AA558" s="155">
        <v>1</v>
      </c>
      <c r="AB558" s="174">
        <v>113.65</v>
      </c>
      <c r="AD558" s="147">
        <v>135.761</v>
      </c>
      <c r="AG558" s="2" t="s">
        <v>36</v>
      </c>
      <c r="AH558" s="160">
        <v>1.4200000000000001E-4</v>
      </c>
      <c r="AI558" s="160">
        <v>2.0237405531385801E-3</v>
      </c>
      <c r="AJ558" s="160">
        <v>8.6394893169868599E-4</v>
      </c>
      <c r="AK558" s="191"/>
      <c r="AL558" s="147"/>
    </row>
    <row r="559" spans="1:38">
      <c r="A559" s="2">
        <v>560</v>
      </c>
      <c r="B559" s="2">
        <v>972</v>
      </c>
      <c r="C559" s="2" t="s">
        <v>1748</v>
      </c>
      <c r="D559" s="2" t="s">
        <v>1749</v>
      </c>
      <c r="E559" s="4" t="s">
        <v>367</v>
      </c>
      <c r="F559" s="2" t="s">
        <v>2751</v>
      </c>
      <c r="G559" s="2" t="s">
        <v>2752</v>
      </c>
      <c r="H559" s="2" t="s">
        <v>370</v>
      </c>
      <c r="I559" s="2" t="s">
        <v>1162</v>
      </c>
      <c r="J559" s="2" t="s">
        <v>30</v>
      </c>
      <c r="K559" s="2" t="s">
        <v>30</v>
      </c>
      <c r="L559" s="2" t="s">
        <v>526</v>
      </c>
      <c r="M559" s="2" t="s">
        <v>45</v>
      </c>
      <c r="N559" s="2" t="s">
        <v>635</v>
      </c>
      <c r="O559" s="2" t="s">
        <v>323</v>
      </c>
      <c r="P559" s="2" t="s">
        <v>2749</v>
      </c>
      <c r="Q559" s="2" t="s">
        <v>363</v>
      </c>
      <c r="R559" s="2" t="s">
        <v>605</v>
      </c>
      <c r="S559" s="2" t="s">
        <v>34</v>
      </c>
      <c r="T559" s="147">
        <v>2.4820000000000002</v>
      </c>
      <c r="U559" s="2" t="s">
        <v>2753</v>
      </c>
      <c r="V559" s="158">
        <v>2.5000000000000001E-2</v>
      </c>
      <c r="W559" s="160">
        <v>6.1120000000000001E-2</v>
      </c>
      <c r="X559" s="4" t="s">
        <v>610</v>
      </c>
      <c r="Y559" s="4" t="s">
        <v>323</v>
      </c>
      <c r="Z559" s="147">
        <v>442799.99</v>
      </c>
      <c r="AA559" s="155">
        <v>1</v>
      </c>
      <c r="AB559" s="174">
        <v>89.41</v>
      </c>
      <c r="AD559" s="147">
        <v>395.90699999999998</v>
      </c>
      <c r="AG559" s="2" t="s">
        <v>36</v>
      </c>
      <c r="AH559" s="160">
        <v>5.7799999999999995E-4</v>
      </c>
      <c r="AI559" s="160">
        <v>5.9016544509824702E-3</v>
      </c>
      <c r="AJ559" s="160">
        <v>2.5194573732653601E-3</v>
      </c>
      <c r="AK559" s="191"/>
      <c r="AL559" s="147"/>
    </row>
    <row r="560" spans="1:38">
      <c r="A560" s="2">
        <v>560</v>
      </c>
      <c r="B560" s="2">
        <v>972</v>
      </c>
      <c r="C560" s="2" t="s">
        <v>1768</v>
      </c>
      <c r="D560" s="2" t="s">
        <v>1769</v>
      </c>
      <c r="E560" s="4" t="s">
        <v>367</v>
      </c>
      <c r="F560" s="2" t="s">
        <v>2754</v>
      </c>
      <c r="G560" s="2" t="s">
        <v>2755</v>
      </c>
      <c r="H560" s="2" t="s">
        <v>370</v>
      </c>
      <c r="I560" s="2" t="s">
        <v>1162</v>
      </c>
      <c r="J560" s="2" t="s">
        <v>30</v>
      </c>
      <c r="K560" s="2" t="s">
        <v>30</v>
      </c>
      <c r="L560" s="2" t="s">
        <v>526</v>
      </c>
      <c r="M560" s="2" t="s">
        <v>45</v>
      </c>
      <c r="N560" s="2" t="s">
        <v>651</v>
      </c>
      <c r="O560" s="2" t="s">
        <v>323</v>
      </c>
      <c r="P560" s="2" t="s">
        <v>2756</v>
      </c>
      <c r="Q560" s="2" t="s">
        <v>363</v>
      </c>
      <c r="R560" s="2" t="s">
        <v>605</v>
      </c>
      <c r="S560" s="2" t="s">
        <v>34</v>
      </c>
      <c r="T560" s="147">
        <v>7.58</v>
      </c>
      <c r="U560" s="2" t="s">
        <v>2757</v>
      </c>
      <c r="V560" s="158">
        <v>2.4E-2</v>
      </c>
      <c r="W560" s="160">
        <v>5.6570000000000002E-2</v>
      </c>
      <c r="X560" s="4" t="s">
        <v>610</v>
      </c>
      <c r="Y560" s="4" t="s">
        <v>323</v>
      </c>
      <c r="Z560" s="147">
        <v>527728.37</v>
      </c>
      <c r="AA560" s="155">
        <v>1</v>
      </c>
      <c r="AB560" s="174">
        <v>79</v>
      </c>
      <c r="AD560" s="147">
        <v>416.90499999999997</v>
      </c>
      <c r="AG560" s="2" t="s">
        <v>36</v>
      </c>
      <c r="AH560" s="160">
        <v>7.1699999999999997E-4</v>
      </c>
      <c r="AI560" s="160">
        <v>6.2146634302142597E-3</v>
      </c>
      <c r="AJ560" s="160">
        <v>2.6530830857115499E-3</v>
      </c>
      <c r="AK560" s="191"/>
      <c r="AL560" s="147"/>
    </row>
    <row r="561" spans="1:38">
      <c r="A561" s="2">
        <v>560</v>
      </c>
      <c r="B561" s="2">
        <v>972</v>
      </c>
      <c r="C561" s="2" t="s">
        <v>1784</v>
      </c>
      <c r="D561" s="2" t="s">
        <v>1785</v>
      </c>
      <c r="E561" s="4" t="s">
        <v>367</v>
      </c>
      <c r="F561" s="2" t="s">
        <v>2758</v>
      </c>
      <c r="G561" s="2" t="s">
        <v>2759</v>
      </c>
      <c r="H561" s="2" t="s">
        <v>370</v>
      </c>
      <c r="I561" s="2" t="s">
        <v>951</v>
      </c>
      <c r="J561" s="2" t="s">
        <v>30</v>
      </c>
      <c r="K561" s="2" t="s">
        <v>30</v>
      </c>
      <c r="L561" s="2" t="s">
        <v>526</v>
      </c>
      <c r="M561" s="2" t="s">
        <v>45</v>
      </c>
      <c r="N561" s="2" t="s">
        <v>659</v>
      </c>
      <c r="O561" s="2" t="s">
        <v>323</v>
      </c>
      <c r="P561" s="2" t="s">
        <v>2756</v>
      </c>
      <c r="Q561" s="2" t="s">
        <v>363</v>
      </c>
      <c r="R561" s="2" t="s">
        <v>605</v>
      </c>
      <c r="S561" s="2" t="s">
        <v>34</v>
      </c>
      <c r="T561" s="147">
        <v>2.012</v>
      </c>
      <c r="U561" s="2" t="s">
        <v>160</v>
      </c>
      <c r="V561" s="158">
        <v>2.3400000000000001E-2</v>
      </c>
      <c r="W561" s="160">
        <v>2.664E-2</v>
      </c>
      <c r="X561" s="4" t="s">
        <v>610</v>
      </c>
      <c r="Y561" s="4" t="s">
        <v>323</v>
      </c>
      <c r="Z561" s="147">
        <v>140680.01999999999</v>
      </c>
      <c r="AA561" s="155">
        <v>1</v>
      </c>
      <c r="AB561" s="174">
        <v>115.87</v>
      </c>
      <c r="AD561" s="147">
        <v>163.006</v>
      </c>
      <c r="AG561" s="2" t="s">
        <v>36</v>
      </c>
      <c r="AH561" s="160">
        <v>6.7000000000000002E-5</v>
      </c>
      <c r="AI561" s="160">
        <v>2.4298726262719401E-3</v>
      </c>
      <c r="AJ561" s="160">
        <v>1.03732954126742E-3</v>
      </c>
      <c r="AK561" s="191"/>
      <c r="AL561" s="147"/>
    </row>
    <row r="562" spans="1:38">
      <c r="A562" s="2">
        <v>560</v>
      </c>
      <c r="B562" s="2">
        <v>972</v>
      </c>
      <c r="C562" s="2" t="s">
        <v>1784</v>
      </c>
      <c r="D562" s="2" t="s">
        <v>1785</v>
      </c>
      <c r="E562" s="4" t="s">
        <v>367</v>
      </c>
      <c r="F562" s="2" t="s">
        <v>2760</v>
      </c>
      <c r="G562" s="2" t="s">
        <v>2761</v>
      </c>
      <c r="H562" s="2" t="s">
        <v>370</v>
      </c>
      <c r="I562" s="2" t="s">
        <v>1162</v>
      </c>
      <c r="J562" s="2" t="s">
        <v>30</v>
      </c>
      <c r="K562" s="2" t="s">
        <v>30</v>
      </c>
      <c r="L562" s="2" t="s">
        <v>526</v>
      </c>
      <c r="M562" s="2" t="s">
        <v>45</v>
      </c>
      <c r="N562" s="2" t="s">
        <v>659</v>
      </c>
      <c r="O562" s="2" t="s">
        <v>323</v>
      </c>
      <c r="P562" s="2" t="s">
        <v>2756</v>
      </c>
      <c r="Q562" s="2" t="s">
        <v>363</v>
      </c>
      <c r="R562" s="2" t="s">
        <v>605</v>
      </c>
      <c r="S562" s="2" t="s">
        <v>34</v>
      </c>
      <c r="T562" s="147">
        <v>2.681</v>
      </c>
      <c r="U562" s="2" t="s">
        <v>2762</v>
      </c>
      <c r="V562" s="158">
        <v>0.05</v>
      </c>
      <c r="W562" s="160">
        <v>5.5370000000000003E-2</v>
      </c>
      <c r="X562" s="4" t="s">
        <v>610</v>
      </c>
      <c r="Y562" s="4" t="s">
        <v>323</v>
      </c>
      <c r="Z562" s="147">
        <v>140257</v>
      </c>
      <c r="AA562" s="155">
        <v>1</v>
      </c>
      <c r="AB562" s="174">
        <v>100.87</v>
      </c>
      <c r="AD562" s="147">
        <v>141.477</v>
      </c>
      <c r="AG562" s="2" t="s">
        <v>36</v>
      </c>
      <c r="AH562" s="160">
        <v>3.5100000000000002E-4</v>
      </c>
      <c r="AI562" s="160">
        <v>2.10895176271504E-3</v>
      </c>
      <c r="AJ562" s="160">
        <v>9.0032619031919802E-4</v>
      </c>
      <c r="AK562" s="191"/>
      <c r="AL562" s="147"/>
    </row>
    <row r="563" spans="1:38">
      <c r="A563" s="2">
        <v>560</v>
      </c>
      <c r="B563" s="2">
        <v>972</v>
      </c>
      <c r="C563" s="2" t="s">
        <v>1788</v>
      </c>
      <c r="D563" s="2" t="s">
        <v>1789</v>
      </c>
      <c r="E563" s="4" t="s">
        <v>367</v>
      </c>
      <c r="F563" s="2" t="s">
        <v>3770</v>
      </c>
      <c r="G563" s="2" t="s">
        <v>3771</v>
      </c>
      <c r="H563" s="2" t="s">
        <v>370</v>
      </c>
      <c r="I563" s="2" t="s">
        <v>360</v>
      </c>
      <c r="J563" s="2" t="s">
        <v>30</v>
      </c>
      <c r="K563" s="2" t="s">
        <v>30</v>
      </c>
      <c r="L563" s="2" t="s">
        <v>526</v>
      </c>
      <c r="M563" s="2" t="s">
        <v>45</v>
      </c>
      <c r="N563" s="2" t="s">
        <v>641</v>
      </c>
      <c r="O563" s="2" t="s">
        <v>323</v>
      </c>
      <c r="P563" s="2" t="s">
        <v>2756</v>
      </c>
      <c r="Q563" s="2" t="s">
        <v>363</v>
      </c>
      <c r="R563" s="2" t="s">
        <v>605</v>
      </c>
      <c r="S563" s="2" t="s">
        <v>34</v>
      </c>
      <c r="T563" s="147">
        <v>2.5779999999999998</v>
      </c>
      <c r="U563" s="2" t="s">
        <v>3772</v>
      </c>
      <c r="V563" s="158">
        <v>2.12E-2</v>
      </c>
      <c r="W563" s="160">
        <v>5.7829999999999999E-2</v>
      </c>
      <c r="X563" s="4" t="s">
        <v>610</v>
      </c>
      <c r="Y563" s="4" t="s">
        <v>323</v>
      </c>
      <c r="Z563" s="147">
        <v>93750</v>
      </c>
      <c r="AA563" s="155">
        <v>1</v>
      </c>
      <c r="AB563" s="174">
        <v>104.36</v>
      </c>
      <c r="AD563" s="147">
        <v>97.837999999999994</v>
      </c>
      <c r="AG563" s="2" t="s">
        <v>36</v>
      </c>
      <c r="AH563" s="160">
        <v>7.5000000000000002E-4</v>
      </c>
      <c r="AI563" s="160">
        <v>1.4584294552550899E-3</v>
      </c>
      <c r="AJ563" s="160">
        <v>6.2261368823756096E-4</v>
      </c>
      <c r="AK563" s="191"/>
      <c r="AL563" s="147"/>
    </row>
    <row r="564" spans="1:38">
      <c r="A564" s="2">
        <v>560</v>
      </c>
      <c r="B564" s="2">
        <v>972</v>
      </c>
      <c r="C564" s="2" t="s">
        <v>1788</v>
      </c>
      <c r="D564" s="2" t="s">
        <v>1789</v>
      </c>
      <c r="E564" s="4" t="s">
        <v>367</v>
      </c>
      <c r="F564" s="2" t="s">
        <v>2766</v>
      </c>
      <c r="G564" s="2" t="s">
        <v>2767</v>
      </c>
      <c r="H564" s="2" t="s">
        <v>370</v>
      </c>
      <c r="I564" s="2" t="s">
        <v>1162</v>
      </c>
      <c r="J564" s="2" t="s">
        <v>30</v>
      </c>
      <c r="K564" s="2" t="s">
        <v>30</v>
      </c>
      <c r="L564" s="2" t="s">
        <v>526</v>
      </c>
      <c r="M564" s="2" t="s">
        <v>45</v>
      </c>
      <c r="N564" s="2" t="s">
        <v>641</v>
      </c>
      <c r="O564" s="2" t="s">
        <v>323</v>
      </c>
      <c r="P564" s="2" t="s">
        <v>2756</v>
      </c>
      <c r="Q564" s="2" t="s">
        <v>363</v>
      </c>
      <c r="R564" s="2" t="s">
        <v>605</v>
      </c>
      <c r="S564" s="2" t="s">
        <v>34</v>
      </c>
      <c r="T564" s="147">
        <v>2.6160000000000001</v>
      </c>
      <c r="U564" s="2" t="s">
        <v>2768</v>
      </c>
      <c r="V564" s="158">
        <v>1.0800000000000001E-2</v>
      </c>
      <c r="W564" s="160">
        <v>5.2200000000000003E-2</v>
      </c>
      <c r="X564" s="4" t="s">
        <v>610</v>
      </c>
      <c r="Y564" s="4" t="s">
        <v>323</v>
      </c>
      <c r="Z564" s="147">
        <v>587835.01</v>
      </c>
      <c r="AA564" s="155">
        <v>1</v>
      </c>
      <c r="AB564" s="174">
        <v>90.15</v>
      </c>
      <c r="AD564" s="147">
        <v>529.93299999999999</v>
      </c>
      <c r="AG564" s="2" t="s">
        <v>36</v>
      </c>
      <c r="AH564" s="160">
        <v>6.2699999999999995E-4</v>
      </c>
      <c r="AI564" s="160">
        <v>7.8995301179289601E-3</v>
      </c>
      <c r="AJ564" s="160">
        <v>3.3723644049737001E-3</v>
      </c>
      <c r="AK564" s="191"/>
      <c r="AL564" s="147"/>
    </row>
    <row r="565" spans="1:38">
      <c r="A565" s="2">
        <v>560</v>
      </c>
      <c r="B565" s="2">
        <v>972</v>
      </c>
      <c r="C565" s="2" t="s">
        <v>3542</v>
      </c>
      <c r="D565" s="2" t="s">
        <v>3543</v>
      </c>
      <c r="E565" s="4" t="s">
        <v>367</v>
      </c>
      <c r="F565" s="2" t="s">
        <v>3773</v>
      </c>
      <c r="G565" s="2" t="s">
        <v>3774</v>
      </c>
      <c r="H565" s="2" t="s">
        <v>370</v>
      </c>
      <c r="I565" s="2" t="s">
        <v>951</v>
      </c>
      <c r="J565" s="2" t="s">
        <v>30</v>
      </c>
      <c r="K565" s="2" t="s">
        <v>30</v>
      </c>
      <c r="L565" s="2" t="s">
        <v>526</v>
      </c>
      <c r="M565" s="2" t="s">
        <v>45</v>
      </c>
      <c r="N565" s="2" t="s">
        <v>673</v>
      </c>
      <c r="O565" s="2" t="s">
        <v>323</v>
      </c>
      <c r="P565" s="2" t="s">
        <v>2773</v>
      </c>
      <c r="Q565" s="2" t="s">
        <v>363</v>
      </c>
      <c r="R565" s="2" t="s">
        <v>605</v>
      </c>
      <c r="S565" s="2" t="s">
        <v>34</v>
      </c>
      <c r="T565" s="147">
        <v>1.1579999999999999</v>
      </c>
      <c r="U565" s="2" t="s">
        <v>3775</v>
      </c>
      <c r="V565" s="158">
        <v>1.8499999999999999E-2</v>
      </c>
      <c r="W565" s="160">
        <v>2.4899999999999999E-2</v>
      </c>
      <c r="X565" s="4" t="s">
        <v>610</v>
      </c>
      <c r="Y565" s="4" t="s">
        <v>323</v>
      </c>
      <c r="Z565" s="147">
        <v>53841.27</v>
      </c>
      <c r="AA565" s="155">
        <v>1</v>
      </c>
      <c r="AB565" s="174">
        <v>113.24</v>
      </c>
      <c r="AD565" s="147">
        <v>60.97</v>
      </c>
      <c r="AG565" s="2" t="s">
        <v>36</v>
      </c>
      <c r="AH565" s="160">
        <v>9.7E-5</v>
      </c>
      <c r="AI565" s="160">
        <v>9.0885632985358204E-4</v>
      </c>
      <c r="AJ565" s="160">
        <v>3.8799709479895201E-4</v>
      </c>
      <c r="AK565" s="191"/>
      <c r="AL565" s="147"/>
    </row>
    <row r="566" spans="1:38">
      <c r="A566" s="2">
        <v>560</v>
      </c>
      <c r="B566" s="2">
        <v>972</v>
      </c>
      <c r="C566" s="2" t="s">
        <v>3542</v>
      </c>
      <c r="D566" s="2" t="s">
        <v>3543</v>
      </c>
      <c r="E566" s="4" t="s">
        <v>367</v>
      </c>
      <c r="F566" s="2" t="s">
        <v>3544</v>
      </c>
      <c r="G566" s="2" t="s">
        <v>3545</v>
      </c>
      <c r="H566" s="2" t="s">
        <v>370</v>
      </c>
      <c r="I566" s="2" t="s">
        <v>1162</v>
      </c>
      <c r="J566" s="2" t="s">
        <v>30</v>
      </c>
      <c r="K566" s="2" t="s">
        <v>30</v>
      </c>
      <c r="L566" s="2" t="s">
        <v>526</v>
      </c>
      <c r="M566" s="2" t="s">
        <v>45</v>
      </c>
      <c r="N566" s="2" t="s">
        <v>673</v>
      </c>
      <c r="O566" s="2" t="s">
        <v>323</v>
      </c>
      <c r="P566" s="2" t="s">
        <v>2773</v>
      </c>
      <c r="Q566" s="2" t="s">
        <v>363</v>
      </c>
      <c r="R566" s="2" t="s">
        <v>605</v>
      </c>
      <c r="S566" s="2" t="s">
        <v>34</v>
      </c>
      <c r="T566" s="147">
        <v>1.84</v>
      </c>
      <c r="U566" s="2" t="s">
        <v>3546</v>
      </c>
      <c r="V566" s="158">
        <v>5.7000000000000002E-2</v>
      </c>
      <c r="W566" s="160">
        <v>6.1760000000000002E-2</v>
      </c>
      <c r="X566" s="4" t="s">
        <v>610</v>
      </c>
      <c r="Y566" s="4" t="s">
        <v>323</v>
      </c>
      <c r="Z566" s="147">
        <v>93749.99</v>
      </c>
      <c r="AA566" s="155">
        <v>1</v>
      </c>
      <c r="AB566" s="174">
        <v>99.56</v>
      </c>
      <c r="AD566" s="147">
        <v>93.337000000000003</v>
      </c>
      <c r="AG566" s="2" t="s">
        <v>36</v>
      </c>
      <c r="AH566" s="160">
        <v>9.5000000000000005E-5</v>
      </c>
      <c r="AI566" s="160">
        <v>1.3913493778944499E-3</v>
      </c>
      <c r="AJ566" s="160">
        <v>5.9397673619145499E-4</v>
      </c>
      <c r="AK566" s="191"/>
      <c r="AL566" s="147"/>
    </row>
    <row r="567" spans="1:38">
      <c r="A567" s="2">
        <v>560</v>
      </c>
      <c r="B567" s="2">
        <v>972</v>
      </c>
      <c r="C567" s="2" t="s">
        <v>3776</v>
      </c>
      <c r="D567" s="2" t="s">
        <v>3777</v>
      </c>
      <c r="E567" s="4" t="s">
        <v>367</v>
      </c>
      <c r="F567" s="2" t="s">
        <v>3778</v>
      </c>
      <c r="G567" s="2" t="s">
        <v>3779</v>
      </c>
      <c r="H567" s="2" t="s">
        <v>370</v>
      </c>
      <c r="I567" s="2" t="s">
        <v>1162</v>
      </c>
      <c r="J567" s="2" t="s">
        <v>30</v>
      </c>
      <c r="K567" s="2" t="s">
        <v>30</v>
      </c>
      <c r="L567" s="2" t="s">
        <v>526</v>
      </c>
      <c r="M567" s="2" t="s">
        <v>45</v>
      </c>
      <c r="N567" s="2" t="s">
        <v>673</v>
      </c>
      <c r="O567" s="2" t="s">
        <v>323</v>
      </c>
      <c r="P567" s="2" t="s">
        <v>2773</v>
      </c>
      <c r="Q567" s="2" t="s">
        <v>363</v>
      </c>
      <c r="R567" s="2" t="s">
        <v>605</v>
      </c>
      <c r="S567" s="2" t="s">
        <v>34</v>
      </c>
      <c r="T567" s="147">
        <v>2.964</v>
      </c>
      <c r="U567" s="2" t="s">
        <v>2973</v>
      </c>
      <c r="V567" s="158">
        <v>5.6500000000000002E-2</v>
      </c>
      <c r="W567" s="160">
        <v>5.9760000000000001E-2</v>
      </c>
      <c r="X567" s="4" t="s">
        <v>610</v>
      </c>
      <c r="Y567" s="4" t="s">
        <v>323</v>
      </c>
      <c r="Z567" s="147">
        <v>161673.98000000001</v>
      </c>
      <c r="AA567" s="155">
        <v>1</v>
      </c>
      <c r="AB567" s="174">
        <v>99.29</v>
      </c>
      <c r="AD567" s="147">
        <v>160.52600000000001</v>
      </c>
      <c r="AG567" s="2" t="s">
        <v>36</v>
      </c>
      <c r="AH567" s="160">
        <v>2.9999999999999997E-4</v>
      </c>
      <c r="AI567" s="160">
        <v>2.3929064510929002E-3</v>
      </c>
      <c r="AJ567" s="160">
        <v>1.02154842371983E-3</v>
      </c>
      <c r="AK567" s="191"/>
      <c r="AL567" s="147"/>
    </row>
    <row r="568" spans="1:38">
      <c r="A568" s="2">
        <v>560</v>
      </c>
      <c r="B568" s="2">
        <v>972</v>
      </c>
      <c r="C568" s="2" t="s">
        <v>2769</v>
      </c>
      <c r="D568" s="2" t="s">
        <v>2770</v>
      </c>
      <c r="E568" s="4" t="s">
        <v>367</v>
      </c>
      <c r="F568" s="2" t="s">
        <v>2771</v>
      </c>
      <c r="G568" s="2" t="s">
        <v>2772</v>
      </c>
      <c r="H568" s="2" t="s">
        <v>370</v>
      </c>
      <c r="I568" s="2" t="s">
        <v>951</v>
      </c>
      <c r="J568" s="2" t="s">
        <v>30</v>
      </c>
      <c r="K568" s="2" t="s">
        <v>30</v>
      </c>
      <c r="L568" s="2" t="s">
        <v>526</v>
      </c>
      <c r="M568" s="2" t="s">
        <v>45</v>
      </c>
      <c r="N568" s="2" t="s">
        <v>646</v>
      </c>
      <c r="O568" s="2" t="s">
        <v>323</v>
      </c>
      <c r="P568" s="2" t="s">
        <v>2773</v>
      </c>
      <c r="Q568" s="2" t="s">
        <v>363</v>
      </c>
      <c r="R568" s="2" t="s">
        <v>605</v>
      </c>
      <c r="S568" s="2" t="s">
        <v>34</v>
      </c>
      <c r="T568" s="147">
        <v>2.8530000000000002</v>
      </c>
      <c r="U568" s="2" t="s">
        <v>2768</v>
      </c>
      <c r="V568" s="158">
        <v>1E-3</v>
      </c>
      <c r="W568" s="160">
        <v>3.0089999999999999E-2</v>
      </c>
      <c r="X568" s="4" t="s">
        <v>610</v>
      </c>
      <c r="Y568" s="4" t="s">
        <v>323</v>
      </c>
      <c r="Z568" s="147">
        <v>411300</v>
      </c>
      <c r="AA568" s="155">
        <v>1</v>
      </c>
      <c r="AB568" s="174">
        <v>103.43</v>
      </c>
      <c r="AD568" s="147">
        <v>425.40800000000002</v>
      </c>
      <c r="AG568" s="2" t="s">
        <v>36</v>
      </c>
      <c r="AH568" s="160">
        <v>6.5300000000000004E-4</v>
      </c>
      <c r="AI568" s="160">
        <v>6.3414024248890297E-3</v>
      </c>
      <c r="AJ568" s="160">
        <v>2.7071888449127601E-3</v>
      </c>
      <c r="AK568" s="191"/>
      <c r="AL568" s="147"/>
    </row>
    <row r="569" spans="1:38">
      <c r="A569" s="2">
        <v>560</v>
      </c>
      <c r="B569" s="2">
        <v>972</v>
      </c>
      <c r="C569" s="2" t="s">
        <v>2769</v>
      </c>
      <c r="D569" s="2" t="s">
        <v>2770</v>
      </c>
      <c r="E569" s="4" t="s">
        <v>367</v>
      </c>
      <c r="F569" s="2" t="s">
        <v>2774</v>
      </c>
      <c r="G569" s="2" t="s">
        <v>2775</v>
      </c>
      <c r="H569" s="2" t="s">
        <v>370</v>
      </c>
      <c r="I569" s="2" t="s">
        <v>1162</v>
      </c>
      <c r="J569" s="2" t="s">
        <v>30</v>
      </c>
      <c r="K569" s="2" t="s">
        <v>30</v>
      </c>
      <c r="L569" s="2" t="s">
        <v>526</v>
      </c>
      <c r="M569" s="2" t="s">
        <v>45</v>
      </c>
      <c r="N569" s="2" t="s">
        <v>646</v>
      </c>
      <c r="O569" s="2" t="s">
        <v>323</v>
      </c>
      <c r="P569" s="2" t="s">
        <v>2773</v>
      </c>
      <c r="Q569" s="2" t="s">
        <v>363</v>
      </c>
      <c r="R569" s="2" t="s">
        <v>605</v>
      </c>
      <c r="S569" s="2" t="s">
        <v>34</v>
      </c>
      <c r="T569" s="147">
        <v>1.4590000000000001</v>
      </c>
      <c r="U569" s="2" t="s">
        <v>2776</v>
      </c>
      <c r="V569" s="158">
        <v>3.9E-2</v>
      </c>
      <c r="W569" s="160">
        <v>5.8729999999999997E-2</v>
      </c>
      <c r="X569" s="4" t="s">
        <v>610</v>
      </c>
      <c r="Y569" s="4" t="s">
        <v>323</v>
      </c>
      <c r="Z569" s="147">
        <v>67800</v>
      </c>
      <c r="AA569" s="155">
        <v>1</v>
      </c>
      <c r="AB569" s="174">
        <v>97.35</v>
      </c>
      <c r="AD569" s="147">
        <v>66.003</v>
      </c>
      <c r="AG569" s="2" t="s">
        <v>36</v>
      </c>
      <c r="AH569" s="160">
        <v>8.7999999999999998E-5</v>
      </c>
      <c r="AI569" s="160">
        <v>9.8388814988157095E-4</v>
      </c>
      <c r="AJ569" s="160">
        <v>4.2002870115088998E-4</v>
      </c>
      <c r="AK569" s="191"/>
      <c r="AL569" s="147"/>
    </row>
    <row r="570" spans="1:38">
      <c r="A570" s="2">
        <v>560</v>
      </c>
      <c r="B570" s="2">
        <v>972</v>
      </c>
      <c r="C570" s="2" t="s">
        <v>1792</v>
      </c>
      <c r="D570" s="2" t="s">
        <v>1793</v>
      </c>
      <c r="E570" s="4" t="s">
        <v>367</v>
      </c>
      <c r="F570" s="2" t="s">
        <v>2777</v>
      </c>
      <c r="G570" s="2" t="s">
        <v>2778</v>
      </c>
      <c r="H570" s="2" t="s">
        <v>370</v>
      </c>
      <c r="I570" s="2" t="s">
        <v>1162</v>
      </c>
      <c r="J570" s="2" t="s">
        <v>30</v>
      </c>
      <c r="K570" s="2" t="s">
        <v>30</v>
      </c>
      <c r="L570" s="2" t="s">
        <v>526</v>
      </c>
      <c r="M570" s="2" t="s">
        <v>45</v>
      </c>
      <c r="N570" s="2" t="s">
        <v>659</v>
      </c>
      <c r="O570" s="2" t="s">
        <v>323</v>
      </c>
      <c r="P570" s="2" t="s">
        <v>2745</v>
      </c>
      <c r="Q570" s="2" t="s">
        <v>363</v>
      </c>
      <c r="R570" s="2" t="s">
        <v>605</v>
      </c>
      <c r="S570" s="2" t="s">
        <v>34</v>
      </c>
      <c r="T570" s="147">
        <v>1.353</v>
      </c>
      <c r="U570" s="2" t="s">
        <v>2779</v>
      </c>
      <c r="V570" s="158">
        <v>3.85E-2</v>
      </c>
      <c r="W570" s="160">
        <v>5.3539999999999997E-2</v>
      </c>
      <c r="X570" s="4" t="s">
        <v>610</v>
      </c>
      <c r="Y570" s="4" t="s">
        <v>323</v>
      </c>
      <c r="Z570" s="147">
        <v>105686.56</v>
      </c>
      <c r="AA570" s="155">
        <v>1</v>
      </c>
      <c r="AB570" s="174">
        <v>100.27</v>
      </c>
      <c r="AD570" s="147">
        <v>105.97199999999999</v>
      </c>
      <c r="AG570" s="2" t="s">
        <v>36</v>
      </c>
      <c r="AH570" s="160">
        <v>2.2599999999999999E-4</v>
      </c>
      <c r="AI570" s="160">
        <v>1.57968632055532E-3</v>
      </c>
      <c r="AJ570" s="160">
        <v>6.7437908824143002E-4</v>
      </c>
      <c r="AK570" s="191"/>
      <c r="AL570" s="147"/>
    </row>
    <row r="571" spans="1:38">
      <c r="A571" s="2">
        <v>560</v>
      </c>
      <c r="B571" s="2">
        <v>972</v>
      </c>
      <c r="C571" s="2" t="s">
        <v>1792</v>
      </c>
      <c r="D571" s="2" t="s">
        <v>1793</v>
      </c>
      <c r="E571" s="4" t="s">
        <v>367</v>
      </c>
      <c r="F571" s="2" t="s">
        <v>2780</v>
      </c>
      <c r="G571" s="2" t="s">
        <v>2781</v>
      </c>
      <c r="H571" s="2" t="s">
        <v>370</v>
      </c>
      <c r="I571" s="2" t="s">
        <v>951</v>
      </c>
      <c r="J571" s="2" t="s">
        <v>30</v>
      </c>
      <c r="K571" s="2" t="s">
        <v>30</v>
      </c>
      <c r="L571" s="2" t="s">
        <v>526</v>
      </c>
      <c r="M571" s="2" t="s">
        <v>45</v>
      </c>
      <c r="N571" s="2" t="s">
        <v>659</v>
      </c>
      <c r="O571" s="2" t="s">
        <v>323</v>
      </c>
      <c r="P571" s="2" t="s">
        <v>2745</v>
      </c>
      <c r="Q571" s="2" t="s">
        <v>363</v>
      </c>
      <c r="R571" s="2" t="s">
        <v>605</v>
      </c>
      <c r="S571" s="2" t="s">
        <v>34</v>
      </c>
      <c r="T571" s="147">
        <v>6.9109999999999996</v>
      </c>
      <c r="U571" s="2" t="s">
        <v>2782</v>
      </c>
      <c r="V571" s="158">
        <v>2.5600000000000001E-2</v>
      </c>
      <c r="W571" s="160">
        <v>4.2349999999999999E-2</v>
      </c>
      <c r="X571" s="4" t="s">
        <v>610</v>
      </c>
      <c r="Y571" s="4" t="s">
        <v>323</v>
      </c>
      <c r="Z571" s="147">
        <v>509432</v>
      </c>
      <c r="AA571" s="155">
        <v>1</v>
      </c>
      <c r="AB571" s="174">
        <v>97.49</v>
      </c>
      <c r="AD571" s="147">
        <v>496.64499999999998</v>
      </c>
      <c r="AG571" s="2" t="s">
        <v>36</v>
      </c>
      <c r="AH571" s="160">
        <v>4.8500000000000003E-4</v>
      </c>
      <c r="AI571" s="160">
        <v>7.4033174532244601E-3</v>
      </c>
      <c r="AJ571" s="160">
        <v>3.1605277637096101E-3</v>
      </c>
      <c r="AK571" s="191"/>
      <c r="AL571" s="147"/>
    </row>
    <row r="572" spans="1:38">
      <c r="A572" s="2">
        <v>560</v>
      </c>
      <c r="B572" s="2">
        <v>972</v>
      </c>
      <c r="C572" s="2" t="s">
        <v>1792</v>
      </c>
      <c r="D572" s="2" t="s">
        <v>1793</v>
      </c>
      <c r="E572" s="4" t="s">
        <v>367</v>
      </c>
      <c r="F572" s="2" t="s">
        <v>3780</v>
      </c>
      <c r="G572" s="2" t="s">
        <v>3781</v>
      </c>
      <c r="H572" s="2" t="s">
        <v>370</v>
      </c>
      <c r="I572" s="2" t="s">
        <v>1162</v>
      </c>
      <c r="J572" s="2" t="s">
        <v>30</v>
      </c>
      <c r="K572" s="2" t="s">
        <v>30</v>
      </c>
      <c r="L572" s="2" t="s">
        <v>526</v>
      </c>
      <c r="M572" s="2" t="s">
        <v>45</v>
      </c>
      <c r="N572" s="2" t="s">
        <v>659</v>
      </c>
      <c r="O572" s="2" t="s">
        <v>323</v>
      </c>
      <c r="P572" s="2" t="s">
        <v>2745</v>
      </c>
      <c r="Q572" s="2" t="s">
        <v>363</v>
      </c>
      <c r="R572" s="2" t="s">
        <v>605</v>
      </c>
      <c r="S572" s="2" t="s">
        <v>34</v>
      </c>
      <c r="T572" s="147">
        <v>4.3049999999999997</v>
      </c>
      <c r="U572" s="2" t="s">
        <v>2785</v>
      </c>
      <c r="V572" s="158">
        <v>2.6599999999999999E-2</v>
      </c>
      <c r="W572" s="160">
        <v>6.1409999999999999E-2</v>
      </c>
      <c r="X572" s="4" t="s">
        <v>610</v>
      </c>
      <c r="Y572" s="4" t="s">
        <v>323</v>
      </c>
      <c r="Z572" s="147">
        <v>7318.4</v>
      </c>
      <c r="AA572" s="155">
        <v>1</v>
      </c>
      <c r="AB572" s="174">
        <v>87.88</v>
      </c>
      <c r="AD572" s="147">
        <v>6.431</v>
      </c>
      <c r="AG572" s="2" t="s">
        <v>36</v>
      </c>
      <c r="AH572" s="160">
        <v>4.6E-5</v>
      </c>
      <c r="AI572" s="160">
        <v>9.5870782329349904E-5</v>
      </c>
      <c r="AJ572" s="160">
        <v>4.09279044421499E-5</v>
      </c>
      <c r="AK572" s="191"/>
      <c r="AL572" s="147"/>
    </row>
    <row r="573" spans="1:38">
      <c r="A573" s="2">
        <v>560</v>
      </c>
      <c r="B573" s="2">
        <v>972</v>
      </c>
      <c r="C573" s="2" t="s">
        <v>1792</v>
      </c>
      <c r="D573" s="2" t="s">
        <v>1793</v>
      </c>
      <c r="E573" s="4" t="s">
        <v>367</v>
      </c>
      <c r="F573" s="2" t="s">
        <v>2783</v>
      </c>
      <c r="G573" s="2" t="s">
        <v>2784</v>
      </c>
      <c r="H573" s="2" t="s">
        <v>370</v>
      </c>
      <c r="I573" s="2" t="s">
        <v>1162</v>
      </c>
      <c r="J573" s="2" t="s">
        <v>30</v>
      </c>
      <c r="K573" s="2" t="s">
        <v>30</v>
      </c>
      <c r="L573" s="2" t="s">
        <v>526</v>
      </c>
      <c r="M573" s="2" t="s">
        <v>45</v>
      </c>
      <c r="N573" s="2" t="s">
        <v>659</v>
      </c>
      <c r="O573" s="2" t="s">
        <v>323</v>
      </c>
      <c r="P573" s="2" t="s">
        <v>2745</v>
      </c>
      <c r="Q573" s="2" t="s">
        <v>363</v>
      </c>
      <c r="R573" s="2" t="s">
        <v>605</v>
      </c>
      <c r="S573" s="2" t="s">
        <v>34</v>
      </c>
      <c r="T573" s="147">
        <v>3.9049999999999998</v>
      </c>
      <c r="U573" s="2" t="s">
        <v>2785</v>
      </c>
      <c r="V573" s="158">
        <v>2.41E-2</v>
      </c>
      <c r="W573" s="160">
        <v>6.3320000000000001E-2</v>
      </c>
      <c r="X573" s="4" t="s">
        <v>610</v>
      </c>
      <c r="Y573" s="4" t="s">
        <v>323</v>
      </c>
      <c r="Z573" s="147">
        <v>734634.34</v>
      </c>
      <c r="AA573" s="155">
        <v>1</v>
      </c>
      <c r="AB573" s="174">
        <v>86.08</v>
      </c>
      <c r="AD573" s="147">
        <v>632.37300000000005</v>
      </c>
      <c r="AG573" s="2" t="s">
        <v>36</v>
      </c>
      <c r="AH573" s="160">
        <v>3.57E-4</v>
      </c>
      <c r="AI573" s="160">
        <v>9.4265671112243998E-3</v>
      </c>
      <c r="AJ573" s="160">
        <v>4.02426712885593E-3</v>
      </c>
      <c r="AK573" s="191"/>
      <c r="AL573" s="147"/>
    </row>
    <row r="574" spans="1:38">
      <c r="A574" s="2">
        <v>560</v>
      </c>
      <c r="B574" s="2">
        <v>972</v>
      </c>
      <c r="C574" s="2" t="s">
        <v>1792</v>
      </c>
      <c r="D574" s="2" t="s">
        <v>1793</v>
      </c>
      <c r="E574" s="4" t="s">
        <v>367</v>
      </c>
      <c r="F574" s="2" t="s">
        <v>2786</v>
      </c>
      <c r="G574" s="2" t="s">
        <v>2787</v>
      </c>
      <c r="H574" s="2" t="s">
        <v>370</v>
      </c>
      <c r="I574" s="2" t="s">
        <v>1162</v>
      </c>
      <c r="J574" s="2" t="s">
        <v>30</v>
      </c>
      <c r="K574" s="2" t="s">
        <v>30</v>
      </c>
      <c r="L574" s="2" t="s">
        <v>526</v>
      </c>
      <c r="M574" s="2" t="s">
        <v>45</v>
      </c>
      <c r="N574" s="2" t="s">
        <v>659</v>
      </c>
      <c r="O574" s="2" t="s">
        <v>323</v>
      </c>
      <c r="P574" s="2" t="s">
        <v>2745</v>
      </c>
      <c r="Q574" s="2" t="s">
        <v>363</v>
      </c>
      <c r="R574" s="2" t="s">
        <v>605</v>
      </c>
      <c r="S574" s="2" t="s">
        <v>34</v>
      </c>
      <c r="T574" s="147">
        <v>6.2430000000000003</v>
      </c>
      <c r="U574" s="2" t="s">
        <v>2782</v>
      </c>
      <c r="V574" s="158">
        <v>4.9399999999999999E-2</v>
      </c>
      <c r="W574" s="160">
        <v>6.6839999999999997E-2</v>
      </c>
      <c r="X574" s="4" t="s">
        <v>610</v>
      </c>
      <c r="Y574" s="4" t="s">
        <v>323</v>
      </c>
      <c r="Z574" s="147">
        <v>338846</v>
      </c>
      <c r="AA574" s="155">
        <v>1</v>
      </c>
      <c r="AB574" s="174">
        <v>92.67</v>
      </c>
      <c r="AD574" s="147">
        <v>314.00900000000001</v>
      </c>
      <c r="AG574" s="2" t="s">
        <v>36</v>
      </c>
      <c r="AH574" s="160">
        <v>3.7800000000000003E-4</v>
      </c>
      <c r="AI574" s="160">
        <v>4.6808163969229103E-3</v>
      </c>
      <c r="AJ574" s="160">
        <v>1.9982731083426201E-3</v>
      </c>
      <c r="AK574" s="191"/>
      <c r="AL574" s="147"/>
    </row>
    <row r="575" spans="1:38">
      <c r="A575" s="2">
        <v>560</v>
      </c>
      <c r="B575" s="2">
        <v>972</v>
      </c>
      <c r="C575" s="2" t="s">
        <v>2788</v>
      </c>
      <c r="D575" s="2" t="s">
        <v>2789</v>
      </c>
      <c r="E575" s="4" t="s">
        <v>367</v>
      </c>
      <c r="F575" s="2" t="s">
        <v>2793</v>
      </c>
      <c r="G575" s="2" t="s">
        <v>2794</v>
      </c>
      <c r="H575" s="2" t="s">
        <v>370</v>
      </c>
      <c r="I575" s="2" t="s">
        <v>1162</v>
      </c>
      <c r="J575" s="2" t="s">
        <v>30</v>
      </c>
      <c r="K575" s="2" t="s">
        <v>30</v>
      </c>
      <c r="L575" s="2" t="s">
        <v>526</v>
      </c>
      <c r="M575" s="2" t="s">
        <v>31</v>
      </c>
      <c r="N575" s="2" t="s">
        <v>642</v>
      </c>
      <c r="O575" s="2" t="s">
        <v>323</v>
      </c>
      <c r="P575" s="2" t="s">
        <v>374</v>
      </c>
      <c r="Q575" s="2" t="s">
        <v>375</v>
      </c>
      <c r="R575" s="2" t="s">
        <v>375</v>
      </c>
      <c r="S575" s="2" t="s">
        <v>34</v>
      </c>
      <c r="T575" s="147">
        <v>2.1219999999999999</v>
      </c>
      <c r="U575" s="2" t="s">
        <v>2795</v>
      </c>
      <c r="V575" s="158">
        <v>6.6500000000000004E-2</v>
      </c>
      <c r="W575" s="160">
        <v>6.8260000000000001E-2</v>
      </c>
      <c r="X575" s="4" t="s">
        <v>610</v>
      </c>
      <c r="Y575" s="4" t="s">
        <v>323</v>
      </c>
      <c r="Z575" s="147">
        <v>71000</v>
      </c>
      <c r="AA575" s="155">
        <v>1</v>
      </c>
      <c r="AB575" s="174">
        <v>100.1</v>
      </c>
      <c r="AD575" s="147">
        <v>71.070999999999998</v>
      </c>
      <c r="AG575" s="2" t="s">
        <v>36</v>
      </c>
      <c r="AH575" s="160">
        <v>9.8900000000000008E-4</v>
      </c>
      <c r="AI575" s="160">
        <v>1.0594305845349099E-3</v>
      </c>
      <c r="AJ575" s="160">
        <v>4.52278292441362E-4</v>
      </c>
      <c r="AK575" s="191"/>
      <c r="AL575" s="147"/>
    </row>
    <row r="576" spans="1:38">
      <c r="A576" s="2">
        <v>560</v>
      </c>
      <c r="B576" s="2">
        <v>972</v>
      </c>
      <c r="C576" s="2" t="s">
        <v>1800</v>
      </c>
      <c r="D576" s="2" t="s">
        <v>1801</v>
      </c>
      <c r="E576" s="4" t="s">
        <v>367</v>
      </c>
      <c r="F576" s="2" t="s">
        <v>2796</v>
      </c>
      <c r="G576" s="2" t="s">
        <v>2797</v>
      </c>
      <c r="H576" s="2" t="s">
        <v>370</v>
      </c>
      <c r="I576" s="2" t="s">
        <v>1162</v>
      </c>
      <c r="J576" s="2" t="s">
        <v>30</v>
      </c>
      <c r="K576" s="2" t="s">
        <v>30</v>
      </c>
      <c r="L576" s="2" t="s">
        <v>526</v>
      </c>
      <c r="M576" s="2" t="s">
        <v>45</v>
      </c>
      <c r="N576" s="2" t="s">
        <v>646</v>
      </c>
      <c r="O576" s="2" t="s">
        <v>323</v>
      </c>
      <c r="P576" s="2" t="s">
        <v>2745</v>
      </c>
      <c r="Q576" s="2" t="s">
        <v>363</v>
      </c>
      <c r="R576" s="2" t="s">
        <v>605</v>
      </c>
      <c r="S576" s="2" t="s">
        <v>34</v>
      </c>
      <c r="T576" s="147">
        <v>2.7959999999999998</v>
      </c>
      <c r="U576" s="2" t="s">
        <v>2798</v>
      </c>
      <c r="V576" s="158">
        <v>2.0400000000000001E-2</v>
      </c>
      <c r="W576" s="160">
        <v>5.5199999999999999E-2</v>
      </c>
      <c r="X576" s="4" t="s">
        <v>610</v>
      </c>
      <c r="Y576" s="4" t="s">
        <v>323</v>
      </c>
      <c r="Z576" s="147">
        <v>46634.25</v>
      </c>
      <c r="AA576" s="155">
        <v>1</v>
      </c>
      <c r="AB576" s="174">
        <v>91.05</v>
      </c>
      <c r="AD576" s="147">
        <v>42.46</v>
      </c>
      <c r="AG576" s="2" t="s">
        <v>36</v>
      </c>
      <c r="AH576" s="160">
        <v>1.2400000000000001E-4</v>
      </c>
      <c r="AI576" s="160">
        <v>6.3294362040634605E-4</v>
      </c>
      <c r="AJ576" s="160">
        <v>2.7020803819318302E-4</v>
      </c>
      <c r="AK576" s="191"/>
      <c r="AL576" s="147"/>
    </row>
    <row r="577" spans="1:38">
      <c r="A577" s="2">
        <v>560</v>
      </c>
      <c r="B577" s="2">
        <v>972</v>
      </c>
      <c r="C577" s="2" t="s">
        <v>1804</v>
      </c>
      <c r="D577" s="2" t="s">
        <v>1805</v>
      </c>
      <c r="E577" s="4" t="s">
        <v>367</v>
      </c>
      <c r="F577" s="2" t="s">
        <v>2799</v>
      </c>
      <c r="G577" s="2" t="s">
        <v>2800</v>
      </c>
      <c r="H577" s="2" t="s">
        <v>370</v>
      </c>
      <c r="I577" s="2" t="s">
        <v>1162</v>
      </c>
      <c r="J577" s="2" t="s">
        <v>30</v>
      </c>
      <c r="K577" s="2" t="s">
        <v>30</v>
      </c>
      <c r="L577" s="2" t="s">
        <v>526</v>
      </c>
      <c r="M577" s="2" t="s">
        <v>45</v>
      </c>
      <c r="N577" s="2" t="s">
        <v>646</v>
      </c>
      <c r="O577" s="2" t="s">
        <v>323</v>
      </c>
      <c r="P577" s="2" t="s">
        <v>2773</v>
      </c>
      <c r="Q577" s="2" t="s">
        <v>363</v>
      </c>
      <c r="R577" s="2" t="s">
        <v>605</v>
      </c>
      <c r="S577" s="2" t="s">
        <v>34</v>
      </c>
      <c r="T577" s="147">
        <v>1.208</v>
      </c>
      <c r="U577" s="2" t="s">
        <v>2792</v>
      </c>
      <c r="V577" s="158">
        <v>0.04</v>
      </c>
      <c r="W577" s="160">
        <v>5.4780000000000002E-2</v>
      </c>
      <c r="X577" s="4" t="s">
        <v>610</v>
      </c>
      <c r="Y577" s="4" t="s">
        <v>323</v>
      </c>
      <c r="Z577" s="147">
        <v>20205.04</v>
      </c>
      <c r="AA577" s="155">
        <v>1</v>
      </c>
      <c r="AB577" s="174">
        <v>99.35</v>
      </c>
      <c r="AD577" s="147">
        <v>20.074000000000002</v>
      </c>
      <c r="AG577" s="2" t="s">
        <v>36</v>
      </c>
      <c r="AH577" s="160">
        <v>1.5300000000000001E-4</v>
      </c>
      <c r="AI577" s="160">
        <v>2.9923174564950401E-4</v>
      </c>
      <c r="AJ577" s="160">
        <v>1.27744115510898E-4</v>
      </c>
      <c r="AK577" s="191"/>
      <c r="AL577" s="147"/>
    </row>
    <row r="578" spans="1:38">
      <c r="A578" s="2">
        <v>560</v>
      </c>
      <c r="B578" s="2">
        <v>972</v>
      </c>
      <c r="C578" s="2" t="s">
        <v>1804</v>
      </c>
      <c r="D578" s="2" t="s">
        <v>1805</v>
      </c>
      <c r="E578" s="4" t="s">
        <v>367</v>
      </c>
      <c r="F578" s="2" t="s">
        <v>2801</v>
      </c>
      <c r="G578" s="2" t="s">
        <v>2802</v>
      </c>
      <c r="H578" s="2" t="s">
        <v>370</v>
      </c>
      <c r="I578" s="2" t="s">
        <v>1162</v>
      </c>
      <c r="J578" s="2" t="s">
        <v>30</v>
      </c>
      <c r="K578" s="2" t="s">
        <v>30</v>
      </c>
      <c r="L578" s="2" t="s">
        <v>526</v>
      </c>
      <c r="M578" s="2" t="s">
        <v>45</v>
      </c>
      <c r="N578" s="2" t="s">
        <v>646</v>
      </c>
      <c r="O578" s="2" t="s">
        <v>323</v>
      </c>
      <c r="P578" s="2" t="s">
        <v>2773</v>
      </c>
      <c r="Q578" s="2" t="s">
        <v>363</v>
      </c>
      <c r="R578" s="2" t="s">
        <v>605</v>
      </c>
      <c r="S578" s="2" t="s">
        <v>34</v>
      </c>
      <c r="T578" s="147">
        <v>2.2240000000000002</v>
      </c>
      <c r="U578" s="2" t="s">
        <v>2803</v>
      </c>
      <c r="V578" s="158">
        <v>0.04</v>
      </c>
      <c r="W578" s="160">
        <v>5.774E-2</v>
      </c>
      <c r="X578" s="4" t="s">
        <v>610</v>
      </c>
      <c r="Y578" s="4" t="s">
        <v>323</v>
      </c>
      <c r="Z578" s="147">
        <v>184633.77</v>
      </c>
      <c r="AA578" s="155">
        <v>1</v>
      </c>
      <c r="AB578" s="174">
        <v>96.04</v>
      </c>
      <c r="AD578" s="147">
        <v>177.322</v>
      </c>
      <c r="AG578" s="2" t="s">
        <v>36</v>
      </c>
      <c r="AH578" s="160">
        <v>2.7300000000000002E-4</v>
      </c>
      <c r="AI578" s="160">
        <v>2.6432812121131798E-3</v>
      </c>
      <c r="AJ578" s="160">
        <v>1.12843515234337E-3</v>
      </c>
      <c r="AK578" s="191"/>
      <c r="AL578" s="147"/>
    </row>
    <row r="579" spans="1:38">
      <c r="A579" s="2">
        <v>560</v>
      </c>
      <c r="B579" s="2">
        <v>972</v>
      </c>
      <c r="C579" s="2" t="s">
        <v>1804</v>
      </c>
      <c r="D579" s="2" t="s">
        <v>1805</v>
      </c>
      <c r="E579" s="4" t="s">
        <v>367</v>
      </c>
      <c r="F579" s="2" t="s">
        <v>2804</v>
      </c>
      <c r="G579" s="2" t="s">
        <v>2805</v>
      </c>
      <c r="H579" s="2" t="s">
        <v>370</v>
      </c>
      <c r="I579" s="2" t="s">
        <v>1162</v>
      </c>
      <c r="J579" s="2" t="s">
        <v>30</v>
      </c>
      <c r="K579" s="2" t="s">
        <v>30</v>
      </c>
      <c r="L579" s="2" t="s">
        <v>526</v>
      </c>
      <c r="M579" s="2" t="s">
        <v>45</v>
      </c>
      <c r="N579" s="2" t="s">
        <v>646</v>
      </c>
      <c r="O579" s="2" t="s">
        <v>323</v>
      </c>
      <c r="P579" s="2" t="s">
        <v>2773</v>
      </c>
      <c r="Q579" s="2" t="s">
        <v>363</v>
      </c>
      <c r="R579" s="2" t="s">
        <v>605</v>
      </c>
      <c r="S579" s="2" t="s">
        <v>34</v>
      </c>
      <c r="T579" s="147">
        <v>3.7080000000000002</v>
      </c>
      <c r="U579" s="2" t="s">
        <v>2806</v>
      </c>
      <c r="V579" s="158">
        <v>2.07E-2</v>
      </c>
      <c r="W579" s="160">
        <v>5.9970000000000002E-2</v>
      </c>
      <c r="X579" s="4" t="s">
        <v>610</v>
      </c>
      <c r="Y579" s="4" t="s">
        <v>323</v>
      </c>
      <c r="Z579" s="147">
        <v>419455</v>
      </c>
      <c r="AA579" s="155">
        <v>1</v>
      </c>
      <c r="AB579" s="174">
        <v>83.35</v>
      </c>
      <c r="AD579" s="147">
        <v>349.61599999999999</v>
      </c>
      <c r="AG579" s="2" t="s">
        <v>36</v>
      </c>
      <c r="AH579" s="160">
        <v>1.021E-3</v>
      </c>
      <c r="AI579" s="160">
        <v>5.2115998148243598E-3</v>
      </c>
      <c r="AJ579" s="160">
        <v>2.2248682448329001E-3</v>
      </c>
      <c r="AK579" s="191"/>
      <c r="AL579" s="147"/>
    </row>
    <row r="580" spans="1:38">
      <c r="A580" s="2">
        <v>560</v>
      </c>
      <c r="B580" s="2">
        <v>972</v>
      </c>
      <c r="C580" s="2" t="s">
        <v>1808</v>
      </c>
      <c r="D580" s="2" t="s">
        <v>1809</v>
      </c>
      <c r="E580" s="4" t="s">
        <v>367</v>
      </c>
      <c r="F580" s="2" t="s">
        <v>2807</v>
      </c>
      <c r="G580" s="2" t="s">
        <v>2808</v>
      </c>
      <c r="H580" s="2" t="s">
        <v>370</v>
      </c>
      <c r="I580" s="2" t="s">
        <v>1162</v>
      </c>
      <c r="J580" s="2" t="s">
        <v>30</v>
      </c>
      <c r="K580" s="2" t="s">
        <v>30</v>
      </c>
      <c r="L580" s="2" t="s">
        <v>528</v>
      </c>
      <c r="M580" s="2" t="s">
        <v>45</v>
      </c>
      <c r="N580" s="2" t="s">
        <v>660</v>
      </c>
      <c r="O580" s="2" t="s">
        <v>323</v>
      </c>
      <c r="P580" s="2" t="s">
        <v>2749</v>
      </c>
      <c r="Q580" s="2" t="s">
        <v>612</v>
      </c>
      <c r="R580" s="2" t="s">
        <v>605</v>
      </c>
      <c r="S580" s="2" t="s">
        <v>34</v>
      </c>
      <c r="T580" s="147">
        <v>2.68</v>
      </c>
      <c r="U580" s="2" t="s">
        <v>2809</v>
      </c>
      <c r="V580" s="158">
        <v>2.35E-2</v>
      </c>
      <c r="W580" s="160">
        <v>6.2520000000000006E-2</v>
      </c>
      <c r="X580" s="4" t="s">
        <v>610</v>
      </c>
      <c r="Y580" s="4" t="s">
        <v>323</v>
      </c>
      <c r="Z580" s="147">
        <v>76000</v>
      </c>
      <c r="AA580" s="155">
        <v>1</v>
      </c>
      <c r="AB580" s="174">
        <v>92.51</v>
      </c>
      <c r="AD580" s="147">
        <v>70.308000000000007</v>
      </c>
      <c r="AG580" s="2" t="s">
        <v>36</v>
      </c>
      <c r="AH580" s="160">
        <v>0</v>
      </c>
      <c r="AI580" s="160">
        <v>1.04805084725481E-3</v>
      </c>
      <c r="AJ580" s="160">
        <v>4.4742020336917E-4</v>
      </c>
      <c r="AK580" s="191"/>
      <c r="AL580" s="147"/>
    </row>
    <row r="581" spans="1:38">
      <c r="A581" s="2">
        <v>560</v>
      </c>
      <c r="B581" s="2">
        <v>972</v>
      </c>
      <c r="C581" s="2" t="s">
        <v>1812</v>
      </c>
      <c r="D581" s="2" t="s">
        <v>1813</v>
      </c>
      <c r="E581" s="4" t="s">
        <v>367</v>
      </c>
      <c r="F581" s="2" t="s">
        <v>2810</v>
      </c>
      <c r="G581" s="2" t="s">
        <v>2811</v>
      </c>
      <c r="H581" s="2" t="s">
        <v>370</v>
      </c>
      <c r="I581" s="2" t="s">
        <v>1162</v>
      </c>
      <c r="J581" s="2" t="s">
        <v>30</v>
      </c>
      <c r="K581" s="2" t="s">
        <v>30</v>
      </c>
      <c r="L581" s="2" t="s">
        <v>526</v>
      </c>
      <c r="M581" s="2" t="s">
        <v>45</v>
      </c>
      <c r="N581" s="2" t="s">
        <v>671</v>
      </c>
      <c r="O581" s="2" t="s">
        <v>323</v>
      </c>
      <c r="P581" s="2" t="s">
        <v>2745</v>
      </c>
      <c r="Q581" s="2" t="s">
        <v>363</v>
      </c>
      <c r="R581" s="2" t="s">
        <v>605</v>
      </c>
      <c r="S581" s="2" t="s">
        <v>34</v>
      </c>
      <c r="T581" s="147">
        <v>2.79</v>
      </c>
      <c r="U581" s="2" t="s">
        <v>2812</v>
      </c>
      <c r="V581" s="158">
        <v>2.1000000000000001E-2</v>
      </c>
      <c r="W581" s="160">
        <v>5.8409999999999997E-2</v>
      </c>
      <c r="X581" s="4" t="s">
        <v>610</v>
      </c>
      <c r="Y581" s="4" t="s">
        <v>323</v>
      </c>
      <c r="Z581" s="147">
        <v>307592.5</v>
      </c>
      <c r="AA581" s="155">
        <v>1</v>
      </c>
      <c r="AB581" s="174">
        <v>90.77</v>
      </c>
      <c r="AD581" s="147">
        <v>279.202</v>
      </c>
      <c r="AG581" s="2" t="s">
        <v>36</v>
      </c>
      <c r="AH581" s="160">
        <v>5.3600000000000002E-4</v>
      </c>
      <c r="AI581" s="160">
        <v>4.1619624489899597E-3</v>
      </c>
      <c r="AJ581" s="160">
        <v>1.7767707456365399E-3</v>
      </c>
      <c r="AK581" s="191"/>
      <c r="AL581" s="147"/>
    </row>
    <row r="582" spans="1:38">
      <c r="A582" s="2">
        <v>560</v>
      </c>
      <c r="B582" s="2">
        <v>972</v>
      </c>
      <c r="C582" s="2" t="s">
        <v>2730</v>
      </c>
      <c r="D582" s="2" t="s">
        <v>2731</v>
      </c>
      <c r="E582" s="4" t="s">
        <v>367</v>
      </c>
      <c r="F582" s="2" t="s">
        <v>3558</v>
      </c>
      <c r="G582" s="2" t="s">
        <v>3559</v>
      </c>
      <c r="H582" s="2" t="s">
        <v>370</v>
      </c>
      <c r="I582" s="2" t="s">
        <v>951</v>
      </c>
      <c r="J582" s="2" t="s">
        <v>30</v>
      </c>
      <c r="K582" s="2" t="s">
        <v>30</v>
      </c>
      <c r="L582" s="2" t="s">
        <v>526</v>
      </c>
      <c r="M582" s="2" t="s">
        <v>45</v>
      </c>
      <c r="N582" s="2" t="s">
        <v>660</v>
      </c>
      <c r="O582" s="2" t="s">
        <v>323</v>
      </c>
      <c r="P582" s="2" t="s">
        <v>2745</v>
      </c>
      <c r="Q582" s="2" t="s">
        <v>363</v>
      </c>
      <c r="R582" s="2" t="s">
        <v>605</v>
      </c>
      <c r="S582" s="2" t="s">
        <v>34</v>
      </c>
      <c r="T582" s="147">
        <v>1.7010000000000001</v>
      </c>
      <c r="U582" s="2" t="s">
        <v>2983</v>
      </c>
      <c r="V582" s="158">
        <v>1.4999999999999999E-2</v>
      </c>
      <c r="W582" s="160">
        <v>2.9059999999999999E-2</v>
      </c>
      <c r="X582" s="4" t="s">
        <v>610</v>
      </c>
      <c r="Y582" s="4" t="s">
        <v>323</v>
      </c>
      <c r="Z582" s="147">
        <v>59871.16</v>
      </c>
      <c r="AA582" s="155">
        <v>1</v>
      </c>
      <c r="AB582" s="174">
        <v>111.97</v>
      </c>
      <c r="AD582" s="147">
        <v>67.037999999999997</v>
      </c>
      <c r="AG582" s="2" t="s">
        <v>36</v>
      </c>
      <c r="AH582" s="160">
        <v>1.5899999999999999E-4</v>
      </c>
      <c r="AI582" s="160">
        <v>9.9930815379609909E-4</v>
      </c>
      <c r="AJ582" s="160">
        <v>4.2661160817821902E-4</v>
      </c>
      <c r="AK582" s="191"/>
      <c r="AL582" s="147"/>
    </row>
    <row r="583" spans="1:38">
      <c r="A583" s="2">
        <v>560</v>
      </c>
      <c r="B583" s="2">
        <v>972</v>
      </c>
      <c r="C583" s="2" t="s">
        <v>2730</v>
      </c>
      <c r="D583" s="2" t="s">
        <v>2731</v>
      </c>
      <c r="E583" s="4" t="s">
        <v>367</v>
      </c>
      <c r="F583" s="2" t="s">
        <v>2813</v>
      </c>
      <c r="G583" s="2" t="s">
        <v>2814</v>
      </c>
      <c r="H583" s="2" t="s">
        <v>370</v>
      </c>
      <c r="I583" s="2" t="s">
        <v>951</v>
      </c>
      <c r="J583" s="2" t="s">
        <v>30</v>
      </c>
      <c r="K583" s="2" t="s">
        <v>30</v>
      </c>
      <c r="L583" s="2" t="s">
        <v>526</v>
      </c>
      <c r="M583" s="2" t="s">
        <v>45</v>
      </c>
      <c r="N583" s="2" t="s">
        <v>660</v>
      </c>
      <c r="O583" s="2" t="s">
        <v>323</v>
      </c>
      <c r="P583" s="2" t="s">
        <v>2756</v>
      </c>
      <c r="Q583" s="2" t="s">
        <v>363</v>
      </c>
      <c r="R583" s="2" t="s">
        <v>605</v>
      </c>
      <c r="S583" s="2" t="s">
        <v>34</v>
      </c>
      <c r="T583" s="147">
        <v>2.95</v>
      </c>
      <c r="U583" s="2" t="s">
        <v>2815</v>
      </c>
      <c r="V583" s="158">
        <v>5.0000000000000001E-3</v>
      </c>
      <c r="W583" s="160">
        <v>2.6329999999999999E-2</v>
      </c>
      <c r="X583" s="4" t="s">
        <v>610</v>
      </c>
      <c r="Y583" s="4" t="s">
        <v>323</v>
      </c>
      <c r="Z583" s="147">
        <v>273240</v>
      </c>
      <c r="AA583" s="155">
        <v>1</v>
      </c>
      <c r="AB583" s="174">
        <v>105.76</v>
      </c>
      <c r="AC583" s="147">
        <v>3.8820000000000001</v>
      </c>
      <c r="AD583" s="147">
        <v>292.86099999999999</v>
      </c>
      <c r="AG583" s="2" t="s">
        <v>36</v>
      </c>
      <c r="AH583" s="160">
        <v>3.9899999999999999E-4</v>
      </c>
      <c r="AI583" s="160">
        <v>4.3655695871525702E-3</v>
      </c>
      <c r="AJ583" s="160">
        <v>1.8636920504594299E-3</v>
      </c>
      <c r="AK583" s="191"/>
      <c r="AL583" s="147"/>
    </row>
    <row r="584" spans="1:38">
      <c r="A584" s="2">
        <v>560</v>
      </c>
      <c r="B584" s="2">
        <v>972</v>
      </c>
      <c r="C584" s="2" t="s">
        <v>2730</v>
      </c>
      <c r="D584" s="2" t="s">
        <v>2731</v>
      </c>
      <c r="E584" s="4" t="s">
        <v>367</v>
      </c>
      <c r="F584" s="2" t="s">
        <v>2816</v>
      </c>
      <c r="G584" s="2" t="s">
        <v>2817</v>
      </c>
      <c r="H584" s="2" t="s">
        <v>370</v>
      </c>
      <c r="I584" s="2" t="s">
        <v>951</v>
      </c>
      <c r="J584" s="2" t="s">
        <v>30</v>
      </c>
      <c r="K584" s="2" t="s">
        <v>30</v>
      </c>
      <c r="L584" s="2" t="s">
        <v>526</v>
      </c>
      <c r="M584" s="2" t="s">
        <v>31</v>
      </c>
      <c r="N584" s="2" t="s">
        <v>660</v>
      </c>
      <c r="O584" s="2" t="s">
        <v>323</v>
      </c>
      <c r="P584" s="2" t="s">
        <v>2745</v>
      </c>
      <c r="Q584" s="2" t="s">
        <v>363</v>
      </c>
      <c r="R584" s="2" t="s">
        <v>605</v>
      </c>
      <c r="S584" s="2" t="s">
        <v>34</v>
      </c>
      <c r="T584" s="147">
        <v>4.577</v>
      </c>
      <c r="U584" s="2" t="s">
        <v>2818</v>
      </c>
      <c r="V584" s="158">
        <v>3.4700000000000002E-2</v>
      </c>
      <c r="W584" s="160">
        <v>3.3550000000000003E-2</v>
      </c>
      <c r="X584" s="4" t="s">
        <v>610</v>
      </c>
      <c r="Y584" s="4" t="s">
        <v>323</v>
      </c>
      <c r="Z584" s="147">
        <v>238000</v>
      </c>
      <c r="AA584" s="155">
        <v>1</v>
      </c>
      <c r="AB584" s="174">
        <v>103.6</v>
      </c>
      <c r="AD584" s="147">
        <v>246.56800000000001</v>
      </c>
      <c r="AG584" s="2" t="s">
        <v>36</v>
      </c>
      <c r="AH584" s="160">
        <v>1.397E-3</v>
      </c>
      <c r="AI584" s="160">
        <v>3.6755030936331898E-3</v>
      </c>
      <c r="AJ584" s="160">
        <v>1.56909786003689E-3</v>
      </c>
      <c r="AK584" s="191"/>
      <c r="AL584" s="147"/>
    </row>
    <row r="585" spans="1:38">
      <c r="A585" s="2">
        <v>560</v>
      </c>
      <c r="B585" s="2">
        <v>972</v>
      </c>
      <c r="C585" s="2" t="s">
        <v>1816</v>
      </c>
      <c r="D585" s="2" t="s">
        <v>1817</v>
      </c>
      <c r="E585" s="4" t="s">
        <v>367</v>
      </c>
      <c r="F585" s="2" t="s">
        <v>2819</v>
      </c>
      <c r="G585" s="2" t="s">
        <v>2820</v>
      </c>
      <c r="H585" s="2" t="s">
        <v>370</v>
      </c>
      <c r="I585" s="2" t="s">
        <v>951</v>
      </c>
      <c r="J585" s="2" t="s">
        <v>30</v>
      </c>
      <c r="K585" s="2" t="s">
        <v>30</v>
      </c>
      <c r="L585" s="2" t="s">
        <v>526</v>
      </c>
      <c r="M585" s="2" t="s">
        <v>45</v>
      </c>
      <c r="N585" s="2" t="s">
        <v>659</v>
      </c>
      <c r="O585" s="2" t="s">
        <v>323</v>
      </c>
      <c r="P585" s="2" t="s">
        <v>2756</v>
      </c>
      <c r="Q585" s="2" t="s">
        <v>363</v>
      </c>
      <c r="R585" s="2" t="s">
        <v>605</v>
      </c>
      <c r="S585" s="2" t="s">
        <v>34</v>
      </c>
      <c r="T585" s="147">
        <v>2.1819999999999999</v>
      </c>
      <c r="U585" s="2" t="s">
        <v>2821</v>
      </c>
      <c r="V585" s="158">
        <v>3.2000000000000001E-2</v>
      </c>
      <c r="W585" s="160">
        <v>2.647E-2</v>
      </c>
      <c r="X585" s="4" t="s">
        <v>610</v>
      </c>
      <c r="Y585" s="4" t="s">
        <v>323</v>
      </c>
      <c r="Z585" s="147">
        <v>476612.4</v>
      </c>
      <c r="AA585" s="155">
        <v>1</v>
      </c>
      <c r="AB585" s="174">
        <v>117.37</v>
      </c>
      <c r="AD585" s="147">
        <v>559.4</v>
      </c>
      <c r="AG585" s="2" t="s">
        <v>36</v>
      </c>
      <c r="AH585" s="160">
        <v>4.5300000000000001E-4</v>
      </c>
      <c r="AI585" s="160">
        <v>8.3387801116700608E-3</v>
      </c>
      <c r="AJ585" s="160">
        <v>3.5598832854214601E-3</v>
      </c>
      <c r="AK585" s="191"/>
      <c r="AL585" s="147"/>
    </row>
    <row r="586" spans="1:38">
      <c r="A586" s="2">
        <v>560</v>
      </c>
      <c r="B586" s="2">
        <v>972</v>
      </c>
      <c r="C586" s="2" t="s">
        <v>1816</v>
      </c>
      <c r="D586" s="2" t="s">
        <v>1817</v>
      </c>
      <c r="E586" s="4" t="s">
        <v>367</v>
      </c>
      <c r="F586" s="2" t="s">
        <v>2822</v>
      </c>
      <c r="G586" s="2" t="s">
        <v>2823</v>
      </c>
      <c r="H586" s="2" t="s">
        <v>370</v>
      </c>
      <c r="I586" s="2" t="s">
        <v>1162</v>
      </c>
      <c r="J586" s="2" t="s">
        <v>30</v>
      </c>
      <c r="K586" s="2" t="s">
        <v>30</v>
      </c>
      <c r="L586" s="2" t="s">
        <v>526</v>
      </c>
      <c r="M586" s="2" t="s">
        <v>45</v>
      </c>
      <c r="N586" s="2" t="s">
        <v>659</v>
      </c>
      <c r="O586" s="2" t="s">
        <v>323</v>
      </c>
      <c r="P586" s="2" t="s">
        <v>2756</v>
      </c>
      <c r="Q586" s="2" t="s">
        <v>363</v>
      </c>
      <c r="R586" s="2" t="s">
        <v>605</v>
      </c>
      <c r="S586" s="2" t="s">
        <v>34</v>
      </c>
      <c r="T586" s="147">
        <v>0.73699999999999999</v>
      </c>
      <c r="U586" s="2" t="s">
        <v>2824</v>
      </c>
      <c r="V586" s="158">
        <v>3.39E-2</v>
      </c>
      <c r="W586" s="160">
        <v>5.45E-2</v>
      </c>
      <c r="X586" s="4" t="s">
        <v>610</v>
      </c>
      <c r="Y586" s="4" t="s">
        <v>323</v>
      </c>
      <c r="Z586" s="147">
        <v>150743.60999999999</v>
      </c>
      <c r="AA586" s="155">
        <v>1</v>
      </c>
      <c r="AB586" s="174">
        <v>101</v>
      </c>
      <c r="AD586" s="147">
        <v>152.251</v>
      </c>
      <c r="AG586" s="2" t="s">
        <v>36</v>
      </c>
      <c r="AH586" s="160">
        <v>3.4699999999999998E-4</v>
      </c>
      <c r="AI586" s="160">
        <v>2.2695531899899401E-3</v>
      </c>
      <c r="AJ586" s="160">
        <v>9.6888805775237395E-4</v>
      </c>
      <c r="AK586" s="191"/>
      <c r="AL586" s="147"/>
    </row>
    <row r="587" spans="1:38">
      <c r="A587" s="2">
        <v>560</v>
      </c>
      <c r="B587" s="2">
        <v>972</v>
      </c>
      <c r="C587" s="2" t="s">
        <v>1816</v>
      </c>
      <c r="D587" s="2" t="s">
        <v>1817</v>
      </c>
      <c r="E587" s="4" t="s">
        <v>367</v>
      </c>
      <c r="F587" s="2" t="s">
        <v>2825</v>
      </c>
      <c r="G587" s="2" t="s">
        <v>2826</v>
      </c>
      <c r="H587" s="2" t="s">
        <v>370</v>
      </c>
      <c r="I587" s="2" t="s">
        <v>951</v>
      </c>
      <c r="J587" s="2" t="s">
        <v>30</v>
      </c>
      <c r="K587" s="2" t="s">
        <v>30</v>
      </c>
      <c r="L587" s="2" t="s">
        <v>526</v>
      </c>
      <c r="M587" s="2" t="s">
        <v>45</v>
      </c>
      <c r="N587" s="2" t="s">
        <v>659</v>
      </c>
      <c r="O587" s="2" t="s">
        <v>323</v>
      </c>
      <c r="P587" s="2" t="s">
        <v>2756</v>
      </c>
      <c r="Q587" s="2" t="s">
        <v>363</v>
      </c>
      <c r="R587" s="2" t="s">
        <v>605</v>
      </c>
      <c r="S587" s="2" t="s">
        <v>34</v>
      </c>
      <c r="T587" s="147">
        <v>3.3279999999999998</v>
      </c>
      <c r="U587" s="2" t="s">
        <v>2827</v>
      </c>
      <c r="V587" s="158">
        <v>1.14E-2</v>
      </c>
      <c r="W587" s="160">
        <v>2.9170000000000001E-2</v>
      </c>
      <c r="X587" s="4" t="s">
        <v>610</v>
      </c>
      <c r="Y587" s="4" t="s">
        <v>323</v>
      </c>
      <c r="Z587" s="147">
        <v>609146</v>
      </c>
      <c r="AA587" s="155">
        <v>1</v>
      </c>
      <c r="AB587" s="174">
        <v>107.2</v>
      </c>
      <c r="AC587" s="147">
        <v>7.891</v>
      </c>
      <c r="AD587" s="147">
        <v>660.89499999999998</v>
      </c>
      <c r="AG587" s="2" t="s">
        <v>36</v>
      </c>
      <c r="AH587" s="160">
        <v>2.5799999999999998E-4</v>
      </c>
      <c r="AI587" s="160">
        <v>9.8517383659445894E-3</v>
      </c>
      <c r="AJ587" s="160">
        <v>4.2057756975975198E-3</v>
      </c>
      <c r="AK587" s="191"/>
      <c r="AL587" s="147"/>
    </row>
    <row r="588" spans="1:38">
      <c r="A588" s="2">
        <v>560</v>
      </c>
      <c r="B588" s="2">
        <v>972</v>
      </c>
      <c r="C588" s="2" t="s">
        <v>1816</v>
      </c>
      <c r="D588" s="2" t="s">
        <v>1817</v>
      </c>
      <c r="E588" s="4" t="s">
        <v>367</v>
      </c>
      <c r="F588" s="2" t="s">
        <v>2828</v>
      </c>
      <c r="G588" s="2" t="s">
        <v>2829</v>
      </c>
      <c r="H588" s="2" t="s">
        <v>370</v>
      </c>
      <c r="I588" s="2" t="s">
        <v>1162</v>
      </c>
      <c r="J588" s="2" t="s">
        <v>30</v>
      </c>
      <c r="K588" s="2" t="s">
        <v>30</v>
      </c>
      <c r="L588" s="2" t="s">
        <v>526</v>
      </c>
      <c r="M588" s="2" t="s">
        <v>45</v>
      </c>
      <c r="N588" s="2" t="s">
        <v>659</v>
      </c>
      <c r="O588" s="2" t="s">
        <v>323</v>
      </c>
      <c r="P588" s="2" t="s">
        <v>2756</v>
      </c>
      <c r="Q588" s="2" t="s">
        <v>363</v>
      </c>
      <c r="R588" s="2" t="s">
        <v>605</v>
      </c>
      <c r="S588" s="2" t="s">
        <v>34</v>
      </c>
      <c r="T588" s="147">
        <v>5.2549999999999999</v>
      </c>
      <c r="U588" s="2" t="s">
        <v>2830</v>
      </c>
      <c r="V588" s="158">
        <v>2.4400000000000002E-2</v>
      </c>
      <c r="W588" s="160">
        <v>5.9060000000000001E-2</v>
      </c>
      <c r="X588" s="4" t="s">
        <v>610</v>
      </c>
      <c r="Y588" s="4" t="s">
        <v>323</v>
      </c>
      <c r="Z588" s="147">
        <v>274327</v>
      </c>
      <c r="AA588" s="155">
        <v>1</v>
      </c>
      <c r="AB588" s="174">
        <v>85.33</v>
      </c>
      <c r="AD588" s="147">
        <v>234.083</v>
      </c>
      <c r="AG588" s="2" t="s">
        <v>36</v>
      </c>
      <c r="AH588" s="160">
        <v>2.2599999999999999E-4</v>
      </c>
      <c r="AI588" s="160">
        <v>3.48939697253778E-3</v>
      </c>
      <c r="AJ588" s="160">
        <v>1.4896478612445E-3</v>
      </c>
      <c r="AK588" s="191"/>
      <c r="AL588" s="147"/>
    </row>
    <row r="589" spans="1:38">
      <c r="A589" s="2">
        <v>560</v>
      </c>
      <c r="B589" s="2">
        <v>972</v>
      </c>
      <c r="C589" s="2" t="s">
        <v>1816</v>
      </c>
      <c r="D589" s="2" t="s">
        <v>1817</v>
      </c>
      <c r="E589" s="4" t="s">
        <v>367</v>
      </c>
      <c r="F589" s="2" t="s">
        <v>2831</v>
      </c>
      <c r="G589" s="2" t="s">
        <v>2832</v>
      </c>
      <c r="H589" s="2" t="s">
        <v>370</v>
      </c>
      <c r="I589" s="2" t="s">
        <v>951</v>
      </c>
      <c r="J589" s="2" t="s">
        <v>30</v>
      </c>
      <c r="K589" s="2" t="s">
        <v>30</v>
      </c>
      <c r="L589" s="2" t="s">
        <v>526</v>
      </c>
      <c r="M589" s="2" t="s">
        <v>45</v>
      </c>
      <c r="N589" s="2" t="s">
        <v>659</v>
      </c>
      <c r="O589" s="2" t="s">
        <v>323</v>
      </c>
      <c r="P589" s="2" t="s">
        <v>2756</v>
      </c>
      <c r="Q589" s="2" t="s">
        <v>363</v>
      </c>
      <c r="R589" s="2" t="s">
        <v>605</v>
      </c>
      <c r="S589" s="2" t="s">
        <v>34</v>
      </c>
      <c r="T589" s="147">
        <v>5.5579999999999998</v>
      </c>
      <c r="U589" s="2" t="s">
        <v>2830</v>
      </c>
      <c r="V589" s="158">
        <v>9.1999999999999998E-3</v>
      </c>
      <c r="W589" s="160">
        <v>3.3070000000000002E-2</v>
      </c>
      <c r="X589" s="4" t="s">
        <v>610</v>
      </c>
      <c r="Y589" s="4" t="s">
        <v>323</v>
      </c>
      <c r="Z589" s="147">
        <v>428920</v>
      </c>
      <c r="AA589" s="155">
        <v>1</v>
      </c>
      <c r="AB589" s="174">
        <v>102.12</v>
      </c>
      <c r="AD589" s="147">
        <v>438.01299999999998</v>
      </c>
      <c r="AG589" s="2" t="s">
        <v>36</v>
      </c>
      <c r="AH589" s="160">
        <v>1.66E-4</v>
      </c>
      <c r="AI589" s="160">
        <v>6.5293084212220296E-3</v>
      </c>
      <c r="AJ589" s="160">
        <v>2.7874072229750598E-3</v>
      </c>
      <c r="AK589" s="191"/>
      <c r="AL589" s="147"/>
    </row>
    <row r="590" spans="1:38">
      <c r="A590" s="2">
        <v>560</v>
      </c>
      <c r="B590" s="2">
        <v>972</v>
      </c>
      <c r="C590" s="2" t="s">
        <v>1824</v>
      </c>
      <c r="D590" s="2" t="s">
        <v>1825</v>
      </c>
      <c r="E590" s="4" t="s">
        <v>367</v>
      </c>
      <c r="F590" s="2" t="s">
        <v>2833</v>
      </c>
      <c r="G590" s="2" t="s">
        <v>2834</v>
      </c>
      <c r="H590" s="2" t="s">
        <v>370</v>
      </c>
      <c r="I590" s="2" t="s">
        <v>1162</v>
      </c>
      <c r="J590" s="2" t="s">
        <v>30</v>
      </c>
      <c r="K590" s="2" t="s">
        <v>137</v>
      </c>
      <c r="L590" s="2" t="s">
        <v>526</v>
      </c>
      <c r="M590" s="2" t="s">
        <v>45</v>
      </c>
      <c r="N590" s="2" t="s">
        <v>636</v>
      </c>
      <c r="O590" s="2" t="s">
        <v>323</v>
      </c>
      <c r="P590" s="2" t="s">
        <v>2739</v>
      </c>
      <c r="Q590" s="2" t="s">
        <v>612</v>
      </c>
      <c r="R590" s="2" t="s">
        <v>605</v>
      </c>
      <c r="S590" s="2" t="s">
        <v>34</v>
      </c>
      <c r="T590" s="147">
        <v>1.736</v>
      </c>
      <c r="U590" s="2" t="s">
        <v>2835</v>
      </c>
      <c r="V590" s="158">
        <v>3.4500000000000003E-2</v>
      </c>
      <c r="W590" s="160">
        <v>5.7250000000000002E-2</v>
      </c>
      <c r="X590" s="4" t="s">
        <v>610</v>
      </c>
      <c r="Y590" s="4" t="s">
        <v>323</v>
      </c>
      <c r="Z590" s="147">
        <v>7537.8</v>
      </c>
      <c r="AA590" s="155">
        <v>1</v>
      </c>
      <c r="AB590" s="174">
        <v>96.61</v>
      </c>
      <c r="AD590" s="147">
        <v>7.282</v>
      </c>
      <c r="AG590" s="2" t="s">
        <v>36</v>
      </c>
      <c r="AH590" s="160">
        <v>1.2E-5</v>
      </c>
      <c r="AI590" s="160">
        <v>1.08554235320308E-4</v>
      </c>
      <c r="AJ590" s="160">
        <v>4.6342558827957702E-5</v>
      </c>
      <c r="AK590" s="191"/>
      <c r="AL590" s="147"/>
    </row>
    <row r="591" spans="1:38">
      <c r="A591" s="2">
        <v>560</v>
      </c>
      <c r="B591" s="2">
        <v>972</v>
      </c>
      <c r="C591" s="2" t="s">
        <v>1824</v>
      </c>
      <c r="D591" s="2" t="s">
        <v>1825</v>
      </c>
      <c r="E591" s="4" t="s">
        <v>367</v>
      </c>
      <c r="F591" s="2" t="s">
        <v>2836</v>
      </c>
      <c r="G591" s="2" t="s">
        <v>2837</v>
      </c>
      <c r="H591" s="2" t="s">
        <v>370</v>
      </c>
      <c r="I591" s="2" t="s">
        <v>1162</v>
      </c>
      <c r="J591" s="2" t="s">
        <v>30</v>
      </c>
      <c r="K591" s="2" t="s">
        <v>137</v>
      </c>
      <c r="L591" s="2" t="s">
        <v>526</v>
      </c>
      <c r="M591" s="2" t="s">
        <v>45</v>
      </c>
      <c r="N591" s="2" t="s">
        <v>636</v>
      </c>
      <c r="O591" s="2" t="s">
        <v>323</v>
      </c>
      <c r="P591" s="2" t="s">
        <v>2739</v>
      </c>
      <c r="Q591" s="2" t="s">
        <v>612</v>
      </c>
      <c r="R591" s="2" t="s">
        <v>605</v>
      </c>
      <c r="S591" s="2" t="s">
        <v>34</v>
      </c>
      <c r="T591" s="147">
        <v>3.7589999999999999</v>
      </c>
      <c r="U591" s="2" t="s">
        <v>2838</v>
      </c>
      <c r="V591" s="158">
        <v>1.4999999999999999E-2</v>
      </c>
      <c r="W591" s="160">
        <v>5.9859999999999997E-2</v>
      </c>
      <c r="X591" s="4" t="s">
        <v>610</v>
      </c>
      <c r="Y591" s="4" t="s">
        <v>323</v>
      </c>
      <c r="Z591" s="147">
        <v>78461</v>
      </c>
      <c r="AA591" s="155">
        <v>1</v>
      </c>
      <c r="AB591" s="174">
        <v>85.02</v>
      </c>
      <c r="AD591" s="147">
        <v>66.707999999999998</v>
      </c>
      <c r="AG591" s="2" t="s">
        <v>36</v>
      </c>
      <c r="AH591" s="160">
        <v>2.03E-4</v>
      </c>
      <c r="AI591" s="160">
        <v>9.9438604249037308E-4</v>
      </c>
      <c r="AJ591" s="160">
        <v>4.2451032459337899E-4</v>
      </c>
      <c r="AK591" s="191"/>
      <c r="AL591" s="147"/>
    </row>
    <row r="592" spans="1:38">
      <c r="A592" s="2">
        <v>560</v>
      </c>
      <c r="B592" s="2">
        <v>972</v>
      </c>
      <c r="C592" s="2" t="s">
        <v>1828</v>
      </c>
      <c r="D592" s="2" t="s">
        <v>1829</v>
      </c>
      <c r="E592" s="4" t="s">
        <v>367</v>
      </c>
      <c r="F592" s="2" t="s">
        <v>2839</v>
      </c>
      <c r="G592" s="2" t="s">
        <v>2840</v>
      </c>
      <c r="H592" s="2" t="s">
        <v>370</v>
      </c>
      <c r="I592" s="2" t="s">
        <v>1162</v>
      </c>
      <c r="J592" s="2" t="s">
        <v>30</v>
      </c>
      <c r="K592" s="2" t="s">
        <v>30</v>
      </c>
      <c r="L592" s="2" t="s">
        <v>526</v>
      </c>
      <c r="M592" s="2" t="s">
        <v>45</v>
      </c>
      <c r="N592" s="2" t="s">
        <v>636</v>
      </c>
      <c r="O592" s="2" t="s">
        <v>323</v>
      </c>
      <c r="P592" s="2" t="s">
        <v>2739</v>
      </c>
      <c r="Q592" s="2" t="s">
        <v>363</v>
      </c>
      <c r="R592" s="2" t="s">
        <v>605</v>
      </c>
      <c r="S592" s="2" t="s">
        <v>34</v>
      </c>
      <c r="T592" s="147">
        <v>2.859</v>
      </c>
      <c r="U592" s="2" t="s">
        <v>2841</v>
      </c>
      <c r="V592" s="158">
        <v>2.0500000000000001E-2</v>
      </c>
      <c r="W592" s="160">
        <v>5.9229999999999998E-2</v>
      </c>
      <c r="X592" s="4" t="s">
        <v>610</v>
      </c>
      <c r="Y592" s="4" t="s">
        <v>323</v>
      </c>
      <c r="Z592" s="147">
        <v>212252.36</v>
      </c>
      <c r="AA592" s="155">
        <v>1</v>
      </c>
      <c r="AB592" s="174">
        <v>90.04</v>
      </c>
      <c r="AD592" s="147">
        <v>191.11199999999999</v>
      </c>
      <c r="AG592" s="2" t="s">
        <v>36</v>
      </c>
      <c r="AH592" s="160">
        <v>4.75E-4</v>
      </c>
      <c r="AI592" s="160">
        <v>2.8488402343863498E-3</v>
      </c>
      <c r="AJ592" s="160">
        <v>1.2161897300823599E-3</v>
      </c>
      <c r="AK592" s="191"/>
      <c r="AL592" s="147"/>
    </row>
    <row r="593" spans="1:38">
      <c r="A593" s="2">
        <v>560</v>
      </c>
      <c r="B593" s="2">
        <v>972</v>
      </c>
      <c r="C593" s="2" t="s">
        <v>1828</v>
      </c>
      <c r="D593" s="2" t="s">
        <v>1829</v>
      </c>
      <c r="E593" s="4" t="s">
        <v>367</v>
      </c>
      <c r="F593" s="2" t="s">
        <v>2842</v>
      </c>
      <c r="G593" s="2" t="s">
        <v>2843</v>
      </c>
      <c r="H593" s="2" t="s">
        <v>370</v>
      </c>
      <c r="I593" s="2" t="s">
        <v>1163</v>
      </c>
      <c r="J593" s="2" t="s">
        <v>30</v>
      </c>
      <c r="K593" s="2" t="s">
        <v>30</v>
      </c>
      <c r="L593" s="2" t="s">
        <v>526</v>
      </c>
      <c r="M593" s="2" t="s">
        <v>45</v>
      </c>
      <c r="N593" s="2" t="s">
        <v>636</v>
      </c>
      <c r="O593" s="2" t="s">
        <v>323</v>
      </c>
      <c r="P593" s="2" t="s">
        <v>2739</v>
      </c>
      <c r="Q593" s="2" t="s">
        <v>363</v>
      </c>
      <c r="R593" s="2" t="s">
        <v>605</v>
      </c>
      <c r="S593" s="2" t="s">
        <v>34</v>
      </c>
      <c r="T593" s="147">
        <v>2.8220000000000001</v>
      </c>
      <c r="U593" s="2" t="s">
        <v>2844</v>
      </c>
      <c r="V593" s="158">
        <v>1.25E-3</v>
      </c>
      <c r="W593" s="160">
        <v>6.0740000000000002E-2</v>
      </c>
      <c r="X593" s="4" t="s">
        <v>610</v>
      </c>
      <c r="Y593" s="4" t="s">
        <v>323</v>
      </c>
      <c r="Z593" s="147">
        <v>146054</v>
      </c>
      <c r="AA593" s="155">
        <v>1</v>
      </c>
      <c r="AB593" s="174">
        <v>85.3</v>
      </c>
      <c r="AD593" s="147">
        <v>124.584</v>
      </c>
      <c r="AG593" s="2" t="s">
        <v>36</v>
      </c>
      <c r="AH593" s="160">
        <v>2.5799999999999998E-4</v>
      </c>
      <c r="AI593" s="160">
        <v>1.85713111717006E-3</v>
      </c>
      <c r="AJ593" s="160">
        <v>7.9282220352561096E-4</v>
      </c>
      <c r="AK593" s="191"/>
      <c r="AL593" s="147"/>
    </row>
    <row r="594" spans="1:38">
      <c r="A594" s="2">
        <v>560</v>
      </c>
      <c r="B594" s="2">
        <v>972</v>
      </c>
      <c r="C594" s="2" t="s">
        <v>1832</v>
      </c>
      <c r="D594" s="2" t="s">
        <v>1833</v>
      </c>
      <c r="E594" s="4" t="s">
        <v>367</v>
      </c>
      <c r="F594" s="2" t="s">
        <v>2845</v>
      </c>
      <c r="G594" s="2" t="s">
        <v>2846</v>
      </c>
      <c r="H594" s="2" t="s">
        <v>370</v>
      </c>
      <c r="I594" s="2" t="s">
        <v>951</v>
      </c>
      <c r="J594" s="2" t="s">
        <v>30</v>
      </c>
      <c r="K594" s="2" t="s">
        <v>30</v>
      </c>
      <c r="L594" s="2" t="s">
        <v>526</v>
      </c>
      <c r="M594" s="2" t="s">
        <v>45</v>
      </c>
      <c r="N594" s="2" t="s">
        <v>660</v>
      </c>
      <c r="O594" s="2" t="s">
        <v>323</v>
      </c>
      <c r="P594" s="2" t="s">
        <v>2739</v>
      </c>
      <c r="Q594" s="2" t="s">
        <v>612</v>
      </c>
      <c r="R594" s="2" t="s">
        <v>605</v>
      </c>
      <c r="S594" s="2" t="s">
        <v>34</v>
      </c>
      <c r="T594" s="147">
        <v>1.7330000000000001</v>
      </c>
      <c r="U594" s="2" t="s">
        <v>2847</v>
      </c>
      <c r="V594" s="158">
        <v>2.5700000000000001E-2</v>
      </c>
      <c r="W594" s="160">
        <v>3.109E-2</v>
      </c>
      <c r="X594" s="4" t="s">
        <v>610</v>
      </c>
      <c r="Y594" s="4" t="s">
        <v>323</v>
      </c>
      <c r="Z594" s="147">
        <v>489685.05</v>
      </c>
      <c r="AA594" s="155">
        <v>1</v>
      </c>
      <c r="AB594" s="174">
        <v>116.88</v>
      </c>
      <c r="AD594" s="147">
        <v>572.34400000000005</v>
      </c>
      <c r="AG594" s="2" t="s">
        <v>36</v>
      </c>
      <c r="AH594" s="160">
        <v>3.8200000000000002E-4</v>
      </c>
      <c r="AI594" s="160">
        <v>8.5317304971945299E-3</v>
      </c>
      <c r="AJ594" s="160">
        <v>3.6422551483493398E-3</v>
      </c>
      <c r="AK594" s="191"/>
      <c r="AL594" s="147"/>
    </row>
    <row r="595" spans="1:38">
      <c r="A595" s="2">
        <v>560</v>
      </c>
      <c r="B595" s="2">
        <v>972</v>
      </c>
      <c r="C595" s="2" t="s">
        <v>1832</v>
      </c>
      <c r="D595" s="2" t="s">
        <v>1833</v>
      </c>
      <c r="E595" s="4" t="s">
        <v>367</v>
      </c>
      <c r="F595" s="2" t="s">
        <v>2848</v>
      </c>
      <c r="G595" s="2" t="s">
        <v>2849</v>
      </c>
      <c r="H595" s="2" t="s">
        <v>370</v>
      </c>
      <c r="I595" s="2" t="s">
        <v>951</v>
      </c>
      <c r="J595" s="2" t="s">
        <v>30</v>
      </c>
      <c r="K595" s="2" t="s">
        <v>30</v>
      </c>
      <c r="L595" s="2" t="s">
        <v>526</v>
      </c>
      <c r="M595" s="2" t="s">
        <v>45</v>
      </c>
      <c r="N595" s="2" t="s">
        <v>660</v>
      </c>
      <c r="O595" s="2" t="s">
        <v>323</v>
      </c>
      <c r="P595" s="2" t="s">
        <v>2739</v>
      </c>
      <c r="Q595" s="2" t="s">
        <v>612</v>
      </c>
      <c r="R595" s="2" t="s">
        <v>605</v>
      </c>
      <c r="S595" s="2" t="s">
        <v>34</v>
      </c>
      <c r="T595" s="147">
        <v>0.74199999999999999</v>
      </c>
      <c r="U595" s="2" t="s">
        <v>2850</v>
      </c>
      <c r="V595" s="158">
        <v>1.2200000000000001E-2</v>
      </c>
      <c r="W595" s="160">
        <v>2.6460000000000001E-2</v>
      </c>
      <c r="X595" s="4" t="s">
        <v>610</v>
      </c>
      <c r="Y595" s="4" t="s">
        <v>323</v>
      </c>
      <c r="Z595" s="147">
        <v>71341</v>
      </c>
      <c r="AA595" s="155">
        <v>1</v>
      </c>
      <c r="AB595" s="174">
        <v>114.5</v>
      </c>
      <c r="AD595" s="147">
        <v>81.685000000000002</v>
      </c>
      <c r="AG595" s="2" t="s">
        <v>36</v>
      </c>
      <c r="AH595" s="160">
        <v>3.1E-4</v>
      </c>
      <c r="AI595" s="160">
        <v>1.21765641041134E-3</v>
      </c>
      <c r="AJ595" s="160">
        <v>5.1982599909826399E-4</v>
      </c>
      <c r="AK595" s="191"/>
      <c r="AL595" s="147"/>
    </row>
    <row r="596" spans="1:38">
      <c r="A596" s="2">
        <v>560</v>
      </c>
      <c r="B596" s="2">
        <v>972</v>
      </c>
      <c r="C596" s="2" t="s">
        <v>2853</v>
      </c>
      <c r="D596" s="2" t="s">
        <v>2854</v>
      </c>
      <c r="E596" s="4" t="s">
        <v>367</v>
      </c>
      <c r="F596" s="2" t="s">
        <v>2855</v>
      </c>
      <c r="G596" s="2" t="s">
        <v>2856</v>
      </c>
      <c r="H596" s="2" t="s">
        <v>370</v>
      </c>
      <c r="I596" s="2" t="s">
        <v>1162</v>
      </c>
      <c r="J596" s="2" t="s">
        <v>30</v>
      </c>
      <c r="K596" s="2" t="s">
        <v>30</v>
      </c>
      <c r="L596" s="2" t="s">
        <v>526</v>
      </c>
      <c r="M596" s="2" t="s">
        <v>45</v>
      </c>
      <c r="N596" s="2" t="s">
        <v>642</v>
      </c>
      <c r="O596" s="2" t="s">
        <v>323</v>
      </c>
      <c r="P596" s="2" t="s">
        <v>2739</v>
      </c>
      <c r="Q596" s="2" t="s">
        <v>612</v>
      </c>
      <c r="R596" s="2" t="s">
        <v>605</v>
      </c>
      <c r="S596" s="2" t="s">
        <v>34</v>
      </c>
      <c r="T596" s="147">
        <v>0.496</v>
      </c>
      <c r="U596" s="2" t="s">
        <v>2857</v>
      </c>
      <c r="V596" s="158">
        <v>2.75E-2</v>
      </c>
      <c r="W596" s="160">
        <v>5.8860000000000003E-2</v>
      </c>
      <c r="X596" s="4" t="s">
        <v>610</v>
      </c>
      <c r="Y596" s="4" t="s">
        <v>323</v>
      </c>
      <c r="Z596" s="147">
        <v>9086.75</v>
      </c>
      <c r="AA596" s="155">
        <v>1</v>
      </c>
      <c r="AB596" s="174">
        <v>98.54</v>
      </c>
      <c r="AD596" s="147">
        <v>8.9540000000000006</v>
      </c>
      <c r="AG596" s="2" t="s">
        <v>36</v>
      </c>
      <c r="AH596" s="160">
        <v>1.02E-4</v>
      </c>
      <c r="AI596" s="160">
        <v>1.3347539591968401E-4</v>
      </c>
      <c r="AJ596" s="160">
        <v>5.6981575792425297E-5</v>
      </c>
      <c r="AK596" s="191"/>
      <c r="AL596" s="147"/>
    </row>
    <row r="597" spans="1:38">
      <c r="A597" s="2">
        <v>560</v>
      </c>
      <c r="B597" s="2">
        <v>972</v>
      </c>
      <c r="C597" s="2" t="s">
        <v>2283</v>
      </c>
      <c r="D597" s="2" t="s">
        <v>2284</v>
      </c>
      <c r="E597" s="4" t="s">
        <v>367</v>
      </c>
      <c r="F597" s="2" t="s">
        <v>2858</v>
      </c>
      <c r="G597" s="2" t="s">
        <v>2859</v>
      </c>
      <c r="H597" s="2" t="s">
        <v>370</v>
      </c>
      <c r="I597" s="2" t="s">
        <v>1162</v>
      </c>
      <c r="J597" s="2" t="s">
        <v>30</v>
      </c>
      <c r="K597" s="2" t="s">
        <v>30</v>
      </c>
      <c r="L597" s="2" t="s">
        <v>526</v>
      </c>
      <c r="M597" s="2" t="s">
        <v>45</v>
      </c>
      <c r="N597" s="2" t="s">
        <v>646</v>
      </c>
      <c r="O597" s="2" t="s">
        <v>323</v>
      </c>
      <c r="P597" s="2" t="s">
        <v>2756</v>
      </c>
      <c r="Q597" s="2" t="s">
        <v>363</v>
      </c>
      <c r="R597" s="2" t="s">
        <v>605</v>
      </c>
      <c r="S597" s="2" t="s">
        <v>34</v>
      </c>
      <c r="T597" s="147">
        <v>2.8660000000000001</v>
      </c>
      <c r="U597" s="2" t="s">
        <v>2860</v>
      </c>
      <c r="V597" s="158">
        <v>1.6400000000000001E-2</v>
      </c>
      <c r="W597" s="160">
        <v>5.4919999999999997E-2</v>
      </c>
      <c r="X597" s="4" t="s">
        <v>610</v>
      </c>
      <c r="Y597" s="4" t="s">
        <v>323</v>
      </c>
      <c r="Z597" s="147">
        <v>621692.88</v>
      </c>
      <c r="AA597" s="155">
        <v>1</v>
      </c>
      <c r="AB597" s="174">
        <v>89.72</v>
      </c>
      <c r="AD597" s="147">
        <v>557.78300000000002</v>
      </c>
      <c r="AG597" s="2" t="s">
        <v>36</v>
      </c>
      <c r="AH597" s="160">
        <v>1.9859999999999999E-3</v>
      </c>
      <c r="AI597" s="160">
        <v>8.3146742394240494E-3</v>
      </c>
      <c r="AJ597" s="160">
        <v>3.5495923207312001E-3</v>
      </c>
      <c r="AK597" s="191"/>
      <c r="AL597" s="147"/>
    </row>
    <row r="598" spans="1:38">
      <c r="A598" s="2">
        <v>560</v>
      </c>
      <c r="B598" s="2">
        <v>972</v>
      </c>
      <c r="C598" s="2" t="s">
        <v>2430</v>
      </c>
      <c r="D598" s="2" t="s">
        <v>2431</v>
      </c>
      <c r="E598" s="4" t="s">
        <v>367</v>
      </c>
      <c r="F598" s="2" t="s">
        <v>2864</v>
      </c>
      <c r="G598" s="2" t="s">
        <v>2865</v>
      </c>
      <c r="H598" s="2" t="s">
        <v>370</v>
      </c>
      <c r="I598" s="2" t="s">
        <v>951</v>
      </c>
      <c r="J598" s="2" t="s">
        <v>30</v>
      </c>
      <c r="K598" s="2" t="s">
        <v>30</v>
      </c>
      <c r="L598" s="2" t="s">
        <v>526</v>
      </c>
      <c r="M598" s="2" t="s">
        <v>45</v>
      </c>
      <c r="N598" s="2" t="s">
        <v>659</v>
      </c>
      <c r="O598" s="2" t="s">
        <v>323</v>
      </c>
      <c r="P598" s="2" t="s">
        <v>374</v>
      </c>
      <c r="Q598" s="2" t="s">
        <v>375</v>
      </c>
      <c r="R598" s="2" t="s">
        <v>375</v>
      </c>
      <c r="S598" s="2" t="s">
        <v>34</v>
      </c>
      <c r="T598" s="147">
        <v>2.3730000000000002</v>
      </c>
      <c r="U598" s="2" t="s">
        <v>2866</v>
      </c>
      <c r="V598" s="158">
        <v>1.9E-2</v>
      </c>
      <c r="W598" s="160">
        <v>3.5430000000000003E-2</v>
      </c>
      <c r="X598" s="4" t="s">
        <v>610</v>
      </c>
      <c r="Y598" s="4" t="s">
        <v>323</v>
      </c>
      <c r="Z598" s="147">
        <v>54435</v>
      </c>
      <c r="AA598" s="155">
        <v>1</v>
      </c>
      <c r="AB598" s="174">
        <v>106.58</v>
      </c>
      <c r="AC598" s="147">
        <v>1.528</v>
      </c>
      <c r="AD598" s="147">
        <v>59.545000000000002</v>
      </c>
      <c r="AG598" s="2" t="s">
        <v>36</v>
      </c>
      <c r="AH598" s="160">
        <v>9.3999999999999994E-5</v>
      </c>
      <c r="AI598" s="160">
        <v>8.8760911791209895E-4</v>
      </c>
      <c r="AJ598" s="160">
        <v>3.7892651209508099E-4</v>
      </c>
      <c r="AK598" s="191"/>
      <c r="AL598" s="147"/>
    </row>
    <row r="599" spans="1:38">
      <c r="A599" s="2">
        <v>560</v>
      </c>
      <c r="B599" s="2">
        <v>972</v>
      </c>
      <c r="C599" s="2" t="s">
        <v>1784</v>
      </c>
      <c r="D599" s="2" t="s">
        <v>1785</v>
      </c>
      <c r="E599" s="4" t="s">
        <v>367</v>
      </c>
      <c r="F599" s="2" t="s">
        <v>2867</v>
      </c>
      <c r="G599" s="2" t="s">
        <v>2868</v>
      </c>
      <c r="H599" s="2" t="s">
        <v>370</v>
      </c>
      <c r="I599" s="2" t="s">
        <v>951</v>
      </c>
      <c r="J599" s="2" t="s">
        <v>30</v>
      </c>
      <c r="K599" s="2" t="s">
        <v>30</v>
      </c>
      <c r="L599" s="2" t="s">
        <v>526</v>
      </c>
      <c r="M599" s="2" t="s">
        <v>45</v>
      </c>
      <c r="N599" s="2" t="s">
        <v>659</v>
      </c>
      <c r="O599" s="2" t="s">
        <v>323</v>
      </c>
      <c r="P599" s="2" t="s">
        <v>2756</v>
      </c>
      <c r="Q599" s="2" t="s">
        <v>363</v>
      </c>
      <c r="R599" s="2" t="s">
        <v>605</v>
      </c>
      <c r="S599" s="2" t="s">
        <v>34</v>
      </c>
      <c r="T599" s="147">
        <v>5.3609999999999998</v>
      </c>
      <c r="U599" s="2" t="s">
        <v>2869</v>
      </c>
      <c r="V599" s="158">
        <v>6.4999999999999997E-3</v>
      </c>
      <c r="W599" s="160">
        <v>3.3059999999999999E-2</v>
      </c>
      <c r="X599" s="4" t="s">
        <v>610</v>
      </c>
      <c r="Y599" s="4" t="s">
        <v>323</v>
      </c>
      <c r="Z599" s="147">
        <v>251799.12</v>
      </c>
      <c r="AA599" s="155">
        <v>1</v>
      </c>
      <c r="AB599" s="174">
        <v>99.45</v>
      </c>
      <c r="AD599" s="147">
        <v>250.41399999999999</v>
      </c>
      <c r="AG599" s="2" t="s">
        <v>36</v>
      </c>
      <c r="AH599" s="160">
        <v>1.11E-4</v>
      </c>
      <c r="AI599" s="160">
        <v>3.73283742452052E-3</v>
      </c>
      <c r="AJ599" s="160">
        <v>1.5935742850623001E-3</v>
      </c>
      <c r="AK599" s="191"/>
      <c r="AL599" s="147"/>
    </row>
    <row r="600" spans="1:38">
      <c r="A600" s="2">
        <v>560</v>
      </c>
      <c r="B600" s="2">
        <v>972</v>
      </c>
      <c r="C600" s="2" t="s">
        <v>2870</v>
      </c>
      <c r="D600" s="2" t="s">
        <v>2871</v>
      </c>
      <c r="E600" s="4" t="s">
        <v>367</v>
      </c>
      <c r="F600" s="2" t="s">
        <v>2872</v>
      </c>
      <c r="G600" s="2" t="s">
        <v>2873</v>
      </c>
      <c r="H600" s="2" t="s">
        <v>370</v>
      </c>
      <c r="I600" s="2" t="s">
        <v>951</v>
      </c>
      <c r="J600" s="2" t="s">
        <v>30</v>
      </c>
      <c r="K600" s="2" t="s">
        <v>30</v>
      </c>
      <c r="L600" s="2" t="s">
        <v>526</v>
      </c>
      <c r="M600" s="2" t="s">
        <v>45</v>
      </c>
      <c r="N600" s="2" t="s">
        <v>659</v>
      </c>
      <c r="O600" s="2" t="s">
        <v>323</v>
      </c>
      <c r="P600" s="2" t="s">
        <v>2739</v>
      </c>
      <c r="Q600" s="2" t="s">
        <v>363</v>
      </c>
      <c r="R600" s="2" t="s">
        <v>605</v>
      </c>
      <c r="S600" s="2" t="s">
        <v>34</v>
      </c>
      <c r="T600" s="147">
        <v>1.302</v>
      </c>
      <c r="U600" s="2" t="s">
        <v>2874</v>
      </c>
      <c r="V600" s="158">
        <v>3.4599999999999999E-2</v>
      </c>
      <c r="W600" s="160">
        <v>2.785E-2</v>
      </c>
      <c r="X600" s="4" t="s">
        <v>610</v>
      </c>
      <c r="Y600" s="4" t="s">
        <v>323</v>
      </c>
      <c r="Z600" s="147">
        <v>15603.29</v>
      </c>
      <c r="AA600" s="155">
        <v>1</v>
      </c>
      <c r="AB600" s="174">
        <v>118.52</v>
      </c>
      <c r="AD600" s="147">
        <v>18.492999999999999</v>
      </c>
      <c r="AG600" s="2" t="s">
        <v>36</v>
      </c>
      <c r="AH600" s="160">
        <v>4.5000000000000003E-5</v>
      </c>
      <c r="AI600" s="160">
        <v>2.7566898250045498E-4</v>
      </c>
      <c r="AJ600" s="160">
        <v>1.17685007875327E-4</v>
      </c>
      <c r="AK600" s="191"/>
      <c r="AL600" s="147"/>
    </row>
    <row r="601" spans="1:38">
      <c r="A601" s="2">
        <v>560</v>
      </c>
      <c r="B601" s="2">
        <v>972</v>
      </c>
      <c r="C601" s="2" t="s">
        <v>2870</v>
      </c>
      <c r="D601" s="2" t="s">
        <v>2871</v>
      </c>
      <c r="E601" s="4" t="s">
        <v>367</v>
      </c>
      <c r="F601" s="2" t="s">
        <v>2875</v>
      </c>
      <c r="G601" s="2" t="s">
        <v>2876</v>
      </c>
      <c r="H601" s="2" t="s">
        <v>370</v>
      </c>
      <c r="I601" s="2" t="s">
        <v>1162</v>
      </c>
      <c r="J601" s="2" t="s">
        <v>30</v>
      </c>
      <c r="K601" s="2" t="s">
        <v>30</v>
      </c>
      <c r="L601" s="2" t="s">
        <v>526</v>
      </c>
      <c r="M601" s="2" t="s">
        <v>45</v>
      </c>
      <c r="N601" s="2" t="s">
        <v>4453</v>
      </c>
      <c r="O601" s="2" t="s">
        <v>323</v>
      </c>
      <c r="P601" s="2" t="s">
        <v>2739</v>
      </c>
      <c r="Q601" s="2" t="s">
        <v>363</v>
      </c>
      <c r="R601" s="2" t="s">
        <v>605</v>
      </c>
      <c r="S601" s="2" t="s">
        <v>34</v>
      </c>
      <c r="T601" s="147">
        <v>2.758</v>
      </c>
      <c r="U601" s="2" t="s">
        <v>2877</v>
      </c>
      <c r="V601" s="158">
        <v>5.2999999999999999E-2</v>
      </c>
      <c r="W601" s="160">
        <v>5.9970000000000002E-2</v>
      </c>
      <c r="X601" s="4" t="s">
        <v>610</v>
      </c>
      <c r="Y601" s="4" t="s">
        <v>323</v>
      </c>
      <c r="Z601" s="147">
        <v>82190.52</v>
      </c>
      <c r="AA601" s="155">
        <v>1</v>
      </c>
      <c r="AB601" s="174">
        <v>98.36</v>
      </c>
      <c r="AC601" s="147">
        <v>19.052</v>
      </c>
      <c r="AD601" s="147">
        <v>99.894000000000005</v>
      </c>
      <c r="AG601" s="2" t="s">
        <v>36</v>
      </c>
      <c r="AH601" s="160">
        <v>2.1699999999999999E-4</v>
      </c>
      <c r="AI601" s="160">
        <v>1.48909043074876E-3</v>
      </c>
      <c r="AJ601" s="160">
        <v>6.35703072141794E-4</v>
      </c>
      <c r="AK601" s="191"/>
      <c r="AL601" s="147"/>
    </row>
    <row r="602" spans="1:38">
      <c r="A602" s="2">
        <v>560</v>
      </c>
      <c r="B602" s="2">
        <v>972</v>
      </c>
      <c r="C602" s="2" t="s">
        <v>1843</v>
      </c>
      <c r="D602" s="2" t="s">
        <v>1844</v>
      </c>
      <c r="E602" s="4" t="s">
        <v>367</v>
      </c>
      <c r="F602" s="2" t="s">
        <v>3573</v>
      </c>
      <c r="G602" s="2" t="s">
        <v>3574</v>
      </c>
      <c r="H602" s="2" t="s">
        <v>370</v>
      </c>
      <c r="I602" s="2" t="s">
        <v>1162</v>
      </c>
      <c r="J602" s="2" t="s">
        <v>30</v>
      </c>
      <c r="K602" s="2" t="s">
        <v>30</v>
      </c>
      <c r="L602" s="2" t="s">
        <v>526</v>
      </c>
      <c r="M602" s="2" t="s">
        <v>45</v>
      </c>
      <c r="N602" s="2" t="s">
        <v>635</v>
      </c>
      <c r="O602" s="2" t="s">
        <v>323</v>
      </c>
      <c r="P602" s="2" t="s">
        <v>2773</v>
      </c>
      <c r="Q602" s="2" t="s">
        <v>363</v>
      </c>
      <c r="R602" s="2" t="s">
        <v>605</v>
      </c>
      <c r="S602" s="2" t="s">
        <v>34</v>
      </c>
      <c r="T602" s="147">
        <v>2.3109999999999999</v>
      </c>
      <c r="U602" s="2" t="s">
        <v>3575</v>
      </c>
      <c r="V602" s="158">
        <v>2.7E-2</v>
      </c>
      <c r="W602" s="160">
        <v>5.9020000000000003E-2</v>
      </c>
      <c r="X602" s="4" t="s">
        <v>610</v>
      </c>
      <c r="Y602" s="4" t="s">
        <v>323</v>
      </c>
      <c r="Z602" s="147">
        <v>73636.62</v>
      </c>
      <c r="AA602" s="155">
        <v>1</v>
      </c>
      <c r="AB602" s="174">
        <v>93.07</v>
      </c>
      <c r="AD602" s="147">
        <v>68.534000000000006</v>
      </c>
      <c r="AG602" s="2" t="s">
        <v>36</v>
      </c>
      <c r="AH602" s="160">
        <v>1.08E-4</v>
      </c>
      <c r="AI602" s="160">
        <v>1.0216064818990801E-3</v>
      </c>
      <c r="AJ602" s="160">
        <v>4.3613091968945102E-4</v>
      </c>
      <c r="AK602" s="191"/>
      <c r="AL602" s="147"/>
    </row>
    <row r="603" spans="1:38">
      <c r="A603" s="2">
        <v>560</v>
      </c>
      <c r="B603" s="2">
        <v>972</v>
      </c>
      <c r="C603" s="2" t="s">
        <v>1843</v>
      </c>
      <c r="D603" s="2" t="s">
        <v>1844</v>
      </c>
      <c r="E603" s="4" t="s">
        <v>367</v>
      </c>
      <c r="F603" s="2" t="s">
        <v>2878</v>
      </c>
      <c r="G603" s="2" t="s">
        <v>2879</v>
      </c>
      <c r="H603" s="2" t="s">
        <v>370</v>
      </c>
      <c r="I603" s="2" t="s">
        <v>1162</v>
      </c>
      <c r="J603" s="2" t="s">
        <v>30</v>
      </c>
      <c r="K603" s="2" t="s">
        <v>30</v>
      </c>
      <c r="L603" s="2" t="s">
        <v>526</v>
      </c>
      <c r="M603" s="2" t="s">
        <v>45</v>
      </c>
      <c r="N603" s="2" t="s">
        <v>635</v>
      </c>
      <c r="O603" s="2" t="s">
        <v>323</v>
      </c>
      <c r="P603" s="2" t="s">
        <v>2773</v>
      </c>
      <c r="Q603" s="2" t="s">
        <v>363</v>
      </c>
      <c r="R603" s="2" t="s">
        <v>605</v>
      </c>
      <c r="S603" s="2" t="s">
        <v>34</v>
      </c>
      <c r="T603" s="147">
        <v>3.1779999999999999</v>
      </c>
      <c r="U603" s="2" t="s">
        <v>2880</v>
      </c>
      <c r="V603" s="158">
        <v>0.05</v>
      </c>
      <c r="W603" s="160">
        <v>6.191E-2</v>
      </c>
      <c r="X603" s="4" t="s">
        <v>610</v>
      </c>
      <c r="Y603" s="4" t="s">
        <v>323</v>
      </c>
      <c r="Z603" s="147">
        <v>70236.38</v>
      </c>
      <c r="AA603" s="155">
        <v>1</v>
      </c>
      <c r="AB603" s="174">
        <v>96.73</v>
      </c>
      <c r="AD603" s="147">
        <v>67.94</v>
      </c>
      <c r="AG603" s="2" t="s">
        <v>36</v>
      </c>
      <c r="AH603" s="160">
        <v>6.7999999999999999E-5</v>
      </c>
      <c r="AI603" s="160">
        <v>1.0127526488838501E-3</v>
      </c>
      <c r="AJ603" s="160">
        <v>4.3235115673363002E-4</v>
      </c>
      <c r="AK603" s="191"/>
      <c r="AL603" s="147"/>
    </row>
    <row r="604" spans="1:38">
      <c r="A604" s="2">
        <v>560</v>
      </c>
      <c r="B604" s="2">
        <v>972</v>
      </c>
      <c r="C604" s="2" t="s">
        <v>1847</v>
      </c>
      <c r="D604" s="2" t="s">
        <v>1848</v>
      </c>
      <c r="E604" s="4" t="s">
        <v>367</v>
      </c>
      <c r="F604" s="2" t="s">
        <v>3576</v>
      </c>
      <c r="G604" s="2" t="s">
        <v>3577</v>
      </c>
      <c r="H604" s="2" t="s">
        <v>370</v>
      </c>
      <c r="I604" s="2" t="s">
        <v>1162</v>
      </c>
      <c r="J604" s="2" t="s">
        <v>30</v>
      </c>
      <c r="K604" s="2" t="s">
        <v>30</v>
      </c>
      <c r="L604" s="2" t="s">
        <v>526</v>
      </c>
      <c r="M604" s="2" t="s">
        <v>45</v>
      </c>
      <c r="N604" s="2" t="s">
        <v>680</v>
      </c>
      <c r="O604" s="2" t="s">
        <v>323</v>
      </c>
      <c r="P604" s="2" t="s">
        <v>2756</v>
      </c>
      <c r="Q604" s="2" t="s">
        <v>363</v>
      </c>
      <c r="R604" s="2" t="s">
        <v>605</v>
      </c>
      <c r="S604" s="2" t="s">
        <v>34</v>
      </c>
      <c r="T604" s="147">
        <v>3.379</v>
      </c>
      <c r="U604" s="2" t="s">
        <v>2883</v>
      </c>
      <c r="V604" s="158">
        <v>3.2000000000000001E-2</v>
      </c>
      <c r="W604" s="160">
        <v>5.3769999999999998E-2</v>
      </c>
      <c r="X604" s="4" t="s">
        <v>610</v>
      </c>
      <c r="Y604" s="4" t="s">
        <v>323</v>
      </c>
      <c r="Z604" s="147">
        <v>647000</v>
      </c>
      <c r="AA604" s="155">
        <v>1</v>
      </c>
      <c r="AB604" s="174">
        <v>94.21</v>
      </c>
      <c r="AD604" s="147">
        <v>609.53899999999999</v>
      </c>
      <c r="AG604" s="2" t="s">
        <v>36</v>
      </c>
      <c r="AH604" s="160">
        <v>4.6099999999999998E-4</v>
      </c>
      <c r="AI604" s="160">
        <v>9.0861805973976792E-3</v>
      </c>
      <c r="AJ604" s="160">
        <v>3.8789537562849401E-3</v>
      </c>
      <c r="AK604" s="191"/>
      <c r="AL604" s="147"/>
    </row>
    <row r="605" spans="1:38">
      <c r="A605" s="2">
        <v>560</v>
      </c>
      <c r="B605" s="2">
        <v>972</v>
      </c>
      <c r="C605" s="2" t="s">
        <v>1847</v>
      </c>
      <c r="D605" s="2" t="s">
        <v>1848</v>
      </c>
      <c r="E605" s="4" t="s">
        <v>367</v>
      </c>
      <c r="F605" s="2" t="s">
        <v>2881</v>
      </c>
      <c r="G605" s="2" t="s">
        <v>2882</v>
      </c>
      <c r="H605" s="2" t="s">
        <v>370</v>
      </c>
      <c r="I605" s="2" t="s">
        <v>951</v>
      </c>
      <c r="J605" s="2" t="s">
        <v>30</v>
      </c>
      <c r="K605" s="2" t="s">
        <v>30</v>
      </c>
      <c r="L605" s="2" t="s">
        <v>526</v>
      </c>
      <c r="M605" s="2" t="s">
        <v>45</v>
      </c>
      <c r="N605" s="2" t="s">
        <v>680</v>
      </c>
      <c r="O605" s="2" t="s">
        <v>323</v>
      </c>
      <c r="P605" s="2" t="s">
        <v>2756</v>
      </c>
      <c r="Q605" s="2" t="s">
        <v>363</v>
      </c>
      <c r="R605" s="2" t="s">
        <v>605</v>
      </c>
      <c r="S605" s="2" t="s">
        <v>34</v>
      </c>
      <c r="T605" s="147">
        <v>3.516</v>
      </c>
      <c r="U605" s="2" t="s">
        <v>2883</v>
      </c>
      <c r="V605" s="158">
        <v>1.7000000000000001E-2</v>
      </c>
      <c r="W605" s="160">
        <v>2.6440000000000002E-2</v>
      </c>
      <c r="X605" s="4" t="s">
        <v>610</v>
      </c>
      <c r="Y605" s="4" t="s">
        <v>323</v>
      </c>
      <c r="Z605" s="147">
        <v>251571</v>
      </c>
      <c r="AA605" s="155">
        <v>1</v>
      </c>
      <c r="AB605" s="174">
        <v>110.64</v>
      </c>
      <c r="AD605" s="147">
        <v>278.33800000000002</v>
      </c>
      <c r="AG605" s="2" t="s">
        <v>36</v>
      </c>
      <c r="AH605" s="160">
        <v>1.9799999999999999E-4</v>
      </c>
      <c r="AI605" s="160">
        <v>4.1490896936072497E-3</v>
      </c>
      <c r="AJ605" s="160">
        <v>1.7712752767417401E-3</v>
      </c>
      <c r="AK605" s="191"/>
      <c r="AL605" s="147"/>
    </row>
    <row r="606" spans="1:38">
      <c r="A606" s="2">
        <v>560</v>
      </c>
      <c r="B606" s="2">
        <v>972</v>
      </c>
      <c r="C606" s="2" t="s">
        <v>1847</v>
      </c>
      <c r="D606" s="2" t="s">
        <v>1848</v>
      </c>
      <c r="E606" s="4" t="s">
        <v>367</v>
      </c>
      <c r="F606" s="2" t="s">
        <v>3578</v>
      </c>
      <c r="G606" s="2" t="s">
        <v>3579</v>
      </c>
      <c r="H606" s="2" t="s">
        <v>370</v>
      </c>
      <c r="I606" s="2" t="s">
        <v>1162</v>
      </c>
      <c r="J606" s="2" t="s">
        <v>30</v>
      </c>
      <c r="K606" s="2" t="s">
        <v>30</v>
      </c>
      <c r="L606" s="2" t="s">
        <v>526</v>
      </c>
      <c r="M606" s="2" t="s">
        <v>45</v>
      </c>
      <c r="N606" s="2" t="s">
        <v>680</v>
      </c>
      <c r="O606" s="2" t="s">
        <v>323</v>
      </c>
      <c r="P606" s="2" t="s">
        <v>2756</v>
      </c>
      <c r="Q606" s="2" t="s">
        <v>363</v>
      </c>
      <c r="R606" s="2" t="s">
        <v>605</v>
      </c>
      <c r="S606" s="2" t="s">
        <v>34</v>
      </c>
      <c r="T606" s="147">
        <v>0.37</v>
      </c>
      <c r="U606" s="2" t="s">
        <v>3580</v>
      </c>
      <c r="V606" s="158">
        <v>3.6499999999999998E-2</v>
      </c>
      <c r="W606" s="160">
        <v>5.0500000000000003E-2</v>
      </c>
      <c r="X606" s="4" t="s">
        <v>610</v>
      </c>
      <c r="Y606" s="4" t="s">
        <v>323</v>
      </c>
      <c r="Z606" s="147">
        <v>60921.29</v>
      </c>
      <c r="AA606" s="155">
        <v>1</v>
      </c>
      <c r="AB606" s="174">
        <v>100.35</v>
      </c>
      <c r="AD606" s="147">
        <v>61.134999999999998</v>
      </c>
      <c r="AG606" s="2" t="s">
        <v>36</v>
      </c>
      <c r="AH606" s="160">
        <v>5.7000000000000003E-5</v>
      </c>
      <c r="AI606" s="160">
        <v>9.1131086445785895E-4</v>
      </c>
      <c r="AJ606" s="160">
        <v>3.8904495271033002E-4</v>
      </c>
      <c r="AK606" s="191"/>
      <c r="AL606" s="147"/>
    </row>
    <row r="607" spans="1:38">
      <c r="A607" s="2">
        <v>560</v>
      </c>
      <c r="B607" s="2">
        <v>972</v>
      </c>
      <c r="C607" s="2" t="s">
        <v>2287</v>
      </c>
      <c r="D607" s="2" t="s">
        <v>2288</v>
      </c>
      <c r="E607" s="4" t="s">
        <v>367</v>
      </c>
      <c r="F607" s="2" t="s">
        <v>2884</v>
      </c>
      <c r="G607" s="2" t="s">
        <v>2885</v>
      </c>
      <c r="H607" s="2" t="s">
        <v>370</v>
      </c>
      <c r="I607" s="2" t="s">
        <v>1162</v>
      </c>
      <c r="J607" s="2" t="s">
        <v>30</v>
      </c>
      <c r="K607" s="2" t="s">
        <v>30</v>
      </c>
      <c r="L607" s="2" t="s">
        <v>526</v>
      </c>
      <c r="M607" s="2" t="s">
        <v>31</v>
      </c>
      <c r="N607" s="2" t="s">
        <v>680</v>
      </c>
      <c r="O607" s="2" t="s">
        <v>323</v>
      </c>
      <c r="P607" s="2" t="s">
        <v>2749</v>
      </c>
      <c r="Q607" s="2" t="s">
        <v>612</v>
      </c>
      <c r="R607" s="2" t="s">
        <v>605</v>
      </c>
      <c r="S607" s="2" t="s">
        <v>34</v>
      </c>
      <c r="T607" s="147">
        <v>4.5069999999999997</v>
      </c>
      <c r="U607" s="2" t="s">
        <v>2886</v>
      </c>
      <c r="V607" s="158">
        <v>5.5E-2</v>
      </c>
      <c r="W607" s="160">
        <v>6.1679999999999999E-2</v>
      </c>
      <c r="X607" s="4" t="s">
        <v>610</v>
      </c>
      <c r="Y607" s="4" t="s">
        <v>323</v>
      </c>
      <c r="Z607" s="147">
        <v>757500</v>
      </c>
      <c r="AA607" s="155">
        <v>1</v>
      </c>
      <c r="AB607" s="174">
        <v>97.66</v>
      </c>
      <c r="AD607" s="147">
        <v>739.774</v>
      </c>
      <c r="AG607" s="2" t="s">
        <v>36</v>
      </c>
      <c r="AH607" s="160">
        <v>7.5100000000000004E-4</v>
      </c>
      <c r="AI607" s="160">
        <v>1.10275601997864E-2</v>
      </c>
      <c r="AJ607" s="160">
        <v>4.7077422247001196E-3</v>
      </c>
      <c r="AK607" s="191"/>
      <c r="AL607" s="147"/>
    </row>
    <row r="608" spans="1:38">
      <c r="A608" s="2">
        <v>560</v>
      </c>
      <c r="B608" s="2">
        <v>972</v>
      </c>
      <c r="C608" s="2" t="s">
        <v>1851</v>
      </c>
      <c r="D608" s="2" t="s">
        <v>1852</v>
      </c>
      <c r="E608" s="4" t="s">
        <v>367</v>
      </c>
      <c r="F608" s="2" t="s">
        <v>2887</v>
      </c>
      <c r="G608" s="2" t="s">
        <v>2888</v>
      </c>
      <c r="H608" s="2" t="s">
        <v>370</v>
      </c>
      <c r="I608" s="2" t="s">
        <v>951</v>
      </c>
      <c r="J608" s="2" t="s">
        <v>30</v>
      </c>
      <c r="K608" s="2" t="s">
        <v>30</v>
      </c>
      <c r="L608" s="2" t="s">
        <v>526</v>
      </c>
      <c r="M608" s="2" t="s">
        <v>45</v>
      </c>
      <c r="N608" s="2" t="s">
        <v>659</v>
      </c>
      <c r="O608" s="2" t="s">
        <v>323</v>
      </c>
      <c r="P608" s="2" t="s">
        <v>2756</v>
      </c>
      <c r="Q608" s="2" t="s">
        <v>363</v>
      </c>
      <c r="R608" s="2" t="s">
        <v>605</v>
      </c>
      <c r="S608" s="2" t="s">
        <v>34</v>
      </c>
      <c r="T608" s="147">
        <v>3.6760000000000002</v>
      </c>
      <c r="U608" s="2" t="s">
        <v>2889</v>
      </c>
      <c r="V608" s="158">
        <v>7.7999999999999996E-3</v>
      </c>
      <c r="W608" s="160">
        <v>2.767E-2</v>
      </c>
      <c r="X608" s="4" t="s">
        <v>610</v>
      </c>
      <c r="Y608" s="4" t="s">
        <v>323</v>
      </c>
      <c r="Z608" s="147">
        <v>98547.61</v>
      </c>
      <c r="AA608" s="155">
        <v>1</v>
      </c>
      <c r="AB608" s="174">
        <v>106.39</v>
      </c>
      <c r="AD608" s="147">
        <v>104.845</v>
      </c>
      <c r="AG608" s="2" t="s">
        <v>36</v>
      </c>
      <c r="AH608" s="160">
        <v>2.5000000000000001E-4</v>
      </c>
      <c r="AI608" s="160">
        <v>1.5628848639232301E-3</v>
      </c>
      <c r="AJ608" s="160">
        <v>6.6720642943110802E-4</v>
      </c>
      <c r="AK608" s="191"/>
      <c r="AL608" s="147"/>
    </row>
    <row r="609" spans="1:38">
      <c r="A609" s="2">
        <v>560</v>
      </c>
      <c r="B609" s="2">
        <v>972</v>
      </c>
      <c r="C609" s="2" t="s">
        <v>1851</v>
      </c>
      <c r="D609" s="2" t="s">
        <v>1852</v>
      </c>
      <c r="E609" s="4" t="s">
        <v>367</v>
      </c>
      <c r="F609" s="2" t="s">
        <v>2890</v>
      </c>
      <c r="G609" s="2" t="s">
        <v>2891</v>
      </c>
      <c r="H609" s="2" t="s">
        <v>370</v>
      </c>
      <c r="I609" s="2" t="s">
        <v>951</v>
      </c>
      <c r="J609" s="2" t="s">
        <v>30</v>
      </c>
      <c r="K609" s="2" t="s">
        <v>30</v>
      </c>
      <c r="L609" s="2" t="s">
        <v>526</v>
      </c>
      <c r="M609" s="2" t="s">
        <v>45</v>
      </c>
      <c r="N609" s="2" t="s">
        <v>659</v>
      </c>
      <c r="O609" s="2" t="s">
        <v>323</v>
      </c>
      <c r="P609" s="2" t="s">
        <v>2745</v>
      </c>
      <c r="Q609" s="2" t="s">
        <v>363</v>
      </c>
      <c r="R609" s="2" t="s">
        <v>605</v>
      </c>
      <c r="S609" s="2" t="s">
        <v>34</v>
      </c>
      <c r="T609" s="147">
        <v>1.196</v>
      </c>
      <c r="U609" s="2" t="s">
        <v>2892</v>
      </c>
      <c r="V609" s="158">
        <v>1.95E-2</v>
      </c>
      <c r="W609" s="160">
        <v>2.5569999999999999E-2</v>
      </c>
      <c r="X609" s="4" t="s">
        <v>610</v>
      </c>
      <c r="Y609" s="4" t="s">
        <v>323</v>
      </c>
      <c r="Z609" s="147">
        <v>536987.32999999996</v>
      </c>
      <c r="AA609" s="155">
        <v>1</v>
      </c>
      <c r="AB609" s="174">
        <v>116.19</v>
      </c>
      <c r="AD609" s="147">
        <v>623.92600000000004</v>
      </c>
      <c r="AG609" s="2" t="s">
        <v>36</v>
      </c>
      <c r="AH609" s="160">
        <v>1.0629999999999999E-3</v>
      </c>
      <c r="AI609" s="160">
        <v>9.3006407758020604E-3</v>
      </c>
      <c r="AJ609" s="160">
        <v>3.97050829954744E-3</v>
      </c>
      <c r="AK609" s="191"/>
      <c r="AL609" s="147"/>
    </row>
    <row r="610" spans="1:38">
      <c r="A610" s="2">
        <v>560</v>
      </c>
      <c r="B610" s="2">
        <v>972</v>
      </c>
      <c r="C610" s="2" t="s">
        <v>1851</v>
      </c>
      <c r="D610" s="2" t="s">
        <v>1852</v>
      </c>
      <c r="E610" s="4" t="s">
        <v>367</v>
      </c>
      <c r="F610" s="2" t="s">
        <v>2893</v>
      </c>
      <c r="G610" s="2" t="s">
        <v>2894</v>
      </c>
      <c r="H610" s="2" t="s">
        <v>370</v>
      </c>
      <c r="I610" s="2" t="s">
        <v>951</v>
      </c>
      <c r="J610" s="2" t="s">
        <v>30</v>
      </c>
      <c r="K610" s="2" t="s">
        <v>30</v>
      </c>
      <c r="L610" s="2" t="s">
        <v>526</v>
      </c>
      <c r="M610" s="2" t="s">
        <v>45</v>
      </c>
      <c r="N610" s="2" t="s">
        <v>659</v>
      </c>
      <c r="O610" s="2" t="s">
        <v>323</v>
      </c>
      <c r="P610" s="2" t="s">
        <v>2756</v>
      </c>
      <c r="Q610" s="2" t="s">
        <v>363</v>
      </c>
      <c r="R610" s="2" t="s">
        <v>605</v>
      </c>
      <c r="S610" s="2" t="s">
        <v>34</v>
      </c>
      <c r="T610" s="147">
        <v>5.3449999999999998</v>
      </c>
      <c r="U610" s="2" t="s">
        <v>2895</v>
      </c>
      <c r="V610" s="158">
        <v>2.5999999999999999E-2</v>
      </c>
      <c r="W610" s="160">
        <v>0.03</v>
      </c>
      <c r="X610" s="4" t="s">
        <v>610</v>
      </c>
      <c r="Y610" s="4" t="s">
        <v>323</v>
      </c>
      <c r="Z610" s="147">
        <v>121219</v>
      </c>
      <c r="AA610" s="155">
        <v>1</v>
      </c>
      <c r="AB610" s="174">
        <v>102.12</v>
      </c>
      <c r="AD610" s="147">
        <v>123.789</v>
      </c>
      <c r="AG610" s="2" t="s">
        <v>36</v>
      </c>
      <c r="AH610" s="160">
        <v>2.2599999999999999E-4</v>
      </c>
      <c r="AI610" s="160">
        <v>1.8452770621843601E-3</v>
      </c>
      <c r="AJ610" s="160">
        <v>7.8776162492262796E-4</v>
      </c>
      <c r="AK610" s="191"/>
      <c r="AL610" s="147"/>
    </row>
    <row r="611" spans="1:38">
      <c r="A611" s="2">
        <v>560</v>
      </c>
      <c r="B611" s="2">
        <v>972</v>
      </c>
      <c r="C611" s="2" t="s">
        <v>1851</v>
      </c>
      <c r="D611" s="2" t="s">
        <v>1852</v>
      </c>
      <c r="E611" s="4" t="s">
        <v>367</v>
      </c>
      <c r="F611" s="2" t="s">
        <v>2896</v>
      </c>
      <c r="G611" s="2" t="s">
        <v>2897</v>
      </c>
      <c r="H611" s="2" t="s">
        <v>370</v>
      </c>
      <c r="I611" s="2" t="s">
        <v>951</v>
      </c>
      <c r="J611" s="2" t="s">
        <v>30</v>
      </c>
      <c r="K611" s="2" t="s">
        <v>30</v>
      </c>
      <c r="L611" s="2" t="s">
        <v>526</v>
      </c>
      <c r="M611" s="2" t="s">
        <v>45</v>
      </c>
      <c r="N611" s="2" t="s">
        <v>659</v>
      </c>
      <c r="O611" s="2" t="s">
        <v>323</v>
      </c>
      <c r="P611" s="2" t="s">
        <v>2745</v>
      </c>
      <c r="Q611" s="2" t="s">
        <v>612</v>
      </c>
      <c r="R611" s="2" t="s">
        <v>605</v>
      </c>
      <c r="S611" s="2" t="s">
        <v>34</v>
      </c>
      <c r="T611" s="147">
        <v>4.4729999999999999</v>
      </c>
      <c r="U611" s="2" t="s">
        <v>2898</v>
      </c>
      <c r="V611" s="158">
        <v>1.17E-2</v>
      </c>
      <c r="W611" s="160">
        <v>3.1579999999999997E-2</v>
      </c>
      <c r="X611" s="4" t="s">
        <v>610</v>
      </c>
      <c r="Y611" s="4" t="s">
        <v>323</v>
      </c>
      <c r="Z611" s="147">
        <v>210708.95</v>
      </c>
      <c r="AA611" s="155">
        <v>1</v>
      </c>
      <c r="AB611" s="174">
        <v>105.29</v>
      </c>
      <c r="AD611" s="147">
        <v>221.85499999999999</v>
      </c>
      <c r="AG611" s="2" t="s">
        <v>36</v>
      </c>
      <c r="AH611" s="160">
        <v>3.0600000000000001E-4</v>
      </c>
      <c r="AI611" s="160">
        <v>3.3071217899859101E-3</v>
      </c>
      <c r="AJ611" s="160">
        <v>1.4118333167878799E-3</v>
      </c>
      <c r="AK611" s="191"/>
      <c r="AL611" s="147"/>
    </row>
    <row r="612" spans="1:38">
      <c r="A612" s="2">
        <v>560</v>
      </c>
      <c r="B612" s="2">
        <v>972</v>
      </c>
      <c r="C612" s="2" t="s">
        <v>1851</v>
      </c>
      <c r="D612" s="2" t="s">
        <v>1852</v>
      </c>
      <c r="E612" s="4" t="s">
        <v>367</v>
      </c>
      <c r="F612" s="2" t="s">
        <v>2899</v>
      </c>
      <c r="G612" s="2" t="s">
        <v>2900</v>
      </c>
      <c r="H612" s="2" t="s">
        <v>370</v>
      </c>
      <c r="I612" s="2" t="s">
        <v>951</v>
      </c>
      <c r="J612" s="2" t="s">
        <v>30</v>
      </c>
      <c r="K612" s="2" t="s">
        <v>30</v>
      </c>
      <c r="L612" s="2" t="s">
        <v>526</v>
      </c>
      <c r="M612" s="2" t="s">
        <v>45</v>
      </c>
      <c r="N612" s="2" t="s">
        <v>659</v>
      </c>
      <c r="O612" s="2" t="s">
        <v>323</v>
      </c>
      <c r="P612" s="2" t="s">
        <v>2745</v>
      </c>
      <c r="Q612" s="2" t="s">
        <v>612</v>
      </c>
      <c r="R612" s="2" t="s">
        <v>605</v>
      </c>
      <c r="S612" s="2" t="s">
        <v>34</v>
      </c>
      <c r="T612" s="147">
        <v>4.3570000000000002</v>
      </c>
      <c r="U612" s="2" t="s">
        <v>2901</v>
      </c>
      <c r="V612" s="158">
        <v>1.3299999999999999E-2</v>
      </c>
      <c r="W612" s="160">
        <v>3.1530000000000002E-2</v>
      </c>
      <c r="X612" s="4" t="s">
        <v>610</v>
      </c>
      <c r="Y612" s="4" t="s">
        <v>323</v>
      </c>
      <c r="Z612" s="147">
        <v>307977.65000000002</v>
      </c>
      <c r="AA612" s="155">
        <v>1</v>
      </c>
      <c r="AB612" s="174">
        <v>106.76</v>
      </c>
      <c r="AD612" s="147">
        <v>328.79700000000003</v>
      </c>
      <c r="AG612" s="2" t="s">
        <v>36</v>
      </c>
      <c r="AH612" s="160">
        <v>2.5900000000000001E-4</v>
      </c>
      <c r="AI612" s="160">
        <v>4.9012611814436297E-3</v>
      </c>
      <c r="AJ612" s="160">
        <v>2.0923825216218402E-3</v>
      </c>
      <c r="AK612" s="191"/>
      <c r="AL612" s="147"/>
    </row>
    <row r="613" spans="1:38">
      <c r="A613" s="2">
        <v>560</v>
      </c>
      <c r="B613" s="2">
        <v>972</v>
      </c>
      <c r="C613" s="2" t="s">
        <v>1851</v>
      </c>
      <c r="D613" s="2" t="s">
        <v>1852</v>
      </c>
      <c r="E613" s="4" t="s">
        <v>367</v>
      </c>
      <c r="F613" s="2" t="s">
        <v>2902</v>
      </c>
      <c r="G613" s="2" t="s">
        <v>2903</v>
      </c>
      <c r="H613" s="2" t="s">
        <v>370</v>
      </c>
      <c r="I613" s="2" t="s">
        <v>1162</v>
      </c>
      <c r="J613" s="2" t="s">
        <v>30</v>
      </c>
      <c r="K613" s="2" t="s">
        <v>499</v>
      </c>
      <c r="L613" s="2" t="s">
        <v>526</v>
      </c>
      <c r="M613" s="2" t="s">
        <v>45</v>
      </c>
      <c r="N613" s="2" t="s">
        <v>659</v>
      </c>
      <c r="O613" s="2" t="s">
        <v>323</v>
      </c>
      <c r="P613" s="2" t="s">
        <v>2745</v>
      </c>
      <c r="Q613" s="2" t="s">
        <v>363</v>
      </c>
      <c r="R613" s="2" t="s">
        <v>605</v>
      </c>
      <c r="S613" s="2" t="s">
        <v>34</v>
      </c>
      <c r="T613" s="147">
        <v>4.2850000000000001</v>
      </c>
      <c r="U613" s="2" t="s">
        <v>2904</v>
      </c>
      <c r="V613" s="158">
        <v>2.0899999999999998E-2</v>
      </c>
      <c r="W613" s="160">
        <v>5.7140000000000003E-2</v>
      </c>
      <c r="X613" s="4" t="s">
        <v>610</v>
      </c>
      <c r="Y613" s="4" t="s">
        <v>323</v>
      </c>
      <c r="Z613" s="147">
        <v>41066.04</v>
      </c>
      <c r="AA613" s="155">
        <v>1</v>
      </c>
      <c r="AB613" s="174">
        <v>86.79</v>
      </c>
      <c r="AD613" s="147">
        <v>35.640999999999998</v>
      </c>
      <c r="AG613" s="2" t="s">
        <v>36</v>
      </c>
      <c r="AH613" s="160">
        <v>2.1800000000000001E-4</v>
      </c>
      <c r="AI613" s="160">
        <v>5.3129116550082304E-4</v>
      </c>
      <c r="AJ613" s="160">
        <v>2.26811897475454E-4</v>
      </c>
      <c r="AK613" s="191"/>
      <c r="AL613" s="147"/>
    </row>
    <row r="614" spans="1:38">
      <c r="A614" s="2">
        <v>560</v>
      </c>
      <c r="B614" s="2">
        <v>972</v>
      </c>
      <c r="C614" s="2" t="s">
        <v>1851</v>
      </c>
      <c r="D614" s="2" t="s">
        <v>1852</v>
      </c>
      <c r="E614" s="4" t="s">
        <v>367</v>
      </c>
      <c r="F614" s="2" t="s">
        <v>2905</v>
      </c>
      <c r="G614" s="2" t="s">
        <v>2906</v>
      </c>
      <c r="H614" s="2" t="s">
        <v>370</v>
      </c>
      <c r="I614" s="2" t="s">
        <v>951</v>
      </c>
      <c r="J614" s="2" t="s">
        <v>30</v>
      </c>
      <c r="K614" s="2" t="s">
        <v>30</v>
      </c>
      <c r="L614" s="2" t="s">
        <v>526</v>
      </c>
      <c r="M614" s="2" t="s">
        <v>45</v>
      </c>
      <c r="N614" s="2" t="s">
        <v>659</v>
      </c>
      <c r="O614" s="2" t="s">
        <v>323</v>
      </c>
      <c r="P614" s="2" t="s">
        <v>2745</v>
      </c>
      <c r="Q614" s="2" t="s">
        <v>363</v>
      </c>
      <c r="R614" s="2" t="s">
        <v>605</v>
      </c>
      <c r="S614" s="2" t="s">
        <v>34</v>
      </c>
      <c r="T614" s="147">
        <v>2.754</v>
      </c>
      <c r="U614" s="2" t="s">
        <v>2907</v>
      </c>
      <c r="V614" s="158">
        <v>3.3500000000000002E-2</v>
      </c>
      <c r="W614" s="160">
        <v>2.743E-2</v>
      </c>
      <c r="X614" s="4" t="s">
        <v>610</v>
      </c>
      <c r="Y614" s="4" t="s">
        <v>323</v>
      </c>
      <c r="Z614" s="147">
        <v>113408.92</v>
      </c>
      <c r="AA614" s="155">
        <v>1</v>
      </c>
      <c r="AB614" s="174">
        <v>117.34</v>
      </c>
      <c r="AD614" s="147">
        <v>133.07400000000001</v>
      </c>
      <c r="AG614" s="2" t="s">
        <v>36</v>
      </c>
      <c r="AH614" s="160">
        <v>1.7899999999999999E-4</v>
      </c>
      <c r="AI614" s="160">
        <v>1.9836880573350498E-3</v>
      </c>
      <c r="AJ614" s="160">
        <v>8.4685024238910305E-4</v>
      </c>
      <c r="AK614" s="191"/>
      <c r="AL614" s="147"/>
    </row>
    <row r="615" spans="1:38">
      <c r="A615" s="2">
        <v>560</v>
      </c>
      <c r="B615" s="2">
        <v>972</v>
      </c>
      <c r="C615" s="2" t="s">
        <v>3782</v>
      </c>
      <c r="D615" s="2" t="s">
        <v>3783</v>
      </c>
      <c r="E615" s="4" t="s">
        <v>367</v>
      </c>
      <c r="F615" s="2" t="s">
        <v>3784</v>
      </c>
      <c r="G615" s="2" t="s">
        <v>3785</v>
      </c>
      <c r="H615" s="2" t="s">
        <v>370</v>
      </c>
      <c r="I615" s="2" t="s">
        <v>951</v>
      </c>
      <c r="J615" s="2" t="s">
        <v>30</v>
      </c>
      <c r="K615" s="2" t="s">
        <v>30</v>
      </c>
      <c r="L615" s="2" t="s">
        <v>526</v>
      </c>
      <c r="M615" s="2" t="s">
        <v>45</v>
      </c>
      <c r="N615" s="2" t="s">
        <v>643</v>
      </c>
      <c r="O615" s="2" t="s">
        <v>323</v>
      </c>
      <c r="P615" s="2" t="s">
        <v>362</v>
      </c>
      <c r="Q615" s="2" t="s">
        <v>363</v>
      </c>
      <c r="R615" s="2" t="s">
        <v>605</v>
      </c>
      <c r="S615" s="2" t="s">
        <v>34</v>
      </c>
      <c r="T615" s="147">
        <v>0.94299999999999995</v>
      </c>
      <c r="U615" s="2" t="s">
        <v>3786</v>
      </c>
      <c r="V615" s="158">
        <v>1E-3</v>
      </c>
      <c r="W615" s="160">
        <v>1.9720000000000001E-2</v>
      </c>
      <c r="X615" s="4" t="s">
        <v>610</v>
      </c>
      <c r="Y615" s="4" t="s">
        <v>323</v>
      </c>
      <c r="Z615" s="147">
        <v>250000</v>
      </c>
      <c r="AA615" s="155">
        <v>1</v>
      </c>
      <c r="AB615" s="174">
        <v>112.67</v>
      </c>
      <c r="AD615" s="147">
        <v>281.67500000000001</v>
      </c>
      <c r="AG615" s="2" t="s">
        <v>36</v>
      </c>
      <c r="AH615" s="160">
        <v>1.6699999999999999E-4</v>
      </c>
      <c r="AI615" s="160">
        <v>4.1988308859995096E-3</v>
      </c>
      <c r="AJ615" s="160">
        <v>1.79251013807911E-3</v>
      </c>
      <c r="AK615" s="191"/>
      <c r="AL615" s="147"/>
    </row>
    <row r="616" spans="1:38">
      <c r="A616" s="2">
        <v>560</v>
      </c>
      <c r="B616" s="2">
        <v>972</v>
      </c>
      <c r="C616" s="2" t="s">
        <v>3782</v>
      </c>
      <c r="D616" s="2" t="s">
        <v>3783</v>
      </c>
      <c r="E616" s="4" t="s">
        <v>367</v>
      </c>
      <c r="F616" s="2" t="s">
        <v>3787</v>
      </c>
      <c r="G616" s="2" t="s">
        <v>3788</v>
      </c>
      <c r="H616" s="2" t="s">
        <v>370</v>
      </c>
      <c r="I616" s="2" t="s">
        <v>951</v>
      </c>
      <c r="J616" s="2" t="s">
        <v>30</v>
      </c>
      <c r="K616" s="2" t="s">
        <v>30</v>
      </c>
      <c r="L616" s="2" t="s">
        <v>526</v>
      </c>
      <c r="M616" s="2" t="s">
        <v>45</v>
      </c>
      <c r="N616" s="2" t="s">
        <v>643</v>
      </c>
      <c r="O616" s="2" t="s">
        <v>323</v>
      </c>
      <c r="P616" s="2" t="s">
        <v>2745</v>
      </c>
      <c r="Q616" s="2" t="s">
        <v>363</v>
      </c>
      <c r="R616" s="2" t="s">
        <v>605</v>
      </c>
      <c r="S616" s="2" t="s">
        <v>34</v>
      </c>
      <c r="T616" s="147">
        <v>1.7030000000000001</v>
      </c>
      <c r="U616" s="2" t="s">
        <v>3129</v>
      </c>
      <c r="V616" s="158">
        <v>2.3199999999999998E-2</v>
      </c>
      <c r="W616" s="160">
        <v>2.4840000000000001E-2</v>
      </c>
      <c r="X616" s="4" t="s">
        <v>610</v>
      </c>
      <c r="Y616" s="4" t="s">
        <v>323</v>
      </c>
      <c r="Z616" s="147">
        <v>250000</v>
      </c>
      <c r="AA616" s="155">
        <v>1</v>
      </c>
      <c r="AB616" s="174">
        <v>115.86</v>
      </c>
      <c r="AD616" s="147">
        <v>289.64999999999998</v>
      </c>
      <c r="AG616" s="2" t="s">
        <v>36</v>
      </c>
      <c r="AH616" s="160">
        <v>8.3299999999999997E-4</v>
      </c>
      <c r="AI616" s="160">
        <v>4.31771142674983E-3</v>
      </c>
      <c r="AJ616" s="160">
        <v>1.84326106858832E-3</v>
      </c>
      <c r="AK616" s="191"/>
      <c r="AL616" s="147"/>
    </row>
    <row r="617" spans="1:38">
      <c r="A617" s="2">
        <v>560</v>
      </c>
      <c r="B617" s="2">
        <v>972</v>
      </c>
      <c r="C617" s="2" t="s">
        <v>2139</v>
      </c>
      <c r="D617" s="2" t="s">
        <v>2140</v>
      </c>
      <c r="E617" s="4" t="s">
        <v>367</v>
      </c>
      <c r="F617" s="2" t="s">
        <v>2908</v>
      </c>
      <c r="G617" s="2" t="s">
        <v>2909</v>
      </c>
      <c r="H617" s="2" t="s">
        <v>370</v>
      </c>
      <c r="I617" s="2" t="s">
        <v>1162</v>
      </c>
      <c r="J617" s="2" t="s">
        <v>30</v>
      </c>
      <c r="K617" s="2" t="s">
        <v>30</v>
      </c>
      <c r="L617" s="2" t="s">
        <v>526</v>
      </c>
      <c r="M617" s="2" t="s">
        <v>45</v>
      </c>
      <c r="N617" s="2" t="s">
        <v>635</v>
      </c>
      <c r="O617" s="2" t="s">
        <v>323</v>
      </c>
      <c r="P617" s="2" t="s">
        <v>2749</v>
      </c>
      <c r="Q617" s="2" t="s">
        <v>612</v>
      </c>
      <c r="R617" s="2" t="s">
        <v>605</v>
      </c>
      <c r="S617" s="2" t="s">
        <v>34</v>
      </c>
      <c r="T617" s="147">
        <v>3.0009999999999999</v>
      </c>
      <c r="U617" s="2" t="s">
        <v>2762</v>
      </c>
      <c r="V617" s="158">
        <v>7.2499999999999995E-2</v>
      </c>
      <c r="W617" s="160">
        <v>6.3950000000000007E-2</v>
      </c>
      <c r="X617" s="4" t="s">
        <v>610</v>
      </c>
      <c r="Y617" s="4" t="s">
        <v>323</v>
      </c>
      <c r="Z617" s="147">
        <v>76500</v>
      </c>
      <c r="AA617" s="155">
        <v>1</v>
      </c>
      <c r="AB617" s="174">
        <v>105.92</v>
      </c>
      <c r="AD617" s="147">
        <v>81.028999999999996</v>
      </c>
      <c r="AG617" s="2" t="s">
        <v>36</v>
      </c>
      <c r="AH617" s="160">
        <v>1.06E-4</v>
      </c>
      <c r="AI617" s="160">
        <v>1.2078680326456999E-3</v>
      </c>
      <c r="AJ617" s="160">
        <v>5.1564727248206202E-4</v>
      </c>
      <c r="AK617" s="191"/>
      <c r="AL617" s="147"/>
    </row>
    <row r="618" spans="1:38">
      <c r="A618" s="2">
        <v>560</v>
      </c>
      <c r="B618" s="2">
        <v>972</v>
      </c>
      <c r="C618" s="2" t="s">
        <v>2910</v>
      </c>
      <c r="D618" s="2" t="s">
        <v>2911</v>
      </c>
      <c r="E618" s="4" t="s">
        <v>514</v>
      </c>
      <c r="F618" s="2" t="s">
        <v>2912</v>
      </c>
      <c r="G618" s="2" t="s">
        <v>2913</v>
      </c>
      <c r="H618" s="2" t="s">
        <v>370</v>
      </c>
      <c r="I618" s="2" t="s">
        <v>951</v>
      </c>
      <c r="J618" s="2" t="s">
        <v>30</v>
      </c>
      <c r="K618" s="2" t="s">
        <v>441</v>
      </c>
      <c r="L618" s="2" t="s">
        <v>526</v>
      </c>
      <c r="M618" s="2" t="s">
        <v>45</v>
      </c>
      <c r="N618" s="2" t="s">
        <v>660</v>
      </c>
      <c r="O618" s="2" t="s">
        <v>323</v>
      </c>
      <c r="P618" s="2" t="s">
        <v>175</v>
      </c>
      <c r="Q618" s="2" t="s">
        <v>363</v>
      </c>
      <c r="R618" s="2" t="s">
        <v>605</v>
      </c>
      <c r="S618" s="2" t="s">
        <v>34</v>
      </c>
      <c r="T618" s="147">
        <v>1.266</v>
      </c>
      <c r="U618" s="2" t="s">
        <v>2914</v>
      </c>
      <c r="V618" s="158">
        <v>4.0500000000000001E-2</v>
      </c>
      <c r="W618" s="160">
        <v>3.8960000000000002E-2</v>
      </c>
      <c r="X618" s="4" t="s">
        <v>610</v>
      </c>
      <c r="Y618" s="4" t="s">
        <v>323</v>
      </c>
      <c r="Z618" s="147">
        <v>94389.64</v>
      </c>
      <c r="AA618" s="155">
        <v>1</v>
      </c>
      <c r="AB618" s="174">
        <v>116.3</v>
      </c>
      <c r="AD618" s="147">
        <v>109.77500000000001</v>
      </c>
      <c r="AG618" s="2" t="s">
        <v>36</v>
      </c>
      <c r="AH618" s="160">
        <v>3.4200000000000002E-4</v>
      </c>
      <c r="AI618" s="160">
        <v>1.63637985578303E-3</v>
      </c>
      <c r="AJ618" s="160">
        <v>6.9858195313843405E-4</v>
      </c>
      <c r="AK618" s="191"/>
      <c r="AL618" s="147"/>
    </row>
    <row r="619" spans="1:38">
      <c r="A619" s="2">
        <v>560</v>
      </c>
      <c r="B619" s="2">
        <v>972</v>
      </c>
      <c r="C619" s="2" t="s">
        <v>2910</v>
      </c>
      <c r="D619" s="2" t="s">
        <v>2911</v>
      </c>
      <c r="E619" s="4" t="s">
        <v>514</v>
      </c>
      <c r="F619" s="2" t="s">
        <v>2915</v>
      </c>
      <c r="G619" s="2" t="s">
        <v>2916</v>
      </c>
      <c r="H619" s="2" t="s">
        <v>370</v>
      </c>
      <c r="I619" s="2" t="s">
        <v>951</v>
      </c>
      <c r="J619" s="2" t="s">
        <v>30</v>
      </c>
      <c r="K619" s="2" t="s">
        <v>441</v>
      </c>
      <c r="L619" s="2" t="s">
        <v>526</v>
      </c>
      <c r="M619" s="2" t="s">
        <v>45</v>
      </c>
      <c r="N619" s="2" t="s">
        <v>660</v>
      </c>
      <c r="O619" s="2" t="s">
        <v>323</v>
      </c>
      <c r="P619" s="2" t="s">
        <v>175</v>
      </c>
      <c r="Q619" s="2" t="s">
        <v>363</v>
      </c>
      <c r="R619" s="2" t="s">
        <v>605</v>
      </c>
      <c r="S619" s="2" t="s">
        <v>34</v>
      </c>
      <c r="T619" s="147">
        <v>0.249</v>
      </c>
      <c r="U619" s="2" t="s">
        <v>286</v>
      </c>
      <c r="V619" s="158">
        <v>4.0399999999999998E-2</v>
      </c>
      <c r="W619" s="160">
        <v>8.856E-2</v>
      </c>
      <c r="X619" s="4" t="s">
        <v>610</v>
      </c>
      <c r="Y619" s="4" t="s">
        <v>323</v>
      </c>
      <c r="Z619" s="147">
        <v>5658.3</v>
      </c>
      <c r="AA619" s="155">
        <v>1</v>
      </c>
      <c r="AB619" s="174">
        <v>116.56</v>
      </c>
      <c r="AD619" s="147">
        <v>6.5949999999999998</v>
      </c>
      <c r="AG619" s="2" t="s">
        <v>36</v>
      </c>
      <c r="AH619" s="160">
        <v>3.3300000000000002E-4</v>
      </c>
      <c r="AI619" s="160">
        <v>9.8314050382546599E-5</v>
      </c>
      <c r="AJ619" s="160">
        <v>4.19709525844323E-5</v>
      </c>
      <c r="AK619" s="191"/>
      <c r="AL619" s="147"/>
    </row>
    <row r="620" spans="1:38">
      <c r="A620" s="2">
        <v>560</v>
      </c>
      <c r="B620" s="2">
        <v>972</v>
      </c>
      <c r="C620" s="2" t="s">
        <v>1863</v>
      </c>
      <c r="D620" s="2" t="s">
        <v>1864</v>
      </c>
      <c r="E620" s="4" t="s">
        <v>367</v>
      </c>
      <c r="F620" s="2" t="s">
        <v>2917</v>
      </c>
      <c r="G620" s="2" t="s">
        <v>2918</v>
      </c>
      <c r="H620" s="2" t="s">
        <v>370</v>
      </c>
      <c r="I620" s="2" t="s">
        <v>1162</v>
      </c>
      <c r="J620" s="2" t="s">
        <v>30</v>
      </c>
      <c r="K620" s="2" t="s">
        <v>30</v>
      </c>
      <c r="L620" s="2" t="s">
        <v>526</v>
      </c>
      <c r="M620" s="2" t="s">
        <v>45</v>
      </c>
      <c r="N620" s="2" t="s">
        <v>659</v>
      </c>
      <c r="O620" s="2" t="s">
        <v>323</v>
      </c>
      <c r="P620" s="2" t="s">
        <v>2756</v>
      </c>
      <c r="Q620" s="2" t="s">
        <v>363</v>
      </c>
      <c r="R620" s="2" t="s">
        <v>605</v>
      </c>
      <c r="S620" s="2" t="s">
        <v>34</v>
      </c>
      <c r="T620" s="147">
        <v>5.14</v>
      </c>
      <c r="U620" s="2" t="s">
        <v>2919</v>
      </c>
      <c r="V620" s="158">
        <v>2.5499999999999998E-2</v>
      </c>
      <c r="W620" s="160">
        <v>6.0060000000000002E-2</v>
      </c>
      <c r="X620" s="4" t="s">
        <v>610</v>
      </c>
      <c r="Y620" s="4" t="s">
        <v>323</v>
      </c>
      <c r="Z620" s="147">
        <v>194279.44</v>
      </c>
      <c r="AA620" s="155">
        <v>1</v>
      </c>
      <c r="AB620" s="174">
        <v>84.61</v>
      </c>
      <c r="AD620" s="147">
        <v>164.38</v>
      </c>
      <c r="AG620" s="2" t="s">
        <v>36</v>
      </c>
      <c r="AH620" s="160">
        <v>1.12E-4</v>
      </c>
      <c r="AI620" s="160">
        <v>2.4503527995287399E-3</v>
      </c>
      <c r="AJ620" s="160">
        <v>1.0460726698165699E-3</v>
      </c>
      <c r="AK620" s="191"/>
      <c r="AL620" s="147"/>
    </row>
    <row r="621" spans="1:38">
      <c r="A621" s="2">
        <v>560</v>
      </c>
      <c r="B621" s="2">
        <v>972</v>
      </c>
      <c r="C621" s="2" t="s">
        <v>1863</v>
      </c>
      <c r="D621" s="2" t="s">
        <v>1864</v>
      </c>
      <c r="E621" s="4" t="s">
        <v>367</v>
      </c>
      <c r="F621" s="2" t="s">
        <v>2920</v>
      </c>
      <c r="G621" s="2" t="s">
        <v>2921</v>
      </c>
      <c r="H621" s="2" t="s">
        <v>370</v>
      </c>
      <c r="I621" s="2" t="s">
        <v>951</v>
      </c>
      <c r="J621" s="2" t="s">
        <v>30</v>
      </c>
      <c r="K621" s="2" t="s">
        <v>30</v>
      </c>
      <c r="L621" s="2" t="s">
        <v>526</v>
      </c>
      <c r="M621" s="2" t="s">
        <v>45</v>
      </c>
      <c r="N621" s="2" t="s">
        <v>659</v>
      </c>
      <c r="O621" s="2" t="s">
        <v>323</v>
      </c>
      <c r="P621" s="2" t="s">
        <v>2756</v>
      </c>
      <c r="Q621" s="2" t="s">
        <v>363</v>
      </c>
      <c r="R621" s="2" t="s">
        <v>605</v>
      </c>
      <c r="S621" s="2" t="s">
        <v>34</v>
      </c>
      <c r="T621" s="147">
        <v>3.9689999999999999</v>
      </c>
      <c r="U621" s="2" t="s">
        <v>2922</v>
      </c>
      <c r="V621" s="158">
        <v>5.0000000000000001E-3</v>
      </c>
      <c r="W621" s="160">
        <v>3.1890000000000002E-2</v>
      </c>
      <c r="X621" s="4" t="s">
        <v>610</v>
      </c>
      <c r="Y621" s="4" t="s">
        <v>323</v>
      </c>
      <c r="Z621" s="147">
        <v>758353.32</v>
      </c>
      <c r="AA621" s="155">
        <v>1</v>
      </c>
      <c r="AB621" s="174">
        <v>103.53</v>
      </c>
      <c r="AD621" s="147">
        <v>785.12300000000005</v>
      </c>
      <c r="AG621" s="2" t="s">
        <v>36</v>
      </c>
      <c r="AH621" s="160">
        <v>4.7100000000000001E-4</v>
      </c>
      <c r="AI621" s="160">
        <v>1.17035573221162E-2</v>
      </c>
      <c r="AJ621" s="160">
        <v>4.9963301026089103E-3</v>
      </c>
      <c r="AK621" s="191"/>
      <c r="AL621" s="147"/>
    </row>
    <row r="622" spans="1:38">
      <c r="A622" s="2">
        <v>560</v>
      </c>
      <c r="B622" s="2">
        <v>972</v>
      </c>
      <c r="C622" s="2" t="s">
        <v>1863</v>
      </c>
      <c r="D622" s="2" t="s">
        <v>1864</v>
      </c>
      <c r="E622" s="4" t="s">
        <v>367</v>
      </c>
      <c r="F622" s="2" t="s">
        <v>3584</v>
      </c>
      <c r="G622" s="2" t="s">
        <v>3585</v>
      </c>
      <c r="H622" s="2" t="s">
        <v>370</v>
      </c>
      <c r="I622" s="2" t="s">
        <v>951</v>
      </c>
      <c r="J622" s="2" t="s">
        <v>30</v>
      </c>
      <c r="K622" s="2" t="s">
        <v>30</v>
      </c>
      <c r="L622" s="2" t="s">
        <v>526</v>
      </c>
      <c r="M622" s="2" t="s">
        <v>45</v>
      </c>
      <c r="N622" s="2" t="s">
        <v>659</v>
      </c>
      <c r="O622" s="2" t="s">
        <v>323</v>
      </c>
      <c r="P622" s="2" t="s">
        <v>2756</v>
      </c>
      <c r="Q622" s="2" t="s">
        <v>363</v>
      </c>
      <c r="R622" s="2" t="s">
        <v>605</v>
      </c>
      <c r="S622" s="2" t="s">
        <v>34</v>
      </c>
      <c r="T622" s="147">
        <v>5.1369999999999996</v>
      </c>
      <c r="U622" s="2" t="s">
        <v>3586</v>
      </c>
      <c r="V622" s="158">
        <v>5.8999999999999999E-3</v>
      </c>
      <c r="W622" s="160">
        <v>3.3239999999999999E-2</v>
      </c>
      <c r="X622" s="4" t="s">
        <v>610</v>
      </c>
      <c r="Y622" s="4" t="s">
        <v>323</v>
      </c>
      <c r="Z622" s="147">
        <v>321735</v>
      </c>
      <c r="AA622" s="155">
        <v>1</v>
      </c>
      <c r="AB622" s="174">
        <v>97.54</v>
      </c>
      <c r="AD622" s="147">
        <v>313.82</v>
      </c>
      <c r="AG622" s="2" t="s">
        <v>36</v>
      </c>
      <c r="AH622" s="160">
        <v>2.3000000000000001E-4</v>
      </c>
      <c r="AI622" s="160">
        <v>4.6780099336874801E-3</v>
      </c>
      <c r="AJ622" s="160">
        <v>1.9970750096484301E-3</v>
      </c>
      <c r="AK622" s="191"/>
      <c r="AL622" s="147"/>
    </row>
    <row r="623" spans="1:38">
      <c r="A623" s="2">
        <v>560</v>
      </c>
      <c r="B623" s="2">
        <v>972</v>
      </c>
      <c r="C623" s="2" t="s">
        <v>1863</v>
      </c>
      <c r="D623" s="2" t="s">
        <v>1864</v>
      </c>
      <c r="E623" s="4" t="s">
        <v>367</v>
      </c>
      <c r="F623" s="2" t="s">
        <v>2923</v>
      </c>
      <c r="G623" s="2" t="s">
        <v>2924</v>
      </c>
      <c r="H623" s="2" t="s">
        <v>370</v>
      </c>
      <c r="I623" s="2" t="s">
        <v>951</v>
      </c>
      <c r="J623" s="2" t="s">
        <v>30</v>
      </c>
      <c r="K623" s="2" t="s">
        <v>30</v>
      </c>
      <c r="L623" s="2" t="s">
        <v>526</v>
      </c>
      <c r="M623" s="2" t="s">
        <v>31</v>
      </c>
      <c r="N623" s="2" t="s">
        <v>659</v>
      </c>
      <c r="O623" s="2" t="s">
        <v>323</v>
      </c>
      <c r="P623" s="2" t="s">
        <v>2756</v>
      </c>
      <c r="Q623" s="2" t="s">
        <v>363</v>
      </c>
      <c r="R623" s="2" t="s">
        <v>605</v>
      </c>
      <c r="S623" s="2" t="s">
        <v>34</v>
      </c>
      <c r="T623" s="147">
        <v>3.6840000000000002</v>
      </c>
      <c r="U623" s="2" t="s">
        <v>125</v>
      </c>
      <c r="V623" s="158">
        <v>3.3399999999999999E-2</v>
      </c>
      <c r="W623" s="160">
        <v>3.0720000000000001E-2</v>
      </c>
      <c r="X623" s="4" t="s">
        <v>610</v>
      </c>
      <c r="Y623" s="4" t="s">
        <v>323</v>
      </c>
      <c r="Z623" s="147">
        <v>302000</v>
      </c>
      <c r="AA623" s="155">
        <v>1</v>
      </c>
      <c r="AB623" s="174">
        <v>103.53</v>
      </c>
      <c r="AD623" s="147">
        <v>312.661</v>
      </c>
      <c r="AG623" s="2" t="s">
        <v>36</v>
      </c>
      <c r="AH623" s="160">
        <v>4.06E-4</v>
      </c>
      <c r="AI623" s="160">
        <v>4.6607224074381396E-3</v>
      </c>
      <c r="AJ623" s="160">
        <v>1.9896948443344198E-3</v>
      </c>
      <c r="AK623" s="191"/>
      <c r="AL623" s="147"/>
    </row>
    <row r="624" spans="1:38">
      <c r="A624" s="2">
        <v>560</v>
      </c>
      <c r="B624" s="2">
        <v>972</v>
      </c>
      <c r="C624" s="2" t="s">
        <v>1863</v>
      </c>
      <c r="D624" s="2" t="s">
        <v>1864</v>
      </c>
      <c r="E624" s="4" t="s">
        <v>367</v>
      </c>
      <c r="F624" s="2" t="s">
        <v>2925</v>
      </c>
      <c r="G624" s="2" t="s">
        <v>2926</v>
      </c>
      <c r="H624" s="2" t="s">
        <v>370</v>
      </c>
      <c r="I624" s="2" t="s">
        <v>951</v>
      </c>
      <c r="J624" s="2" t="s">
        <v>30</v>
      </c>
      <c r="K624" s="2" t="s">
        <v>30</v>
      </c>
      <c r="L624" s="2" t="s">
        <v>526</v>
      </c>
      <c r="M624" s="2" t="s">
        <v>45</v>
      </c>
      <c r="N624" s="2" t="s">
        <v>659</v>
      </c>
      <c r="O624" s="2" t="s">
        <v>323</v>
      </c>
      <c r="P624" s="2" t="s">
        <v>2756</v>
      </c>
      <c r="Q624" s="2" t="s">
        <v>363</v>
      </c>
      <c r="R624" s="2" t="s">
        <v>605</v>
      </c>
      <c r="S624" s="2" t="s">
        <v>34</v>
      </c>
      <c r="T624" s="147">
        <v>0.85199999999999998</v>
      </c>
      <c r="U624" s="2" t="s">
        <v>2927</v>
      </c>
      <c r="V624" s="158">
        <v>4.7500000000000001E-2</v>
      </c>
      <c r="W624" s="160">
        <v>2.555E-2</v>
      </c>
      <c r="X624" s="4" t="s">
        <v>610</v>
      </c>
      <c r="Y624" s="4" t="s">
        <v>323</v>
      </c>
      <c r="Z624" s="147">
        <v>105405.08</v>
      </c>
      <c r="AA624" s="155">
        <v>1</v>
      </c>
      <c r="AB624" s="174">
        <v>142.99</v>
      </c>
      <c r="AD624" s="147">
        <v>150.71899999999999</v>
      </c>
      <c r="AG624" s="2" t="s">
        <v>36</v>
      </c>
      <c r="AH624" s="160">
        <v>1.1E-4</v>
      </c>
      <c r="AI624" s="160">
        <v>2.2467113978030099E-3</v>
      </c>
      <c r="AJ624" s="160">
        <v>9.5913673764003301E-4</v>
      </c>
      <c r="AK624" s="191"/>
      <c r="AL624" s="147"/>
    </row>
    <row r="625" spans="1:38">
      <c r="A625" s="2">
        <v>560</v>
      </c>
      <c r="B625" s="2">
        <v>972</v>
      </c>
      <c r="C625" s="2" t="s">
        <v>1867</v>
      </c>
      <c r="D625" s="2" t="s">
        <v>1868</v>
      </c>
      <c r="E625" s="4" t="s">
        <v>367</v>
      </c>
      <c r="F625" s="2" t="s">
        <v>3587</v>
      </c>
      <c r="G625" s="2" t="s">
        <v>3588</v>
      </c>
      <c r="H625" s="2" t="s">
        <v>370</v>
      </c>
      <c r="I625" s="2" t="s">
        <v>951</v>
      </c>
      <c r="J625" s="2" t="s">
        <v>30</v>
      </c>
      <c r="K625" s="2" t="s">
        <v>499</v>
      </c>
      <c r="L625" s="2" t="s">
        <v>526</v>
      </c>
      <c r="M625" s="2" t="s">
        <v>45</v>
      </c>
      <c r="N625" s="2" t="s">
        <v>660</v>
      </c>
      <c r="O625" s="2" t="s">
        <v>323</v>
      </c>
      <c r="P625" s="2" t="s">
        <v>2749</v>
      </c>
      <c r="Q625" s="2" t="s">
        <v>363</v>
      </c>
      <c r="R625" s="2" t="s">
        <v>605</v>
      </c>
      <c r="S625" s="2" t="s">
        <v>34</v>
      </c>
      <c r="T625" s="147">
        <v>3.5619999999999998</v>
      </c>
      <c r="U625" s="2" t="s">
        <v>3036</v>
      </c>
      <c r="V625" s="158">
        <v>1.7500000000000002E-2</v>
      </c>
      <c r="W625" s="160">
        <v>5.1200000000000002E-2</v>
      </c>
      <c r="X625" s="4" t="s">
        <v>610</v>
      </c>
      <c r="Y625" s="4" t="s">
        <v>323</v>
      </c>
      <c r="Z625" s="147">
        <v>124760.12</v>
      </c>
      <c r="AA625" s="155">
        <v>1</v>
      </c>
      <c r="AB625" s="174">
        <v>100.76</v>
      </c>
      <c r="AD625" s="147">
        <v>125.708</v>
      </c>
      <c r="AG625" s="2" t="s">
        <v>36</v>
      </c>
      <c r="AH625" s="160">
        <v>1.11E-4</v>
      </c>
      <c r="AI625" s="160">
        <v>1.87388969450786E-3</v>
      </c>
      <c r="AJ625" s="160">
        <v>7.9997655686666897E-4</v>
      </c>
      <c r="AK625" s="191"/>
      <c r="AL625" s="147"/>
    </row>
    <row r="626" spans="1:38">
      <c r="A626" s="2">
        <v>560</v>
      </c>
      <c r="B626" s="2">
        <v>972</v>
      </c>
      <c r="C626" s="2" t="s">
        <v>1867</v>
      </c>
      <c r="D626" s="2" t="s">
        <v>1868</v>
      </c>
      <c r="E626" s="4" t="s">
        <v>367</v>
      </c>
      <c r="F626" s="2" t="s">
        <v>3589</v>
      </c>
      <c r="G626" s="2" t="s">
        <v>3590</v>
      </c>
      <c r="H626" s="2" t="s">
        <v>370</v>
      </c>
      <c r="I626" s="2" t="s">
        <v>951</v>
      </c>
      <c r="J626" s="2" t="s">
        <v>30</v>
      </c>
      <c r="K626" s="2" t="s">
        <v>499</v>
      </c>
      <c r="L626" s="2" t="s">
        <v>526</v>
      </c>
      <c r="M626" s="2" t="s">
        <v>45</v>
      </c>
      <c r="N626" s="2" t="s">
        <v>660</v>
      </c>
      <c r="O626" s="2" t="s">
        <v>323</v>
      </c>
      <c r="P626" s="2" t="s">
        <v>2749</v>
      </c>
      <c r="Q626" s="2" t="s">
        <v>363</v>
      </c>
      <c r="R626" s="2" t="s">
        <v>605</v>
      </c>
      <c r="S626" s="2" t="s">
        <v>34</v>
      </c>
      <c r="T626" s="147">
        <v>2.2320000000000002</v>
      </c>
      <c r="U626" s="2" t="s">
        <v>2765</v>
      </c>
      <c r="V626" s="158">
        <v>3.2800000000000003E-2</v>
      </c>
      <c r="W626" s="160">
        <v>4.3990000000000001E-2</v>
      </c>
      <c r="X626" s="4" t="s">
        <v>610</v>
      </c>
      <c r="Y626" s="4" t="s">
        <v>323</v>
      </c>
      <c r="Z626" s="147">
        <v>283133.59999999998</v>
      </c>
      <c r="AA626" s="155">
        <v>1</v>
      </c>
      <c r="AB626" s="174">
        <v>115.06</v>
      </c>
      <c r="AD626" s="147">
        <v>325.774</v>
      </c>
      <c r="AG626" s="2" t="s">
        <v>36</v>
      </c>
      <c r="AH626" s="160">
        <v>1.7699999999999999E-4</v>
      </c>
      <c r="AI626" s="160">
        <v>4.8561921302515002E-3</v>
      </c>
      <c r="AJ626" s="160">
        <v>2.0731422298909002E-3</v>
      </c>
      <c r="AK626" s="191"/>
      <c r="AL626" s="147"/>
    </row>
    <row r="627" spans="1:38">
      <c r="A627" s="2">
        <v>560</v>
      </c>
      <c r="B627" s="2">
        <v>972</v>
      </c>
      <c r="C627" s="2" t="s">
        <v>1867</v>
      </c>
      <c r="D627" s="2" t="s">
        <v>1868</v>
      </c>
      <c r="E627" s="4" t="s">
        <v>367</v>
      </c>
      <c r="F627" s="2" t="s">
        <v>3591</v>
      </c>
      <c r="G627" s="2" t="s">
        <v>3592</v>
      </c>
      <c r="H627" s="2" t="s">
        <v>370</v>
      </c>
      <c r="I627" s="2" t="s">
        <v>951</v>
      </c>
      <c r="J627" s="2" t="s">
        <v>30</v>
      </c>
      <c r="K627" s="2" t="s">
        <v>499</v>
      </c>
      <c r="L627" s="2" t="s">
        <v>526</v>
      </c>
      <c r="M627" s="2" t="s">
        <v>45</v>
      </c>
      <c r="N627" s="2" t="s">
        <v>660</v>
      </c>
      <c r="O627" s="2" t="s">
        <v>323</v>
      </c>
      <c r="P627" s="2" t="s">
        <v>2749</v>
      </c>
      <c r="Q627" s="2" t="s">
        <v>363</v>
      </c>
      <c r="R627" s="2" t="s">
        <v>605</v>
      </c>
      <c r="S627" s="2" t="s">
        <v>34</v>
      </c>
      <c r="T627" s="147">
        <v>1.863</v>
      </c>
      <c r="U627" s="2" t="s">
        <v>2795</v>
      </c>
      <c r="V627" s="158">
        <v>0.04</v>
      </c>
      <c r="W627" s="160">
        <v>4.0710000000000003E-2</v>
      </c>
      <c r="X627" s="4" t="s">
        <v>610</v>
      </c>
      <c r="Y627" s="4" t="s">
        <v>323</v>
      </c>
      <c r="Z627" s="147">
        <v>299999.99</v>
      </c>
      <c r="AA627" s="155">
        <v>1</v>
      </c>
      <c r="AB627" s="174">
        <v>116.2</v>
      </c>
      <c r="AD627" s="147">
        <v>348.6</v>
      </c>
      <c r="AG627" s="2" t="s">
        <v>36</v>
      </c>
      <c r="AH627" s="160">
        <v>1.45E-4</v>
      </c>
      <c r="AI627" s="160">
        <v>5.1964583227798499E-3</v>
      </c>
      <c r="AJ627" s="160">
        <v>2.2184042364619201E-3</v>
      </c>
      <c r="AK627" s="191"/>
      <c r="AL627" s="147"/>
    </row>
    <row r="628" spans="1:38">
      <c r="A628" s="2">
        <v>560</v>
      </c>
      <c r="B628" s="2">
        <v>972</v>
      </c>
      <c r="C628" s="2" t="s">
        <v>1867</v>
      </c>
      <c r="D628" s="2" t="s">
        <v>1868</v>
      </c>
      <c r="E628" s="4" t="s">
        <v>367</v>
      </c>
      <c r="F628" s="2" t="s">
        <v>2930</v>
      </c>
      <c r="G628" s="2" t="s">
        <v>2931</v>
      </c>
      <c r="H628" s="2" t="s">
        <v>370</v>
      </c>
      <c r="I628" s="2" t="s">
        <v>951</v>
      </c>
      <c r="J628" s="2" t="s">
        <v>30</v>
      </c>
      <c r="K628" s="2" t="s">
        <v>499</v>
      </c>
      <c r="L628" s="2" t="s">
        <v>526</v>
      </c>
      <c r="M628" s="2" t="s">
        <v>45</v>
      </c>
      <c r="N628" s="2" t="s">
        <v>660</v>
      </c>
      <c r="O628" s="2" t="s">
        <v>323</v>
      </c>
      <c r="P628" s="2" t="s">
        <v>2749</v>
      </c>
      <c r="Q628" s="2" t="s">
        <v>363</v>
      </c>
      <c r="R628" s="2" t="s">
        <v>605</v>
      </c>
      <c r="S628" s="2" t="s">
        <v>34</v>
      </c>
      <c r="T628" s="147">
        <v>5.5979999999999999</v>
      </c>
      <c r="U628" s="2" t="s">
        <v>2932</v>
      </c>
      <c r="V628" s="158">
        <v>1.7899999999999999E-2</v>
      </c>
      <c r="W628" s="160">
        <v>5.364E-2</v>
      </c>
      <c r="X628" s="4" t="s">
        <v>610</v>
      </c>
      <c r="Y628" s="4" t="s">
        <v>323</v>
      </c>
      <c r="Z628" s="147">
        <v>15382.5</v>
      </c>
      <c r="AA628" s="155">
        <v>1</v>
      </c>
      <c r="AB628" s="174">
        <v>94.44</v>
      </c>
      <c r="AD628" s="147">
        <v>14.526999999999999</v>
      </c>
      <c r="AG628" s="2" t="s">
        <v>36</v>
      </c>
      <c r="AH628" s="160">
        <v>1.8E-5</v>
      </c>
      <c r="AI628" s="160">
        <v>2.16552390551207E-4</v>
      </c>
      <c r="AJ628" s="160">
        <v>9.2447723194239497E-5</v>
      </c>
      <c r="AK628" s="191"/>
      <c r="AL628" s="147"/>
    </row>
    <row r="629" spans="1:38">
      <c r="A629" s="2">
        <v>560</v>
      </c>
      <c r="B629" s="2">
        <v>972</v>
      </c>
      <c r="C629" s="2" t="s">
        <v>2933</v>
      </c>
      <c r="D629" s="2" t="s">
        <v>2934</v>
      </c>
      <c r="E629" s="4" t="s">
        <v>367</v>
      </c>
      <c r="F629" s="2" t="s">
        <v>2935</v>
      </c>
      <c r="G629" s="2" t="s">
        <v>2936</v>
      </c>
      <c r="H629" s="2" t="s">
        <v>370</v>
      </c>
      <c r="I629" s="2" t="s">
        <v>951</v>
      </c>
      <c r="J629" s="2" t="s">
        <v>30</v>
      </c>
      <c r="K629" s="2" t="s">
        <v>30</v>
      </c>
      <c r="L629" s="2" t="s">
        <v>526</v>
      </c>
      <c r="M629" s="2" t="s">
        <v>45</v>
      </c>
      <c r="N629" s="2" t="s">
        <v>659</v>
      </c>
      <c r="O629" s="2" t="s">
        <v>323</v>
      </c>
      <c r="P629" s="2" t="s">
        <v>2773</v>
      </c>
      <c r="Q629" s="2" t="s">
        <v>612</v>
      </c>
      <c r="R629" s="2" t="s">
        <v>605</v>
      </c>
      <c r="S629" s="2" t="s">
        <v>34</v>
      </c>
      <c r="T629" s="147">
        <v>1.155</v>
      </c>
      <c r="U629" s="2" t="s">
        <v>2937</v>
      </c>
      <c r="V629" s="158">
        <v>2.5000000000000001E-2</v>
      </c>
      <c r="W629" s="160">
        <v>2.5839999999999998E-2</v>
      </c>
      <c r="X629" s="4" t="s">
        <v>610</v>
      </c>
      <c r="Y629" s="4" t="s">
        <v>323</v>
      </c>
      <c r="Z629" s="147">
        <v>21155.55</v>
      </c>
      <c r="AA629" s="155">
        <v>1</v>
      </c>
      <c r="AB629" s="174">
        <v>117.36</v>
      </c>
      <c r="AD629" s="147">
        <v>24.827999999999999</v>
      </c>
      <c r="AG629" s="2" t="s">
        <v>36</v>
      </c>
      <c r="AH629" s="160">
        <v>6.3999999999999997E-5</v>
      </c>
      <c r="AI629" s="160">
        <v>3.7010461586637201E-4</v>
      </c>
      <c r="AJ629" s="160">
        <v>1.5800023723328E-4</v>
      </c>
      <c r="AK629" s="191"/>
      <c r="AL629" s="147"/>
    </row>
    <row r="630" spans="1:38">
      <c r="A630" s="2">
        <v>560</v>
      </c>
      <c r="B630" s="2">
        <v>972</v>
      </c>
      <c r="C630" s="2" t="s">
        <v>1875</v>
      </c>
      <c r="D630" s="2" t="s">
        <v>1876</v>
      </c>
      <c r="E630" s="4" t="s">
        <v>367</v>
      </c>
      <c r="F630" s="2" t="s">
        <v>2938</v>
      </c>
      <c r="G630" s="2" t="s">
        <v>2939</v>
      </c>
      <c r="H630" s="2" t="s">
        <v>370</v>
      </c>
      <c r="I630" s="2" t="s">
        <v>951</v>
      </c>
      <c r="J630" s="2" t="s">
        <v>30</v>
      </c>
      <c r="K630" s="2" t="s">
        <v>30</v>
      </c>
      <c r="L630" s="2" t="s">
        <v>526</v>
      </c>
      <c r="M630" s="2" t="s">
        <v>45</v>
      </c>
      <c r="N630" s="2" t="s">
        <v>646</v>
      </c>
      <c r="O630" s="2" t="s">
        <v>323</v>
      </c>
      <c r="P630" s="2" t="s">
        <v>2773</v>
      </c>
      <c r="Q630" s="2" t="s">
        <v>363</v>
      </c>
      <c r="R630" s="2" t="s">
        <v>605</v>
      </c>
      <c r="S630" s="2" t="s">
        <v>34</v>
      </c>
      <c r="T630" s="147">
        <v>3.8159999999999998</v>
      </c>
      <c r="U630" s="2" t="s">
        <v>2940</v>
      </c>
      <c r="V630" s="158">
        <v>7.4999999999999997E-3</v>
      </c>
      <c r="W630" s="160">
        <v>3.4759999999999999E-2</v>
      </c>
      <c r="X630" s="4" t="s">
        <v>610</v>
      </c>
      <c r="Y630" s="4" t="s">
        <v>323</v>
      </c>
      <c r="Z630" s="147">
        <v>299280</v>
      </c>
      <c r="AA630" s="155">
        <v>1</v>
      </c>
      <c r="AB630" s="174">
        <v>102.79</v>
      </c>
      <c r="AD630" s="147">
        <v>307.63</v>
      </c>
      <c r="AG630" s="2" t="s">
        <v>36</v>
      </c>
      <c r="AH630" s="160">
        <v>6.6200000000000005E-4</v>
      </c>
      <c r="AI630" s="160">
        <v>4.5857316977470901E-3</v>
      </c>
      <c r="AJ630" s="160">
        <v>1.9576807882715399E-3</v>
      </c>
      <c r="AK630" s="191"/>
      <c r="AL630" s="147"/>
    </row>
    <row r="631" spans="1:38">
      <c r="A631" s="2">
        <v>560</v>
      </c>
      <c r="B631" s="2">
        <v>972</v>
      </c>
      <c r="C631" s="2" t="s">
        <v>2941</v>
      </c>
      <c r="D631" s="2" t="s">
        <v>2942</v>
      </c>
      <c r="E631" s="4" t="s">
        <v>514</v>
      </c>
      <c r="F631" s="2" t="s">
        <v>2943</v>
      </c>
      <c r="G631" s="2" t="s">
        <v>2944</v>
      </c>
      <c r="H631" s="2" t="s">
        <v>370</v>
      </c>
      <c r="I631" s="2" t="s">
        <v>1162</v>
      </c>
      <c r="J631" s="2" t="s">
        <v>30</v>
      </c>
      <c r="K631" s="2" t="s">
        <v>137</v>
      </c>
      <c r="L631" s="2" t="s">
        <v>526</v>
      </c>
      <c r="M631" s="2" t="s">
        <v>45</v>
      </c>
      <c r="N631" s="2" t="s">
        <v>660</v>
      </c>
      <c r="O631" s="2" t="s">
        <v>323</v>
      </c>
      <c r="P631" s="2" t="s">
        <v>2749</v>
      </c>
      <c r="Q631" s="2" t="s">
        <v>363</v>
      </c>
      <c r="R631" s="2" t="s">
        <v>605</v>
      </c>
      <c r="S631" s="2" t="s">
        <v>34</v>
      </c>
      <c r="T631" s="147">
        <v>2.6909999999999998</v>
      </c>
      <c r="U631" s="2" t="s">
        <v>2945</v>
      </c>
      <c r="V631" s="158">
        <v>0.08</v>
      </c>
      <c r="W631" s="160">
        <v>0.17277000000000001</v>
      </c>
      <c r="X631" s="4" t="s">
        <v>610</v>
      </c>
      <c r="Y631" s="4" t="s">
        <v>323</v>
      </c>
      <c r="Z631" s="147">
        <v>364217.71</v>
      </c>
      <c r="AA631" s="155">
        <v>1</v>
      </c>
      <c r="AB631" s="174">
        <v>82.33</v>
      </c>
      <c r="AD631" s="147">
        <v>299.86</v>
      </c>
      <c r="AG631" s="2" t="s">
        <v>36</v>
      </c>
      <c r="AH631" s="160">
        <v>4.0400000000000001E-4</v>
      </c>
      <c r="AI631" s="160">
        <v>4.4699149007233598E-3</v>
      </c>
      <c r="AJ631" s="160">
        <v>1.90823779128942E-3</v>
      </c>
      <c r="AK631" s="191"/>
      <c r="AL631" s="147"/>
    </row>
    <row r="632" spans="1:38">
      <c r="A632" s="2">
        <v>560</v>
      </c>
      <c r="B632" s="2">
        <v>972</v>
      </c>
      <c r="C632" s="2" t="s">
        <v>2941</v>
      </c>
      <c r="D632" s="2" t="s">
        <v>2942</v>
      </c>
      <c r="E632" s="4" t="s">
        <v>514</v>
      </c>
      <c r="F632" s="2" t="s">
        <v>3789</v>
      </c>
      <c r="G632" s="2" t="s">
        <v>3790</v>
      </c>
      <c r="H632" s="2" t="s">
        <v>370</v>
      </c>
      <c r="I632" s="2" t="s">
        <v>1162</v>
      </c>
      <c r="J632" s="2" t="s">
        <v>30</v>
      </c>
      <c r="K632" s="2" t="s">
        <v>137</v>
      </c>
      <c r="L632" s="2" t="s">
        <v>526</v>
      </c>
      <c r="M632" s="2" t="s">
        <v>45</v>
      </c>
      <c r="N632" s="2" t="s">
        <v>660</v>
      </c>
      <c r="O632" s="2" t="s">
        <v>323</v>
      </c>
      <c r="P632" s="2" t="s">
        <v>2773</v>
      </c>
      <c r="Q632" s="2" t="s">
        <v>363</v>
      </c>
      <c r="R632" s="2" t="s">
        <v>605</v>
      </c>
      <c r="S632" s="2" t="s">
        <v>34</v>
      </c>
      <c r="T632" s="147">
        <v>0.88100000000000001</v>
      </c>
      <c r="U632" s="2" t="s">
        <v>98</v>
      </c>
      <c r="V632" s="158">
        <v>5.9499999999999997E-2</v>
      </c>
      <c r="W632" s="160">
        <v>8.5709999999999995E-2</v>
      </c>
      <c r="X632" s="4" t="s">
        <v>610</v>
      </c>
      <c r="Y632" s="4" t="s">
        <v>539</v>
      </c>
      <c r="Z632" s="147">
        <v>128552.59</v>
      </c>
      <c r="AA632" s="155">
        <v>1</v>
      </c>
      <c r="AB632" s="174">
        <v>98.47</v>
      </c>
      <c r="AD632" s="147">
        <v>126.586</v>
      </c>
      <c r="AG632" s="2" t="s">
        <v>36</v>
      </c>
      <c r="AH632" s="160">
        <v>4.5300000000000001E-4</v>
      </c>
      <c r="AI632" s="160">
        <v>1.88696936331273E-3</v>
      </c>
      <c r="AJ632" s="160">
        <v>8.0556035854194405E-4</v>
      </c>
      <c r="AK632" s="191"/>
      <c r="AL632" s="147"/>
    </row>
    <row r="633" spans="1:38">
      <c r="A633" s="2">
        <v>560</v>
      </c>
      <c r="B633" s="2">
        <v>972</v>
      </c>
      <c r="C633" s="2" t="s">
        <v>1883</v>
      </c>
      <c r="D633" s="2" t="s">
        <v>1884</v>
      </c>
      <c r="E633" s="4" t="s">
        <v>367</v>
      </c>
      <c r="F633" s="2" t="s">
        <v>2946</v>
      </c>
      <c r="G633" s="2" t="s">
        <v>2947</v>
      </c>
      <c r="H633" s="2" t="s">
        <v>370</v>
      </c>
      <c r="I633" s="2" t="s">
        <v>1162</v>
      </c>
      <c r="J633" s="2" t="s">
        <v>30</v>
      </c>
      <c r="K633" s="2" t="s">
        <v>30</v>
      </c>
      <c r="L633" s="2" t="s">
        <v>526</v>
      </c>
      <c r="M633" s="2" t="s">
        <v>45</v>
      </c>
      <c r="N633" s="2" t="s">
        <v>635</v>
      </c>
      <c r="O633" s="2" t="s">
        <v>323</v>
      </c>
      <c r="P633" s="2" t="s">
        <v>2739</v>
      </c>
      <c r="Q633" s="2" t="s">
        <v>612</v>
      </c>
      <c r="R633" s="2" t="s">
        <v>605</v>
      </c>
      <c r="S633" s="2" t="s">
        <v>34</v>
      </c>
      <c r="T633" s="147">
        <v>0.65800000000000003</v>
      </c>
      <c r="U633" s="2" t="s">
        <v>2948</v>
      </c>
      <c r="V633" s="158">
        <v>2.9499999999999998E-2</v>
      </c>
      <c r="W633" s="160">
        <v>5.5539999999999999E-2</v>
      </c>
      <c r="X633" s="4" t="s">
        <v>610</v>
      </c>
      <c r="Y633" s="4" t="s">
        <v>323</v>
      </c>
      <c r="Z633" s="147">
        <v>10285.74</v>
      </c>
      <c r="AA633" s="155">
        <v>1</v>
      </c>
      <c r="AB633" s="174">
        <v>99.35</v>
      </c>
      <c r="AD633" s="147">
        <v>10.218999999999999</v>
      </c>
      <c r="AG633" s="2" t="s">
        <v>36</v>
      </c>
      <c r="AH633" s="160">
        <v>1.7200000000000001E-4</v>
      </c>
      <c r="AI633" s="160">
        <v>1.5232931662084899E-4</v>
      </c>
      <c r="AJ633" s="160">
        <v>6.5030445803376696E-5</v>
      </c>
      <c r="AK633" s="191"/>
      <c r="AL633" s="147"/>
    </row>
    <row r="634" spans="1:38">
      <c r="A634" s="2">
        <v>560</v>
      </c>
      <c r="B634" s="2">
        <v>972</v>
      </c>
      <c r="C634" s="2" t="s">
        <v>1883</v>
      </c>
      <c r="D634" s="2" t="s">
        <v>1884</v>
      </c>
      <c r="E634" s="4" t="s">
        <v>367</v>
      </c>
      <c r="F634" s="2" t="s">
        <v>2949</v>
      </c>
      <c r="G634" s="2" t="s">
        <v>2950</v>
      </c>
      <c r="H634" s="2" t="s">
        <v>370</v>
      </c>
      <c r="I634" s="2" t="s">
        <v>1162</v>
      </c>
      <c r="J634" s="2" t="s">
        <v>30</v>
      </c>
      <c r="K634" s="2" t="s">
        <v>30</v>
      </c>
      <c r="L634" s="2" t="s">
        <v>526</v>
      </c>
      <c r="M634" s="2" t="s">
        <v>45</v>
      </c>
      <c r="N634" s="2" t="s">
        <v>635</v>
      </c>
      <c r="O634" s="2" t="s">
        <v>323</v>
      </c>
      <c r="P634" s="2" t="s">
        <v>2739</v>
      </c>
      <c r="Q634" s="2" t="s">
        <v>612</v>
      </c>
      <c r="R634" s="2" t="s">
        <v>605</v>
      </c>
      <c r="S634" s="2" t="s">
        <v>34</v>
      </c>
      <c r="T634" s="147">
        <v>1.923</v>
      </c>
      <c r="U634" s="2" t="s">
        <v>189</v>
      </c>
      <c r="V634" s="158">
        <v>3.2899999999999999E-2</v>
      </c>
      <c r="W634" s="160">
        <v>5.7579999999999999E-2</v>
      </c>
      <c r="X634" s="4" t="s">
        <v>610</v>
      </c>
      <c r="Y634" s="4" t="s">
        <v>323</v>
      </c>
      <c r="Z634" s="147">
        <v>21672.37</v>
      </c>
      <c r="AA634" s="155">
        <v>1</v>
      </c>
      <c r="AB634" s="174">
        <v>95.6</v>
      </c>
      <c r="AD634" s="147">
        <v>20.719000000000001</v>
      </c>
      <c r="AG634" s="2" t="s">
        <v>36</v>
      </c>
      <c r="AH634" s="160">
        <v>3.0000000000000001E-5</v>
      </c>
      <c r="AI634" s="160">
        <v>3.0884770533963501E-4</v>
      </c>
      <c r="AJ634" s="160">
        <v>1.31849235650266E-4</v>
      </c>
      <c r="AK634" s="191"/>
      <c r="AL634" s="147"/>
    </row>
    <row r="635" spans="1:38">
      <c r="A635" s="2">
        <v>560</v>
      </c>
      <c r="B635" s="2">
        <v>972</v>
      </c>
      <c r="C635" s="2" t="s">
        <v>3597</v>
      </c>
      <c r="D635" s="2" t="s">
        <v>3598</v>
      </c>
      <c r="E635" s="4" t="s">
        <v>367</v>
      </c>
      <c r="F635" s="2" t="s">
        <v>3599</v>
      </c>
      <c r="G635" s="2" t="s">
        <v>3600</v>
      </c>
      <c r="H635" s="2" t="s">
        <v>370</v>
      </c>
      <c r="I635" s="2" t="s">
        <v>1162</v>
      </c>
      <c r="J635" s="2" t="s">
        <v>30</v>
      </c>
      <c r="K635" s="2" t="s">
        <v>30</v>
      </c>
      <c r="L635" s="2" t="s">
        <v>526</v>
      </c>
      <c r="M635" s="2" t="s">
        <v>45</v>
      </c>
      <c r="N635" s="2" t="s">
        <v>659</v>
      </c>
      <c r="O635" s="2" t="s">
        <v>323</v>
      </c>
      <c r="P635" s="2" t="s">
        <v>2739</v>
      </c>
      <c r="Q635" s="2" t="s">
        <v>363</v>
      </c>
      <c r="R635" s="2" t="s">
        <v>605</v>
      </c>
      <c r="S635" s="2" t="s">
        <v>34</v>
      </c>
      <c r="T635" s="147">
        <v>2.3210000000000002</v>
      </c>
      <c r="U635" s="2" t="s">
        <v>3003</v>
      </c>
      <c r="V635" s="158">
        <v>2.41E-2</v>
      </c>
      <c r="W635" s="160">
        <v>6.0359999999999997E-2</v>
      </c>
      <c r="X635" s="4" t="s">
        <v>610</v>
      </c>
      <c r="Y635" s="4" t="s">
        <v>323</v>
      </c>
      <c r="Z635" s="147">
        <v>69300</v>
      </c>
      <c r="AA635" s="155">
        <v>1</v>
      </c>
      <c r="AB635" s="174">
        <v>92.73</v>
      </c>
      <c r="AD635" s="147">
        <v>64.262</v>
      </c>
      <c r="AG635" s="2" t="s">
        <v>36</v>
      </c>
      <c r="AH635" s="160">
        <v>5.13E-4</v>
      </c>
      <c r="AI635" s="160">
        <v>9.5792955897649101E-4</v>
      </c>
      <c r="AJ635" s="160">
        <v>4.0894679796618302E-4</v>
      </c>
      <c r="AK635" s="191"/>
      <c r="AL635" s="147"/>
    </row>
    <row r="636" spans="1:38">
      <c r="A636" s="2">
        <v>560</v>
      </c>
      <c r="B636" s="2">
        <v>972</v>
      </c>
      <c r="C636" s="2" t="s">
        <v>2951</v>
      </c>
      <c r="D636" s="2" t="s">
        <v>2952</v>
      </c>
      <c r="E636" s="4" t="s">
        <v>367</v>
      </c>
      <c r="F636" s="2" t="s">
        <v>3601</v>
      </c>
      <c r="G636" s="2" t="s">
        <v>3602</v>
      </c>
      <c r="H636" s="2" t="s">
        <v>370</v>
      </c>
      <c r="I636" s="2" t="s">
        <v>951</v>
      </c>
      <c r="J636" s="2" t="s">
        <v>30</v>
      </c>
      <c r="K636" s="2" t="s">
        <v>30</v>
      </c>
      <c r="L636" s="2" t="s">
        <v>526</v>
      </c>
      <c r="M636" s="2" t="s">
        <v>45</v>
      </c>
      <c r="N636" s="2" t="s">
        <v>643</v>
      </c>
      <c r="O636" s="2" t="s">
        <v>323</v>
      </c>
      <c r="P636" s="2" t="s">
        <v>362</v>
      </c>
      <c r="Q636" s="2" t="s">
        <v>363</v>
      </c>
      <c r="R636" s="2" t="s">
        <v>605</v>
      </c>
      <c r="S636" s="2" t="s">
        <v>34</v>
      </c>
      <c r="T636" s="147">
        <v>3.9830000000000001</v>
      </c>
      <c r="U636" s="2" t="s">
        <v>3603</v>
      </c>
      <c r="V636" s="158">
        <v>2E-3</v>
      </c>
      <c r="W636" s="160">
        <v>2.5190000000000001E-2</v>
      </c>
      <c r="X636" s="4" t="s">
        <v>610</v>
      </c>
      <c r="Y636" s="4" t="s">
        <v>323</v>
      </c>
      <c r="Z636" s="147">
        <v>119999.99</v>
      </c>
      <c r="AA636" s="155">
        <v>1</v>
      </c>
      <c r="AB636" s="174">
        <v>102.6</v>
      </c>
      <c r="AD636" s="147">
        <v>123.12</v>
      </c>
      <c r="AG636" s="2" t="s">
        <v>36</v>
      </c>
      <c r="AH636" s="160">
        <v>3.3000000000000003E-5</v>
      </c>
      <c r="AI636" s="160">
        <v>1.8353067031303999E-3</v>
      </c>
      <c r="AJ636" s="160">
        <v>7.8350520922746498E-4</v>
      </c>
      <c r="AK636" s="191"/>
      <c r="AL636" s="147"/>
    </row>
    <row r="637" spans="1:38">
      <c r="A637" s="2">
        <v>560</v>
      </c>
      <c r="B637" s="2">
        <v>972</v>
      </c>
      <c r="C637" s="2" t="s">
        <v>2951</v>
      </c>
      <c r="D637" s="2" t="s">
        <v>2952</v>
      </c>
      <c r="E637" s="4" t="s">
        <v>367</v>
      </c>
      <c r="F637" s="2" t="s">
        <v>2953</v>
      </c>
      <c r="G637" s="2" t="s">
        <v>2954</v>
      </c>
      <c r="H637" s="2" t="s">
        <v>370</v>
      </c>
      <c r="I637" s="2" t="s">
        <v>951</v>
      </c>
      <c r="J637" s="2" t="s">
        <v>30</v>
      </c>
      <c r="K637" s="2" t="s">
        <v>30</v>
      </c>
      <c r="L637" s="2" t="s">
        <v>526</v>
      </c>
      <c r="M637" s="2" t="s">
        <v>45</v>
      </c>
      <c r="N637" s="2" t="s">
        <v>643</v>
      </c>
      <c r="O637" s="2" t="s">
        <v>323</v>
      </c>
      <c r="P637" s="2" t="s">
        <v>362</v>
      </c>
      <c r="Q637" s="2" t="s">
        <v>363</v>
      </c>
      <c r="R637" s="2" t="s">
        <v>605</v>
      </c>
      <c r="S637" s="2" t="s">
        <v>34</v>
      </c>
      <c r="T637" s="147">
        <v>4.9290000000000003</v>
      </c>
      <c r="U637" s="2" t="s">
        <v>2955</v>
      </c>
      <c r="V637" s="158">
        <v>2.47E-2</v>
      </c>
      <c r="W637" s="160">
        <v>2.5839999999999998E-2</v>
      </c>
      <c r="X637" s="4" t="s">
        <v>610</v>
      </c>
      <c r="Y637" s="4" t="s">
        <v>323</v>
      </c>
      <c r="Z637" s="147">
        <v>523000</v>
      </c>
      <c r="AA637" s="155">
        <v>1</v>
      </c>
      <c r="AB637" s="174">
        <v>102.7</v>
      </c>
      <c r="AD637" s="147">
        <v>537.12099999999998</v>
      </c>
      <c r="AG637" s="2" t="s">
        <v>36</v>
      </c>
      <c r="AH637" s="160">
        <v>1.83E-4</v>
      </c>
      <c r="AI637" s="160">
        <v>8.0066752261256594E-3</v>
      </c>
      <c r="AJ637" s="160">
        <v>3.4181053976220501E-3</v>
      </c>
      <c r="AK637" s="191"/>
      <c r="AL637" s="147"/>
    </row>
    <row r="638" spans="1:38">
      <c r="A638" s="2">
        <v>560</v>
      </c>
      <c r="B638" s="2">
        <v>972</v>
      </c>
      <c r="C638" s="2" t="s">
        <v>2951</v>
      </c>
      <c r="D638" s="2" t="s">
        <v>2952</v>
      </c>
      <c r="E638" s="4" t="s">
        <v>367</v>
      </c>
      <c r="F638" s="2" t="s">
        <v>2956</v>
      </c>
      <c r="G638" s="2" t="s">
        <v>2957</v>
      </c>
      <c r="H638" s="2" t="s">
        <v>370</v>
      </c>
      <c r="I638" s="2" t="s">
        <v>1162</v>
      </c>
      <c r="J638" s="2" t="s">
        <v>30</v>
      </c>
      <c r="K638" s="2" t="s">
        <v>30</v>
      </c>
      <c r="L638" s="2" t="s">
        <v>526</v>
      </c>
      <c r="M638" s="2" t="s">
        <v>45</v>
      </c>
      <c r="N638" s="2" t="s">
        <v>643</v>
      </c>
      <c r="O638" s="2" t="s">
        <v>323</v>
      </c>
      <c r="P638" s="2" t="s">
        <v>362</v>
      </c>
      <c r="Q638" s="2" t="s">
        <v>363</v>
      </c>
      <c r="R638" s="2" t="s">
        <v>605</v>
      </c>
      <c r="S638" s="2" t="s">
        <v>34</v>
      </c>
      <c r="T638" s="177">
        <v>2.89</v>
      </c>
      <c r="U638" s="2" t="s">
        <v>2958</v>
      </c>
      <c r="V638" s="158">
        <v>2.6800000000000001E-2</v>
      </c>
      <c r="W638" s="160">
        <v>5.1090000000000003E-2</v>
      </c>
      <c r="X638" s="4" t="s">
        <v>610</v>
      </c>
      <c r="Y638" s="4" t="s">
        <v>323</v>
      </c>
      <c r="Z638" s="147">
        <v>423785.91</v>
      </c>
      <c r="AA638" s="155">
        <v>1</v>
      </c>
      <c r="AB638" s="174">
        <v>95.42</v>
      </c>
      <c r="AD638" s="147">
        <v>404.37700000000001</v>
      </c>
      <c r="AG638" s="2" t="s">
        <v>36</v>
      </c>
      <c r="AH638" s="160">
        <v>1.8599999999999999E-4</v>
      </c>
      <c r="AI638" s="160">
        <v>6.0278995370795004E-3</v>
      </c>
      <c r="AJ638" s="160">
        <v>2.5733522794560699E-3</v>
      </c>
      <c r="AK638" s="191"/>
      <c r="AL638" s="147"/>
    </row>
    <row r="639" spans="1:38">
      <c r="A639" s="2">
        <v>560</v>
      </c>
      <c r="B639" s="2">
        <v>972</v>
      </c>
      <c r="C639" s="2" t="s">
        <v>2959</v>
      </c>
      <c r="D639" s="2" t="s">
        <v>2960</v>
      </c>
      <c r="E639" s="4" t="s">
        <v>367</v>
      </c>
      <c r="F639" s="2" t="s">
        <v>2961</v>
      </c>
      <c r="G639" s="2" t="s">
        <v>2962</v>
      </c>
      <c r="H639" s="2" t="s">
        <v>370</v>
      </c>
      <c r="I639" s="2" t="s">
        <v>1162</v>
      </c>
      <c r="J639" s="2" t="s">
        <v>30</v>
      </c>
      <c r="K639" s="2" t="s">
        <v>30</v>
      </c>
      <c r="L639" s="2" t="s">
        <v>526</v>
      </c>
      <c r="M639" s="2" t="s">
        <v>45</v>
      </c>
      <c r="N639" s="2" t="s">
        <v>4453</v>
      </c>
      <c r="O639" s="2" t="s">
        <v>323</v>
      </c>
      <c r="P639" s="2" t="s">
        <v>2963</v>
      </c>
      <c r="Q639" s="2" t="s">
        <v>363</v>
      </c>
      <c r="R639" s="2" t="s">
        <v>605</v>
      </c>
      <c r="S639" s="2" t="s">
        <v>34</v>
      </c>
      <c r="T639" s="147">
        <v>1.18</v>
      </c>
      <c r="U639" s="2" t="s">
        <v>2964</v>
      </c>
      <c r="V639" s="158">
        <v>5.8000000000000003E-2</v>
      </c>
      <c r="W639" s="160">
        <v>7.5749999999999998E-2</v>
      </c>
      <c r="X639" s="4" t="s">
        <v>610</v>
      </c>
      <c r="Y639" s="4" t="s">
        <v>323</v>
      </c>
      <c r="Z639" s="147">
        <v>286114.02</v>
      </c>
      <c r="AA639" s="155">
        <v>1</v>
      </c>
      <c r="AB639" s="174">
        <v>98.5</v>
      </c>
      <c r="AD639" s="147">
        <v>281.822</v>
      </c>
      <c r="AG639" s="2" t="s">
        <v>36</v>
      </c>
      <c r="AH639" s="160">
        <v>3.3700000000000001E-4</v>
      </c>
      <c r="AI639" s="160">
        <v>4.2010267802683196E-3</v>
      </c>
      <c r="AJ639" s="160">
        <v>1.7934475806305899E-3</v>
      </c>
      <c r="AK639" s="191"/>
      <c r="AL639" s="147"/>
    </row>
    <row r="640" spans="1:38">
      <c r="A640" s="2">
        <v>560</v>
      </c>
      <c r="B640" s="2">
        <v>972</v>
      </c>
      <c r="C640" s="2" t="s">
        <v>2965</v>
      </c>
      <c r="D640" s="2" t="s">
        <v>2966</v>
      </c>
      <c r="E640" s="4" t="s">
        <v>367</v>
      </c>
      <c r="F640" s="2" t="s">
        <v>2967</v>
      </c>
      <c r="G640" s="2" t="s">
        <v>2968</v>
      </c>
      <c r="H640" s="2" t="s">
        <v>370</v>
      </c>
      <c r="I640" s="2" t="s">
        <v>951</v>
      </c>
      <c r="J640" s="2" t="s">
        <v>30</v>
      </c>
      <c r="K640" s="2" t="s">
        <v>30</v>
      </c>
      <c r="L640" s="2" t="s">
        <v>526</v>
      </c>
      <c r="M640" s="2" t="s">
        <v>45</v>
      </c>
      <c r="N640" s="2" t="s">
        <v>635</v>
      </c>
      <c r="O640" s="2" t="s">
        <v>323</v>
      </c>
      <c r="P640" s="2" t="s">
        <v>2749</v>
      </c>
      <c r="Q640" s="2" t="s">
        <v>612</v>
      </c>
      <c r="R640" s="2" t="s">
        <v>605</v>
      </c>
      <c r="S640" s="2" t="s">
        <v>34</v>
      </c>
      <c r="T640" s="147">
        <v>3.4649999999999999</v>
      </c>
      <c r="U640" s="2" t="s">
        <v>2932</v>
      </c>
      <c r="V640" s="158">
        <v>1.7999999999999999E-2</v>
      </c>
      <c r="W640" s="160">
        <v>3.6589999999999998E-2</v>
      </c>
      <c r="X640" s="4" t="s">
        <v>610</v>
      </c>
      <c r="Y640" s="4" t="s">
        <v>323</v>
      </c>
      <c r="Z640" s="147">
        <v>231750</v>
      </c>
      <c r="AA640" s="155">
        <v>1</v>
      </c>
      <c r="AB640" s="174">
        <v>107.89</v>
      </c>
      <c r="AD640" s="147">
        <v>250.035</v>
      </c>
      <c r="AG640" s="2" t="s">
        <v>36</v>
      </c>
      <c r="AH640" s="160">
        <v>2.33E-4</v>
      </c>
      <c r="AI640" s="160">
        <v>3.7271855702252798E-3</v>
      </c>
      <c r="AJ640" s="160">
        <v>1.5911614691146601E-3</v>
      </c>
      <c r="AK640" s="191"/>
      <c r="AL640" s="147"/>
    </row>
    <row r="641" spans="1:38">
      <c r="A641" s="2">
        <v>560</v>
      </c>
      <c r="B641" s="2">
        <v>972</v>
      </c>
      <c r="C641" s="2" t="s">
        <v>2965</v>
      </c>
      <c r="D641" s="2" t="s">
        <v>2966</v>
      </c>
      <c r="E641" s="4" t="s">
        <v>367</v>
      </c>
      <c r="F641" s="2" t="s">
        <v>3606</v>
      </c>
      <c r="G641" s="2" t="s">
        <v>3607</v>
      </c>
      <c r="H641" s="2" t="s">
        <v>370</v>
      </c>
      <c r="I641" s="2" t="s">
        <v>951</v>
      </c>
      <c r="J641" s="2" t="s">
        <v>30</v>
      </c>
      <c r="K641" s="2" t="s">
        <v>30</v>
      </c>
      <c r="L641" s="2" t="s">
        <v>526</v>
      </c>
      <c r="M641" s="2" t="s">
        <v>45</v>
      </c>
      <c r="N641" s="2" t="s">
        <v>635</v>
      </c>
      <c r="O641" s="2" t="s">
        <v>323</v>
      </c>
      <c r="P641" s="2" t="s">
        <v>2749</v>
      </c>
      <c r="Q641" s="2" t="s">
        <v>363</v>
      </c>
      <c r="R641" s="2" t="s">
        <v>605</v>
      </c>
      <c r="S641" s="2" t="s">
        <v>34</v>
      </c>
      <c r="T641" s="147">
        <v>5.843</v>
      </c>
      <c r="U641" s="2" t="s">
        <v>3608</v>
      </c>
      <c r="V641" s="158">
        <v>3.3000000000000002E-2</v>
      </c>
      <c r="W641" s="160">
        <v>4.2569999999999997E-2</v>
      </c>
      <c r="X641" s="4" t="s">
        <v>610</v>
      </c>
      <c r="Y641" s="4" t="s">
        <v>323</v>
      </c>
      <c r="Z641" s="147">
        <v>196384.62</v>
      </c>
      <c r="AA641" s="155">
        <v>1</v>
      </c>
      <c r="AB641" s="174">
        <v>101.08</v>
      </c>
      <c r="AD641" s="147">
        <v>198.506</v>
      </c>
      <c r="AG641" s="2" t="s">
        <v>36</v>
      </c>
      <c r="AH641" s="160">
        <v>1.5699999999999999E-4</v>
      </c>
      <c r="AI641" s="160">
        <v>2.9590532873616199E-3</v>
      </c>
      <c r="AJ641" s="160">
        <v>1.2632404497161299E-3</v>
      </c>
      <c r="AK641" s="191"/>
      <c r="AL641" s="147"/>
    </row>
    <row r="642" spans="1:38">
      <c r="A642" s="2">
        <v>560</v>
      </c>
      <c r="B642" s="2">
        <v>972</v>
      </c>
      <c r="C642" s="2" t="s">
        <v>2295</v>
      </c>
      <c r="D642" s="2" t="s">
        <v>2296</v>
      </c>
      <c r="E642" s="4" t="s">
        <v>367</v>
      </c>
      <c r="F642" s="2" t="s">
        <v>3609</v>
      </c>
      <c r="G642" s="2" t="s">
        <v>3610</v>
      </c>
      <c r="H642" s="2" t="s">
        <v>370</v>
      </c>
      <c r="I642" s="2" t="s">
        <v>1162</v>
      </c>
      <c r="J642" s="2" t="s">
        <v>30</v>
      </c>
      <c r="K642" s="2" t="s">
        <v>30</v>
      </c>
      <c r="L642" s="2" t="s">
        <v>526</v>
      </c>
      <c r="M642" s="2" t="s">
        <v>45</v>
      </c>
      <c r="N642" s="2" t="s">
        <v>649</v>
      </c>
      <c r="O642" s="2" t="s">
        <v>323</v>
      </c>
      <c r="P642" s="2" t="s">
        <v>2749</v>
      </c>
      <c r="Q642" s="2" t="s">
        <v>612</v>
      </c>
      <c r="R642" s="2" t="s">
        <v>605</v>
      </c>
      <c r="S642" s="2" t="s">
        <v>34</v>
      </c>
      <c r="T642" s="147">
        <v>2.7189999999999999</v>
      </c>
      <c r="U642" s="2" t="s">
        <v>3611</v>
      </c>
      <c r="V642" s="158">
        <v>6.7500000000000004E-2</v>
      </c>
      <c r="W642" s="160">
        <v>6.4380000000000007E-2</v>
      </c>
      <c r="X642" s="4" t="s">
        <v>610</v>
      </c>
      <c r="Y642" s="4" t="s">
        <v>323</v>
      </c>
      <c r="Z642" s="147">
        <v>46008.59</v>
      </c>
      <c r="AA642" s="155">
        <v>1</v>
      </c>
      <c r="AB642" s="174">
        <v>102.2</v>
      </c>
      <c r="AD642" s="147">
        <v>47.021000000000001</v>
      </c>
      <c r="AG642" s="2" t="s">
        <v>36</v>
      </c>
      <c r="AH642" s="160">
        <v>2.5999999999999998E-5</v>
      </c>
      <c r="AI642" s="160">
        <v>7.0092233625625503E-4</v>
      </c>
      <c r="AJ642" s="160">
        <v>2.9922862526680401E-4</v>
      </c>
      <c r="AK642" s="191"/>
      <c r="AL642" s="147"/>
    </row>
    <row r="643" spans="1:38">
      <c r="A643" s="2">
        <v>560</v>
      </c>
      <c r="B643" s="2">
        <v>972</v>
      </c>
      <c r="C643" s="2" t="s">
        <v>2295</v>
      </c>
      <c r="D643" s="2" t="s">
        <v>2296</v>
      </c>
      <c r="E643" s="4" t="s">
        <v>367</v>
      </c>
      <c r="F643" s="2" t="s">
        <v>2974</v>
      </c>
      <c r="G643" s="2" t="s">
        <v>2975</v>
      </c>
      <c r="H643" s="2" t="s">
        <v>370</v>
      </c>
      <c r="I643" s="2" t="s">
        <v>1162</v>
      </c>
      <c r="J643" s="2" t="s">
        <v>30</v>
      </c>
      <c r="K643" s="2" t="s">
        <v>30</v>
      </c>
      <c r="L643" s="2" t="s">
        <v>526</v>
      </c>
      <c r="M643" s="2" t="s">
        <v>45</v>
      </c>
      <c r="N643" s="2" t="s">
        <v>649</v>
      </c>
      <c r="O643" s="2" t="s">
        <v>323</v>
      </c>
      <c r="P643" s="2" t="s">
        <v>2749</v>
      </c>
      <c r="Q643" s="2" t="s">
        <v>612</v>
      </c>
      <c r="R643" s="2" t="s">
        <v>605</v>
      </c>
      <c r="S643" s="2" t="s">
        <v>34</v>
      </c>
      <c r="T643" s="147">
        <v>3.8149999999999999</v>
      </c>
      <c r="U643" s="2" t="s">
        <v>2976</v>
      </c>
      <c r="V643" s="158">
        <v>6.5199999999999994E-2</v>
      </c>
      <c r="W643" s="160">
        <v>6.5280000000000005E-2</v>
      </c>
      <c r="X643" s="4" t="s">
        <v>610</v>
      </c>
      <c r="Y643" s="4" t="s">
        <v>323</v>
      </c>
      <c r="Z643" s="147">
        <v>200000</v>
      </c>
      <c r="AA643" s="155">
        <v>1</v>
      </c>
      <c r="AB643" s="174">
        <v>103.07</v>
      </c>
      <c r="AD643" s="147">
        <v>206.14</v>
      </c>
      <c r="AG643" s="2" t="s">
        <v>36</v>
      </c>
      <c r="AH643" s="160">
        <v>1.4999999999999999E-4</v>
      </c>
      <c r="AI643" s="160">
        <v>3.0728570119461802E-3</v>
      </c>
      <c r="AJ643" s="160">
        <v>1.3118240520586799E-3</v>
      </c>
      <c r="AK643" s="191"/>
      <c r="AL643" s="147"/>
    </row>
    <row r="644" spans="1:38">
      <c r="A644" s="2">
        <v>560</v>
      </c>
      <c r="B644" s="2">
        <v>972</v>
      </c>
      <c r="C644" s="2" t="s">
        <v>2295</v>
      </c>
      <c r="D644" s="2" t="s">
        <v>2296</v>
      </c>
      <c r="E644" s="4" t="s">
        <v>367</v>
      </c>
      <c r="F644" s="2" t="s">
        <v>3612</v>
      </c>
      <c r="G644" s="2" t="s">
        <v>3613</v>
      </c>
      <c r="H644" s="2" t="s">
        <v>370</v>
      </c>
      <c r="I644" s="2" t="s">
        <v>1162</v>
      </c>
      <c r="J644" s="2" t="s">
        <v>30</v>
      </c>
      <c r="K644" s="2" t="s">
        <v>30</v>
      </c>
      <c r="L644" s="2" t="s">
        <v>526</v>
      </c>
      <c r="M644" s="2" t="s">
        <v>31</v>
      </c>
      <c r="N644" s="2" t="s">
        <v>649</v>
      </c>
      <c r="O644" s="2" t="s">
        <v>323</v>
      </c>
      <c r="P644" s="2" t="s">
        <v>2749</v>
      </c>
      <c r="Q644" s="2" t="s">
        <v>612</v>
      </c>
      <c r="R644" s="2" t="s">
        <v>605</v>
      </c>
      <c r="S644" s="2" t="s">
        <v>34</v>
      </c>
      <c r="T644" s="147">
        <v>5.33</v>
      </c>
      <c r="U644" s="2" t="s">
        <v>2998</v>
      </c>
      <c r="V644" s="158">
        <v>6.3799999999999996E-2</v>
      </c>
      <c r="W644" s="160">
        <v>6.5540000000000001E-2</v>
      </c>
      <c r="X644" s="4" t="s">
        <v>610</v>
      </c>
      <c r="Y644" s="4" t="s">
        <v>323</v>
      </c>
      <c r="Z644" s="147">
        <v>142000</v>
      </c>
      <c r="AA644" s="155">
        <v>1</v>
      </c>
      <c r="AB644" s="174">
        <v>101.21</v>
      </c>
      <c r="AD644" s="147">
        <v>143.71799999999999</v>
      </c>
      <c r="AG644" s="2" t="s">
        <v>36</v>
      </c>
      <c r="AH644" s="160">
        <v>1.4200000000000001E-4</v>
      </c>
      <c r="AI644" s="160">
        <v>2.1423570321833802E-3</v>
      </c>
      <c r="AJ644" s="160">
        <v>9.1458713242737702E-4</v>
      </c>
      <c r="AK644" s="191"/>
      <c r="AL644" s="147"/>
    </row>
    <row r="645" spans="1:38">
      <c r="A645" s="2">
        <v>560</v>
      </c>
      <c r="B645" s="2">
        <v>972</v>
      </c>
      <c r="C645" s="2" t="s">
        <v>1899</v>
      </c>
      <c r="D645" s="2" t="s">
        <v>1900</v>
      </c>
      <c r="E645" s="4" t="s">
        <v>367</v>
      </c>
      <c r="F645" s="2" t="s">
        <v>3614</v>
      </c>
      <c r="G645" s="2" t="s">
        <v>3615</v>
      </c>
      <c r="H645" s="2" t="s">
        <v>370</v>
      </c>
      <c r="I645" s="2" t="s">
        <v>360</v>
      </c>
      <c r="J645" s="2" t="s">
        <v>30</v>
      </c>
      <c r="K645" s="2" t="s">
        <v>30</v>
      </c>
      <c r="L645" s="2" t="s">
        <v>526</v>
      </c>
      <c r="M645" s="2" t="s">
        <v>45</v>
      </c>
      <c r="N645" s="2" t="s">
        <v>632</v>
      </c>
      <c r="O645" s="2" t="s">
        <v>323</v>
      </c>
      <c r="P645" s="2" t="s">
        <v>2745</v>
      </c>
      <c r="Q645" s="2" t="s">
        <v>363</v>
      </c>
      <c r="R645" s="2" t="s">
        <v>605</v>
      </c>
      <c r="S645" s="2" t="s">
        <v>34</v>
      </c>
      <c r="T645" s="147">
        <v>1.19</v>
      </c>
      <c r="U645" s="2" t="s">
        <v>3096</v>
      </c>
      <c r="V645" s="158">
        <v>3.85E-2</v>
      </c>
      <c r="W645" s="160">
        <v>7.0010000000000003E-2</v>
      </c>
      <c r="X645" s="4" t="s">
        <v>610</v>
      </c>
      <c r="Y645" s="4" t="s">
        <v>323</v>
      </c>
      <c r="Z645" s="147">
        <v>27005.4</v>
      </c>
      <c r="AA645" s="155">
        <v>1</v>
      </c>
      <c r="AB645" s="174">
        <v>100.31</v>
      </c>
      <c r="AD645" s="147">
        <v>27.088999999999999</v>
      </c>
      <c r="AG645" s="2" t="s">
        <v>36</v>
      </c>
      <c r="AH645" s="160">
        <v>1.64E-4</v>
      </c>
      <c r="AI645" s="160">
        <v>4.03808005830686E-4</v>
      </c>
      <c r="AJ645" s="160">
        <v>1.7238844905674501E-4</v>
      </c>
      <c r="AK645" s="191"/>
      <c r="AL645" s="147"/>
    </row>
    <row r="646" spans="1:38">
      <c r="A646" s="2">
        <v>560</v>
      </c>
      <c r="B646" s="2">
        <v>972</v>
      </c>
      <c r="C646" s="2" t="s">
        <v>1907</v>
      </c>
      <c r="D646" s="2" t="s">
        <v>1908</v>
      </c>
      <c r="E646" s="4" t="s">
        <v>367</v>
      </c>
      <c r="F646" s="2" t="s">
        <v>3791</v>
      </c>
      <c r="G646" s="2" t="s">
        <v>3792</v>
      </c>
      <c r="H646" s="2" t="s">
        <v>370</v>
      </c>
      <c r="I646" s="2" t="s">
        <v>1162</v>
      </c>
      <c r="J646" s="2" t="s">
        <v>30</v>
      </c>
      <c r="K646" s="2" t="s">
        <v>30</v>
      </c>
      <c r="L646" s="2" t="s">
        <v>526</v>
      </c>
      <c r="M646" s="2" t="s">
        <v>45</v>
      </c>
      <c r="N646" s="2" t="s">
        <v>642</v>
      </c>
      <c r="O646" s="2" t="s">
        <v>323</v>
      </c>
      <c r="P646" s="2" t="s">
        <v>2773</v>
      </c>
      <c r="Q646" s="2" t="s">
        <v>612</v>
      </c>
      <c r="R646" s="2" t="s">
        <v>605</v>
      </c>
      <c r="S646" s="2" t="s">
        <v>34</v>
      </c>
      <c r="T646" s="147">
        <v>0.73799999999999999</v>
      </c>
      <c r="U646" s="2" t="s">
        <v>2850</v>
      </c>
      <c r="V646" s="158">
        <v>3.0499999999999999E-2</v>
      </c>
      <c r="W646" s="160">
        <v>5.672E-2</v>
      </c>
      <c r="X646" s="4" t="s">
        <v>610</v>
      </c>
      <c r="Y646" s="4" t="s">
        <v>323</v>
      </c>
      <c r="Z646" s="147">
        <v>7.0000000000000007E-2</v>
      </c>
      <c r="AA646" s="155">
        <v>1</v>
      </c>
      <c r="AB646" s="174">
        <v>98.94</v>
      </c>
      <c r="AD646" s="147">
        <v>0</v>
      </c>
      <c r="AG646" s="2" t="s">
        <v>36</v>
      </c>
      <c r="AH646" s="160">
        <v>0</v>
      </c>
      <c r="AI646" s="160">
        <v>1.0324048264934901E-9</v>
      </c>
      <c r="AJ646" s="160">
        <v>4.4074080817638398E-10</v>
      </c>
      <c r="AK646" s="191"/>
      <c r="AL646" s="147"/>
    </row>
    <row r="647" spans="1:38">
      <c r="A647" s="2">
        <v>560</v>
      </c>
      <c r="B647" s="2">
        <v>972</v>
      </c>
      <c r="C647" s="2" t="s">
        <v>1907</v>
      </c>
      <c r="D647" s="2" t="s">
        <v>1908</v>
      </c>
      <c r="E647" s="4" t="s">
        <v>367</v>
      </c>
      <c r="F647" s="2" t="s">
        <v>2979</v>
      </c>
      <c r="G647" s="2" t="s">
        <v>2980</v>
      </c>
      <c r="H647" s="2" t="s">
        <v>370</v>
      </c>
      <c r="I647" s="2" t="s">
        <v>1162</v>
      </c>
      <c r="J647" s="2" t="s">
        <v>30</v>
      </c>
      <c r="K647" s="2" t="s">
        <v>30</v>
      </c>
      <c r="L647" s="2" t="s">
        <v>526</v>
      </c>
      <c r="M647" s="2" t="s">
        <v>45</v>
      </c>
      <c r="N647" s="2" t="s">
        <v>642</v>
      </c>
      <c r="O647" s="2" t="s">
        <v>323</v>
      </c>
      <c r="P647" s="2" t="s">
        <v>2773</v>
      </c>
      <c r="Q647" s="2" t="s">
        <v>612</v>
      </c>
      <c r="R647" s="2" t="s">
        <v>605</v>
      </c>
      <c r="S647" s="2" t="s">
        <v>34</v>
      </c>
      <c r="T647" s="147">
        <v>0.73499999999999999</v>
      </c>
      <c r="U647" s="2" t="s">
        <v>2850</v>
      </c>
      <c r="V647" s="158">
        <v>4.1700000000000001E-2</v>
      </c>
      <c r="W647" s="160">
        <v>5.4559999999999997E-2</v>
      </c>
      <c r="X647" s="4" t="s">
        <v>610</v>
      </c>
      <c r="Y647" s="4" t="s">
        <v>323</v>
      </c>
      <c r="Z647" s="147">
        <v>18727.5</v>
      </c>
      <c r="AA647" s="155">
        <v>1</v>
      </c>
      <c r="AB647" s="174">
        <v>100.18</v>
      </c>
      <c r="AD647" s="147">
        <v>18.760999999999999</v>
      </c>
      <c r="AG647" s="2" t="s">
        <v>36</v>
      </c>
      <c r="AH647" s="160">
        <v>1.7899999999999999E-4</v>
      </c>
      <c r="AI647" s="160">
        <v>2.7966680006144502E-4</v>
      </c>
      <c r="AJ647" s="160">
        <v>1.19391704025477E-4</v>
      </c>
      <c r="AK647" s="191"/>
      <c r="AL647" s="147"/>
    </row>
    <row r="648" spans="1:38">
      <c r="A648" s="2">
        <v>560</v>
      </c>
      <c r="B648" s="2">
        <v>972</v>
      </c>
      <c r="C648" s="2" t="s">
        <v>1907</v>
      </c>
      <c r="D648" s="2" t="s">
        <v>1908</v>
      </c>
      <c r="E648" s="4" t="s">
        <v>367</v>
      </c>
      <c r="F648" s="2" t="s">
        <v>2981</v>
      </c>
      <c r="G648" s="2" t="s">
        <v>2982</v>
      </c>
      <c r="H648" s="2" t="s">
        <v>370</v>
      </c>
      <c r="I648" s="2" t="s">
        <v>1162</v>
      </c>
      <c r="J648" s="2" t="s">
        <v>30</v>
      </c>
      <c r="K648" s="2" t="s">
        <v>30</v>
      </c>
      <c r="L648" s="2" t="s">
        <v>526</v>
      </c>
      <c r="M648" s="2" t="s">
        <v>45</v>
      </c>
      <c r="N648" s="2" t="s">
        <v>642</v>
      </c>
      <c r="O648" s="2" t="s">
        <v>323</v>
      </c>
      <c r="P648" s="2" t="s">
        <v>2773</v>
      </c>
      <c r="Q648" s="2" t="s">
        <v>612</v>
      </c>
      <c r="R648" s="2" t="s">
        <v>605</v>
      </c>
      <c r="S648" s="2" t="s">
        <v>34</v>
      </c>
      <c r="T648" s="147">
        <v>2.0790000000000002</v>
      </c>
      <c r="U648" s="2" t="s">
        <v>2983</v>
      </c>
      <c r="V648" s="158">
        <v>2.58E-2</v>
      </c>
      <c r="W648" s="160">
        <v>5.5160000000000001E-2</v>
      </c>
      <c r="X648" s="4" t="s">
        <v>610</v>
      </c>
      <c r="Y648" s="4" t="s">
        <v>323</v>
      </c>
      <c r="Z648" s="147">
        <v>127140</v>
      </c>
      <c r="AA648" s="155">
        <v>1</v>
      </c>
      <c r="AB648" s="174">
        <v>94.9</v>
      </c>
      <c r="AD648" s="147">
        <v>120.65600000000001</v>
      </c>
      <c r="AG648" s="2" t="s">
        <v>36</v>
      </c>
      <c r="AH648" s="160">
        <v>4.7399999999999997E-4</v>
      </c>
      <c r="AI648" s="160">
        <v>1.79857478137866E-3</v>
      </c>
      <c r="AJ648" s="160">
        <v>7.6782409609888705E-4</v>
      </c>
      <c r="AK648" s="191"/>
      <c r="AL648" s="147"/>
    </row>
    <row r="649" spans="1:38">
      <c r="A649" s="2">
        <v>560</v>
      </c>
      <c r="B649" s="2">
        <v>972</v>
      </c>
      <c r="C649" s="2" t="s">
        <v>1907</v>
      </c>
      <c r="D649" s="2" t="s">
        <v>1908</v>
      </c>
      <c r="E649" s="4" t="s">
        <v>367</v>
      </c>
      <c r="F649" s="2" t="s">
        <v>2984</v>
      </c>
      <c r="G649" s="2" t="s">
        <v>2985</v>
      </c>
      <c r="H649" s="2" t="s">
        <v>370</v>
      </c>
      <c r="I649" s="2" t="s">
        <v>951</v>
      </c>
      <c r="J649" s="2" t="s">
        <v>30</v>
      </c>
      <c r="K649" s="2" t="s">
        <v>30</v>
      </c>
      <c r="L649" s="2" t="s">
        <v>526</v>
      </c>
      <c r="M649" s="2" t="s">
        <v>31</v>
      </c>
      <c r="N649" s="2" t="s">
        <v>642</v>
      </c>
      <c r="O649" s="2" t="s">
        <v>323</v>
      </c>
      <c r="P649" s="2" t="s">
        <v>2773</v>
      </c>
      <c r="Q649" s="2" t="s">
        <v>612</v>
      </c>
      <c r="R649" s="2" t="s">
        <v>605</v>
      </c>
      <c r="S649" s="2" t="s">
        <v>34</v>
      </c>
      <c r="T649" s="147">
        <v>4.8719999999999999</v>
      </c>
      <c r="U649" s="2" t="s">
        <v>2818</v>
      </c>
      <c r="V649" s="158">
        <v>6.1199999999999997E-2</v>
      </c>
      <c r="W649" s="160">
        <v>6.1519999999999998E-2</v>
      </c>
      <c r="X649" s="4" t="s">
        <v>610</v>
      </c>
      <c r="Y649" s="4" t="s">
        <v>323</v>
      </c>
      <c r="Z649" s="147">
        <v>104000</v>
      </c>
      <c r="AA649" s="155">
        <v>1</v>
      </c>
      <c r="AB649" s="174">
        <v>100.45</v>
      </c>
      <c r="AD649" s="147">
        <v>104.468</v>
      </c>
      <c r="AG649" s="2" t="s">
        <v>36</v>
      </c>
      <c r="AH649" s="160">
        <v>0</v>
      </c>
      <c r="AI649" s="160">
        <v>1.5572680039002301E-3</v>
      </c>
      <c r="AJ649" s="160">
        <v>6.6480855278192399E-4</v>
      </c>
      <c r="AK649" s="191"/>
      <c r="AL649" s="147"/>
    </row>
    <row r="650" spans="1:38">
      <c r="A650" s="2">
        <v>560</v>
      </c>
      <c r="B650" s="2">
        <v>972</v>
      </c>
      <c r="C650" s="2" t="s">
        <v>1923</v>
      </c>
      <c r="D650" s="2" t="s">
        <v>1924</v>
      </c>
      <c r="E650" s="4" t="s">
        <v>367</v>
      </c>
      <c r="F650" s="2" t="s">
        <v>2986</v>
      </c>
      <c r="G650" s="2" t="s">
        <v>2987</v>
      </c>
      <c r="H650" s="2" t="s">
        <v>370</v>
      </c>
      <c r="I650" s="2" t="s">
        <v>951</v>
      </c>
      <c r="J650" s="2" t="s">
        <v>30</v>
      </c>
      <c r="K650" s="2" t="s">
        <v>30</v>
      </c>
      <c r="L650" s="2" t="s">
        <v>526</v>
      </c>
      <c r="M650" s="2" t="s">
        <v>45</v>
      </c>
      <c r="N650" s="2" t="s">
        <v>640</v>
      </c>
      <c r="O650" s="2" t="s">
        <v>323</v>
      </c>
      <c r="P650" s="2" t="s">
        <v>2756</v>
      </c>
      <c r="Q650" s="2" t="s">
        <v>363</v>
      </c>
      <c r="R650" s="2" t="s">
        <v>605</v>
      </c>
      <c r="S650" s="2" t="s">
        <v>34</v>
      </c>
      <c r="T650" s="147">
        <v>4.5369999999999999</v>
      </c>
      <c r="U650" s="2" t="s">
        <v>2988</v>
      </c>
      <c r="V650" s="158">
        <v>4.4000000000000003E-3</v>
      </c>
      <c r="W650" s="160">
        <v>2.7050000000000001E-2</v>
      </c>
      <c r="X650" s="4" t="s">
        <v>610</v>
      </c>
      <c r="Y650" s="4" t="s">
        <v>323</v>
      </c>
      <c r="Z650" s="147">
        <v>599521.48</v>
      </c>
      <c r="AA650" s="155">
        <v>1</v>
      </c>
      <c r="AB650" s="174">
        <v>104.2</v>
      </c>
      <c r="AD650" s="147">
        <v>624.70100000000002</v>
      </c>
      <c r="AG650" s="2" t="s">
        <v>36</v>
      </c>
      <c r="AH650" s="160">
        <v>7.0299999999999996E-4</v>
      </c>
      <c r="AI650" s="160">
        <v>9.3122054067275896E-3</v>
      </c>
      <c r="AJ650" s="160">
        <v>3.9754453210041098E-3</v>
      </c>
      <c r="AK650" s="191"/>
      <c r="AL650" s="147"/>
    </row>
    <row r="651" spans="1:38">
      <c r="A651" s="2">
        <v>560</v>
      </c>
      <c r="B651" s="2">
        <v>972</v>
      </c>
      <c r="C651" s="2" t="s">
        <v>1923</v>
      </c>
      <c r="D651" s="2" t="s">
        <v>1924</v>
      </c>
      <c r="E651" s="4" t="s">
        <v>367</v>
      </c>
      <c r="F651" s="2" t="s">
        <v>3793</v>
      </c>
      <c r="G651" s="2" t="s">
        <v>3794</v>
      </c>
      <c r="H651" s="2" t="s">
        <v>370</v>
      </c>
      <c r="I651" s="2" t="s">
        <v>1162</v>
      </c>
      <c r="J651" s="2" t="s">
        <v>30</v>
      </c>
      <c r="K651" s="2" t="s">
        <v>30</v>
      </c>
      <c r="L651" s="2" t="s">
        <v>526</v>
      </c>
      <c r="M651" s="2" t="s">
        <v>45</v>
      </c>
      <c r="N651" s="2" t="s">
        <v>640</v>
      </c>
      <c r="O651" s="2" t="s">
        <v>323</v>
      </c>
      <c r="P651" s="2" t="s">
        <v>2756</v>
      </c>
      <c r="Q651" s="2" t="s">
        <v>363</v>
      </c>
      <c r="R651" s="2" t="s">
        <v>605</v>
      </c>
      <c r="S651" s="2" t="s">
        <v>34</v>
      </c>
      <c r="T651" s="147">
        <v>4.2370000000000001</v>
      </c>
      <c r="U651" s="2" t="s">
        <v>2998</v>
      </c>
      <c r="V651" s="158">
        <v>1.9400000000000001E-2</v>
      </c>
      <c r="W651" s="160">
        <v>5.5140000000000002E-2</v>
      </c>
      <c r="X651" s="4" t="s">
        <v>610</v>
      </c>
      <c r="Y651" s="4" t="s">
        <v>323</v>
      </c>
      <c r="Z651" s="147">
        <v>334338</v>
      </c>
      <c r="AA651" s="155">
        <v>1</v>
      </c>
      <c r="AB651" s="174">
        <v>86.54</v>
      </c>
      <c r="AD651" s="147">
        <v>289.33600000000001</v>
      </c>
      <c r="AG651" s="2" t="s">
        <v>36</v>
      </c>
      <c r="AH651" s="160">
        <v>5.4500000000000002E-4</v>
      </c>
      <c r="AI651" s="160">
        <v>4.31303230655388E-3</v>
      </c>
      <c r="AJ651" s="160">
        <v>1.8412635195999799E-3</v>
      </c>
      <c r="AK651" s="191"/>
      <c r="AL651" s="147"/>
    </row>
    <row r="652" spans="1:38">
      <c r="A652" s="2">
        <v>560</v>
      </c>
      <c r="B652" s="2">
        <v>972</v>
      </c>
      <c r="C652" s="2" t="s">
        <v>2989</v>
      </c>
      <c r="D652" s="2" t="s">
        <v>2990</v>
      </c>
      <c r="E652" s="4" t="s">
        <v>367</v>
      </c>
      <c r="F652" s="2" t="s">
        <v>3616</v>
      </c>
      <c r="G652" s="2" t="s">
        <v>3617</v>
      </c>
      <c r="H652" s="2" t="s">
        <v>370</v>
      </c>
      <c r="I652" s="2" t="s">
        <v>1162</v>
      </c>
      <c r="J652" s="2" t="s">
        <v>30</v>
      </c>
      <c r="K652" s="2" t="s">
        <v>30</v>
      </c>
      <c r="L652" s="2" t="s">
        <v>526</v>
      </c>
      <c r="M652" s="2" t="s">
        <v>45</v>
      </c>
      <c r="N652" s="2" t="s">
        <v>640</v>
      </c>
      <c r="O652" s="2" t="s">
        <v>323</v>
      </c>
      <c r="P652" s="2" t="s">
        <v>2745</v>
      </c>
      <c r="Q652" s="2" t="s">
        <v>363</v>
      </c>
      <c r="R652" s="2" t="s">
        <v>605</v>
      </c>
      <c r="S652" s="2" t="s">
        <v>34</v>
      </c>
      <c r="T652" s="147">
        <v>8.5960000000000001</v>
      </c>
      <c r="U652" s="2" t="s">
        <v>3101</v>
      </c>
      <c r="V652" s="158">
        <v>3.0499999999999999E-2</v>
      </c>
      <c r="W652" s="160">
        <v>5.8979999999999998E-2</v>
      </c>
      <c r="X652" s="4" t="s">
        <v>610</v>
      </c>
      <c r="Y652" s="4" t="s">
        <v>323</v>
      </c>
      <c r="Z652" s="147">
        <v>451633</v>
      </c>
      <c r="AA652" s="155">
        <v>1</v>
      </c>
      <c r="AB652" s="174">
        <v>84.59</v>
      </c>
      <c r="AD652" s="147">
        <v>382.036</v>
      </c>
      <c r="AG652" s="2" t="s">
        <v>36</v>
      </c>
      <c r="AH652" s="160">
        <v>6.6200000000000005E-4</v>
      </c>
      <c r="AI652" s="160">
        <v>5.6948825621337502E-3</v>
      </c>
      <c r="AJ652" s="160">
        <v>2.43118501434113E-3</v>
      </c>
      <c r="AK652" s="191"/>
      <c r="AL652" s="147"/>
    </row>
    <row r="653" spans="1:38">
      <c r="A653" s="2">
        <v>560</v>
      </c>
      <c r="B653" s="2">
        <v>972</v>
      </c>
      <c r="C653" s="2" t="s">
        <v>2989</v>
      </c>
      <c r="D653" s="2" t="s">
        <v>2990</v>
      </c>
      <c r="E653" s="4" t="s">
        <v>367</v>
      </c>
      <c r="F653" s="2" t="s">
        <v>2991</v>
      </c>
      <c r="G653" s="2" t="s">
        <v>2992</v>
      </c>
      <c r="H653" s="2" t="s">
        <v>370</v>
      </c>
      <c r="I653" s="2" t="s">
        <v>1162</v>
      </c>
      <c r="J653" s="2" t="s">
        <v>30</v>
      </c>
      <c r="K653" s="2" t="s">
        <v>30</v>
      </c>
      <c r="L653" s="2" t="s">
        <v>526</v>
      </c>
      <c r="M653" s="2" t="s">
        <v>45</v>
      </c>
      <c r="N653" s="2" t="s">
        <v>640</v>
      </c>
      <c r="O653" s="2" t="s">
        <v>323</v>
      </c>
      <c r="P653" s="2" t="s">
        <v>2745</v>
      </c>
      <c r="Q653" s="2" t="s">
        <v>363</v>
      </c>
      <c r="R653" s="2" t="s">
        <v>605</v>
      </c>
      <c r="S653" s="2" t="s">
        <v>34</v>
      </c>
      <c r="T653" s="147">
        <v>1.702</v>
      </c>
      <c r="U653" s="2" t="s">
        <v>2792</v>
      </c>
      <c r="V653" s="158">
        <v>2.9100000000000001E-2</v>
      </c>
      <c r="W653" s="160">
        <v>5.3460000000000001E-2</v>
      </c>
      <c r="X653" s="4" t="s">
        <v>610</v>
      </c>
      <c r="Y653" s="4" t="s">
        <v>323</v>
      </c>
      <c r="Z653" s="147">
        <v>199500</v>
      </c>
      <c r="AA653" s="155">
        <v>1</v>
      </c>
      <c r="AB653" s="174">
        <v>96.84</v>
      </c>
      <c r="AD653" s="147">
        <v>193.196</v>
      </c>
      <c r="AG653" s="2" t="s">
        <v>36</v>
      </c>
      <c r="AH653" s="160">
        <v>3.3300000000000002E-4</v>
      </c>
      <c r="AI653" s="160">
        <v>2.87990234165398E-3</v>
      </c>
      <c r="AJ653" s="160">
        <v>1.22945035993363E-3</v>
      </c>
      <c r="AK653" s="191"/>
      <c r="AL653" s="147"/>
    </row>
    <row r="654" spans="1:38">
      <c r="A654" s="2">
        <v>560</v>
      </c>
      <c r="B654" s="2">
        <v>972</v>
      </c>
      <c r="C654" s="2" t="s">
        <v>2989</v>
      </c>
      <c r="D654" s="2" t="s">
        <v>2990</v>
      </c>
      <c r="E654" s="4" t="s">
        <v>367</v>
      </c>
      <c r="F654" s="2" t="s">
        <v>2993</v>
      </c>
      <c r="G654" s="2" t="s">
        <v>2994</v>
      </c>
      <c r="H654" s="2" t="s">
        <v>370</v>
      </c>
      <c r="I654" s="2" t="s">
        <v>1162</v>
      </c>
      <c r="J654" s="2" t="s">
        <v>30</v>
      </c>
      <c r="K654" s="2" t="s">
        <v>30</v>
      </c>
      <c r="L654" s="2" t="s">
        <v>526</v>
      </c>
      <c r="M654" s="2" t="s">
        <v>45</v>
      </c>
      <c r="N654" s="2" t="s">
        <v>640</v>
      </c>
      <c r="O654" s="2" t="s">
        <v>323</v>
      </c>
      <c r="P654" s="2" t="s">
        <v>2745</v>
      </c>
      <c r="Q654" s="2" t="s">
        <v>363</v>
      </c>
      <c r="R654" s="2" t="s">
        <v>605</v>
      </c>
      <c r="S654" s="2" t="s">
        <v>34</v>
      </c>
      <c r="T654" s="147">
        <v>5.641</v>
      </c>
      <c r="U654" s="2" t="s">
        <v>2995</v>
      </c>
      <c r="V654" s="158">
        <v>3.0499999999999999E-2</v>
      </c>
      <c r="W654" s="160">
        <v>5.8069999999999997E-2</v>
      </c>
      <c r="X654" s="4" t="s">
        <v>610</v>
      </c>
      <c r="Y654" s="4" t="s">
        <v>323</v>
      </c>
      <c r="Z654" s="147">
        <v>615202</v>
      </c>
      <c r="AA654" s="155">
        <v>1</v>
      </c>
      <c r="AB654" s="174">
        <v>86.86</v>
      </c>
      <c r="AD654" s="147">
        <v>534.36400000000003</v>
      </c>
      <c r="AG654" s="2" t="s">
        <v>36</v>
      </c>
      <c r="AH654" s="160">
        <v>8.4400000000000002E-4</v>
      </c>
      <c r="AI654" s="160">
        <v>7.9655844049763905E-3</v>
      </c>
      <c r="AJ654" s="160">
        <v>3.4005634399933999E-3</v>
      </c>
      <c r="AK654" s="191"/>
      <c r="AL654" s="147"/>
    </row>
    <row r="655" spans="1:38">
      <c r="A655" s="2">
        <v>560</v>
      </c>
      <c r="B655" s="2">
        <v>972</v>
      </c>
      <c r="C655" s="2" t="s">
        <v>2989</v>
      </c>
      <c r="D655" s="2" t="s">
        <v>2990</v>
      </c>
      <c r="E655" s="4" t="s">
        <v>367</v>
      </c>
      <c r="F655" s="2" t="s">
        <v>2996</v>
      </c>
      <c r="G655" s="2" t="s">
        <v>2997</v>
      </c>
      <c r="H655" s="2" t="s">
        <v>370</v>
      </c>
      <c r="I655" s="2" t="s">
        <v>1162</v>
      </c>
      <c r="J655" s="2" t="s">
        <v>30</v>
      </c>
      <c r="K655" s="2" t="s">
        <v>30</v>
      </c>
      <c r="L655" s="2" t="s">
        <v>526</v>
      </c>
      <c r="M655" s="2" t="s">
        <v>45</v>
      </c>
      <c r="N655" s="2" t="s">
        <v>640</v>
      </c>
      <c r="O655" s="2" t="s">
        <v>323</v>
      </c>
      <c r="P655" s="2" t="s">
        <v>2745</v>
      </c>
      <c r="Q655" s="2" t="s">
        <v>363</v>
      </c>
      <c r="R655" s="2" t="s">
        <v>605</v>
      </c>
      <c r="S655" s="2" t="s">
        <v>34</v>
      </c>
      <c r="T655" s="147">
        <v>7.2880000000000003</v>
      </c>
      <c r="U655" s="2" t="s">
        <v>2998</v>
      </c>
      <c r="V655" s="158">
        <v>2.63E-2</v>
      </c>
      <c r="W655" s="160">
        <v>6.003E-2</v>
      </c>
      <c r="X655" s="4" t="s">
        <v>610</v>
      </c>
      <c r="Y655" s="4" t="s">
        <v>323</v>
      </c>
      <c r="Z655" s="147">
        <v>205958</v>
      </c>
      <c r="AA655" s="155">
        <v>1</v>
      </c>
      <c r="AB655" s="174">
        <v>79.430000000000007</v>
      </c>
      <c r="AD655" s="147">
        <v>163.59200000000001</v>
      </c>
      <c r="AG655" s="2" t="s">
        <v>36</v>
      </c>
      <c r="AH655" s="160">
        <v>2.9700000000000001E-4</v>
      </c>
      <c r="AI655" s="160">
        <v>2.43861538038066E-3</v>
      </c>
      <c r="AJ655" s="160">
        <v>1.04106188386471E-3</v>
      </c>
      <c r="AK655" s="191"/>
      <c r="AL655" s="147"/>
    </row>
    <row r="656" spans="1:38">
      <c r="A656" s="2">
        <v>560</v>
      </c>
      <c r="B656" s="2">
        <v>972</v>
      </c>
      <c r="C656" s="2" t="s">
        <v>2989</v>
      </c>
      <c r="D656" s="2" t="s">
        <v>2990</v>
      </c>
      <c r="E656" s="4" t="s">
        <v>367</v>
      </c>
      <c r="F656" s="2" t="s">
        <v>3795</v>
      </c>
      <c r="G656" s="2" t="s">
        <v>3796</v>
      </c>
      <c r="H656" s="2" t="s">
        <v>370</v>
      </c>
      <c r="I656" s="2" t="s">
        <v>1162</v>
      </c>
      <c r="J656" s="2" t="s">
        <v>30</v>
      </c>
      <c r="K656" s="2" t="s">
        <v>30</v>
      </c>
      <c r="L656" s="2" t="s">
        <v>526</v>
      </c>
      <c r="M656" s="2" t="s">
        <v>45</v>
      </c>
      <c r="N656" s="2" t="s">
        <v>640</v>
      </c>
      <c r="O656" s="2" t="s">
        <v>323</v>
      </c>
      <c r="P656" s="2" t="s">
        <v>2745</v>
      </c>
      <c r="Q656" s="2" t="s">
        <v>363</v>
      </c>
      <c r="R656" s="2" t="s">
        <v>605</v>
      </c>
      <c r="S656" s="2" t="s">
        <v>34</v>
      </c>
      <c r="T656" s="147">
        <v>4.681</v>
      </c>
      <c r="U656" s="2" t="s">
        <v>2812</v>
      </c>
      <c r="V656" s="158">
        <v>4.3799999999999999E-2</v>
      </c>
      <c r="W656" s="160">
        <v>5.527E-2</v>
      </c>
      <c r="X656" s="4" t="s">
        <v>610</v>
      </c>
      <c r="Y656" s="4" t="s">
        <v>323</v>
      </c>
      <c r="Z656" s="147">
        <v>150000</v>
      </c>
      <c r="AA656" s="155">
        <v>1</v>
      </c>
      <c r="AB656" s="174">
        <v>96.24</v>
      </c>
      <c r="AD656" s="147">
        <v>144.36000000000001</v>
      </c>
      <c r="AG656" s="2" t="s">
        <v>36</v>
      </c>
      <c r="AH656" s="160">
        <v>2.9999999999999997E-4</v>
      </c>
      <c r="AI656" s="160">
        <v>2.1519241207167499E-3</v>
      </c>
      <c r="AJ656" s="160">
        <v>9.1867138912967198E-4</v>
      </c>
      <c r="AK656" s="191"/>
      <c r="AL656" s="147"/>
    </row>
    <row r="657" spans="1:38">
      <c r="A657" s="2">
        <v>560</v>
      </c>
      <c r="B657" s="2">
        <v>972</v>
      </c>
      <c r="C657" s="2" t="s">
        <v>2989</v>
      </c>
      <c r="D657" s="2" t="s">
        <v>2990</v>
      </c>
      <c r="E657" s="4" t="s">
        <v>367</v>
      </c>
      <c r="F657" s="2" t="s">
        <v>3001</v>
      </c>
      <c r="G657" s="2" t="s">
        <v>3002</v>
      </c>
      <c r="H657" s="2" t="s">
        <v>370</v>
      </c>
      <c r="I657" s="2" t="s">
        <v>1162</v>
      </c>
      <c r="J657" s="2" t="s">
        <v>30</v>
      </c>
      <c r="K657" s="2" t="s">
        <v>30</v>
      </c>
      <c r="L657" s="2" t="s">
        <v>526</v>
      </c>
      <c r="M657" s="2" t="s">
        <v>45</v>
      </c>
      <c r="N657" s="2" t="s">
        <v>640</v>
      </c>
      <c r="O657" s="2" t="s">
        <v>323</v>
      </c>
      <c r="P657" s="2" t="s">
        <v>2745</v>
      </c>
      <c r="Q657" s="2" t="s">
        <v>363</v>
      </c>
      <c r="R657" s="2" t="s">
        <v>605</v>
      </c>
      <c r="S657" s="2" t="s">
        <v>34</v>
      </c>
      <c r="T657" s="147">
        <v>3.9089999999999998</v>
      </c>
      <c r="U657" s="2" t="s">
        <v>3003</v>
      </c>
      <c r="V657" s="158">
        <v>3.95E-2</v>
      </c>
      <c r="W657" s="160">
        <v>5.1229999999999998E-2</v>
      </c>
      <c r="X657" s="4" t="s">
        <v>610</v>
      </c>
      <c r="Y657" s="4" t="s">
        <v>323</v>
      </c>
      <c r="Z657" s="147">
        <v>84381</v>
      </c>
      <c r="AA657" s="155">
        <v>1</v>
      </c>
      <c r="AB657" s="174">
        <v>96.78</v>
      </c>
      <c r="AD657" s="147">
        <v>81.664000000000001</v>
      </c>
      <c r="AG657" s="2" t="s">
        <v>36</v>
      </c>
      <c r="AH657" s="160">
        <v>3.5199999999999999E-4</v>
      </c>
      <c r="AI657" s="160">
        <v>1.2173357206496801E-3</v>
      </c>
      <c r="AJ657" s="160">
        <v>5.1968909440632297E-4</v>
      </c>
      <c r="AK657" s="191"/>
      <c r="AL657" s="147"/>
    </row>
    <row r="658" spans="1:38">
      <c r="A658" s="2">
        <v>560</v>
      </c>
      <c r="B658" s="2">
        <v>972</v>
      </c>
      <c r="C658" s="2" t="s">
        <v>2989</v>
      </c>
      <c r="D658" s="2" t="s">
        <v>2990</v>
      </c>
      <c r="E658" s="4" t="s">
        <v>367</v>
      </c>
      <c r="F658" s="2" t="s">
        <v>3004</v>
      </c>
      <c r="G658" s="2" t="s">
        <v>3005</v>
      </c>
      <c r="H658" s="2" t="s">
        <v>370</v>
      </c>
      <c r="I658" s="2" t="s">
        <v>1162</v>
      </c>
      <c r="J658" s="2" t="s">
        <v>30</v>
      </c>
      <c r="K658" s="2" t="s">
        <v>30</v>
      </c>
      <c r="L658" s="2" t="s">
        <v>526</v>
      </c>
      <c r="M658" s="2" t="s">
        <v>45</v>
      </c>
      <c r="N658" s="2" t="s">
        <v>640</v>
      </c>
      <c r="O658" s="2" t="s">
        <v>323</v>
      </c>
      <c r="P658" s="2" t="s">
        <v>2745</v>
      </c>
      <c r="Q658" s="2" t="s">
        <v>363</v>
      </c>
      <c r="R658" s="2" t="s">
        <v>605</v>
      </c>
      <c r="S658" s="2" t="s">
        <v>34</v>
      </c>
      <c r="T658" s="147">
        <v>4.7270000000000003</v>
      </c>
      <c r="U658" s="2" t="s">
        <v>2812</v>
      </c>
      <c r="V658" s="158">
        <v>3.95E-2</v>
      </c>
      <c r="W658" s="160">
        <v>5.4330000000000003E-2</v>
      </c>
      <c r="X658" s="4" t="s">
        <v>610</v>
      </c>
      <c r="Y658" s="4" t="s">
        <v>323</v>
      </c>
      <c r="Z658" s="147">
        <v>105293</v>
      </c>
      <c r="AA658" s="155">
        <v>1</v>
      </c>
      <c r="AB658" s="174">
        <v>94.59</v>
      </c>
      <c r="AD658" s="147">
        <v>99.596999999999994</v>
      </c>
      <c r="AG658" s="2" t="s">
        <v>36</v>
      </c>
      <c r="AH658" s="160">
        <v>4.3899999999999999E-4</v>
      </c>
      <c r="AI658" s="160">
        <v>1.48465247076809E-3</v>
      </c>
      <c r="AJ658" s="160">
        <v>6.3380847612835303E-4</v>
      </c>
      <c r="AK658" s="191"/>
      <c r="AL658" s="147"/>
    </row>
    <row r="659" spans="1:38">
      <c r="A659" s="2">
        <v>560</v>
      </c>
      <c r="B659" s="2">
        <v>972</v>
      </c>
      <c r="C659" s="2" t="s">
        <v>1935</v>
      </c>
      <c r="D659" s="2" t="s">
        <v>1936</v>
      </c>
      <c r="E659" s="4" t="s">
        <v>367</v>
      </c>
      <c r="F659" s="2" t="s">
        <v>3006</v>
      </c>
      <c r="G659" s="2" t="s">
        <v>3007</v>
      </c>
      <c r="H659" s="2" t="s">
        <v>370</v>
      </c>
      <c r="I659" s="2" t="s">
        <v>1162</v>
      </c>
      <c r="J659" s="2" t="s">
        <v>30</v>
      </c>
      <c r="K659" s="2" t="s">
        <v>30</v>
      </c>
      <c r="L659" s="2" t="s">
        <v>526</v>
      </c>
      <c r="M659" s="2" t="s">
        <v>45</v>
      </c>
      <c r="N659" s="2" t="s">
        <v>671</v>
      </c>
      <c r="O659" s="2" t="s">
        <v>323</v>
      </c>
      <c r="P659" s="2" t="s">
        <v>2739</v>
      </c>
      <c r="Q659" s="2" t="s">
        <v>612</v>
      </c>
      <c r="R659" s="2" t="s">
        <v>605</v>
      </c>
      <c r="S659" s="2" t="s">
        <v>34</v>
      </c>
      <c r="T659" s="147">
        <v>0.98099999999999998</v>
      </c>
      <c r="U659" s="2" t="s">
        <v>3008</v>
      </c>
      <c r="V659" s="158">
        <v>1.4999999999999999E-2</v>
      </c>
      <c r="W659" s="160">
        <v>5.7079999999999999E-2</v>
      </c>
      <c r="X659" s="4" t="s">
        <v>610</v>
      </c>
      <c r="Y659" s="4" t="s">
        <v>323</v>
      </c>
      <c r="Z659" s="147">
        <v>0.02</v>
      </c>
      <c r="AA659" s="155">
        <v>1</v>
      </c>
      <c r="AB659" s="174">
        <v>96.43</v>
      </c>
      <c r="AD659" s="147">
        <v>0</v>
      </c>
      <c r="AG659" s="2" t="s">
        <v>36</v>
      </c>
      <c r="AH659" s="160">
        <v>0</v>
      </c>
      <c r="AI659" s="160">
        <v>2.8748966882892198E-10</v>
      </c>
      <c r="AJ659" s="160">
        <v>1.2273134116621501E-10</v>
      </c>
      <c r="AK659" s="191"/>
      <c r="AL659" s="147"/>
    </row>
    <row r="660" spans="1:38">
      <c r="A660" s="2">
        <v>560</v>
      </c>
      <c r="B660" s="2">
        <v>972</v>
      </c>
      <c r="C660" s="2" t="s">
        <v>2307</v>
      </c>
      <c r="D660" s="2" t="s">
        <v>2308</v>
      </c>
      <c r="E660" s="4" t="s">
        <v>367</v>
      </c>
      <c r="F660" s="2" t="s">
        <v>3011</v>
      </c>
      <c r="G660" s="2" t="s">
        <v>3012</v>
      </c>
      <c r="H660" s="2" t="s">
        <v>370</v>
      </c>
      <c r="I660" s="2" t="s">
        <v>1162</v>
      </c>
      <c r="J660" s="2" t="s">
        <v>30</v>
      </c>
      <c r="K660" s="2" t="s">
        <v>30</v>
      </c>
      <c r="L660" s="2" t="s">
        <v>526</v>
      </c>
      <c r="M660" s="2" t="s">
        <v>45</v>
      </c>
      <c r="N660" s="2" t="s">
        <v>646</v>
      </c>
      <c r="O660" s="2" t="s">
        <v>323</v>
      </c>
      <c r="P660" s="2" t="s">
        <v>2773</v>
      </c>
      <c r="Q660" s="2" t="s">
        <v>363</v>
      </c>
      <c r="R660" s="2" t="s">
        <v>605</v>
      </c>
      <c r="S660" s="2" t="s">
        <v>34</v>
      </c>
      <c r="T660" s="147">
        <v>1.859</v>
      </c>
      <c r="U660" s="2" t="s">
        <v>2765</v>
      </c>
      <c r="V660" s="158">
        <v>2.1999999999999999E-2</v>
      </c>
      <c r="W660" s="160">
        <v>5.6399999999999999E-2</v>
      </c>
      <c r="X660" s="4" t="s">
        <v>610</v>
      </c>
      <c r="Y660" s="4" t="s">
        <v>323</v>
      </c>
      <c r="Z660" s="147">
        <v>84285.75</v>
      </c>
      <c r="AA660" s="155">
        <v>1</v>
      </c>
      <c r="AB660" s="174">
        <v>93.06</v>
      </c>
      <c r="AD660" s="147">
        <v>78.436000000000007</v>
      </c>
      <c r="AG660" s="2" t="s">
        <v>36</v>
      </c>
      <c r="AH660" s="160">
        <v>7.7999999999999999E-5</v>
      </c>
      <c r="AI660" s="160">
        <v>1.1692228227260799E-3</v>
      </c>
      <c r="AJ660" s="160">
        <v>4.9914936331403798E-4</v>
      </c>
      <c r="AK660" s="191"/>
      <c r="AL660" s="147"/>
    </row>
    <row r="661" spans="1:38">
      <c r="A661" s="2">
        <v>560</v>
      </c>
      <c r="B661" s="2">
        <v>972</v>
      </c>
      <c r="C661" s="2" t="s">
        <v>2307</v>
      </c>
      <c r="D661" s="2" t="s">
        <v>2308</v>
      </c>
      <c r="E661" s="4" t="s">
        <v>367</v>
      </c>
      <c r="F661" s="2" t="s">
        <v>3013</v>
      </c>
      <c r="G661" s="2" t="s">
        <v>3014</v>
      </c>
      <c r="H661" s="2" t="s">
        <v>370</v>
      </c>
      <c r="I661" s="2" t="s">
        <v>1162</v>
      </c>
      <c r="J661" s="2" t="s">
        <v>30</v>
      </c>
      <c r="K661" s="2" t="s">
        <v>30</v>
      </c>
      <c r="L661" s="2" t="s">
        <v>526</v>
      </c>
      <c r="M661" s="2" t="s">
        <v>45</v>
      </c>
      <c r="N661" s="2" t="s">
        <v>646</v>
      </c>
      <c r="O661" s="2" t="s">
        <v>323</v>
      </c>
      <c r="P661" s="2" t="s">
        <v>2773</v>
      </c>
      <c r="Q661" s="2" t="s">
        <v>363</v>
      </c>
      <c r="R661" s="2" t="s">
        <v>605</v>
      </c>
      <c r="S661" s="2" t="s">
        <v>34</v>
      </c>
      <c r="T661" s="147">
        <v>3.62</v>
      </c>
      <c r="U661" s="2" t="s">
        <v>3015</v>
      </c>
      <c r="V661" s="158">
        <v>2.7400000000000001E-2</v>
      </c>
      <c r="W661" s="160">
        <v>5.7930000000000002E-2</v>
      </c>
      <c r="X661" s="4" t="s">
        <v>610</v>
      </c>
      <c r="Y661" s="4" t="s">
        <v>323</v>
      </c>
      <c r="Z661" s="147">
        <v>367000</v>
      </c>
      <c r="AA661" s="155">
        <v>1</v>
      </c>
      <c r="AB661" s="174">
        <v>90.3</v>
      </c>
      <c r="AD661" s="147">
        <v>331.40100000000001</v>
      </c>
      <c r="AG661" s="2" t="s">
        <v>36</v>
      </c>
      <c r="AH661" s="160">
        <v>4.8899999999999996E-4</v>
      </c>
      <c r="AI661" s="160">
        <v>4.9400790075481496E-3</v>
      </c>
      <c r="AJ661" s="160">
        <v>2.1089541218409702E-3</v>
      </c>
      <c r="AK661" s="191"/>
      <c r="AL661" s="147"/>
    </row>
    <row r="662" spans="1:38">
      <c r="A662" s="2">
        <v>560</v>
      </c>
      <c r="B662" s="2">
        <v>972</v>
      </c>
      <c r="C662" s="2" t="s">
        <v>3621</v>
      </c>
      <c r="D662" s="2" t="s">
        <v>3622</v>
      </c>
      <c r="E662" s="4" t="s">
        <v>367</v>
      </c>
      <c r="F662" s="2" t="s">
        <v>3623</v>
      </c>
      <c r="G662" s="2" t="s">
        <v>3624</v>
      </c>
      <c r="H662" s="2" t="s">
        <v>370</v>
      </c>
      <c r="I662" s="2" t="s">
        <v>1165</v>
      </c>
      <c r="J662" s="2" t="s">
        <v>30</v>
      </c>
      <c r="K662" s="2" t="s">
        <v>30</v>
      </c>
      <c r="L662" s="2" t="s">
        <v>526</v>
      </c>
      <c r="M662" s="2" t="s">
        <v>45</v>
      </c>
      <c r="N662" s="2" t="s">
        <v>680</v>
      </c>
      <c r="O662" s="2" t="s">
        <v>323</v>
      </c>
      <c r="P662" s="2" t="s">
        <v>374</v>
      </c>
      <c r="Q662" s="2" t="s">
        <v>375</v>
      </c>
      <c r="R662" s="2" t="s">
        <v>375</v>
      </c>
      <c r="S662" s="2" t="s">
        <v>34</v>
      </c>
      <c r="T662" s="147">
        <v>0.27</v>
      </c>
      <c r="U662" s="2" t="s">
        <v>3625</v>
      </c>
      <c r="V662" s="158">
        <v>5.5E-2</v>
      </c>
      <c r="W662" s="160">
        <v>1E-4</v>
      </c>
      <c r="X662" s="4" t="s">
        <v>610</v>
      </c>
      <c r="Y662" s="4" t="s">
        <v>323</v>
      </c>
      <c r="Z662" s="147">
        <v>509660</v>
      </c>
      <c r="AA662" s="155">
        <v>1</v>
      </c>
      <c r="AB662" s="174">
        <v>61.9</v>
      </c>
      <c r="AD662" s="147">
        <v>315.48</v>
      </c>
      <c r="AG662" s="2" t="s">
        <v>36</v>
      </c>
      <c r="AH662" s="160">
        <v>2.627E-3</v>
      </c>
      <c r="AI662" s="160">
        <v>4.7027433618635596E-3</v>
      </c>
      <c r="AJ662" s="160">
        <v>2.0076338823343701E-3</v>
      </c>
      <c r="AK662" s="191"/>
      <c r="AL662" s="147"/>
    </row>
    <row r="663" spans="1:38">
      <c r="A663" s="2">
        <v>560</v>
      </c>
      <c r="B663" s="2">
        <v>972</v>
      </c>
      <c r="C663" s="2" t="s">
        <v>3621</v>
      </c>
      <c r="D663" s="2" t="s">
        <v>3622</v>
      </c>
      <c r="E663" s="4" t="s">
        <v>367</v>
      </c>
      <c r="F663" s="2" t="s">
        <v>3626</v>
      </c>
      <c r="G663" s="2" t="s">
        <v>3627</v>
      </c>
      <c r="H663" s="2" t="s">
        <v>370</v>
      </c>
      <c r="I663" s="2" t="s">
        <v>360</v>
      </c>
      <c r="J663" s="2" t="s">
        <v>30</v>
      </c>
      <c r="K663" s="2" t="s">
        <v>30</v>
      </c>
      <c r="L663" s="2" t="s">
        <v>526</v>
      </c>
      <c r="M663" s="2" t="s">
        <v>45</v>
      </c>
      <c r="N663" s="2" t="s">
        <v>680</v>
      </c>
      <c r="O663" s="2" t="s">
        <v>323</v>
      </c>
      <c r="P663" s="2" t="s">
        <v>374</v>
      </c>
      <c r="Q663" s="2" t="s">
        <v>375</v>
      </c>
      <c r="R663" s="2" t="s">
        <v>375</v>
      </c>
      <c r="S663" s="2" t="s">
        <v>34</v>
      </c>
      <c r="T663" s="147">
        <v>0.11</v>
      </c>
      <c r="U663" s="2" t="s">
        <v>3628</v>
      </c>
      <c r="V663" s="158">
        <v>5.9499999999999997E-2</v>
      </c>
      <c r="W663" s="160">
        <v>1E-4</v>
      </c>
      <c r="X663" s="4" t="s">
        <v>610</v>
      </c>
      <c r="Y663" s="4" t="s">
        <v>323</v>
      </c>
      <c r="Z663" s="147">
        <v>254991.6</v>
      </c>
      <c r="AA663" s="155">
        <v>1</v>
      </c>
      <c r="AB663" s="174">
        <v>82.12</v>
      </c>
      <c r="AD663" s="147">
        <v>209.399</v>
      </c>
      <c r="AG663" s="2" t="s">
        <v>36</v>
      </c>
      <c r="AH663" s="160">
        <v>3.0899999999999998E-4</v>
      </c>
      <c r="AI663" s="160">
        <v>3.1214393064427299E-3</v>
      </c>
      <c r="AJ663" s="160">
        <v>1.33256417181596E-3</v>
      </c>
      <c r="AK663" s="191"/>
      <c r="AL663" s="147"/>
    </row>
    <row r="664" spans="1:38">
      <c r="A664" s="2">
        <v>560</v>
      </c>
      <c r="B664" s="2">
        <v>972</v>
      </c>
      <c r="C664" s="2" t="s">
        <v>3016</v>
      </c>
      <c r="D664" s="2" t="s">
        <v>3017</v>
      </c>
      <c r="E664" s="4" t="s">
        <v>367</v>
      </c>
      <c r="F664" s="2" t="s">
        <v>3018</v>
      </c>
      <c r="G664" s="2" t="s">
        <v>3019</v>
      </c>
      <c r="H664" s="2" t="s">
        <v>370</v>
      </c>
      <c r="I664" s="2" t="s">
        <v>951</v>
      </c>
      <c r="J664" s="2" t="s">
        <v>30</v>
      </c>
      <c r="K664" s="2" t="s">
        <v>30</v>
      </c>
      <c r="L664" s="2" t="s">
        <v>526</v>
      </c>
      <c r="M664" s="2" t="s">
        <v>45</v>
      </c>
      <c r="N664" s="2" t="s">
        <v>635</v>
      </c>
      <c r="O664" s="2" t="s">
        <v>323</v>
      </c>
      <c r="P664" s="2" t="s">
        <v>139</v>
      </c>
      <c r="Q664" s="2" t="s">
        <v>363</v>
      </c>
      <c r="R664" s="2" t="s">
        <v>605</v>
      </c>
      <c r="S664" s="2" t="s">
        <v>34</v>
      </c>
      <c r="T664" s="147">
        <v>0.81299999999999994</v>
      </c>
      <c r="U664" s="2" t="s">
        <v>3020</v>
      </c>
      <c r="V664" s="158">
        <v>4.4999999999999998E-2</v>
      </c>
      <c r="W664" s="160">
        <v>2.615E-2</v>
      </c>
      <c r="X664" s="4" t="s">
        <v>610</v>
      </c>
      <c r="Y664" s="4" t="s">
        <v>323</v>
      </c>
      <c r="Z664" s="147">
        <v>89785</v>
      </c>
      <c r="AA664" s="155">
        <v>1</v>
      </c>
      <c r="AB664" s="174">
        <v>119.4</v>
      </c>
      <c r="AD664" s="147">
        <v>107.203</v>
      </c>
      <c r="AG664" s="2" t="s">
        <v>36</v>
      </c>
      <c r="AH664" s="160">
        <v>3.0000000000000001E-5</v>
      </c>
      <c r="AI664" s="160">
        <v>1.59804201697972E-3</v>
      </c>
      <c r="AJ664" s="160">
        <v>6.8221526283992204E-4</v>
      </c>
      <c r="AK664" s="191"/>
      <c r="AL664" s="147"/>
    </row>
    <row r="665" spans="1:38">
      <c r="A665" s="2">
        <v>560</v>
      </c>
      <c r="B665" s="2">
        <v>972</v>
      </c>
      <c r="C665" s="2" t="s">
        <v>3016</v>
      </c>
      <c r="D665" s="2" t="s">
        <v>3017</v>
      </c>
      <c r="E665" s="4" t="s">
        <v>367</v>
      </c>
      <c r="F665" s="2" t="s">
        <v>3021</v>
      </c>
      <c r="G665" s="2" t="s">
        <v>3022</v>
      </c>
      <c r="H665" s="2" t="s">
        <v>370</v>
      </c>
      <c r="I665" s="2" t="s">
        <v>951</v>
      </c>
      <c r="J665" s="2" t="s">
        <v>30</v>
      </c>
      <c r="K665" s="2" t="s">
        <v>30</v>
      </c>
      <c r="L665" s="2" t="s">
        <v>526</v>
      </c>
      <c r="M665" s="2" t="s">
        <v>45</v>
      </c>
      <c r="N665" s="2" t="s">
        <v>635</v>
      </c>
      <c r="O665" s="2" t="s">
        <v>323</v>
      </c>
      <c r="P665" s="2" t="s">
        <v>139</v>
      </c>
      <c r="Q665" s="2" t="s">
        <v>363</v>
      </c>
      <c r="R665" s="2" t="s">
        <v>605</v>
      </c>
      <c r="S665" s="2" t="s">
        <v>34</v>
      </c>
      <c r="T665" s="147">
        <v>3.4359999999999999</v>
      </c>
      <c r="U665" s="2" t="s">
        <v>3023</v>
      </c>
      <c r="V665" s="158">
        <v>3.85E-2</v>
      </c>
      <c r="W665" s="160">
        <v>2.5659999999999999E-2</v>
      </c>
      <c r="X665" s="4" t="s">
        <v>610</v>
      </c>
      <c r="Y665" s="4" t="s">
        <v>323</v>
      </c>
      <c r="Z665" s="147">
        <v>1162224.1399999999</v>
      </c>
      <c r="AA665" s="155">
        <v>1</v>
      </c>
      <c r="AB665" s="174">
        <v>121.2</v>
      </c>
      <c r="AC665" s="147">
        <v>25.981999999999999</v>
      </c>
      <c r="AD665" s="147">
        <v>1434.598</v>
      </c>
      <c r="AG665" s="2" t="s">
        <v>36</v>
      </c>
      <c r="AH665" s="160">
        <v>4.55E-4</v>
      </c>
      <c r="AI665" s="160">
        <v>2.1385051054182699E-2</v>
      </c>
      <c r="AJ665" s="160">
        <v>9.1294271807369799E-3</v>
      </c>
      <c r="AK665" s="191"/>
      <c r="AL665" s="147"/>
    </row>
    <row r="666" spans="1:38">
      <c r="A666" s="2">
        <v>560</v>
      </c>
      <c r="B666" s="2">
        <v>972</v>
      </c>
      <c r="C666" s="2" t="s">
        <v>3016</v>
      </c>
      <c r="D666" s="2" t="s">
        <v>3017</v>
      </c>
      <c r="E666" s="4" t="s">
        <v>367</v>
      </c>
      <c r="F666" s="2" t="s">
        <v>3024</v>
      </c>
      <c r="G666" s="2" t="s">
        <v>3025</v>
      </c>
      <c r="H666" s="2" t="s">
        <v>370</v>
      </c>
      <c r="I666" s="2" t="s">
        <v>951</v>
      </c>
      <c r="J666" s="2" t="s">
        <v>30</v>
      </c>
      <c r="K666" s="2" t="s">
        <v>30</v>
      </c>
      <c r="L666" s="2" t="s">
        <v>526</v>
      </c>
      <c r="M666" s="2" t="s">
        <v>45</v>
      </c>
      <c r="N666" s="2" t="s">
        <v>635</v>
      </c>
      <c r="O666" s="2" t="s">
        <v>323</v>
      </c>
      <c r="P666" s="2" t="s">
        <v>139</v>
      </c>
      <c r="Q666" s="2" t="s">
        <v>363</v>
      </c>
      <c r="R666" s="2" t="s">
        <v>605</v>
      </c>
      <c r="S666" s="2" t="s">
        <v>34</v>
      </c>
      <c r="T666" s="147">
        <v>5.798</v>
      </c>
      <c r="U666" s="2" t="s">
        <v>3026</v>
      </c>
      <c r="V666" s="158">
        <v>2.3900000000000001E-2</v>
      </c>
      <c r="W666" s="160">
        <v>2.9239999999999999E-2</v>
      </c>
      <c r="X666" s="4" t="s">
        <v>610</v>
      </c>
      <c r="Y666" s="4" t="s">
        <v>323</v>
      </c>
      <c r="Z666" s="147">
        <v>210902</v>
      </c>
      <c r="AA666" s="155">
        <v>1</v>
      </c>
      <c r="AB666" s="174">
        <v>111.74</v>
      </c>
      <c r="AD666" s="147">
        <v>235.66200000000001</v>
      </c>
      <c r="AG666" s="2" t="s">
        <v>36</v>
      </c>
      <c r="AH666" s="160">
        <v>5.3999999999999998E-5</v>
      </c>
      <c r="AI666" s="160">
        <v>3.5129295909804101E-3</v>
      </c>
      <c r="AJ666" s="160">
        <v>1.4996940998950299E-3</v>
      </c>
      <c r="AK666" s="191"/>
      <c r="AL666" s="147"/>
    </row>
    <row r="667" spans="1:38">
      <c r="A667" s="2">
        <v>560</v>
      </c>
      <c r="B667" s="2">
        <v>972</v>
      </c>
      <c r="C667" s="2" t="s">
        <v>3016</v>
      </c>
      <c r="D667" s="2" t="s">
        <v>3017</v>
      </c>
      <c r="E667" s="4" t="s">
        <v>367</v>
      </c>
      <c r="F667" s="2" t="s">
        <v>3629</v>
      </c>
      <c r="G667" s="2" t="s">
        <v>3630</v>
      </c>
      <c r="H667" s="2" t="s">
        <v>370</v>
      </c>
      <c r="I667" s="2" t="s">
        <v>951</v>
      </c>
      <c r="J667" s="2" t="s">
        <v>30</v>
      </c>
      <c r="K667" s="2" t="s">
        <v>30</v>
      </c>
      <c r="L667" s="2" t="s">
        <v>526</v>
      </c>
      <c r="M667" s="2" t="s">
        <v>45</v>
      </c>
      <c r="N667" s="2" t="s">
        <v>635</v>
      </c>
      <c r="O667" s="2" t="s">
        <v>323</v>
      </c>
      <c r="P667" s="2" t="s">
        <v>139</v>
      </c>
      <c r="Q667" s="2" t="s">
        <v>363</v>
      </c>
      <c r="R667" s="2" t="s">
        <v>605</v>
      </c>
      <c r="S667" s="2" t="s">
        <v>34</v>
      </c>
      <c r="T667" s="147">
        <v>2.7749999999999999</v>
      </c>
      <c r="U667" s="2" t="s">
        <v>3631</v>
      </c>
      <c r="V667" s="158">
        <v>0.01</v>
      </c>
      <c r="W667" s="160">
        <v>2.239E-2</v>
      </c>
      <c r="X667" s="4" t="s">
        <v>610</v>
      </c>
      <c r="Y667" s="4" t="s">
        <v>323</v>
      </c>
      <c r="Z667" s="147">
        <v>100000</v>
      </c>
      <c r="AA667" s="155">
        <v>1</v>
      </c>
      <c r="AB667" s="174">
        <v>110.06</v>
      </c>
      <c r="AD667" s="147">
        <v>110.06</v>
      </c>
      <c r="AG667" s="2" t="s">
        <v>36</v>
      </c>
      <c r="AH667" s="160">
        <v>8.2999999999999998E-5</v>
      </c>
      <c r="AI667" s="160">
        <v>1.64062599560879E-3</v>
      </c>
      <c r="AJ667" s="160">
        <v>7.0039465979226804E-4</v>
      </c>
      <c r="AK667" s="191"/>
      <c r="AL667" s="147"/>
    </row>
    <row r="668" spans="1:38">
      <c r="A668" s="2">
        <v>560</v>
      </c>
      <c r="B668" s="2">
        <v>972</v>
      </c>
      <c r="C668" s="2" t="s">
        <v>3016</v>
      </c>
      <c r="D668" s="2" t="s">
        <v>3017</v>
      </c>
      <c r="E668" s="4" t="s">
        <v>367</v>
      </c>
      <c r="F668" s="2" t="s">
        <v>3027</v>
      </c>
      <c r="G668" s="2" t="s">
        <v>3028</v>
      </c>
      <c r="H668" s="2" t="s">
        <v>370</v>
      </c>
      <c r="I668" s="2" t="s">
        <v>951</v>
      </c>
      <c r="J668" s="2" t="s">
        <v>30</v>
      </c>
      <c r="K668" s="2" t="s">
        <v>30</v>
      </c>
      <c r="L668" s="2" t="s">
        <v>526</v>
      </c>
      <c r="M668" s="2" t="s">
        <v>45</v>
      </c>
      <c r="N668" s="2" t="s">
        <v>635</v>
      </c>
      <c r="O668" s="2" t="s">
        <v>323</v>
      </c>
      <c r="P668" s="2" t="s">
        <v>139</v>
      </c>
      <c r="Q668" s="2" t="s">
        <v>363</v>
      </c>
      <c r="R668" s="2" t="s">
        <v>605</v>
      </c>
      <c r="S668" s="2" t="s">
        <v>34</v>
      </c>
      <c r="T668" s="147">
        <v>10.627000000000001</v>
      </c>
      <c r="U668" s="2" t="s">
        <v>104</v>
      </c>
      <c r="V668" s="158">
        <v>1.2500000000000001E-2</v>
      </c>
      <c r="W668" s="160">
        <v>3.4939999999999999E-2</v>
      </c>
      <c r="X668" s="4" t="s">
        <v>610</v>
      </c>
      <c r="Y668" s="4" t="s">
        <v>323</v>
      </c>
      <c r="Z668" s="147">
        <v>617180</v>
      </c>
      <c r="AA668" s="155">
        <v>1</v>
      </c>
      <c r="AB668" s="174">
        <v>90</v>
      </c>
      <c r="AD668" s="147">
        <v>555.46199999999999</v>
      </c>
      <c r="AG668" s="2" t="s">
        <v>36</v>
      </c>
      <c r="AH668" s="160">
        <v>1.44E-4</v>
      </c>
      <c r="AI668" s="160">
        <v>8.2800781098750706E-3</v>
      </c>
      <c r="AJ668" s="160">
        <v>3.5348229921636598E-3</v>
      </c>
      <c r="AK668" s="191"/>
      <c r="AL668" s="147"/>
    </row>
    <row r="669" spans="1:38">
      <c r="A669" s="2">
        <v>560</v>
      </c>
      <c r="B669" s="2">
        <v>972</v>
      </c>
      <c r="C669" s="2" t="s">
        <v>3032</v>
      </c>
      <c r="D669" s="2" t="s">
        <v>3033</v>
      </c>
      <c r="E669" s="4" t="s">
        <v>367</v>
      </c>
      <c r="F669" s="2" t="s">
        <v>3034</v>
      </c>
      <c r="G669" s="2" t="s">
        <v>3035</v>
      </c>
      <c r="H669" s="2" t="s">
        <v>370</v>
      </c>
      <c r="I669" s="2" t="s">
        <v>1162</v>
      </c>
      <c r="J669" s="2" t="s">
        <v>30</v>
      </c>
      <c r="K669" s="2" t="s">
        <v>30</v>
      </c>
      <c r="L669" s="2" t="s">
        <v>526</v>
      </c>
      <c r="M669" s="2" t="s">
        <v>45</v>
      </c>
      <c r="N669" s="2" t="s">
        <v>654</v>
      </c>
      <c r="O669" s="2" t="s">
        <v>323</v>
      </c>
      <c r="P669" s="2" t="s">
        <v>2773</v>
      </c>
      <c r="Q669" s="2" t="s">
        <v>612</v>
      </c>
      <c r="R669" s="2" t="s">
        <v>605</v>
      </c>
      <c r="S669" s="2" t="s">
        <v>34</v>
      </c>
      <c r="T669" s="147">
        <v>2.367</v>
      </c>
      <c r="U669" s="2" t="s">
        <v>3036</v>
      </c>
      <c r="V669" s="158">
        <v>1.5800000000000002E-2</v>
      </c>
      <c r="W669" s="160">
        <v>5.5969999999999999E-2</v>
      </c>
      <c r="X669" s="4" t="s">
        <v>610</v>
      </c>
      <c r="Y669" s="4" t="s">
        <v>323</v>
      </c>
      <c r="Z669" s="147">
        <v>123579.33</v>
      </c>
      <c r="AA669" s="155">
        <v>1</v>
      </c>
      <c r="AB669" s="174">
        <v>91.11</v>
      </c>
      <c r="AD669" s="147">
        <v>112.593</v>
      </c>
      <c r="AG669" s="2" t="s">
        <v>36</v>
      </c>
      <c r="AH669" s="160">
        <v>1.1119999999999999E-3</v>
      </c>
      <c r="AI669" s="160">
        <v>1.6783864438193201E-3</v>
      </c>
      <c r="AJ669" s="160">
        <v>7.1651485802684696E-4</v>
      </c>
      <c r="AK669" s="191"/>
      <c r="AL669" s="147"/>
    </row>
    <row r="670" spans="1:38">
      <c r="A670" s="2">
        <v>560</v>
      </c>
      <c r="B670" s="2">
        <v>972</v>
      </c>
      <c r="C670" s="2" t="s">
        <v>3797</v>
      </c>
      <c r="D670" s="2" t="s">
        <v>3798</v>
      </c>
      <c r="E670" s="4" t="s">
        <v>367</v>
      </c>
      <c r="F670" s="2" t="s">
        <v>3799</v>
      </c>
      <c r="G670" s="2" t="s">
        <v>3800</v>
      </c>
      <c r="H670" s="2" t="s">
        <v>370</v>
      </c>
      <c r="I670" s="2" t="s">
        <v>951</v>
      </c>
      <c r="J670" s="2" t="s">
        <v>30</v>
      </c>
      <c r="K670" s="2" t="s">
        <v>30</v>
      </c>
      <c r="L670" s="2" t="s">
        <v>526</v>
      </c>
      <c r="M670" s="2" t="s">
        <v>45</v>
      </c>
      <c r="N670" s="2" t="s">
        <v>643</v>
      </c>
      <c r="O670" s="2" t="s">
        <v>323</v>
      </c>
      <c r="P670" s="2" t="s">
        <v>2745</v>
      </c>
      <c r="Q670" s="2" t="s">
        <v>363</v>
      </c>
      <c r="R670" s="2" t="s">
        <v>605</v>
      </c>
      <c r="S670" s="2" t="s">
        <v>34</v>
      </c>
      <c r="T670" s="147">
        <v>2.9460000000000002</v>
      </c>
      <c r="U670" s="2" t="s">
        <v>3683</v>
      </c>
      <c r="V670" s="158">
        <v>2E-3</v>
      </c>
      <c r="W670" s="160">
        <v>2.4469999999999999E-2</v>
      </c>
      <c r="X670" s="4" t="s">
        <v>610</v>
      </c>
      <c r="Y670" s="4" t="s">
        <v>323</v>
      </c>
      <c r="Z670" s="147">
        <v>104000</v>
      </c>
      <c r="AA670" s="155">
        <v>1</v>
      </c>
      <c r="AB670" s="174">
        <v>105.35</v>
      </c>
      <c r="AD670" s="147">
        <v>109.56399999999999</v>
      </c>
      <c r="AG670" s="2" t="s">
        <v>36</v>
      </c>
      <c r="AH670" s="160">
        <v>1.2899999999999999E-4</v>
      </c>
      <c r="AI670" s="160">
        <v>1.63323229677341E-3</v>
      </c>
      <c r="AJ670" s="160">
        <v>6.9723823828348201E-4</v>
      </c>
      <c r="AK670" s="191"/>
      <c r="AL670" s="147"/>
    </row>
    <row r="671" spans="1:38">
      <c r="A671" s="2">
        <v>560</v>
      </c>
      <c r="B671" s="2">
        <v>972</v>
      </c>
      <c r="C671" s="2" t="s">
        <v>1974</v>
      </c>
      <c r="D671" s="2" t="s">
        <v>1975</v>
      </c>
      <c r="E671" s="4" t="s">
        <v>513</v>
      </c>
      <c r="F671" s="2" t="s">
        <v>3635</v>
      </c>
      <c r="G671" s="2" t="s">
        <v>3636</v>
      </c>
      <c r="H671" s="2" t="s">
        <v>370</v>
      </c>
      <c r="I671" s="2" t="s">
        <v>360</v>
      </c>
      <c r="J671" s="2" t="s">
        <v>30</v>
      </c>
      <c r="K671" s="2" t="s">
        <v>30</v>
      </c>
      <c r="L671" s="2" t="s">
        <v>526</v>
      </c>
      <c r="M671" s="2" t="s">
        <v>45</v>
      </c>
      <c r="N671" s="2" t="s">
        <v>649</v>
      </c>
      <c r="O671" s="2" t="s">
        <v>323</v>
      </c>
      <c r="P671" s="2" t="s">
        <v>2756</v>
      </c>
      <c r="Q671" s="2" t="s">
        <v>363</v>
      </c>
      <c r="R671" s="2" t="s">
        <v>605</v>
      </c>
      <c r="S671" s="2" t="s">
        <v>34</v>
      </c>
      <c r="T671" s="147">
        <v>0.505</v>
      </c>
      <c r="U671" s="2" t="s">
        <v>3637</v>
      </c>
      <c r="V671" s="158">
        <v>3.49E-2</v>
      </c>
      <c r="W671" s="160">
        <v>8.7120000000000003E-2</v>
      </c>
      <c r="X671" s="4" t="s">
        <v>610</v>
      </c>
      <c r="Y671" s="4" t="s">
        <v>323</v>
      </c>
      <c r="Z671" s="147">
        <v>48923.08</v>
      </c>
      <c r="AA671" s="155">
        <v>1</v>
      </c>
      <c r="AB671" s="174">
        <v>102.3</v>
      </c>
      <c r="AD671" s="147">
        <v>50.048000000000002</v>
      </c>
      <c r="AG671" s="2" t="s">
        <v>36</v>
      </c>
      <c r="AH671" s="160">
        <v>9.7E-5</v>
      </c>
      <c r="AI671" s="160">
        <v>7.4605269671463995E-4</v>
      </c>
      <c r="AJ671" s="160">
        <v>3.1849509035034902E-4</v>
      </c>
      <c r="AK671" s="191"/>
      <c r="AL671" s="147"/>
    </row>
    <row r="672" spans="1:38">
      <c r="A672" s="2">
        <v>560</v>
      </c>
      <c r="B672" s="2">
        <v>972</v>
      </c>
      <c r="C672" s="2" t="s">
        <v>3040</v>
      </c>
      <c r="D672" s="2" t="s">
        <v>3041</v>
      </c>
      <c r="E672" s="4" t="s">
        <v>367</v>
      </c>
      <c r="F672" s="2" t="s">
        <v>3042</v>
      </c>
      <c r="G672" s="2" t="s">
        <v>3043</v>
      </c>
      <c r="H672" s="2" t="s">
        <v>370</v>
      </c>
      <c r="I672" s="2" t="s">
        <v>951</v>
      </c>
      <c r="J672" s="2" t="s">
        <v>30</v>
      </c>
      <c r="K672" s="2" t="s">
        <v>30</v>
      </c>
      <c r="L672" s="2" t="s">
        <v>526</v>
      </c>
      <c r="M672" s="2" t="s">
        <v>45</v>
      </c>
      <c r="N672" s="2" t="s">
        <v>659</v>
      </c>
      <c r="O672" s="2" t="s">
        <v>323</v>
      </c>
      <c r="P672" s="2" t="s">
        <v>2745</v>
      </c>
      <c r="Q672" s="2" t="s">
        <v>363</v>
      </c>
      <c r="R672" s="2" t="s">
        <v>605</v>
      </c>
      <c r="S672" s="2" t="s">
        <v>34</v>
      </c>
      <c r="T672" s="147">
        <v>3.6829999999999998</v>
      </c>
      <c r="U672" s="2" t="s">
        <v>3044</v>
      </c>
      <c r="V672" s="158">
        <v>2.4E-2</v>
      </c>
      <c r="W672" s="160">
        <v>2.9899999999999999E-2</v>
      </c>
      <c r="X672" s="4" t="s">
        <v>610</v>
      </c>
      <c r="Y672" s="4" t="s">
        <v>323</v>
      </c>
      <c r="Z672" s="147">
        <v>204194.96</v>
      </c>
      <c r="AA672" s="155">
        <v>1</v>
      </c>
      <c r="AB672" s="174">
        <v>114.45</v>
      </c>
      <c r="AD672" s="147">
        <v>233.70099999999999</v>
      </c>
      <c r="AG672" s="2" t="s">
        <v>36</v>
      </c>
      <c r="AH672" s="160">
        <v>1.7200000000000001E-4</v>
      </c>
      <c r="AI672" s="160">
        <v>3.4837011802928098E-3</v>
      </c>
      <c r="AJ672" s="160">
        <v>1.4872162878802201E-3</v>
      </c>
      <c r="AK672" s="191"/>
      <c r="AL672" s="147"/>
    </row>
    <row r="673" spans="1:38">
      <c r="A673" s="2">
        <v>560</v>
      </c>
      <c r="B673" s="2">
        <v>972</v>
      </c>
      <c r="C673" s="2" t="s">
        <v>3040</v>
      </c>
      <c r="D673" s="2" t="s">
        <v>3041</v>
      </c>
      <c r="E673" s="4" t="s">
        <v>367</v>
      </c>
      <c r="F673" s="2" t="s">
        <v>3045</v>
      </c>
      <c r="G673" s="2" t="s">
        <v>3046</v>
      </c>
      <c r="H673" s="2" t="s">
        <v>370</v>
      </c>
      <c r="I673" s="2" t="s">
        <v>1162</v>
      </c>
      <c r="J673" s="2" t="s">
        <v>30</v>
      </c>
      <c r="K673" s="2" t="s">
        <v>30</v>
      </c>
      <c r="L673" s="2" t="s">
        <v>526</v>
      </c>
      <c r="M673" s="2" t="s">
        <v>45</v>
      </c>
      <c r="N673" s="2" t="s">
        <v>659</v>
      </c>
      <c r="O673" s="2" t="s">
        <v>323</v>
      </c>
      <c r="P673" s="2" t="s">
        <v>2745</v>
      </c>
      <c r="Q673" s="2" t="s">
        <v>363</v>
      </c>
      <c r="R673" s="2" t="s">
        <v>605</v>
      </c>
      <c r="S673" s="2" t="s">
        <v>34</v>
      </c>
      <c r="T673" s="147">
        <v>1.3620000000000001</v>
      </c>
      <c r="U673" s="2" t="s">
        <v>3047</v>
      </c>
      <c r="V673" s="158">
        <v>5.0500000000000003E-2</v>
      </c>
      <c r="W673" s="160">
        <v>5.2260000000000001E-2</v>
      </c>
      <c r="X673" s="4" t="s">
        <v>610</v>
      </c>
      <c r="Y673" s="4" t="s">
        <v>323</v>
      </c>
      <c r="Z673" s="147">
        <v>91820.65</v>
      </c>
      <c r="AA673" s="155">
        <v>1</v>
      </c>
      <c r="AB673" s="174">
        <v>100.28</v>
      </c>
      <c r="AD673" s="147">
        <v>92.078000000000003</v>
      </c>
      <c r="AG673" s="2" t="s">
        <v>36</v>
      </c>
      <c r="AH673" s="160">
        <v>3.3E-4</v>
      </c>
      <c r="AI673" s="160">
        <v>1.37257084036528E-3</v>
      </c>
      <c r="AJ673" s="160">
        <v>5.8596004778145605E-4</v>
      </c>
      <c r="AK673" s="191"/>
      <c r="AL673" s="147"/>
    </row>
    <row r="674" spans="1:38">
      <c r="A674" s="2">
        <v>560</v>
      </c>
      <c r="B674" s="2">
        <v>972</v>
      </c>
      <c r="C674" s="2" t="s">
        <v>3040</v>
      </c>
      <c r="D674" s="2" t="s">
        <v>3041</v>
      </c>
      <c r="E674" s="4" t="s">
        <v>367</v>
      </c>
      <c r="F674" s="2" t="s">
        <v>3048</v>
      </c>
      <c r="G674" s="2" t="s">
        <v>3049</v>
      </c>
      <c r="H674" s="2" t="s">
        <v>370</v>
      </c>
      <c r="I674" s="2" t="s">
        <v>951</v>
      </c>
      <c r="J674" s="2" t="s">
        <v>30</v>
      </c>
      <c r="K674" s="2" t="s">
        <v>30</v>
      </c>
      <c r="L674" s="2" t="s">
        <v>526</v>
      </c>
      <c r="M674" s="2" t="s">
        <v>45</v>
      </c>
      <c r="N674" s="2" t="s">
        <v>659</v>
      </c>
      <c r="O674" s="2" t="s">
        <v>323</v>
      </c>
      <c r="P674" s="2" t="s">
        <v>2756</v>
      </c>
      <c r="Q674" s="2" t="s">
        <v>363</v>
      </c>
      <c r="R674" s="2" t="s">
        <v>605</v>
      </c>
      <c r="S674" s="2" t="s">
        <v>34</v>
      </c>
      <c r="T674" s="147">
        <v>4.7450000000000001</v>
      </c>
      <c r="U674" s="2" t="s">
        <v>3050</v>
      </c>
      <c r="V674" s="158">
        <v>8.3999999999999995E-3</v>
      </c>
      <c r="W674" s="160">
        <v>2.921E-2</v>
      </c>
      <c r="X674" s="4" t="s">
        <v>610</v>
      </c>
      <c r="Y674" s="4" t="s">
        <v>323</v>
      </c>
      <c r="Z674" s="147">
        <v>68219</v>
      </c>
      <c r="AA674" s="155">
        <v>1</v>
      </c>
      <c r="AB674" s="174">
        <v>104.22</v>
      </c>
      <c r="AD674" s="147">
        <v>71.097999999999999</v>
      </c>
      <c r="AG674" s="2" t="s">
        <v>36</v>
      </c>
      <c r="AH674" s="160">
        <v>8.6000000000000003E-5</v>
      </c>
      <c r="AI674" s="160">
        <v>1.0598307058764401E-3</v>
      </c>
      <c r="AJ674" s="160">
        <v>4.5244910702776198E-4</v>
      </c>
      <c r="AK674" s="191"/>
      <c r="AL674" s="147"/>
    </row>
    <row r="675" spans="1:38">
      <c r="A675" s="2">
        <v>560</v>
      </c>
      <c r="B675" s="2">
        <v>972</v>
      </c>
      <c r="C675" s="2" t="s">
        <v>3051</v>
      </c>
      <c r="D675" s="2" t="s">
        <v>3052</v>
      </c>
      <c r="E675" s="4" t="s">
        <v>367</v>
      </c>
      <c r="F675" s="2" t="s">
        <v>3053</v>
      </c>
      <c r="G675" s="2" t="s">
        <v>3054</v>
      </c>
      <c r="H675" s="2" t="s">
        <v>370</v>
      </c>
      <c r="I675" s="2" t="s">
        <v>1162</v>
      </c>
      <c r="J675" s="2" t="s">
        <v>30</v>
      </c>
      <c r="K675" s="2" t="s">
        <v>30</v>
      </c>
      <c r="L675" s="2" t="s">
        <v>526</v>
      </c>
      <c r="M675" s="2" t="s">
        <v>45</v>
      </c>
      <c r="N675" s="2" t="s">
        <v>640</v>
      </c>
      <c r="O675" s="2" t="s">
        <v>323</v>
      </c>
      <c r="P675" s="2" t="s">
        <v>2745</v>
      </c>
      <c r="Q675" s="2" t="s">
        <v>363</v>
      </c>
      <c r="R675" s="2" t="s">
        <v>605</v>
      </c>
      <c r="S675" s="2" t="s">
        <v>34</v>
      </c>
      <c r="T675" s="147">
        <v>7.5170000000000003</v>
      </c>
      <c r="U675" s="2" t="s">
        <v>125</v>
      </c>
      <c r="V675" s="158">
        <v>2.64E-2</v>
      </c>
      <c r="W675" s="160">
        <v>5.7770000000000002E-2</v>
      </c>
      <c r="X675" s="4" t="s">
        <v>610</v>
      </c>
      <c r="Y675" s="4" t="s">
        <v>323</v>
      </c>
      <c r="Z675" s="147">
        <v>800028</v>
      </c>
      <c r="AA675" s="155">
        <v>1</v>
      </c>
      <c r="AB675" s="174">
        <v>85.75</v>
      </c>
      <c r="AD675" s="147">
        <v>686.024</v>
      </c>
      <c r="AG675" s="2" t="s">
        <v>36</v>
      </c>
      <c r="AH675" s="160">
        <v>4.8899999999999996E-4</v>
      </c>
      <c r="AI675" s="160">
        <v>1.0226320410846699E-2</v>
      </c>
      <c r="AJ675" s="160">
        <v>4.3656873804586299E-3</v>
      </c>
      <c r="AK675" s="191"/>
      <c r="AL675" s="147"/>
    </row>
    <row r="676" spans="1:38">
      <c r="A676" s="2">
        <v>560</v>
      </c>
      <c r="B676" s="2">
        <v>972</v>
      </c>
      <c r="C676" s="2" t="s">
        <v>2311</v>
      </c>
      <c r="D676" s="2" t="s">
        <v>2312</v>
      </c>
      <c r="E676" s="4" t="s">
        <v>367</v>
      </c>
      <c r="F676" s="2" t="s">
        <v>3055</v>
      </c>
      <c r="G676" s="2" t="s">
        <v>3056</v>
      </c>
      <c r="H676" s="2" t="s">
        <v>370</v>
      </c>
      <c r="I676" s="2" t="s">
        <v>1162</v>
      </c>
      <c r="J676" s="2" t="s">
        <v>30</v>
      </c>
      <c r="K676" s="2" t="s">
        <v>30</v>
      </c>
      <c r="L676" s="2" t="s">
        <v>526</v>
      </c>
      <c r="M676" s="2" t="s">
        <v>45</v>
      </c>
      <c r="N676" s="2" t="s">
        <v>640</v>
      </c>
      <c r="O676" s="2" t="s">
        <v>323</v>
      </c>
      <c r="P676" s="2" t="s">
        <v>2745</v>
      </c>
      <c r="Q676" s="2" t="s">
        <v>363</v>
      </c>
      <c r="R676" s="2" t="s">
        <v>605</v>
      </c>
      <c r="S676" s="2" t="s">
        <v>34</v>
      </c>
      <c r="T676" s="147">
        <v>3.105</v>
      </c>
      <c r="U676" s="2" t="s">
        <v>3057</v>
      </c>
      <c r="V676" s="158">
        <v>4.7E-2</v>
      </c>
      <c r="W676" s="160">
        <v>5.4760000000000003E-2</v>
      </c>
      <c r="X676" s="4" t="s">
        <v>610</v>
      </c>
      <c r="Y676" s="4" t="s">
        <v>323</v>
      </c>
      <c r="Z676" s="147">
        <v>462073</v>
      </c>
      <c r="AA676" s="155">
        <v>1</v>
      </c>
      <c r="AB676" s="174">
        <v>100.38</v>
      </c>
      <c r="AD676" s="147">
        <v>463.82900000000001</v>
      </c>
      <c r="AG676" s="2" t="s">
        <v>36</v>
      </c>
      <c r="AH676" s="160">
        <v>5.1400000000000003E-4</v>
      </c>
      <c r="AI676" s="160">
        <v>6.9141351424357898E-3</v>
      </c>
      <c r="AJ676" s="160">
        <v>2.9516924294784902E-3</v>
      </c>
      <c r="AK676" s="191"/>
      <c r="AL676" s="147"/>
    </row>
    <row r="677" spans="1:38">
      <c r="A677" s="2">
        <v>560</v>
      </c>
      <c r="B677" s="2">
        <v>972</v>
      </c>
      <c r="C677" s="2" t="s">
        <v>2311</v>
      </c>
      <c r="D677" s="2" t="s">
        <v>2312</v>
      </c>
      <c r="E677" s="4" t="s">
        <v>367</v>
      </c>
      <c r="F677" s="2" t="s">
        <v>3058</v>
      </c>
      <c r="G677" s="2" t="s">
        <v>3059</v>
      </c>
      <c r="H677" s="2" t="s">
        <v>370</v>
      </c>
      <c r="I677" s="2" t="s">
        <v>1162</v>
      </c>
      <c r="J677" s="2" t="s">
        <v>30</v>
      </c>
      <c r="K677" s="2" t="s">
        <v>30</v>
      </c>
      <c r="L677" s="2" t="s">
        <v>526</v>
      </c>
      <c r="M677" s="2" t="s">
        <v>45</v>
      </c>
      <c r="N677" s="2" t="s">
        <v>640</v>
      </c>
      <c r="O677" s="2" t="s">
        <v>323</v>
      </c>
      <c r="P677" s="2" t="s">
        <v>2745</v>
      </c>
      <c r="Q677" s="2" t="s">
        <v>363</v>
      </c>
      <c r="R677" s="2" t="s">
        <v>605</v>
      </c>
      <c r="S677" s="2" t="s">
        <v>34</v>
      </c>
      <c r="T677" s="147">
        <v>5.16</v>
      </c>
      <c r="U677" s="2" t="s">
        <v>3060</v>
      </c>
      <c r="V677" s="158">
        <v>5.2499999999999998E-2</v>
      </c>
      <c r="W677" s="160">
        <v>5.688E-2</v>
      </c>
      <c r="X677" s="4" t="s">
        <v>610</v>
      </c>
      <c r="Y677" s="4" t="s">
        <v>323</v>
      </c>
      <c r="Z677" s="147">
        <v>641000</v>
      </c>
      <c r="AA677" s="155">
        <v>1</v>
      </c>
      <c r="AB677" s="174">
        <v>100.33</v>
      </c>
      <c r="AD677" s="147">
        <v>643.11500000000001</v>
      </c>
      <c r="AG677" s="2" t="s">
        <v>36</v>
      </c>
      <c r="AH677" s="160">
        <v>1.2819999999999999E-3</v>
      </c>
      <c r="AI677" s="160">
        <v>9.58669525126064E-3</v>
      </c>
      <c r="AJ677" s="160">
        <v>4.0926269466718401E-3</v>
      </c>
      <c r="AK677" s="191"/>
      <c r="AL677" s="147"/>
    </row>
    <row r="678" spans="1:38">
      <c r="A678" s="2">
        <v>560</v>
      </c>
      <c r="B678" s="2">
        <v>972</v>
      </c>
      <c r="C678" s="2" t="s">
        <v>3051</v>
      </c>
      <c r="D678" s="2" t="s">
        <v>3052</v>
      </c>
      <c r="E678" s="4" t="s">
        <v>367</v>
      </c>
      <c r="F678" s="2" t="s">
        <v>3061</v>
      </c>
      <c r="G678" s="2" t="s">
        <v>3062</v>
      </c>
      <c r="H678" s="2" t="s">
        <v>370</v>
      </c>
      <c r="I678" s="2" t="s">
        <v>1162</v>
      </c>
      <c r="J678" s="2" t="s">
        <v>30</v>
      </c>
      <c r="K678" s="2" t="s">
        <v>30</v>
      </c>
      <c r="L678" s="2" t="s">
        <v>526</v>
      </c>
      <c r="M678" s="2" t="s">
        <v>45</v>
      </c>
      <c r="N678" s="2" t="s">
        <v>640</v>
      </c>
      <c r="O678" s="2" t="s">
        <v>323</v>
      </c>
      <c r="P678" s="2" t="s">
        <v>2745</v>
      </c>
      <c r="Q678" s="2" t="s">
        <v>363</v>
      </c>
      <c r="R678" s="2" t="s">
        <v>605</v>
      </c>
      <c r="S678" s="2" t="s">
        <v>34</v>
      </c>
      <c r="T678" s="147">
        <v>9.0619999999999994</v>
      </c>
      <c r="U678" s="2" t="s">
        <v>3063</v>
      </c>
      <c r="V678" s="158">
        <v>2.5000000000000001E-2</v>
      </c>
      <c r="W678" s="160">
        <v>6.0569999999999999E-2</v>
      </c>
      <c r="X678" s="4" t="s">
        <v>610</v>
      </c>
      <c r="Y678" s="4" t="s">
        <v>323</v>
      </c>
      <c r="Z678" s="147">
        <v>105629</v>
      </c>
      <c r="AA678" s="155">
        <v>1</v>
      </c>
      <c r="AB678" s="174">
        <v>79.27</v>
      </c>
      <c r="AD678" s="147">
        <v>83.731999999999999</v>
      </c>
      <c r="AG678" s="2" t="s">
        <v>36</v>
      </c>
      <c r="AH678" s="160">
        <v>7.8999999999999996E-5</v>
      </c>
      <c r="AI678" s="160">
        <v>1.2481653056888101E-3</v>
      </c>
      <c r="AJ678" s="160">
        <v>5.3285045889939805E-4</v>
      </c>
      <c r="AK678" s="191"/>
      <c r="AL678" s="147"/>
    </row>
    <row r="679" spans="1:38">
      <c r="A679" s="2">
        <v>560</v>
      </c>
      <c r="B679" s="2">
        <v>972</v>
      </c>
      <c r="C679" s="2" t="s">
        <v>3051</v>
      </c>
      <c r="D679" s="2" t="s">
        <v>3052</v>
      </c>
      <c r="E679" s="4" t="s">
        <v>367</v>
      </c>
      <c r="F679" s="2" t="s">
        <v>3064</v>
      </c>
      <c r="G679" s="2" t="s">
        <v>3065</v>
      </c>
      <c r="H679" s="2" t="s">
        <v>370</v>
      </c>
      <c r="I679" s="2" t="s">
        <v>1162</v>
      </c>
      <c r="J679" s="2" t="s">
        <v>30</v>
      </c>
      <c r="K679" s="2" t="s">
        <v>30</v>
      </c>
      <c r="L679" s="2" t="s">
        <v>526</v>
      </c>
      <c r="M679" s="2" t="s">
        <v>45</v>
      </c>
      <c r="N679" s="2" t="s">
        <v>640</v>
      </c>
      <c r="O679" s="2" t="s">
        <v>323</v>
      </c>
      <c r="P679" s="2" t="s">
        <v>2745</v>
      </c>
      <c r="Q679" s="2" t="s">
        <v>363</v>
      </c>
      <c r="R679" s="2" t="s">
        <v>605</v>
      </c>
      <c r="S679" s="2" t="s">
        <v>34</v>
      </c>
      <c r="T679" s="147">
        <v>9.2230000000000008</v>
      </c>
      <c r="U679" s="2" t="s">
        <v>3066</v>
      </c>
      <c r="V679" s="158">
        <v>5.3100000000000001E-2</v>
      </c>
      <c r="W679" s="160">
        <v>6.1010000000000002E-2</v>
      </c>
      <c r="X679" s="4" t="s">
        <v>610</v>
      </c>
      <c r="Y679" s="4" t="s">
        <v>323</v>
      </c>
      <c r="Z679" s="147">
        <v>69276</v>
      </c>
      <c r="AA679" s="155">
        <v>1</v>
      </c>
      <c r="AB679" s="174">
        <v>95.72</v>
      </c>
      <c r="AD679" s="147">
        <v>66.311000000000007</v>
      </c>
      <c r="AG679" s="2" t="s">
        <v>36</v>
      </c>
      <c r="AH679" s="160">
        <v>5.3999999999999998E-5</v>
      </c>
      <c r="AI679" s="160">
        <v>9.88474735551534E-4</v>
      </c>
      <c r="AJ679" s="160">
        <v>4.2198674650584603E-4</v>
      </c>
      <c r="AK679" s="191"/>
      <c r="AL679" s="147"/>
    </row>
    <row r="680" spans="1:38">
      <c r="A680" s="2">
        <v>560</v>
      </c>
      <c r="B680" s="2">
        <v>972</v>
      </c>
      <c r="C680" s="2" t="s">
        <v>3801</v>
      </c>
      <c r="D680" s="2" t="s">
        <v>3802</v>
      </c>
      <c r="E680" s="4" t="s">
        <v>367</v>
      </c>
      <c r="F680" s="2" t="s">
        <v>3803</v>
      </c>
      <c r="G680" s="2" t="s">
        <v>3804</v>
      </c>
      <c r="H680" s="2" t="s">
        <v>370</v>
      </c>
      <c r="I680" s="2" t="s">
        <v>1162</v>
      </c>
      <c r="J680" s="2" t="s">
        <v>30</v>
      </c>
      <c r="K680" s="2" t="s">
        <v>30</v>
      </c>
      <c r="L680" s="2" t="s">
        <v>526</v>
      </c>
      <c r="M680" s="2" t="s">
        <v>45</v>
      </c>
      <c r="N680" s="2" t="s">
        <v>673</v>
      </c>
      <c r="O680" s="2" t="s">
        <v>323</v>
      </c>
      <c r="P680" s="2" t="s">
        <v>175</v>
      </c>
      <c r="Q680" s="2" t="s">
        <v>363</v>
      </c>
      <c r="R680" s="2" t="s">
        <v>605</v>
      </c>
      <c r="S680" s="2" t="s">
        <v>34</v>
      </c>
      <c r="T680" s="147">
        <v>0.03</v>
      </c>
      <c r="U680" s="2" t="s">
        <v>3805</v>
      </c>
      <c r="V680" s="158">
        <v>6.5000000000000002E-2</v>
      </c>
      <c r="W680" s="160">
        <v>0.1003</v>
      </c>
      <c r="X680" s="4" t="s">
        <v>610</v>
      </c>
      <c r="Y680" s="4" t="s">
        <v>323</v>
      </c>
      <c r="Z680" s="147">
        <v>0</v>
      </c>
      <c r="AA680" s="155">
        <v>1</v>
      </c>
      <c r="AB680" s="174">
        <v>0</v>
      </c>
      <c r="AC680" s="147">
        <v>36.921999999999997</v>
      </c>
      <c r="AD680" s="147">
        <v>36.921999999999997</v>
      </c>
      <c r="AG680" s="2" t="s">
        <v>36</v>
      </c>
      <c r="AH680" s="160">
        <v>0</v>
      </c>
      <c r="AI680" s="160">
        <v>5.5037755011565995E-4</v>
      </c>
      <c r="AJ680" s="160">
        <v>2.34960007949598E-4</v>
      </c>
      <c r="AK680" s="191"/>
      <c r="AL680" s="147"/>
    </row>
    <row r="681" spans="1:38">
      <c r="A681" s="2">
        <v>560</v>
      </c>
      <c r="B681" s="2">
        <v>972</v>
      </c>
      <c r="C681" s="2" t="s">
        <v>357</v>
      </c>
      <c r="D681" s="2" t="s">
        <v>366</v>
      </c>
      <c r="E681" s="4" t="s">
        <v>367</v>
      </c>
      <c r="F681" s="2" t="s">
        <v>3638</v>
      </c>
      <c r="G681" s="2" t="s">
        <v>3639</v>
      </c>
      <c r="H681" s="2" t="s">
        <v>370</v>
      </c>
      <c r="I681" s="2" t="s">
        <v>951</v>
      </c>
      <c r="J681" s="2" t="s">
        <v>30</v>
      </c>
      <c r="K681" s="2" t="s">
        <v>30</v>
      </c>
      <c r="L681" s="2" t="s">
        <v>526</v>
      </c>
      <c r="M681" s="2" t="s">
        <v>45</v>
      </c>
      <c r="N681" s="2" t="s">
        <v>643</v>
      </c>
      <c r="O681" s="2" t="s">
        <v>323</v>
      </c>
      <c r="P681" s="2" t="s">
        <v>362</v>
      </c>
      <c r="Q681" s="2" t="s">
        <v>363</v>
      </c>
      <c r="R681" s="2" t="s">
        <v>605</v>
      </c>
      <c r="S681" s="2" t="s">
        <v>34</v>
      </c>
      <c r="T681" s="147">
        <v>1.7370000000000001</v>
      </c>
      <c r="U681" s="2" t="s">
        <v>2792</v>
      </c>
      <c r="V681" s="158">
        <v>8.3000000000000001E-3</v>
      </c>
      <c r="W681" s="160">
        <v>2.0449999999999999E-2</v>
      </c>
      <c r="X681" s="4" t="s">
        <v>610</v>
      </c>
      <c r="Y681" s="4" t="s">
        <v>323</v>
      </c>
      <c r="Z681" s="147">
        <v>32969</v>
      </c>
      <c r="AA681" s="155">
        <v>1</v>
      </c>
      <c r="AB681" s="174">
        <v>113.2</v>
      </c>
      <c r="AD681" s="147">
        <v>37.320999999999998</v>
      </c>
      <c r="AG681" s="2" t="s">
        <v>36</v>
      </c>
      <c r="AH681" s="160">
        <v>2.1999999999999999E-5</v>
      </c>
      <c r="AI681" s="160">
        <v>5.5632974599785696E-4</v>
      </c>
      <c r="AJ681" s="160">
        <v>2.37501041811726E-4</v>
      </c>
      <c r="AK681" s="191"/>
      <c r="AL681" s="147"/>
    </row>
    <row r="682" spans="1:38">
      <c r="A682" s="2">
        <v>560</v>
      </c>
      <c r="B682" s="2">
        <v>972</v>
      </c>
      <c r="C682" s="2" t="s">
        <v>357</v>
      </c>
      <c r="D682" s="2" t="s">
        <v>366</v>
      </c>
      <c r="E682" s="4" t="s">
        <v>367</v>
      </c>
      <c r="F682" s="2" t="s">
        <v>3640</v>
      </c>
      <c r="G682" s="2" t="s">
        <v>3641</v>
      </c>
      <c r="H682" s="2" t="s">
        <v>370</v>
      </c>
      <c r="I682" s="2" t="s">
        <v>951</v>
      </c>
      <c r="J682" s="2" t="s">
        <v>30</v>
      </c>
      <c r="K682" s="2" t="s">
        <v>30</v>
      </c>
      <c r="L682" s="2" t="s">
        <v>526</v>
      </c>
      <c r="M682" s="2" t="s">
        <v>45</v>
      </c>
      <c r="N682" s="2" t="s">
        <v>643</v>
      </c>
      <c r="O682" s="2" t="s">
        <v>323</v>
      </c>
      <c r="P682" s="2" t="s">
        <v>362</v>
      </c>
      <c r="Q682" s="2" t="s">
        <v>363</v>
      </c>
      <c r="R682" s="2" t="s">
        <v>605</v>
      </c>
      <c r="S682" s="2" t="s">
        <v>34</v>
      </c>
      <c r="T682" s="147">
        <v>3.1440000000000001</v>
      </c>
      <c r="U682" s="2" t="s">
        <v>3642</v>
      </c>
      <c r="V682" s="158">
        <v>1E-3</v>
      </c>
      <c r="W682" s="160">
        <v>2.307E-2</v>
      </c>
      <c r="X682" s="4" t="s">
        <v>610</v>
      </c>
      <c r="Y682" s="4" t="s">
        <v>323</v>
      </c>
      <c r="Z682" s="147">
        <v>943068</v>
      </c>
      <c r="AA682" s="155">
        <v>1</v>
      </c>
      <c r="AB682" s="174">
        <v>105.15</v>
      </c>
      <c r="AD682" s="147">
        <v>991.63599999999997</v>
      </c>
      <c r="AG682" s="2" t="s">
        <v>36</v>
      </c>
      <c r="AH682" s="160">
        <v>3.01E-4</v>
      </c>
      <c r="AI682" s="160">
        <v>1.4781971679654501E-2</v>
      </c>
      <c r="AJ682" s="160">
        <v>6.31052662419184E-3</v>
      </c>
      <c r="AK682" s="191"/>
      <c r="AL682" s="147"/>
    </row>
    <row r="683" spans="1:38">
      <c r="A683" s="2">
        <v>560</v>
      </c>
      <c r="B683" s="2">
        <v>972</v>
      </c>
      <c r="C683" s="2" t="s">
        <v>357</v>
      </c>
      <c r="D683" s="2" t="s">
        <v>366</v>
      </c>
      <c r="E683" s="4" t="s">
        <v>367</v>
      </c>
      <c r="F683" s="2" t="s">
        <v>3072</v>
      </c>
      <c r="G683" s="2" t="s">
        <v>3073</v>
      </c>
      <c r="H683" s="2" t="s">
        <v>370</v>
      </c>
      <c r="I683" s="2" t="s">
        <v>951</v>
      </c>
      <c r="J683" s="2" t="s">
        <v>30</v>
      </c>
      <c r="K683" s="2" t="s">
        <v>30</v>
      </c>
      <c r="L683" s="2" t="s">
        <v>526</v>
      </c>
      <c r="M683" s="2" t="s">
        <v>45</v>
      </c>
      <c r="N683" s="2" t="s">
        <v>643</v>
      </c>
      <c r="O683" s="2" t="s">
        <v>323</v>
      </c>
      <c r="P683" s="2" t="s">
        <v>362</v>
      </c>
      <c r="Q683" s="2" t="s">
        <v>363</v>
      </c>
      <c r="R683" s="2" t="s">
        <v>605</v>
      </c>
      <c r="S683" s="2" t="s">
        <v>34</v>
      </c>
      <c r="T683" s="147">
        <v>5.0449999999999999</v>
      </c>
      <c r="U683" s="2" t="s">
        <v>3074</v>
      </c>
      <c r="V683" s="158">
        <v>2.0199999999999999E-2</v>
      </c>
      <c r="W683" s="160">
        <v>2.5940000000000001E-2</v>
      </c>
      <c r="X683" s="4" t="s">
        <v>610</v>
      </c>
      <c r="Y683" s="4" t="s">
        <v>323</v>
      </c>
      <c r="Z683" s="147">
        <v>960114</v>
      </c>
      <c r="AA683" s="155">
        <v>1</v>
      </c>
      <c r="AB683" s="174">
        <v>101.35</v>
      </c>
      <c r="AD683" s="147">
        <v>973.07600000000002</v>
      </c>
      <c r="AG683" s="2" t="s">
        <v>36</v>
      </c>
      <c r="AH683" s="160">
        <v>2.6899999999999998E-4</v>
      </c>
      <c r="AI683" s="160">
        <v>1.45052973375835E-2</v>
      </c>
      <c r="AJ683" s="160">
        <v>6.1924124213163902E-3</v>
      </c>
      <c r="AK683" s="191"/>
      <c r="AL683" s="147"/>
    </row>
    <row r="684" spans="1:38">
      <c r="A684" s="2">
        <v>560</v>
      </c>
      <c r="B684" s="2">
        <v>972</v>
      </c>
      <c r="C684" s="2" t="s">
        <v>357</v>
      </c>
      <c r="D684" s="2" t="s">
        <v>366</v>
      </c>
      <c r="E684" s="4" t="s">
        <v>367</v>
      </c>
      <c r="F684" s="2" t="s">
        <v>3075</v>
      </c>
      <c r="G684" s="2" t="s">
        <v>3076</v>
      </c>
      <c r="H684" s="2" t="s">
        <v>370</v>
      </c>
      <c r="I684" s="2" t="s">
        <v>951</v>
      </c>
      <c r="J684" s="2" t="s">
        <v>30</v>
      </c>
      <c r="K684" s="2" t="s">
        <v>30</v>
      </c>
      <c r="L684" s="2" t="s">
        <v>526</v>
      </c>
      <c r="M684" s="2" t="s">
        <v>45</v>
      </c>
      <c r="N684" s="2" t="s">
        <v>643</v>
      </c>
      <c r="O684" s="2" t="s">
        <v>323</v>
      </c>
      <c r="P684" s="2" t="s">
        <v>362</v>
      </c>
      <c r="Q684" s="2" t="s">
        <v>363</v>
      </c>
      <c r="R684" s="2" t="s">
        <v>605</v>
      </c>
      <c r="S684" s="2" t="s">
        <v>34</v>
      </c>
      <c r="T684" s="147">
        <v>5.1369999999999996</v>
      </c>
      <c r="U684" s="2" t="s">
        <v>3077</v>
      </c>
      <c r="V684" s="158">
        <v>1E-3</v>
      </c>
      <c r="W684" s="160">
        <v>2.622E-2</v>
      </c>
      <c r="X684" s="4" t="s">
        <v>610</v>
      </c>
      <c r="Y684" s="4" t="s">
        <v>323</v>
      </c>
      <c r="Z684" s="147">
        <v>343113</v>
      </c>
      <c r="AA684" s="155">
        <v>1</v>
      </c>
      <c r="AB684" s="174">
        <v>99.1</v>
      </c>
      <c r="AD684" s="147">
        <v>340.02499999999998</v>
      </c>
      <c r="AG684" s="2" t="s">
        <v>36</v>
      </c>
      <c r="AH684" s="160">
        <v>1.3799999999999999E-4</v>
      </c>
      <c r="AI684" s="160">
        <v>5.0686337113050803E-3</v>
      </c>
      <c r="AJ684" s="160">
        <v>2.1638350198905699E-3</v>
      </c>
      <c r="AK684" s="191"/>
      <c r="AL684" s="147"/>
    </row>
    <row r="685" spans="1:38">
      <c r="A685" s="2">
        <v>560</v>
      </c>
      <c r="B685" s="2">
        <v>972</v>
      </c>
      <c r="C685" s="2" t="s">
        <v>3078</v>
      </c>
      <c r="D685" s="2" t="s">
        <v>3079</v>
      </c>
      <c r="E685" s="4" t="s">
        <v>367</v>
      </c>
      <c r="F685" s="2" t="s">
        <v>3806</v>
      </c>
      <c r="G685" s="2" t="s">
        <v>3807</v>
      </c>
      <c r="H685" s="2" t="s">
        <v>370</v>
      </c>
      <c r="I685" s="2" t="s">
        <v>1162</v>
      </c>
      <c r="J685" s="2" t="s">
        <v>30</v>
      </c>
      <c r="K685" s="2" t="s">
        <v>137</v>
      </c>
      <c r="L685" s="2" t="s">
        <v>526</v>
      </c>
      <c r="M685" s="2" t="s">
        <v>45</v>
      </c>
      <c r="N685" s="2" t="s">
        <v>660</v>
      </c>
      <c r="O685" s="2" t="s">
        <v>323</v>
      </c>
      <c r="P685" s="2" t="s">
        <v>2773</v>
      </c>
      <c r="Q685" s="2" t="s">
        <v>363</v>
      </c>
      <c r="R685" s="2" t="s">
        <v>605</v>
      </c>
      <c r="S685" s="2" t="s">
        <v>34</v>
      </c>
      <c r="T685" s="147">
        <v>1.135</v>
      </c>
      <c r="U685" s="2" t="s">
        <v>3808</v>
      </c>
      <c r="V685" s="158">
        <v>3.95E-2</v>
      </c>
      <c r="W685" s="160">
        <v>6.1330000000000003E-2</v>
      </c>
      <c r="X685" s="4" t="s">
        <v>610</v>
      </c>
      <c r="Y685" s="4" t="s">
        <v>323</v>
      </c>
      <c r="Z685" s="147">
        <v>169312</v>
      </c>
      <c r="AA685" s="155">
        <v>1</v>
      </c>
      <c r="AB685" s="174">
        <v>99</v>
      </c>
      <c r="AD685" s="147">
        <v>167.619</v>
      </c>
      <c r="AG685" s="2" t="s">
        <v>36</v>
      </c>
      <c r="AH685" s="160">
        <v>5.3899999999999998E-4</v>
      </c>
      <c r="AI685" s="160">
        <v>2.49863612468499E-3</v>
      </c>
      <c r="AJ685" s="160">
        <v>1.0666851574810199E-3</v>
      </c>
      <c r="AK685" s="191"/>
      <c r="AL685" s="147"/>
    </row>
    <row r="686" spans="1:38">
      <c r="A686" s="2">
        <v>560</v>
      </c>
      <c r="B686" s="2">
        <v>972</v>
      </c>
      <c r="C686" s="2" t="s">
        <v>3078</v>
      </c>
      <c r="D686" s="2" t="s">
        <v>3079</v>
      </c>
      <c r="E686" s="4" t="s">
        <v>367</v>
      </c>
      <c r="F686" s="2" t="s">
        <v>3080</v>
      </c>
      <c r="G686" s="2" t="s">
        <v>3081</v>
      </c>
      <c r="H686" s="2" t="s">
        <v>370</v>
      </c>
      <c r="I686" s="2" t="s">
        <v>1162</v>
      </c>
      <c r="J686" s="2" t="s">
        <v>30</v>
      </c>
      <c r="K686" s="2" t="s">
        <v>137</v>
      </c>
      <c r="L686" s="2" t="s">
        <v>526</v>
      </c>
      <c r="M686" s="2" t="s">
        <v>45</v>
      </c>
      <c r="N686" s="2" t="s">
        <v>660</v>
      </c>
      <c r="O686" s="2" t="s">
        <v>323</v>
      </c>
      <c r="P686" s="2" t="s">
        <v>2773</v>
      </c>
      <c r="Q686" s="2" t="s">
        <v>363</v>
      </c>
      <c r="R686" s="2" t="s">
        <v>605</v>
      </c>
      <c r="S686" s="2" t="s">
        <v>34</v>
      </c>
      <c r="T686" s="147">
        <v>2.3620000000000001</v>
      </c>
      <c r="U686" s="2" t="s">
        <v>3082</v>
      </c>
      <c r="V686" s="158">
        <v>5.7500000000000002E-2</v>
      </c>
      <c r="W686" s="160">
        <v>6.6839999999999997E-2</v>
      </c>
      <c r="X686" s="4" t="s">
        <v>610</v>
      </c>
      <c r="Y686" s="4" t="s">
        <v>323</v>
      </c>
      <c r="Z686" s="147">
        <v>170000</v>
      </c>
      <c r="AA686" s="155">
        <v>1</v>
      </c>
      <c r="AB686" s="174">
        <v>100.49</v>
      </c>
      <c r="AD686" s="147">
        <v>170.833</v>
      </c>
      <c r="AG686" s="2" t="s">
        <v>36</v>
      </c>
      <c r="AH686" s="160">
        <v>1.8900000000000001E-4</v>
      </c>
      <c r="AI686" s="160">
        <v>2.5465478894042899E-3</v>
      </c>
      <c r="AJ686" s="160">
        <v>1.08713902340807E-3</v>
      </c>
      <c r="AK686" s="191"/>
      <c r="AL686" s="147"/>
    </row>
    <row r="687" spans="1:38">
      <c r="A687" s="2">
        <v>560</v>
      </c>
      <c r="B687" s="2">
        <v>972</v>
      </c>
      <c r="C687" s="2" t="s">
        <v>1988</v>
      </c>
      <c r="D687" s="2" t="s">
        <v>1989</v>
      </c>
      <c r="E687" s="4" t="s">
        <v>367</v>
      </c>
      <c r="F687" s="2" t="s">
        <v>3083</v>
      </c>
      <c r="G687" s="2" t="s">
        <v>3084</v>
      </c>
      <c r="H687" s="2" t="s">
        <v>370</v>
      </c>
      <c r="I687" s="2" t="s">
        <v>951</v>
      </c>
      <c r="J687" s="2" t="s">
        <v>30</v>
      </c>
      <c r="K687" s="2" t="s">
        <v>30</v>
      </c>
      <c r="L687" s="2" t="s">
        <v>526</v>
      </c>
      <c r="M687" s="2" t="s">
        <v>45</v>
      </c>
      <c r="N687" s="2" t="s">
        <v>659</v>
      </c>
      <c r="O687" s="2" t="s">
        <v>323</v>
      </c>
      <c r="P687" s="2" t="s">
        <v>2756</v>
      </c>
      <c r="Q687" s="2" t="s">
        <v>363</v>
      </c>
      <c r="R687" s="2" t="s">
        <v>605</v>
      </c>
      <c r="S687" s="2" t="s">
        <v>34</v>
      </c>
      <c r="T687" s="147">
        <v>5.83</v>
      </c>
      <c r="U687" s="2" t="s">
        <v>3085</v>
      </c>
      <c r="V687" s="158">
        <v>3.5000000000000001E-3</v>
      </c>
      <c r="W687" s="160">
        <v>3.4130000000000001E-2</v>
      </c>
      <c r="X687" s="4" t="s">
        <v>610</v>
      </c>
      <c r="Y687" s="4" t="s">
        <v>323</v>
      </c>
      <c r="Z687" s="147">
        <v>542357.85</v>
      </c>
      <c r="AA687" s="155">
        <v>1</v>
      </c>
      <c r="AB687" s="174">
        <v>94.3</v>
      </c>
      <c r="AD687" s="147">
        <v>511.44299999999998</v>
      </c>
      <c r="AG687" s="2" t="s">
        <v>36</v>
      </c>
      <c r="AH687" s="160">
        <v>1.56E-4</v>
      </c>
      <c r="AI687" s="160">
        <v>7.6239089908908004E-3</v>
      </c>
      <c r="AJ687" s="160">
        <v>3.2546998269284001E-3</v>
      </c>
      <c r="AK687" s="191"/>
      <c r="AL687" s="147"/>
    </row>
    <row r="688" spans="1:38">
      <c r="A688" s="2">
        <v>560</v>
      </c>
      <c r="B688" s="2">
        <v>972</v>
      </c>
      <c r="C688" s="2" t="s">
        <v>1988</v>
      </c>
      <c r="D688" s="2" t="s">
        <v>1989</v>
      </c>
      <c r="E688" s="4" t="s">
        <v>367</v>
      </c>
      <c r="F688" s="2" t="s">
        <v>3086</v>
      </c>
      <c r="G688" s="2" t="s">
        <v>3087</v>
      </c>
      <c r="H688" s="2" t="s">
        <v>370</v>
      </c>
      <c r="I688" s="2" t="s">
        <v>951</v>
      </c>
      <c r="J688" s="2" t="s">
        <v>30</v>
      </c>
      <c r="K688" s="2" t="s">
        <v>30</v>
      </c>
      <c r="L688" s="2" t="s">
        <v>526</v>
      </c>
      <c r="M688" s="2" t="s">
        <v>45</v>
      </c>
      <c r="N688" s="2" t="s">
        <v>659</v>
      </c>
      <c r="O688" s="2" t="s">
        <v>323</v>
      </c>
      <c r="P688" s="2" t="s">
        <v>2756</v>
      </c>
      <c r="Q688" s="2" t="s">
        <v>363</v>
      </c>
      <c r="R688" s="2" t="s">
        <v>605</v>
      </c>
      <c r="S688" s="2" t="s">
        <v>34</v>
      </c>
      <c r="T688" s="147">
        <v>3.4409999999999998</v>
      </c>
      <c r="U688" s="2" t="s">
        <v>2812</v>
      </c>
      <c r="V688" s="158">
        <v>2.81E-2</v>
      </c>
      <c r="W688" s="160">
        <v>2.9329999999999998E-2</v>
      </c>
      <c r="X688" s="4" t="s">
        <v>610</v>
      </c>
      <c r="Y688" s="4" t="s">
        <v>323</v>
      </c>
      <c r="Z688" s="147">
        <v>267938.44</v>
      </c>
      <c r="AA688" s="155">
        <v>1</v>
      </c>
      <c r="AB688" s="174">
        <v>117.13</v>
      </c>
      <c r="AD688" s="147">
        <v>313.83600000000001</v>
      </c>
      <c r="AG688" s="2" t="s">
        <v>36</v>
      </c>
      <c r="AH688" s="160">
        <v>1.95E-4</v>
      </c>
      <c r="AI688" s="160">
        <v>4.6782480789431804E-3</v>
      </c>
      <c r="AJ688" s="160">
        <v>1.9971766755160899E-3</v>
      </c>
      <c r="AK688" s="191"/>
      <c r="AL688" s="147"/>
    </row>
    <row r="689" spans="1:38">
      <c r="A689" s="2">
        <v>560</v>
      </c>
      <c r="B689" s="2">
        <v>972</v>
      </c>
      <c r="C689" s="2" t="s">
        <v>1988</v>
      </c>
      <c r="D689" s="2" t="s">
        <v>1989</v>
      </c>
      <c r="E689" s="4" t="s">
        <v>367</v>
      </c>
      <c r="F689" s="2" t="s">
        <v>3809</v>
      </c>
      <c r="G689" s="2" t="s">
        <v>3810</v>
      </c>
      <c r="H689" s="2" t="s">
        <v>370</v>
      </c>
      <c r="I689" s="2" t="s">
        <v>1162</v>
      </c>
      <c r="J689" s="2" t="s">
        <v>30</v>
      </c>
      <c r="K689" s="2" t="s">
        <v>30</v>
      </c>
      <c r="L689" s="2" t="s">
        <v>526</v>
      </c>
      <c r="M689" s="2" t="s">
        <v>45</v>
      </c>
      <c r="N689" s="2" t="s">
        <v>659</v>
      </c>
      <c r="O689" s="2" t="s">
        <v>323</v>
      </c>
      <c r="P689" s="2" t="s">
        <v>2756</v>
      </c>
      <c r="Q689" s="2" t="s">
        <v>363</v>
      </c>
      <c r="R689" s="2" t="s">
        <v>605</v>
      </c>
      <c r="S689" s="2" t="s">
        <v>34</v>
      </c>
      <c r="T689" s="147">
        <v>2.0859999999999999</v>
      </c>
      <c r="U689" s="2" t="s">
        <v>2765</v>
      </c>
      <c r="V689" s="158">
        <v>5.6500000000000002E-2</v>
      </c>
      <c r="W689" s="160">
        <v>5.339E-2</v>
      </c>
      <c r="X689" s="4" t="s">
        <v>610</v>
      </c>
      <c r="Y689" s="4" t="s">
        <v>323</v>
      </c>
      <c r="Z689" s="147">
        <v>15274.4</v>
      </c>
      <c r="AA689" s="155">
        <v>1</v>
      </c>
      <c r="AB689" s="174">
        <v>102.21</v>
      </c>
      <c r="AD689" s="147">
        <v>15.612</v>
      </c>
      <c r="AG689" s="2" t="s">
        <v>36</v>
      </c>
      <c r="AH689" s="160">
        <v>9.7999999999999997E-5</v>
      </c>
      <c r="AI689" s="160">
        <v>2.32722100442112E-4</v>
      </c>
      <c r="AJ689" s="160">
        <v>9.9350684922440896E-5</v>
      </c>
      <c r="AK689" s="191"/>
      <c r="AL689" s="147"/>
    </row>
    <row r="690" spans="1:38">
      <c r="A690" s="2">
        <v>560</v>
      </c>
      <c r="B690" s="2">
        <v>972</v>
      </c>
      <c r="C690" s="2" t="s">
        <v>1988</v>
      </c>
      <c r="D690" s="2" t="s">
        <v>1989</v>
      </c>
      <c r="E690" s="4" t="s">
        <v>367</v>
      </c>
      <c r="F690" s="2" t="s">
        <v>3088</v>
      </c>
      <c r="G690" s="2" t="s">
        <v>3089</v>
      </c>
      <c r="H690" s="2" t="s">
        <v>370</v>
      </c>
      <c r="I690" s="2" t="s">
        <v>951</v>
      </c>
      <c r="J690" s="2" t="s">
        <v>30</v>
      </c>
      <c r="K690" s="2" t="s">
        <v>30</v>
      </c>
      <c r="L690" s="2" t="s">
        <v>526</v>
      </c>
      <c r="M690" s="2" t="s">
        <v>45</v>
      </c>
      <c r="N690" s="2" t="s">
        <v>659</v>
      </c>
      <c r="O690" s="2" t="s">
        <v>323</v>
      </c>
      <c r="P690" s="2" t="s">
        <v>2756</v>
      </c>
      <c r="Q690" s="2" t="s">
        <v>363</v>
      </c>
      <c r="R690" s="2" t="s">
        <v>605</v>
      </c>
      <c r="S690" s="2" t="s">
        <v>34</v>
      </c>
      <c r="T690" s="147">
        <v>2.024</v>
      </c>
      <c r="U690" s="2" t="s">
        <v>2765</v>
      </c>
      <c r="V690" s="158">
        <v>3.6999999999999998E-2</v>
      </c>
      <c r="W690" s="160">
        <v>2.6419999999999999E-2</v>
      </c>
      <c r="X690" s="4" t="s">
        <v>610</v>
      </c>
      <c r="Y690" s="4" t="s">
        <v>323</v>
      </c>
      <c r="Z690" s="147">
        <v>78460.39</v>
      </c>
      <c r="AA690" s="155">
        <v>1</v>
      </c>
      <c r="AB690" s="174">
        <v>119.19</v>
      </c>
      <c r="AD690" s="147">
        <v>93.516999999999996</v>
      </c>
      <c r="AG690" s="2" t="s">
        <v>36</v>
      </c>
      <c r="AH690" s="160">
        <v>2.61E-4</v>
      </c>
      <c r="AI690" s="160">
        <v>1.39402435846177E-3</v>
      </c>
      <c r="AJ690" s="160">
        <v>5.9511870401923002E-4</v>
      </c>
      <c r="AK690" s="191"/>
      <c r="AL690" s="147"/>
    </row>
    <row r="691" spans="1:38">
      <c r="A691" s="2">
        <v>560</v>
      </c>
      <c r="B691" s="2">
        <v>972</v>
      </c>
      <c r="C691" s="2" t="s">
        <v>3090</v>
      </c>
      <c r="D691" s="2" t="s">
        <v>3091</v>
      </c>
      <c r="E691" s="4" t="s">
        <v>367</v>
      </c>
      <c r="F691" s="2" t="s">
        <v>3092</v>
      </c>
      <c r="G691" s="2" t="s">
        <v>3093</v>
      </c>
      <c r="H691" s="2" t="s">
        <v>370</v>
      </c>
      <c r="I691" s="2" t="s">
        <v>1162</v>
      </c>
      <c r="J691" s="2" t="s">
        <v>30</v>
      </c>
      <c r="K691" s="2" t="s">
        <v>30</v>
      </c>
      <c r="L691" s="2" t="s">
        <v>526</v>
      </c>
      <c r="M691" s="2" t="s">
        <v>45</v>
      </c>
      <c r="N691" s="2" t="s">
        <v>640</v>
      </c>
      <c r="O691" s="2" t="s">
        <v>323</v>
      </c>
      <c r="P691" s="2" t="s">
        <v>2773</v>
      </c>
      <c r="Q691" s="2" t="s">
        <v>612</v>
      </c>
      <c r="R691" s="2" t="s">
        <v>605</v>
      </c>
      <c r="S691" s="2" t="s">
        <v>34</v>
      </c>
      <c r="T691" s="147">
        <v>1.2230000000000001</v>
      </c>
      <c r="U691" s="2" t="s">
        <v>2937</v>
      </c>
      <c r="V691" s="158">
        <v>2.63E-2</v>
      </c>
      <c r="W691" s="160">
        <v>5.5390000000000002E-2</v>
      </c>
      <c r="X691" s="4" t="s">
        <v>610</v>
      </c>
      <c r="Y691" s="4" t="s">
        <v>323</v>
      </c>
      <c r="Z691" s="147">
        <v>704081</v>
      </c>
      <c r="AA691" s="155">
        <v>1</v>
      </c>
      <c r="AB691" s="174">
        <v>98.54</v>
      </c>
      <c r="AD691" s="147">
        <v>693.80100000000004</v>
      </c>
      <c r="AG691" s="2" t="s">
        <v>36</v>
      </c>
      <c r="AH691" s="160">
        <v>5.1099999999999995E-4</v>
      </c>
      <c r="AI691" s="160">
        <v>1.0342255507692801E-2</v>
      </c>
      <c r="AJ691" s="160">
        <v>4.4151808804585302E-3</v>
      </c>
      <c r="AK691" s="191"/>
      <c r="AL691" s="147"/>
    </row>
    <row r="692" spans="1:38">
      <c r="A692" s="2">
        <v>560</v>
      </c>
      <c r="B692" s="2">
        <v>972</v>
      </c>
      <c r="C692" s="2" t="s">
        <v>3090</v>
      </c>
      <c r="D692" s="2" t="s">
        <v>3091</v>
      </c>
      <c r="E692" s="4" t="s">
        <v>367</v>
      </c>
      <c r="F692" s="2" t="s">
        <v>3094</v>
      </c>
      <c r="G692" s="2" t="s">
        <v>3095</v>
      </c>
      <c r="H692" s="2" t="s">
        <v>370</v>
      </c>
      <c r="I692" s="2" t="s">
        <v>1162</v>
      </c>
      <c r="J692" s="2" t="s">
        <v>30</v>
      </c>
      <c r="K692" s="2" t="s">
        <v>30</v>
      </c>
      <c r="L692" s="2" t="s">
        <v>526</v>
      </c>
      <c r="M692" s="2" t="s">
        <v>45</v>
      </c>
      <c r="N692" s="2" t="s">
        <v>640</v>
      </c>
      <c r="O692" s="2" t="s">
        <v>323</v>
      </c>
      <c r="P692" s="2" t="s">
        <v>2773</v>
      </c>
      <c r="Q692" s="2" t="s">
        <v>612</v>
      </c>
      <c r="R692" s="2" t="s">
        <v>605</v>
      </c>
      <c r="S692" s="2" t="s">
        <v>34</v>
      </c>
      <c r="T692" s="147">
        <v>2.13</v>
      </c>
      <c r="U692" s="2" t="s">
        <v>3096</v>
      </c>
      <c r="V692" s="158">
        <v>4.1000000000000002E-2</v>
      </c>
      <c r="W692" s="160">
        <v>5.416E-2</v>
      </c>
      <c r="X692" s="4" t="s">
        <v>610</v>
      </c>
      <c r="Y692" s="4" t="s">
        <v>323</v>
      </c>
      <c r="Z692" s="147">
        <v>375726</v>
      </c>
      <c r="AA692" s="155">
        <v>1</v>
      </c>
      <c r="AB692" s="174">
        <v>100.34</v>
      </c>
      <c r="AD692" s="147">
        <v>377.00299999999999</v>
      </c>
      <c r="AG692" s="2" t="s">
        <v>36</v>
      </c>
      <c r="AH692" s="160">
        <v>5.2700000000000002E-4</v>
      </c>
      <c r="AI692" s="160">
        <v>5.6198590831520803E-3</v>
      </c>
      <c r="AJ692" s="160">
        <v>2.3991569688399301E-3</v>
      </c>
      <c r="AK692" s="191"/>
      <c r="AL692" s="147"/>
    </row>
    <row r="693" spans="1:38">
      <c r="A693" s="2">
        <v>560</v>
      </c>
      <c r="B693" s="2">
        <v>972</v>
      </c>
      <c r="C693" s="2" t="s">
        <v>3090</v>
      </c>
      <c r="D693" s="2" t="s">
        <v>3091</v>
      </c>
      <c r="E693" s="4" t="s">
        <v>367</v>
      </c>
      <c r="F693" s="2" t="s">
        <v>3643</v>
      </c>
      <c r="G693" s="2" t="s">
        <v>3644</v>
      </c>
      <c r="H693" s="2" t="s">
        <v>370</v>
      </c>
      <c r="I693" s="2" t="s">
        <v>1162</v>
      </c>
      <c r="J693" s="2" t="s">
        <v>30</v>
      </c>
      <c r="K693" s="2" t="s">
        <v>30</v>
      </c>
      <c r="L693" s="2" t="s">
        <v>526</v>
      </c>
      <c r="M693" s="2" t="s">
        <v>45</v>
      </c>
      <c r="N693" s="2" t="s">
        <v>640</v>
      </c>
      <c r="O693" s="2" t="s">
        <v>323</v>
      </c>
      <c r="P693" s="2" t="s">
        <v>2773</v>
      </c>
      <c r="Q693" s="2" t="s">
        <v>612</v>
      </c>
      <c r="R693" s="2" t="s">
        <v>605</v>
      </c>
      <c r="S693" s="2" t="s">
        <v>34</v>
      </c>
      <c r="T693" s="147">
        <v>3.3039999999999998</v>
      </c>
      <c r="U693" s="2" t="s">
        <v>1500</v>
      </c>
      <c r="V693" s="158">
        <v>3.2599999999999997E-2</v>
      </c>
      <c r="W693" s="160">
        <v>5.5559999999999998E-2</v>
      </c>
      <c r="X693" s="4" t="s">
        <v>610</v>
      </c>
      <c r="Y693" s="4" t="s">
        <v>323</v>
      </c>
      <c r="Z693" s="147">
        <v>472352</v>
      </c>
      <c r="AA693" s="155">
        <v>1</v>
      </c>
      <c r="AB693" s="174">
        <v>94.49</v>
      </c>
      <c r="AD693" s="147">
        <v>446.32499999999999</v>
      </c>
      <c r="AG693" s="2" t="s">
        <v>36</v>
      </c>
      <c r="AH693" s="160">
        <v>4.7899999999999999E-4</v>
      </c>
      <c r="AI693" s="160">
        <v>6.6532169872387499E-3</v>
      </c>
      <c r="AJ693" s="160">
        <v>2.8403046524763001E-3</v>
      </c>
      <c r="AK693" s="191"/>
      <c r="AL693" s="147"/>
    </row>
    <row r="694" spans="1:38">
      <c r="A694" s="2">
        <v>560</v>
      </c>
      <c r="B694" s="2">
        <v>972</v>
      </c>
      <c r="C694" s="2" t="s">
        <v>3090</v>
      </c>
      <c r="D694" s="2" t="s">
        <v>3091</v>
      </c>
      <c r="E694" s="4" t="s">
        <v>367</v>
      </c>
      <c r="F694" s="2" t="s">
        <v>3097</v>
      </c>
      <c r="G694" s="2" t="s">
        <v>3098</v>
      </c>
      <c r="H694" s="2" t="s">
        <v>370</v>
      </c>
      <c r="I694" s="2" t="s">
        <v>1162</v>
      </c>
      <c r="J694" s="2" t="s">
        <v>30</v>
      </c>
      <c r="K694" s="2" t="s">
        <v>30</v>
      </c>
      <c r="L694" s="2" t="s">
        <v>526</v>
      </c>
      <c r="M694" s="2" t="s">
        <v>45</v>
      </c>
      <c r="N694" s="2" t="s">
        <v>640</v>
      </c>
      <c r="O694" s="2" t="s">
        <v>323</v>
      </c>
      <c r="P694" s="2" t="s">
        <v>2773</v>
      </c>
      <c r="Q694" s="2" t="s">
        <v>612</v>
      </c>
      <c r="R694" s="2" t="s">
        <v>605</v>
      </c>
      <c r="S694" s="2" t="s">
        <v>34</v>
      </c>
      <c r="T694" s="147">
        <v>5.3040000000000003</v>
      </c>
      <c r="U694" s="2" t="s">
        <v>2995</v>
      </c>
      <c r="V694" s="158">
        <v>5.3999999999999999E-2</v>
      </c>
      <c r="W694" s="160">
        <v>5.9369999999999999E-2</v>
      </c>
      <c r="X694" s="4" t="s">
        <v>610</v>
      </c>
      <c r="Y694" s="4" t="s">
        <v>323</v>
      </c>
      <c r="Z694" s="147">
        <v>430661</v>
      </c>
      <c r="AA694" s="155">
        <v>1</v>
      </c>
      <c r="AB694" s="174">
        <v>99</v>
      </c>
      <c r="AD694" s="147">
        <v>426.35399999999998</v>
      </c>
      <c r="AG694" s="2" t="s">
        <v>36</v>
      </c>
      <c r="AH694" s="160">
        <v>7.54E-4</v>
      </c>
      <c r="AI694" s="160">
        <v>6.3555160419401097E-3</v>
      </c>
      <c r="AJ694" s="160">
        <v>2.71321404629284E-3</v>
      </c>
      <c r="AK694" s="191"/>
      <c r="AL694" s="147"/>
    </row>
    <row r="695" spans="1:38">
      <c r="A695" s="2">
        <v>560</v>
      </c>
      <c r="B695" s="2">
        <v>972</v>
      </c>
      <c r="C695" s="2" t="s">
        <v>3090</v>
      </c>
      <c r="D695" s="2" t="s">
        <v>3091</v>
      </c>
      <c r="E695" s="4" t="s">
        <v>367</v>
      </c>
      <c r="F695" s="2" t="s">
        <v>3099</v>
      </c>
      <c r="G695" s="2" t="s">
        <v>3100</v>
      </c>
      <c r="H695" s="2" t="s">
        <v>370</v>
      </c>
      <c r="I695" s="2" t="s">
        <v>1162</v>
      </c>
      <c r="J695" s="2" t="s">
        <v>30</v>
      </c>
      <c r="K695" s="2" t="s">
        <v>30</v>
      </c>
      <c r="L695" s="2" t="s">
        <v>526</v>
      </c>
      <c r="M695" s="2" t="s">
        <v>45</v>
      </c>
      <c r="N695" s="2" t="s">
        <v>640</v>
      </c>
      <c r="O695" s="2" t="s">
        <v>323</v>
      </c>
      <c r="P695" s="2" t="s">
        <v>2773</v>
      </c>
      <c r="Q695" s="2" t="s">
        <v>612</v>
      </c>
      <c r="R695" s="2" t="s">
        <v>605</v>
      </c>
      <c r="S695" s="2" t="s">
        <v>34</v>
      </c>
      <c r="T695" s="147">
        <v>5.99</v>
      </c>
      <c r="U695" s="2" t="s">
        <v>3101</v>
      </c>
      <c r="V695" s="158">
        <v>5.3999999999999999E-2</v>
      </c>
      <c r="W695" s="160">
        <v>6.0539999999999997E-2</v>
      </c>
      <c r="X695" s="4" t="s">
        <v>610</v>
      </c>
      <c r="Y695" s="4" t="s">
        <v>323</v>
      </c>
      <c r="Z695" s="147">
        <v>430661</v>
      </c>
      <c r="AA695" s="155">
        <v>1</v>
      </c>
      <c r="AB695" s="174">
        <v>98.05</v>
      </c>
      <c r="AD695" s="147">
        <v>422.26299999999998</v>
      </c>
      <c r="AG695" s="2" t="s">
        <v>36</v>
      </c>
      <c r="AH695" s="160">
        <v>7.54E-4</v>
      </c>
      <c r="AI695" s="160">
        <v>6.2945287667901797E-3</v>
      </c>
      <c r="AJ695" s="160">
        <v>2.6871781539294201E-3</v>
      </c>
      <c r="AK695" s="191"/>
      <c r="AL695" s="147"/>
    </row>
    <row r="696" spans="1:38">
      <c r="A696" s="2">
        <v>560</v>
      </c>
      <c r="B696" s="2">
        <v>972</v>
      </c>
      <c r="C696" s="2" t="s">
        <v>1992</v>
      </c>
      <c r="D696" s="2" t="s">
        <v>1993</v>
      </c>
      <c r="E696" s="4" t="s">
        <v>367</v>
      </c>
      <c r="F696" s="2" t="s">
        <v>3102</v>
      </c>
      <c r="G696" s="2" t="s">
        <v>3103</v>
      </c>
      <c r="H696" s="2" t="s">
        <v>370</v>
      </c>
      <c r="I696" s="2" t="s">
        <v>1162</v>
      </c>
      <c r="J696" s="2" t="s">
        <v>30</v>
      </c>
      <c r="K696" s="2" t="s">
        <v>30</v>
      </c>
      <c r="L696" s="2" t="s">
        <v>526</v>
      </c>
      <c r="M696" s="2" t="s">
        <v>45</v>
      </c>
      <c r="N696" s="2" t="s">
        <v>659</v>
      </c>
      <c r="O696" s="2" t="s">
        <v>323</v>
      </c>
      <c r="P696" s="2" t="s">
        <v>2739</v>
      </c>
      <c r="Q696" s="2" t="s">
        <v>612</v>
      </c>
      <c r="R696" s="2" t="s">
        <v>605</v>
      </c>
      <c r="S696" s="2" t="s">
        <v>34</v>
      </c>
      <c r="T696" s="147">
        <v>2.5630000000000002</v>
      </c>
      <c r="U696" s="2" t="s">
        <v>2768</v>
      </c>
      <c r="V696" s="158">
        <v>3.04E-2</v>
      </c>
      <c r="W696" s="160">
        <v>5.9549999999999999E-2</v>
      </c>
      <c r="X696" s="4" t="s">
        <v>610</v>
      </c>
      <c r="Y696" s="4" t="s">
        <v>323</v>
      </c>
      <c r="Z696" s="147">
        <v>61778</v>
      </c>
      <c r="AA696" s="155">
        <v>1</v>
      </c>
      <c r="AB696" s="174">
        <v>92.4</v>
      </c>
      <c r="AD696" s="147">
        <v>57.082999999999998</v>
      </c>
      <c r="AG696" s="2" t="s">
        <v>36</v>
      </c>
      <c r="AH696" s="160">
        <v>1.1400000000000001E-4</v>
      </c>
      <c r="AI696" s="160">
        <v>8.5091444400517196E-4</v>
      </c>
      <c r="AJ696" s="160">
        <v>3.6326130033077899E-4</v>
      </c>
      <c r="AK696" s="191"/>
      <c r="AL696" s="147"/>
    </row>
    <row r="697" spans="1:38">
      <c r="A697" s="2">
        <v>560</v>
      </c>
      <c r="B697" s="2">
        <v>972</v>
      </c>
      <c r="C697" s="2" t="s">
        <v>1996</v>
      </c>
      <c r="D697" s="2" t="s">
        <v>1997</v>
      </c>
      <c r="E697" s="4" t="s">
        <v>367</v>
      </c>
      <c r="F697" s="2" t="s">
        <v>3106</v>
      </c>
      <c r="G697" s="2" t="s">
        <v>3107</v>
      </c>
      <c r="H697" s="2" t="s">
        <v>370</v>
      </c>
      <c r="I697" s="2" t="s">
        <v>951</v>
      </c>
      <c r="J697" s="2" t="s">
        <v>30</v>
      </c>
      <c r="K697" s="2" t="s">
        <v>30</v>
      </c>
      <c r="L697" s="2" t="s">
        <v>526</v>
      </c>
      <c r="M697" s="2" t="s">
        <v>45</v>
      </c>
      <c r="N697" s="2" t="s">
        <v>659</v>
      </c>
      <c r="O697" s="2" t="s">
        <v>323</v>
      </c>
      <c r="P697" s="2" t="s">
        <v>2773</v>
      </c>
      <c r="Q697" s="2" t="s">
        <v>363</v>
      </c>
      <c r="R697" s="2" t="s">
        <v>605</v>
      </c>
      <c r="S697" s="2" t="s">
        <v>34</v>
      </c>
      <c r="T697" s="147">
        <v>1.226</v>
      </c>
      <c r="U697" s="2" t="s">
        <v>2792</v>
      </c>
      <c r="V697" s="158">
        <v>2.0500000000000001E-2</v>
      </c>
      <c r="W697" s="160">
        <v>2.657E-2</v>
      </c>
      <c r="X697" s="4" t="s">
        <v>610</v>
      </c>
      <c r="Y697" s="4" t="s">
        <v>323</v>
      </c>
      <c r="Z697" s="147">
        <v>44689.93</v>
      </c>
      <c r="AA697" s="155">
        <v>1</v>
      </c>
      <c r="AB697" s="174">
        <v>116.61</v>
      </c>
      <c r="AD697" s="147">
        <v>52.113</v>
      </c>
      <c r="AG697" s="2" t="s">
        <v>36</v>
      </c>
      <c r="AH697" s="160">
        <v>1.8100000000000001E-4</v>
      </c>
      <c r="AI697" s="160">
        <v>7.7682921456856901E-4</v>
      </c>
      <c r="AJ697" s="160">
        <v>3.3163380009259901E-4</v>
      </c>
      <c r="AK697" s="191"/>
      <c r="AL697" s="147"/>
    </row>
    <row r="698" spans="1:38">
      <c r="A698" s="2">
        <v>560</v>
      </c>
      <c r="B698" s="2">
        <v>972</v>
      </c>
      <c r="C698" s="2" t="s">
        <v>1996</v>
      </c>
      <c r="D698" s="2" t="s">
        <v>1997</v>
      </c>
      <c r="E698" s="4" t="s">
        <v>367</v>
      </c>
      <c r="F698" s="2" t="s">
        <v>3645</v>
      </c>
      <c r="G698" s="2" t="s">
        <v>3646</v>
      </c>
      <c r="H698" s="2" t="s">
        <v>370</v>
      </c>
      <c r="I698" s="2" t="s">
        <v>951</v>
      </c>
      <c r="J698" s="2" t="s">
        <v>30</v>
      </c>
      <c r="K698" s="2" t="s">
        <v>30</v>
      </c>
      <c r="L698" s="2" t="s">
        <v>526</v>
      </c>
      <c r="M698" s="2" t="s">
        <v>45</v>
      </c>
      <c r="N698" s="2" t="s">
        <v>659</v>
      </c>
      <c r="O698" s="2" t="s">
        <v>323</v>
      </c>
      <c r="P698" s="2" t="s">
        <v>2773</v>
      </c>
      <c r="Q698" s="2" t="s">
        <v>363</v>
      </c>
      <c r="R698" s="2" t="s">
        <v>605</v>
      </c>
      <c r="S698" s="2" t="s">
        <v>34</v>
      </c>
      <c r="T698" s="147">
        <v>1.8720000000000001</v>
      </c>
      <c r="U698" s="2" t="s">
        <v>3296</v>
      </c>
      <c r="V698" s="158">
        <v>2.0500000000000001E-2</v>
      </c>
      <c r="W698" s="160">
        <v>2.6960000000000001E-2</v>
      </c>
      <c r="X698" s="4" t="s">
        <v>610</v>
      </c>
      <c r="Y698" s="4" t="s">
        <v>323</v>
      </c>
      <c r="Z698" s="147">
        <v>128571.43</v>
      </c>
      <c r="AA698" s="155">
        <v>1</v>
      </c>
      <c r="AB698" s="174">
        <v>115.69</v>
      </c>
      <c r="AD698" s="147">
        <v>148.744</v>
      </c>
      <c r="AG698" s="2" t="s">
        <v>36</v>
      </c>
      <c r="AH698" s="160">
        <v>1.7000000000000001E-4</v>
      </c>
      <c r="AI698" s="160">
        <v>2.21727916184449E-3</v>
      </c>
      <c r="AJ698" s="160">
        <v>9.4657191119801201E-4</v>
      </c>
      <c r="AK698" s="191"/>
      <c r="AL698" s="147"/>
    </row>
    <row r="699" spans="1:38">
      <c r="A699" s="2">
        <v>560</v>
      </c>
      <c r="B699" s="2">
        <v>972</v>
      </c>
      <c r="C699" s="2" t="s">
        <v>1996</v>
      </c>
      <c r="D699" s="2" t="s">
        <v>1997</v>
      </c>
      <c r="E699" s="4" t="s">
        <v>367</v>
      </c>
      <c r="F699" s="2" t="s">
        <v>3811</v>
      </c>
      <c r="G699" s="2" t="s">
        <v>3812</v>
      </c>
      <c r="H699" s="2" t="s">
        <v>370</v>
      </c>
      <c r="I699" s="2" t="s">
        <v>951</v>
      </c>
      <c r="J699" s="2" t="s">
        <v>30</v>
      </c>
      <c r="K699" s="2" t="s">
        <v>30</v>
      </c>
      <c r="L699" s="2" t="s">
        <v>526</v>
      </c>
      <c r="M699" s="2" t="s">
        <v>45</v>
      </c>
      <c r="N699" s="2" t="s">
        <v>659</v>
      </c>
      <c r="O699" s="2" t="s">
        <v>323</v>
      </c>
      <c r="P699" s="2" t="s">
        <v>2773</v>
      </c>
      <c r="Q699" s="2" t="s">
        <v>363</v>
      </c>
      <c r="R699" s="2" t="s">
        <v>605</v>
      </c>
      <c r="S699" s="2" t="s">
        <v>34</v>
      </c>
      <c r="T699" s="147">
        <v>4.3150000000000004</v>
      </c>
      <c r="U699" s="2" t="s">
        <v>3039</v>
      </c>
      <c r="V699" s="158">
        <v>8.3999999999999995E-3</v>
      </c>
      <c r="W699" s="160">
        <v>3.2710000000000003E-2</v>
      </c>
      <c r="X699" s="4" t="s">
        <v>610</v>
      </c>
      <c r="Y699" s="4" t="s">
        <v>323</v>
      </c>
      <c r="Z699" s="147">
        <v>108903.2</v>
      </c>
      <c r="AA699" s="155">
        <v>1</v>
      </c>
      <c r="AB699" s="174">
        <v>103.92</v>
      </c>
      <c r="AD699" s="147">
        <v>113.172</v>
      </c>
      <c r="AG699" s="2" t="s">
        <v>36</v>
      </c>
      <c r="AH699" s="160">
        <v>1.3200000000000001E-4</v>
      </c>
      <c r="AI699" s="160">
        <v>1.6870185555628099E-3</v>
      </c>
      <c r="AJ699" s="160">
        <v>7.2019996662810702E-4</v>
      </c>
      <c r="AK699" s="191"/>
      <c r="AL699" s="147"/>
    </row>
    <row r="700" spans="1:38">
      <c r="A700" s="2">
        <v>560</v>
      </c>
      <c r="B700" s="2">
        <v>972</v>
      </c>
      <c r="C700" s="2" t="s">
        <v>1996</v>
      </c>
      <c r="D700" s="2" t="s">
        <v>1997</v>
      </c>
      <c r="E700" s="4" t="s">
        <v>367</v>
      </c>
      <c r="F700" s="2" t="s">
        <v>3108</v>
      </c>
      <c r="G700" s="2" t="s">
        <v>3109</v>
      </c>
      <c r="H700" s="2" t="s">
        <v>370</v>
      </c>
      <c r="I700" s="2" t="s">
        <v>951</v>
      </c>
      <c r="J700" s="2" t="s">
        <v>30</v>
      </c>
      <c r="K700" s="2" t="s">
        <v>30</v>
      </c>
      <c r="L700" s="2" t="s">
        <v>526</v>
      </c>
      <c r="M700" s="2" t="s">
        <v>31</v>
      </c>
      <c r="N700" s="2" t="s">
        <v>659</v>
      </c>
      <c r="O700" s="2" t="s">
        <v>323</v>
      </c>
      <c r="P700" s="2" t="s">
        <v>2745</v>
      </c>
      <c r="Q700" s="2" t="s">
        <v>363</v>
      </c>
      <c r="R700" s="2" t="s">
        <v>605</v>
      </c>
      <c r="S700" s="2" t="s">
        <v>34</v>
      </c>
      <c r="T700" s="147">
        <v>5.657</v>
      </c>
      <c r="U700" s="2" t="s">
        <v>3110</v>
      </c>
      <c r="V700" s="158">
        <v>3.1800000000000002E-2</v>
      </c>
      <c r="W700" s="160">
        <v>3.2239999999999998E-2</v>
      </c>
      <c r="X700" s="4" t="s">
        <v>610</v>
      </c>
      <c r="Y700" s="4" t="s">
        <v>323</v>
      </c>
      <c r="Z700" s="147">
        <v>156000</v>
      </c>
      <c r="AA700" s="155">
        <v>1</v>
      </c>
      <c r="AB700" s="174">
        <v>100.92</v>
      </c>
      <c r="AD700" s="147">
        <v>157.435</v>
      </c>
      <c r="AG700" s="2" t="s">
        <v>36</v>
      </c>
      <c r="AH700" s="160">
        <v>4.37E-4</v>
      </c>
      <c r="AI700" s="160">
        <v>2.3468315622739299E-3</v>
      </c>
      <c r="AJ700" s="160">
        <v>1.00187873290321E-3</v>
      </c>
      <c r="AK700" s="191"/>
      <c r="AL700" s="147"/>
    </row>
    <row r="701" spans="1:38">
      <c r="A701" s="2">
        <v>560</v>
      </c>
      <c r="B701" s="2">
        <v>972</v>
      </c>
      <c r="C701" s="2" t="s">
        <v>2000</v>
      </c>
      <c r="D701" s="2" t="s">
        <v>2001</v>
      </c>
      <c r="E701" s="4" t="s">
        <v>367</v>
      </c>
      <c r="F701" s="2" t="s">
        <v>3649</v>
      </c>
      <c r="G701" s="2" t="s">
        <v>3650</v>
      </c>
      <c r="H701" s="2" t="s">
        <v>370</v>
      </c>
      <c r="I701" s="2" t="s">
        <v>951</v>
      </c>
      <c r="J701" s="2" t="s">
        <v>30</v>
      </c>
      <c r="K701" s="2" t="s">
        <v>30</v>
      </c>
      <c r="L701" s="2" t="s">
        <v>526</v>
      </c>
      <c r="M701" s="2" t="s">
        <v>45</v>
      </c>
      <c r="N701" s="2" t="s">
        <v>659</v>
      </c>
      <c r="O701" s="2" t="s">
        <v>323</v>
      </c>
      <c r="P701" s="2" t="s">
        <v>2749</v>
      </c>
      <c r="Q701" s="2" t="s">
        <v>363</v>
      </c>
      <c r="R701" s="2" t="s">
        <v>605</v>
      </c>
      <c r="S701" s="2" t="s">
        <v>34</v>
      </c>
      <c r="T701" s="147">
        <v>2.488</v>
      </c>
      <c r="U701" s="2" t="s">
        <v>89</v>
      </c>
      <c r="V701" s="158">
        <v>3.0000000000000001E-3</v>
      </c>
      <c r="W701" s="160">
        <v>3.1850000000000003E-2</v>
      </c>
      <c r="X701" s="4" t="s">
        <v>610</v>
      </c>
      <c r="Y701" s="4" t="s">
        <v>323</v>
      </c>
      <c r="Z701" s="147">
        <v>172000</v>
      </c>
      <c r="AA701" s="155">
        <v>1</v>
      </c>
      <c r="AB701" s="174">
        <v>103.74</v>
      </c>
      <c r="AD701" s="147">
        <v>178.43299999999999</v>
      </c>
      <c r="AG701" s="2" t="s">
        <v>36</v>
      </c>
      <c r="AH701" s="160">
        <v>3.3799999999999998E-4</v>
      </c>
      <c r="AI701" s="160">
        <v>2.6598354547452698E-3</v>
      </c>
      <c r="AJ701" s="160">
        <v>1.1355022737759601E-3</v>
      </c>
      <c r="AK701" s="191"/>
      <c r="AL701" s="147"/>
    </row>
    <row r="702" spans="1:38">
      <c r="A702" s="2">
        <v>560</v>
      </c>
      <c r="B702" s="2">
        <v>972</v>
      </c>
      <c r="C702" s="2" t="s">
        <v>2008</v>
      </c>
      <c r="D702" s="2" t="s">
        <v>2009</v>
      </c>
      <c r="E702" s="4" t="s">
        <v>367</v>
      </c>
      <c r="F702" s="2" t="s">
        <v>3111</v>
      </c>
      <c r="G702" s="2" t="s">
        <v>3112</v>
      </c>
      <c r="H702" s="2" t="s">
        <v>370</v>
      </c>
      <c r="I702" s="2" t="s">
        <v>951</v>
      </c>
      <c r="J702" s="2" t="s">
        <v>30</v>
      </c>
      <c r="K702" s="2" t="s">
        <v>30</v>
      </c>
      <c r="L702" s="2" t="s">
        <v>526</v>
      </c>
      <c r="M702" s="2" t="s">
        <v>31</v>
      </c>
      <c r="N702" s="2" t="s">
        <v>654</v>
      </c>
      <c r="O702" s="2" t="s">
        <v>323</v>
      </c>
      <c r="P702" s="2" t="s">
        <v>374</v>
      </c>
      <c r="Q702" s="2" t="s">
        <v>375</v>
      </c>
      <c r="R702" s="2" t="s">
        <v>375</v>
      </c>
      <c r="S702" s="2" t="s">
        <v>34</v>
      </c>
      <c r="T702" s="147">
        <v>4.58</v>
      </c>
      <c r="U702" s="2" t="s">
        <v>233</v>
      </c>
      <c r="V702" s="158">
        <v>4.0899999999999999E-2</v>
      </c>
      <c r="W702" s="160">
        <v>3.8940000000000002E-2</v>
      </c>
      <c r="X702" s="4" t="s">
        <v>610</v>
      </c>
      <c r="Y702" s="4" t="s">
        <v>323</v>
      </c>
      <c r="Z702" s="147">
        <v>118000</v>
      </c>
      <c r="AA702" s="155">
        <v>1</v>
      </c>
      <c r="AB702" s="174">
        <v>101.18</v>
      </c>
      <c r="AD702" s="147">
        <v>119.392</v>
      </c>
      <c r="AG702" s="2" t="s">
        <v>36</v>
      </c>
      <c r="AH702" s="160">
        <v>3.4900000000000003E-4</v>
      </c>
      <c r="AI702" s="160">
        <v>1.77974082426061E-3</v>
      </c>
      <c r="AJ702" s="160">
        <v>7.5978374868055905E-4</v>
      </c>
      <c r="AK702" s="191"/>
      <c r="AL702" s="147"/>
    </row>
    <row r="703" spans="1:38">
      <c r="A703" s="2">
        <v>560</v>
      </c>
      <c r="B703" s="2">
        <v>972</v>
      </c>
      <c r="C703" s="2" t="s">
        <v>3113</v>
      </c>
      <c r="D703" s="2" t="s">
        <v>3114</v>
      </c>
      <c r="E703" s="4" t="s">
        <v>367</v>
      </c>
      <c r="F703" s="2" t="s">
        <v>3115</v>
      </c>
      <c r="G703" s="2" t="s">
        <v>3116</v>
      </c>
      <c r="H703" s="2" t="s">
        <v>370</v>
      </c>
      <c r="I703" s="2" t="s">
        <v>951</v>
      </c>
      <c r="J703" s="2" t="s">
        <v>30</v>
      </c>
      <c r="K703" s="2" t="s">
        <v>30</v>
      </c>
      <c r="L703" s="2" t="s">
        <v>526</v>
      </c>
      <c r="M703" s="2" t="s">
        <v>45</v>
      </c>
      <c r="N703" s="2" t="s">
        <v>643</v>
      </c>
      <c r="O703" s="2" t="s">
        <v>323</v>
      </c>
      <c r="P703" s="2" t="s">
        <v>362</v>
      </c>
      <c r="Q703" s="2" t="s">
        <v>363</v>
      </c>
      <c r="R703" s="2" t="s">
        <v>605</v>
      </c>
      <c r="S703" s="2" t="s">
        <v>34</v>
      </c>
      <c r="T703" s="147">
        <v>2.9550000000000001</v>
      </c>
      <c r="U703" s="2" t="s">
        <v>3117</v>
      </c>
      <c r="V703" s="158">
        <v>1.2200000000000001E-2</v>
      </c>
      <c r="W703" s="160">
        <v>2.2579999999999999E-2</v>
      </c>
      <c r="X703" s="4" t="s">
        <v>610</v>
      </c>
      <c r="Y703" s="4" t="s">
        <v>323</v>
      </c>
      <c r="Z703" s="147">
        <v>399772</v>
      </c>
      <c r="AA703" s="155">
        <v>1</v>
      </c>
      <c r="AB703" s="174">
        <v>113.04</v>
      </c>
      <c r="AD703" s="147">
        <v>451.90199999999999</v>
      </c>
      <c r="AG703" s="2" t="s">
        <v>36</v>
      </c>
      <c r="AH703" s="160">
        <v>1.3300000000000001E-4</v>
      </c>
      <c r="AI703" s="160">
        <v>6.73634935187962E-3</v>
      </c>
      <c r="AJ703" s="160">
        <v>2.8757944377206099E-3</v>
      </c>
      <c r="AK703" s="191"/>
      <c r="AL703" s="147"/>
    </row>
    <row r="704" spans="1:38">
      <c r="A704" s="2">
        <v>560</v>
      </c>
      <c r="B704" s="2">
        <v>972</v>
      </c>
      <c r="C704" s="2" t="s">
        <v>3113</v>
      </c>
      <c r="D704" s="2" t="s">
        <v>3114</v>
      </c>
      <c r="E704" s="4" t="s">
        <v>367</v>
      </c>
      <c r="F704" s="2" t="s">
        <v>3118</v>
      </c>
      <c r="G704" s="2" t="s">
        <v>3119</v>
      </c>
      <c r="H704" s="2" t="s">
        <v>370</v>
      </c>
      <c r="I704" s="2" t="s">
        <v>951</v>
      </c>
      <c r="J704" s="2" t="s">
        <v>30</v>
      </c>
      <c r="K704" s="2" t="s">
        <v>30</v>
      </c>
      <c r="L704" s="2" t="s">
        <v>526</v>
      </c>
      <c r="M704" s="2" t="s">
        <v>45</v>
      </c>
      <c r="N704" s="2" t="s">
        <v>643</v>
      </c>
      <c r="O704" s="2" t="s">
        <v>323</v>
      </c>
      <c r="P704" s="2" t="s">
        <v>362</v>
      </c>
      <c r="Q704" s="2" t="s">
        <v>363</v>
      </c>
      <c r="R704" s="2" t="s">
        <v>605</v>
      </c>
      <c r="S704" s="2" t="s">
        <v>34</v>
      </c>
      <c r="T704" s="147">
        <v>4.0069999999999997</v>
      </c>
      <c r="U704" s="2" t="s">
        <v>3120</v>
      </c>
      <c r="V704" s="158">
        <v>1E-3</v>
      </c>
      <c r="W704" s="160">
        <v>2.5020000000000001E-2</v>
      </c>
      <c r="X704" s="4" t="s">
        <v>610</v>
      </c>
      <c r="Y704" s="4" t="s">
        <v>323</v>
      </c>
      <c r="Z704" s="147">
        <v>409198</v>
      </c>
      <c r="AA704" s="155">
        <v>1</v>
      </c>
      <c r="AB704" s="174">
        <v>102.41</v>
      </c>
      <c r="AD704" s="147">
        <v>419.06</v>
      </c>
      <c r="AG704" s="2" t="s">
        <v>36</v>
      </c>
      <c r="AH704" s="160">
        <v>1.21E-4</v>
      </c>
      <c r="AI704" s="160">
        <v>6.2467762244808999E-3</v>
      </c>
      <c r="AJ704" s="160">
        <v>2.6667922611577299E-3</v>
      </c>
      <c r="AK704" s="191"/>
      <c r="AL704" s="147"/>
    </row>
    <row r="705" spans="1:38">
      <c r="A705" s="2">
        <v>560</v>
      </c>
      <c r="B705" s="2">
        <v>972</v>
      </c>
      <c r="C705" s="2" t="s">
        <v>3113</v>
      </c>
      <c r="D705" s="2" t="s">
        <v>3114</v>
      </c>
      <c r="E705" s="4" t="s">
        <v>367</v>
      </c>
      <c r="F705" s="2" t="s">
        <v>3653</v>
      </c>
      <c r="G705" s="2" t="s">
        <v>3654</v>
      </c>
      <c r="H705" s="2" t="s">
        <v>370</v>
      </c>
      <c r="I705" s="2" t="s">
        <v>1162</v>
      </c>
      <c r="J705" s="2" t="s">
        <v>30</v>
      </c>
      <c r="K705" s="2" t="s">
        <v>30</v>
      </c>
      <c r="L705" s="2" t="s">
        <v>526</v>
      </c>
      <c r="M705" s="2" t="s">
        <v>45</v>
      </c>
      <c r="N705" s="2" t="s">
        <v>643</v>
      </c>
      <c r="O705" s="2" t="s">
        <v>323</v>
      </c>
      <c r="P705" s="2" t="s">
        <v>362</v>
      </c>
      <c r="Q705" s="2" t="s">
        <v>363</v>
      </c>
      <c r="R705" s="2" t="s">
        <v>605</v>
      </c>
      <c r="S705" s="2" t="s">
        <v>34</v>
      </c>
      <c r="T705" s="147">
        <v>3.234</v>
      </c>
      <c r="U705" s="2" t="s">
        <v>3132</v>
      </c>
      <c r="V705" s="158">
        <v>2.7400000000000001E-2</v>
      </c>
      <c r="W705" s="160">
        <v>5.1389999999999998E-2</v>
      </c>
      <c r="X705" s="4" t="s">
        <v>610</v>
      </c>
      <c r="Y705" s="4" t="s">
        <v>323</v>
      </c>
      <c r="Z705" s="147">
        <v>97225</v>
      </c>
      <c r="AA705" s="155">
        <v>1</v>
      </c>
      <c r="AB705" s="174">
        <v>93.89</v>
      </c>
      <c r="AD705" s="147">
        <v>91.284999999999997</v>
      </c>
      <c r="AG705" s="2" t="s">
        <v>36</v>
      </c>
      <c r="AH705" s="160">
        <v>6.4999999999999994E-5</v>
      </c>
      <c r="AI705" s="160">
        <v>1.36074695465215E-3</v>
      </c>
      <c r="AJ705" s="160">
        <v>5.8091234865097999E-4</v>
      </c>
      <c r="AK705" s="191"/>
      <c r="AL705" s="147"/>
    </row>
    <row r="706" spans="1:38">
      <c r="A706" s="2">
        <v>560</v>
      </c>
      <c r="B706" s="2">
        <v>972</v>
      </c>
      <c r="C706" s="2" t="s">
        <v>3113</v>
      </c>
      <c r="D706" s="2" t="s">
        <v>3114</v>
      </c>
      <c r="E706" s="4" t="s">
        <v>367</v>
      </c>
      <c r="F706" s="2" t="s">
        <v>3121</v>
      </c>
      <c r="G706" s="2" t="s">
        <v>3122</v>
      </c>
      <c r="H706" s="2" t="s">
        <v>370</v>
      </c>
      <c r="I706" s="2" t="s">
        <v>951</v>
      </c>
      <c r="J706" s="2" t="s">
        <v>30</v>
      </c>
      <c r="K706" s="2" t="s">
        <v>30</v>
      </c>
      <c r="L706" s="2" t="s">
        <v>526</v>
      </c>
      <c r="M706" s="2" t="s">
        <v>45</v>
      </c>
      <c r="N706" s="2" t="s">
        <v>643</v>
      </c>
      <c r="O706" s="2" t="s">
        <v>323</v>
      </c>
      <c r="P706" s="2" t="s">
        <v>362</v>
      </c>
      <c r="Q706" s="2" t="s">
        <v>363</v>
      </c>
      <c r="R706" s="2" t="s">
        <v>605</v>
      </c>
      <c r="S706" s="2" t="s">
        <v>34</v>
      </c>
      <c r="T706" s="147">
        <v>5.718</v>
      </c>
      <c r="U706" s="2" t="s">
        <v>3123</v>
      </c>
      <c r="V706" s="158">
        <v>2E-3</v>
      </c>
      <c r="W706" s="160">
        <v>2.6159999999999999E-2</v>
      </c>
      <c r="X706" s="4" t="s">
        <v>610</v>
      </c>
      <c r="Y706" s="4" t="s">
        <v>323</v>
      </c>
      <c r="Z706" s="147">
        <v>68395</v>
      </c>
      <c r="AA706" s="155">
        <v>1</v>
      </c>
      <c r="AB706" s="174">
        <v>100.79</v>
      </c>
      <c r="AD706" s="147">
        <v>68.935000000000002</v>
      </c>
      <c r="AG706" s="2" t="s">
        <v>36</v>
      </c>
      <c r="AH706" s="160">
        <v>7.1000000000000005E-5</v>
      </c>
      <c r="AI706" s="160">
        <v>1.0275947558415701E-3</v>
      </c>
      <c r="AJ706" s="160">
        <v>4.3868735552669798E-4</v>
      </c>
      <c r="AK706" s="191"/>
      <c r="AL706" s="147"/>
    </row>
    <row r="707" spans="1:38">
      <c r="A707" s="2">
        <v>560</v>
      </c>
      <c r="B707" s="2">
        <v>972</v>
      </c>
      <c r="C707" s="2" t="s">
        <v>3113</v>
      </c>
      <c r="D707" s="2" t="s">
        <v>3114</v>
      </c>
      <c r="E707" s="4" t="s">
        <v>367</v>
      </c>
      <c r="F707" s="2" t="s">
        <v>3127</v>
      </c>
      <c r="G707" s="2" t="s">
        <v>3128</v>
      </c>
      <c r="H707" s="2" t="s">
        <v>370</v>
      </c>
      <c r="I707" s="2" t="s">
        <v>951</v>
      </c>
      <c r="J707" s="2" t="s">
        <v>30</v>
      </c>
      <c r="K707" s="2" t="s">
        <v>30</v>
      </c>
      <c r="L707" s="2" t="s">
        <v>526</v>
      </c>
      <c r="M707" s="2" t="s">
        <v>45</v>
      </c>
      <c r="N707" s="2" t="s">
        <v>643</v>
      </c>
      <c r="O707" s="2" t="s">
        <v>323</v>
      </c>
      <c r="P707" s="2" t="s">
        <v>362</v>
      </c>
      <c r="Q707" s="2" t="s">
        <v>363</v>
      </c>
      <c r="R707" s="2" t="s">
        <v>605</v>
      </c>
      <c r="S707" s="2" t="s">
        <v>34</v>
      </c>
      <c r="T707" s="147">
        <v>1.681</v>
      </c>
      <c r="U707" s="2" t="s">
        <v>3129</v>
      </c>
      <c r="V707" s="158">
        <v>3.8E-3</v>
      </c>
      <c r="W707" s="160">
        <v>2.1440000000000001E-2</v>
      </c>
      <c r="X707" s="4" t="s">
        <v>610</v>
      </c>
      <c r="Y707" s="4" t="s">
        <v>323</v>
      </c>
      <c r="Z707" s="147">
        <v>627381</v>
      </c>
      <c r="AA707" s="155">
        <v>1</v>
      </c>
      <c r="AB707" s="174">
        <v>110.39</v>
      </c>
      <c r="AD707" s="147">
        <v>692.56600000000003</v>
      </c>
      <c r="AG707" s="2" t="s">
        <v>36</v>
      </c>
      <c r="AH707" s="160">
        <v>2.0900000000000001E-4</v>
      </c>
      <c r="AI707" s="160">
        <v>1.0323837870973801E-2</v>
      </c>
      <c r="AJ707" s="160">
        <v>4.4073182631170398E-3</v>
      </c>
      <c r="AK707" s="191"/>
      <c r="AL707" s="147"/>
    </row>
    <row r="708" spans="1:38">
      <c r="A708" s="2">
        <v>560</v>
      </c>
      <c r="B708" s="2">
        <v>972</v>
      </c>
      <c r="C708" s="2" t="s">
        <v>3113</v>
      </c>
      <c r="D708" s="2" t="s">
        <v>3114</v>
      </c>
      <c r="E708" s="4" t="s">
        <v>367</v>
      </c>
      <c r="F708" s="2" t="s">
        <v>3130</v>
      </c>
      <c r="G708" s="2" t="s">
        <v>3131</v>
      </c>
      <c r="H708" s="2" t="s">
        <v>370</v>
      </c>
      <c r="I708" s="2" t="s">
        <v>951</v>
      </c>
      <c r="J708" s="2" t="s">
        <v>30</v>
      </c>
      <c r="K708" s="2" t="s">
        <v>30</v>
      </c>
      <c r="L708" s="2" t="s">
        <v>526</v>
      </c>
      <c r="M708" s="2" t="s">
        <v>45</v>
      </c>
      <c r="N708" s="2" t="s">
        <v>643</v>
      </c>
      <c r="O708" s="2" t="s">
        <v>323</v>
      </c>
      <c r="P708" s="2" t="s">
        <v>362</v>
      </c>
      <c r="Q708" s="2" t="s">
        <v>363</v>
      </c>
      <c r="R708" s="2" t="s">
        <v>605</v>
      </c>
      <c r="S708" s="2" t="s">
        <v>34</v>
      </c>
      <c r="T708" s="147">
        <v>3.43</v>
      </c>
      <c r="U708" s="2" t="s">
        <v>3132</v>
      </c>
      <c r="V708" s="158">
        <v>1E-3</v>
      </c>
      <c r="W708" s="160">
        <v>2.4819999999999998E-2</v>
      </c>
      <c r="X708" s="4" t="s">
        <v>610</v>
      </c>
      <c r="Y708" s="4" t="s">
        <v>323</v>
      </c>
      <c r="Z708" s="147">
        <v>473877.43</v>
      </c>
      <c r="AA708" s="155">
        <v>1</v>
      </c>
      <c r="AB708" s="174">
        <v>102.63</v>
      </c>
      <c r="AD708" s="147">
        <v>486.34</v>
      </c>
      <c r="AG708" s="2" t="s">
        <v>36</v>
      </c>
      <c r="AH708" s="160">
        <v>1.8200000000000001E-4</v>
      </c>
      <c r="AI708" s="160">
        <v>7.24970664609803E-3</v>
      </c>
      <c r="AJ708" s="160">
        <v>3.0949502406874899E-3</v>
      </c>
      <c r="AK708" s="191"/>
      <c r="AL708" s="147"/>
    </row>
    <row r="709" spans="1:38">
      <c r="A709" s="2">
        <v>560</v>
      </c>
      <c r="B709" s="2">
        <v>972</v>
      </c>
      <c r="C709" s="2" t="s">
        <v>3113</v>
      </c>
      <c r="D709" s="2" t="s">
        <v>3114</v>
      </c>
      <c r="E709" s="4" t="s">
        <v>367</v>
      </c>
      <c r="F709" s="2" t="s">
        <v>3813</v>
      </c>
      <c r="G709" s="2" t="s">
        <v>3814</v>
      </c>
      <c r="H709" s="2" t="s">
        <v>370</v>
      </c>
      <c r="I709" s="2" t="s">
        <v>951</v>
      </c>
      <c r="J709" s="2" t="s">
        <v>30</v>
      </c>
      <c r="K709" s="2" t="s">
        <v>30</v>
      </c>
      <c r="L709" s="2" t="s">
        <v>526</v>
      </c>
      <c r="M709" s="2" t="s">
        <v>45</v>
      </c>
      <c r="N709" s="2" t="s">
        <v>643</v>
      </c>
      <c r="O709" s="2" t="s">
        <v>323</v>
      </c>
      <c r="P709" s="2" t="s">
        <v>362</v>
      </c>
      <c r="Q709" s="2" t="s">
        <v>363</v>
      </c>
      <c r="R709" s="2" t="s">
        <v>605</v>
      </c>
      <c r="S709" s="2" t="s">
        <v>34</v>
      </c>
      <c r="T709" s="147">
        <v>5.5650000000000004</v>
      </c>
      <c r="U709" s="2" t="s">
        <v>3815</v>
      </c>
      <c r="V709" s="158">
        <v>2.2013000000000001E-2</v>
      </c>
      <c r="W709" s="160">
        <v>2.4819999999999998E-2</v>
      </c>
      <c r="X709" s="4" t="s">
        <v>610</v>
      </c>
      <c r="Y709" s="4" t="s">
        <v>323</v>
      </c>
      <c r="Z709" s="147">
        <v>12033</v>
      </c>
      <c r="AA709" s="155">
        <v>1</v>
      </c>
      <c r="AB709" s="174">
        <v>117</v>
      </c>
      <c r="AD709" s="147">
        <v>14.079000000000001</v>
      </c>
      <c r="AG709" s="2" t="s">
        <v>36</v>
      </c>
      <c r="AH709" s="160">
        <v>1.7E-5</v>
      </c>
      <c r="AI709" s="160">
        <v>2.09864924114464E-4</v>
      </c>
      <c r="AJ709" s="160">
        <v>8.9592797213320198E-5</v>
      </c>
      <c r="AK709" s="191"/>
      <c r="AL709" s="147"/>
    </row>
    <row r="710" spans="1:38">
      <c r="A710" s="2">
        <v>560</v>
      </c>
      <c r="B710" s="2">
        <v>972</v>
      </c>
      <c r="C710" s="2" t="s">
        <v>2020</v>
      </c>
      <c r="D710" s="2" t="s">
        <v>2021</v>
      </c>
      <c r="E710" s="4" t="s">
        <v>367</v>
      </c>
      <c r="F710" s="2" t="s">
        <v>3133</v>
      </c>
      <c r="G710" s="2" t="s">
        <v>3134</v>
      </c>
      <c r="H710" s="2" t="s">
        <v>370</v>
      </c>
      <c r="I710" s="2" t="s">
        <v>1162</v>
      </c>
      <c r="J710" s="2" t="s">
        <v>30</v>
      </c>
      <c r="K710" s="2" t="s">
        <v>30</v>
      </c>
      <c r="L710" s="2" t="s">
        <v>526</v>
      </c>
      <c r="M710" s="2" t="s">
        <v>45</v>
      </c>
      <c r="N710" s="2" t="s">
        <v>672</v>
      </c>
      <c r="O710" s="2" t="s">
        <v>323</v>
      </c>
      <c r="P710" s="2" t="s">
        <v>2745</v>
      </c>
      <c r="Q710" s="2" t="s">
        <v>612</v>
      </c>
      <c r="R710" s="2" t="s">
        <v>605</v>
      </c>
      <c r="S710" s="2" t="s">
        <v>34</v>
      </c>
      <c r="T710" s="147">
        <v>2.6190000000000002</v>
      </c>
      <c r="U710" s="2" t="s">
        <v>3135</v>
      </c>
      <c r="V710" s="158">
        <v>4.1000000000000002E-2</v>
      </c>
      <c r="W710" s="160">
        <v>5.2949999999999997E-2</v>
      </c>
      <c r="X710" s="4" t="s">
        <v>610</v>
      </c>
      <c r="Y710" s="4" t="s">
        <v>323</v>
      </c>
      <c r="Z710" s="147">
        <v>304127.32</v>
      </c>
      <c r="AA710" s="155">
        <v>1</v>
      </c>
      <c r="AB710" s="174">
        <v>97.79</v>
      </c>
      <c r="AD710" s="147">
        <v>297.40600000000001</v>
      </c>
      <c r="AG710" s="2" t="s">
        <v>36</v>
      </c>
      <c r="AH710" s="160">
        <v>8.1400000000000005E-4</v>
      </c>
      <c r="AI710" s="160">
        <v>4.4333289944616201E-3</v>
      </c>
      <c r="AJ710" s="160">
        <v>1.8926190131901099E-3</v>
      </c>
      <c r="AK710" s="191"/>
      <c r="AL710" s="147"/>
    </row>
    <row r="711" spans="1:38">
      <c r="A711" s="2">
        <v>560</v>
      </c>
      <c r="B711" s="2">
        <v>972</v>
      </c>
      <c r="C711" s="2" t="s">
        <v>2020</v>
      </c>
      <c r="D711" s="2" t="s">
        <v>2021</v>
      </c>
      <c r="E711" s="4" t="s">
        <v>367</v>
      </c>
      <c r="F711" s="2" t="s">
        <v>3136</v>
      </c>
      <c r="G711" s="2" t="s">
        <v>3134</v>
      </c>
      <c r="H711" s="2" t="s">
        <v>370</v>
      </c>
      <c r="I711" s="2" t="s">
        <v>1162</v>
      </c>
      <c r="J711" s="2" t="s">
        <v>30</v>
      </c>
      <c r="K711" s="2" t="s">
        <v>30</v>
      </c>
      <c r="L711" s="2" t="s">
        <v>528</v>
      </c>
      <c r="M711" s="2" t="s">
        <v>45</v>
      </c>
      <c r="N711" s="2" t="s">
        <v>672</v>
      </c>
      <c r="O711" s="2" t="s">
        <v>323</v>
      </c>
      <c r="P711" s="2" t="s">
        <v>2745</v>
      </c>
      <c r="Q711" s="2" t="s">
        <v>612</v>
      </c>
      <c r="R711" s="2" t="s">
        <v>605</v>
      </c>
      <c r="S711" s="2" t="s">
        <v>34</v>
      </c>
      <c r="T711" s="147">
        <v>2.64</v>
      </c>
      <c r="U711" s="2" t="s">
        <v>3135</v>
      </c>
      <c r="V711" s="158">
        <v>4.1000000000000002E-2</v>
      </c>
      <c r="W711" s="160">
        <v>5.2819999999999999E-2</v>
      </c>
      <c r="X711" s="4" t="s">
        <v>610</v>
      </c>
      <c r="Y711" s="4" t="s">
        <v>323</v>
      </c>
      <c r="Z711" s="147">
        <v>129000</v>
      </c>
      <c r="AA711" s="155">
        <v>1</v>
      </c>
      <c r="AB711" s="174">
        <v>97.79</v>
      </c>
      <c r="AD711" s="147">
        <v>126.149</v>
      </c>
      <c r="AG711" s="2" t="s">
        <v>36</v>
      </c>
      <c r="AH711" s="160">
        <v>0</v>
      </c>
      <c r="AI711" s="160">
        <v>1.8804605922465301E-3</v>
      </c>
      <c r="AJ711" s="160">
        <v>8.0278171885881104E-4</v>
      </c>
      <c r="AK711" s="191"/>
      <c r="AL711" s="147"/>
    </row>
    <row r="712" spans="1:38">
      <c r="A712" s="2">
        <v>560</v>
      </c>
      <c r="B712" s="2">
        <v>972</v>
      </c>
      <c r="C712" s="2" t="s">
        <v>2032</v>
      </c>
      <c r="D712" s="2" t="s">
        <v>1496</v>
      </c>
      <c r="E712" s="4" t="s">
        <v>367</v>
      </c>
      <c r="F712" s="2" t="s">
        <v>3142</v>
      </c>
      <c r="G712" s="2" t="s">
        <v>3143</v>
      </c>
      <c r="H712" s="2" t="s">
        <v>370</v>
      </c>
      <c r="I712" s="2" t="s">
        <v>951</v>
      </c>
      <c r="J712" s="2" t="s">
        <v>30</v>
      </c>
      <c r="K712" s="2" t="s">
        <v>30</v>
      </c>
      <c r="L712" s="2" t="s">
        <v>526</v>
      </c>
      <c r="M712" s="2" t="s">
        <v>45</v>
      </c>
      <c r="N712" s="2" t="s">
        <v>638</v>
      </c>
      <c r="O712" s="2" t="s">
        <v>323</v>
      </c>
      <c r="P712" s="2" t="s">
        <v>2773</v>
      </c>
      <c r="Q712" s="2" t="s">
        <v>612</v>
      </c>
      <c r="R712" s="2" t="s">
        <v>605</v>
      </c>
      <c r="S712" s="2" t="s">
        <v>34</v>
      </c>
      <c r="T712" s="147">
        <v>0.66200000000000003</v>
      </c>
      <c r="U712" s="2" t="s">
        <v>3144</v>
      </c>
      <c r="V712" s="158">
        <v>0.01</v>
      </c>
      <c r="W712" s="160">
        <v>2.707E-2</v>
      </c>
      <c r="X712" s="4" t="s">
        <v>610</v>
      </c>
      <c r="Y712" s="4" t="s">
        <v>323</v>
      </c>
      <c r="Z712" s="147">
        <v>123332.76</v>
      </c>
      <c r="AA712" s="155">
        <v>1</v>
      </c>
      <c r="AB712" s="174">
        <v>113.12</v>
      </c>
      <c r="AD712" s="147">
        <v>139.51400000000001</v>
      </c>
      <c r="AG712" s="2" t="s">
        <v>36</v>
      </c>
      <c r="AH712" s="160">
        <v>4.0499999999999998E-4</v>
      </c>
      <c r="AI712" s="160">
        <v>2.0796867605522699E-3</v>
      </c>
      <c r="AJ712" s="160">
        <v>8.8783275714888696E-4</v>
      </c>
      <c r="AK712" s="191"/>
      <c r="AL712" s="147"/>
    </row>
    <row r="713" spans="1:38">
      <c r="A713" s="2">
        <v>560</v>
      </c>
      <c r="B713" s="2">
        <v>972</v>
      </c>
      <c r="C713" s="2" t="s">
        <v>2035</v>
      </c>
      <c r="D713" s="2" t="s">
        <v>2036</v>
      </c>
      <c r="E713" s="4" t="s">
        <v>515</v>
      </c>
      <c r="F713" s="2" t="s">
        <v>3145</v>
      </c>
      <c r="G713" s="2" t="s">
        <v>3146</v>
      </c>
      <c r="H713" s="2" t="s">
        <v>370</v>
      </c>
      <c r="I713" s="2" t="s">
        <v>1162</v>
      </c>
      <c r="J713" s="2" t="s">
        <v>30</v>
      </c>
      <c r="K713" s="2" t="s">
        <v>30</v>
      </c>
      <c r="L713" s="2" t="s">
        <v>526</v>
      </c>
      <c r="M713" s="2" t="s">
        <v>45</v>
      </c>
      <c r="N713" s="2" t="s">
        <v>642</v>
      </c>
      <c r="O713" s="2" t="s">
        <v>323</v>
      </c>
      <c r="P713" s="2" t="s">
        <v>374</v>
      </c>
      <c r="Q713" s="2" t="s">
        <v>375</v>
      </c>
      <c r="R713" s="2" t="s">
        <v>375</v>
      </c>
      <c r="S713" s="2" t="s">
        <v>34</v>
      </c>
      <c r="T713" s="147">
        <v>2.2469999999999999</v>
      </c>
      <c r="U713" s="2" t="s">
        <v>3096</v>
      </c>
      <c r="V713" s="158">
        <v>0.01</v>
      </c>
      <c r="W713" s="160">
        <v>1E-4</v>
      </c>
      <c r="X713" s="4" t="s">
        <v>610</v>
      </c>
      <c r="Y713" s="4" t="s">
        <v>323</v>
      </c>
      <c r="Z713" s="147">
        <v>75280.72</v>
      </c>
      <c r="AA713" s="155">
        <v>1</v>
      </c>
      <c r="AB713" s="174">
        <v>4</v>
      </c>
      <c r="AD713" s="147">
        <v>3.0110000000000001</v>
      </c>
      <c r="AG713" s="2" t="s">
        <v>36</v>
      </c>
      <c r="AH713" s="160">
        <v>7.9900000000000001E-4</v>
      </c>
      <c r="AI713" s="160">
        <v>4.4887336434725299E-5</v>
      </c>
      <c r="AJ713" s="160">
        <v>1.9162716435877499E-5</v>
      </c>
      <c r="AK713" s="191"/>
      <c r="AL713" s="147"/>
    </row>
    <row r="714" spans="1:38">
      <c r="A714" s="2">
        <v>560</v>
      </c>
      <c r="B714" s="2">
        <v>972</v>
      </c>
      <c r="C714" s="2" t="s">
        <v>2035</v>
      </c>
      <c r="D714" s="2" t="s">
        <v>2036</v>
      </c>
      <c r="E714" s="4" t="s">
        <v>515</v>
      </c>
      <c r="F714" s="2" t="s">
        <v>3147</v>
      </c>
      <c r="G714" s="2" t="s">
        <v>3148</v>
      </c>
      <c r="H714" s="2" t="s">
        <v>370</v>
      </c>
      <c r="I714" s="2" t="s">
        <v>1162</v>
      </c>
      <c r="J714" s="2" t="s">
        <v>30</v>
      </c>
      <c r="K714" s="2" t="s">
        <v>30</v>
      </c>
      <c r="L714" s="2" t="s">
        <v>526</v>
      </c>
      <c r="M714" s="2" t="s">
        <v>45</v>
      </c>
      <c r="N714" s="2" t="s">
        <v>642</v>
      </c>
      <c r="O714" s="2" t="s">
        <v>323</v>
      </c>
      <c r="P714" s="2" t="s">
        <v>374</v>
      </c>
      <c r="Q714" s="2" t="s">
        <v>375</v>
      </c>
      <c r="R714" s="2" t="s">
        <v>375</v>
      </c>
      <c r="S714" s="2" t="s">
        <v>34</v>
      </c>
      <c r="T714" s="147">
        <v>0.17100000000000001</v>
      </c>
      <c r="U714" s="2" t="s">
        <v>164</v>
      </c>
      <c r="V714" s="158">
        <v>0.01</v>
      </c>
      <c r="W714" s="160">
        <v>1E-4</v>
      </c>
      <c r="X714" s="4" t="s">
        <v>610</v>
      </c>
      <c r="Y714" s="4" t="s">
        <v>323</v>
      </c>
      <c r="Z714" s="147">
        <v>45573.440000000002</v>
      </c>
      <c r="AA714" s="155">
        <v>1</v>
      </c>
      <c r="AB714" s="174">
        <v>38.369999999999997</v>
      </c>
      <c r="AD714" s="147">
        <v>17.486999999999998</v>
      </c>
      <c r="AG714" s="2" t="s">
        <v>36</v>
      </c>
      <c r="AH714" s="160">
        <v>7.5299999999999998E-4</v>
      </c>
      <c r="AI714" s="160">
        <v>2.6066558179394802E-4</v>
      </c>
      <c r="AJ714" s="160">
        <v>1.11279951657952E-4</v>
      </c>
      <c r="AK714" s="191"/>
      <c r="AL714" s="147"/>
    </row>
    <row r="715" spans="1:38">
      <c r="A715" s="2">
        <v>560</v>
      </c>
      <c r="B715" s="2">
        <v>972</v>
      </c>
      <c r="C715" s="2" t="s">
        <v>2039</v>
      </c>
      <c r="D715" s="2" t="s">
        <v>2040</v>
      </c>
      <c r="E715" s="4" t="s">
        <v>367</v>
      </c>
      <c r="F715" s="2" t="s">
        <v>3151</v>
      </c>
      <c r="G715" s="2" t="s">
        <v>3152</v>
      </c>
      <c r="H715" s="2" t="s">
        <v>370</v>
      </c>
      <c r="I715" s="2" t="s">
        <v>951</v>
      </c>
      <c r="J715" s="2" t="s">
        <v>30</v>
      </c>
      <c r="K715" s="2" t="s">
        <v>30</v>
      </c>
      <c r="L715" s="2" t="s">
        <v>526</v>
      </c>
      <c r="M715" s="2" t="s">
        <v>45</v>
      </c>
      <c r="N715" s="2" t="s">
        <v>659</v>
      </c>
      <c r="O715" s="2" t="s">
        <v>323</v>
      </c>
      <c r="P715" s="2" t="s">
        <v>2756</v>
      </c>
      <c r="Q715" s="2" t="s">
        <v>363</v>
      </c>
      <c r="R715" s="2" t="s">
        <v>605</v>
      </c>
      <c r="S715" s="2" t="s">
        <v>34</v>
      </c>
      <c r="T715" s="147">
        <v>0.76200000000000001</v>
      </c>
      <c r="U715" s="2" t="s">
        <v>3153</v>
      </c>
      <c r="V715" s="158">
        <v>1.7600000000000001E-2</v>
      </c>
      <c r="W715" s="160">
        <v>2.5239999999999999E-2</v>
      </c>
      <c r="X715" s="4" t="s">
        <v>610</v>
      </c>
      <c r="Y715" s="4" t="s">
        <v>323</v>
      </c>
      <c r="Z715" s="147">
        <v>14489.62</v>
      </c>
      <c r="AA715" s="155">
        <v>1</v>
      </c>
      <c r="AB715" s="174">
        <v>117</v>
      </c>
      <c r="AD715" s="147">
        <v>16.952999999999999</v>
      </c>
      <c r="AG715" s="2" t="s">
        <v>36</v>
      </c>
      <c r="AH715" s="160">
        <v>1.9000000000000001E-5</v>
      </c>
      <c r="AI715" s="160">
        <v>2.52710296829337E-4</v>
      </c>
      <c r="AJ715" s="160">
        <v>1.0788378512075701E-4</v>
      </c>
      <c r="AK715" s="191"/>
      <c r="AL715" s="147"/>
    </row>
    <row r="716" spans="1:38">
      <c r="A716" s="2">
        <v>560</v>
      </c>
      <c r="B716" s="2">
        <v>972</v>
      </c>
      <c r="C716" s="2" t="s">
        <v>2039</v>
      </c>
      <c r="D716" s="2" t="s">
        <v>2040</v>
      </c>
      <c r="E716" s="4" t="s">
        <v>367</v>
      </c>
      <c r="F716" s="2" t="s">
        <v>3154</v>
      </c>
      <c r="G716" s="2" t="s">
        <v>3155</v>
      </c>
      <c r="H716" s="2" t="s">
        <v>370</v>
      </c>
      <c r="I716" s="2" t="s">
        <v>951</v>
      </c>
      <c r="J716" s="2" t="s">
        <v>30</v>
      </c>
      <c r="K716" s="2" t="s">
        <v>30</v>
      </c>
      <c r="L716" s="2" t="s">
        <v>526</v>
      </c>
      <c r="M716" s="2" t="s">
        <v>45</v>
      </c>
      <c r="N716" s="2" t="s">
        <v>659</v>
      </c>
      <c r="O716" s="2" t="s">
        <v>323</v>
      </c>
      <c r="P716" s="2" t="s">
        <v>2756</v>
      </c>
      <c r="Q716" s="2" t="s">
        <v>363</v>
      </c>
      <c r="R716" s="2" t="s">
        <v>605</v>
      </c>
      <c r="S716" s="2" t="s">
        <v>34</v>
      </c>
      <c r="T716" s="147">
        <v>0.72299999999999998</v>
      </c>
      <c r="U716" s="2" t="s">
        <v>3153</v>
      </c>
      <c r="V716" s="158">
        <v>2.3E-2</v>
      </c>
      <c r="W716" s="160">
        <v>2.6749999999999999E-2</v>
      </c>
      <c r="X716" s="4" t="s">
        <v>610</v>
      </c>
      <c r="Y716" s="4" t="s">
        <v>323</v>
      </c>
      <c r="Z716" s="147">
        <v>265341.63</v>
      </c>
      <c r="AA716" s="155">
        <v>1</v>
      </c>
      <c r="AB716" s="174">
        <v>117.49</v>
      </c>
      <c r="AD716" s="147">
        <v>311.75</v>
      </c>
      <c r="AG716" s="2" t="s">
        <v>36</v>
      </c>
      <c r="AH716" s="160">
        <v>3.2899999999999997E-4</v>
      </c>
      <c r="AI716" s="160">
        <v>4.6471466385542603E-3</v>
      </c>
      <c r="AJ716" s="160">
        <v>1.9838992540814901E-3</v>
      </c>
      <c r="AK716" s="191"/>
      <c r="AL716" s="147"/>
    </row>
    <row r="717" spans="1:38">
      <c r="A717" s="2">
        <v>560</v>
      </c>
      <c r="B717" s="2">
        <v>972</v>
      </c>
      <c r="C717" s="2" t="s">
        <v>2039</v>
      </c>
      <c r="D717" s="2" t="s">
        <v>2040</v>
      </c>
      <c r="E717" s="4" t="s">
        <v>367</v>
      </c>
      <c r="F717" s="2" t="s">
        <v>3156</v>
      </c>
      <c r="G717" s="2" t="s">
        <v>3157</v>
      </c>
      <c r="H717" s="2" t="s">
        <v>370</v>
      </c>
      <c r="I717" s="2" t="s">
        <v>951</v>
      </c>
      <c r="J717" s="2" t="s">
        <v>30</v>
      </c>
      <c r="K717" s="2" t="s">
        <v>30</v>
      </c>
      <c r="L717" s="2" t="s">
        <v>526</v>
      </c>
      <c r="M717" s="2" t="s">
        <v>45</v>
      </c>
      <c r="N717" s="2" t="s">
        <v>659</v>
      </c>
      <c r="O717" s="2" t="s">
        <v>323</v>
      </c>
      <c r="P717" s="2" t="s">
        <v>2756</v>
      </c>
      <c r="Q717" s="2" t="s">
        <v>363</v>
      </c>
      <c r="R717" s="2" t="s">
        <v>605</v>
      </c>
      <c r="S717" s="2" t="s">
        <v>34</v>
      </c>
      <c r="T717" s="147">
        <v>3.8889999999999998</v>
      </c>
      <c r="U717" s="2" t="s">
        <v>3158</v>
      </c>
      <c r="V717" s="158">
        <v>2.2499999999999999E-2</v>
      </c>
      <c r="W717" s="160">
        <v>2.9579999999999999E-2</v>
      </c>
      <c r="X717" s="4" t="s">
        <v>610</v>
      </c>
      <c r="Y717" s="4" t="s">
        <v>323</v>
      </c>
      <c r="Z717" s="147">
        <v>309078.53000000003</v>
      </c>
      <c r="AA717" s="155">
        <v>1</v>
      </c>
      <c r="AB717" s="174">
        <v>114.42</v>
      </c>
      <c r="AD717" s="147">
        <v>353.64800000000002</v>
      </c>
      <c r="AG717" s="2" t="s">
        <v>36</v>
      </c>
      <c r="AH717" s="160">
        <v>2.63E-4</v>
      </c>
      <c r="AI717" s="160">
        <v>5.2717021123125504E-3</v>
      </c>
      <c r="AJ717" s="160">
        <v>2.2505263340711801E-3</v>
      </c>
      <c r="AK717" s="191"/>
      <c r="AL717" s="147"/>
    </row>
    <row r="718" spans="1:38">
      <c r="A718" s="2">
        <v>560</v>
      </c>
      <c r="B718" s="2">
        <v>972</v>
      </c>
      <c r="C718" s="2" t="s">
        <v>2039</v>
      </c>
      <c r="D718" s="2" t="s">
        <v>2040</v>
      </c>
      <c r="E718" s="4" t="s">
        <v>367</v>
      </c>
      <c r="F718" s="2" t="s">
        <v>3159</v>
      </c>
      <c r="G718" s="2" t="s">
        <v>3160</v>
      </c>
      <c r="H718" s="2" t="s">
        <v>370</v>
      </c>
      <c r="I718" s="2" t="s">
        <v>951</v>
      </c>
      <c r="J718" s="2" t="s">
        <v>30</v>
      </c>
      <c r="K718" s="2" t="s">
        <v>30</v>
      </c>
      <c r="L718" s="2" t="s">
        <v>526</v>
      </c>
      <c r="M718" s="2" t="s">
        <v>45</v>
      </c>
      <c r="N718" s="2" t="s">
        <v>659</v>
      </c>
      <c r="O718" s="2" t="s">
        <v>323</v>
      </c>
      <c r="P718" s="2" t="s">
        <v>2756</v>
      </c>
      <c r="Q718" s="2" t="s">
        <v>363</v>
      </c>
      <c r="R718" s="2" t="s">
        <v>605</v>
      </c>
      <c r="S718" s="2" t="s">
        <v>34</v>
      </c>
      <c r="T718" s="147">
        <v>5.298</v>
      </c>
      <c r="U718" s="2" t="s">
        <v>3123</v>
      </c>
      <c r="V718" s="158">
        <v>2.5000000000000001E-3</v>
      </c>
      <c r="W718" s="160">
        <v>3.0300000000000001E-2</v>
      </c>
      <c r="X718" s="4" t="s">
        <v>610</v>
      </c>
      <c r="Y718" s="4" t="s">
        <v>323</v>
      </c>
      <c r="Z718" s="147">
        <v>300448</v>
      </c>
      <c r="AA718" s="155">
        <v>1</v>
      </c>
      <c r="AB718" s="174">
        <v>97.92</v>
      </c>
      <c r="AD718" s="147">
        <v>294.19900000000001</v>
      </c>
      <c r="AG718" s="2" t="s">
        <v>36</v>
      </c>
      <c r="AH718" s="160">
        <v>2.42E-4</v>
      </c>
      <c r="AI718" s="160">
        <v>4.3855170353152301E-3</v>
      </c>
      <c r="AJ718" s="160">
        <v>1.87220775495698E-3</v>
      </c>
      <c r="AK718" s="191"/>
      <c r="AL718" s="147"/>
    </row>
    <row r="719" spans="1:38">
      <c r="A719" s="2">
        <v>560</v>
      </c>
      <c r="B719" s="2">
        <v>972</v>
      </c>
      <c r="C719" s="2" t="s">
        <v>2039</v>
      </c>
      <c r="D719" s="2" t="s">
        <v>2040</v>
      </c>
      <c r="E719" s="4" t="s">
        <v>367</v>
      </c>
      <c r="F719" s="2" t="s">
        <v>3161</v>
      </c>
      <c r="G719" s="2" t="s">
        <v>3162</v>
      </c>
      <c r="H719" s="2" t="s">
        <v>370</v>
      </c>
      <c r="I719" s="2" t="s">
        <v>1162</v>
      </c>
      <c r="J719" s="2" t="s">
        <v>30</v>
      </c>
      <c r="K719" s="2" t="s">
        <v>30</v>
      </c>
      <c r="L719" s="2" t="s">
        <v>526</v>
      </c>
      <c r="M719" s="2" t="s">
        <v>45</v>
      </c>
      <c r="N719" s="2" t="s">
        <v>659</v>
      </c>
      <c r="O719" s="2" t="s">
        <v>323</v>
      </c>
      <c r="P719" s="2" t="s">
        <v>2756</v>
      </c>
      <c r="Q719" s="2" t="s">
        <v>363</v>
      </c>
      <c r="R719" s="2" t="s">
        <v>605</v>
      </c>
      <c r="S719" s="2" t="s">
        <v>34</v>
      </c>
      <c r="T719" s="147">
        <v>0.247</v>
      </c>
      <c r="U719" s="2" t="s">
        <v>3163</v>
      </c>
      <c r="V719" s="158">
        <v>3.5000000000000003E-2</v>
      </c>
      <c r="W719" s="160">
        <v>4.718E-2</v>
      </c>
      <c r="X719" s="4" t="s">
        <v>610</v>
      </c>
      <c r="Y719" s="4" t="s">
        <v>323</v>
      </c>
      <c r="Z719" s="147">
        <v>57139.87</v>
      </c>
      <c r="AA719" s="155">
        <v>1</v>
      </c>
      <c r="AB719" s="174">
        <v>100.6</v>
      </c>
      <c r="AD719" s="147">
        <v>57.482999999999997</v>
      </c>
      <c r="AG719" s="2" t="s">
        <v>36</v>
      </c>
      <c r="AH719" s="160">
        <v>8.2999999999999998E-5</v>
      </c>
      <c r="AI719" s="160">
        <v>8.56874677851655E-4</v>
      </c>
      <c r="AJ719" s="160">
        <v>3.6580576565582203E-4</v>
      </c>
      <c r="AK719" s="191"/>
      <c r="AL719" s="147"/>
    </row>
    <row r="720" spans="1:38">
      <c r="A720" s="2">
        <v>560</v>
      </c>
      <c r="B720" s="2">
        <v>972</v>
      </c>
      <c r="C720" s="2" t="s">
        <v>2039</v>
      </c>
      <c r="D720" s="2" t="s">
        <v>2040</v>
      </c>
      <c r="E720" s="4" t="s">
        <v>367</v>
      </c>
      <c r="F720" s="2" t="s">
        <v>3164</v>
      </c>
      <c r="G720" s="2" t="s">
        <v>3165</v>
      </c>
      <c r="H720" s="2" t="s">
        <v>370</v>
      </c>
      <c r="I720" s="2" t="s">
        <v>951</v>
      </c>
      <c r="J720" s="2" t="s">
        <v>30</v>
      </c>
      <c r="K720" s="2" t="s">
        <v>30</v>
      </c>
      <c r="L720" s="2" t="s">
        <v>526</v>
      </c>
      <c r="M720" s="2" t="s">
        <v>45</v>
      </c>
      <c r="N720" s="2" t="s">
        <v>659</v>
      </c>
      <c r="O720" s="2" t="s">
        <v>323</v>
      </c>
      <c r="P720" s="2" t="s">
        <v>2756</v>
      </c>
      <c r="Q720" s="2" t="s">
        <v>363</v>
      </c>
      <c r="R720" s="2" t="s">
        <v>605</v>
      </c>
      <c r="S720" s="2" t="s">
        <v>34</v>
      </c>
      <c r="T720" s="147">
        <v>2.3839999999999999</v>
      </c>
      <c r="U720" s="2" t="s">
        <v>2866</v>
      </c>
      <c r="V720" s="158">
        <v>2.35E-2</v>
      </c>
      <c r="W720" s="160">
        <v>2.3949999999999999E-2</v>
      </c>
      <c r="X720" s="4" t="s">
        <v>610</v>
      </c>
      <c r="Y720" s="4" t="s">
        <v>323</v>
      </c>
      <c r="Z720" s="147">
        <v>174758.62</v>
      </c>
      <c r="AA720" s="155">
        <v>1</v>
      </c>
      <c r="AB720" s="174">
        <v>116.64</v>
      </c>
      <c r="AC720" s="147">
        <v>4.8540000000000001</v>
      </c>
      <c r="AD720" s="147">
        <v>208.69200000000001</v>
      </c>
      <c r="AG720" s="2" t="s">
        <v>36</v>
      </c>
      <c r="AH720" s="160">
        <v>1.8599999999999999E-4</v>
      </c>
      <c r="AI720" s="160">
        <v>3.1108997444975802E-3</v>
      </c>
      <c r="AJ720" s="160">
        <v>1.3280647594436799E-3</v>
      </c>
      <c r="AK720" s="191"/>
      <c r="AL720" s="147"/>
    </row>
    <row r="721" spans="1:38">
      <c r="A721" s="2">
        <v>560</v>
      </c>
      <c r="B721" s="2">
        <v>972</v>
      </c>
      <c r="C721" s="2" t="s">
        <v>3669</v>
      </c>
      <c r="D721" s="2" t="s">
        <v>3670</v>
      </c>
      <c r="E721" s="4" t="s">
        <v>367</v>
      </c>
      <c r="F721" s="2" t="s">
        <v>3671</v>
      </c>
      <c r="G721" s="2" t="s">
        <v>3672</v>
      </c>
      <c r="H721" s="2" t="s">
        <v>370</v>
      </c>
      <c r="I721" s="2" t="s">
        <v>951</v>
      </c>
      <c r="J721" s="2" t="s">
        <v>30</v>
      </c>
      <c r="K721" s="2" t="s">
        <v>30</v>
      </c>
      <c r="L721" s="2" t="s">
        <v>526</v>
      </c>
      <c r="M721" s="2" t="s">
        <v>45</v>
      </c>
      <c r="N721" s="2" t="s">
        <v>642</v>
      </c>
      <c r="O721" s="2" t="s">
        <v>323</v>
      </c>
      <c r="P721" s="2" t="s">
        <v>175</v>
      </c>
      <c r="Q721" s="2" t="s">
        <v>612</v>
      </c>
      <c r="R721" s="2" t="s">
        <v>605</v>
      </c>
      <c r="S721" s="2" t="s">
        <v>34</v>
      </c>
      <c r="T721" s="147">
        <v>3.5590000000000002</v>
      </c>
      <c r="U721" s="2" t="s">
        <v>3673</v>
      </c>
      <c r="V721" s="158">
        <v>2.07E-2</v>
      </c>
      <c r="W721" s="160">
        <v>4.965E-2</v>
      </c>
      <c r="X721" s="4" t="s">
        <v>610</v>
      </c>
      <c r="Y721" s="4" t="s">
        <v>323</v>
      </c>
      <c r="Z721" s="147">
        <v>155082.82999999999</v>
      </c>
      <c r="AA721" s="155">
        <v>1</v>
      </c>
      <c r="AB721" s="174">
        <v>101.96</v>
      </c>
      <c r="AD721" s="147">
        <v>158.12200000000001</v>
      </c>
      <c r="AG721" s="2" t="s">
        <v>36</v>
      </c>
      <c r="AH721" s="160">
        <v>3.2499999999999999E-4</v>
      </c>
      <c r="AI721" s="160">
        <v>2.3570762097859599E-3</v>
      </c>
      <c r="AJ721" s="160">
        <v>1.00625224425076E-3</v>
      </c>
      <c r="AK721" s="191"/>
      <c r="AL721" s="147"/>
    </row>
    <row r="722" spans="1:38">
      <c r="A722" s="2">
        <v>560</v>
      </c>
      <c r="B722" s="2">
        <v>972</v>
      </c>
      <c r="C722" s="2" t="s">
        <v>3172</v>
      </c>
      <c r="D722" s="2" t="s">
        <v>3173</v>
      </c>
      <c r="E722" s="4" t="s">
        <v>367</v>
      </c>
      <c r="F722" s="2" t="s">
        <v>3174</v>
      </c>
      <c r="G722" s="2" t="s">
        <v>3175</v>
      </c>
      <c r="H722" s="2" t="s">
        <v>370</v>
      </c>
      <c r="I722" s="2" t="s">
        <v>951</v>
      </c>
      <c r="J722" s="2" t="s">
        <v>30</v>
      </c>
      <c r="K722" s="2" t="s">
        <v>30</v>
      </c>
      <c r="L722" s="2" t="s">
        <v>526</v>
      </c>
      <c r="M722" s="2" t="s">
        <v>45</v>
      </c>
      <c r="N722" s="2" t="s">
        <v>673</v>
      </c>
      <c r="O722" s="2" t="s">
        <v>323</v>
      </c>
      <c r="P722" s="2" t="s">
        <v>362</v>
      </c>
      <c r="Q722" s="2" t="s">
        <v>363</v>
      </c>
      <c r="R722" s="2" t="s">
        <v>605</v>
      </c>
      <c r="S722" s="2" t="s">
        <v>34</v>
      </c>
      <c r="T722" s="147">
        <v>1.724</v>
      </c>
      <c r="U722" s="2" t="s">
        <v>2983</v>
      </c>
      <c r="V722" s="158">
        <v>1E-3</v>
      </c>
      <c r="W722" s="160">
        <v>1.9689999999999999E-2</v>
      </c>
      <c r="X722" s="4" t="s">
        <v>610</v>
      </c>
      <c r="Y722" s="4" t="s">
        <v>323</v>
      </c>
      <c r="Z722" s="147">
        <v>405444</v>
      </c>
      <c r="AA722" s="155">
        <v>1</v>
      </c>
      <c r="AB722" s="174">
        <v>110.07</v>
      </c>
      <c r="AD722" s="147">
        <v>446.27199999999999</v>
      </c>
      <c r="AG722" s="2" t="s">
        <v>36</v>
      </c>
      <c r="AH722" s="160">
        <v>4.73E-4</v>
      </c>
      <c r="AI722" s="160">
        <v>6.6524240428519604E-3</v>
      </c>
      <c r="AJ722" s="160">
        <v>2.8399661389969899E-3</v>
      </c>
      <c r="AK722" s="191"/>
      <c r="AL722" s="147"/>
    </row>
    <row r="723" spans="1:38">
      <c r="A723" s="2">
        <v>560</v>
      </c>
      <c r="B723" s="2">
        <v>972</v>
      </c>
      <c r="C723" s="2" t="s">
        <v>3172</v>
      </c>
      <c r="D723" s="2" t="s">
        <v>3173</v>
      </c>
      <c r="E723" s="4" t="s">
        <v>367</v>
      </c>
      <c r="F723" s="2" t="s">
        <v>3176</v>
      </c>
      <c r="G723" s="2" t="s">
        <v>3177</v>
      </c>
      <c r="H723" s="2" t="s">
        <v>370</v>
      </c>
      <c r="I723" s="2" t="s">
        <v>951</v>
      </c>
      <c r="J723" s="2" t="s">
        <v>30</v>
      </c>
      <c r="K723" s="2" t="s">
        <v>30</v>
      </c>
      <c r="L723" s="2" t="s">
        <v>526</v>
      </c>
      <c r="M723" s="2" t="s">
        <v>45</v>
      </c>
      <c r="N723" s="2" t="s">
        <v>673</v>
      </c>
      <c r="O723" s="2" t="s">
        <v>323</v>
      </c>
      <c r="P723" s="2" t="s">
        <v>362</v>
      </c>
      <c r="Q723" s="2" t="s">
        <v>363</v>
      </c>
      <c r="R723" s="2" t="s">
        <v>605</v>
      </c>
      <c r="S723" s="2" t="s">
        <v>34</v>
      </c>
      <c r="T723" s="177">
        <v>11.45</v>
      </c>
      <c r="U723" s="2" t="s">
        <v>3178</v>
      </c>
      <c r="V723" s="158">
        <v>2.07E-2</v>
      </c>
      <c r="W723" s="160">
        <v>3.286E-2</v>
      </c>
      <c r="X723" s="4" t="s">
        <v>610</v>
      </c>
      <c r="Y723" s="4" t="s">
        <v>323</v>
      </c>
      <c r="Z723" s="147">
        <v>741071.59</v>
      </c>
      <c r="AA723" s="155">
        <v>1</v>
      </c>
      <c r="AB723" s="174">
        <v>99.37</v>
      </c>
      <c r="AD723" s="147">
        <v>736.40300000000002</v>
      </c>
      <c r="AG723" s="2" t="s">
        <v>36</v>
      </c>
      <c r="AH723" s="160">
        <v>1.63E-4</v>
      </c>
      <c r="AI723" s="160">
        <v>1.09773000261278E-2</v>
      </c>
      <c r="AJ723" s="160">
        <v>4.6862858066469004E-3</v>
      </c>
      <c r="AK723" s="191"/>
      <c r="AL723" s="147"/>
    </row>
    <row r="724" spans="1:38">
      <c r="A724" s="2">
        <v>560</v>
      </c>
      <c r="B724" s="2">
        <v>972</v>
      </c>
      <c r="C724" s="2" t="s">
        <v>3674</v>
      </c>
      <c r="D724" s="2" t="s">
        <v>3675</v>
      </c>
      <c r="E724" s="4" t="s">
        <v>367</v>
      </c>
      <c r="F724" s="2" t="s">
        <v>3676</v>
      </c>
      <c r="G724" s="2" t="s">
        <v>3677</v>
      </c>
      <c r="H724" s="2" t="s">
        <v>370</v>
      </c>
      <c r="I724" s="2" t="s">
        <v>951</v>
      </c>
      <c r="J724" s="2" t="s">
        <v>30</v>
      </c>
      <c r="K724" s="2" t="s">
        <v>30</v>
      </c>
      <c r="L724" s="2" t="s">
        <v>526</v>
      </c>
      <c r="M724" s="2" t="s">
        <v>45</v>
      </c>
      <c r="N724" s="2" t="s">
        <v>643</v>
      </c>
      <c r="O724" s="2" t="s">
        <v>323</v>
      </c>
      <c r="P724" s="2" t="s">
        <v>362</v>
      </c>
      <c r="Q724" s="2" t="s">
        <v>363</v>
      </c>
      <c r="R724" s="2" t="s">
        <v>605</v>
      </c>
      <c r="S724" s="2" t="s">
        <v>34</v>
      </c>
      <c r="T724" s="147">
        <v>2.5339999999999998</v>
      </c>
      <c r="U724" s="2" t="s">
        <v>3678</v>
      </c>
      <c r="V724" s="158">
        <v>1.4999999999999999E-2</v>
      </c>
      <c r="W724" s="160">
        <v>2.2360000000000001E-2</v>
      </c>
      <c r="X724" s="4" t="s">
        <v>610</v>
      </c>
      <c r="Y724" s="4" t="s">
        <v>323</v>
      </c>
      <c r="Z724" s="147">
        <v>327410.57</v>
      </c>
      <c r="AA724" s="155">
        <v>1</v>
      </c>
      <c r="AB724" s="174">
        <v>114.19</v>
      </c>
      <c r="AD724" s="147">
        <v>373.87</v>
      </c>
      <c r="AG724" s="2" t="s">
        <v>36</v>
      </c>
      <c r="AH724" s="160">
        <v>1.173E-3</v>
      </c>
      <c r="AI724" s="160">
        <v>5.5731514997972497E-3</v>
      </c>
      <c r="AJ724" s="160">
        <v>2.3792171763210501E-3</v>
      </c>
      <c r="AK724" s="191"/>
      <c r="AL724" s="147"/>
    </row>
    <row r="725" spans="1:38">
      <c r="A725" s="2">
        <v>560</v>
      </c>
      <c r="B725" s="2">
        <v>972</v>
      </c>
      <c r="C725" s="2" t="s">
        <v>2051</v>
      </c>
      <c r="D725" s="2" t="s">
        <v>2052</v>
      </c>
      <c r="E725" s="4" t="s">
        <v>513</v>
      </c>
      <c r="F725" s="2" t="s">
        <v>3679</v>
      </c>
      <c r="G725" s="2" t="s">
        <v>3680</v>
      </c>
      <c r="H725" s="2" t="s">
        <v>370</v>
      </c>
      <c r="I725" s="2" t="s">
        <v>1165</v>
      </c>
      <c r="J725" s="2" t="s">
        <v>30</v>
      </c>
      <c r="K725" s="2" t="s">
        <v>137</v>
      </c>
      <c r="L725" s="2" t="s">
        <v>526</v>
      </c>
      <c r="M725" s="2" t="s">
        <v>45</v>
      </c>
      <c r="N725" s="2" t="s">
        <v>649</v>
      </c>
      <c r="O725" s="2" t="s">
        <v>323</v>
      </c>
      <c r="P725" s="2" t="s">
        <v>374</v>
      </c>
      <c r="Q725" s="2" t="s">
        <v>375</v>
      </c>
      <c r="R725" s="2" t="s">
        <v>375</v>
      </c>
      <c r="S725" s="2" t="s">
        <v>34</v>
      </c>
      <c r="T725" s="147">
        <v>2.1659999999999999</v>
      </c>
      <c r="U725" s="2" t="s">
        <v>3096</v>
      </c>
      <c r="V725" s="158">
        <v>0.05</v>
      </c>
      <c r="W725" s="160">
        <v>1.0000000000000001E-5</v>
      </c>
      <c r="X725" s="4" t="s">
        <v>610</v>
      </c>
      <c r="Y725" s="4" t="s">
        <v>323</v>
      </c>
      <c r="Z725" s="147">
        <v>14000</v>
      </c>
      <c r="AA725" s="155">
        <v>1</v>
      </c>
      <c r="AB725" s="174">
        <v>214</v>
      </c>
      <c r="AD725" s="147">
        <v>29.96</v>
      </c>
      <c r="AG725" s="2" t="s">
        <v>36</v>
      </c>
      <c r="AH725" s="160">
        <v>9.3999999999999994E-5</v>
      </c>
      <c r="AI725" s="160">
        <v>4.4660326029837699E-4</v>
      </c>
      <c r="AJ725" s="160">
        <v>1.90658041135529E-4</v>
      </c>
      <c r="AK725" s="191"/>
      <c r="AL725" s="147"/>
    </row>
    <row r="726" spans="1:38">
      <c r="A726" s="2">
        <v>560</v>
      </c>
      <c r="B726" s="2">
        <v>972</v>
      </c>
      <c r="C726" s="2" t="s">
        <v>2051</v>
      </c>
      <c r="D726" s="2" t="s">
        <v>2052</v>
      </c>
      <c r="E726" s="4" t="s">
        <v>513</v>
      </c>
      <c r="F726" s="2" t="s">
        <v>3816</v>
      </c>
      <c r="G726" s="2" t="s">
        <v>3817</v>
      </c>
      <c r="H726" s="2" t="s">
        <v>370</v>
      </c>
      <c r="I726" s="2" t="s">
        <v>1162</v>
      </c>
      <c r="J726" s="2" t="s">
        <v>30</v>
      </c>
      <c r="K726" s="2" t="s">
        <v>30</v>
      </c>
      <c r="L726" s="2" t="s">
        <v>526</v>
      </c>
      <c r="M726" s="2" t="s">
        <v>45</v>
      </c>
      <c r="N726" s="2" t="s">
        <v>649</v>
      </c>
      <c r="O726" s="2" t="s">
        <v>323</v>
      </c>
      <c r="P726" s="2" t="s">
        <v>2749</v>
      </c>
      <c r="Q726" s="2" t="s">
        <v>363</v>
      </c>
      <c r="R726" s="2" t="s">
        <v>605</v>
      </c>
      <c r="S726" s="2" t="s">
        <v>34</v>
      </c>
      <c r="T726" s="147">
        <v>2.3929999999999998</v>
      </c>
      <c r="U726" s="2" t="s">
        <v>3818</v>
      </c>
      <c r="V726" s="158">
        <v>5.2499999999999998E-2</v>
      </c>
      <c r="W726" s="160">
        <v>6.4240000000000005E-2</v>
      </c>
      <c r="X726" s="4" t="s">
        <v>610</v>
      </c>
      <c r="Y726" s="4" t="s">
        <v>323</v>
      </c>
      <c r="Z726" s="147">
        <v>175724</v>
      </c>
      <c r="AA726" s="155">
        <v>1</v>
      </c>
      <c r="AB726" s="174">
        <v>98.6</v>
      </c>
      <c r="AD726" s="147">
        <v>173.26400000000001</v>
      </c>
      <c r="AG726" s="2" t="s">
        <v>36</v>
      </c>
      <c r="AH726" s="160">
        <v>5.3200000000000003E-4</v>
      </c>
      <c r="AI726" s="160">
        <v>2.5827839303836698E-3</v>
      </c>
      <c r="AJ726" s="160">
        <v>1.10260844158253E-3</v>
      </c>
      <c r="AK726" s="191"/>
      <c r="AL726" s="147"/>
    </row>
    <row r="727" spans="1:38">
      <c r="A727" s="2">
        <v>560</v>
      </c>
      <c r="B727" s="2">
        <v>972</v>
      </c>
      <c r="C727" s="2" t="s">
        <v>2051</v>
      </c>
      <c r="D727" s="2" t="s">
        <v>2052</v>
      </c>
      <c r="E727" s="4" t="s">
        <v>513</v>
      </c>
      <c r="F727" s="2" t="s">
        <v>3179</v>
      </c>
      <c r="G727" s="2" t="s">
        <v>3180</v>
      </c>
      <c r="H727" s="2" t="s">
        <v>370</v>
      </c>
      <c r="I727" s="2" t="s">
        <v>1162</v>
      </c>
      <c r="J727" s="2" t="s">
        <v>30</v>
      </c>
      <c r="K727" s="2" t="s">
        <v>137</v>
      </c>
      <c r="L727" s="2" t="s">
        <v>526</v>
      </c>
      <c r="M727" s="2" t="s">
        <v>45</v>
      </c>
      <c r="N727" s="2" t="s">
        <v>649</v>
      </c>
      <c r="O727" s="2" t="s">
        <v>323</v>
      </c>
      <c r="P727" s="2" t="s">
        <v>2749</v>
      </c>
      <c r="Q727" s="2" t="s">
        <v>363</v>
      </c>
      <c r="R727" s="2" t="s">
        <v>605</v>
      </c>
      <c r="S727" s="2" t="s">
        <v>34</v>
      </c>
      <c r="T727" s="147">
        <v>3.1179999999999999</v>
      </c>
      <c r="U727" s="2" t="s">
        <v>3003</v>
      </c>
      <c r="V727" s="158">
        <v>6.5000000000000002E-2</v>
      </c>
      <c r="W727" s="160">
        <v>6.7379999999999995E-2</v>
      </c>
      <c r="X727" s="4" t="s">
        <v>610</v>
      </c>
      <c r="Y727" s="4" t="s">
        <v>323</v>
      </c>
      <c r="Z727" s="147">
        <v>201545</v>
      </c>
      <c r="AA727" s="155">
        <v>1</v>
      </c>
      <c r="AB727" s="174">
        <v>101.22</v>
      </c>
      <c r="AD727" s="147">
        <v>204.00399999999999</v>
      </c>
      <c r="AG727" s="2" t="s">
        <v>36</v>
      </c>
      <c r="AH727" s="160">
        <v>4.0299999999999998E-4</v>
      </c>
      <c r="AI727" s="160">
        <v>3.04101415476695E-3</v>
      </c>
      <c r="AJ727" s="160">
        <v>1.29823011463445E-3</v>
      </c>
      <c r="AK727" s="191"/>
      <c r="AL727" s="147"/>
    </row>
    <row r="728" spans="1:38">
      <c r="A728" s="2">
        <v>560</v>
      </c>
      <c r="B728" s="2">
        <v>972</v>
      </c>
      <c r="C728" s="2" t="s">
        <v>2051</v>
      </c>
      <c r="D728" s="2" t="s">
        <v>2052</v>
      </c>
      <c r="E728" s="4" t="s">
        <v>513</v>
      </c>
      <c r="F728" s="2" t="s">
        <v>3181</v>
      </c>
      <c r="G728" s="2" t="s">
        <v>3182</v>
      </c>
      <c r="H728" s="2" t="s">
        <v>33</v>
      </c>
      <c r="I728" s="2" t="s">
        <v>1162</v>
      </c>
      <c r="J728" s="2" t="s">
        <v>30</v>
      </c>
      <c r="K728" s="2" t="s">
        <v>30</v>
      </c>
      <c r="L728" s="2" t="s">
        <v>528</v>
      </c>
      <c r="M728" s="2" t="s">
        <v>45</v>
      </c>
      <c r="N728" s="2" t="s">
        <v>649</v>
      </c>
      <c r="O728" s="2" t="s">
        <v>323</v>
      </c>
      <c r="P728" s="2" t="s">
        <v>2749</v>
      </c>
      <c r="Q728" s="2" t="s">
        <v>363</v>
      </c>
      <c r="R728" s="2" t="s">
        <v>605</v>
      </c>
      <c r="S728" s="2" t="s">
        <v>34</v>
      </c>
      <c r="T728" s="147">
        <v>3.15</v>
      </c>
      <c r="U728" s="2" t="s">
        <v>3003</v>
      </c>
      <c r="V728" s="158">
        <v>6.5000000000000002E-2</v>
      </c>
      <c r="W728" s="160">
        <v>6.7140000000000005E-2</v>
      </c>
      <c r="X728" s="4" t="s">
        <v>610</v>
      </c>
      <c r="Y728" s="4" t="s">
        <v>323</v>
      </c>
      <c r="Z728" s="147">
        <v>66705</v>
      </c>
      <c r="AA728" s="155">
        <v>1</v>
      </c>
      <c r="AB728" s="174">
        <v>101.22</v>
      </c>
      <c r="AD728" s="147">
        <v>67.519000000000005</v>
      </c>
      <c r="AG728" s="2" t="s">
        <v>36</v>
      </c>
      <c r="AH728" s="160">
        <v>0</v>
      </c>
      <c r="AI728" s="160">
        <v>1.0064791941935E-3</v>
      </c>
      <c r="AJ728" s="160">
        <v>4.2967297524965298E-4</v>
      </c>
      <c r="AK728" s="191"/>
      <c r="AL728" s="147"/>
    </row>
    <row r="729" spans="1:38">
      <c r="A729" s="2">
        <v>560</v>
      </c>
      <c r="B729" s="2">
        <v>972</v>
      </c>
      <c r="C729" s="2" t="s">
        <v>2051</v>
      </c>
      <c r="D729" s="2" t="s">
        <v>2052</v>
      </c>
      <c r="E729" s="4" t="s">
        <v>513</v>
      </c>
      <c r="F729" s="2" t="s">
        <v>3681</v>
      </c>
      <c r="G729" s="2" t="s">
        <v>3682</v>
      </c>
      <c r="H729" s="2" t="s">
        <v>370</v>
      </c>
      <c r="I729" s="2" t="s">
        <v>1162</v>
      </c>
      <c r="J729" s="2" t="s">
        <v>30</v>
      </c>
      <c r="K729" s="2" t="s">
        <v>30</v>
      </c>
      <c r="L729" s="2" t="s">
        <v>526</v>
      </c>
      <c r="M729" s="2" t="s">
        <v>31</v>
      </c>
      <c r="N729" s="2" t="s">
        <v>649</v>
      </c>
      <c r="O729" s="2" t="s">
        <v>323</v>
      </c>
      <c r="P729" s="2" t="s">
        <v>2749</v>
      </c>
      <c r="Q729" s="2" t="s">
        <v>363</v>
      </c>
      <c r="R729" s="2" t="s">
        <v>605</v>
      </c>
      <c r="S729" s="2" t="s">
        <v>34</v>
      </c>
      <c r="T729" s="147">
        <v>3.4260000000000002</v>
      </c>
      <c r="U729" s="2" t="s">
        <v>3683</v>
      </c>
      <c r="V729" s="158">
        <v>6.7000000000000004E-2</v>
      </c>
      <c r="W729" s="160">
        <v>6.5699999999999995E-2</v>
      </c>
      <c r="X729" s="4" t="s">
        <v>610</v>
      </c>
      <c r="Y729" s="4" t="s">
        <v>323</v>
      </c>
      <c r="Z729" s="147">
        <v>55000</v>
      </c>
      <c r="AA729" s="155">
        <v>1</v>
      </c>
      <c r="AB729" s="174">
        <v>100.86</v>
      </c>
      <c r="AD729" s="147">
        <v>55.472999999999999</v>
      </c>
      <c r="AG729" s="2" t="s">
        <v>36</v>
      </c>
      <c r="AH729" s="160">
        <v>6.0000000000000002E-5</v>
      </c>
      <c r="AI729" s="160">
        <v>8.2691664414325297E-4</v>
      </c>
      <c r="AJ729" s="160">
        <v>3.5301647249369803E-4</v>
      </c>
      <c r="AK729" s="191"/>
      <c r="AL729" s="147"/>
    </row>
    <row r="730" spans="1:38">
      <c r="A730" s="2">
        <v>560</v>
      </c>
      <c r="B730" s="2">
        <v>972</v>
      </c>
      <c r="C730" s="2" t="s">
        <v>3183</v>
      </c>
      <c r="D730" s="2" t="s">
        <v>3184</v>
      </c>
      <c r="E730" s="4" t="s">
        <v>367</v>
      </c>
      <c r="F730" s="2" t="s">
        <v>3185</v>
      </c>
      <c r="G730" s="2" t="s">
        <v>3186</v>
      </c>
      <c r="H730" s="2" t="s">
        <v>370</v>
      </c>
      <c r="I730" s="2" t="s">
        <v>1163</v>
      </c>
      <c r="J730" s="2" t="s">
        <v>30</v>
      </c>
      <c r="K730" s="2" t="s">
        <v>30</v>
      </c>
      <c r="L730" s="2" t="s">
        <v>526</v>
      </c>
      <c r="M730" s="2" t="s">
        <v>45</v>
      </c>
      <c r="N730" s="2" t="s">
        <v>636</v>
      </c>
      <c r="O730" s="2" t="s">
        <v>323</v>
      </c>
      <c r="P730" s="2" t="s">
        <v>2749</v>
      </c>
      <c r="Q730" s="2" t="s">
        <v>612</v>
      </c>
      <c r="R730" s="2" t="s">
        <v>605</v>
      </c>
      <c r="S730" s="2" t="s">
        <v>34</v>
      </c>
      <c r="T730" s="147">
        <v>3.847</v>
      </c>
      <c r="U730" s="2" t="s">
        <v>2768</v>
      </c>
      <c r="V730" s="158">
        <v>0.05</v>
      </c>
      <c r="W730" s="160">
        <v>3.4849999999999999E-2</v>
      </c>
      <c r="X730" s="4" t="s">
        <v>610</v>
      </c>
      <c r="Y730" s="4" t="s">
        <v>323</v>
      </c>
      <c r="Z730" s="147">
        <v>88000</v>
      </c>
      <c r="AA730" s="155">
        <v>1</v>
      </c>
      <c r="AB730" s="174">
        <v>107.3</v>
      </c>
      <c r="AD730" s="147">
        <v>94.424000000000007</v>
      </c>
      <c r="AG730" s="2" t="s">
        <v>36</v>
      </c>
      <c r="AH730" s="160">
        <v>2.1599999999999999E-4</v>
      </c>
      <c r="AI730" s="160">
        <v>1.4075456024837799E-3</v>
      </c>
      <c r="AJ730" s="160">
        <v>6.0089101722901204E-4</v>
      </c>
      <c r="AK730" s="191"/>
      <c r="AL730" s="147"/>
    </row>
    <row r="731" spans="1:38">
      <c r="A731" s="2">
        <v>560</v>
      </c>
      <c r="B731" s="2">
        <v>972</v>
      </c>
      <c r="C731" s="2" t="s">
        <v>3183</v>
      </c>
      <c r="D731" s="2" t="s">
        <v>3184</v>
      </c>
      <c r="E731" s="4" t="s">
        <v>367</v>
      </c>
      <c r="F731" s="2" t="s">
        <v>3187</v>
      </c>
      <c r="G731" s="2" t="s">
        <v>3188</v>
      </c>
      <c r="H731" s="2" t="s">
        <v>370</v>
      </c>
      <c r="I731" s="2" t="s">
        <v>1162</v>
      </c>
      <c r="J731" s="2" t="s">
        <v>30</v>
      </c>
      <c r="K731" s="2" t="s">
        <v>30</v>
      </c>
      <c r="L731" s="2" t="s">
        <v>526</v>
      </c>
      <c r="M731" s="2" t="s">
        <v>31</v>
      </c>
      <c r="N731" s="2" t="s">
        <v>636</v>
      </c>
      <c r="O731" s="2" t="s">
        <v>323</v>
      </c>
      <c r="P731" s="2" t="s">
        <v>2749</v>
      </c>
      <c r="Q731" s="2" t="s">
        <v>612</v>
      </c>
      <c r="R731" s="2" t="s">
        <v>605</v>
      </c>
      <c r="S731" s="2" t="s">
        <v>34</v>
      </c>
      <c r="T731" s="147">
        <v>6.1669999999999998</v>
      </c>
      <c r="U731" s="2" t="s">
        <v>3189</v>
      </c>
      <c r="V731" s="158">
        <v>6.6900000000000001E-2</v>
      </c>
      <c r="W731" s="160">
        <v>6.7549999999999999E-2</v>
      </c>
      <c r="X731" s="4" t="s">
        <v>610</v>
      </c>
      <c r="Y731" s="4" t="s">
        <v>323</v>
      </c>
      <c r="Z731" s="147">
        <v>83000</v>
      </c>
      <c r="AA731" s="155">
        <v>1</v>
      </c>
      <c r="AB731" s="174">
        <v>100.53</v>
      </c>
      <c r="AD731" s="147">
        <v>83.44</v>
      </c>
      <c r="AG731" s="2" t="s">
        <v>36</v>
      </c>
      <c r="AH731" s="160">
        <v>2.34E-4</v>
      </c>
      <c r="AI731" s="160">
        <v>1.2438094585771201E-3</v>
      </c>
      <c r="AJ731" s="160">
        <v>5.3099091744140297E-4</v>
      </c>
      <c r="AK731" s="191"/>
      <c r="AL731" s="147"/>
    </row>
    <row r="732" spans="1:38">
      <c r="A732" s="2">
        <v>560</v>
      </c>
      <c r="B732" s="2">
        <v>972</v>
      </c>
      <c r="C732" s="2" t="s">
        <v>2331</v>
      </c>
      <c r="D732" s="2" t="s">
        <v>2332</v>
      </c>
      <c r="E732" s="4" t="s">
        <v>367</v>
      </c>
      <c r="F732" s="2" t="s">
        <v>3190</v>
      </c>
      <c r="G732" s="2" t="s">
        <v>3191</v>
      </c>
      <c r="H732" s="2" t="s">
        <v>370</v>
      </c>
      <c r="I732" s="2" t="s">
        <v>951</v>
      </c>
      <c r="J732" s="2" t="s">
        <v>30</v>
      </c>
      <c r="K732" s="2" t="s">
        <v>30</v>
      </c>
      <c r="L732" s="2" t="s">
        <v>526</v>
      </c>
      <c r="M732" s="2" t="s">
        <v>45</v>
      </c>
      <c r="N732" s="2" t="s">
        <v>660</v>
      </c>
      <c r="O732" s="2" t="s">
        <v>323</v>
      </c>
      <c r="P732" s="2" t="s">
        <v>374</v>
      </c>
      <c r="Q732" s="2" t="s">
        <v>375</v>
      </c>
      <c r="R732" s="2" t="s">
        <v>375</v>
      </c>
      <c r="S732" s="2" t="s">
        <v>34</v>
      </c>
      <c r="T732" s="147">
        <v>2.4489999999999998</v>
      </c>
      <c r="U732" s="2" t="s">
        <v>1500</v>
      </c>
      <c r="V732" s="158">
        <v>4.7500000000000001E-2</v>
      </c>
      <c r="W732" s="160">
        <v>5.3400000000000003E-2</v>
      </c>
      <c r="X732" s="4" t="s">
        <v>610</v>
      </c>
      <c r="Y732" s="4" t="s">
        <v>323</v>
      </c>
      <c r="Z732" s="147">
        <v>209347.65</v>
      </c>
      <c r="AA732" s="155">
        <v>1</v>
      </c>
      <c r="AB732" s="174">
        <v>105.38</v>
      </c>
      <c r="AD732" s="147">
        <v>220.61099999999999</v>
      </c>
      <c r="AG732" s="2" t="s">
        <v>36</v>
      </c>
      <c r="AH732" s="160">
        <v>6.5399999999999996E-4</v>
      </c>
      <c r="AI732" s="160">
        <v>3.2885645020224201E-3</v>
      </c>
      <c r="AJ732" s="160">
        <v>1.40391108135784E-3</v>
      </c>
      <c r="AK732" s="191"/>
      <c r="AL732" s="147"/>
    </row>
    <row r="733" spans="1:38">
      <c r="A733" s="2">
        <v>560</v>
      </c>
      <c r="B733" s="2">
        <v>972</v>
      </c>
      <c r="C733" s="2" t="s">
        <v>2331</v>
      </c>
      <c r="D733" s="2" t="s">
        <v>2332</v>
      </c>
      <c r="E733" s="4" t="s">
        <v>367</v>
      </c>
      <c r="F733" s="2" t="s">
        <v>3684</v>
      </c>
      <c r="G733" s="2" t="s">
        <v>3685</v>
      </c>
      <c r="H733" s="2" t="s">
        <v>370</v>
      </c>
      <c r="I733" s="2" t="s">
        <v>951</v>
      </c>
      <c r="J733" s="2" t="s">
        <v>30</v>
      </c>
      <c r="K733" s="2" t="s">
        <v>30</v>
      </c>
      <c r="L733" s="2" t="s">
        <v>526</v>
      </c>
      <c r="M733" s="2" t="s">
        <v>45</v>
      </c>
      <c r="N733" s="2" t="s">
        <v>660</v>
      </c>
      <c r="O733" s="2" t="s">
        <v>323</v>
      </c>
      <c r="P733" s="2" t="s">
        <v>2963</v>
      </c>
      <c r="Q733" s="2" t="s">
        <v>363</v>
      </c>
      <c r="R733" s="2" t="s">
        <v>605</v>
      </c>
      <c r="S733" s="2" t="s">
        <v>34</v>
      </c>
      <c r="T733" s="147">
        <v>1.075</v>
      </c>
      <c r="U733" s="2" t="s">
        <v>1500</v>
      </c>
      <c r="V733" s="158">
        <v>0.03</v>
      </c>
      <c r="W733" s="160">
        <v>5.4429999999999999E-2</v>
      </c>
      <c r="X733" s="4" t="s">
        <v>610</v>
      </c>
      <c r="Y733" s="4" t="s">
        <v>323</v>
      </c>
      <c r="Z733" s="147">
        <v>104500</v>
      </c>
      <c r="AA733" s="155">
        <v>1</v>
      </c>
      <c r="AB733" s="174">
        <v>111.6</v>
      </c>
      <c r="AD733" s="147">
        <v>116.622</v>
      </c>
      <c r="AG733" s="2" t="s">
        <v>36</v>
      </c>
      <c r="AH733" s="160">
        <v>7.3899999999999997E-4</v>
      </c>
      <c r="AI733" s="160">
        <v>1.7384434386688E-3</v>
      </c>
      <c r="AJ733" s="160">
        <v>7.4215360725326E-4</v>
      </c>
      <c r="AK733" s="191"/>
      <c r="AL733" s="147"/>
    </row>
    <row r="734" spans="1:38">
      <c r="A734" s="2">
        <v>560</v>
      </c>
      <c r="B734" s="2">
        <v>972</v>
      </c>
      <c r="C734" s="2" t="s">
        <v>3192</v>
      </c>
      <c r="D734" s="2" t="s">
        <v>3193</v>
      </c>
      <c r="E734" s="4" t="s">
        <v>367</v>
      </c>
      <c r="F734" s="2" t="s">
        <v>3686</v>
      </c>
      <c r="G734" s="2" t="s">
        <v>3687</v>
      </c>
      <c r="H734" s="2" t="s">
        <v>370</v>
      </c>
      <c r="I734" s="2" t="s">
        <v>1162</v>
      </c>
      <c r="J734" s="2" t="s">
        <v>30</v>
      </c>
      <c r="K734" s="2" t="s">
        <v>30</v>
      </c>
      <c r="L734" s="2" t="s">
        <v>526</v>
      </c>
      <c r="M734" s="2" t="s">
        <v>45</v>
      </c>
      <c r="N734" s="2" t="s">
        <v>659</v>
      </c>
      <c r="O734" s="2" t="s">
        <v>323</v>
      </c>
      <c r="P734" s="2" t="s">
        <v>2739</v>
      </c>
      <c r="Q734" s="2" t="s">
        <v>363</v>
      </c>
      <c r="R734" s="2" t="s">
        <v>605</v>
      </c>
      <c r="S734" s="2" t="s">
        <v>34</v>
      </c>
      <c r="T734" s="147">
        <v>2.9009999999999998</v>
      </c>
      <c r="U734" s="2" t="s">
        <v>2768</v>
      </c>
      <c r="V734" s="158">
        <v>3.95E-2</v>
      </c>
      <c r="W734" s="160">
        <v>7.1989999999999998E-2</v>
      </c>
      <c r="X734" s="4" t="s">
        <v>610</v>
      </c>
      <c r="Y734" s="4" t="s">
        <v>323</v>
      </c>
      <c r="Z734" s="147">
        <v>235625.71</v>
      </c>
      <c r="AA734" s="155">
        <v>1</v>
      </c>
      <c r="AB734" s="174">
        <v>92.4</v>
      </c>
      <c r="AD734" s="147">
        <v>217.71799999999999</v>
      </c>
      <c r="AG734" s="2" t="s">
        <v>36</v>
      </c>
      <c r="AH734" s="160">
        <v>1.9100000000000001E-4</v>
      </c>
      <c r="AI734" s="160">
        <v>3.24544854184295E-3</v>
      </c>
      <c r="AJ734" s="160">
        <v>1.3855045777779E-3</v>
      </c>
      <c r="AK734" s="191"/>
      <c r="AL734" s="147"/>
    </row>
    <row r="735" spans="1:38">
      <c r="A735" s="2">
        <v>560</v>
      </c>
      <c r="B735" s="2">
        <v>972</v>
      </c>
      <c r="C735" s="2" t="s">
        <v>3192</v>
      </c>
      <c r="D735" s="2" t="s">
        <v>3193</v>
      </c>
      <c r="E735" s="4" t="s">
        <v>367</v>
      </c>
      <c r="F735" s="2" t="s">
        <v>3194</v>
      </c>
      <c r="G735" s="2" t="s">
        <v>3195</v>
      </c>
      <c r="H735" s="2" t="s">
        <v>370</v>
      </c>
      <c r="I735" s="2" t="s">
        <v>951</v>
      </c>
      <c r="J735" s="2" t="s">
        <v>30</v>
      </c>
      <c r="K735" s="2" t="s">
        <v>30</v>
      </c>
      <c r="L735" s="2" t="s">
        <v>526</v>
      </c>
      <c r="M735" s="2" t="s">
        <v>45</v>
      </c>
      <c r="N735" s="2" t="s">
        <v>659</v>
      </c>
      <c r="O735" s="2" t="s">
        <v>323</v>
      </c>
      <c r="P735" s="2" t="s">
        <v>2739</v>
      </c>
      <c r="Q735" s="2" t="s">
        <v>363</v>
      </c>
      <c r="R735" s="2" t="s">
        <v>605</v>
      </c>
      <c r="S735" s="2" t="s">
        <v>34</v>
      </c>
      <c r="T735" s="147">
        <v>4.048</v>
      </c>
      <c r="U735" s="2" t="s">
        <v>2768</v>
      </c>
      <c r="V735" s="158">
        <v>3.6200000000000003E-2</v>
      </c>
      <c r="W735" s="160">
        <v>3.9030000000000002E-2</v>
      </c>
      <c r="X735" s="4" t="s">
        <v>610</v>
      </c>
      <c r="Y735" s="4" t="s">
        <v>323</v>
      </c>
      <c r="Z735" s="147">
        <v>24830</v>
      </c>
      <c r="AA735" s="155">
        <v>1</v>
      </c>
      <c r="AB735" s="174">
        <v>106.27</v>
      </c>
      <c r="AD735" s="147">
        <v>26.387</v>
      </c>
      <c r="AG735" s="2" t="s">
        <v>36</v>
      </c>
      <c r="AH735" s="160">
        <v>1.4E-5</v>
      </c>
      <c r="AI735" s="160">
        <v>3.9333942655456899E-4</v>
      </c>
      <c r="AJ735" s="160">
        <v>1.6791933968006201E-4</v>
      </c>
      <c r="AK735" s="191"/>
      <c r="AL735" s="147"/>
    </row>
    <row r="736" spans="1:38">
      <c r="A736" s="2">
        <v>560</v>
      </c>
      <c r="B736" s="2">
        <v>972</v>
      </c>
      <c r="C736" s="2" t="s">
        <v>3196</v>
      </c>
      <c r="D736" s="2" t="s">
        <v>3197</v>
      </c>
      <c r="E736" s="4" t="s">
        <v>367</v>
      </c>
      <c r="F736" s="2" t="s">
        <v>3198</v>
      </c>
      <c r="G736" s="2" t="s">
        <v>3199</v>
      </c>
      <c r="H736" s="2" t="s">
        <v>370</v>
      </c>
      <c r="I736" s="2" t="s">
        <v>951</v>
      </c>
      <c r="J736" s="2" t="s">
        <v>30</v>
      </c>
      <c r="K736" s="2" t="s">
        <v>30</v>
      </c>
      <c r="L736" s="2" t="s">
        <v>526</v>
      </c>
      <c r="M736" s="2" t="s">
        <v>45</v>
      </c>
      <c r="N736" s="2" t="s">
        <v>659</v>
      </c>
      <c r="O736" s="2" t="s">
        <v>323</v>
      </c>
      <c r="P736" s="2" t="s">
        <v>362</v>
      </c>
      <c r="Q736" s="2" t="s">
        <v>363</v>
      </c>
      <c r="R736" s="2" t="s">
        <v>605</v>
      </c>
      <c r="S736" s="2" t="s">
        <v>34</v>
      </c>
      <c r="T736" s="147">
        <v>4.99</v>
      </c>
      <c r="U736" s="2" t="s">
        <v>3101</v>
      </c>
      <c r="V736" s="158">
        <v>1.6500000000000001E-2</v>
      </c>
      <c r="W736" s="160">
        <v>2.7019999999999999E-2</v>
      </c>
      <c r="X736" s="4" t="s">
        <v>610</v>
      </c>
      <c r="Y736" s="4" t="s">
        <v>323</v>
      </c>
      <c r="Z736" s="147">
        <v>474237</v>
      </c>
      <c r="AA736" s="155">
        <v>1</v>
      </c>
      <c r="AB736" s="174">
        <v>111.02</v>
      </c>
      <c r="AD736" s="147">
        <v>526.49800000000005</v>
      </c>
      <c r="AG736" s="2" t="s">
        <v>36</v>
      </c>
      <c r="AH736" s="160">
        <v>2.24E-4</v>
      </c>
      <c r="AI736" s="160">
        <v>7.8483206425616001E-3</v>
      </c>
      <c r="AJ736" s="160">
        <v>3.3505027234118699E-3</v>
      </c>
      <c r="AK736" s="191"/>
      <c r="AL736" s="147"/>
    </row>
    <row r="737" spans="1:38">
      <c r="A737" s="2">
        <v>560</v>
      </c>
      <c r="B737" s="2">
        <v>972</v>
      </c>
      <c r="C737" s="2" t="s">
        <v>3196</v>
      </c>
      <c r="D737" s="2" t="s">
        <v>3197</v>
      </c>
      <c r="E737" s="4" t="s">
        <v>367</v>
      </c>
      <c r="F737" s="2" t="s">
        <v>3200</v>
      </c>
      <c r="G737" s="2" t="s">
        <v>3201</v>
      </c>
      <c r="H737" s="2" t="s">
        <v>370</v>
      </c>
      <c r="I737" s="2" t="s">
        <v>951</v>
      </c>
      <c r="J737" s="2" t="s">
        <v>30</v>
      </c>
      <c r="K737" s="2" t="s">
        <v>30</v>
      </c>
      <c r="L737" s="2" t="s">
        <v>526</v>
      </c>
      <c r="M737" s="2" t="s">
        <v>45</v>
      </c>
      <c r="N737" s="2" t="s">
        <v>659</v>
      </c>
      <c r="O737" s="2" t="s">
        <v>323</v>
      </c>
      <c r="P737" s="2" t="s">
        <v>362</v>
      </c>
      <c r="Q737" s="2" t="s">
        <v>363</v>
      </c>
      <c r="R737" s="2" t="s">
        <v>605</v>
      </c>
      <c r="S737" s="2" t="s">
        <v>34</v>
      </c>
      <c r="T737" s="147">
        <v>1.3540000000000001</v>
      </c>
      <c r="U737" s="2" t="s">
        <v>3096</v>
      </c>
      <c r="V737" s="158">
        <v>8.3000000000000001E-3</v>
      </c>
      <c r="W737" s="160">
        <v>2.188E-2</v>
      </c>
      <c r="X737" s="4" t="s">
        <v>610</v>
      </c>
      <c r="Y737" s="4" t="s">
        <v>323</v>
      </c>
      <c r="Z737" s="147">
        <v>113808.75</v>
      </c>
      <c r="AA737" s="155">
        <v>1</v>
      </c>
      <c r="AB737" s="174">
        <v>114.36</v>
      </c>
      <c r="AD737" s="147">
        <v>130.15199999999999</v>
      </c>
      <c r="AG737" s="2" t="s">
        <v>36</v>
      </c>
      <c r="AH737" s="160">
        <v>9.6000000000000002E-5</v>
      </c>
      <c r="AI737" s="160">
        <v>1.9401257518101599E-3</v>
      </c>
      <c r="AJ737" s="160">
        <v>8.2825319087368105E-4</v>
      </c>
      <c r="AK737" s="191"/>
      <c r="AL737" s="147"/>
    </row>
    <row r="738" spans="1:38">
      <c r="A738" s="2">
        <v>560</v>
      </c>
      <c r="B738" s="2">
        <v>972</v>
      </c>
      <c r="C738" s="2" t="s">
        <v>3202</v>
      </c>
      <c r="D738" s="2" t="s">
        <v>3203</v>
      </c>
      <c r="E738" s="4" t="s">
        <v>514</v>
      </c>
      <c r="F738" s="2" t="s">
        <v>3204</v>
      </c>
      <c r="G738" s="2" t="s">
        <v>3205</v>
      </c>
      <c r="H738" s="2" t="s">
        <v>370</v>
      </c>
      <c r="I738" s="2" t="s">
        <v>1162</v>
      </c>
      <c r="J738" s="2" t="s">
        <v>30</v>
      </c>
      <c r="K738" s="2" t="s">
        <v>137</v>
      </c>
      <c r="L738" s="2" t="s">
        <v>526</v>
      </c>
      <c r="M738" s="2" t="s">
        <v>45</v>
      </c>
      <c r="N738" s="2" t="s">
        <v>660</v>
      </c>
      <c r="O738" s="2" t="s">
        <v>323</v>
      </c>
      <c r="P738" s="2" t="s">
        <v>2745</v>
      </c>
      <c r="Q738" s="2" t="s">
        <v>363</v>
      </c>
      <c r="R738" s="2" t="s">
        <v>605</v>
      </c>
      <c r="S738" s="2" t="s">
        <v>34</v>
      </c>
      <c r="T738" s="147">
        <v>3.4359999999999999</v>
      </c>
      <c r="U738" s="2" t="s">
        <v>3206</v>
      </c>
      <c r="V738" s="158">
        <v>4.4999999999999998E-2</v>
      </c>
      <c r="W738" s="160">
        <v>6.5879999999999994E-2</v>
      </c>
      <c r="X738" s="4" t="s">
        <v>610</v>
      </c>
      <c r="Y738" s="4" t="s">
        <v>323</v>
      </c>
      <c r="Z738" s="147">
        <v>275837.81</v>
      </c>
      <c r="AA738" s="155">
        <v>1</v>
      </c>
      <c r="AB738" s="174">
        <v>95.42</v>
      </c>
      <c r="AD738" s="147">
        <v>263.20400000000001</v>
      </c>
      <c r="AG738" s="2" t="s">
        <v>36</v>
      </c>
      <c r="AH738" s="160">
        <v>3.01E-4</v>
      </c>
      <c r="AI738" s="160">
        <v>3.9234966712508798E-3</v>
      </c>
      <c r="AJ738" s="160">
        <v>1.67496804488774E-3</v>
      </c>
      <c r="AK738" s="191"/>
      <c r="AL738" s="147"/>
    </row>
    <row r="739" spans="1:38">
      <c r="A739" s="2">
        <v>560</v>
      </c>
      <c r="B739" s="2">
        <v>972</v>
      </c>
      <c r="C739" s="2" t="s">
        <v>3202</v>
      </c>
      <c r="D739" s="2" t="s">
        <v>3203</v>
      </c>
      <c r="E739" s="4" t="s">
        <v>514</v>
      </c>
      <c r="F739" s="2" t="s">
        <v>3207</v>
      </c>
      <c r="G739" s="2" t="s">
        <v>3208</v>
      </c>
      <c r="H739" s="2" t="s">
        <v>370</v>
      </c>
      <c r="I739" s="2" t="s">
        <v>1162</v>
      </c>
      <c r="J739" s="2" t="s">
        <v>30</v>
      </c>
      <c r="K739" s="2" t="s">
        <v>30</v>
      </c>
      <c r="L739" s="2" t="s">
        <v>526</v>
      </c>
      <c r="M739" s="2" t="s">
        <v>45</v>
      </c>
      <c r="N739" s="2" t="s">
        <v>660</v>
      </c>
      <c r="O739" s="2" t="s">
        <v>323</v>
      </c>
      <c r="P739" s="2" t="s">
        <v>2756</v>
      </c>
      <c r="Q739" s="2" t="s">
        <v>363</v>
      </c>
      <c r="R739" s="2" t="s">
        <v>605</v>
      </c>
      <c r="S739" s="2" t="s">
        <v>34</v>
      </c>
      <c r="T739" s="147">
        <v>2.4449999999999998</v>
      </c>
      <c r="U739" s="2" t="s">
        <v>2795</v>
      </c>
      <c r="V739" s="158">
        <v>6.3500000000000001E-2</v>
      </c>
      <c r="W739" s="160">
        <v>6.1960000000000001E-2</v>
      </c>
      <c r="X739" s="4" t="s">
        <v>610</v>
      </c>
      <c r="Y739" s="4" t="s">
        <v>323</v>
      </c>
      <c r="Z739" s="147">
        <v>119000</v>
      </c>
      <c r="AA739" s="155">
        <v>1</v>
      </c>
      <c r="AB739" s="174">
        <v>102.2</v>
      </c>
      <c r="AD739" s="147">
        <v>121.61799999999999</v>
      </c>
      <c r="AG739" s="2" t="s">
        <v>36</v>
      </c>
      <c r="AH739" s="160">
        <v>2.9E-4</v>
      </c>
      <c r="AI739" s="160">
        <v>1.81291706645421E-3</v>
      </c>
      <c r="AJ739" s="160">
        <v>7.7394691745062705E-4</v>
      </c>
      <c r="AK739" s="191"/>
      <c r="AL739" s="147"/>
    </row>
    <row r="740" spans="1:38">
      <c r="A740" s="2">
        <v>560</v>
      </c>
      <c r="B740" s="2">
        <v>972</v>
      </c>
      <c r="C740" s="2" t="s">
        <v>3202</v>
      </c>
      <c r="D740" s="2" t="s">
        <v>3203</v>
      </c>
      <c r="E740" s="4" t="s">
        <v>514</v>
      </c>
      <c r="F740" s="2" t="s">
        <v>3693</v>
      </c>
      <c r="G740" s="2" t="s">
        <v>3694</v>
      </c>
      <c r="H740" s="2" t="s">
        <v>370</v>
      </c>
      <c r="I740" s="2" t="s">
        <v>1162</v>
      </c>
      <c r="J740" s="2" t="s">
        <v>30</v>
      </c>
      <c r="K740" s="2" t="s">
        <v>30</v>
      </c>
      <c r="L740" s="2" t="s">
        <v>526</v>
      </c>
      <c r="M740" s="2" t="s">
        <v>31</v>
      </c>
      <c r="N740" s="2" t="s">
        <v>660</v>
      </c>
      <c r="O740" s="2" t="s">
        <v>323</v>
      </c>
      <c r="P740" s="2" t="s">
        <v>2756</v>
      </c>
      <c r="Q740" s="2" t="s">
        <v>363</v>
      </c>
      <c r="R740" s="2" t="s">
        <v>605</v>
      </c>
      <c r="S740" s="2" t="s">
        <v>34</v>
      </c>
      <c r="T740" s="147">
        <v>3.927</v>
      </c>
      <c r="U740" s="2" t="s">
        <v>3695</v>
      </c>
      <c r="V740" s="158">
        <v>6.25E-2</v>
      </c>
      <c r="W740" s="160">
        <v>6.166E-2</v>
      </c>
      <c r="X740" s="4" t="s">
        <v>610</v>
      </c>
      <c r="Y740" s="4" t="s">
        <v>323</v>
      </c>
      <c r="Z740" s="147">
        <v>59000</v>
      </c>
      <c r="AA740" s="155">
        <v>1</v>
      </c>
      <c r="AB740" s="174">
        <v>103.18</v>
      </c>
      <c r="AD740" s="147">
        <v>60.875999999999998</v>
      </c>
      <c r="AG740" s="2" t="s">
        <v>36</v>
      </c>
      <c r="AH740" s="160">
        <v>1.07E-4</v>
      </c>
      <c r="AI740" s="160">
        <v>9.0746026016608997E-4</v>
      </c>
      <c r="AJ740" s="160">
        <v>3.8740110292973001E-4</v>
      </c>
      <c r="AK740" s="191"/>
      <c r="AL740" s="147"/>
    </row>
    <row r="741" spans="1:38">
      <c r="A741" s="2">
        <v>560</v>
      </c>
      <c r="B741" s="2">
        <v>972</v>
      </c>
      <c r="C741" s="2" t="s">
        <v>3209</v>
      </c>
      <c r="D741" s="2" t="s">
        <v>3210</v>
      </c>
      <c r="E741" s="4" t="s">
        <v>367</v>
      </c>
      <c r="F741" s="2" t="s">
        <v>3211</v>
      </c>
      <c r="G741" s="2" t="s">
        <v>3212</v>
      </c>
      <c r="H741" s="2" t="s">
        <v>370</v>
      </c>
      <c r="I741" s="2" t="s">
        <v>951</v>
      </c>
      <c r="J741" s="2" t="s">
        <v>30</v>
      </c>
      <c r="K741" s="2" t="s">
        <v>30</v>
      </c>
      <c r="L741" s="2" t="s">
        <v>526</v>
      </c>
      <c r="M741" s="2" t="s">
        <v>45</v>
      </c>
      <c r="N741" s="2" t="s">
        <v>673</v>
      </c>
      <c r="O741" s="2" t="s">
        <v>323</v>
      </c>
      <c r="P741" s="2" t="s">
        <v>139</v>
      </c>
      <c r="Q741" s="2" t="s">
        <v>363</v>
      </c>
      <c r="R741" s="2" t="s">
        <v>605</v>
      </c>
      <c r="S741" s="2" t="s">
        <v>34</v>
      </c>
      <c r="T741" s="147">
        <v>5.4720000000000004</v>
      </c>
      <c r="U741" s="2" t="s">
        <v>2922</v>
      </c>
      <c r="V741" s="158">
        <v>2.6499999999999999E-2</v>
      </c>
      <c r="W741" s="160">
        <v>2.7390000000000001E-2</v>
      </c>
      <c r="X741" s="4" t="s">
        <v>610</v>
      </c>
      <c r="Y741" s="4" t="s">
        <v>323</v>
      </c>
      <c r="Z741" s="147">
        <v>250662.67</v>
      </c>
      <c r="AA741" s="155">
        <v>1</v>
      </c>
      <c r="AB741" s="174">
        <v>116.33</v>
      </c>
      <c r="AD741" s="147">
        <v>291.596</v>
      </c>
      <c r="AG741" s="2" t="s">
        <v>36</v>
      </c>
      <c r="AH741" s="160">
        <v>1.7000000000000001E-4</v>
      </c>
      <c r="AI741" s="160">
        <v>4.3467180403504698E-3</v>
      </c>
      <c r="AJ741" s="160">
        <v>1.8556441938825201E-3</v>
      </c>
      <c r="AK741" s="191"/>
      <c r="AL741" s="147"/>
    </row>
    <row r="742" spans="1:38">
      <c r="A742" s="2">
        <v>560</v>
      </c>
      <c r="B742" s="2">
        <v>972</v>
      </c>
      <c r="C742" s="2" t="s">
        <v>2335</v>
      </c>
      <c r="D742" s="2" t="s">
        <v>2336</v>
      </c>
      <c r="E742" s="4" t="s">
        <v>367</v>
      </c>
      <c r="F742" s="2" t="s">
        <v>3213</v>
      </c>
      <c r="G742" s="2" t="s">
        <v>3214</v>
      </c>
      <c r="H742" s="2" t="s">
        <v>370</v>
      </c>
      <c r="I742" s="2" t="s">
        <v>1162</v>
      </c>
      <c r="J742" s="2" t="s">
        <v>30</v>
      </c>
      <c r="K742" s="2" t="s">
        <v>499</v>
      </c>
      <c r="L742" s="2" t="s">
        <v>526</v>
      </c>
      <c r="M742" s="2" t="s">
        <v>45</v>
      </c>
      <c r="N742" s="2" t="s">
        <v>660</v>
      </c>
      <c r="O742" s="2" t="s">
        <v>323</v>
      </c>
      <c r="P742" s="2" t="s">
        <v>2756</v>
      </c>
      <c r="Q742" s="2" t="s">
        <v>612</v>
      </c>
      <c r="R742" s="2" t="s">
        <v>605</v>
      </c>
      <c r="S742" s="2" t="s">
        <v>34</v>
      </c>
      <c r="T742" s="147">
        <v>0.81799999999999995</v>
      </c>
      <c r="U742" s="2" t="s">
        <v>239</v>
      </c>
      <c r="V742" s="158">
        <v>5.0999999999999997E-2</v>
      </c>
      <c r="W742" s="160">
        <v>4.7690000000000003E-2</v>
      </c>
      <c r="X742" s="4" t="s">
        <v>610</v>
      </c>
      <c r="Y742" s="4" t="s">
        <v>323</v>
      </c>
      <c r="Z742" s="147">
        <v>37170</v>
      </c>
      <c r="AA742" s="155">
        <v>1</v>
      </c>
      <c r="AB742" s="174">
        <v>101.17</v>
      </c>
      <c r="AD742" s="147">
        <v>37.604999999999997</v>
      </c>
      <c r="AG742" s="2" t="s">
        <v>36</v>
      </c>
      <c r="AH742" s="160">
        <v>1.9699999999999999E-4</v>
      </c>
      <c r="AI742" s="160">
        <v>5.6056295162078002E-4</v>
      </c>
      <c r="AJ742" s="160">
        <v>2.39308226764319E-4</v>
      </c>
      <c r="AK742" s="191"/>
      <c r="AL742" s="147"/>
    </row>
    <row r="743" spans="1:38">
      <c r="A743" s="2">
        <v>560</v>
      </c>
      <c r="B743" s="2">
        <v>972</v>
      </c>
      <c r="C743" s="2" t="s">
        <v>2335</v>
      </c>
      <c r="D743" s="2" t="s">
        <v>2336</v>
      </c>
      <c r="E743" s="4" t="s">
        <v>367</v>
      </c>
      <c r="F743" s="2" t="s">
        <v>3215</v>
      </c>
      <c r="G743" s="2" t="s">
        <v>3216</v>
      </c>
      <c r="H743" s="2" t="s">
        <v>370</v>
      </c>
      <c r="I743" s="2" t="s">
        <v>1162</v>
      </c>
      <c r="J743" s="2" t="s">
        <v>30</v>
      </c>
      <c r="K743" s="2" t="s">
        <v>499</v>
      </c>
      <c r="L743" s="2" t="s">
        <v>526</v>
      </c>
      <c r="M743" s="2" t="s">
        <v>45</v>
      </c>
      <c r="N743" s="2" t="s">
        <v>660</v>
      </c>
      <c r="O743" s="2" t="s">
        <v>323</v>
      </c>
      <c r="P743" s="2" t="s">
        <v>2756</v>
      </c>
      <c r="Q743" s="2" t="s">
        <v>612</v>
      </c>
      <c r="R743" s="2" t="s">
        <v>605</v>
      </c>
      <c r="S743" s="2" t="s">
        <v>34</v>
      </c>
      <c r="T743" s="147">
        <v>5.8979999999999997</v>
      </c>
      <c r="U743" s="2" t="s">
        <v>3217</v>
      </c>
      <c r="V743" s="158">
        <v>2.8000000000000001E-2</v>
      </c>
      <c r="W743" s="160">
        <v>6.1089999999999998E-2</v>
      </c>
      <c r="X743" s="4" t="s">
        <v>610</v>
      </c>
      <c r="Y743" s="4" t="s">
        <v>323</v>
      </c>
      <c r="Z743" s="147">
        <v>374695.51</v>
      </c>
      <c r="AA743" s="155">
        <v>1</v>
      </c>
      <c r="AB743" s="174">
        <v>82.89</v>
      </c>
      <c r="AC743" s="147">
        <v>13.33</v>
      </c>
      <c r="AD743" s="147">
        <v>323.91500000000002</v>
      </c>
      <c r="AG743" s="2" t="s">
        <v>36</v>
      </c>
      <c r="AH743" s="160">
        <v>6.7599999999999995E-4</v>
      </c>
      <c r="AI743" s="160">
        <v>4.8284831717646803E-3</v>
      </c>
      <c r="AJ743" s="160">
        <v>2.0613130825992399E-3</v>
      </c>
      <c r="AK743" s="191"/>
      <c r="AL743" s="147"/>
    </row>
    <row r="744" spans="1:38">
      <c r="A744" s="2">
        <v>560</v>
      </c>
      <c r="B744" s="2">
        <v>972</v>
      </c>
      <c r="C744" s="2" t="s">
        <v>3218</v>
      </c>
      <c r="D744" s="2" t="s">
        <v>3219</v>
      </c>
      <c r="E744" s="4" t="s">
        <v>514</v>
      </c>
      <c r="F744" s="2" t="s">
        <v>3220</v>
      </c>
      <c r="G744" s="2" t="s">
        <v>3221</v>
      </c>
      <c r="H744" s="2" t="s">
        <v>370</v>
      </c>
      <c r="I744" s="2" t="s">
        <v>1162</v>
      </c>
      <c r="J744" s="2" t="s">
        <v>30</v>
      </c>
      <c r="K744" s="2" t="s">
        <v>137</v>
      </c>
      <c r="L744" s="2" t="s">
        <v>526</v>
      </c>
      <c r="M744" s="2" t="s">
        <v>45</v>
      </c>
      <c r="N744" s="2" t="s">
        <v>660</v>
      </c>
      <c r="O744" s="2" t="s">
        <v>323</v>
      </c>
      <c r="P744" s="2" t="s">
        <v>2756</v>
      </c>
      <c r="Q744" s="2" t="s">
        <v>363</v>
      </c>
      <c r="R744" s="2" t="s">
        <v>605</v>
      </c>
      <c r="S744" s="2" t="s">
        <v>34</v>
      </c>
      <c r="T744" s="147">
        <v>2.1349999999999998</v>
      </c>
      <c r="U744" s="2" t="s">
        <v>2983</v>
      </c>
      <c r="V744" s="158">
        <v>3.49E-2</v>
      </c>
      <c r="W744" s="160">
        <v>6.4509999999999998E-2</v>
      </c>
      <c r="X744" s="4" t="s">
        <v>610</v>
      </c>
      <c r="Y744" s="4" t="s">
        <v>323</v>
      </c>
      <c r="Z744" s="147">
        <v>259845</v>
      </c>
      <c r="AA744" s="155">
        <v>1</v>
      </c>
      <c r="AB744" s="174">
        <v>95.01</v>
      </c>
      <c r="AD744" s="147">
        <v>246.87899999999999</v>
      </c>
      <c r="AG744" s="2" t="s">
        <v>36</v>
      </c>
      <c r="AH744" s="160">
        <v>2.7500000000000002E-4</v>
      </c>
      <c r="AI744" s="160">
        <v>3.6801351043403699E-3</v>
      </c>
      <c r="AJ744" s="160">
        <v>1.5710752976564901E-3</v>
      </c>
      <c r="AK744" s="191"/>
      <c r="AL744" s="147"/>
    </row>
    <row r="745" spans="1:38">
      <c r="A745" s="2">
        <v>560</v>
      </c>
      <c r="B745" s="2">
        <v>972</v>
      </c>
      <c r="C745" s="2" t="s">
        <v>2095</v>
      </c>
      <c r="D745" s="2" t="s">
        <v>2096</v>
      </c>
      <c r="E745" s="4" t="s">
        <v>367</v>
      </c>
      <c r="F745" s="2" t="s">
        <v>3222</v>
      </c>
      <c r="G745" s="2" t="s">
        <v>3223</v>
      </c>
      <c r="H745" s="2" t="s">
        <v>370</v>
      </c>
      <c r="I745" s="2" t="s">
        <v>951</v>
      </c>
      <c r="J745" s="2" t="s">
        <v>30</v>
      </c>
      <c r="K745" s="2" t="s">
        <v>30</v>
      </c>
      <c r="L745" s="2" t="s">
        <v>526</v>
      </c>
      <c r="M745" s="2" t="s">
        <v>45</v>
      </c>
      <c r="N745" s="2" t="s">
        <v>659</v>
      </c>
      <c r="O745" s="2" t="s">
        <v>323</v>
      </c>
      <c r="P745" s="2" t="s">
        <v>2745</v>
      </c>
      <c r="Q745" s="2" t="s">
        <v>612</v>
      </c>
      <c r="R745" s="2" t="s">
        <v>605</v>
      </c>
      <c r="S745" s="2" t="s">
        <v>34</v>
      </c>
      <c r="T745" s="147">
        <v>0.28499999999999998</v>
      </c>
      <c r="U745" s="2" t="s">
        <v>3224</v>
      </c>
      <c r="V745" s="158">
        <v>2.75E-2</v>
      </c>
      <c r="W745" s="160">
        <v>4.6550000000000001E-2</v>
      </c>
      <c r="X745" s="4" t="s">
        <v>610</v>
      </c>
      <c r="Y745" s="4" t="s">
        <v>323</v>
      </c>
      <c r="Z745" s="147">
        <v>10828.02</v>
      </c>
      <c r="AA745" s="155">
        <v>1</v>
      </c>
      <c r="AB745" s="174">
        <v>116.74</v>
      </c>
      <c r="AD745" s="147">
        <v>12.641</v>
      </c>
      <c r="AG745" s="2" t="s">
        <v>36</v>
      </c>
      <c r="AH745" s="160">
        <v>7.7999999999999999E-5</v>
      </c>
      <c r="AI745" s="160">
        <v>1.8842946645407401E-4</v>
      </c>
      <c r="AJ745" s="160">
        <v>8.04418511014556E-5</v>
      </c>
      <c r="AK745" s="191"/>
      <c r="AL745" s="147"/>
    </row>
    <row r="746" spans="1:38">
      <c r="A746" s="2">
        <v>560</v>
      </c>
      <c r="B746" s="2">
        <v>972</v>
      </c>
      <c r="C746" s="2" t="s">
        <v>3228</v>
      </c>
      <c r="D746" s="2" t="s">
        <v>3229</v>
      </c>
      <c r="E746" s="4" t="s">
        <v>514</v>
      </c>
      <c r="F746" s="2" t="s">
        <v>3230</v>
      </c>
      <c r="G746" s="2" t="s">
        <v>3231</v>
      </c>
      <c r="H746" s="2" t="s">
        <v>370</v>
      </c>
      <c r="I746" s="2" t="s">
        <v>1162</v>
      </c>
      <c r="J746" s="2" t="s">
        <v>30</v>
      </c>
      <c r="K746" s="2" t="s">
        <v>137</v>
      </c>
      <c r="L746" s="2" t="s">
        <v>526</v>
      </c>
      <c r="M746" s="2" t="s">
        <v>45</v>
      </c>
      <c r="N746" s="2" t="s">
        <v>660</v>
      </c>
      <c r="O746" s="2" t="s">
        <v>323</v>
      </c>
      <c r="P746" s="2" t="s">
        <v>2739</v>
      </c>
      <c r="Q746" s="2" t="s">
        <v>363</v>
      </c>
      <c r="R746" s="2" t="s">
        <v>605</v>
      </c>
      <c r="S746" s="2" t="s">
        <v>34</v>
      </c>
      <c r="T746" s="147">
        <v>1.865</v>
      </c>
      <c r="U746" s="2" t="s">
        <v>1500</v>
      </c>
      <c r="V746" s="158">
        <v>5.1499999999999997E-2</v>
      </c>
      <c r="W746" s="160">
        <v>7.0800000000000002E-2</v>
      </c>
      <c r="X746" s="4" t="s">
        <v>610</v>
      </c>
      <c r="Y746" s="4" t="s">
        <v>323</v>
      </c>
      <c r="Z746" s="147">
        <v>87848.61</v>
      </c>
      <c r="AA746" s="155">
        <v>1</v>
      </c>
      <c r="AB746" s="174">
        <v>97.67</v>
      </c>
      <c r="AD746" s="147">
        <v>85.802000000000007</v>
      </c>
      <c r="AG746" s="2" t="s">
        <v>36</v>
      </c>
      <c r="AH746" s="160">
        <v>3.0499999999999999E-4</v>
      </c>
      <c r="AI746" s="160">
        <v>1.27901654393523E-3</v>
      </c>
      <c r="AJ746" s="160">
        <v>5.46021067297414E-4</v>
      </c>
      <c r="AK746" s="191"/>
      <c r="AL746" s="147"/>
    </row>
    <row r="747" spans="1:38">
      <c r="A747" s="2">
        <v>560</v>
      </c>
      <c r="B747" s="2">
        <v>972</v>
      </c>
      <c r="C747" s="2" t="s">
        <v>2107</v>
      </c>
      <c r="D747" s="2" t="s">
        <v>2108</v>
      </c>
      <c r="E747" s="4" t="s">
        <v>367</v>
      </c>
      <c r="F747" s="2" t="s">
        <v>3232</v>
      </c>
      <c r="G747" s="2" t="s">
        <v>3233</v>
      </c>
      <c r="H747" s="2" t="s">
        <v>370</v>
      </c>
      <c r="I747" s="2" t="s">
        <v>951</v>
      </c>
      <c r="J747" s="2" t="s">
        <v>30</v>
      </c>
      <c r="K747" s="2" t="s">
        <v>30</v>
      </c>
      <c r="L747" s="2" t="s">
        <v>526</v>
      </c>
      <c r="M747" s="2" t="s">
        <v>45</v>
      </c>
      <c r="N747" s="2" t="s">
        <v>659</v>
      </c>
      <c r="O747" s="2" t="s">
        <v>323</v>
      </c>
      <c r="P747" s="2" t="s">
        <v>139</v>
      </c>
      <c r="Q747" s="2" t="s">
        <v>612</v>
      </c>
      <c r="R747" s="2" t="s">
        <v>605</v>
      </c>
      <c r="S747" s="2" t="s">
        <v>34</v>
      </c>
      <c r="T747" s="147">
        <v>2.6890000000000001</v>
      </c>
      <c r="U747" s="2" t="s">
        <v>3234</v>
      </c>
      <c r="V747" s="158">
        <v>1.34E-2</v>
      </c>
      <c r="W747" s="160">
        <v>2.819E-2</v>
      </c>
      <c r="X747" s="4" t="s">
        <v>610</v>
      </c>
      <c r="Y747" s="4" t="s">
        <v>323</v>
      </c>
      <c r="Z747" s="147">
        <v>304505.28999999998</v>
      </c>
      <c r="AA747" s="155">
        <v>1</v>
      </c>
      <c r="AB747" s="174">
        <v>112.38</v>
      </c>
      <c r="AD747" s="147">
        <v>342.20299999999997</v>
      </c>
      <c r="AG747" s="2" t="s">
        <v>36</v>
      </c>
      <c r="AH747" s="160">
        <v>1.15E-4</v>
      </c>
      <c r="AI747" s="160">
        <v>5.1011013196683901E-3</v>
      </c>
      <c r="AJ747" s="160">
        <v>2.1776956679448898E-3</v>
      </c>
      <c r="AK747" s="191"/>
      <c r="AL747" s="147"/>
    </row>
    <row r="748" spans="1:38">
      <c r="A748" s="2">
        <v>560</v>
      </c>
      <c r="B748" s="2">
        <v>972</v>
      </c>
      <c r="C748" s="2" t="s">
        <v>2107</v>
      </c>
      <c r="D748" s="2" t="s">
        <v>2108</v>
      </c>
      <c r="E748" s="4" t="s">
        <v>367</v>
      </c>
      <c r="F748" s="2" t="s">
        <v>3235</v>
      </c>
      <c r="G748" s="2" t="s">
        <v>3236</v>
      </c>
      <c r="H748" s="2" t="s">
        <v>370</v>
      </c>
      <c r="I748" s="2" t="s">
        <v>951</v>
      </c>
      <c r="J748" s="2" t="s">
        <v>30</v>
      </c>
      <c r="K748" s="2" t="s">
        <v>30</v>
      </c>
      <c r="L748" s="2" t="s">
        <v>526</v>
      </c>
      <c r="M748" s="2" t="s">
        <v>45</v>
      </c>
      <c r="N748" s="2" t="s">
        <v>659</v>
      </c>
      <c r="O748" s="2" t="s">
        <v>323</v>
      </c>
      <c r="P748" s="2" t="s">
        <v>139</v>
      </c>
      <c r="Q748" s="2" t="s">
        <v>612</v>
      </c>
      <c r="R748" s="2" t="s">
        <v>605</v>
      </c>
      <c r="S748" s="2" t="s">
        <v>34</v>
      </c>
      <c r="T748" s="147">
        <v>2.456</v>
      </c>
      <c r="U748" s="2" t="s">
        <v>2765</v>
      </c>
      <c r="V748" s="158">
        <v>1.77E-2</v>
      </c>
      <c r="W748" s="160">
        <v>2.7099999999999999E-2</v>
      </c>
      <c r="X748" s="4" t="s">
        <v>610</v>
      </c>
      <c r="Y748" s="4" t="s">
        <v>323</v>
      </c>
      <c r="Z748" s="147">
        <v>533241.88</v>
      </c>
      <c r="AA748" s="155">
        <v>1</v>
      </c>
      <c r="AB748" s="174">
        <v>113.19</v>
      </c>
      <c r="AD748" s="147">
        <v>603.57600000000002</v>
      </c>
      <c r="AG748" s="2" t="s">
        <v>36</v>
      </c>
      <c r="AH748" s="160">
        <v>2.0599999999999999E-4</v>
      </c>
      <c r="AI748" s="160">
        <v>8.9973039246103604E-3</v>
      </c>
      <c r="AJ748" s="160">
        <v>3.8410116859002499E-3</v>
      </c>
      <c r="AK748" s="191"/>
      <c r="AL748" s="147"/>
    </row>
    <row r="749" spans="1:38">
      <c r="A749" s="2">
        <v>560</v>
      </c>
      <c r="B749" s="2">
        <v>972</v>
      </c>
      <c r="C749" s="2" t="s">
        <v>2107</v>
      </c>
      <c r="D749" s="2" t="s">
        <v>2108</v>
      </c>
      <c r="E749" s="4" t="s">
        <v>367</v>
      </c>
      <c r="F749" s="2" t="s">
        <v>3237</v>
      </c>
      <c r="G749" s="2" t="s">
        <v>3238</v>
      </c>
      <c r="H749" s="2" t="s">
        <v>370</v>
      </c>
      <c r="I749" s="2" t="s">
        <v>951</v>
      </c>
      <c r="J749" s="2" t="s">
        <v>30</v>
      </c>
      <c r="K749" s="2" t="s">
        <v>30</v>
      </c>
      <c r="L749" s="2" t="s">
        <v>526</v>
      </c>
      <c r="M749" s="2" t="s">
        <v>45</v>
      </c>
      <c r="N749" s="2" t="s">
        <v>659</v>
      </c>
      <c r="O749" s="2" t="s">
        <v>323</v>
      </c>
      <c r="P749" s="2" t="s">
        <v>139</v>
      </c>
      <c r="Q749" s="2" t="s">
        <v>612</v>
      </c>
      <c r="R749" s="2" t="s">
        <v>605</v>
      </c>
      <c r="S749" s="2" t="s">
        <v>34</v>
      </c>
      <c r="T749" s="147">
        <v>5.4669999999999996</v>
      </c>
      <c r="U749" s="2" t="s">
        <v>2998</v>
      </c>
      <c r="V749" s="158">
        <v>2.4799999999999999E-2</v>
      </c>
      <c r="W749" s="160">
        <v>3.1829999999999997E-2</v>
      </c>
      <c r="X749" s="4" t="s">
        <v>610</v>
      </c>
      <c r="Y749" s="4" t="s">
        <v>323</v>
      </c>
      <c r="Z749" s="147">
        <v>596888</v>
      </c>
      <c r="AA749" s="155">
        <v>1</v>
      </c>
      <c r="AB749" s="174">
        <v>111.87</v>
      </c>
      <c r="AD749" s="147">
        <v>667.73900000000003</v>
      </c>
      <c r="AG749" s="2" t="s">
        <v>36</v>
      </c>
      <c r="AH749" s="160">
        <v>1.8100000000000001E-4</v>
      </c>
      <c r="AI749" s="160">
        <v>9.9537462712968004E-3</v>
      </c>
      <c r="AJ749" s="160">
        <v>4.2493235825856396E-3</v>
      </c>
      <c r="AK749" s="191"/>
      <c r="AL749" s="147"/>
    </row>
    <row r="750" spans="1:38">
      <c r="A750" s="2">
        <v>560</v>
      </c>
      <c r="B750" s="2">
        <v>972</v>
      </c>
      <c r="C750" s="2" t="s">
        <v>2107</v>
      </c>
      <c r="D750" s="2" t="s">
        <v>2108</v>
      </c>
      <c r="E750" s="4" t="s">
        <v>367</v>
      </c>
      <c r="F750" s="2" t="s">
        <v>3239</v>
      </c>
      <c r="G750" s="2" t="s">
        <v>3240</v>
      </c>
      <c r="H750" s="2" t="s">
        <v>370</v>
      </c>
      <c r="I750" s="2" t="s">
        <v>951</v>
      </c>
      <c r="J750" s="2" t="s">
        <v>30</v>
      </c>
      <c r="K750" s="2" t="s">
        <v>30</v>
      </c>
      <c r="L750" s="2" t="s">
        <v>526</v>
      </c>
      <c r="M750" s="2" t="s">
        <v>45</v>
      </c>
      <c r="N750" s="2" t="s">
        <v>659</v>
      </c>
      <c r="O750" s="2" t="s">
        <v>323</v>
      </c>
      <c r="P750" s="2" t="s">
        <v>139</v>
      </c>
      <c r="Q750" s="2" t="s">
        <v>363</v>
      </c>
      <c r="R750" s="2" t="s">
        <v>605</v>
      </c>
      <c r="S750" s="2" t="s">
        <v>34</v>
      </c>
      <c r="T750" s="147">
        <v>6.7329999999999997</v>
      </c>
      <c r="U750" s="2" t="s">
        <v>3241</v>
      </c>
      <c r="V750" s="158">
        <v>8.9999999999999993E-3</v>
      </c>
      <c r="W750" s="160">
        <v>3.3419999999999998E-2</v>
      </c>
      <c r="X750" s="4" t="s">
        <v>610</v>
      </c>
      <c r="Y750" s="4" t="s">
        <v>323</v>
      </c>
      <c r="Z750" s="147">
        <v>126790.44</v>
      </c>
      <c r="AA750" s="155">
        <v>1</v>
      </c>
      <c r="AB750" s="174">
        <v>96.33</v>
      </c>
      <c r="AD750" s="147">
        <v>122.137</v>
      </c>
      <c r="AG750" s="2" t="s">
        <v>36</v>
      </c>
      <c r="AH750" s="160">
        <v>4.6E-5</v>
      </c>
      <c r="AI750" s="160">
        <v>1.8206570594899399E-3</v>
      </c>
      <c r="AJ750" s="160">
        <v>7.7725117436449405E-4</v>
      </c>
      <c r="AK750" s="191"/>
      <c r="AL750" s="147"/>
    </row>
    <row r="751" spans="1:38">
      <c r="A751" s="2">
        <v>560</v>
      </c>
      <c r="B751" s="2">
        <v>972</v>
      </c>
      <c r="C751" s="2" t="s">
        <v>2107</v>
      </c>
      <c r="D751" s="2" t="s">
        <v>2108</v>
      </c>
      <c r="E751" s="4" t="s">
        <v>367</v>
      </c>
      <c r="F751" s="2" t="s">
        <v>3242</v>
      </c>
      <c r="G751" s="2" t="s">
        <v>3243</v>
      </c>
      <c r="H751" s="2" t="s">
        <v>370</v>
      </c>
      <c r="I751" s="2" t="s">
        <v>951</v>
      </c>
      <c r="J751" s="2" t="s">
        <v>30</v>
      </c>
      <c r="K751" s="2" t="s">
        <v>30</v>
      </c>
      <c r="L751" s="2" t="s">
        <v>526</v>
      </c>
      <c r="M751" s="2" t="s">
        <v>45</v>
      </c>
      <c r="N751" s="2" t="s">
        <v>659</v>
      </c>
      <c r="O751" s="2" t="s">
        <v>323</v>
      </c>
      <c r="P751" s="2" t="s">
        <v>139</v>
      </c>
      <c r="Q751" s="2" t="s">
        <v>363</v>
      </c>
      <c r="R751" s="2" t="s">
        <v>605</v>
      </c>
      <c r="S751" s="2" t="s">
        <v>34</v>
      </c>
      <c r="T751" s="147">
        <v>10.343</v>
      </c>
      <c r="U751" s="2" t="s">
        <v>3244</v>
      </c>
      <c r="V751" s="158">
        <v>1.6899999999999998E-2</v>
      </c>
      <c r="W751" s="160">
        <v>3.635E-2</v>
      </c>
      <c r="X751" s="4" t="s">
        <v>610</v>
      </c>
      <c r="Y751" s="4" t="s">
        <v>323</v>
      </c>
      <c r="Z751" s="147">
        <v>610551</v>
      </c>
      <c r="AA751" s="155">
        <v>1</v>
      </c>
      <c r="AB751" s="174">
        <v>93.61</v>
      </c>
      <c r="AD751" s="147">
        <v>571.53700000000003</v>
      </c>
      <c r="AG751" s="2" t="s">
        <v>36</v>
      </c>
      <c r="AH751" s="160">
        <v>1.3999999999999999E-4</v>
      </c>
      <c r="AI751" s="160">
        <v>8.5196994087360593E-3</v>
      </c>
      <c r="AJ751" s="160">
        <v>3.6371189929243E-3</v>
      </c>
      <c r="AK751" s="191"/>
      <c r="AL751" s="147"/>
    </row>
    <row r="752" spans="1:38">
      <c r="A752" s="2">
        <v>560</v>
      </c>
      <c r="B752" s="2">
        <v>972</v>
      </c>
      <c r="C752" s="2" t="s">
        <v>2107</v>
      </c>
      <c r="D752" s="2" t="s">
        <v>2108</v>
      </c>
      <c r="E752" s="4" t="s">
        <v>367</v>
      </c>
      <c r="F752" s="2" t="s">
        <v>3245</v>
      </c>
      <c r="G752" s="2" t="s">
        <v>3246</v>
      </c>
      <c r="H752" s="2" t="s">
        <v>370</v>
      </c>
      <c r="I752" s="2" t="s">
        <v>951</v>
      </c>
      <c r="J752" s="2" t="s">
        <v>30</v>
      </c>
      <c r="K752" s="2" t="s">
        <v>30</v>
      </c>
      <c r="L752" s="2" t="s">
        <v>526</v>
      </c>
      <c r="M752" s="2" t="s">
        <v>45</v>
      </c>
      <c r="N752" s="2" t="s">
        <v>659</v>
      </c>
      <c r="O752" s="2" t="s">
        <v>323</v>
      </c>
      <c r="P752" s="2" t="s">
        <v>139</v>
      </c>
      <c r="Q752" s="2" t="s">
        <v>363</v>
      </c>
      <c r="R752" s="2" t="s">
        <v>605</v>
      </c>
      <c r="S752" s="2" t="s">
        <v>34</v>
      </c>
      <c r="T752" s="147">
        <v>0.45800000000000002</v>
      </c>
      <c r="U752" s="2" t="s">
        <v>3247</v>
      </c>
      <c r="V752" s="158">
        <v>6.4999999999999997E-3</v>
      </c>
      <c r="W752" s="160">
        <v>2.793E-2</v>
      </c>
      <c r="X752" s="4" t="s">
        <v>610</v>
      </c>
      <c r="Y752" s="4" t="s">
        <v>323</v>
      </c>
      <c r="Z752" s="147">
        <v>8274.5</v>
      </c>
      <c r="AA752" s="155">
        <v>1</v>
      </c>
      <c r="AB752" s="174">
        <v>114.12</v>
      </c>
      <c r="AC752" s="147">
        <v>3.1E-2</v>
      </c>
      <c r="AD752" s="147">
        <v>9.4740000000000002</v>
      </c>
      <c r="AG752" s="2" t="s">
        <v>36</v>
      </c>
      <c r="AH752" s="160">
        <v>1.5E-5</v>
      </c>
      <c r="AI752" s="160">
        <v>1.4122366360751101E-4</v>
      </c>
      <c r="AJ752" s="160">
        <v>6.0289365212878201E-5</v>
      </c>
      <c r="AK752" s="191"/>
      <c r="AL752" s="147"/>
    </row>
    <row r="753" spans="1:38">
      <c r="A753" s="2">
        <v>560</v>
      </c>
      <c r="B753" s="2">
        <v>972</v>
      </c>
      <c r="C753" s="2" t="s">
        <v>2115</v>
      </c>
      <c r="D753" s="2" t="s">
        <v>2116</v>
      </c>
      <c r="E753" s="4" t="s">
        <v>367</v>
      </c>
      <c r="F753" s="2" t="s">
        <v>3702</v>
      </c>
      <c r="G753" s="2" t="s">
        <v>3703</v>
      </c>
      <c r="H753" s="2" t="s">
        <v>370</v>
      </c>
      <c r="I753" s="2" t="s">
        <v>1162</v>
      </c>
      <c r="J753" s="2" t="s">
        <v>30</v>
      </c>
      <c r="K753" s="2" t="s">
        <v>30</v>
      </c>
      <c r="L753" s="2" t="s">
        <v>526</v>
      </c>
      <c r="M753" s="2" t="s">
        <v>45</v>
      </c>
      <c r="N753" s="2" t="s">
        <v>642</v>
      </c>
      <c r="O753" s="2" t="s">
        <v>323</v>
      </c>
      <c r="P753" s="2" t="s">
        <v>374</v>
      </c>
      <c r="Q753" s="2" t="s">
        <v>375</v>
      </c>
      <c r="R753" s="2" t="s">
        <v>375</v>
      </c>
      <c r="S753" s="2" t="s">
        <v>34</v>
      </c>
      <c r="T753" s="147">
        <v>2.105</v>
      </c>
      <c r="U753" s="2" t="s">
        <v>2983</v>
      </c>
      <c r="V753" s="158">
        <v>7.3999999999999996E-2</v>
      </c>
      <c r="W753" s="160">
        <v>6.787E-2</v>
      </c>
      <c r="X753" s="4" t="s">
        <v>610</v>
      </c>
      <c r="Y753" s="4" t="s">
        <v>323</v>
      </c>
      <c r="Z753" s="147">
        <v>94000</v>
      </c>
      <c r="AA753" s="155">
        <v>1</v>
      </c>
      <c r="AB753" s="174">
        <v>103.35</v>
      </c>
      <c r="AD753" s="147">
        <v>97.149000000000001</v>
      </c>
      <c r="AG753" s="2" t="s">
        <v>36</v>
      </c>
      <c r="AH753" s="160">
        <v>8.52E-4</v>
      </c>
      <c r="AI753" s="160">
        <v>1.44816622612574E-3</v>
      </c>
      <c r="AJ753" s="160">
        <v>6.1823224426820801E-4</v>
      </c>
      <c r="AK753" s="191"/>
      <c r="AL753" s="147"/>
    </row>
    <row r="754" spans="1:38">
      <c r="A754" s="2">
        <v>560</v>
      </c>
      <c r="B754" s="2">
        <v>972</v>
      </c>
      <c r="C754" s="2" t="s">
        <v>2127</v>
      </c>
      <c r="D754" s="2" t="s">
        <v>2128</v>
      </c>
      <c r="E754" s="4" t="s">
        <v>367</v>
      </c>
      <c r="F754" s="2" t="s">
        <v>3248</v>
      </c>
      <c r="G754" s="2" t="s">
        <v>3249</v>
      </c>
      <c r="H754" s="2" t="s">
        <v>370</v>
      </c>
      <c r="I754" s="2" t="s">
        <v>1162</v>
      </c>
      <c r="J754" s="2" t="s">
        <v>30</v>
      </c>
      <c r="K754" s="2" t="s">
        <v>30</v>
      </c>
      <c r="L754" s="2" t="s">
        <v>526</v>
      </c>
      <c r="M754" s="2" t="s">
        <v>45</v>
      </c>
      <c r="N754" s="2" t="s">
        <v>643</v>
      </c>
      <c r="O754" s="2" t="s">
        <v>323</v>
      </c>
      <c r="P754" s="2" t="s">
        <v>362</v>
      </c>
      <c r="Q754" s="2" t="s">
        <v>363</v>
      </c>
      <c r="R754" s="2" t="s">
        <v>605</v>
      </c>
      <c r="S754" s="2" t="s">
        <v>34</v>
      </c>
      <c r="T754" s="147">
        <v>3.3130000000000002</v>
      </c>
      <c r="U754" s="2" t="s">
        <v>3250</v>
      </c>
      <c r="V754" s="158">
        <v>2.5000000000000001E-2</v>
      </c>
      <c r="W754" s="160">
        <v>5.117E-2</v>
      </c>
      <c r="X754" s="4" t="s">
        <v>610</v>
      </c>
      <c r="Y754" s="4" t="s">
        <v>323</v>
      </c>
      <c r="Z754" s="147">
        <v>616690.4</v>
      </c>
      <c r="AA754" s="155">
        <v>1</v>
      </c>
      <c r="AB754" s="174">
        <v>93.69</v>
      </c>
      <c r="AD754" s="147">
        <v>577.77700000000004</v>
      </c>
      <c r="AG754" s="2" t="s">
        <v>36</v>
      </c>
      <c r="AH754" s="160">
        <v>2.6600000000000001E-4</v>
      </c>
      <c r="AI754" s="160">
        <v>8.6127235386048093E-3</v>
      </c>
      <c r="AJ754" s="160">
        <v>3.6768316416122301E-3</v>
      </c>
      <c r="AK754" s="191"/>
      <c r="AL754" s="147"/>
    </row>
    <row r="755" spans="1:38">
      <c r="A755" s="2">
        <v>560</v>
      </c>
      <c r="B755" s="2">
        <v>972</v>
      </c>
      <c r="C755" s="2" t="s">
        <v>2127</v>
      </c>
      <c r="D755" s="2" t="s">
        <v>2128</v>
      </c>
      <c r="E755" s="4" t="s">
        <v>367</v>
      </c>
      <c r="F755" s="2" t="s">
        <v>3704</v>
      </c>
      <c r="G755" s="2" t="s">
        <v>3705</v>
      </c>
      <c r="H755" s="2" t="s">
        <v>370</v>
      </c>
      <c r="I755" s="2" t="s">
        <v>1162</v>
      </c>
      <c r="J755" s="2" t="s">
        <v>30</v>
      </c>
      <c r="K755" s="2" t="s">
        <v>30</v>
      </c>
      <c r="L755" s="2" t="s">
        <v>526</v>
      </c>
      <c r="M755" s="2" t="s">
        <v>45</v>
      </c>
      <c r="N755" s="2" t="s">
        <v>643</v>
      </c>
      <c r="O755" s="2" t="s">
        <v>323</v>
      </c>
      <c r="P755" s="2" t="s">
        <v>362</v>
      </c>
      <c r="Q755" s="2" t="s">
        <v>363</v>
      </c>
      <c r="R755" s="2" t="s">
        <v>605</v>
      </c>
      <c r="S755" s="2" t="s">
        <v>34</v>
      </c>
      <c r="T755" s="147">
        <v>0.64800000000000002</v>
      </c>
      <c r="U755" s="2" t="s">
        <v>3706</v>
      </c>
      <c r="V755" s="158">
        <v>3.7600000000000001E-2</v>
      </c>
      <c r="W755" s="160">
        <v>4.4519999999999997E-2</v>
      </c>
      <c r="X755" s="4" t="s">
        <v>610</v>
      </c>
      <c r="Y755" s="4" t="s">
        <v>323</v>
      </c>
      <c r="Z755" s="147">
        <v>610000</v>
      </c>
      <c r="AA755" s="155">
        <v>1</v>
      </c>
      <c r="AB755" s="174">
        <v>100.87</v>
      </c>
      <c r="AD755" s="147">
        <v>615.30700000000002</v>
      </c>
      <c r="AG755" s="2" t="s">
        <v>36</v>
      </c>
      <c r="AH755" s="160">
        <v>5.0600000000000005E-4</v>
      </c>
      <c r="AI755" s="160">
        <v>9.1721666316559904E-3</v>
      </c>
      <c r="AJ755" s="160">
        <v>3.9156617929565797E-3</v>
      </c>
      <c r="AK755" s="191"/>
      <c r="AL755" s="147"/>
    </row>
    <row r="756" spans="1:38">
      <c r="A756" s="2">
        <v>560</v>
      </c>
      <c r="B756" s="2">
        <v>972</v>
      </c>
      <c r="C756" s="2" t="s">
        <v>2127</v>
      </c>
      <c r="D756" s="2" t="s">
        <v>2128</v>
      </c>
      <c r="E756" s="4" t="s">
        <v>367</v>
      </c>
      <c r="F756" s="2" t="s">
        <v>3707</v>
      </c>
      <c r="G756" s="2" t="s">
        <v>3708</v>
      </c>
      <c r="H756" s="2" t="s">
        <v>370</v>
      </c>
      <c r="I756" s="2" t="s">
        <v>951</v>
      </c>
      <c r="J756" s="2" t="s">
        <v>30</v>
      </c>
      <c r="K756" s="2" t="s">
        <v>30</v>
      </c>
      <c r="L756" s="2" t="s">
        <v>526</v>
      </c>
      <c r="M756" s="2" t="s">
        <v>45</v>
      </c>
      <c r="N756" s="2" t="s">
        <v>643</v>
      </c>
      <c r="O756" s="2" t="s">
        <v>323</v>
      </c>
      <c r="P756" s="2" t="s">
        <v>362</v>
      </c>
      <c r="Q756" s="2" t="s">
        <v>363</v>
      </c>
      <c r="R756" s="2" t="s">
        <v>605</v>
      </c>
      <c r="S756" s="2" t="s">
        <v>34</v>
      </c>
      <c r="T756" s="147">
        <v>3.9140000000000001</v>
      </c>
      <c r="U756" s="2" t="s">
        <v>3709</v>
      </c>
      <c r="V756" s="158">
        <v>1.3899999999999999E-2</v>
      </c>
      <c r="W756" s="160">
        <v>2.4809999999999999E-2</v>
      </c>
      <c r="X756" s="4" t="s">
        <v>610</v>
      </c>
      <c r="Y756" s="4" t="s">
        <v>323</v>
      </c>
      <c r="Z756" s="147">
        <v>174600</v>
      </c>
      <c r="AA756" s="155">
        <v>1</v>
      </c>
      <c r="AB756" s="174">
        <v>103.84</v>
      </c>
      <c r="AD756" s="147">
        <v>181.30500000000001</v>
      </c>
      <c r="AG756" s="2" t="s">
        <v>36</v>
      </c>
      <c r="AH756" s="160">
        <v>9.7E-5</v>
      </c>
      <c r="AI756" s="160">
        <v>2.70264497100212E-3</v>
      </c>
      <c r="AJ756" s="160">
        <v>1.15377795431183E-3</v>
      </c>
      <c r="AK756" s="191"/>
      <c r="AL756" s="147"/>
    </row>
    <row r="757" spans="1:38">
      <c r="A757" s="2">
        <v>560</v>
      </c>
      <c r="B757" s="2">
        <v>972</v>
      </c>
      <c r="C757" s="2" t="s">
        <v>2127</v>
      </c>
      <c r="D757" s="2" t="s">
        <v>2128</v>
      </c>
      <c r="E757" s="4" t="s">
        <v>367</v>
      </c>
      <c r="F757" s="2" t="s">
        <v>3253</v>
      </c>
      <c r="G757" s="2" t="s">
        <v>3254</v>
      </c>
      <c r="H757" s="2" t="s">
        <v>370</v>
      </c>
      <c r="I757" s="2" t="s">
        <v>951</v>
      </c>
      <c r="J757" s="2" t="s">
        <v>30</v>
      </c>
      <c r="K757" s="2" t="s">
        <v>30</v>
      </c>
      <c r="L757" s="2" t="s">
        <v>526</v>
      </c>
      <c r="M757" s="2" t="s">
        <v>45</v>
      </c>
      <c r="N757" s="2" t="s">
        <v>643</v>
      </c>
      <c r="O757" s="2" t="s">
        <v>323</v>
      </c>
      <c r="P757" s="2" t="s">
        <v>362</v>
      </c>
      <c r="Q757" s="2" t="s">
        <v>363</v>
      </c>
      <c r="R757" s="2" t="s">
        <v>605</v>
      </c>
      <c r="S757" s="2" t="s">
        <v>34</v>
      </c>
      <c r="T757" s="147">
        <v>2.786</v>
      </c>
      <c r="U757" s="2" t="s">
        <v>3255</v>
      </c>
      <c r="V757" s="158">
        <v>1.7500000000000002E-2</v>
      </c>
      <c r="W757" s="160">
        <v>2.3460000000000002E-2</v>
      </c>
      <c r="X757" s="4" t="s">
        <v>610</v>
      </c>
      <c r="Y757" s="4" t="s">
        <v>323</v>
      </c>
      <c r="Z757" s="147">
        <v>536575.54</v>
      </c>
      <c r="AA757" s="155">
        <v>1</v>
      </c>
      <c r="AB757" s="174">
        <v>114.28</v>
      </c>
      <c r="AD757" s="147">
        <v>613.19899999999996</v>
      </c>
      <c r="AG757" s="2" t="s">
        <v>36</v>
      </c>
      <c r="AH757" s="160">
        <v>2.0599999999999999E-4</v>
      </c>
      <c r="AI757" s="160">
        <v>9.1407363624293001E-3</v>
      </c>
      <c r="AJ757" s="160">
        <v>3.90224399220179E-3</v>
      </c>
      <c r="AK757" s="191"/>
      <c r="AL757" s="147"/>
    </row>
    <row r="758" spans="1:38">
      <c r="A758" s="2">
        <v>560</v>
      </c>
      <c r="B758" s="2">
        <v>972</v>
      </c>
      <c r="C758" s="2" t="s">
        <v>2135</v>
      </c>
      <c r="D758" s="2" t="s">
        <v>2136</v>
      </c>
      <c r="E758" s="4" t="s">
        <v>367</v>
      </c>
      <c r="F758" s="2" t="s">
        <v>3256</v>
      </c>
      <c r="G758" s="2" t="s">
        <v>3257</v>
      </c>
      <c r="H758" s="2" t="s">
        <v>370</v>
      </c>
      <c r="I758" s="2" t="s">
        <v>1162</v>
      </c>
      <c r="J758" s="2" t="s">
        <v>30</v>
      </c>
      <c r="K758" s="2" t="s">
        <v>30</v>
      </c>
      <c r="L758" s="2" t="s">
        <v>526</v>
      </c>
      <c r="M758" s="2" t="s">
        <v>45</v>
      </c>
      <c r="N758" s="2" t="s">
        <v>672</v>
      </c>
      <c r="O758" s="2" t="s">
        <v>323</v>
      </c>
      <c r="P758" s="2" t="s">
        <v>2745</v>
      </c>
      <c r="Q758" s="2" t="s">
        <v>363</v>
      </c>
      <c r="R758" s="2" t="s">
        <v>605</v>
      </c>
      <c r="S758" s="2" t="s">
        <v>34</v>
      </c>
      <c r="T758" s="147">
        <v>1.327</v>
      </c>
      <c r="U758" s="2" t="s">
        <v>3258</v>
      </c>
      <c r="V758" s="158">
        <v>2.29E-2</v>
      </c>
      <c r="W758" s="160">
        <v>5.219E-2</v>
      </c>
      <c r="X758" s="4" t="s">
        <v>610</v>
      </c>
      <c r="Y758" s="4" t="s">
        <v>323</v>
      </c>
      <c r="Z758" s="147">
        <v>168480.65</v>
      </c>
      <c r="AA758" s="155">
        <v>1</v>
      </c>
      <c r="AB758" s="174">
        <v>97.05</v>
      </c>
      <c r="AD758" s="147">
        <v>163.51</v>
      </c>
      <c r="AG758" s="2" t="s">
        <v>36</v>
      </c>
      <c r="AH758" s="160">
        <v>4.0900000000000002E-4</v>
      </c>
      <c r="AI758" s="160">
        <v>2.4373935034501899E-3</v>
      </c>
      <c r="AJ758" s="160">
        <v>1.0405402560962099E-3</v>
      </c>
      <c r="AK758" s="191"/>
      <c r="AL758" s="147"/>
    </row>
    <row r="759" spans="1:38">
      <c r="A759" s="2">
        <v>560</v>
      </c>
      <c r="B759" s="2">
        <v>972</v>
      </c>
      <c r="C759" s="2" t="s">
        <v>2135</v>
      </c>
      <c r="D759" s="2" t="s">
        <v>2136</v>
      </c>
      <c r="E759" s="4" t="s">
        <v>367</v>
      </c>
      <c r="F759" s="2" t="s">
        <v>3259</v>
      </c>
      <c r="G759" s="2" t="s">
        <v>3260</v>
      </c>
      <c r="H759" s="2" t="s">
        <v>370</v>
      </c>
      <c r="I759" s="2" t="s">
        <v>1162</v>
      </c>
      <c r="J759" s="2" t="s">
        <v>30</v>
      </c>
      <c r="K759" s="2" t="s">
        <v>30</v>
      </c>
      <c r="L759" s="2" t="s">
        <v>526</v>
      </c>
      <c r="M759" s="2" t="s">
        <v>31</v>
      </c>
      <c r="N759" s="2" t="s">
        <v>672</v>
      </c>
      <c r="O759" s="2" t="s">
        <v>323</v>
      </c>
      <c r="P759" s="2" t="s">
        <v>2745</v>
      </c>
      <c r="Q759" s="2" t="s">
        <v>363</v>
      </c>
      <c r="R759" s="2" t="s">
        <v>605</v>
      </c>
      <c r="S759" s="2" t="s">
        <v>34</v>
      </c>
      <c r="T759" s="147">
        <v>5.6340000000000003</v>
      </c>
      <c r="U759" s="2" t="s">
        <v>3261</v>
      </c>
      <c r="V759" s="158">
        <v>5.6800000000000003E-2</v>
      </c>
      <c r="W759" s="160">
        <v>5.6079999999999998E-2</v>
      </c>
      <c r="X759" s="4" t="s">
        <v>610</v>
      </c>
      <c r="Y759" s="4" t="s">
        <v>323</v>
      </c>
      <c r="Z759" s="147">
        <v>66000</v>
      </c>
      <c r="AA759" s="155">
        <v>1</v>
      </c>
      <c r="AB759" s="174">
        <v>100.98</v>
      </c>
      <c r="AD759" s="147">
        <v>66.647000000000006</v>
      </c>
      <c r="AG759" s="2" t="s">
        <v>36</v>
      </c>
      <c r="AH759" s="160">
        <v>4.4000000000000002E-4</v>
      </c>
      <c r="AI759" s="160">
        <v>9.93480579721424E-4</v>
      </c>
      <c r="AJ759" s="160">
        <v>4.2412377623335699E-4</v>
      </c>
      <c r="AK759" s="191"/>
      <c r="AL759" s="147"/>
    </row>
    <row r="760" spans="1:38">
      <c r="A760" s="2">
        <v>560</v>
      </c>
      <c r="B760" s="2">
        <v>972</v>
      </c>
      <c r="C760" s="2" t="s">
        <v>2143</v>
      </c>
      <c r="D760" s="2" t="s">
        <v>2144</v>
      </c>
      <c r="E760" s="4" t="s">
        <v>367</v>
      </c>
      <c r="F760" s="2" t="s">
        <v>3262</v>
      </c>
      <c r="G760" s="2" t="s">
        <v>3263</v>
      </c>
      <c r="H760" s="2" t="s">
        <v>370</v>
      </c>
      <c r="I760" s="2" t="s">
        <v>1162</v>
      </c>
      <c r="J760" s="2" t="s">
        <v>30</v>
      </c>
      <c r="K760" s="2" t="s">
        <v>30</v>
      </c>
      <c r="L760" s="2" t="s">
        <v>526</v>
      </c>
      <c r="M760" s="2" t="s">
        <v>45</v>
      </c>
      <c r="N760" s="2" t="s">
        <v>635</v>
      </c>
      <c r="O760" s="2" t="s">
        <v>323</v>
      </c>
      <c r="P760" s="2" t="s">
        <v>2745</v>
      </c>
      <c r="Q760" s="2" t="s">
        <v>363</v>
      </c>
      <c r="R760" s="2" t="s">
        <v>605</v>
      </c>
      <c r="S760" s="2" t="s">
        <v>34</v>
      </c>
      <c r="T760" s="147">
        <v>3.7839999999999998</v>
      </c>
      <c r="U760" s="2" t="s">
        <v>78</v>
      </c>
      <c r="V760" s="158">
        <v>2.4299999999999999E-2</v>
      </c>
      <c r="W760" s="160">
        <v>5.6079999999999998E-2</v>
      </c>
      <c r="X760" s="4" t="s">
        <v>610</v>
      </c>
      <c r="Y760" s="4" t="s">
        <v>323</v>
      </c>
      <c r="Z760" s="147">
        <v>758899</v>
      </c>
      <c r="AA760" s="155">
        <v>1</v>
      </c>
      <c r="AB760" s="174">
        <v>89.68</v>
      </c>
      <c r="AD760" s="147">
        <v>680.58100000000002</v>
      </c>
      <c r="AG760" s="2" t="s">
        <v>36</v>
      </c>
      <c r="AH760" s="160">
        <v>5.1800000000000001E-4</v>
      </c>
      <c r="AI760" s="160">
        <v>1.01451777442263E-2</v>
      </c>
      <c r="AJ760" s="160">
        <v>4.33104701115186E-3</v>
      </c>
      <c r="AK760" s="191"/>
      <c r="AL760" s="147"/>
    </row>
    <row r="761" spans="1:38">
      <c r="A761" s="2">
        <v>560</v>
      </c>
      <c r="B761" s="2">
        <v>972</v>
      </c>
      <c r="C761" s="2" t="s">
        <v>2143</v>
      </c>
      <c r="D761" s="2" t="s">
        <v>2144</v>
      </c>
      <c r="E761" s="4" t="s">
        <v>367</v>
      </c>
      <c r="F761" s="2" t="s">
        <v>3710</v>
      </c>
      <c r="G761" s="2" t="s">
        <v>3711</v>
      </c>
      <c r="H761" s="2" t="s">
        <v>370</v>
      </c>
      <c r="I761" s="2" t="s">
        <v>951</v>
      </c>
      <c r="J761" s="2" t="s">
        <v>30</v>
      </c>
      <c r="K761" s="2" t="s">
        <v>30</v>
      </c>
      <c r="L761" s="2" t="s">
        <v>526</v>
      </c>
      <c r="M761" s="2" t="s">
        <v>45</v>
      </c>
      <c r="N761" s="2" t="s">
        <v>635</v>
      </c>
      <c r="O761" s="2" t="s">
        <v>323</v>
      </c>
      <c r="P761" s="2" t="s">
        <v>2745</v>
      </c>
      <c r="Q761" s="2" t="s">
        <v>363</v>
      </c>
      <c r="R761" s="2" t="s">
        <v>605</v>
      </c>
      <c r="S761" s="2" t="s">
        <v>34</v>
      </c>
      <c r="T761" s="147">
        <v>1.8979999999999999</v>
      </c>
      <c r="U761" s="2" t="s">
        <v>3712</v>
      </c>
      <c r="V761" s="158">
        <v>1.9400000000000001E-2</v>
      </c>
      <c r="W761" s="160">
        <v>2.4199999999999999E-2</v>
      </c>
      <c r="X761" s="4" t="s">
        <v>610</v>
      </c>
      <c r="Y761" s="4" t="s">
        <v>323</v>
      </c>
      <c r="Z761" s="147">
        <v>76424.25</v>
      </c>
      <c r="AA761" s="155">
        <v>1</v>
      </c>
      <c r="AB761" s="174">
        <v>115.88</v>
      </c>
      <c r="AD761" s="147">
        <v>88.56</v>
      </c>
      <c r="AG761" s="2" t="s">
        <v>36</v>
      </c>
      <c r="AH761" s="160">
        <v>2.5399999999999999E-4</v>
      </c>
      <c r="AI761" s="160">
        <v>1.3201392759458099E-3</v>
      </c>
      <c r="AJ761" s="160">
        <v>5.6357664789492595E-4</v>
      </c>
      <c r="AK761" s="191"/>
      <c r="AL761" s="147"/>
    </row>
    <row r="762" spans="1:38">
      <c r="A762" s="2">
        <v>560</v>
      </c>
      <c r="B762" s="2">
        <v>972</v>
      </c>
      <c r="C762" s="2" t="s">
        <v>2143</v>
      </c>
      <c r="D762" s="2" t="s">
        <v>2144</v>
      </c>
      <c r="E762" s="4" t="s">
        <v>367</v>
      </c>
      <c r="F762" s="2" t="s">
        <v>3264</v>
      </c>
      <c r="G762" s="2" t="s">
        <v>3265</v>
      </c>
      <c r="H762" s="2" t="s">
        <v>370</v>
      </c>
      <c r="I762" s="2" t="s">
        <v>951</v>
      </c>
      <c r="J762" s="2" t="s">
        <v>30</v>
      </c>
      <c r="K762" s="2" t="s">
        <v>30</v>
      </c>
      <c r="L762" s="2" t="s">
        <v>526</v>
      </c>
      <c r="M762" s="2" t="s">
        <v>45</v>
      </c>
      <c r="N762" s="2" t="s">
        <v>635</v>
      </c>
      <c r="O762" s="2" t="s">
        <v>323</v>
      </c>
      <c r="P762" s="2" t="s">
        <v>2745</v>
      </c>
      <c r="Q762" s="2" t="s">
        <v>363</v>
      </c>
      <c r="R762" s="2" t="s">
        <v>605</v>
      </c>
      <c r="S762" s="2" t="s">
        <v>34</v>
      </c>
      <c r="T762" s="147">
        <v>2.8180000000000001</v>
      </c>
      <c r="U762" s="2" t="s">
        <v>3266</v>
      </c>
      <c r="V762" s="158">
        <v>1.23E-2</v>
      </c>
      <c r="W762" s="160">
        <v>2.6040000000000001E-2</v>
      </c>
      <c r="X762" s="4" t="s">
        <v>610</v>
      </c>
      <c r="Y762" s="4" t="s">
        <v>323</v>
      </c>
      <c r="Z762" s="147">
        <v>477183.6</v>
      </c>
      <c r="AA762" s="155">
        <v>1</v>
      </c>
      <c r="AB762" s="174">
        <v>111.75</v>
      </c>
      <c r="AD762" s="147">
        <v>533.25300000000004</v>
      </c>
      <c r="AG762" s="2" t="s">
        <v>36</v>
      </c>
      <c r="AH762" s="160">
        <v>4.28E-4</v>
      </c>
      <c r="AI762" s="160">
        <v>7.9490114260555508E-3</v>
      </c>
      <c r="AJ762" s="160">
        <v>3.3934883199087098E-3</v>
      </c>
      <c r="AK762" s="191"/>
      <c r="AL762" s="147"/>
    </row>
    <row r="763" spans="1:38">
      <c r="A763" s="2">
        <v>560</v>
      </c>
      <c r="B763" s="2">
        <v>972</v>
      </c>
      <c r="C763" s="2" t="s">
        <v>3267</v>
      </c>
      <c r="D763" s="2" t="s">
        <v>3268</v>
      </c>
      <c r="E763" s="4" t="s">
        <v>367</v>
      </c>
      <c r="F763" s="2" t="s">
        <v>3269</v>
      </c>
      <c r="G763" s="2" t="s">
        <v>3270</v>
      </c>
      <c r="H763" s="2" t="s">
        <v>370</v>
      </c>
      <c r="I763" s="2" t="s">
        <v>1162</v>
      </c>
      <c r="J763" s="2" t="s">
        <v>30</v>
      </c>
      <c r="K763" s="2" t="s">
        <v>30</v>
      </c>
      <c r="L763" s="2" t="s">
        <v>526</v>
      </c>
      <c r="M763" s="2" t="s">
        <v>45</v>
      </c>
      <c r="N763" s="2" t="s">
        <v>635</v>
      </c>
      <c r="O763" s="2" t="s">
        <v>323</v>
      </c>
      <c r="P763" s="2" t="s">
        <v>374</v>
      </c>
      <c r="Q763" s="2" t="s">
        <v>375</v>
      </c>
      <c r="R763" s="2" t="s">
        <v>375</v>
      </c>
      <c r="S763" s="2" t="s">
        <v>34</v>
      </c>
      <c r="T763" s="147">
        <v>2.5779999999999998</v>
      </c>
      <c r="U763" s="2" t="s">
        <v>3271</v>
      </c>
      <c r="V763" s="158">
        <v>7.4999999999999997E-2</v>
      </c>
      <c r="W763" s="160">
        <v>6.1800000000000001E-2</v>
      </c>
      <c r="X763" s="4" t="s">
        <v>610</v>
      </c>
      <c r="Y763" s="4" t="s">
        <v>323</v>
      </c>
      <c r="Z763" s="147">
        <v>31534.41</v>
      </c>
      <c r="AA763" s="155">
        <v>1</v>
      </c>
      <c r="AB763" s="174">
        <v>115.44</v>
      </c>
      <c r="AD763" s="147">
        <v>36.402999999999999</v>
      </c>
      <c r="AG763" s="2" t="s">
        <v>36</v>
      </c>
      <c r="AH763" s="160">
        <v>1.8900000000000001E-4</v>
      </c>
      <c r="AI763" s="160">
        <v>5.42651625321128E-4</v>
      </c>
      <c r="AJ763" s="160">
        <v>2.3166175686584699E-4</v>
      </c>
      <c r="AK763" s="191"/>
      <c r="AL763" s="147"/>
    </row>
    <row r="764" spans="1:38">
      <c r="A764" s="2">
        <v>560</v>
      </c>
      <c r="B764" s="2">
        <v>972</v>
      </c>
      <c r="C764" s="2" t="s">
        <v>3277</v>
      </c>
      <c r="D764" s="2" t="s">
        <v>3278</v>
      </c>
      <c r="E764" s="4" t="s">
        <v>367</v>
      </c>
      <c r="F764" s="2" t="s">
        <v>3279</v>
      </c>
      <c r="G764" s="2" t="s">
        <v>3280</v>
      </c>
      <c r="H764" s="2" t="s">
        <v>370</v>
      </c>
      <c r="I764" s="2" t="s">
        <v>1162</v>
      </c>
      <c r="J764" s="2" t="s">
        <v>30</v>
      </c>
      <c r="K764" s="2" t="s">
        <v>30</v>
      </c>
      <c r="L764" s="2" t="s">
        <v>526</v>
      </c>
      <c r="M764" s="2" t="s">
        <v>45</v>
      </c>
      <c r="N764" s="2" t="s">
        <v>640</v>
      </c>
      <c r="O764" s="2" t="s">
        <v>323</v>
      </c>
      <c r="P764" s="2" t="s">
        <v>2756</v>
      </c>
      <c r="Q764" s="2" t="s">
        <v>363</v>
      </c>
      <c r="R764" s="2" t="s">
        <v>605</v>
      </c>
      <c r="S764" s="2" t="s">
        <v>34</v>
      </c>
      <c r="T764" s="147">
        <v>4.2770000000000001</v>
      </c>
      <c r="U764" s="2" t="s">
        <v>2762</v>
      </c>
      <c r="V764" s="158">
        <v>2.6200000000000001E-2</v>
      </c>
      <c r="W764" s="160">
        <v>5.425E-2</v>
      </c>
      <c r="X764" s="4" t="s">
        <v>610</v>
      </c>
      <c r="Y764" s="4" t="s">
        <v>323</v>
      </c>
      <c r="Z764" s="147">
        <v>115750.5</v>
      </c>
      <c r="AA764" s="155">
        <v>1</v>
      </c>
      <c r="AB764" s="174">
        <v>90.12</v>
      </c>
      <c r="AD764" s="147">
        <v>104.31399999999999</v>
      </c>
      <c r="AG764" s="2" t="s">
        <v>36</v>
      </c>
      <c r="AH764" s="160">
        <v>8.8999999999999995E-5</v>
      </c>
      <c r="AI764" s="160">
        <v>1.5549776059368501E-3</v>
      </c>
      <c r="AJ764" s="160">
        <v>6.6383076594528703E-4</v>
      </c>
      <c r="AK764" s="191"/>
      <c r="AL764" s="147"/>
    </row>
    <row r="765" spans="1:38">
      <c r="A765" s="2">
        <v>560</v>
      </c>
      <c r="B765" s="2">
        <v>972</v>
      </c>
      <c r="C765" s="2" t="s">
        <v>3277</v>
      </c>
      <c r="D765" s="2" t="s">
        <v>3278</v>
      </c>
      <c r="E765" s="4" t="s">
        <v>367</v>
      </c>
      <c r="F765" s="2" t="s">
        <v>3720</v>
      </c>
      <c r="G765" s="2" t="s">
        <v>3721</v>
      </c>
      <c r="H765" s="2" t="s">
        <v>370</v>
      </c>
      <c r="I765" s="2" t="s">
        <v>951</v>
      </c>
      <c r="J765" s="2" t="s">
        <v>30</v>
      </c>
      <c r="K765" s="2" t="s">
        <v>30</v>
      </c>
      <c r="L765" s="2" t="s">
        <v>526</v>
      </c>
      <c r="M765" s="2" t="s">
        <v>45</v>
      </c>
      <c r="N765" s="2" t="s">
        <v>640</v>
      </c>
      <c r="O765" s="2" t="s">
        <v>323</v>
      </c>
      <c r="P765" s="2" t="s">
        <v>2756</v>
      </c>
      <c r="Q765" s="2" t="s">
        <v>363</v>
      </c>
      <c r="R765" s="2" t="s">
        <v>605</v>
      </c>
      <c r="S765" s="2" t="s">
        <v>34</v>
      </c>
      <c r="T765" s="147">
        <v>5.0890000000000004</v>
      </c>
      <c r="U765" s="2" t="s">
        <v>3039</v>
      </c>
      <c r="V765" s="158">
        <v>2.3099999999999999E-2</v>
      </c>
      <c r="W765" s="160">
        <v>2.8889999999999999E-2</v>
      </c>
      <c r="X765" s="4" t="s">
        <v>610</v>
      </c>
      <c r="Y765" s="4" t="s">
        <v>323</v>
      </c>
      <c r="Z765" s="147">
        <v>50374</v>
      </c>
      <c r="AA765" s="155">
        <v>1</v>
      </c>
      <c r="AB765" s="174">
        <v>100.89</v>
      </c>
      <c r="AD765" s="147">
        <v>50.822000000000003</v>
      </c>
      <c r="AG765" s="2" t="s">
        <v>36</v>
      </c>
      <c r="AH765" s="160">
        <v>1.6799999999999999E-4</v>
      </c>
      <c r="AI765" s="160">
        <v>7.5759070923616301E-4</v>
      </c>
      <c r="AJ765" s="160">
        <v>3.2342074822503899E-4</v>
      </c>
      <c r="AK765" s="191"/>
      <c r="AL765" s="147"/>
    </row>
    <row r="766" spans="1:38">
      <c r="A766" s="2">
        <v>560</v>
      </c>
      <c r="B766" s="2">
        <v>972</v>
      </c>
      <c r="C766" s="2" t="s">
        <v>3281</v>
      </c>
      <c r="D766" s="2" t="s">
        <v>3282</v>
      </c>
      <c r="E766" s="4" t="s">
        <v>367</v>
      </c>
      <c r="F766" s="2" t="s">
        <v>3283</v>
      </c>
      <c r="G766" s="2" t="s">
        <v>3284</v>
      </c>
      <c r="H766" s="2" t="s">
        <v>370</v>
      </c>
      <c r="I766" s="2" t="s">
        <v>1162</v>
      </c>
      <c r="J766" s="2" t="s">
        <v>30</v>
      </c>
      <c r="K766" s="2" t="s">
        <v>30</v>
      </c>
      <c r="L766" s="2" t="s">
        <v>526</v>
      </c>
      <c r="M766" s="2" t="s">
        <v>45</v>
      </c>
      <c r="N766" s="2" t="s">
        <v>674</v>
      </c>
      <c r="O766" s="2" t="s">
        <v>323</v>
      </c>
      <c r="P766" s="2" t="s">
        <v>374</v>
      </c>
      <c r="Q766" s="2" t="s">
        <v>375</v>
      </c>
      <c r="R766" s="2" t="s">
        <v>375</v>
      </c>
      <c r="S766" s="2" t="s">
        <v>34</v>
      </c>
      <c r="T766" s="147">
        <v>0.27700000000000002</v>
      </c>
      <c r="U766" s="2" t="s">
        <v>3153</v>
      </c>
      <c r="V766" s="158">
        <v>4.0500000000000001E-2</v>
      </c>
      <c r="W766" s="160">
        <v>8.9719999999999994E-2</v>
      </c>
      <c r="X766" s="4" t="s">
        <v>610</v>
      </c>
      <c r="Y766" s="4" t="s">
        <v>323</v>
      </c>
      <c r="Z766" s="147">
        <v>35040.720000000001</v>
      </c>
      <c r="AA766" s="155">
        <v>1</v>
      </c>
      <c r="AB766" s="174">
        <v>101</v>
      </c>
      <c r="AD766" s="147">
        <v>35.390999999999998</v>
      </c>
      <c r="AG766" s="2" t="s">
        <v>36</v>
      </c>
      <c r="AH766" s="160">
        <v>8.7600000000000004E-4</v>
      </c>
      <c r="AI766" s="160">
        <v>5.2756317734160797E-4</v>
      </c>
      <c r="AJ766" s="160">
        <v>2.25220393375512E-4</v>
      </c>
      <c r="AK766" s="191"/>
      <c r="AL766" s="147"/>
    </row>
    <row r="767" spans="1:38">
      <c r="A767" s="2">
        <v>560</v>
      </c>
      <c r="B767" s="2">
        <v>972</v>
      </c>
      <c r="C767" s="2" t="s">
        <v>3285</v>
      </c>
      <c r="D767" s="2" t="s">
        <v>3286</v>
      </c>
      <c r="E767" s="4" t="s">
        <v>514</v>
      </c>
      <c r="F767" s="2" t="s">
        <v>3287</v>
      </c>
      <c r="G767" s="2" t="s">
        <v>3288</v>
      </c>
      <c r="H767" s="2" t="s">
        <v>370</v>
      </c>
      <c r="I767" s="2" t="s">
        <v>1162</v>
      </c>
      <c r="J767" s="2" t="s">
        <v>30</v>
      </c>
      <c r="K767" s="2" t="s">
        <v>137</v>
      </c>
      <c r="L767" s="2" t="s">
        <v>526</v>
      </c>
      <c r="M767" s="2" t="s">
        <v>45</v>
      </c>
      <c r="N767" s="2" t="s">
        <v>660</v>
      </c>
      <c r="O767" s="2" t="s">
        <v>323</v>
      </c>
      <c r="P767" s="2" t="s">
        <v>2745</v>
      </c>
      <c r="Q767" s="2" t="s">
        <v>363</v>
      </c>
      <c r="R767" s="2" t="s">
        <v>605</v>
      </c>
      <c r="S767" s="2" t="s">
        <v>34</v>
      </c>
      <c r="T767" s="147">
        <v>1.1439999999999999</v>
      </c>
      <c r="U767" s="2" t="s">
        <v>3144</v>
      </c>
      <c r="V767" s="158">
        <v>3.9300000000000002E-2</v>
      </c>
      <c r="W767" s="160">
        <v>7.8850000000000003E-2</v>
      </c>
      <c r="X767" s="4" t="s">
        <v>610</v>
      </c>
      <c r="Y767" s="4" t="s">
        <v>323</v>
      </c>
      <c r="Z767" s="147">
        <v>121010.58</v>
      </c>
      <c r="AA767" s="155">
        <v>1</v>
      </c>
      <c r="AB767" s="174">
        <v>96.46</v>
      </c>
      <c r="AD767" s="147">
        <v>116.727</v>
      </c>
      <c r="AG767" s="2" t="s">
        <v>36</v>
      </c>
      <c r="AH767" s="160">
        <v>2.61E-4</v>
      </c>
      <c r="AI767" s="160">
        <v>1.74000573719036E-3</v>
      </c>
      <c r="AJ767" s="160">
        <v>7.4282056336905404E-4</v>
      </c>
      <c r="AK767" s="191"/>
      <c r="AL767" s="147"/>
    </row>
    <row r="768" spans="1:38">
      <c r="A768" s="2">
        <v>560</v>
      </c>
      <c r="B768" s="2">
        <v>972</v>
      </c>
      <c r="C768" s="2" t="s">
        <v>2163</v>
      </c>
      <c r="D768" s="2" t="s">
        <v>2164</v>
      </c>
      <c r="E768" s="4" t="s">
        <v>367</v>
      </c>
      <c r="F768" s="2" t="s">
        <v>3722</v>
      </c>
      <c r="G768" s="2" t="s">
        <v>3723</v>
      </c>
      <c r="H768" s="2" t="s">
        <v>370</v>
      </c>
      <c r="I768" s="2" t="s">
        <v>1162</v>
      </c>
      <c r="J768" s="2" t="s">
        <v>30</v>
      </c>
      <c r="K768" s="2" t="s">
        <v>30</v>
      </c>
      <c r="L768" s="2" t="s">
        <v>526</v>
      </c>
      <c r="M768" s="2" t="s">
        <v>45</v>
      </c>
      <c r="N768" s="2" t="s">
        <v>642</v>
      </c>
      <c r="O768" s="2" t="s">
        <v>323</v>
      </c>
      <c r="P768" s="2" t="s">
        <v>2739</v>
      </c>
      <c r="Q768" s="2" t="s">
        <v>612</v>
      </c>
      <c r="R768" s="2" t="s">
        <v>605</v>
      </c>
      <c r="S768" s="2" t="s">
        <v>34</v>
      </c>
      <c r="T768" s="147">
        <v>3.7589999999999999</v>
      </c>
      <c r="U768" s="2" t="s">
        <v>2768</v>
      </c>
      <c r="V768" s="158">
        <v>5.8900000000000001E-2</v>
      </c>
      <c r="W768" s="160">
        <v>6.191E-2</v>
      </c>
      <c r="X768" s="4" t="s">
        <v>610</v>
      </c>
      <c r="Y768" s="4" t="s">
        <v>323</v>
      </c>
      <c r="Z768" s="147">
        <v>97000</v>
      </c>
      <c r="AA768" s="155">
        <v>1</v>
      </c>
      <c r="AB768" s="174">
        <v>100.7</v>
      </c>
      <c r="AD768" s="147">
        <v>97.679000000000002</v>
      </c>
      <c r="AG768" s="2" t="s">
        <v>36</v>
      </c>
      <c r="AH768" s="160">
        <v>4.8299999999999998E-4</v>
      </c>
      <c r="AI768" s="160">
        <v>1.45606675109096E-3</v>
      </c>
      <c r="AJ768" s="160">
        <v>6.2160503338041899E-4</v>
      </c>
      <c r="AK768" s="191"/>
      <c r="AL768" s="147"/>
    </row>
    <row r="769" spans="1:38">
      <c r="A769" s="2">
        <v>560</v>
      </c>
      <c r="B769" s="2">
        <v>972</v>
      </c>
      <c r="C769" s="2" t="s">
        <v>3289</v>
      </c>
      <c r="D769" s="2" t="s">
        <v>3290</v>
      </c>
      <c r="E769" s="4" t="s">
        <v>367</v>
      </c>
      <c r="F769" s="2" t="s">
        <v>3294</v>
      </c>
      <c r="G769" s="2" t="s">
        <v>3295</v>
      </c>
      <c r="H769" s="2" t="s">
        <v>370</v>
      </c>
      <c r="I769" s="2" t="s">
        <v>1162</v>
      </c>
      <c r="J769" s="2" t="s">
        <v>30</v>
      </c>
      <c r="K769" s="2" t="s">
        <v>30</v>
      </c>
      <c r="L769" s="2" t="s">
        <v>526</v>
      </c>
      <c r="M769" s="2" t="s">
        <v>45</v>
      </c>
      <c r="N769" s="2" t="s">
        <v>660</v>
      </c>
      <c r="O769" s="2" t="s">
        <v>323</v>
      </c>
      <c r="P769" s="2" t="s">
        <v>2739</v>
      </c>
      <c r="Q769" s="2" t="s">
        <v>612</v>
      </c>
      <c r="R769" s="2" t="s">
        <v>605</v>
      </c>
      <c r="S769" s="2" t="s">
        <v>34</v>
      </c>
      <c r="T769" s="147">
        <v>1.7050000000000001</v>
      </c>
      <c r="U769" s="2" t="s">
        <v>3296</v>
      </c>
      <c r="V769" s="158">
        <v>2.6499999999999999E-2</v>
      </c>
      <c r="W769" s="160">
        <v>5.5120000000000002E-2</v>
      </c>
      <c r="X769" s="4" t="s">
        <v>610</v>
      </c>
      <c r="Y769" s="4" t="s">
        <v>323</v>
      </c>
      <c r="Z769" s="147">
        <v>125000.04</v>
      </c>
      <c r="AA769" s="155">
        <v>1</v>
      </c>
      <c r="AB769" s="174">
        <v>94.77</v>
      </c>
      <c r="AD769" s="147">
        <v>118.46299999999999</v>
      </c>
      <c r="AG769" s="2" t="s">
        <v>36</v>
      </c>
      <c r="AH769" s="160">
        <v>2.4399999999999999E-4</v>
      </c>
      <c r="AI769" s="160">
        <v>1.7658796946906799E-3</v>
      </c>
      <c r="AJ769" s="160">
        <v>7.5386633596403996E-4</v>
      </c>
      <c r="AK769" s="191"/>
      <c r="AL769" s="147"/>
    </row>
    <row r="770" spans="1:38">
      <c r="A770" s="2">
        <v>560</v>
      </c>
      <c r="B770" s="2">
        <v>972</v>
      </c>
      <c r="C770" s="2" t="s">
        <v>2167</v>
      </c>
      <c r="D770" s="2" t="s">
        <v>2168</v>
      </c>
      <c r="E770" s="4" t="s">
        <v>367</v>
      </c>
      <c r="F770" s="2" t="s">
        <v>3724</v>
      </c>
      <c r="G770" s="2" t="s">
        <v>3725</v>
      </c>
      <c r="H770" s="2" t="s">
        <v>370</v>
      </c>
      <c r="I770" s="2" t="s">
        <v>1162</v>
      </c>
      <c r="J770" s="2" t="s">
        <v>30</v>
      </c>
      <c r="K770" s="2" t="s">
        <v>30</v>
      </c>
      <c r="L770" s="2" t="s">
        <v>526</v>
      </c>
      <c r="M770" s="2" t="s">
        <v>45</v>
      </c>
      <c r="N770" s="2" t="s">
        <v>656</v>
      </c>
      <c r="O770" s="2" t="s">
        <v>323</v>
      </c>
      <c r="P770" s="2" t="s">
        <v>2739</v>
      </c>
      <c r="Q770" s="2" t="s">
        <v>612</v>
      </c>
      <c r="R770" s="2" t="s">
        <v>605</v>
      </c>
      <c r="S770" s="2" t="s">
        <v>34</v>
      </c>
      <c r="T770" s="147">
        <v>1.206</v>
      </c>
      <c r="U770" s="2" t="s">
        <v>3096</v>
      </c>
      <c r="V770" s="158">
        <v>3.2500000000000001E-2</v>
      </c>
      <c r="W770" s="160">
        <v>5.5350000000000003E-2</v>
      </c>
      <c r="X770" s="4" t="s">
        <v>610</v>
      </c>
      <c r="Y770" s="4" t="s">
        <v>323</v>
      </c>
      <c r="Z770" s="147">
        <v>75952.570000000007</v>
      </c>
      <c r="AA770" s="155">
        <v>1</v>
      </c>
      <c r="AB770" s="174">
        <v>98.21</v>
      </c>
      <c r="AD770" s="147">
        <v>74.593000000000004</v>
      </c>
      <c r="AG770" s="2" t="s">
        <v>36</v>
      </c>
      <c r="AH770" s="160">
        <v>2.8800000000000001E-4</v>
      </c>
      <c r="AI770" s="160">
        <v>1.1119320921081099E-3</v>
      </c>
      <c r="AJ770" s="160">
        <v>4.7469155154717399E-4</v>
      </c>
      <c r="AK770" s="191"/>
      <c r="AL770" s="147"/>
    </row>
    <row r="771" spans="1:38">
      <c r="A771" s="2">
        <v>560</v>
      </c>
      <c r="B771" s="2">
        <v>972</v>
      </c>
      <c r="C771" s="2" t="s">
        <v>2167</v>
      </c>
      <c r="D771" s="2" t="s">
        <v>2168</v>
      </c>
      <c r="E771" s="4" t="s">
        <v>367</v>
      </c>
      <c r="F771" s="2" t="s">
        <v>3726</v>
      </c>
      <c r="G771" s="2" t="s">
        <v>3727</v>
      </c>
      <c r="H771" s="2" t="s">
        <v>370</v>
      </c>
      <c r="I771" s="2" t="s">
        <v>1162</v>
      </c>
      <c r="J771" s="2" t="s">
        <v>30</v>
      </c>
      <c r="K771" s="2" t="s">
        <v>30</v>
      </c>
      <c r="L771" s="2" t="s">
        <v>526</v>
      </c>
      <c r="M771" s="2" t="s">
        <v>45</v>
      </c>
      <c r="N771" s="2" t="s">
        <v>656</v>
      </c>
      <c r="O771" s="2" t="s">
        <v>323</v>
      </c>
      <c r="P771" s="2" t="s">
        <v>2739</v>
      </c>
      <c r="Q771" s="2" t="s">
        <v>612</v>
      </c>
      <c r="R771" s="2" t="s">
        <v>605</v>
      </c>
      <c r="S771" s="2" t="s">
        <v>34</v>
      </c>
      <c r="T771" s="147">
        <v>4.4649999999999999</v>
      </c>
      <c r="U771" s="2" t="s">
        <v>3728</v>
      </c>
      <c r="V771" s="158">
        <v>6.3299999999999995E-2</v>
      </c>
      <c r="W771" s="160">
        <v>6.4299999999999996E-2</v>
      </c>
      <c r="X771" s="4" t="s">
        <v>610</v>
      </c>
      <c r="Y771" s="4" t="s">
        <v>323</v>
      </c>
      <c r="Z771" s="147">
        <v>56000</v>
      </c>
      <c r="AA771" s="155">
        <v>1</v>
      </c>
      <c r="AB771" s="174">
        <v>100.53</v>
      </c>
      <c r="AD771" s="147">
        <v>56.296999999999997</v>
      </c>
      <c r="AG771" s="2" t="s">
        <v>36</v>
      </c>
      <c r="AH771" s="160">
        <v>2.6600000000000001E-4</v>
      </c>
      <c r="AI771" s="160">
        <v>8.3919674313637097E-4</v>
      </c>
      <c r="AJ771" s="160">
        <v>3.58258932249621E-4</v>
      </c>
      <c r="AK771" s="191"/>
      <c r="AL771" s="147"/>
    </row>
    <row r="772" spans="1:38">
      <c r="A772" s="2">
        <v>560</v>
      </c>
      <c r="B772" s="2">
        <v>972</v>
      </c>
      <c r="C772" s="2" t="s">
        <v>2167</v>
      </c>
      <c r="D772" s="2" t="s">
        <v>2168</v>
      </c>
      <c r="E772" s="4" t="s">
        <v>367</v>
      </c>
      <c r="F772" s="2" t="s">
        <v>3297</v>
      </c>
      <c r="G772" s="2" t="s">
        <v>3298</v>
      </c>
      <c r="H772" s="2" t="s">
        <v>370</v>
      </c>
      <c r="I772" s="2" t="s">
        <v>951</v>
      </c>
      <c r="J772" s="2" t="s">
        <v>30</v>
      </c>
      <c r="K772" s="2" t="s">
        <v>30</v>
      </c>
      <c r="L772" s="2" t="s">
        <v>526</v>
      </c>
      <c r="M772" s="2" t="s">
        <v>45</v>
      </c>
      <c r="N772" s="2" t="s">
        <v>656</v>
      </c>
      <c r="O772" s="2" t="s">
        <v>323</v>
      </c>
      <c r="P772" s="2" t="s">
        <v>2739</v>
      </c>
      <c r="Q772" s="2" t="s">
        <v>612</v>
      </c>
      <c r="R772" s="2" t="s">
        <v>605</v>
      </c>
      <c r="S772" s="2" t="s">
        <v>34</v>
      </c>
      <c r="T772" s="147">
        <v>3.49</v>
      </c>
      <c r="U772" s="2" t="s">
        <v>2998</v>
      </c>
      <c r="V772" s="158">
        <v>3.2500000000000001E-2</v>
      </c>
      <c r="W772" s="160">
        <v>3.4720000000000001E-2</v>
      </c>
      <c r="X772" s="4" t="s">
        <v>610</v>
      </c>
      <c r="Y772" s="4" t="s">
        <v>323</v>
      </c>
      <c r="Z772" s="147">
        <v>139500</v>
      </c>
      <c r="AA772" s="155">
        <v>1</v>
      </c>
      <c r="AB772" s="174">
        <v>108.96</v>
      </c>
      <c r="AD772" s="147">
        <v>151.999</v>
      </c>
      <c r="AG772" s="2" t="s">
        <v>36</v>
      </c>
      <c r="AH772" s="160">
        <v>3.2600000000000001E-4</v>
      </c>
      <c r="AI772" s="160">
        <v>2.2657990081022998E-3</v>
      </c>
      <c r="AJ772" s="160">
        <v>9.6728537136740701E-4</v>
      </c>
      <c r="AK772" s="191"/>
      <c r="AL772" s="147"/>
    </row>
    <row r="773" spans="1:38">
      <c r="A773" s="2">
        <v>560</v>
      </c>
      <c r="B773" s="2">
        <v>972</v>
      </c>
      <c r="C773" s="2" t="s">
        <v>3732</v>
      </c>
      <c r="D773" s="2" t="s">
        <v>3733</v>
      </c>
      <c r="E773" s="4" t="s">
        <v>367</v>
      </c>
      <c r="F773" s="2" t="s">
        <v>3734</v>
      </c>
      <c r="G773" s="2" t="s">
        <v>3735</v>
      </c>
      <c r="H773" s="2" t="s">
        <v>370</v>
      </c>
      <c r="I773" s="2" t="s">
        <v>951</v>
      </c>
      <c r="J773" s="2" t="s">
        <v>30</v>
      </c>
      <c r="K773" s="2" t="s">
        <v>30</v>
      </c>
      <c r="L773" s="2" t="s">
        <v>526</v>
      </c>
      <c r="M773" s="2" t="s">
        <v>45</v>
      </c>
      <c r="N773" s="2" t="s">
        <v>646</v>
      </c>
      <c r="O773" s="2" t="s">
        <v>323</v>
      </c>
      <c r="P773" s="2" t="s">
        <v>374</v>
      </c>
      <c r="Q773" s="2" t="s">
        <v>375</v>
      </c>
      <c r="R773" s="2" t="s">
        <v>375</v>
      </c>
      <c r="S773" s="2" t="s">
        <v>34</v>
      </c>
      <c r="T773" s="147">
        <v>2.6669999999999998</v>
      </c>
      <c r="U773" s="2" t="s">
        <v>2765</v>
      </c>
      <c r="V773" s="158">
        <v>3.6999999999999998E-2</v>
      </c>
      <c r="W773" s="160">
        <v>4.0379999999999999E-2</v>
      </c>
      <c r="X773" s="4" t="s">
        <v>610</v>
      </c>
      <c r="Y773" s="4" t="s">
        <v>323</v>
      </c>
      <c r="Z773" s="147">
        <v>221182</v>
      </c>
      <c r="AA773" s="155">
        <v>1</v>
      </c>
      <c r="AB773" s="174">
        <v>115.47</v>
      </c>
      <c r="AD773" s="147">
        <v>255.399</v>
      </c>
      <c r="AG773" s="2" t="s">
        <v>36</v>
      </c>
      <c r="AH773" s="160">
        <v>2.7999999999999998E-4</v>
      </c>
      <c r="AI773" s="160">
        <v>3.80714157203317E-3</v>
      </c>
      <c r="AJ773" s="160">
        <v>1.6252952429512801E-3</v>
      </c>
      <c r="AK773" s="191"/>
      <c r="AL773" s="147"/>
    </row>
    <row r="774" spans="1:38">
      <c r="A774" s="2">
        <v>560</v>
      </c>
      <c r="B774" s="2">
        <v>972</v>
      </c>
      <c r="C774" s="2" t="s">
        <v>2465</v>
      </c>
      <c r="D774" s="2" t="s">
        <v>2466</v>
      </c>
      <c r="E774" s="4" t="s">
        <v>367</v>
      </c>
      <c r="F774" s="2" t="s">
        <v>3299</v>
      </c>
      <c r="G774" s="2" t="s">
        <v>3300</v>
      </c>
      <c r="H774" s="2" t="s">
        <v>370</v>
      </c>
      <c r="I774" s="2" t="s">
        <v>951</v>
      </c>
      <c r="J774" s="2" t="s">
        <v>30</v>
      </c>
      <c r="K774" s="2" t="s">
        <v>30</v>
      </c>
      <c r="L774" s="2" t="s">
        <v>526</v>
      </c>
      <c r="M774" s="2" t="s">
        <v>45</v>
      </c>
      <c r="N774" s="2" t="s">
        <v>642</v>
      </c>
      <c r="O774" s="2" t="s">
        <v>323</v>
      </c>
      <c r="P774" s="2" t="s">
        <v>374</v>
      </c>
      <c r="Q774" s="2" t="s">
        <v>375</v>
      </c>
      <c r="R774" s="2" t="s">
        <v>375</v>
      </c>
      <c r="S774" s="2" t="s">
        <v>34</v>
      </c>
      <c r="T774" s="147">
        <v>1.603</v>
      </c>
      <c r="U774" s="2" t="s">
        <v>3301</v>
      </c>
      <c r="V774" s="158">
        <v>2.8500000000000001E-2</v>
      </c>
      <c r="W774" s="180">
        <v>2.2700000000000001E-2</v>
      </c>
      <c r="X774" s="4" t="s">
        <v>610</v>
      </c>
      <c r="Y774" s="4" t="s">
        <v>323</v>
      </c>
      <c r="Z774" s="147">
        <v>82244.38</v>
      </c>
      <c r="AA774" s="155">
        <v>1</v>
      </c>
      <c r="AB774" s="174">
        <v>121.98</v>
      </c>
      <c r="AD774" s="147">
        <v>100.322</v>
      </c>
      <c r="AG774" s="2" t="s">
        <v>36</v>
      </c>
      <c r="AH774" s="160">
        <v>6.1899999999999998E-4</v>
      </c>
      <c r="AI774" s="160">
        <v>1.49546047871819E-3</v>
      </c>
      <c r="AJ774" s="160">
        <v>6.3842248996910504E-4</v>
      </c>
      <c r="AK774" s="191"/>
      <c r="AL774" s="147"/>
    </row>
    <row r="775" spans="1:38">
      <c r="A775" s="2">
        <v>560</v>
      </c>
      <c r="B775" s="2">
        <v>972</v>
      </c>
      <c r="C775" s="2" t="s">
        <v>3736</v>
      </c>
      <c r="D775" s="2" t="s">
        <v>3737</v>
      </c>
      <c r="E775" s="4" t="s">
        <v>514</v>
      </c>
      <c r="F775" s="2" t="s">
        <v>3738</v>
      </c>
      <c r="G775" s="2" t="s">
        <v>3739</v>
      </c>
      <c r="H775" s="2" t="s">
        <v>370</v>
      </c>
      <c r="I775" s="2" t="s">
        <v>1162</v>
      </c>
      <c r="J775" s="2" t="s">
        <v>30</v>
      </c>
      <c r="K775" s="2" t="s">
        <v>137</v>
      </c>
      <c r="L775" s="2" t="s">
        <v>526</v>
      </c>
      <c r="M775" s="2" t="s">
        <v>45</v>
      </c>
      <c r="N775" s="2" t="s">
        <v>660</v>
      </c>
      <c r="O775" s="2" t="s">
        <v>323</v>
      </c>
      <c r="P775" s="2" t="s">
        <v>2749</v>
      </c>
      <c r="Q775" s="2" t="s">
        <v>363</v>
      </c>
      <c r="R775" s="2" t="s">
        <v>605</v>
      </c>
      <c r="S775" s="2" t="s">
        <v>34</v>
      </c>
      <c r="T775" s="147">
        <v>0.499</v>
      </c>
      <c r="U775" s="2" t="s">
        <v>3247</v>
      </c>
      <c r="V775" s="158">
        <v>5.3499999999999999E-2</v>
      </c>
      <c r="W775" s="160">
        <v>6.9540000000000005E-2</v>
      </c>
      <c r="X775" s="4" t="s">
        <v>610</v>
      </c>
      <c r="Y775" s="4" t="s">
        <v>323</v>
      </c>
      <c r="Z775" s="147">
        <v>146347.73000000001</v>
      </c>
      <c r="AA775" s="155">
        <v>1</v>
      </c>
      <c r="AB775" s="174">
        <v>99.29</v>
      </c>
      <c r="AC775" s="147">
        <v>3.915</v>
      </c>
      <c r="AD775" s="147">
        <v>149.22300000000001</v>
      </c>
      <c r="AG775" s="2" t="s">
        <v>36</v>
      </c>
      <c r="AH775" s="160">
        <v>2.5400000000000002E-3</v>
      </c>
      <c r="AI775" s="160">
        <v>2.2244220376455401E-3</v>
      </c>
      <c r="AJ775" s="160">
        <v>9.4962125460717702E-4</v>
      </c>
      <c r="AK775" s="191"/>
      <c r="AL775" s="147"/>
    </row>
    <row r="776" spans="1:38">
      <c r="A776" s="2">
        <v>560</v>
      </c>
      <c r="B776" s="2">
        <v>972</v>
      </c>
      <c r="C776" s="2" t="s">
        <v>2183</v>
      </c>
      <c r="D776" s="2" t="s">
        <v>2184</v>
      </c>
      <c r="E776" s="4" t="s">
        <v>367</v>
      </c>
      <c r="F776" s="2" t="s">
        <v>3302</v>
      </c>
      <c r="G776" s="2" t="s">
        <v>3303</v>
      </c>
      <c r="H776" s="2" t="s">
        <v>370</v>
      </c>
      <c r="I776" s="2" t="s">
        <v>1162</v>
      </c>
      <c r="J776" s="2" t="s">
        <v>30</v>
      </c>
      <c r="K776" s="2" t="s">
        <v>30</v>
      </c>
      <c r="L776" s="2" t="s">
        <v>526</v>
      </c>
      <c r="M776" s="2" t="s">
        <v>45</v>
      </c>
      <c r="N776" s="2" t="s">
        <v>657</v>
      </c>
      <c r="O776" s="2" t="s">
        <v>323</v>
      </c>
      <c r="P776" s="2" t="s">
        <v>2745</v>
      </c>
      <c r="Q776" s="2" t="s">
        <v>363</v>
      </c>
      <c r="R776" s="2" t="s">
        <v>605</v>
      </c>
      <c r="S776" s="2" t="s">
        <v>34</v>
      </c>
      <c r="T776" s="147">
        <v>1.9950000000000001</v>
      </c>
      <c r="U776" s="2" t="s">
        <v>3304</v>
      </c>
      <c r="V776" s="158">
        <v>2.3E-2</v>
      </c>
      <c r="W776" s="160">
        <v>5.5800000000000002E-2</v>
      </c>
      <c r="X776" s="4" t="s">
        <v>610</v>
      </c>
      <c r="Y776" s="4" t="s">
        <v>323</v>
      </c>
      <c r="Z776" s="147">
        <v>96000.18</v>
      </c>
      <c r="AA776" s="155">
        <v>1</v>
      </c>
      <c r="AB776" s="174">
        <v>94.07</v>
      </c>
      <c r="AD776" s="147">
        <v>90.307000000000002</v>
      </c>
      <c r="AG776" s="2" t="s">
        <v>36</v>
      </c>
      <c r="AH776" s="160">
        <v>8.8999999999999995E-5</v>
      </c>
      <c r="AI776" s="160">
        <v>1.34618042623369E-3</v>
      </c>
      <c r="AJ776" s="160">
        <v>5.74693796254938E-4</v>
      </c>
      <c r="AK776" s="191"/>
      <c r="AL776" s="147"/>
    </row>
    <row r="777" spans="1:38">
      <c r="A777" s="2">
        <v>560</v>
      </c>
      <c r="B777" s="2">
        <v>972</v>
      </c>
      <c r="C777" s="2" t="s">
        <v>2183</v>
      </c>
      <c r="D777" s="2" t="s">
        <v>2184</v>
      </c>
      <c r="E777" s="4" t="s">
        <v>367</v>
      </c>
      <c r="F777" s="2" t="s">
        <v>3819</v>
      </c>
      <c r="G777" s="2" t="s">
        <v>3820</v>
      </c>
      <c r="H777" s="2" t="s">
        <v>370</v>
      </c>
      <c r="I777" s="2" t="s">
        <v>1162</v>
      </c>
      <c r="J777" s="2" t="s">
        <v>30</v>
      </c>
      <c r="K777" s="2" t="s">
        <v>30</v>
      </c>
      <c r="L777" s="2" t="s">
        <v>526</v>
      </c>
      <c r="M777" s="2" t="s">
        <v>45</v>
      </c>
      <c r="N777" s="2" t="s">
        <v>657</v>
      </c>
      <c r="O777" s="2" t="s">
        <v>323</v>
      </c>
      <c r="P777" s="2" t="s">
        <v>2745</v>
      </c>
      <c r="Q777" s="2" t="s">
        <v>363</v>
      </c>
      <c r="R777" s="2" t="s">
        <v>605</v>
      </c>
      <c r="S777" s="2" t="s">
        <v>34</v>
      </c>
      <c r="T777" s="147">
        <v>1.1459999999999999</v>
      </c>
      <c r="U777" s="2" t="s">
        <v>2835</v>
      </c>
      <c r="V777" s="158">
        <v>2.75E-2</v>
      </c>
      <c r="W777" s="160">
        <v>5.5379999999999999E-2</v>
      </c>
      <c r="X777" s="4" t="s">
        <v>610</v>
      </c>
      <c r="Y777" s="4" t="s">
        <v>323</v>
      </c>
      <c r="Z777" s="147">
        <v>25367.67</v>
      </c>
      <c r="AA777" s="155">
        <v>1</v>
      </c>
      <c r="AB777" s="174">
        <v>97.21</v>
      </c>
      <c r="AD777" s="147">
        <v>24.66</v>
      </c>
      <c r="AG777" s="2" t="s">
        <v>36</v>
      </c>
      <c r="AH777" s="160">
        <v>1.4100000000000001E-4</v>
      </c>
      <c r="AI777" s="160">
        <v>3.6759669896519701E-4</v>
      </c>
      <c r="AJ777" s="160">
        <v>1.5692959004770101E-4</v>
      </c>
      <c r="AK777" s="191"/>
      <c r="AL777" s="147"/>
    </row>
    <row r="778" spans="1:38">
      <c r="A778" s="2">
        <v>560</v>
      </c>
      <c r="B778" s="2">
        <v>972</v>
      </c>
      <c r="C778" s="2" t="s">
        <v>3307</v>
      </c>
      <c r="D778" s="2" t="s">
        <v>3308</v>
      </c>
      <c r="E778" s="4" t="s">
        <v>367</v>
      </c>
      <c r="F778" s="2" t="s">
        <v>3309</v>
      </c>
      <c r="G778" s="2" t="s">
        <v>3310</v>
      </c>
      <c r="H778" s="2" t="s">
        <v>370</v>
      </c>
      <c r="I778" s="2" t="s">
        <v>951</v>
      </c>
      <c r="J778" s="2" t="s">
        <v>30</v>
      </c>
      <c r="K778" s="2" t="s">
        <v>30</v>
      </c>
      <c r="L778" s="2" t="s">
        <v>526</v>
      </c>
      <c r="M778" s="2" t="s">
        <v>45</v>
      </c>
      <c r="N778" s="2" t="s">
        <v>659</v>
      </c>
      <c r="O778" s="2" t="s">
        <v>323</v>
      </c>
      <c r="P778" s="2" t="s">
        <v>2745</v>
      </c>
      <c r="Q778" s="2" t="s">
        <v>363</v>
      </c>
      <c r="R778" s="2" t="s">
        <v>605</v>
      </c>
      <c r="S778" s="2" t="s">
        <v>34</v>
      </c>
      <c r="T778" s="147">
        <v>1.2090000000000001</v>
      </c>
      <c r="U778" s="2" t="s">
        <v>3311</v>
      </c>
      <c r="V778" s="158">
        <v>2.1499999999999998E-2</v>
      </c>
      <c r="W778" s="160">
        <v>2.6550000000000001E-2</v>
      </c>
      <c r="X778" s="4" t="s">
        <v>610</v>
      </c>
      <c r="Y778" s="4" t="s">
        <v>323</v>
      </c>
      <c r="Z778" s="147">
        <v>380642.5</v>
      </c>
      <c r="AA778" s="155">
        <v>1</v>
      </c>
      <c r="AB778" s="174">
        <v>117.11</v>
      </c>
      <c r="AD778" s="147">
        <v>445.77</v>
      </c>
      <c r="AG778" s="2" t="s">
        <v>36</v>
      </c>
      <c r="AH778" s="160">
        <v>1.94E-4</v>
      </c>
      <c r="AI778" s="160">
        <v>6.6449441977358198E-3</v>
      </c>
      <c r="AJ778" s="160">
        <v>2.8367729410411898E-3</v>
      </c>
      <c r="AK778" s="191"/>
      <c r="AL778" s="147"/>
    </row>
    <row r="779" spans="1:38">
      <c r="A779" s="2">
        <v>560</v>
      </c>
      <c r="B779" s="2">
        <v>972</v>
      </c>
      <c r="C779" s="2" t="s">
        <v>3307</v>
      </c>
      <c r="D779" s="2" t="s">
        <v>3308</v>
      </c>
      <c r="E779" s="4" t="s">
        <v>367</v>
      </c>
      <c r="F779" s="2" t="s">
        <v>3312</v>
      </c>
      <c r="G779" s="2" t="s">
        <v>3313</v>
      </c>
      <c r="H779" s="2" t="s">
        <v>370</v>
      </c>
      <c r="I779" s="2" t="s">
        <v>951</v>
      </c>
      <c r="J779" s="2" t="s">
        <v>30</v>
      </c>
      <c r="K779" s="2" t="s">
        <v>30</v>
      </c>
      <c r="L779" s="2" t="s">
        <v>526</v>
      </c>
      <c r="M779" s="2" t="s">
        <v>45</v>
      </c>
      <c r="N779" s="2" t="s">
        <v>659</v>
      </c>
      <c r="O779" s="2" t="s">
        <v>323</v>
      </c>
      <c r="P779" s="2" t="s">
        <v>2756</v>
      </c>
      <c r="Q779" s="2" t="s">
        <v>363</v>
      </c>
      <c r="R779" s="2" t="s">
        <v>605</v>
      </c>
      <c r="S779" s="2" t="s">
        <v>34</v>
      </c>
      <c r="T779" s="147">
        <v>2.0419999999999998</v>
      </c>
      <c r="U779" s="2" t="s">
        <v>183</v>
      </c>
      <c r="V779" s="158">
        <v>1.4200000000000001E-2</v>
      </c>
      <c r="W779" s="160">
        <v>2.6589999999999999E-2</v>
      </c>
      <c r="X779" s="4" t="s">
        <v>610</v>
      </c>
      <c r="Y779" s="4" t="s">
        <v>323</v>
      </c>
      <c r="Z779" s="147">
        <v>130851.27</v>
      </c>
      <c r="AA779" s="155">
        <v>1</v>
      </c>
      <c r="AB779" s="174">
        <v>112.91</v>
      </c>
      <c r="AD779" s="147">
        <v>147.744</v>
      </c>
      <c r="AG779" s="2" t="s">
        <v>36</v>
      </c>
      <c r="AH779" s="160">
        <v>1.0399999999999999E-4</v>
      </c>
      <c r="AI779" s="160">
        <v>2.2023707458701798E-3</v>
      </c>
      <c r="AJ779" s="160">
        <v>9.4020740462410796E-4</v>
      </c>
      <c r="AK779" s="191"/>
      <c r="AL779" s="147"/>
    </row>
    <row r="780" spans="1:38">
      <c r="A780" s="2">
        <v>560</v>
      </c>
      <c r="B780" s="2">
        <v>972</v>
      </c>
      <c r="C780" s="2" t="s">
        <v>3307</v>
      </c>
      <c r="D780" s="2" t="s">
        <v>3308</v>
      </c>
      <c r="E780" s="4" t="s">
        <v>367</v>
      </c>
      <c r="F780" s="2" t="s">
        <v>3746</v>
      </c>
      <c r="G780" s="2" t="s">
        <v>3747</v>
      </c>
      <c r="H780" s="2" t="s">
        <v>33</v>
      </c>
      <c r="I780" s="2" t="s">
        <v>951</v>
      </c>
      <c r="J780" s="2" t="s">
        <v>30</v>
      </c>
      <c r="K780" s="2" t="s">
        <v>30</v>
      </c>
      <c r="L780" s="2" t="s">
        <v>528</v>
      </c>
      <c r="M780" s="2" t="s">
        <v>45</v>
      </c>
      <c r="N780" s="2" t="s">
        <v>659</v>
      </c>
      <c r="O780" s="2" t="s">
        <v>323</v>
      </c>
      <c r="P780" s="2" t="s">
        <v>2756</v>
      </c>
      <c r="Q780" s="2" t="s">
        <v>363</v>
      </c>
      <c r="R780" s="2" t="s">
        <v>605</v>
      </c>
      <c r="S780" s="2" t="s">
        <v>34</v>
      </c>
      <c r="T780" s="147">
        <v>2.2599999999999998</v>
      </c>
      <c r="U780" s="2" t="s">
        <v>183</v>
      </c>
      <c r="V780" s="158">
        <v>1.4200000000000001E-2</v>
      </c>
      <c r="W780" s="160">
        <v>2.7279999999999999E-2</v>
      </c>
      <c r="X780" s="4" t="s">
        <v>610</v>
      </c>
      <c r="Y780" s="4" t="s">
        <v>323</v>
      </c>
      <c r="Z780" s="147">
        <v>123784</v>
      </c>
      <c r="AA780" s="155">
        <v>1</v>
      </c>
      <c r="AB780" s="174">
        <v>112.91</v>
      </c>
      <c r="AD780" s="147">
        <v>139.76499999999999</v>
      </c>
      <c r="AG780" s="2" t="s">
        <v>36</v>
      </c>
      <c r="AH780" s="160">
        <v>0</v>
      </c>
      <c r="AI780" s="160">
        <v>2.0834208212636698E-3</v>
      </c>
      <c r="AJ780" s="160">
        <v>8.8942685366363297E-4</v>
      </c>
      <c r="AK780" s="191"/>
      <c r="AL780" s="147"/>
    </row>
    <row r="781" spans="1:38">
      <c r="A781" s="2">
        <v>560</v>
      </c>
      <c r="B781" s="2">
        <v>972</v>
      </c>
      <c r="C781" s="2" t="s">
        <v>3307</v>
      </c>
      <c r="D781" s="2" t="s">
        <v>3308</v>
      </c>
      <c r="E781" s="4" t="s">
        <v>367</v>
      </c>
      <c r="F781" s="2" t="s">
        <v>3821</v>
      </c>
      <c r="G781" s="2" t="s">
        <v>3822</v>
      </c>
      <c r="H781" s="2" t="s">
        <v>370</v>
      </c>
      <c r="I781" s="2" t="s">
        <v>951</v>
      </c>
      <c r="J781" s="2" t="s">
        <v>30</v>
      </c>
      <c r="K781" s="2" t="s">
        <v>30</v>
      </c>
      <c r="L781" s="2" t="s">
        <v>526</v>
      </c>
      <c r="M781" s="2" t="s">
        <v>45</v>
      </c>
      <c r="N781" s="2" t="s">
        <v>659</v>
      </c>
      <c r="O781" s="2" t="s">
        <v>323</v>
      </c>
      <c r="P781" s="2" t="s">
        <v>2745</v>
      </c>
      <c r="Q781" s="2" t="s">
        <v>363</v>
      </c>
      <c r="R781" s="2" t="s">
        <v>605</v>
      </c>
      <c r="S781" s="2" t="s">
        <v>34</v>
      </c>
      <c r="T781" s="147">
        <v>6.2930000000000001</v>
      </c>
      <c r="U781" s="2" t="s">
        <v>3586</v>
      </c>
      <c r="V781" s="158">
        <v>1.15E-2</v>
      </c>
      <c r="W781" s="160">
        <v>3.5110000000000002E-2</v>
      </c>
      <c r="X781" s="4" t="s">
        <v>610</v>
      </c>
      <c r="Y781" s="4" t="s">
        <v>323</v>
      </c>
      <c r="Z781" s="147">
        <v>107204.17</v>
      </c>
      <c r="AA781" s="155">
        <v>1</v>
      </c>
      <c r="AB781" s="174">
        <v>99.76</v>
      </c>
      <c r="AD781" s="147">
        <v>106.947</v>
      </c>
      <c r="AG781" s="2" t="s">
        <v>36</v>
      </c>
      <c r="AH781" s="160">
        <v>2.33E-4</v>
      </c>
      <c r="AI781" s="160">
        <v>1.5942198025088901E-3</v>
      </c>
      <c r="AJ781" s="160">
        <v>6.8058353287153597E-4</v>
      </c>
      <c r="AK781" s="191"/>
      <c r="AL781" s="147"/>
    </row>
    <row r="782" spans="1:38">
      <c r="A782" s="2">
        <v>560</v>
      </c>
      <c r="B782" s="2">
        <v>972</v>
      </c>
      <c r="C782" s="2" t="s">
        <v>2191</v>
      </c>
      <c r="D782" s="2" t="s">
        <v>2192</v>
      </c>
      <c r="E782" s="4" t="s">
        <v>367</v>
      </c>
      <c r="F782" s="2" t="s">
        <v>3314</v>
      </c>
      <c r="G782" s="2" t="s">
        <v>3315</v>
      </c>
      <c r="H782" s="2" t="s">
        <v>370</v>
      </c>
      <c r="I782" s="2" t="s">
        <v>951</v>
      </c>
      <c r="J782" s="2" t="s">
        <v>30</v>
      </c>
      <c r="K782" s="2" t="s">
        <v>30</v>
      </c>
      <c r="L782" s="2" t="s">
        <v>526</v>
      </c>
      <c r="M782" s="2" t="s">
        <v>45</v>
      </c>
      <c r="N782" s="2" t="s">
        <v>659</v>
      </c>
      <c r="O782" s="2" t="s">
        <v>323</v>
      </c>
      <c r="P782" s="2" t="s">
        <v>2756</v>
      </c>
      <c r="Q782" s="2" t="s">
        <v>363</v>
      </c>
      <c r="R782" s="2" t="s">
        <v>605</v>
      </c>
      <c r="S782" s="2" t="s">
        <v>34</v>
      </c>
      <c r="T782" s="147">
        <v>3.4790000000000001</v>
      </c>
      <c r="U782" s="2" t="s">
        <v>3026</v>
      </c>
      <c r="V782" s="158">
        <v>3.5000000000000003E-2</v>
      </c>
      <c r="W782" s="160">
        <v>2.8889999999999999E-2</v>
      </c>
      <c r="X782" s="4" t="s">
        <v>610</v>
      </c>
      <c r="Y782" s="4" t="s">
        <v>323</v>
      </c>
      <c r="Z782" s="147">
        <v>129321.46</v>
      </c>
      <c r="AA782" s="155">
        <v>1</v>
      </c>
      <c r="AB782" s="174">
        <v>119.87</v>
      </c>
      <c r="AD782" s="147">
        <v>155.018</v>
      </c>
      <c r="AG782" s="2" t="s">
        <v>36</v>
      </c>
      <c r="AH782" s="160">
        <v>1.4999999999999999E-4</v>
      </c>
      <c r="AI782" s="160">
        <v>2.31079375145841E-3</v>
      </c>
      <c r="AJ782" s="160">
        <v>9.8649394056580511E-4</v>
      </c>
      <c r="AK782" s="191"/>
      <c r="AL782" s="147"/>
    </row>
    <row r="783" spans="1:38">
      <c r="A783" s="2">
        <v>560</v>
      </c>
      <c r="B783" s="2">
        <v>972</v>
      </c>
      <c r="C783" s="2" t="s">
        <v>2191</v>
      </c>
      <c r="D783" s="2" t="s">
        <v>2192</v>
      </c>
      <c r="E783" s="4" t="s">
        <v>367</v>
      </c>
      <c r="F783" s="2" t="s">
        <v>3319</v>
      </c>
      <c r="G783" s="2" t="s">
        <v>3320</v>
      </c>
      <c r="H783" s="2" t="s">
        <v>370</v>
      </c>
      <c r="I783" s="2" t="s">
        <v>951</v>
      </c>
      <c r="J783" s="2" t="s">
        <v>30</v>
      </c>
      <c r="K783" s="2" t="s">
        <v>30</v>
      </c>
      <c r="L783" s="2" t="s">
        <v>526</v>
      </c>
      <c r="M783" s="2" t="s">
        <v>45</v>
      </c>
      <c r="N783" s="2" t="s">
        <v>659</v>
      </c>
      <c r="O783" s="2" t="s">
        <v>323</v>
      </c>
      <c r="P783" s="2" t="s">
        <v>2756</v>
      </c>
      <c r="Q783" s="2" t="s">
        <v>363</v>
      </c>
      <c r="R783" s="2" t="s">
        <v>605</v>
      </c>
      <c r="S783" s="2" t="s">
        <v>34</v>
      </c>
      <c r="T783" s="147">
        <v>2.1379999999999999</v>
      </c>
      <c r="U783" s="2" t="s">
        <v>3321</v>
      </c>
      <c r="V783" s="158">
        <v>0.04</v>
      </c>
      <c r="W783" s="160">
        <v>2.6339999999999999E-2</v>
      </c>
      <c r="X783" s="4" t="s">
        <v>610</v>
      </c>
      <c r="Y783" s="4" t="s">
        <v>323</v>
      </c>
      <c r="Z783" s="147">
        <v>154794.45000000001</v>
      </c>
      <c r="AA783" s="155">
        <v>1</v>
      </c>
      <c r="AB783" s="174">
        <v>119.57</v>
      </c>
      <c r="AD783" s="147">
        <v>185.08799999999999</v>
      </c>
      <c r="AG783" s="2" t="s">
        <v>36</v>
      </c>
      <c r="AH783" s="160">
        <v>1.6100000000000001E-4</v>
      </c>
      <c r="AI783" s="160">
        <v>2.75903808141905E-3</v>
      </c>
      <c r="AJ783" s="160">
        <v>1.17785256576551E-3</v>
      </c>
      <c r="AK783" s="191"/>
      <c r="AL783" s="147"/>
    </row>
    <row r="784" spans="1:38">
      <c r="A784" s="2">
        <v>560</v>
      </c>
      <c r="B784" s="2">
        <v>972</v>
      </c>
      <c r="C784" s="2" t="s">
        <v>2199</v>
      </c>
      <c r="D784" s="2" t="s">
        <v>2200</v>
      </c>
      <c r="E784" s="4" t="s">
        <v>367</v>
      </c>
      <c r="F784" s="2" t="s">
        <v>3823</v>
      </c>
      <c r="G784" s="2" t="s">
        <v>3824</v>
      </c>
      <c r="H784" s="2" t="s">
        <v>370</v>
      </c>
      <c r="I784" s="2" t="s">
        <v>951</v>
      </c>
      <c r="J784" s="2" t="s">
        <v>30</v>
      </c>
      <c r="K784" s="2" t="s">
        <v>30</v>
      </c>
      <c r="L784" s="2" t="s">
        <v>526</v>
      </c>
      <c r="M784" s="2" t="s">
        <v>45</v>
      </c>
      <c r="N784" s="2" t="s">
        <v>659</v>
      </c>
      <c r="O784" s="2" t="s">
        <v>323</v>
      </c>
      <c r="P784" s="2" t="s">
        <v>175</v>
      </c>
      <c r="Q784" s="2" t="s">
        <v>363</v>
      </c>
      <c r="R784" s="2" t="s">
        <v>605</v>
      </c>
      <c r="S784" s="2" t="s">
        <v>34</v>
      </c>
      <c r="T784" s="147">
        <v>3.548</v>
      </c>
      <c r="U784" s="2" t="s">
        <v>2768</v>
      </c>
      <c r="V784" s="158">
        <v>9.4000000000000004E-3</v>
      </c>
      <c r="W784" s="160">
        <v>4.8009999999999997E-2</v>
      </c>
      <c r="X784" s="4" t="s">
        <v>610</v>
      </c>
      <c r="Y784" s="4" t="s">
        <v>323</v>
      </c>
      <c r="Z784" s="147">
        <v>148330.01</v>
      </c>
      <c r="AA784" s="155">
        <v>1</v>
      </c>
      <c r="AB784" s="174">
        <v>98.67</v>
      </c>
      <c r="AD784" s="147">
        <v>146.357</v>
      </c>
      <c r="AG784" s="2" t="s">
        <v>36</v>
      </c>
      <c r="AH784" s="160">
        <v>3.3799999999999998E-4</v>
      </c>
      <c r="AI784" s="160">
        <v>2.1816959949069398E-3</v>
      </c>
      <c r="AJ784" s="160">
        <v>9.3138120949740402E-4</v>
      </c>
      <c r="AK784" s="191"/>
      <c r="AL784" s="147"/>
    </row>
    <row r="785" spans="1:38">
      <c r="A785" s="2">
        <v>560</v>
      </c>
      <c r="B785" s="2">
        <v>972</v>
      </c>
      <c r="C785" s="2" t="s">
        <v>2211</v>
      </c>
      <c r="D785" s="2" t="s">
        <v>2212</v>
      </c>
      <c r="E785" s="4" t="s">
        <v>367</v>
      </c>
      <c r="F785" s="2" t="s">
        <v>3322</v>
      </c>
      <c r="G785" s="2" t="s">
        <v>3323</v>
      </c>
      <c r="H785" s="2" t="s">
        <v>370</v>
      </c>
      <c r="I785" s="2" t="s">
        <v>951</v>
      </c>
      <c r="J785" s="2" t="s">
        <v>30</v>
      </c>
      <c r="K785" s="2" t="s">
        <v>30</v>
      </c>
      <c r="L785" s="2" t="s">
        <v>526</v>
      </c>
      <c r="M785" s="2" t="s">
        <v>45</v>
      </c>
      <c r="N785" s="2" t="s">
        <v>671</v>
      </c>
      <c r="O785" s="2" t="s">
        <v>323</v>
      </c>
      <c r="P785" s="2" t="s">
        <v>2756</v>
      </c>
      <c r="Q785" s="2" t="s">
        <v>363</v>
      </c>
      <c r="R785" s="2" t="s">
        <v>605</v>
      </c>
      <c r="S785" s="2" t="s">
        <v>34</v>
      </c>
      <c r="T785" s="147">
        <v>2.9209999999999998</v>
      </c>
      <c r="U785" s="2" t="s">
        <v>3324</v>
      </c>
      <c r="V785" s="158">
        <v>2.9899999999999999E-2</v>
      </c>
      <c r="W785" s="160">
        <v>2.2720000000000001E-2</v>
      </c>
      <c r="X785" s="4" t="s">
        <v>610</v>
      </c>
      <c r="Y785" s="4" t="s">
        <v>323</v>
      </c>
      <c r="Z785" s="147">
        <v>76726.87</v>
      </c>
      <c r="AA785" s="155">
        <v>1</v>
      </c>
      <c r="AB785" s="174">
        <v>117.4</v>
      </c>
      <c r="AC785" s="147">
        <v>20.831</v>
      </c>
      <c r="AD785" s="147">
        <v>110.908</v>
      </c>
      <c r="AG785" s="2" t="s">
        <v>36</v>
      </c>
      <c r="AH785" s="160">
        <v>4.3300000000000001E-4</v>
      </c>
      <c r="AI785" s="160">
        <v>1.6532694498815801E-3</v>
      </c>
      <c r="AJ785" s="160">
        <v>7.0579223844681298E-4</v>
      </c>
      <c r="AK785" s="191"/>
      <c r="AL785" s="147"/>
    </row>
    <row r="786" spans="1:38">
      <c r="A786" s="2">
        <v>560</v>
      </c>
      <c r="B786" s="2">
        <v>972</v>
      </c>
      <c r="C786" s="2" t="s">
        <v>2211</v>
      </c>
      <c r="D786" s="2" t="s">
        <v>2212</v>
      </c>
      <c r="E786" s="4" t="s">
        <v>367</v>
      </c>
      <c r="F786" s="2" t="s">
        <v>3325</v>
      </c>
      <c r="G786" s="2" t="s">
        <v>3326</v>
      </c>
      <c r="H786" s="2" t="s">
        <v>370</v>
      </c>
      <c r="I786" s="2" t="s">
        <v>1162</v>
      </c>
      <c r="J786" s="2" t="s">
        <v>30</v>
      </c>
      <c r="K786" s="2" t="s">
        <v>30</v>
      </c>
      <c r="L786" s="2" t="s">
        <v>526</v>
      </c>
      <c r="M786" s="2" t="s">
        <v>45</v>
      </c>
      <c r="N786" s="2" t="s">
        <v>671</v>
      </c>
      <c r="O786" s="2" t="s">
        <v>323</v>
      </c>
      <c r="P786" s="2" t="s">
        <v>2756</v>
      </c>
      <c r="Q786" s="2" t="s">
        <v>363</v>
      </c>
      <c r="R786" s="2" t="s">
        <v>605</v>
      </c>
      <c r="S786" s="2" t="s">
        <v>34</v>
      </c>
      <c r="T786" s="147">
        <v>2.863</v>
      </c>
      <c r="U786" s="2" t="s">
        <v>3324</v>
      </c>
      <c r="V786" s="158">
        <v>5.0900000000000001E-2</v>
      </c>
      <c r="W786" s="160">
        <v>5.2699999999999997E-2</v>
      </c>
      <c r="X786" s="4" t="s">
        <v>610</v>
      </c>
      <c r="Y786" s="4" t="s">
        <v>323</v>
      </c>
      <c r="Z786" s="147">
        <v>169372.38</v>
      </c>
      <c r="AA786" s="155">
        <v>1</v>
      </c>
      <c r="AB786" s="174">
        <v>99.41</v>
      </c>
      <c r="AC786" s="147">
        <v>44.22</v>
      </c>
      <c r="AD786" s="147">
        <v>212.59299999999999</v>
      </c>
      <c r="AG786" s="2" t="s">
        <v>36</v>
      </c>
      <c r="AH786" s="160">
        <v>2.7300000000000002E-4</v>
      </c>
      <c r="AI786" s="160">
        <v>3.16904728909024E-3</v>
      </c>
      <c r="AJ786" s="160">
        <v>1.3528883510615999E-3</v>
      </c>
      <c r="AK786" s="191"/>
      <c r="AL786" s="147"/>
    </row>
    <row r="787" spans="1:38">
      <c r="A787" s="2">
        <v>560</v>
      </c>
      <c r="B787" s="2">
        <v>972</v>
      </c>
      <c r="C787" s="2" t="s">
        <v>2211</v>
      </c>
      <c r="D787" s="2" t="s">
        <v>2212</v>
      </c>
      <c r="E787" s="4" t="s">
        <v>367</v>
      </c>
      <c r="F787" s="2" t="s">
        <v>3327</v>
      </c>
      <c r="G787" s="2" t="s">
        <v>3328</v>
      </c>
      <c r="H787" s="2" t="s">
        <v>370</v>
      </c>
      <c r="I787" s="2" t="s">
        <v>951</v>
      </c>
      <c r="J787" s="2" t="s">
        <v>30</v>
      </c>
      <c r="K787" s="2" t="s">
        <v>30</v>
      </c>
      <c r="L787" s="2" t="s">
        <v>526</v>
      </c>
      <c r="M787" s="2" t="s">
        <v>45</v>
      </c>
      <c r="N787" s="2" t="s">
        <v>671</v>
      </c>
      <c r="O787" s="2" t="s">
        <v>323</v>
      </c>
      <c r="P787" s="2" t="s">
        <v>2756</v>
      </c>
      <c r="Q787" s="2" t="s">
        <v>363</v>
      </c>
      <c r="R787" s="2" t="s">
        <v>605</v>
      </c>
      <c r="S787" s="2" t="s">
        <v>34</v>
      </c>
      <c r="T787" s="147">
        <v>2.4430000000000001</v>
      </c>
      <c r="U787" s="2" t="s">
        <v>3329</v>
      </c>
      <c r="V787" s="158">
        <v>4.2999999999999997E-2</v>
      </c>
      <c r="W787" s="160">
        <v>2.2960000000000001E-2</v>
      </c>
      <c r="X787" s="4" t="s">
        <v>610</v>
      </c>
      <c r="Y787" s="4" t="s">
        <v>323</v>
      </c>
      <c r="Z787" s="147">
        <v>286073.3</v>
      </c>
      <c r="AA787" s="155">
        <v>1</v>
      </c>
      <c r="AB787" s="174">
        <v>120.79</v>
      </c>
      <c r="AC787" s="147">
        <v>100.208</v>
      </c>
      <c r="AD787" s="147">
        <v>445.75599999999997</v>
      </c>
      <c r="AG787" s="2" t="s">
        <v>36</v>
      </c>
      <c r="AH787" s="160">
        <v>5.6099999999999998E-4</v>
      </c>
      <c r="AI787" s="160">
        <v>6.6447300982793896E-3</v>
      </c>
      <c r="AJ787" s="160">
        <v>2.83668154049265E-3</v>
      </c>
      <c r="AK787" s="191"/>
      <c r="AL787" s="147"/>
    </row>
    <row r="788" spans="1:38">
      <c r="A788" s="2">
        <v>560</v>
      </c>
      <c r="B788" s="2">
        <v>972</v>
      </c>
      <c r="C788" s="2" t="s">
        <v>2215</v>
      </c>
      <c r="D788" s="2" t="s">
        <v>2216</v>
      </c>
      <c r="E788" s="4" t="s">
        <v>367</v>
      </c>
      <c r="F788" s="2" t="s">
        <v>3333</v>
      </c>
      <c r="G788" s="2" t="s">
        <v>3334</v>
      </c>
      <c r="H788" s="2" t="s">
        <v>370</v>
      </c>
      <c r="I788" s="2" t="s">
        <v>1162</v>
      </c>
      <c r="J788" s="2" t="s">
        <v>30</v>
      </c>
      <c r="K788" s="2" t="s">
        <v>30</v>
      </c>
      <c r="L788" s="2" t="s">
        <v>526</v>
      </c>
      <c r="M788" s="2" t="s">
        <v>45</v>
      </c>
      <c r="N788" s="2" t="s">
        <v>654</v>
      </c>
      <c r="O788" s="2" t="s">
        <v>323</v>
      </c>
      <c r="P788" s="2" t="s">
        <v>139</v>
      </c>
      <c r="Q788" s="2" t="s">
        <v>363</v>
      </c>
      <c r="R788" s="2" t="s">
        <v>605</v>
      </c>
      <c r="S788" s="2" t="s">
        <v>34</v>
      </c>
      <c r="T788" s="147">
        <v>1.6850000000000001</v>
      </c>
      <c r="U788" s="2" t="s">
        <v>2795</v>
      </c>
      <c r="V788" s="158">
        <v>2.6100000000000002E-2</v>
      </c>
      <c r="W788" s="160">
        <v>4.6899999999999997E-2</v>
      </c>
      <c r="X788" s="4" t="s">
        <v>610</v>
      </c>
      <c r="Y788" s="4" t="s">
        <v>323</v>
      </c>
      <c r="Z788" s="147">
        <v>171404.46</v>
      </c>
      <c r="AA788" s="155">
        <v>1</v>
      </c>
      <c r="AB788" s="174">
        <v>97.33</v>
      </c>
      <c r="AD788" s="147">
        <v>166.828</v>
      </c>
      <c r="AG788" s="2" t="s">
        <v>36</v>
      </c>
      <c r="AH788" s="160">
        <v>4.7399999999999997E-4</v>
      </c>
      <c r="AI788" s="160">
        <v>2.4868461700570401E-3</v>
      </c>
      <c r="AJ788" s="160">
        <v>1.06165194376704E-3</v>
      </c>
      <c r="AK788" s="191"/>
      <c r="AL788" s="147"/>
    </row>
    <row r="789" spans="1:38">
      <c r="A789" s="2">
        <v>560</v>
      </c>
      <c r="B789" s="2">
        <v>972</v>
      </c>
      <c r="C789" s="2" t="s">
        <v>2215</v>
      </c>
      <c r="D789" s="2" t="s">
        <v>2216</v>
      </c>
      <c r="E789" s="4" t="s">
        <v>367</v>
      </c>
      <c r="F789" s="2" t="s">
        <v>3335</v>
      </c>
      <c r="G789" s="2" t="s">
        <v>3336</v>
      </c>
      <c r="H789" s="2" t="s">
        <v>370</v>
      </c>
      <c r="I789" s="2" t="s">
        <v>1162</v>
      </c>
      <c r="J789" s="2" t="s">
        <v>30</v>
      </c>
      <c r="K789" s="2" t="s">
        <v>30</v>
      </c>
      <c r="L789" s="2" t="s">
        <v>526</v>
      </c>
      <c r="M789" s="2" t="s">
        <v>45</v>
      </c>
      <c r="N789" s="2" t="s">
        <v>654</v>
      </c>
      <c r="O789" s="2" t="s">
        <v>323</v>
      </c>
      <c r="P789" s="2" t="s">
        <v>139</v>
      </c>
      <c r="Q789" s="2" t="s">
        <v>363</v>
      </c>
      <c r="R789" s="2" t="s">
        <v>605</v>
      </c>
      <c r="S789" s="2" t="s">
        <v>34</v>
      </c>
      <c r="T789" s="147">
        <v>6.1859999999999999</v>
      </c>
      <c r="U789" s="2" t="s">
        <v>3337</v>
      </c>
      <c r="V789" s="158">
        <v>1.9E-2</v>
      </c>
      <c r="W789" s="160">
        <v>5.5809999999999998E-2</v>
      </c>
      <c r="X789" s="4" t="s">
        <v>610</v>
      </c>
      <c r="Y789" s="4" t="s">
        <v>323</v>
      </c>
      <c r="Z789" s="147">
        <v>1018400</v>
      </c>
      <c r="AA789" s="155">
        <v>1</v>
      </c>
      <c r="AB789" s="174">
        <v>80.06</v>
      </c>
      <c r="AD789" s="147">
        <v>815.33100000000002</v>
      </c>
      <c r="AG789" s="2" t="s">
        <v>36</v>
      </c>
      <c r="AH789" s="160">
        <v>9.9700000000000006E-4</v>
      </c>
      <c r="AI789" s="160">
        <v>1.21538551630997E-2</v>
      </c>
      <c r="AJ789" s="160">
        <v>5.1885653859610704E-3</v>
      </c>
      <c r="AK789" s="191"/>
      <c r="AL789" s="147"/>
    </row>
    <row r="790" spans="1:38">
      <c r="A790" s="2">
        <v>560</v>
      </c>
      <c r="B790" s="2">
        <v>972</v>
      </c>
      <c r="C790" s="2" t="s">
        <v>2219</v>
      </c>
      <c r="D790" s="2" t="s">
        <v>2220</v>
      </c>
      <c r="E790" s="4" t="s">
        <v>367</v>
      </c>
      <c r="F790" s="2" t="s">
        <v>3338</v>
      </c>
      <c r="G790" s="2" t="s">
        <v>3339</v>
      </c>
      <c r="H790" s="2" t="s">
        <v>370</v>
      </c>
      <c r="I790" s="2" t="s">
        <v>951</v>
      </c>
      <c r="J790" s="2" t="s">
        <v>30</v>
      </c>
      <c r="K790" s="2" t="s">
        <v>30</v>
      </c>
      <c r="L790" s="2" t="s">
        <v>526</v>
      </c>
      <c r="M790" s="2" t="s">
        <v>45</v>
      </c>
      <c r="N790" s="2" t="s">
        <v>642</v>
      </c>
      <c r="O790" s="2" t="s">
        <v>323</v>
      </c>
      <c r="P790" s="2" t="s">
        <v>2739</v>
      </c>
      <c r="Q790" s="2" t="s">
        <v>363</v>
      </c>
      <c r="R790" s="2" t="s">
        <v>605</v>
      </c>
      <c r="S790" s="2" t="s">
        <v>34</v>
      </c>
      <c r="T790" s="147">
        <v>0.499</v>
      </c>
      <c r="U790" s="2" t="s">
        <v>3247</v>
      </c>
      <c r="V790" s="158">
        <v>4.3400000000000001E-2</v>
      </c>
      <c r="W790" s="160">
        <v>3.4680000000000002E-2</v>
      </c>
      <c r="X790" s="4" t="s">
        <v>610</v>
      </c>
      <c r="Y790" s="4" t="s">
        <v>323</v>
      </c>
      <c r="Z790" s="147">
        <v>13078.72</v>
      </c>
      <c r="AA790" s="155">
        <v>1</v>
      </c>
      <c r="AB790" s="174">
        <v>115.84</v>
      </c>
      <c r="AC790" s="147">
        <v>0.32700000000000001</v>
      </c>
      <c r="AD790" s="147">
        <v>15.478</v>
      </c>
      <c r="AG790" s="2" t="s">
        <v>36</v>
      </c>
      <c r="AH790" s="160">
        <v>3.0000000000000001E-5</v>
      </c>
      <c r="AI790" s="160">
        <v>2.3072051001475101E-4</v>
      </c>
      <c r="AJ790" s="160">
        <v>9.8496192033648898E-5</v>
      </c>
      <c r="AK790" s="191"/>
      <c r="AL790" s="147"/>
    </row>
    <row r="791" spans="1:38">
      <c r="A791" s="2">
        <v>560</v>
      </c>
      <c r="B791" s="2">
        <v>972</v>
      </c>
      <c r="C791" s="2" t="s">
        <v>2219</v>
      </c>
      <c r="D791" s="2" t="s">
        <v>2220</v>
      </c>
      <c r="E791" s="4" t="s">
        <v>367</v>
      </c>
      <c r="F791" s="2" t="s">
        <v>3340</v>
      </c>
      <c r="G791" s="2" t="s">
        <v>3341</v>
      </c>
      <c r="H791" s="2" t="s">
        <v>370</v>
      </c>
      <c r="I791" s="2" t="s">
        <v>1162</v>
      </c>
      <c r="J791" s="2" t="s">
        <v>30</v>
      </c>
      <c r="K791" s="2" t="s">
        <v>30</v>
      </c>
      <c r="L791" s="2" t="s">
        <v>526</v>
      </c>
      <c r="M791" s="2" t="s">
        <v>45</v>
      </c>
      <c r="N791" s="2" t="s">
        <v>642</v>
      </c>
      <c r="O791" s="2" t="s">
        <v>323</v>
      </c>
      <c r="P791" s="2" t="s">
        <v>2739</v>
      </c>
      <c r="Q791" s="2" t="s">
        <v>363</v>
      </c>
      <c r="R791" s="2" t="s">
        <v>605</v>
      </c>
      <c r="S791" s="2" t="s">
        <v>34</v>
      </c>
      <c r="T791" s="147">
        <v>0.499</v>
      </c>
      <c r="U791" s="2" t="s">
        <v>3247</v>
      </c>
      <c r="V791" s="158">
        <v>6.2300000000000001E-2</v>
      </c>
      <c r="W791" s="160">
        <v>6.3450000000000006E-2</v>
      </c>
      <c r="X791" s="4" t="s">
        <v>610</v>
      </c>
      <c r="Y791" s="4" t="s">
        <v>323</v>
      </c>
      <c r="Z791" s="147">
        <v>28523.66</v>
      </c>
      <c r="AA791" s="155">
        <v>1</v>
      </c>
      <c r="AB791" s="174">
        <v>100</v>
      </c>
      <c r="AC791" s="147">
        <v>0.88900000000000001</v>
      </c>
      <c r="AD791" s="147">
        <v>29.411999999999999</v>
      </c>
      <c r="AG791" s="2" t="s">
        <v>36</v>
      </c>
      <c r="AH791" s="160">
        <v>1.7899999999999999E-4</v>
      </c>
      <c r="AI791" s="160">
        <v>4.38436949748001E-4</v>
      </c>
      <c r="AJ791" s="160">
        <v>1.8717178630658099E-4</v>
      </c>
      <c r="AK791" s="191"/>
      <c r="AL791" s="147"/>
    </row>
    <row r="792" spans="1:38">
      <c r="A792" s="2">
        <v>560</v>
      </c>
      <c r="B792" s="2">
        <v>972</v>
      </c>
      <c r="C792" s="2" t="s">
        <v>2219</v>
      </c>
      <c r="D792" s="2" t="s">
        <v>2220</v>
      </c>
      <c r="E792" s="4" t="s">
        <v>367</v>
      </c>
      <c r="F792" s="2" t="s">
        <v>3342</v>
      </c>
      <c r="G792" s="2" t="s">
        <v>3343</v>
      </c>
      <c r="H792" s="2" t="s">
        <v>370</v>
      </c>
      <c r="I792" s="2" t="s">
        <v>951</v>
      </c>
      <c r="J792" s="2" t="s">
        <v>30</v>
      </c>
      <c r="K792" s="2" t="s">
        <v>30</v>
      </c>
      <c r="L792" s="2" t="s">
        <v>526</v>
      </c>
      <c r="M792" s="2" t="s">
        <v>45</v>
      </c>
      <c r="N792" s="2" t="s">
        <v>642</v>
      </c>
      <c r="O792" s="2" t="s">
        <v>323</v>
      </c>
      <c r="P792" s="2" t="s">
        <v>2739</v>
      </c>
      <c r="Q792" s="2" t="s">
        <v>363</v>
      </c>
      <c r="R792" s="2" t="s">
        <v>605</v>
      </c>
      <c r="S792" s="2" t="s">
        <v>34</v>
      </c>
      <c r="T792" s="147">
        <v>2.7930000000000001</v>
      </c>
      <c r="U792" s="2" t="s">
        <v>3344</v>
      </c>
      <c r="V792" s="158">
        <v>3.9E-2</v>
      </c>
      <c r="W792" s="160">
        <v>3.9510000000000003E-2</v>
      </c>
      <c r="X792" s="4" t="s">
        <v>610</v>
      </c>
      <c r="Y792" s="4" t="s">
        <v>323</v>
      </c>
      <c r="Z792" s="147">
        <v>203420.3</v>
      </c>
      <c r="AA792" s="155">
        <v>1</v>
      </c>
      <c r="AB792" s="174">
        <v>117.74</v>
      </c>
      <c r="AD792" s="147">
        <v>239.50700000000001</v>
      </c>
      <c r="AG792" s="2" t="s">
        <v>36</v>
      </c>
      <c r="AH792" s="160">
        <v>1.4300000000000001E-4</v>
      </c>
      <c r="AI792" s="160">
        <v>3.5702481443703302E-3</v>
      </c>
      <c r="AJ792" s="160">
        <v>1.52416378939694E-3</v>
      </c>
      <c r="AK792" s="191"/>
      <c r="AL792" s="147"/>
    </row>
    <row r="793" spans="1:38">
      <c r="A793" s="2">
        <v>560</v>
      </c>
      <c r="B793" s="2">
        <v>972</v>
      </c>
      <c r="C793" s="2" t="s">
        <v>3345</v>
      </c>
      <c r="D793" s="2" t="s">
        <v>3346</v>
      </c>
      <c r="E793" s="4" t="s">
        <v>367</v>
      </c>
      <c r="F793" s="2" t="s">
        <v>3753</v>
      </c>
      <c r="G793" s="2" t="s">
        <v>3754</v>
      </c>
      <c r="H793" s="2" t="s">
        <v>370</v>
      </c>
      <c r="I793" s="2" t="s">
        <v>951</v>
      </c>
      <c r="J793" s="2" t="s">
        <v>30</v>
      </c>
      <c r="K793" s="2" t="s">
        <v>30</v>
      </c>
      <c r="L793" s="2" t="s">
        <v>526</v>
      </c>
      <c r="M793" s="2" t="s">
        <v>45</v>
      </c>
      <c r="N793" s="2" t="s">
        <v>673</v>
      </c>
      <c r="O793" s="2" t="s">
        <v>323</v>
      </c>
      <c r="P793" s="2" t="s">
        <v>2756</v>
      </c>
      <c r="Q793" s="2" t="s">
        <v>363</v>
      </c>
      <c r="R793" s="2" t="s">
        <v>605</v>
      </c>
      <c r="S793" s="2" t="s">
        <v>34</v>
      </c>
      <c r="T793" s="147">
        <v>0.95899999999999996</v>
      </c>
      <c r="U793" s="2" t="s">
        <v>3755</v>
      </c>
      <c r="V793" s="158">
        <v>1.7999999999999999E-2</v>
      </c>
      <c r="W793" s="160">
        <v>2.2749999999999999E-2</v>
      </c>
      <c r="X793" s="4" t="s">
        <v>610</v>
      </c>
      <c r="Y793" s="4" t="s">
        <v>323</v>
      </c>
      <c r="Z793" s="147">
        <v>87210.96</v>
      </c>
      <c r="AA793" s="155">
        <v>1</v>
      </c>
      <c r="AB793" s="174">
        <v>115.47</v>
      </c>
      <c r="AD793" s="147">
        <v>100.702</v>
      </c>
      <c r="AG793" s="2" t="s">
        <v>36</v>
      </c>
      <c r="AH793" s="160">
        <v>1.5300000000000001E-4</v>
      </c>
      <c r="AI793" s="160">
        <v>1.50113694311889E-3</v>
      </c>
      <c r="AJ793" s="160">
        <v>6.4084581214210099E-4</v>
      </c>
      <c r="AK793" s="191"/>
      <c r="AL793" s="147"/>
    </row>
    <row r="794" spans="1:38">
      <c r="A794" s="2">
        <v>560</v>
      </c>
      <c r="B794" s="2">
        <v>972</v>
      </c>
      <c r="C794" s="2" t="s">
        <v>3345</v>
      </c>
      <c r="D794" s="2" t="s">
        <v>3346</v>
      </c>
      <c r="E794" s="4" t="s">
        <v>367</v>
      </c>
      <c r="F794" s="2" t="s">
        <v>3347</v>
      </c>
      <c r="G794" s="2" t="s">
        <v>3348</v>
      </c>
      <c r="H794" s="2" t="s">
        <v>370</v>
      </c>
      <c r="I794" s="2" t="s">
        <v>1162</v>
      </c>
      <c r="J794" s="2" t="s">
        <v>30</v>
      </c>
      <c r="K794" s="2" t="s">
        <v>30</v>
      </c>
      <c r="L794" s="2" t="s">
        <v>526</v>
      </c>
      <c r="M794" s="2" t="s">
        <v>45</v>
      </c>
      <c r="N794" s="2" t="s">
        <v>673</v>
      </c>
      <c r="O794" s="2" t="s">
        <v>323</v>
      </c>
      <c r="P794" s="2" t="s">
        <v>2756</v>
      </c>
      <c r="Q794" s="2" t="s">
        <v>363</v>
      </c>
      <c r="R794" s="2" t="s">
        <v>605</v>
      </c>
      <c r="S794" s="2" t="s">
        <v>34</v>
      </c>
      <c r="T794" s="147">
        <v>3.306</v>
      </c>
      <c r="U794" s="2" t="s">
        <v>3349</v>
      </c>
      <c r="V794" s="158">
        <v>4.5600000000000002E-2</v>
      </c>
      <c r="W794" s="160">
        <v>5.8299999999999998E-2</v>
      </c>
      <c r="X794" s="4" t="s">
        <v>610</v>
      </c>
      <c r="Y794" s="4" t="s">
        <v>323</v>
      </c>
      <c r="Z794" s="147">
        <v>348022.71</v>
      </c>
      <c r="AA794" s="155">
        <v>1</v>
      </c>
      <c r="AB794" s="174">
        <v>96.43</v>
      </c>
      <c r="AD794" s="147">
        <v>335.59800000000001</v>
      </c>
      <c r="AG794" s="2" t="s">
        <v>36</v>
      </c>
      <c r="AH794" s="160">
        <v>5.04E-4</v>
      </c>
      <c r="AI794" s="160">
        <v>5.0026466821421998E-3</v>
      </c>
      <c r="AJ794" s="160">
        <v>2.1356646977300402E-3</v>
      </c>
      <c r="AK794" s="191"/>
      <c r="AL794" s="147"/>
    </row>
    <row r="795" spans="1:38">
      <c r="A795" s="2">
        <v>560</v>
      </c>
      <c r="B795" s="2">
        <v>972</v>
      </c>
      <c r="C795" s="2" t="s">
        <v>3345</v>
      </c>
      <c r="D795" s="2" t="s">
        <v>3346</v>
      </c>
      <c r="E795" s="4" t="s">
        <v>367</v>
      </c>
      <c r="F795" s="2" t="s">
        <v>3350</v>
      </c>
      <c r="G795" s="2" t="s">
        <v>3351</v>
      </c>
      <c r="H795" s="2" t="s">
        <v>370</v>
      </c>
      <c r="I795" s="2" t="s">
        <v>951</v>
      </c>
      <c r="J795" s="2" t="s">
        <v>30</v>
      </c>
      <c r="K795" s="2" t="s">
        <v>30</v>
      </c>
      <c r="L795" s="2" t="s">
        <v>526</v>
      </c>
      <c r="M795" s="2" t="s">
        <v>45</v>
      </c>
      <c r="N795" s="2" t="s">
        <v>673</v>
      </c>
      <c r="O795" s="2" t="s">
        <v>323</v>
      </c>
      <c r="P795" s="2" t="s">
        <v>2756</v>
      </c>
      <c r="Q795" s="2" t="s">
        <v>363</v>
      </c>
      <c r="R795" s="2" t="s">
        <v>605</v>
      </c>
      <c r="S795" s="2" t="s">
        <v>34</v>
      </c>
      <c r="T795" s="147">
        <v>3.5009999999999999</v>
      </c>
      <c r="U795" s="2" t="s">
        <v>3349</v>
      </c>
      <c r="V795" s="158">
        <v>2.1999999999999999E-2</v>
      </c>
      <c r="W795" s="160">
        <v>3.0370000000000001E-2</v>
      </c>
      <c r="X795" s="4" t="s">
        <v>610</v>
      </c>
      <c r="Y795" s="4" t="s">
        <v>323</v>
      </c>
      <c r="Z795" s="147">
        <v>353639</v>
      </c>
      <c r="AA795" s="155">
        <v>1</v>
      </c>
      <c r="AB795" s="174">
        <v>103.8</v>
      </c>
      <c r="AD795" s="147">
        <v>367.077</v>
      </c>
      <c r="AG795" s="2" t="s">
        <v>36</v>
      </c>
      <c r="AH795" s="160">
        <v>5.5099999999999995E-4</v>
      </c>
      <c r="AI795" s="160">
        <v>5.4718928879394797E-3</v>
      </c>
      <c r="AJ795" s="160">
        <v>2.3359891699424001E-3</v>
      </c>
      <c r="AK795" s="191"/>
      <c r="AL795" s="147"/>
    </row>
    <row r="796" spans="1:38">
      <c r="A796" s="2">
        <v>560</v>
      </c>
      <c r="B796" s="2">
        <v>972</v>
      </c>
      <c r="C796" s="2" t="s">
        <v>3352</v>
      </c>
      <c r="D796" s="2" t="s">
        <v>3353</v>
      </c>
      <c r="E796" s="4" t="s">
        <v>367</v>
      </c>
      <c r="F796" s="2" t="s">
        <v>3354</v>
      </c>
      <c r="G796" s="2" t="s">
        <v>3355</v>
      </c>
      <c r="H796" s="2" t="s">
        <v>370</v>
      </c>
      <c r="I796" s="2" t="s">
        <v>1162</v>
      </c>
      <c r="J796" s="2" t="s">
        <v>30</v>
      </c>
      <c r="K796" s="2" t="s">
        <v>30</v>
      </c>
      <c r="L796" s="2" t="s">
        <v>526</v>
      </c>
      <c r="M796" s="2" t="s">
        <v>45</v>
      </c>
      <c r="N796" s="2" t="s">
        <v>659</v>
      </c>
      <c r="O796" s="2" t="s">
        <v>323</v>
      </c>
      <c r="P796" s="2" t="s">
        <v>2749</v>
      </c>
      <c r="Q796" s="2" t="s">
        <v>612</v>
      </c>
      <c r="R796" s="2" t="s">
        <v>605</v>
      </c>
      <c r="S796" s="2" t="s">
        <v>34</v>
      </c>
      <c r="T796" s="147">
        <v>0.33400000000000002</v>
      </c>
      <c r="U796" s="2" t="s">
        <v>3356</v>
      </c>
      <c r="V796" s="158">
        <v>4.3499999999999997E-2</v>
      </c>
      <c r="W796" s="160">
        <v>6.5850000000000006E-2</v>
      </c>
      <c r="X796" s="4" t="s">
        <v>610</v>
      </c>
      <c r="Y796" s="4" t="s">
        <v>323</v>
      </c>
      <c r="Z796" s="147">
        <v>34608.01</v>
      </c>
      <c r="AA796" s="155">
        <v>1</v>
      </c>
      <c r="AB796" s="174">
        <v>100.02</v>
      </c>
      <c r="AD796" s="147">
        <v>34.615000000000002</v>
      </c>
      <c r="AG796" s="2" t="s">
        <v>36</v>
      </c>
      <c r="AH796" s="160">
        <v>5.62E-4</v>
      </c>
      <c r="AI796" s="160">
        <v>5.1599270054935003E-4</v>
      </c>
      <c r="AJ796" s="160">
        <v>2.20280876277625E-4</v>
      </c>
      <c r="AK796" s="191"/>
      <c r="AL796" s="147"/>
    </row>
    <row r="797" spans="1:38">
      <c r="A797" s="2">
        <v>560</v>
      </c>
      <c r="B797" s="2">
        <v>972</v>
      </c>
      <c r="C797" s="2" t="s">
        <v>3357</v>
      </c>
      <c r="D797" s="2" t="s">
        <v>3358</v>
      </c>
      <c r="E797" s="4" t="s">
        <v>514</v>
      </c>
      <c r="F797" s="2" t="s">
        <v>3359</v>
      </c>
      <c r="G797" s="2" t="s">
        <v>3360</v>
      </c>
      <c r="H797" s="2" t="s">
        <v>370</v>
      </c>
      <c r="I797" s="2" t="s">
        <v>360</v>
      </c>
      <c r="J797" s="2" t="s">
        <v>30</v>
      </c>
      <c r="K797" s="2" t="s">
        <v>436</v>
      </c>
      <c r="L797" s="2" t="s">
        <v>526</v>
      </c>
      <c r="M797" s="2" t="s">
        <v>45</v>
      </c>
      <c r="N797" s="2" t="s">
        <v>660</v>
      </c>
      <c r="O797" s="2" t="s">
        <v>323</v>
      </c>
      <c r="P797" s="2" t="s">
        <v>2745</v>
      </c>
      <c r="Q797" s="2" t="s">
        <v>612</v>
      </c>
      <c r="R797" s="2" t="s">
        <v>605</v>
      </c>
      <c r="S797" s="2" t="s">
        <v>34</v>
      </c>
      <c r="T797" s="147">
        <v>2.91</v>
      </c>
      <c r="U797" s="2" t="s">
        <v>3361</v>
      </c>
      <c r="V797" s="158">
        <v>4.2999999999999997E-2</v>
      </c>
      <c r="W797" s="160">
        <v>0.10149</v>
      </c>
      <c r="X797" s="4" t="s">
        <v>610</v>
      </c>
      <c r="Y797" s="4" t="s">
        <v>323</v>
      </c>
      <c r="Z797" s="147">
        <v>253846.65</v>
      </c>
      <c r="AA797" s="155">
        <v>1</v>
      </c>
      <c r="AB797" s="174">
        <v>89.69</v>
      </c>
      <c r="AD797" s="147">
        <v>227.67500000000001</v>
      </c>
      <c r="AG797" s="2" t="s">
        <v>36</v>
      </c>
      <c r="AH797" s="160">
        <v>2.2900000000000001E-4</v>
      </c>
      <c r="AI797" s="160">
        <v>3.3938726387373499E-3</v>
      </c>
      <c r="AJ797" s="160">
        <v>1.44886785809137E-3</v>
      </c>
      <c r="AK797" s="191"/>
      <c r="AL797" s="147"/>
    </row>
    <row r="798" spans="1:38">
      <c r="A798" s="2">
        <v>560</v>
      </c>
      <c r="B798" s="2">
        <v>972</v>
      </c>
      <c r="C798" s="2" t="s">
        <v>2231</v>
      </c>
      <c r="D798" s="2" t="s">
        <v>2232</v>
      </c>
      <c r="E798" s="4" t="s">
        <v>367</v>
      </c>
      <c r="F798" s="2" t="s">
        <v>3362</v>
      </c>
      <c r="G798" s="2" t="s">
        <v>3363</v>
      </c>
      <c r="H798" s="2" t="s">
        <v>370</v>
      </c>
      <c r="I798" s="2" t="s">
        <v>1162</v>
      </c>
      <c r="J798" s="2" t="s">
        <v>30</v>
      </c>
      <c r="K798" s="2" t="s">
        <v>30</v>
      </c>
      <c r="L798" s="2" t="s">
        <v>526</v>
      </c>
      <c r="M798" s="2" t="s">
        <v>45</v>
      </c>
      <c r="N798" s="2" t="s">
        <v>657</v>
      </c>
      <c r="O798" s="2" t="s">
        <v>323</v>
      </c>
      <c r="P798" s="2" t="s">
        <v>2745</v>
      </c>
      <c r="Q798" s="2" t="s">
        <v>363</v>
      </c>
      <c r="R798" s="2" t="s">
        <v>605</v>
      </c>
      <c r="S798" s="2" t="s">
        <v>34</v>
      </c>
      <c r="T798" s="147">
        <v>1.9890000000000001</v>
      </c>
      <c r="U798" s="2" t="s">
        <v>2765</v>
      </c>
      <c r="V798" s="158">
        <v>1.7500000000000002E-2</v>
      </c>
      <c r="W798" s="160">
        <v>5.3310000000000003E-2</v>
      </c>
      <c r="X798" s="4" t="s">
        <v>610</v>
      </c>
      <c r="Y798" s="4" t="s">
        <v>323</v>
      </c>
      <c r="Z798" s="147">
        <v>51884.800000000003</v>
      </c>
      <c r="AA798" s="155">
        <v>1</v>
      </c>
      <c r="AB798" s="174">
        <v>93.68</v>
      </c>
      <c r="AD798" s="147">
        <v>48.606000000000002</v>
      </c>
      <c r="AG798" s="2" t="s">
        <v>36</v>
      </c>
      <c r="AH798" s="160">
        <v>5.1099999999999995E-4</v>
      </c>
      <c r="AI798" s="160">
        <v>7.2454791197749404E-4</v>
      </c>
      <c r="AJ798" s="160">
        <v>3.0931454802675298E-4</v>
      </c>
      <c r="AK798" s="191"/>
      <c r="AL798" s="147"/>
    </row>
    <row r="799" spans="1:38">
      <c r="A799" s="2">
        <v>560</v>
      </c>
      <c r="B799" s="2">
        <v>972</v>
      </c>
      <c r="C799" s="2" t="s">
        <v>2374</v>
      </c>
      <c r="D799" s="2" t="s">
        <v>2375</v>
      </c>
      <c r="E799" s="4" t="s">
        <v>367</v>
      </c>
      <c r="F799" s="2" t="s">
        <v>3364</v>
      </c>
      <c r="G799" s="2" t="s">
        <v>3365</v>
      </c>
      <c r="H799" s="2" t="s">
        <v>370</v>
      </c>
      <c r="I799" s="2" t="s">
        <v>360</v>
      </c>
      <c r="J799" s="2" t="s">
        <v>30</v>
      </c>
      <c r="K799" s="2" t="s">
        <v>30</v>
      </c>
      <c r="L799" s="2" t="s">
        <v>526</v>
      </c>
      <c r="M799" s="2" t="s">
        <v>45</v>
      </c>
      <c r="N799" s="2" t="s">
        <v>649</v>
      </c>
      <c r="O799" s="2" t="s">
        <v>323</v>
      </c>
      <c r="P799" s="2" t="s">
        <v>2773</v>
      </c>
      <c r="Q799" s="2" t="s">
        <v>612</v>
      </c>
      <c r="R799" s="2" t="s">
        <v>605</v>
      </c>
      <c r="S799" s="2" t="s">
        <v>34</v>
      </c>
      <c r="T799" s="147">
        <v>3.129</v>
      </c>
      <c r="U799" s="2" t="s">
        <v>3366</v>
      </c>
      <c r="V799" s="158">
        <v>4.6899999999999997E-2</v>
      </c>
      <c r="W799" s="160">
        <v>7.5190000000000007E-2</v>
      </c>
      <c r="X799" s="4" t="s">
        <v>610</v>
      </c>
      <c r="Y799" s="4" t="s">
        <v>323</v>
      </c>
      <c r="Z799" s="147">
        <v>192103.86</v>
      </c>
      <c r="AA799" s="155">
        <v>1</v>
      </c>
      <c r="AB799" s="174">
        <v>99.56</v>
      </c>
      <c r="AD799" s="147">
        <v>191.25899999999999</v>
      </c>
      <c r="AG799" s="2" t="s">
        <v>36</v>
      </c>
      <c r="AH799" s="160">
        <v>1.6699999999999999E-4</v>
      </c>
      <c r="AI799" s="160">
        <v>2.8510252225319999E-3</v>
      </c>
      <c r="AJ799" s="160">
        <v>1.2171225167339199E-3</v>
      </c>
      <c r="AK799" s="191"/>
      <c r="AL799" s="147"/>
    </row>
    <row r="800" spans="1:38">
      <c r="A800" s="2">
        <v>560</v>
      </c>
      <c r="B800" s="2">
        <v>972</v>
      </c>
      <c r="C800" s="2" t="s">
        <v>2374</v>
      </c>
      <c r="D800" s="2" t="s">
        <v>2375</v>
      </c>
      <c r="E800" s="4" t="s">
        <v>367</v>
      </c>
      <c r="F800" s="2" t="s">
        <v>3758</v>
      </c>
      <c r="G800" s="2" t="s">
        <v>3759</v>
      </c>
      <c r="H800" s="2" t="s">
        <v>370</v>
      </c>
      <c r="I800" s="2" t="s">
        <v>360</v>
      </c>
      <c r="J800" s="2" t="s">
        <v>30</v>
      </c>
      <c r="K800" s="2" t="s">
        <v>30</v>
      </c>
      <c r="L800" s="2" t="s">
        <v>526</v>
      </c>
      <c r="M800" s="2" t="s">
        <v>45</v>
      </c>
      <c r="N800" s="2" t="s">
        <v>649</v>
      </c>
      <c r="O800" s="2" t="s">
        <v>323</v>
      </c>
      <c r="P800" s="2" t="s">
        <v>2773</v>
      </c>
      <c r="Q800" s="2" t="s">
        <v>612</v>
      </c>
      <c r="R800" s="2" t="s">
        <v>605</v>
      </c>
      <c r="S800" s="2" t="s">
        <v>34</v>
      </c>
      <c r="T800" s="147">
        <v>2.9740000000000002</v>
      </c>
      <c r="U800" s="2" t="s">
        <v>3366</v>
      </c>
      <c r="V800" s="158">
        <v>4.6899999999999997E-2</v>
      </c>
      <c r="W800" s="160">
        <v>7.6020000000000004E-2</v>
      </c>
      <c r="X800" s="4" t="s">
        <v>610</v>
      </c>
      <c r="Y800" s="4" t="s">
        <v>323</v>
      </c>
      <c r="Z800" s="147">
        <v>521270.76</v>
      </c>
      <c r="AA800" s="155">
        <v>1</v>
      </c>
      <c r="AB800" s="174">
        <v>97.95</v>
      </c>
      <c r="AD800" s="147">
        <v>510.58499999999998</v>
      </c>
      <c r="AG800" s="2" t="s">
        <v>36</v>
      </c>
      <c r="AH800" s="160">
        <v>3.86E-4</v>
      </c>
      <c r="AI800" s="160">
        <v>7.6111080068581903E-3</v>
      </c>
      <c r="AJ800" s="160">
        <v>3.2492349977226499E-3</v>
      </c>
      <c r="AK800" s="191"/>
      <c r="AL800" s="147"/>
    </row>
    <row r="801" spans="1:38">
      <c r="A801" s="2">
        <v>560</v>
      </c>
      <c r="B801" s="2">
        <v>972</v>
      </c>
      <c r="C801" s="2" t="s">
        <v>3825</v>
      </c>
      <c r="D801" s="2" t="s">
        <v>3826</v>
      </c>
      <c r="E801" s="4" t="s">
        <v>367</v>
      </c>
      <c r="F801" s="2" t="s">
        <v>3827</v>
      </c>
      <c r="G801" s="2" t="s">
        <v>3828</v>
      </c>
      <c r="H801" s="2" t="s">
        <v>370</v>
      </c>
      <c r="I801" s="2" t="s">
        <v>1162</v>
      </c>
      <c r="J801" s="2" t="s">
        <v>30</v>
      </c>
      <c r="K801" s="2" t="s">
        <v>30</v>
      </c>
      <c r="L801" s="2" t="s">
        <v>526</v>
      </c>
      <c r="M801" s="2" t="s">
        <v>45</v>
      </c>
      <c r="N801" s="2" t="s">
        <v>641</v>
      </c>
      <c r="O801" s="2" t="s">
        <v>323</v>
      </c>
      <c r="P801" s="2" t="s">
        <v>362</v>
      </c>
      <c r="Q801" s="2" t="s">
        <v>363</v>
      </c>
      <c r="R801" s="2" t="s">
        <v>605</v>
      </c>
      <c r="S801" s="2" t="s">
        <v>34</v>
      </c>
      <c r="T801" s="147">
        <v>0.16700000000000001</v>
      </c>
      <c r="U801" s="2" t="s">
        <v>3701</v>
      </c>
      <c r="V801" s="158">
        <v>5.45E-2</v>
      </c>
      <c r="W801" s="160">
        <v>3.7190000000000001E-2</v>
      </c>
      <c r="X801" s="4" t="s">
        <v>610</v>
      </c>
      <c r="Y801" s="4" t="s">
        <v>323</v>
      </c>
      <c r="Z801" s="147">
        <v>108374.5</v>
      </c>
      <c r="AA801" s="155">
        <v>1</v>
      </c>
      <c r="AB801" s="174">
        <v>102.1</v>
      </c>
      <c r="AD801" s="147">
        <v>110.65</v>
      </c>
      <c r="AG801" s="2" t="s">
        <v>36</v>
      </c>
      <c r="AH801" s="160">
        <v>7.0200000000000004E-4</v>
      </c>
      <c r="AI801" s="160">
        <v>1.6494263531009301E-3</v>
      </c>
      <c r="AJ801" s="160">
        <v>7.0415159367497602E-4</v>
      </c>
      <c r="AK801" s="191"/>
      <c r="AL801" s="147"/>
    </row>
    <row r="802" spans="1:38">
      <c r="A802" s="2">
        <v>560</v>
      </c>
      <c r="B802" s="2">
        <v>972</v>
      </c>
      <c r="C802" s="2" t="s">
        <v>3367</v>
      </c>
      <c r="D802" s="2" t="s">
        <v>3368</v>
      </c>
      <c r="E802" s="4" t="s">
        <v>515</v>
      </c>
      <c r="F802" s="2" t="s">
        <v>3369</v>
      </c>
      <c r="G802" s="2" t="s">
        <v>3370</v>
      </c>
      <c r="H802" s="2" t="s">
        <v>370</v>
      </c>
      <c r="I802" s="2" t="s">
        <v>360</v>
      </c>
      <c r="J802" s="2" t="s">
        <v>136</v>
      </c>
      <c r="K802" s="2" t="s">
        <v>499</v>
      </c>
      <c r="L802" s="2" t="s">
        <v>526</v>
      </c>
      <c r="M802" s="2" t="s">
        <v>174</v>
      </c>
      <c r="N802" s="2" t="s">
        <v>721</v>
      </c>
      <c r="O802" s="2" t="s">
        <v>323</v>
      </c>
      <c r="P802" s="2" t="s">
        <v>2749</v>
      </c>
      <c r="Q802" s="2" t="s">
        <v>628</v>
      </c>
      <c r="R802" s="2" t="s">
        <v>605</v>
      </c>
      <c r="S802" s="2" t="s">
        <v>141</v>
      </c>
      <c r="T802" s="147">
        <v>8.782</v>
      </c>
      <c r="U802" s="2" t="s">
        <v>3371</v>
      </c>
      <c r="V802" s="158">
        <v>4.7E-2</v>
      </c>
      <c r="W802" s="160">
        <v>4.6580000000000003E-2</v>
      </c>
      <c r="X802" s="4" t="s">
        <v>610</v>
      </c>
      <c r="Y802" s="4" t="s">
        <v>323</v>
      </c>
      <c r="Z802" s="147">
        <v>22000</v>
      </c>
      <c r="AA802" s="155">
        <v>3.71</v>
      </c>
      <c r="AB802" s="174">
        <v>101.264</v>
      </c>
      <c r="AD802" s="147">
        <v>82.652000000000001</v>
      </c>
      <c r="AG802" s="2" t="s">
        <v>36</v>
      </c>
      <c r="AH802" s="160">
        <v>3.9999999999999998E-6</v>
      </c>
      <c r="AI802" s="160">
        <v>1.2320606362137901E-3</v>
      </c>
      <c r="AJ802" s="160">
        <v>5.2597526337755797E-4</v>
      </c>
      <c r="AK802" s="191"/>
      <c r="AL802" s="147"/>
    </row>
    <row r="803" spans="1:38">
      <c r="A803" s="2">
        <v>560</v>
      </c>
      <c r="B803" s="2">
        <v>972</v>
      </c>
      <c r="C803" s="2" t="s">
        <v>3372</v>
      </c>
      <c r="D803" s="2" t="s">
        <v>3373</v>
      </c>
      <c r="E803" s="4" t="s">
        <v>515</v>
      </c>
      <c r="F803" s="2" t="s">
        <v>3374</v>
      </c>
      <c r="G803" s="2" t="s">
        <v>3375</v>
      </c>
      <c r="H803" s="2" t="s">
        <v>370</v>
      </c>
      <c r="I803" s="2" t="s">
        <v>360</v>
      </c>
      <c r="J803" s="2" t="s">
        <v>136</v>
      </c>
      <c r="K803" s="2" t="s">
        <v>436</v>
      </c>
      <c r="L803" s="2" t="s">
        <v>526</v>
      </c>
      <c r="M803" s="2" t="s">
        <v>174</v>
      </c>
      <c r="N803" s="2" t="s">
        <v>705</v>
      </c>
      <c r="O803" s="2" t="s">
        <v>323</v>
      </c>
      <c r="P803" s="2" t="s">
        <v>3376</v>
      </c>
      <c r="Q803" s="2" t="s">
        <v>628</v>
      </c>
      <c r="R803" s="2" t="s">
        <v>605</v>
      </c>
      <c r="S803" s="2" t="s">
        <v>141</v>
      </c>
      <c r="T803" s="147">
        <v>3.2730000000000001</v>
      </c>
      <c r="U803" s="2" t="s">
        <v>3377</v>
      </c>
      <c r="V803" s="158">
        <v>0.04</v>
      </c>
      <c r="W803" s="160">
        <v>4.7989999999999998E-2</v>
      </c>
      <c r="X803" s="4" t="s">
        <v>610</v>
      </c>
      <c r="Y803" s="4" t="s">
        <v>323</v>
      </c>
      <c r="Z803" s="147">
        <v>67000</v>
      </c>
      <c r="AA803" s="155">
        <v>3.71</v>
      </c>
      <c r="AB803" s="174">
        <v>99.551000000000002</v>
      </c>
      <c r="AD803" s="147">
        <v>247.453</v>
      </c>
      <c r="AG803" s="2" t="s">
        <v>36</v>
      </c>
      <c r="AH803" s="160">
        <v>1.26E-4</v>
      </c>
      <c r="AI803" s="160">
        <v>3.6887001454715602E-3</v>
      </c>
      <c r="AJ803" s="160">
        <v>1.5747317733463999E-3</v>
      </c>
      <c r="AK803" s="191"/>
      <c r="AL803" s="147"/>
    </row>
    <row r="804" spans="1:38">
      <c r="A804" s="2">
        <v>560</v>
      </c>
      <c r="B804" s="2">
        <v>972</v>
      </c>
      <c r="C804" s="2" t="s">
        <v>3378</v>
      </c>
      <c r="D804" s="2" t="s">
        <v>2551</v>
      </c>
      <c r="E804" s="4" t="s">
        <v>515</v>
      </c>
      <c r="F804" s="2" t="s">
        <v>3382</v>
      </c>
      <c r="G804" s="2" t="s">
        <v>3383</v>
      </c>
      <c r="H804" s="2" t="s">
        <v>370</v>
      </c>
      <c r="I804" s="2" t="s">
        <v>360</v>
      </c>
      <c r="J804" s="2" t="s">
        <v>136</v>
      </c>
      <c r="K804" s="2" t="s">
        <v>499</v>
      </c>
      <c r="L804" s="2" t="s">
        <v>526</v>
      </c>
      <c r="M804" s="2" t="s">
        <v>174</v>
      </c>
      <c r="N804" s="2" t="s">
        <v>744</v>
      </c>
      <c r="O804" s="2" t="s">
        <v>323</v>
      </c>
      <c r="P804" s="2" t="s">
        <v>3376</v>
      </c>
      <c r="Q804" s="2" t="s">
        <v>628</v>
      </c>
      <c r="R804" s="2" t="s">
        <v>605</v>
      </c>
      <c r="S804" s="2" t="s">
        <v>141</v>
      </c>
      <c r="T804" s="147">
        <v>6.7649999999999997</v>
      </c>
      <c r="U804" s="2" t="s">
        <v>3384</v>
      </c>
      <c r="V804" s="158">
        <v>4.2999999999999997E-2</v>
      </c>
      <c r="W804" s="160">
        <v>4.58E-2</v>
      </c>
      <c r="X804" s="4" t="s">
        <v>610</v>
      </c>
      <c r="Y804" s="4" t="s">
        <v>323</v>
      </c>
      <c r="Z804" s="147">
        <v>210000</v>
      </c>
      <c r="AA804" s="155">
        <v>3.71</v>
      </c>
      <c r="AB804" s="174">
        <v>100.04</v>
      </c>
      <c r="AD804" s="147">
        <v>779.41</v>
      </c>
      <c r="AG804" s="2" t="s">
        <v>36</v>
      </c>
      <c r="AH804" s="160">
        <v>6.4310000000000001E-3</v>
      </c>
      <c r="AI804" s="160">
        <v>1.16183939800168E-2</v>
      </c>
      <c r="AJ804" s="160">
        <v>4.9599732789476101E-3</v>
      </c>
      <c r="AK804" s="191"/>
      <c r="AL804" s="147"/>
    </row>
    <row r="805" spans="1:38">
      <c r="A805" s="2">
        <v>560</v>
      </c>
      <c r="B805" s="2">
        <v>972</v>
      </c>
      <c r="C805" s="2" t="s">
        <v>2534</v>
      </c>
      <c r="D805" s="2" t="s">
        <v>2535</v>
      </c>
      <c r="E805" s="4" t="s">
        <v>515</v>
      </c>
      <c r="F805" s="2" t="s">
        <v>3829</v>
      </c>
      <c r="G805" s="2" t="s">
        <v>3830</v>
      </c>
      <c r="H805" s="2" t="s">
        <v>370</v>
      </c>
      <c r="I805" s="2" t="s">
        <v>360</v>
      </c>
      <c r="J805" s="2" t="s">
        <v>136</v>
      </c>
      <c r="K805" s="2" t="s">
        <v>499</v>
      </c>
      <c r="L805" s="2" t="s">
        <v>526</v>
      </c>
      <c r="M805" s="2" t="s">
        <v>174</v>
      </c>
      <c r="N805" s="2" t="s">
        <v>730</v>
      </c>
      <c r="O805" s="2" t="s">
        <v>323</v>
      </c>
      <c r="P805" s="2" t="s">
        <v>2739</v>
      </c>
      <c r="Q805" s="2" t="s">
        <v>628</v>
      </c>
      <c r="R805" s="2" t="s">
        <v>605</v>
      </c>
      <c r="S805" s="2" t="s">
        <v>141</v>
      </c>
      <c r="T805" s="147">
        <v>3.9140000000000001</v>
      </c>
      <c r="U805" s="2" t="s">
        <v>3831</v>
      </c>
      <c r="V805" s="158">
        <v>0.04</v>
      </c>
      <c r="W805" s="160">
        <v>4.1430000000000002E-2</v>
      </c>
      <c r="X805" s="4" t="s">
        <v>610</v>
      </c>
      <c r="Y805" s="4" t="s">
        <v>323</v>
      </c>
      <c r="Z805" s="147">
        <v>163000</v>
      </c>
      <c r="AA805" s="155">
        <v>3.71</v>
      </c>
      <c r="AB805" s="174">
        <v>100.85899999999999</v>
      </c>
      <c r="AD805" s="147">
        <v>609.92499999999995</v>
      </c>
      <c r="AG805" s="2" t="s">
        <v>36</v>
      </c>
      <c r="AH805" s="160">
        <v>1.63E-4</v>
      </c>
      <c r="AI805" s="160">
        <v>9.09194354710109E-3</v>
      </c>
      <c r="AJ805" s="160">
        <v>3.8814139996357902E-3</v>
      </c>
      <c r="AK805" s="191"/>
      <c r="AL805" s="147"/>
    </row>
    <row r="806" spans="1:38">
      <c r="A806" s="2">
        <v>560</v>
      </c>
      <c r="B806" s="2">
        <v>972</v>
      </c>
      <c r="C806" s="2" t="s">
        <v>2404</v>
      </c>
      <c r="D806" s="2" t="s">
        <v>2405</v>
      </c>
      <c r="E806" s="4" t="s">
        <v>515</v>
      </c>
      <c r="F806" s="2" t="s">
        <v>3385</v>
      </c>
      <c r="G806" s="2" t="s">
        <v>3386</v>
      </c>
      <c r="H806" s="2" t="s">
        <v>370</v>
      </c>
      <c r="I806" s="2" t="s">
        <v>360</v>
      </c>
      <c r="J806" s="2" t="s">
        <v>136</v>
      </c>
      <c r="K806" s="2" t="s">
        <v>137</v>
      </c>
      <c r="L806" s="2" t="s">
        <v>526</v>
      </c>
      <c r="M806" s="2" t="s">
        <v>174</v>
      </c>
      <c r="N806" s="2" t="s">
        <v>732</v>
      </c>
      <c r="O806" s="2" t="s">
        <v>323</v>
      </c>
      <c r="P806" s="2" t="s">
        <v>2749</v>
      </c>
      <c r="Q806" s="2" t="s">
        <v>628</v>
      </c>
      <c r="R806" s="2" t="s">
        <v>605</v>
      </c>
      <c r="S806" s="2" t="s">
        <v>141</v>
      </c>
      <c r="T806" s="147">
        <v>0.30199999999999999</v>
      </c>
      <c r="U806" s="2" t="s">
        <v>3387</v>
      </c>
      <c r="V806" s="158">
        <v>5.3621000000000002E-2</v>
      </c>
      <c r="W806" s="160">
        <v>5.5890000000000002E-2</v>
      </c>
      <c r="X806" s="4" t="s">
        <v>610</v>
      </c>
      <c r="Y806" s="4" t="s">
        <v>323</v>
      </c>
      <c r="Z806" s="147">
        <v>21000</v>
      </c>
      <c r="AA806" s="155">
        <v>3.71</v>
      </c>
      <c r="AB806" s="174">
        <v>101.148</v>
      </c>
      <c r="AD806" s="147">
        <v>78.804000000000002</v>
      </c>
      <c r="AG806" s="2" t="s">
        <v>36</v>
      </c>
      <c r="AH806" s="160">
        <v>1.4E-5</v>
      </c>
      <c r="AI806" s="160">
        <v>1.17470969172728E-3</v>
      </c>
      <c r="AJ806" s="160">
        <v>5.0149174589099801E-4</v>
      </c>
      <c r="AK806" s="191"/>
      <c r="AL806" s="147"/>
    </row>
    <row r="807" spans="1:38">
      <c r="A807" s="2">
        <v>560</v>
      </c>
      <c r="B807" s="2">
        <v>972</v>
      </c>
      <c r="C807" s="2" t="s">
        <v>2722</v>
      </c>
      <c r="D807" s="2" t="s">
        <v>2723</v>
      </c>
      <c r="E807" s="4" t="s">
        <v>515</v>
      </c>
      <c r="F807" s="2" t="s">
        <v>3388</v>
      </c>
      <c r="G807" s="2" t="s">
        <v>3389</v>
      </c>
      <c r="H807" s="2" t="s">
        <v>370</v>
      </c>
      <c r="I807" s="2" t="s">
        <v>360</v>
      </c>
      <c r="J807" s="2" t="s">
        <v>136</v>
      </c>
      <c r="K807" s="2" t="s">
        <v>137</v>
      </c>
      <c r="L807" s="2" t="s">
        <v>526</v>
      </c>
      <c r="M807" s="2" t="s">
        <v>174</v>
      </c>
      <c r="N807" s="2" t="s">
        <v>2390</v>
      </c>
      <c r="O807" s="2" t="s">
        <v>323</v>
      </c>
      <c r="P807" s="2" t="s">
        <v>3376</v>
      </c>
      <c r="Q807" s="2" t="s">
        <v>628</v>
      </c>
      <c r="R807" s="2" t="s">
        <v>605</v>
      </c>
      <c r="S807" s="2" t="s">
        <v>141</v>
      </c>
      <c r="T807" s="147">
        <v>1.2829999999999999</v>
      </c>
      <c r="U807" s="2" t="s">
        <v>3390</v>
      </c>
      <c r="V807" s="158">
        <v>2.196E-2</v>
      </c>
      <c r="W807" s="160">
        <v>5.2109999999999997E-2</v>
      </c>
      <c r="X807" s="4" t="s">
        <v>610</v>
      </c>
      <c r="Y807" s="4" t="s">
        <v>323</v>
      </c>
      <c r="Z807" s="147">
        <v>70000</v>
      </c>
      <c r="AA807" s="155">
        <v>3.71</v>
      </c>
      <c r="AB807" s="174">
        <v>96.802000000000007</v>
      </c>
      <c r="AD807" s="147">
        <v>251.39599999999999</v>
      </c>
      <c r="AG807" s="2" t="s">
        <v>36</v>
      </c>
      <c r="AH807" s="160">
        <v>1.2999999999999999E-5</v>
      </c>
      <c r="AI807" s="160">
        <v>3.7474660404218599E-3</v>
      </c>
      <c r="AJ807" s="160">
        <v>1.5998193430370399E-3</v>
      </c>
      <c r="AK807" s="191"/>
      <c r="AL807" s="147"/>
    </row>
    <row r="808" spans="1:38">
      <c r="A808" s="2">
        <v>560</v>
      </c>
      <c r="B808" s="2">
        <v>972</v>
      </c>
      <c r="C808" s="2" t="s">
        <v>2542</v>
      </c>
      <c r="D808" s="2" t="s">
        <v>2543</v>
      </c>
      <c r="E808" s="4" t="s">
        <v>515</v>
      </c>
      <c r="F808" s="2" t="s">
        <v>3391</v>
      </c>
      <c r="G808" s="2" t="s">
        <v>3392</v>
      </c>
      <c r="H808" s="2" t="s">
        <v>370</v>
      </c>
      <c r="I808" s="2" t="s">
        <v>360</v>
      </c>
      <c r="J808" s="2" t="s">
        <v>136</v>
      </c>
      <c r="K808" s="2" t="s">
        <v>436</v>
      </c>
      <c r="L808" s="2" t="s">
        <v>526</v>
      </c>
      <c r="M808" s="2" t="s">
        <v>174</v>
      </c>
      <c r="N808" s="2" t="s">
        <v>682</v>
      </c>
      <c r="O808" s="2" t="s">
        <v>323</v>
      </c>
      <c r="P808" s="2" t="s">
        <v>2963</v>
      </c>
      <c r="Q808" s="2" t="s">
        <v>628</v>
      </c>
      <c r="R808" s="2" t="s">
        <v>605</v>
      </c>
      <c r="S808" s="2" t="s">
        <v>141</v>
      </c>
      <c r="T808" s="147">
        <v>4.7619999999999996</v>
      </c>
      <c r="U808" s="2" t="s">
        <v>3393</v>
      </c>
      <c r="V808" s="158">
        <v>4.8750000000000002E-2</v>
      </c>
      <c r="W808" s="160">
        <v>7.1290000000000006E-2</v>
      </c>
      <c r="X808" s="4" t="s">
        <v>610</v>
      </c>
      <c r="Y808" s="4" t="s">
        <v>323</v>
      </c>
      <c r="Z808" s="147">
        <v>41000</v>
      </c>
      <c r="AA808" s="155">
        <v>3.71</v>
      </c>
      <c r="AB808" s="174">
        <v>100.96599999999999</v>
      </c>
      <c r="AD808" s="147">
        <v>153.57900000000001</v>
      </c>
      <c r="AG808" s="2" t="s">
        <v>36</v>
      </c>
      <c r="AH808" s="160">
        <v>1.5999999999999999E-5</v>
      </c>
      <c r="AI808" s="160">
        <v>2.2893457382688401E-3</v>
      </c>
      <c r="AJ808" s="160">
        <v>9.7733763441111999E-4</v>
      </c>
      <c r="AK808" s="191"/>
      <c r="AL808" s="147"/>
    </row>
    <row r="809" spans="1:38">
      <c r="A809" s="2">
        <v>560</v>
      </c>
      <c r="B809" s="2">
        <v>972</v>
      </c>
      <c r="C809" s="2" t="s">
        <v>3394</v>
      </c>
      <c r="D809" s="2" t="s">
        <v>3395</v>
      </c>
      <c r="E809" s="4" t="s">
        <v>515</v>
      </c>
      <c r="F809" s="2" t="s">
        <v>3396</v>
      </c>
      <c r="G809" s="2" t="s">
        <v>3397</v>
      </c>
      <c r="H809" s="2" t="s">
        <v>370</v>
      </c>
      <c r="I809" s="2" t="s">
        <v>360</v>
      </c>
      <c r="J809" s="2" t="s">
        <v>136</v>
      </c>
      <c r="K809" s="2" t="s">
        <v>467</v>
      </c>
      <c r="L809" s="2" t="s">
        <v>526</v>
      </c>
      <c r="M809" s="2" t="s">
        <v>174</v>
      </c>
      <c r="N809" s="2" t="s">
        <v>2403</v>
      </c>
      <c r="O809" s="2" t="s">
        <v>323</v>
      </c>
      <c r="P809" s="2" t="s">
        <v>3376</v>
      </c>
      <c r="Q809" s="2" t="s">
        <v>140</v>
      </c>
      <c r="R809" s="2" t="s">
        <v>605</v>
      </c>
      <c r="S809" s="2" t="s">
        <v>141</v>
      </c>
      <c r="T809" s="147">
        <v>5.6459999999999999</v>
      </c>
      <c r="U809" s="2" t="s">
        <v>3398</v>
      </c>
      <c r="V809" s="158">
        <v>3.3480000000000003E-2</v>
      </c>
      <c r="W809" s="160">
        <v>5.9180000000000003E-2</v>
      </c>
      <c r="X809" s="4" t="s">
        <v>610</v>
      </c>
      <c r="Y809" s="4" t="s">
        <v>323</v>
      </c>
      <c r="Z809" s="147">
        <v>45000</v>
      </c>
      <c r="AA809" s="155">
        <v>3.71</v>
      </c>
      <c r="AB809" s="174">
        <v>87.186000000000007</v>
      </c>
      <c r="AD809" s="147">
        <v>145.55799999999999</v>
      </c>
      <c r="AG809" s="2" t="s">
        <v>36</v>
      </c>
      <c r="AH809" s="160">
        <v>4.5000000000000003E-5</v>
      </c>
      <c r="AI809" s="160">
        <v>2.1697752502931201E-3</v>
      </c>
      <c r="AJ809" s="160">
        <v>9.2629216062787797E-4</v>
      </c>
      <c r="AK809" s="191"/>
      <c r="AL809" s="147"/>
    </row>
    <row r="810" spans="1:38">
      <c r="A810" s="2">
        <v>560</v>
      </c>
      <c r="B810" s="2">
        <v>972</v>
      </c>
      <c r="C810" s="2" t="s">
        <v>3399</v>
      </c>
      <c r="D810" s="2" t="s">
        <v>3400</v>
      </c>
      <c r="E810" s="4" t="s">
        <v>515</v>
      </c>
      <c r="F810" s="2" t="s">
        <v>3401</v>
      </c>
      <c r="G810" s="2" t="s">
        <v>3402</v>
      </c>
      <c r="H810" s="2" t="s">
        <v>370</v>
      </c>
      <c r="I810" s="2" t="s">
        <v>360</v>
      </c>
      <c r="J810" s="2" t="s">
        <v>136</v>
      </c>
      <c r="K810" s="2" t="s">
        <v>137</v>
      </c>
      <c r="L810" s="2" t="s">
        <v>526</v>
      </c>
      <c r="M810" s="2" t="s">
        <v>174</v>
      </c>
      <c r="N810" s="2" t="s">
        <v>726</v>
      </c>
      <c r="O810" s="2" t="s">
        <v>323</v>
      </c>
      <c r="P810" s="2" t="s">
        <v>3403</v>
      </c>
      <c r="Q810" s="2" t="s">
        <v>176</v>
      </c>
      <c r="R810" s="2" t="s">
        <v>605</v>
      </c>
      <c r="S810" s="2" t="s">
        <v>141</v>
      </c>
      <c r="T810" s="147">
        <v>5.4969999999999999</v>
      </c>
      <c r="U810" s="2" t="s">
        <v>3404</v>
      </c>
      <c r="V810" s="158">
        <v>0.03</v>
      </c>
      <c r="W810" s="160">
        <v>4.9860000000000002E-2</v>
      </c>
      <c r="X810" s="4" t="s">
        <v>610</v>
      </c>
      <c r="Y810" s="4" t="s">
        <v>323</v>
      </c>
      <c r="Z810" s="147">
        <v>27000</v>
      </c>
      <c r="AA810" s="155">
        <v>3.71</v>
      </c>
      <c r="AB810" s="174">
        <v>91.625</v>
      </c>
      <c r="AD810" s="147">
        <v>91.781000000000006</v>
      </c>
      <c r="AG810" s="2" t="s">
        <v>36</v>
      </c>
      <c r="AH810" s="160">
        <v>1.2E-5</v>
      </c>
      <c r="AI810" s="160">
        <v>1.36814378388421E-3</v>
      </c>
      <c r="AJ810" s="160">
        <v>5.8407010654790495E-4</v>
      </c>
      <c r="AK810" s="191"/>
      <c r="AL810" s="147"/>
    </row>
    <row r="811" spans="1:38">
      <c r="A811" s="2">
        <v>560</v>
      </c>
      <c r="B811" s="2">
        <v>972</v>
      </c>
      <c r="C811" s="2" t="s">
        <v>3413</v>
      </c>
      <c r="D811" s="2" t="s">
        <v>3414</v>
      </c>
      <c r="E811" s="4" t="s">
        <v>515</v>
      </c>
      <c r="F811" s="2" t="s">
        <v>3415</v>
      </c>
      <c r="G811" s="2" t="s">
        <v>3416</v>
      </c>
      <c r="H811" s="2" t="s">
        <v>370</v>
      </c>
      <c r="I811" s="2" t="s">
        <v>360</v>
      </c>
      <c r="J811" s="2" t="s">
        <v>136</v>
      </c>
      <c r="K811" s="2" t="s">
        <v>484</v>
      </c>
      <c r="L811" s="2" t="s">
        <v>526</v>
      </c>
      <c r="M811" s="2" t="s">
        <v>174</v>
      </c>
      <c r="N811" s="2" t="s">
        <v>753</v>
      </c>
      <c r="O811" s="2" t="s">
        <v>323</v>
      </c>
      <c r="P811" s="2" t="s">
        <v>2963</v>
      </c>
      <c r="Q811" s="2" t="s">
        <v>628</v>
      </c>
      <c r="R811" s="2" t="s">
        <v>605</v>
      </c>
      <c r="S811" s="2" t="s">
        <v>141</v>
      </c>
      <c r="T811" s="147">
        <v>3.6349999999999998</v>
      </c>
      <c r="U811" s="2" t="s">
        <v>3417</v>
      </c>
      <c r="V811" s="158">
        <v>4.4999999999999998E-2</v>
      </c>
      <c r="W811" s="160">
        <v>4.4650000000000002E-2</v>
      </c>
      <c r="X811" s="4" t="s">
        <v>610</v>
      </c>
      <c r="Y811" s="4" t="s">
        <v>323</v>
      </c>
      <c r="Z811" s="147">
        <v>76000</v>
      </c>
      <c r="AA811" s="155">
        <v>3.71</v>
      </c>
      <c r="AB811" s="174">
        <v>100.48699999999999</v>
      </c>
      <c r="AD811" s="147">
        <v>283.33499999999998</v>
      </c>
      <c r="AG811" s="2" t="s">
        <v>36</v>
      </c>
      <c r="AH811" s="160">
        <v>4.1999999999999998E-5</v>
      </c>
      <c r="AI811" s="160">
        <v>4.2235692929969903E-3</v>
      </c>
      <c r="AJ811" s="160">
        <v>1.80307113625857E-3</v>
      </c>
      <c r="AK811" s="191"/>
      <c r="AL811" s="147"/>
    </row>
    <row r="812" spans="1:38">
      <c r="A812" s="2">
        <v>560</v>
      </c>
      <c r="B812" s="2">
        <v>972</v>
      </c>
      <c r="C812" s="2" t="s">
        <v>2580</v>
      </c>
      <c r="D812" s="2" t="s">
        <v>2581</v>
      </c>
      <c r="E812" s="4" t="s">
        <v>515</v>
      </c>
      <c r="F812" s="2" t="s">
        <v>3418</v>
      </c>
      <c r="G812" s="2" t="s">
        <v>3419</v>
      </c>
      <c r="H812" s="2" t="s">
        <v>370</v>
      </c>
      <c r="I812" s="2" t="s">
        <v>360</v>
      </c>
      <c r="J812" s="2" t="s">
        <v>136</v>
      </c>
      <c r="K812" s="2" t="s">
        <v>137</v>
      </c>
      <c r="L812" s="2" t="s">
        <v>526</v>
      </c>
      <c r="M812" s="2" t="s">
        <v>174</v>
      </c>
      <c r="N812" s="2" t="s">
        <v>2403</v>
      </c>
      <c r="O812" s="2" t="s">
        <v>323</v>
      </c>
      <c r="P812" s="2" t="s">
        <v>2963</v>
      </c>
      <c r="Q812" s="2" t="s">
        <v>628</v>
      </c>
      <c r="R812" s="2" t="s">
        <v>605</v>
      </c>
      <c r="S812" s="2" t="s">
        <v>141</v>
      </c>
      <c r="T812" s="147">
        <v>5.1829999999999998</v>
      </c>
      <c r="U812" s="2" t="s">
        <v>3420</v>
      </c>
      <c r="V812" s="158">
        <v>2.6499999999999999E-2</v>
      </c>
      <c r="W812" s="160">
        <v>4.4670000000000001E-2</v>
      </c>
      <c r="X812" s="4" t="s">
        <v>610</v>
      </c>
      <c r="Y812" s="4" t="s">
        <v>323</v>
      </c>
      <c r="Z812" s="147">
        <v>42000</v>
      </c>
      <c r="AA812" s="155">
        <v>3.71</v>
      </c>
      <c r="AB812" s="174">
        <v>91.936999999999998</v>
      </c>
      <c r="AD812" s="147">
        <v>143.256</v>
      </c>
      <c r="AG812" s="2" t="s">
        <v>36</v>
      </c>
      <c r="AH812" s="160">
        <v>4.1999999999999998E-5</v>
      </c>
      <c r="AI812" s="160">
        <v>2.1354630420439701E-3</v>
      </c>
      <c r="AJ812" s="160">
        <v>9.1164404003994204E-4</v>
      </c>
      <c r="AK812" s="191"/>
      <c r="AL812" s="147"/>
    </row>
    <row r="813" spans="1:38">
      <c r="A813" s="2">
        <v>560</v>
      </c>
      <c r="B813" s="2">
        <v>972</v>
      </c>
      <c r="C813" s="2" t="s">
        <v>3424</v>
      </c>
      <c r="D813" s="2" t="s">
        <v>3425</v>
      </c>
      <c r="E813" s="4" t="s">
        <v>515</v>
      </c>
      <c r="F813" s="2" t="s">
        <v>3426</v>
      </c>
      <c r="G813" s="2" t="s">
        <v>3427</v>
      </c>
      <c r="H813" s="2" t="s">
        <v>370</v>
      </c>
      <c r="I813" s="2" t="s">
        <v>360</v>
      </c>
      <c r="J813" s="2" t="s">
        <v>136</v>
      </c>
      <c r="K813" s="2" t="s">
        <v>436</v>
      </c>
      <c r="L813" s="2" t="s">
        <v>526</v>
      </c>
      <c r="M813" s="2" t="s">
        <v>174</v>
      </c>
      <c r="N813" s="2" t="s">
        <v>732</v>
      </c>
      <c r="O813" s="2" t="s">
        <v>323</v>
      </c>
      <c r="P813" s="2" t="s">
        <v>2749</v>
      </c>
      <c r="Q813" s="2" t="s">
        <v>628</v>
      </c>
      <c r="R813" s="2" t="s">
        <v>605</v>
      </c>
      <c r="S813" s="2" t="s">
        <v>141</v>
      </c>
      <c r="T813" s="147">
        <v>5.4349999999999996</v>
      </c>
      <c r="U813" s="2" t="s">
        <v>3428</v>
      </c>
      <c r="V813" s="158">
        <v>2.3570000000000001E-2</v>
      </c>
      <c r="W813" s="160">
        <v>5.0430000000000003E-2</v>
      </c>
      <c r="X813" s="4" t="s">
        <v>610</v>
      </c>
      <c r="Y813" s="4" t="s">
        <v>323</v>
      </c>
      <c r="Z813" s="147">
        <v>67000</v>
      </c>
      <c r="AA813" s="155">
        <v>3.71</v>
      </c>
      <c r="AB813" s="174">
        <v>88.171000000000006</v>
      </c>
      <c r="AD813" s="147">
        <v>219.16800000000001</v>
      </c>
      <c r="AG813" s="2" t="s">
        <v>36</v>
      </c>
      <c r="AH813" s="160">
        <v>4.5000000000000003E-5</v>
      </c>
      <c r="AI813" s="160">
        <v>3.2670550076481799E-3</v>
      </c>
      <c r="AJ813" s="160">
        <v>1.3947285284573801E-3</v>
      </c>
      <c r="AK813" s="191"/>
      <c r="AL813" s="147"/>
    </row>
    <row r="814" spans="1:38">
      <c r="A814" s="2">
        <v>560</v>
      </c>
      <c r="B814" s="2">
        <v>972</v>
      </c>
      <c r="C814" s="2" t="s">
        <v>3832</v>
      </c>
      <c r="D814" s="2" t="s">
        <v>3833</v>
      </c>
      <c r="E814" s="4" t="s">
        <v>515</v>
      </c>
      <c r="F814" s="2" t="s">
        <v>3834</v>
      </c>
      <c r="G814" s="2" t="s">
        <v>3835</v>
      </c>
      <c r="H814" s="2" t="s">
        <v>370</v>
      </c>
      <c r="I814" s="2" t="s">
        <v>360</v>
      </c>
      <c r="J814" s="2" t="s">
        <v>136</v>
      </c>
      <c r="K814" s="2" t="s">
        <v>137</v>
      </c>
      <c r="L814" s="2" t="s">
        <v>526</v>
      </c>
      <c r="M814" s="2" t="s">
        <v>174</v>
      </c>
      <c r="N814" s="2" t="s">
        <v>732</v>
      </c>
      <c r="O814" s="2" t="s">
        <v>323</v>
      </c>
      <c r="P814" s="2" t="s">
        <v>2749</v>
      </c>
      <c r="Q814" s="2" t="s">
        <v>628</v>
      </c>
      <c r="R814" s="2" t="s">
        <v>605</v>
      </c>
      <c r="S814" s="2" t="s">
        <v>141</v>
      </c>
      <c r="T814" s="147">
        <v>4.8710000000000004</v>
      </c>
      <c r="U814" s="2" t="s">
        <v>3836</v>
      </c>
      <c r="V814" s="158">
        <v>4.4929999999999998E-2</v>
      </c>
      <c r="W814" s="160">
        <v>5.024E-2</v>
      </c>
      <c r="X814" s="4" t="s">
        <v>610</v>
      </c>
      <c r="Y814" s="4" t="s">
        <v>323</v>
      </c>
      <c r="Z814" s="147">
        <v>163000</v>
      </c>
      <c r="AA814" s="155">
        <v>3.71</v>
      </c>
      <c r="AB814" s="174">
        <v>100.205</v>
      </c>
      <c r="AD814" s="147">
        <v>605.971</v>
      </c>
      <c r="AG814" s="2" t="s">
        <v>36</v>
      </c>
      <c r="AH814" s="160">
        <v>5.3999999999999998E-5</v>
      </c>
      <c r="AI814" s="160">
        <v>9.0329952329796098E-3</v>
      </c>
      <c r="AJ814" s="160">
        <v>3.8562485539309502E-3</v>
      </c>
      <c r="AK814" s="191"/>
      <c r="AL814" s="147"/>
    </row>
    <row r="815" spans="1:38">
      <c r="A815" s="2">
        <v>560</v>
      </c>
      <c r="B815" s="2">
        <v>972</v>
      </c>
      <c r="C815" s="2" t="s">
        <v>2517</v>
      </c>
      <c r="D815" s="2" t="s">
        <v>2518</v>
      </c>
      <c r="E815" s="4" t="s">
        <v>515</v>
      </c>
      <c r="F815" s="2" t="s">
        <v>3429</v>
      </c>
      <c r="G815" s="2" t="s">
        <v>3430</v>
      </c>
      <c r="H815" s="2" t="s">
        <v>370</v>
      </c>
      <c r="I815" s="2" t="s">
        <v>360</v>
      </c>
      <c r="J815" s="2" t="s">
        <v>136</v>
      </c>
      <c r="K815" s="2" t="s">
        <v>499</v>
      </c>
      <c r="L815" s="2" t="s">
        <v>526</v>
      </c>
      <c r="M815" s="2" t="s">
        <v>174</v>
      </c>
      <c r="N815" s="2" t="s">
        <v>721</v>
      </c>
      <c r="O815" s="2" t="s">
        <v>323</v>
      </c>
      <c r="P815" s="2" t="s">
        <v>2773</v>
      </c>
      <c r="Q815" s="2" t="s">
        <v>628</v>
      </c>
      <c r="R815" s="2" t="s">
        <v>605</v>
      </c>
      <c r="S815" s="2" t="s">
        <v>141</v>
      </c>
      <c r="T815" s="147">
        <v>6.1230000000000002</v>
      </c>
      <c r="U815" s="2" t="s">
        <v>3431</v>
      </c>
      <c r="V815" s="158">
        <v>1.375E-2</v>
      </c>
      <c r="W815" s="160">
        <v>4.1329999999999999E-2</v>
      </c>
      <c r="X815" s="4" t="s">
        <v>610</v>
      </c>
      <c r="Y815" s="4" t="s">
        <v>323</v>
      </c>
      <c r="Z815" s="147">
        <v>232000</v>
      </c>
      <c r="AA815" s="155">
        <v>3.71</v>
      </c>
      <c r="AB815" s="174">
        <v>84.644000000000005</v>
      </c>
      <c r="AD815" s="147">
        <v>728.54899999999998</v>
      </c>
      <c r="AG815" s="2" t="s">
        <v>36</v>
      </c>
      <c r="AH815" s="160">
        <v>1.7799999999999999E-4</v>
      </c>
      <c r="AI815" s="160">
        <v>1.08602328444858E-2</v>
      </c>
      <c r="AJ815" s="160">
        <v>4.6363090117658799E-3</v>
      </c>
      <c r="AK815" s="191"/>
      <c r="AL815" s="147"/>
    </row>
    <row r="816" spans="1:38">
      <c r="A816" s="2">
        <v>560</v>
      </c>
      <c r="B816" s="2">
        <v>972</v>
      </c>
      <c r="C816" s="2" t="s">
        <v>357</v>
      </c>
      <c r="D816" s="2" t="s">
        <v>366</v>
      </c>
      <c r="E816" s="4" t="s">
        <v>367</v>
      </c>
      <c r="F816" s="2" t="s">
        <v>3437</v>
      </c>
      <c r="G816" s="2" t="s">
        <v>3438</v>
      </c>
      <c r="H816" s="2" t="s">
        <v>370</v>
      </c>
      <c r="I816" s="2" t="s">
        <v>360</v>
      </c>
      <c r="J816" s="2" t="s">
        <v>136</v>
      </c>
      <c r="K816" s="2" t="s">
        <v>30</v>
      </c>
      <c r="L816" s="2" t="s">
        <v>526</v>
      </c>
      <c r="M816" s="2" t="s">
        <v>2591</v>
      </c>
      <c r="N816" s="2" t="s">
        <v>732</v>
      </c>
      <c r="O816" s="2" t="s">
        <v>323</v>
      </c>
      <c r="P816" s="2" t="s">
        <v>2749</v>
      </c>
      <c r="Q816" s="2" t="s">
        <v>628</v>
      </c>
      <c r="R816" s="2" t="s">
        <v>605</v>
      </c>
      <c r="S816" s="2" t="s">
        <v>141</v>
      </c>
      <c r="T816" s="147">
        <v>2.5950000000000002</v>
      </c>
      <c r="U816" s="2" t="s">
        <v>3439</v>
      </c>
      <c r="V816" s="158">
        <v>5.1249999999999997E-2</v>
      </c>
      <c r="W816" s="160">
        <v>5.6329999999999998E-2</v>
      </c>
      <c r="X816" s="4" t="s">
        <v>610</v>
      </c>
      <c r="Y816" s="4" t="s">
        <v>323</v>
      </c>
      <c r="Z816" s="147">
        <v>16000</v>
      </c>
      <c r="AA816" s="155">
        <v>3.71</v>
      </c>
      <c r="AB816" s="174">
        <v>100.60899999999999</v>
      </c>
      <c r="AD816" s="147">
        <v>59.720999999999997</v>
      </c>
      <c r="AG816" s="2" t="s">
        <v>36</v>
      </c>
      <c r="AH816" s="160">
        <v>3.1999999999999999E-5</v>
      </c>
      <c r="AI816" s="160">
        <v>8.9024648009998096E-4</v>
      </c>
      <c r="AJ816" s="160">
        <v>3.8005242037477099E-4</v>
      </c>
      <c r="AK816" s="191"/>
      <c r="AL816" s="147"/>
    </row>
    <row r="817" spans="1:38">
      <c r="A817" s="2">
        <v>560</v>
      </c>
      <c r="B817" s="2">
        <v>972</v>
      </c>
      <c r="C817" s="2" t="s">
        <v>3443</v>
      </c>
      <c r="D817" s="2" t="s">
        <v>3444</v>
      </c>
      <c r="E817" s="4" t="s">
        <v>515</v>
      </c>
      <c r="F817" s="2" t="s">
        <v>3445</v>
      </c>
      <c r="G817" s="2" t="s">
        <v>3446</v>
      </c>
      <c r="H817" s="2" t="s">
        <v>370</v>
      </c>
      <c r="I817" s="2" t="s">
        <v>360</v>
      </c>
      <c r="J817" s="2" t="s">
        <v>136</v>
      </c>
      <c r="K817" s="2" t="s">
        <v>137</v>
      </c>
      <c r="L817" s="2" t="s">
        <v>526</v>
      </c>
      <c r="M817" s="2" t="s">
        <v>174</v>
      </c>
      <c r="N817" s="2" t="s">
        <v>721</v>
      </c>
      <c r="O817" s="2" t="s">
        <v>323</v>
      </c>
      <c r="P817" s="2" t="s">
        <v>2963</v>
      </c>
      <c r="Q817" s="2" t="s">
        <v>628</v>
      </c>
      <c r="R817" s="2" t="s">
        <v>605</v>
      </c>
      <c r="S817" s="2" t="s">
        <v>141</v>
      </c>
      <c r="T817" s="147">
        <v>5.0090000000000003</v>
      </c>
      <c r="U817" s="2" t="s">
        <v>3447</v>
      </c>
      <c r="V817" s="158">
        <v>3.4000000000000002E-2</v>
      </c>
      <c r="W817" s="160">
        <v>4.5530000000000001E-2</v>
      </c>
      <c r="X817" s="4" t="s">
        <v>610</v>
      </c>
      <c r="Y817" s="4" t="s">
        <v>323</v>
      </c>
      <c r="Z817" s="147">
        <v>71000</v>
      </c>
      <c r="AA817" s="155">
        <v>3.71</v>
      </c>
      <c r="AB817" s="174">
        <v>95.787000000000006</v>
      </c>
      <c r="AD817" s="147">
        <v>252.31200000000001</v>
      </c>
      <c r="AG817" s="2" t="s">
        <v>36</v>
      </c>
      <c r="AH817" s="160">
        <v>9.5000000000000005E-5</v>
      </c>
      <c r="AI817" s="160">
        <v>3.76112704355288E-3</v>
      </c>
      <c r="AJ817" s="160">
        <v>1.60565132038348E-3</v>
      </c>
      <c r="AK817" s="191"/>
      <c r="AL817" s="147"/>
    </row>
    <row r="818" spans="1:38">
      <c r="A818" s="2">
        <v>560</v>
      </c>
      <c r="B818" s="2">
        <v>972</v>
      </c>
      <c r="C818" s="2" t="s">
        <v>3451</v>
      </c>
      <c r="D818" s="2" t="s">
        <v>3452</v>
      </c>
      <c r="E818" s="4" t="s">
        <v>515</v>
      </c>
      <c r="F818" s="2" t="s">
        <v>3453</v>
      </c>
      <c r="G818" s="2" t="s">
        <v>3454</v>
      </c>
      <c r="H818" s="2" t="s">
        <v>370</v>
      </c>
      <c r="I818" s="2" t="s">
        <v>360</v>
      </c>
      <c r="J818" s="2" t="s">
        <v>136</v>
      </c>
      <c r="K818" s="2" t="s">
        <v>137</v>
      </c>
      <c r="L818" s="2" t="s">
        <v>526</v>
      </c>
      <c r="M818" s="2" t="s">
        <v>174</v>
      </c>
      <c r="N818" s="2" t="s">
        <v>2403</v>
      </c>
      <c r="O818" s="2" t="s">
        <v>323</v>
      </c>
      <c r="P818" s="2" t="s">
        <v>3376</v>
      </c>
      <c r="Q818" s="2" t="s">
        <v>628</v>
      </c>
      <c r="R818" s="2" t="s">
        <v>605</v>
      </c>
      <c r="S818" s="2" t="s">
        <v>141</v>
      </c>
      <c r="T818" s="147">
        <v>5.5609999999999999</v>
      </c>
      <c r="U818" s="2" t="s">
        <v>3455</v>
      </c>
      <c r="V818" s="158">
        <v>3.875E-2</v>
      </c>
      <c r="W818" s="160">
        <v>4.938E-2</v>
      </c>
      <c r="X818" s="4" t="s">
        <v>610</v>
      </c>
      <c r="Y818" s="4" t="s">
        <v>323</v>
      </c>
      <c r="Z818" s="147">
        <v>66000</v>
      </c>
      <c r="AA818" s="155">
        <v>3.71</v>
      </c>
      <c r="AB818" s="174">
        <v>95.781000000000006</v>
      </c>
      <c r="AD818" s="147">
        <v>234.529</v>
      </c>
      <c r="AG818" s="2" t="s">
        <v>36</v>
      </c>
      <c r="AH818" s="160">
        <v>6.6000000000000005E-5</v>
      </c>
      <c r="AI818" s="160">
        <v>3.4960436889313398E-3</v>
      </c>
      <c r="AJ818" s="160">
        <v>1.4924853907482801E-3</v>
      </c>
      <c r="AK818" s="191"/>
      <c r="AL818" s="147"/>
    </row>
    <row r="819" spans="1:38">
      <c r="A819" s="2">
        <v>560</v>
      </c>
      <c r="B819" s="2">
        <v>972</v>
      </c>
      <c r="C819" s="2" t="s">
        <v>3462</v>
      </c>
      <c r="D819" s="2" t="s">
        <v>3463</v>
      </c>
      <c r="E819" s="4" t="s">
        <v>515</v>
      </c>
      <c r="F819" s="2" t="s">
        <v>3464</v>
      </c>
      <c r="G819" s="2" t="s">
        <v>3465</v>
      </c>
      <c r="H819" s="2" t="s">
        <v>370</v>
      </c>
      <c r="I819" s="2" t="s">
        <v>360</v>
      </c>
      <c r="J819" s="2" t="s">
        <v>136</v>
      </c>
      <c r="K819" s="2" t="s">
        <v>137</v>
      </c>
      <c r="L819" s="2" t="s">
        <v>526</v>
      </c>
      <c r="M819" s="2" t="s">
        <v>174</v>
      </c>
      <c r="N819" s="2" t="s">
        <v>740</v>
      </c>
      <c r="O819" s="2" t="s">
        <v>323</v>
      </c>
      <c r="P819" s="2" t="s">
        <v>2963</v>
      </c>
      <c r="Q819" s="2" t="s">
        <v>628</v>
      </c>
      <c r="R819" s="2" t="s">
        <v>605</v>
      </c>
      <c r="S819" s="2" t="s">
        <v>141</v>
      </c>
      <c r="T819" s="147">
        <v>15.375999999999999</v>
      </c>
      <c r="U819" s="2" t="s">
        <v>3466</v>
      </c>
      <c r="V819" s="158">
        <v>3.5999999999999997E-2</v>
      </c>
      <c r="W819" s="160">
        <v>5.321E-2</v>
      </c>
      <c r="X819" s="4" t="s">
        <v>610</v>
      </c>
      <c r="Y819" s="4" t="s">
        <v>323</v>
      </c>
      <c r="Z819" s="147">
        <v>20000</v>
      </c>
      <c r="AA819" s="155">
        <v>3.71</v>
      </c>
      <c r="AB819" s="174">
        <v>78.210999999999999</v>
      </c>
      <c r="AD819" s="147">
        <v>58.031999999999996</v>
      </c>
      <c r="AG819" s="2" t="s">
        <v>36</v>
      </c>
      <c r="AH819" s="160">
        <v>3.9999999999999998E-6</v>
      </c>
      <c r="AI819" s="160">
        <v>8.6506892913030295E-4</v>
      </c>
      <c r="AJ819" s="160">
        <v>3.6930394857619602E-4</v>
      </c>
      <c r="AK819" s="191"/>
      <c r="AL819" s="147"/>
    </row>
    <row r="820" spans="1:38">
      <c r="A820" s="2">
        <v>560</v>
      </c>
      <c r="B820" s="2">
        <v>972</v>
      </c>
      <c r="C820" s="2" t="s">
        <v>3475</v>
      </c>
      <c r="D820" s="2" t="s">
        <v>3476</v>
      </c>
      <c r="E820" s="4" t="s">
        <v>515</v>
      </c>
      <c r="F820" s="2" t="s">
        <v>3477</v>
      </c>
      <c r="G820" s="2" t="s">
        <v>3478</v>
      </c>
      <c r="H820" s="2" t="s">
        <v>370</v>
      </c>
      <c r="I820" s="2" t="s">
        <v>360</v>
      </c>
      <c r="J820" s="2" t="s">
        <v>136</v>
      </c>
      <c r="K820" s="2" t="s">
        <v>137</v>
      </c>
      <c r="L820" s="2" t="s">
        <v>526</v>
      </c>
      <c r="M820" s="2" t="s">
        <v>174</v>
      </c>
      <c r="N820" s="2" t="s">
        <v>738</v>
      </c>
      <c r="O820" s="2" t="s">
        <v>323</v>
      </c>
      <c r="P820" s="2" t="s">
        <v>2963</v>
      </c>
      <c r="Q820" s="2" t="s">
        <v>140</v>
      </c>
      <c r="R820" s="2" t="s">
        <v>605</v>
      </c>
      <c r="S820" s="2" t="s">
        <v>141</v>
      </c>
      <c r="T820" s="147">
        <v>5.3650000000000002</v>
      </c>
      <c r="U820" s="2" t="s">
        <v>3479</v>
      </c>
      <c r="V820" s="158">
        <v>3.6999999999999998E-2</v>
      </c>
      <c r="W820" s="160">
        <v>6.1179999999999998E-2</v>
      </c>
      <c r="X820" s="4" t="s">
        <v>610</v>
      </c>
      <c r="Y820" s="4" t="s">
        <v>323</v>
      </c>
      <c r="Z820" s="147">
        <v>46000</v>
      </c>
      <c r="AA820" s="155">
        <v>3.71</v>
      </c>
      <c r="AB820" s="174">
        <v>94.138000000000005</v>
      </c>
      <c r="AD820" s="147">
        <v>160.65600000000001</v>
      </c>
      <c r="AG820" s="2" t="s">
        <v>36</v>
      </c>
      <c r="AH820" s="160">
        <v>5.8E-5</v>
      </c>
      <c r="AI820" s="160">
        <v>2.3948395938762799E-3</v>
      </c>
      <c r="AJ820" s="160">
        <v>1.0223736958328599E-3</v>
      </c>
      <c r="AK820" s="191"/>
      <c r="AL820" s="147"/>
    </row>
    <row r="821" spans="1:38">
      <c r="A821" s="2">
        <v>560</v>
      </c>
      <c r="B821" s="2">
        <v>972</v>
      </c>
      <c r="C821" s="2" t="s">
        <v>3475</v>
      </c>
      <c r="D821" s="2" t="s">
        <v>3476</v>
      </c>
      <c r="E821" s="4" t="s">
        <v>515</v>
      </c>
      <c r="F821" s="2" t="s">
        <v>3480</v>
      </c>
      <c r="G821" s="2" t="s">
        <v>3481</v>
      </c>
      <c r="H821" s="2" t="s">
        <v>370</v>
      </c>
      <c r="I821" s="2" t="s">
        <v>360</v>
      </c>
      <c r="J821" s="2" t="s">
        <v>136</v>
      </c>
      <c r="K821" s="2" t="s">
        <v>449</v>
      </c>
      <c r="L821" s="2" t="s">
        <v>526</v>
      </c>
      <c r="M821" s="2" t="s">
        <v>174</v>
      </c>
      <c r="N821" s="2" t="s">
        <v>738</v>
      </c>
      <c r="O821" s="2" t="s">
        <v>323</v>
      </c>
      <c r="P821" s="2" t="s">
        <v>2749</v>
      </c>
      <c r="Q821" s="2" t="s">
        <v>628</v>
      </c>
      <c r="R821" s="2" t="s">
        <v>605</v>
      </c>
      <c r="S821" s="2" t="s">
        <v>141</v>
      </c>
      <c r="T821" s="147">
        <v>3.7770000000000001</v>
      </c>
      <c r="U821" s="2" t="s">
        <v>3482</v>
      </c>
      <c r="V821" s="158">
        <v>2.9499999999999998E-2</v>
      </c>
      <c r="W821" s="160">
        <v>5.2850000000000001E-2</v>
      </c>
      <c r="X821" s="4" t="s">
        <v>610</v>
      </c>
      <c r="Y821" s="4" t="s">
        <v>323</v>
      </c>
      <c r="Z821" s="147">
        <v>45000</v>
      </c>
      <c r="AA821" s="155">
        <v>3.71</v>
      </c>
      <c r="AB821" s="174">
        <v>93.88</v>
      </c>
      <c r="AD821" s="147">
        <v>156.732</v>
      </c>
      <c r="AG821" s="2" t="s">
        <v>36</v>
      </c>
      <c r="AH821" s="160">
        <v>4.5000000000000003E-5</v>
      </c>
      <c r="AI821" s="160">
        <v>2.3363535133987799E-3</v>
      </c>
      <c r="AJ821" s="160">
        <v>9.974055808887731E-4</v>
      </c>
      <c r="AK821" s="191"/>
      <c r="AL821" s="147"/>
    </row>
    <row r="822" spans="1:38">
      <c r="A822" s="2">
        <v>560</v>
      </c>
      <c r="B822" s="2">
        <v>972</v>
      </c>
      <c r="C822" s="2" t="s">
        <v>3483</v>
      </c>
      <c r="D822" s="2" t="s">
        <v>3484</v>
      </c>
      <c r="E822" s="4" t="s">
        <v>515</v>
      </c>
      <c r="F822" s="2" t="s">
        <v>3485</v>
      </c>
      <c r="G822" s="2" t="s">
        <v>3486</v>
      </c>
      <c r="H822" s="2" t="s">
        <v>370</v>
      </c>
      <c r="I822" s="2" t="s">
        <v>360</v>
      </c>
      <c r="J822" s="2" t="s">
        <v>136</v>
      </c>
      <c r="K822" s="2" t="s">
        <v>490</v>
      </c>
      <c r="L822" s="2" t="s">
        <v>526</v>
      </c>
      <c r="M822" s="2" t="s">
        <v>174</v>
      </c>
      <c r="N822" s="2" t="s">
        <v>738</v>
      </c>
      <c r="O822" s="2" t="s">
        <v>323</v>
      </c>
      <c r="P822" s="2" t="s">
        <v>3376</v>
      </c>
      <c r="Q822" s="2" t="s">
        <v>140</v>
      </c>
      <c r="R822" s="2" t="s">
        <v>605</v>
      </c>
      <c r="S822" s="2" t="s">
        <v>141</v>
      </c>
      <c r="T822" s="147">
        <v>0.82799999999999996</v>
      </c>
      <c r="U822" s="2" t="s">
        <v>3487</v>
      </c>
      <c r="V822" s="158">
        <v>5.7500000000000002E-2</v>
      </c>
      <c r="W822" s="160">
        <v>9.1539999999999996E-2</v>
      </c>
      <c r="X822" s="4" t="s">
        <v>610</v>
      </c>
      <c r="Y822" s="4" t="s">
        <v>323</v>
      </c>
      <c r="Z822" s="147">
        <v>129000</v>
      </c>
      <c r="AA822" s="155">
        <v>3.71</v>
      </c>
      <c r="AB822" s="174">
        <v>101.098</v>
      </c>
      <c r="AD822" s="147">
        <v>483.84300000000002</v>
      </c>
      <c r="AG822" s="2" t="s">
        <v>36</v>
      </c>
      <c r="AH822" s="160">
        <v>1.84E-4</v>
      </c>
      <c r="AI822" s="160">
        <v>7.2124842737985202E-3</v>
      </c>
      <c r="AJ822" s="160">
        <v>3.0790597508054802E-3</v>
      </c>
      <c r="AK822" s="191"/>
      <c r="AL822" s="147"/>
    </row>
    <row r="823" spans="1:38">
      <c r="A823" s="2">
        <v>560</v>
      </c>
      <c r="B823" s="2">
        <v>972</v>
      </c>
      <c r="C823" s="2" t="s">
        <v>3488</v>
      </c>
      <c r="D823" s="2" t="s">
        <v>3489</v>
      </c>
      <c r="E823" s="4" t="s">
        <v>515</v>
      </c>
      <c r="F823" s="2" t="s">
        <v>3490</v>
      </c>
      <c r="G823" s="2" t="s">
        <v>3491</v>
      </c>
      <c r="H823" s="2" t="s">
        <v>370</v>
      </c>
      <c r="I823" s="2" t="s">
        <v>360</v>
      </c>
      <c r="J823" s="2" t="s">
        <v>136</v>
      </c>
      <c r="K823" s="2" t="s">
        <v>137</v>
      </c>
      <c r="L823" s="2" t="s">
        <v>526</v>
      </c>
      <c r="M823" s="2" t="s">
        <v>174</v>
      </c>
      <c r="N823" s="2" t="s">
        <v>2390</v>
      </c>
      <c r="O823" s="2" t="s">
        <v>323</v>
      </c>
      <c r="P823" s="2" t="s">
        <v>3403</v>
      </c>
      <c r="Q823" s="2" t="s">
        <v>176</v>
      </c>
      <c r="R823" s="2" t="s">
        <v>605</v>
      </c>
      <c r="S823" s="2" t="s">
        <v>141</v>
      </c>
      <c r="T823" s="147">
        <v>13.976000000000001</v>
      </c>
      <c r="U823" s="2" t="s">
        <v>3492</v>
      </c>
      <c r="V823" s="158">
        <v>0.04</v>
      </c>
      <c r="W823" s="160">
        <v>6.5850000000000006E-2</v>
      </c>
      <c r="X823" s="4" t="s">
        <v>610</v>
      </c>
      <c r="Y823" s="4" t="s">
        <v>323</v>
      </c>
      <c r="Z823" s="147">
        <v>48000</v>
      </c>
      <c r="AA823" s="155">
        <v>3.71</v>
      </c>
      <c r="AB823" s="174">
        <v>94.552999999999997</v>
      </c>
      <c r="AD823" s="147">
        <v>168.38</v>
      </c>
      <c r="AG823" s="2" t="s">
        <v>36</v>
      </c>
      <c r="AH823" s="160">
        <v>6.3999999999999997E-5</v>
      </c>
      <c r="AI823" s="160">
        <v>2.5099757115419402E-3</v>
      </c>
      <c r="AJ823" s="160">
        <v>1.0715261060580299E-3</v>
      </c>
      <c r="AK823" s="191"/>
      <c r="AL823" s="147"/>
    </row>
    <row r="824" spans="1:38">
      <c r="A824" s="2">
        <v>560</v>
      </c>
      <c r="B824" s="2">
        <v>972</v>
      </c>
      <c r="C824" s="2" t="s">
        <v>3493</v>
      </c>
      <c r="D824" s="2" t="s">
        <v>3494</v>
      </c>
      <c r="E824" s="4" t="s">
        <v>515</v>
      </c>
      <c r="F824" s="2" t="s">
        <v>3495</v>
      </c>
      <c r="G824" s="2" t="s">
        <v>3496</v>
      </c>
      <c r="H824" s="2" t="s">
        <v>370</v>
      </c>
      <c r="I824" s="2" t="s">
        <v>360</v>
      </c>
      <c r="J824" s="2" t="s">
        <v>136</v>
      </c>
      <c r="K824" s="2" t="s">
        <v>137</v>
      </c>
      <c r="L824" s="2" t="s">
        <v>526</v>
      </c>
      <c r="M824" s="2" t="s">
        <v>174</v>
      </c>
      <c r="N824" s="2" t="s">
        <v>746</v>
      </c>
      <c r="O824" s="2" t="s">
        <v>323</v>
      </c>
      <c r="P824" s="2" t="s">
        <v>2963</v>
      </c>
      <c r="Q824" s="2" t="s">
        <v>628</v>
      </c>
      <c r="R824" s="2" t="s">
        <v>605</v>
      </c>
      <c r="S824" s="2" t="s">
        <v>141</v>
      </c>
      <c r="T824" s="147">
        <v>4.7830000000000004</v>
      </c>
      <c r="U824" s="2" t="s">
        <v>3497</v>
      </c>
      <c r="V824" s="158">
        <v>4.2999999999999997E-2</v>
      </c>
      <c r="W824" s="160">
        <v>4.3130000000000002E-2</v>
      </c>
      <c r="X824" s="4" t="s">
        <v>610</v>
      </c>
      <c r="Y824" s="4" t="s">
        <v>323</v>
      </c>
      <c r="Z824" s="147">
        <v>90000</v>
      </c>
      <c r="AA824" s="155">
        <v>3.71</v>
      </c>
      <c r="AB824" s="174">
        <v>100.651</v>
      </c>
      <c r="AD824" s="147">
        <v>336.07499999999999</v>
      </c>
      <c r="AG824" s="2" t="s">
        <v>36</v>
      </c>
      <c r="AH824" s="160">
        <v>2.9E-5</v>
      </c>
      <c r="AI824" s="160">
        <v>5.0097552726015102E-3</v>
      </c>
      <c r="AJ824" s="160">
        <v>2.1386994044881201E-3</v>
      </c>
      <c r="AK824" s="191"/>
      <c r="AL824" s="147"/>
    </row>
    <row r="825" spans="1:38">
      <c r="A825" s="2">
        <v>560</v>
      </c>
      <c r="B825" s="2">
        <v>972</v>
      </c>
      <c r="C825" s="2" t="s">
        <v>2676</v>
      </c>
      <c r="D825" s="2" t="s">
        <v>2677</v>
      </c>
      <c r="E825" s="4" t="s">
        <v>515</v>
      </c>
      <c r="F825" s="2" t="s">
        <v>3498</v>
      </c>
      <c r="G825" s="2" t="s">
        <v>3499</v>
      </c>
      <c r="H825" s="2" t="s">
        <v>370</v>
      </c>
      <c r="I825" s="2" t="s">
        <v>360</v>
      </c>
      <c r="J825" s="2" t="s">
        <v>136</v>
      </c>
      <c r="K825" s="2" t="s">
        <v>137</v>
      </c>
      <c r="L825" s="2" t="s">
        <v>526</v>
      </c>
      <c r="M825" s="2" t="s">
        <v>174</v>
      </c>
      <c r="N825" s="2" t="s">
        <v>746</v>
      </c>
      <c r="O825" s="2" t="s">
        <v>323</v>
      </c>
      <c r="P825" s="2" t="s">
        <v>2963</v>
      </c>
      <c r="Q825" s="2" t="s">
        <v>628</v>
      </c>
      <c r="R825" s="2" t="s">
        <v>605</v>
      </c>
      <c r="S825" s="2" t="s">
        <v>141</v>
      </c>
      <c r="T825" s="147">
        <v>4.992</v>
      </c>
      <c r="U825" s="2" t="s">
        <v>3500</v>
      </c>
      <c r="V825" s="158">
        <v>3.875E-2</v>
      </c>
      <c r="W825" s="160">
        <v>4.5969999999999997E-2</v>
      </c>
      <c r="X825" s="4" t="s">
        <v>610</v>
      </c>
      <c r="Y825" s="4" t="s">
        <v>323</v>
      </c>
      <c r="Z825" s="147">
        <v>40000</v>
      </c>
      <c r="AA825" s="155">
        <v>3.71</v>
      </c>
      <c r="AB825" s="174">
        <v>98.906000000000006</v>
      </c>
      <c r="AD825" s="147">
        <v>146.77600000000001</v>
      </c>
      <c r="AG825" s="2" t="s">
        <v>36</v>
      </c>
      <c r="AH825" s="160">
        <v>6.0000000000000002E-6</v>
      </c>
      <c r="AI825" s="160">
        <v>2.1879381771729199E-3</v>
      </c>
      <c r="AJ825" s="160">
        <v>9.3404604056569404E-4</v>
      </c>
      <c r="AK825" s="191"/>
      <c r="AL825" s="147"/>
    </row>
    <row r="826" spans="1:38">
      <c r="A826" s="2">
        <v>560</v>
      </c>
      <c r="B826" s="2">
        <v>972</v>
      </c>
      <c r="C826" s="2" t="s">
        <v>3501</v>
      </c>
      <c r="D826" s="2" t="s">
        <v>3502</v>
      </c>
      <c r="E826" s="4" t="s">
        <v>515</v>
      </c>
      <c r="F826" s="2" t="s">
        <v>3503</v>
      </c>
      <c r="G826" s="2" t="s">
        <v>3504</v>
      </c>
      <c r="H826" s="2" t="s">
        <v>370</v>
      </c>
      <c r="I826" s="2" t="s">
        <v>360</v>
      </c>
      <c r="J826" s="2" t="s">
        <v>136</v>
      </c>
      <c r="K826" s="2" t="s">
        <v>137</v>
      </c>
      <c r="L826" s="2" t="s">
        <v>526</v>
      </c>
      <c r="M826" s="2" t="s">
        <v>174</v>
      </c>
      <c r="N826" s="2" t="s">
        <v>1493</v>
      </c>
      <c r="O826" s="2" t="s">
        <v>323</v>
      </c>
      <c r="P826" s="2" t="s">
        <v>3376</v>
      </c>
      <c r="Q826" s="2" t="s">
        <v>628</v>
      </c>
      <c r="R826" s="2" t="s">
        <v>605</v>
      </c>
      <c r="S826" s="2" t="s">
        <v>141</v>
      </c>
      <c r="T826" s="147">
        <v>2.8759999999999999</v>
      </c>
      <c r="U826" s="2" t="s">
        <v>3505</v>
      </c>
      <c r="V826" s="158">
        <v>0.06</v>
      </c>
      <c r="W826" s="160">
        <v>5.5570000000000001E-2</v>
      </c>
      <c r="X826" s="4" t="s">
        <v>610</v>
      </c>
      <c r="Y826" s="4" t="s">
        <v>323</v>
      </c>
      <c r="Z826" s="147">
        <v>42000</v>
      </c>
      <c r="AA826" s="155">
        <v>3.71</v>
      </c>
      <c r="AB826" s="174">
        <v>104.98</v>
      </c>
      <c r="AD826" s="147">
        <v>163.58000000000001</v>
      </c>
      <c r="AG826" s="2" t="s">
        <v>36</v>
      </c>
      <c r="AH826" s="160">
        <v>2.8E-5</v>
      </c>
      <c r="AI826" s="160">
        <v>2.4384228603883101E-3</v>
      </c>
      <c r="AJ826" s="160">
        <v>1.04097969573963E-3</v>
      </c>
      <c r="AK826" s="191"/>
      <c r="AL826" s="147"/>
    </row>
    <row r="827" spans="1:38">
      <c r="A827" s="2">
        <v>560</v>
      </c>
      <c r="B827" s="2">
        <v>972</v>
      </c>
      <c r="C827" s="2" t="s">
        <v>3506</v>
      </c>
      <c r="D827" s="2" t="s">
        <v>3507</v>
      </c>
      <c r="E827" s="4" t="s">
        <v>515</v>
      </c>
      <c r="F827" s="2" t="s">
        <v>3508</v>
      </c>
      <c r="G827" s="2" t="s">
        <v>3509</v>
      </c>
      <c r="H827" s="2" t="s">
        <v>370</v>
      </c>
      <c r="I827" s="2" t="s">
        <v>360</v>
      </c>
      <c r="J827" s="2" t="s">
        <v>136</v>
      </c>
      <c r="K827" s="2" t="s">
        <v>436</v>
      </c>
      <c r="L827" s="2" t="s">
        <v>526</v>
      </c>
      <c r="M827" s="2" t="s">
        <v>174</v>
      </c>
      <c r="N827" s="2" t="s">
        <v>746</v>
      </c>
      <c r="O827" s="2" t="s">
        <v>323</v>
      </c>
      <c r="P827" s="2" t="s">
        <v>3403</v>
      </c>
      <c r="Q827" s="2" t="s">
        <v>628</v>
      </c>
      <c r="R827" s="2" t="s">
        <v>605</v>
      </c>
      <c r="S827" s="2" t="s">
        <v>141</v>
      </c>
      <c r="T827" s="147">
        <v>5.7839999999999998</v>
      </c>
      <c r="U827" s="2" t="s">
        <v>3510</v>
      </c>
      <c r="V827" s="158">
        <v>3.2500000000000001E-2</v>
      </c>
      <c r="W827" s="160">
        <v>5.6959999999999997E-2</v>
      </c>
      <c r="X827" s="4" t="s">
        <v>610</v>
      </c>
      <c r="Y827" s="4" t="s">
        <v>323</v>
      </c>
      <c r="Z827" s="147">
        <v>50000</v>
      </c>
      <c r="AA827" s="155">
        <v>3.71</v>
      </c>
      <c r="AB827" s="174">
        <v>97.619</v>
      </c>
      <c r="AD827" s="147">
        <v>181.083</v>
      </c>
      <c r="AG827" s="2" t="s">
        <v>36</v>
      </c>
      <c r="AH827" s="160">
        <v>1E-4</v>
      </c>
      <c r="AI827" s="160">
        <v>2.6993378000716899E-3</v>
      </c>
      <c r="AJ827" s="160">
        <v>1.1523661000166401E-3</v>
      </c>
      <c r="AK827" s="191"/>
      <c r="AL827" s="147"/>
    </row>
    <row r="828" spans="1:38">
      <c r="A828" s="2">
        <v>560</v>
      </c>
      <c r="B828" s="2">
        <v>972</v>
      </c>
      <c r="C828" s="2" t="s">
        <v>3511</v>
      </c>
      <c r="D828" s="2" t="s">
        <v>3512</v>
      </c>
      <c r="E828" s="4" t="s">
        <v>515</v>
      </c>
      <c r="F828" s="2" t="s">
        <v>3513</v>
      </c>
      <c r="G828" s="2" t="s">
        <v>3514</v>
      </c>
      <c r="H828" s="2" t="s">
        <v>370</v>
      </c>
      <c r="I828" s="2" t="s">
        <v>360</v>
      </c>
      <c r="J828" s="2" t="s">
        <v>136</v>
      </c>
      <c r="K828" s="2" t="s">
        <v>137</v>
      </c>
      <c r="L828" s="2" t="s">
        <v>526</v>
      </c>
      <c r="M828" s="2" t="s">
        <v>174</v>
      </c>
      <c r="N828" s="2" t="s">
        <v>740</v>
      </c>
      <c r="O828" s="2" t="s">
        <v>323</v>
      </c>
      <c r="P828" s="2" t="s">
        <v>3376</v>
      </c>
      <c r="Q828" s="2" t="s">
        <v>628</v>
      </c>
      <c r="R828" s="2" t="s">
        <v>605</v>
      </c>
      <c r="S828" s="2" t="s">
        <v>141</v>
      </c>
      <c r="T828" s="147">
        <v>0.73599999999999999</v>
      </c>
      <c r="U828" s="2" t="s">
        <v>3515</v>
      </c>
      <c r="V828" s="158">
        <v>4.7500000000000001E-2</v>
      </c>
      <c r="W828" s="160">
        <v>4.6989999999999997E-2</v>
      </c>
      <c r="X828" s="4" t="s">
        <v>610</v>
      </c>
      <c r="Y828" s="4" t="s">
        <v>323</v>
      </c>
      <c r="Z828" s="147">
        <v>48000</v>
      </c>
      <c r="AA828" s="155">
        <v>3.71</v>
      </c>
      <c r="AB828" s="174">
        <v>101.36499999999999</v>
      </c>
      <c r="AD828" s="147">
        <v>180.51</v>
      </c>
      <c r="AG828" s="2" t="s">
        <v>36</v>
      </c>
      <c r="AH828" s="160">
        <v>8.7000000000000001E-5</v>
      </c>
      <c r="AI828" s="160">
        <v>2.69080029528114E-3</v>
      </c>
      <c r="AJ828" s="160">
        <v>1.14872137978226E-3</v>
      </c>
      <c r="AK828" s="191"/>
      <c r="AL828" s="147"/>
    </row>
    <row r="829" spans="1:38">
      <c r="A829" s="2">
        <v>560</v>
      </c>
      <c r="B829" s="2">
        <v>972</v>
      </c>
      <c r="C829" s="2" t="s">
        <v>3516</v>
      </c>
      <c r="D829" s="2" t="s">
        <v>3517</v>
      </c>
      <c r="E829" s="4" t="s">
        <v>515</v>
      </c>
      <c r="F829" s="2" t="s">
        <v>3518</v>
      </c>
      <c r="G829" s="2" t="s">
        <v>3519</v>
      </c>
      <c r="H829" s="2" t="s">
        <v>370</v>
      </c>
      <c r="I829" s="2" t="s">
        <v>360</v>
      </c>
      <c r="J829" s="2" t="s">
        <v>136</v>
      </c>
      <c r="K829" s="2" t="s">
        <v>499</v>
      </c>
      <c r="L829" s="2" t="s">
        <v>526</v>
      </c>
      <c r="M829" s="2" t="s">
        <v>174</v>
      </c>
      <c r="N829" s="2" t="s">
        <v>2390</v>
      </c>
      <c r="O829" s="2" t="s">
        <v>323</v>
      </c>
      <c r="P829" s="2" t="s">
        <v>3376</v>
      </c>
      <c r="Q829" s="2" t="s">
        <v>628</v>
      </c>
      <c r="R829" s="2" t="s">
        <v>605</v>
      </c>
      <c r="S829" s="2" t="s">
        <v>141</v>
      </c>
      <c r="T829" s="147">
        <v>3.395</v>
      </c>
      <c r="U829" s="2" t="s">
        <v>3520</v>
      </c>
      <c r="V829" s="158">
        <v>4.7E-2</v>
      </c>
      <c r="W829" s="160">
        <v>4.3400000000000001E-2</v>
      </c>
      <c r="X829" s="4" t="s">
        <v>610</v>
      </c>
      <c r="Y829" s="4" t="s">
        <v>323</v>
      </c>
      <c r="Z829" s="147">
        <v>47000</v>
      </c>
      <c r="AA829" s="155">
        <v>3.71</v>
      </c>
      <c r="AB829" s="174">
        <v>101.545</v>
      </c>
      <c r="AD829" s="147">
        <v>177.06399999999999</v>
      </c>
      <c r="AG829" s="2" t="s">
        <v>36</v>
      </c>
      <c r="AH829" s="160">
        <v>3.8000000000000002E-5</v>
      </c>
      <c r="AI829" s="160">
        <v>2.6394323452511902E-3</v>
      </c>
      <c r="AJ829" s="160">
        <v>1.1267920442836401E-3</v>
      </c>
      <c r="AK829" s="191"/>
      <c r="AL829" s="147"/>
    </row>
    <row r="830" spans="1:38">
      <c r="A830" s="2">
        <v>560</v>
      </c>
      <c r="B830" s="2">
        <v>972</v>
      </c>
      <c r="C830" s="2" t="s">
        <v>2700</v>
      </c>
      <c r="D830" s="2" t="s">
        <v>2701</v>
      </c>
      <c r="E830" s="4" t="s">
        <v>515</v>
      </c>
      <c r="F830" s="2" t="s">
        <v>3837</v>
      </c>
      <c r="G830" s="2" t="s">
        <v>3838</v>
      </c>
      <c r="H830" s="2" t="s">
        <v>370</v>
      </c>
      <c r="I830" s="2" t="s">
        <v>360</v>
      </c>
      <c r="J830" s="2" t="s">
        <v>136</v>
      </c>
      <c r="K830" s="2" t="s">
        <v>137</v>
      </c>
      <c r="L830" s="2" t="s">
        <v>526</v>
      </c>
      <c r="M830" s="2" t="s">
        <v>3839</v>
      </c>
      <c r="N830" s="2" t="s">
        <v>732</v>
      </c>
      <c r="O830" s="2" t="s">
        <v>323</v>
      </c>
      <c r="P830" s="2" t="s">
        <v>175</v>
      </c>
      <c r="Q830" s="2" t="s">
        <v>628</v>
      </c>
      <c r="R830" s="2" t="s">
        <v>605</v>
      </c>
      <c r="S830" s="2" t="s">
        <v>141</v>
      </c>
      <c r="T830" s="147">
        <v>2.5369999999999999</v>
      </c>
      <c r="U830" s="2" t="s">
        <v>3840</v>
      </c>
      <c r="V830" s="158">
        <v>2.393E-2</v>
      </c>
      <c r="W830" s="160">
        <v>5.0279999999999998E-2</v>
      </c>
      <c r="X830" s="4" t="s">
        <v>610</v>
      </c>
      <c r="Y830" s="4" t="s">
        <v>323</v>
      </c>
      <c r="Z830" s="147">
        <v>172000</v>
      </c>
      <c r="AA830" s="155">
        <v>3.71</v>
      </c>
      <c r="AB830" s="174">
        <v>96.006</v>
      </c>
      <c r="AD830" s="147">
        <v>612.63300000000004</v>
      </c>
      <c r="AG830" s="2" t="s">
        <v>36</v>
      </c>
      <c r="AH830" s="160">
        <v>5.3000000000000001E-5</v>
      </c>
      <c r="AI830" s="160">
        <v>9.1323108662134597E-3</v>
      </c>
      <c r="AJ830" s="160">
        <v>3.89864708920776E-3</v>
      </c>
      <c r="AK830" s="191"/>
      <c r="AL830" s="147"/>
    </row>
    <row r="831" spans="1:38">
      <c r="A831" s="2">
        <v>560</v>
      </c>
      <c r="B831" s="2">
        <v>972</v>
      </c>
      <c r="C831" s="2" t="s">
        <v>2270</v>
      </c>
      <c r="D831" s="2" t="s">
        <v>2271</v>
      </c>
      <c r="E831" s="4" t="s">
        <v>515</v>
      </c>
      <c r="F831" s="2" t="s">
        <v>3521</v>
      </c>
      <c r="G831" s="2" t="s">
        <v>3522</v>
      </c>
      <c r="H831" s="2" t="s">
        <v>370</v>
      </c>
      <c r="I831" s="2" t="s">
        <v>1165</v>
      </c>
      <c r="J831" s="2" t="s">
        <v>136</v>
      </c>
      <c r="K831" s="2" t="s">
        <v>499</v>
      </c>
      <c r="L831" s="2" t="s">
        <v>526</v>
      </c>
      <c r="M831" s="2" t="s">
        <v>174</v>
      </c>
      <c r="N831" s="2" t="s">
        <v>740</v>
      </c>
      <c r="O831" s="2" t="s">
        <v>323</v>
      </c>
      <c r="P831" s="2" t="s">
        <v>374</v>
      </c>
      <c r="Q831" s="2" t="s">
        <v>375</v>
      </c>
      <c r="R831" s="2" t="s">
        <v>375</v>
      </c>
      <c r="S831" s="2" t="s">
        <v>141</v>
      </c>
      <c r="T831" s="147">
        <v>0.83099999999999996</v>
      </c>
      <c r="U831" s="2" t="s">
        <v>3293</v>
      </c>
      <c r="V831" s="158">
        <v>0</v>
      </c>
      <c r="W831" s="160">
        <v>6.5290000000000001E-2</v>
      </c>
      <c r="X831" s="4" t="s">
        <v>610</v>
      </c>
      <c r="Y831" s="4" t="s">
        <v>323</v>
      </c>
      <c r="Z831" s="147">
        <v>150000</v>
      </c>
      <c r="AA831" s="155">
        <v>3.71</v>
      </c>
      <c r="AB831" s="174">
        <v>95.227000000000004</v>
      </c>
      <c r="AD831" s="147">
        <v>529.93799999999999</v>
      </c>
      <c r="AG831" s="2" t="s">
        <v>36</v>
      </c>
      <c r="AH831" s="160">
        <v>2.61E-4</v>
      </c>
      <c r="AI831" s="160">
        <v>7.8996045540665107E-3</v>
      </c>
      <c r="AJ831" s="160">
        <v>3.3723961822790601E-3</v>
      </c>
      <c r="AK831" s="191"/>
      <c r="AL831" s="147"/>
    </row>
    <row r="832" spans="1:38">
      <c r="A832" s="2">
        <v>560</v>
      </c>
      <c r="B832" s="2">
        <v>972</v>
      </c>
      <c r="C832" s="2" t="s">
        <v>3526</v>
      </c>
      <c r="D832" s="2" t="s">
        <v>3527</v>
      </c>
      <c r="E832" s="4" t="s">
        <v>515</v>
      </c>
      <c r="F832" s="2" t="s">
        <v>3528</v>
      </c>
      <c r="G832" s="2" t="s">
        <v>3529</v>
      </c>
      <c r="H832" s="2" t="s">
        <v>370</v>
      </c>
      <c r="I832" s="2" t="s">
        <v>360</v>
      </c>
      <c r="J832" s="2" t="s">
        <v>136</v>
      </c>
      <c r="K832" s="2" t="s">
        <v>412</v>
      </c>
      <c r="L832" s="2" t="s">
        <v>526</v>
      </c>
      <c r="M832" s="2" t="s">
        <v>174</v>
      </c>
      <c r="N832" s="2" t="s">
        <v>682</v>
      </c>
      <c r="O832" s="2" t="s">
        <v>323</v>
      </c>
      <c r="P832" s="2" t="s">
        <v>175</v>
      </c>
      <c r="Q832" s="2" t="s">
        <v>628</v>
      </c>
      <c r="R832" s="2" t="s">
        <v>605</v>
      </c>
      <c r="S832" s="2" t="s">
        <v>141</v>
      </c>
      <c r="T832" s="147">
        <v>4.0039999999999996</v>
      </c>
      <c r="U832" s="2" t="s">
        <v>3530</v>
      </c>
      <c r="V832" s="158">
        <v>4.4999999999999998E-2</v>
      </c>
      <c r="W832" s="160">
        <v>4.7879999999999999E-2</v>
      </c>
      <c r="X832" s="4" t="s">
        <v>610</v>
      </c>
      <c r="Y832" s="4" t="s">
        <v>323</v>
      </c>
      <c r="Z832" s="147">
        <v>40000</v>
      </c>
      <c r="AA832" s="155">
        <v>3.71</v>
      </c>
      <c r="AB832" s="174">
        <v>99.322000000000003</v>
      </c>
      <c r="AD832" s="147">
        <v>147.39400000000001</v>
      </c>
      <c r="AG832" s="2" t="s">
        <v>36</v>
      </c>
      <c r="AH832" s="160">
        <v>2.6999999999999999E-5</v>
      </c>
      <c r="AI832" s="160">
        <v>2.1971442093750302E-3</v>
      </c>
      <c r="AJ832" s="160">
        <v>9.3797615980645201E-4</v>
      </c>
      <c r="AK832" s="191"/>
      <c r="AL832" s="147"/>
    </row>
    <row r="833" spans="1:38">
      <c r="A833" s="2">
        <v>560</v>
      </c>
      <c r="B833" s="2">
        <v>972</v>
      </c>
      <c r="C833" s="2" t="s">
        <v>1808</v>
      </c>
      <c r="D833" s="2" t="s">
        <v>1809</v>
      </c>
      <c r="E833" s="4" t="s">
        <v>367</v>
      </c>
      <c r="F833" s="2" t="s">
        <v>3531</v>
      </c>
      <c r="G833" s="2" t="s">
        <v>2808</v>
      </c>
      <c r="H833" s="2" t="s">
        <v>370</v>
      </c>
      <c r="I833" s="2" t="s">
        <v>1162</v>
      </c>
      <c r="J833" s="2" t="s">
        <v>30</v>
      </c>
      <c r="K833" s="2" t="s">
        <v>30</v>
      </c>
      <c r="L833" s="2" t="s">
        <v>526</v>
      </c>
      <c r="M833" s="2" t="s">
        <v>45</v>
      </c>
      <c r="N833" s="2" t="s">
        <v>660</v>
      </c>
      <c r="O833" s="2" t="s">
        <v>323</v>
      </c>
      <c r="P833" s="2" t="s">
        <v>2749</v>
      </c>
      <c r="Q833" s="2" t="s">
        <v>612</v>
      </c>
      <c r="R833" s="2" t="s">
        <v>605</v>
      </c>
      <c r="S833" s="2" t="s">
        <v>34</v>
      </c>
      <c r="T833" s="147">
        <v>2.657</v>
      </c>
      <c r="U833" s="2" t="s">
        <v>2809</v>
      </c>
      <c r="V833" s="158">
        <v>2.8500000000000001E-2</v>
      </c>
      <c r="W833" s="160">
        <v>6.2480000000000001E-2</v>
      </c>
      <c r="X833" s="4" t="s">
        <v>610</v>
      </c>
      <c r="Y833" s="4" t="s">
        <v>323</v>
      </c>
      <c r="Z833" s="147">
        <v>90550.03</v>
      </c>
      <c r="AA833" s="155">
        <v>1</v>
      </c>
      <c r="AB833" s="174">
        <v>92.51</v>
      </c>
      <c r="AD833" s="147">
        <v>83.768000000000001</v>
      </c>
      <c r="AG833" s="2" t="s">
        <v>36</v>
      </c>
      <c r="AH833" s="160">
        <v>1.92E-4</v>
      </c>
      <c r="AI833" s="160">
        <v>1.24869783763748E-3</v>
      </c>
      <c r="AJ833" s="160">
        <v>5.3307780049584796E-4</v>
      </c>
      <c r="AK833" s="191"/>
      <c r="AL833" s="147"/>
    </row>
    <row r="834" spans="1:38">
      <c r="A834" s="2">
        <v>560</v>
      </c>
      <c r="B834" s="2">
        <v>972</v>
      </c>
      <c r="C834" s="2" t="s">
        <v>1824</v>
      </c>
      <c r="D834" s="2" t="s">
        <v>1825</v>
      </c>
      <c r="E834" s="4" t="s">
        <v>367</v>
      </c>
      <c r="F834" s="2" t="s">
        <v>3767</v>
      </c>
      <c r="G834" s="2" t="s">
        <v>3768</v>
      </c>
      <c r="H834" s="2" t="s">
        <v>370</v>
      </c>
      <c r="I834" s="2" t="s">
        <v>1162</v>
      </c>
      <c r="J834" s="2" t="s">
        <v>30</v>
      </c>
      <c r="K834" s="2" t="s">
        <v>137</v>
      </c>
      <c r="L834" s="2" t="s">
        <v>526</v>
      </c>
      <c r="M834" s="2" t="s">
        <v>45</v>
      </c>
      <c r="N834" s="2" t="s">
        <v>636</v>
      </c>
      <c r="O834" s="2" t="s">
        <v>323</v>
      </c>
      <c r="P834" s="2" t="s">
        <v>374</v>
      </c>
      <c r="Q834" s="2" t="s">
        <v>375</v>
      </c>
      <c r="R834" s="2" t="s">
        <v>375</v>
      </c>
      <c r="S834" s="2" t="s">
        <v>34</v>
      </c>
      <c r="T834" s="147">
        <v>0.41599999999999998</v>
      </c>
      <c r="U834" s="2" t="s">
        <v>3769</v>
      </c>
      <c r="V834" s="158">
        <v>4.2500000000000003E-2</v>
      </c>
      <c r="W834" s="160">
        <v>6.1190000000000001E-2</v>
      </c>
      <c r="X834" s="4" t="s">
        <v>610</v>
      </c>
      <c r="Y834" s="4" t="s">
        <v>323</v>
      </c>
      <c r="Z834" s="147">
        <v>68440</v>
      </c>
      <c r="AA834" s="155">
        <v>1</v>
      </c>
      <c r="AB834" s="174">
        <v>99.63</v>
      </c>
      <c r="AD834" s="147">
        <v>68.186999999999998</v>
      </c>
      <c r="AG834" s="2" t="s">
        <v>36</v>
      </c>
      <c r="AH834" s="160">
        <v>8.7399999999999999E-4</v>
      </c>
      <c r="AI834" s="160">
        <v>1.01643640468699E-3</v>
      </c>
      <c r="AJ834" s="160">
        <v>4.3392377773280899E-4</v>
      </c>
      <c r="AK834" s="191"/>
      <c r="AL834" s="147"/>
    </row>
    <row r="835" spans="1:38">
      <c r="A835" s="2">
        <v>560</v>
      </c>
      <c r="B835" s="2">
        <v>972</v>
      </c>
      <c r="C835" s="2" t="s">
        <v>2163</v>
      </c>
      <c r="D835" s="2" t="s">
        <v>2164</v>
      </c>
      <c r="E835" s="4" t="s">
        <v>367</v>
      </c>
      <c r="F835" s="2" t="s">
        <v>3841</v>
      </c>
      <c r="G835" s="2" t="s">
        <v>3842</v>
      </c>
      <c r="H835" s="2" t="s">
        <v>370</v>
      </c>
      <c r="I835" s="2" t="s">
        <v>1162</v>
      </c>
      <c r="J835" s="2" t="s">
        <v>30</v>
      </c>
      <c r="K835" s="2" t="s">
        <v>30</v>
      </c>
      <c r="L835" s="2" t="s">
        <v>526</v>
      </c>
      <c r="M835" s="2" t="s">
        <v>45</v>
      </c>
      <c r="N835" s="2" t="s">
        <v>642</v>
      </c>
      <c r="O835" s="2" t="s">
        <v>323</v>
      </c>
      <c r="P835" s="2" t="s">
        <v>2739</v>
      </c>
      <c r="Q835" s="2" t="s">
        <v>612</v>
      </c>
      <c r="R835" s="2" t="s">
        <v>605</v>
      </c>
      <c r="S835" s="2" t="s">
        <v>34</v>
      </c>
      <c r="T835" s="147">
        <v>1.2130000000000001</v>
      </c>
      <c r="U835" s="2" t="s">
        <v>3096</v>
      </c>
      <c r="V835" s="158">
        <v>0.02</v>
      </c>
      <c r="W835" s="160">
        <v>5.842E-2</v>
      </c>
      <c r="X835" s="4" t="s">
        <v>610</v>
      </c>
      <c r="Y835" s="4" t="s">
        <v>323</v>
      </c>
      <c r="Z835" s="147">
        <v>88000</v>
      </c>
      <c r="AA835" s="155">
        <v>1</v>
      </c>
      <c r="AB835" s="174">
        <v>96.06</v>
      </c>
      <c r="AD835" s="147">
        <v>84.533000000000001</v>
      </c>
      <c r="AG835" s="2" t="s">
        <v>36</v>
      </c>
      <c r="AH835" s="160">
        <v>2.5099999999999998E-4</v>
      </c>
      <c r="AI835" s="160">
        <v>1.2601009373214499E-3</v>
      </c>
      <c r="AJ835" s="160">
        <v>5.37945863140903E-4</v>
      </c>
      <c r="AK835" s="191"/>
      <c r="AL835" s="147"/>
    </row>
    <row r="836" spans="1:38">
      <c r="A836" s="2">
        <v>560</v>
      </c>
      <c r="B836" s="2">
        <v>973</v>
      </c>
      <c r="C836" s="2" t="s">
        <v>2741</v>
      </c>
      <c r="D836" s="2" t="s">
        <v>2742</v>
      </c>
      <c r="E836" s="4" t="s">
        <v>367</v>
      </c>
      <c r="F836" s="2" t="s">
        <v>2743</v>
      </c>
      <c r="G836" s="2" t="s">
        <v>2744</v>
      </c>
      <c r="H836" s="2" t="s">
        <v>370</v>
      </c>
      <c r="I836" s="2" t="s">
        <v>951</v>
      </c>
      <c r="J836" s="2" t="s">
        <v>30</v>
      </c>
      <c r="K836" s="2" t="s">
        <v>30</v>
      </c>
      <c r="L836" s="2" t="s">
        <v>526</v>
      </c>
      <c r="M836" s="2" t="s">
        <v>45</v>
      </c>
      <c r="N836" s="2" t="s">
        <v>651</v>
      </c>
      <c r="O836" s="2" t="s">
        <v>323</v>
      </c>
      <c r="P836" s="2" t="s">
        <v>2745</v>
      </c>
      <c r="Q836" s="2" t="s">
        <v>363</v>
      </c>
      <c r="R836" s="2" t="s">
        <v>605</v>
      </c>
      <c r="S836" s="2" t="s">
        <v>34</v>
      </c>
      <c r="T836" s="177">
        <v>5.0199999999999996</v>
      </c>
      <c r="U836" s="2" t="s">
        <v>2746</v>
      </c>
      <c r="V836" s="158">
        <v>5.1499999999999997E-2</v>
      </c>
      <c r="W836" s="160">
        <v>5.1479999999999998E-2</v>
      </c>
      <c r="X836" s="4" t="s">
        <v>610</v>
      </c>
      <c r="Y836" s="4" t="s">
        <v>323</v>
      </c>
      <c r="Z836" s="147">
        <v>68469.61</v>
      </c>
      <c r="AA836" s="155">
        <v>1</v>
      </c>
      <c r="AB836" s="174">
        <v>141.9</v>
      </c>
      <c r="AD836" s="147">
        <v>97.158000000000001</v>
      </c>
      <c r="AG836" s="2" t="s">
        <v>36</v>
      </c>
      <c r="AH836" s="160">
        <v>2.5000000000000001E-5</v>
      </c>
      <c r="AI836" s="160">
        <v>1.10267662369156E-2</v>
      </c>
      <c r="AJ836" s="160">
        <v>2.0529657739154199E-3</v>
      </c>
      <c r="AK836" s="191"/>
      <c r="AL836" s="147"/>
    </row>
    <row r="837" spans="1:38">
      <c r="A837" s="2">
        <v>560</v>
      </c>
      <c r="B837" s="2">
        <v>973</v>
      </c>
      <c r="C837" s="2" t="s">
        <v>1748</v>
      </c>
      <c r="D837" s="2" t="s">
        <v>1749</v>
      </c>
      <c r="E837" s="4" t="s">
        <v>367</v>
      </c>
      <c r="F837" s="2" t="s">
        <v>2751</v>
      </c>
      <c r="G837" s="2" t="s">
        <v>2752</v>
      </c>
      <c r="H837" s="2" t="s">
        <v>370</v>
      </c>
      <c r="I837" s="2" t="s">
        <v>1162</v>
      </c>
      <c r="J837" s="2" t="s">
        <v>30</v>
      </c>
      <c r="K837" s="2" t="s">
        <v>30</v>
      </c>
      <c r="L837" s="2" t="s">
        <v>526</v>
      </c>
      <c r="M837" s="2" t="s">
        <v>45</v>
      </c>
      <c r="N837" s="2" t="s">
        <v>635</v>
      </c>
      <c r="O837" s="2" t="s">
        <v>323</v>
      </c>
      <c r="P837" s="2" t="s">
        <v>2749</v>
      </c>
      <c r="Q837" s="2" t="s">
        <v>363</v>
      </c>
      <c r="R837" s="2" t="s">
        <v>605</v>
      </c>
      <c r="S837" s="2" t="s">
        <v>34</v>
      </c>
      <c r="T837" s="147">
        <v>2.4820000000000002</v>
      </c>
      <c r="U837" s="2" t="s">
        <v>2753</v>
      </c>
      <c r="V837" s="158">
        <v>2.5000000000000001E-2</v>
      </c>
      <c r="W837" s="160">
        <v>6.1120000000000001E-2</v>
      </c>
      <c r="X837" s="4" t="s">
        <v>610</v>
      </c>
      <c r="Y837" s="4" t="s">
        <v>323</v>
      </c>
      <c r="Z837" s="147">
        <v>52560</v>
      </c>
      <c r="AA837" s="155">
        <v>1</v>
      </c>
      <c r="AB837" s="174">
        <v>89.41</v>
      </c>
      <c r="AD837" s="147">
        <v>46.994</v>
      </c>
      <c r="AG837" s="2" t="s">
        <v>36</v>
      </c>
      <c r="AH837" s="160">
        <v>6.8999999999999997E-5</v>
      </c>
      <c r="AI837" s="160">
        <v>5.3334640196865601E-3</v>
      </c>
      <c r="AJ837" s="160">
        <v>9.9298550940249701E-4</v>
      </c>
      <c r="AK837" s="191"/>
      <c r="AL837" s="147"/>
    </row>
    <row r="838" spans="1:38">
      <c r="A838" s="2">
        <v>560</v>
      </c>
      <c r="B838" s="2">
        <v>973</v>
      </c>
      <c r="C838" s="2" t="s">
        <v>1768</v>
      </c>
      <c r="D838" s="2" t="s">
        <v>1769</v>
      </c>
      <c r="E838" s="4" t="s">
        <v>367</v>
      </c>
      <c r="F838" s="2" t="s">
        <v>2754</v>
      </c>
      <c r="G838" s="2" t="s">
        <v>2755</v>
      </c>
      <c r="H838" s="2" t="s">
        <v>370</v>
      </c>
      <c r="I838" s="2" t="s">
        <v>1162</v>
      </c>
      <c r="J838" s="2" t="s">
        <v>30</v>
      </c>
      <c r="K838" s="2" t="s">
        <v>30</v>
      </c>
      <c r="L838" s="2" t="s">
        <v>526</v>
      </c>
      <c r="M838" s="2" t="s">
        <v>45</v>
      </c>
      <c r="N838" s="2" t="s">
        <v>651</v>
      </c>
      <c r="O838" s="2" t="s">
        <v>323</v>
      </c>
      <c r="P838" s="2" t="s">
        <v>2756</v>
      </c>
      <c r="Q838" s="2" t="s">
        <v>363</v>
      </c>
      <c r="R838" s="2" t="s">
        <v>605</v>
      </c>
      <c r="S838" s="2" t="s">
        <v>34</v>
      </c>
      <c r="T838" s="147">
        <v>7.58</v>
      </c>
      <c r="U838" s="2" t="s">
        <v>2757</v>
      </c>
      <c r="V838" s="158">
        <v>2.4E-2</v>
      </c>
      <c r="W838" s="160">
        <v>5.6570000000000002E-2</v>
      </c>
      <c r="X838" s="4" t="s">
        <v>610</v>
      </c>
      <c r="Y838" s="4" t="s">
        <v>323</v>
      </c>
      <c r="Z838" s="147">
        <v>66584.66</v>
      </c>
      <c r="AA838" s="155">
        <v>1</v>
      </c>
      <c r="AB838" s="174">
        <v>79</v>
      </c>
      <c r="AD838" s="147">
        <v>52.601999999999997</v>
      </c>
      <c r="AG838" s="2" t="s">
        <v>36</v>
      </c>
      <c r="AH838" s="160">
        <v>9.1000000000000003E-5</v>
      </c>
      <c r="AI838" s="160">
        <v>5.9699294098688798E-3</v>
      </c>
      <c r="AJ838" s="160">
        <v>1.11148277634842E-3</v>
      </c>
      <c r="AK838" s="191"/>
      <c r="AL838" s="147"/>
    </row>
    <row r="839" spans="1:38">
      <c r="A839" s="2">
        <v>560</v>
      </c>
      <c r="B839" s="2">
        <v>973</v>
      </c>
      <c r="C839" s="2" t="s">
        <v>1784</v>
      </c>
      <c r="D839" s="2" t="s">
        <v>1785</v>
      </c>
      <c r="E839" s="4" t="s">
        <v>367</v>
      </c>
      <c r="F839" s="2" t="s">
        <v>2760</v>
      </c>
      <c r="G839" s="2" t="s">
        <v>2761</v>
      </c>
      <c r="H839" s="2" t="s">
        <v>370</v>
      </c>
      <c r="I839" s="2" t="s">
        <v>1162</v>
      </c>
      <c r="J839" s="2" t="s">
        <v>30</v>
      </c>
      <c r="K839" s="2" t="s">
        <v>30</v>
      </c>
      <c r="L839" s="2" t="s">
        <v>526</v>
      </c>
      <c r="M839" s="2" t="s">
        <v>45</v>
      </c>
      <c r="N839" s="2" t="s">
        <v>659</v>
      </c>
      <c r="O839" s="2" t="s">
        <v>323</v>
      </c>
      <c r="P839" s="2" t="s">
        <v>2756</v>
      </c>
      <c r="Q839" s="2" t="s">
        <v>363</v>
      </c>
      <c r="R839" s="2" t="s">
        <v>605</v>
      </c>
      <c r="S839" s="2" t="s">
        <v>34</v>
      </c>
      <c r="T839" s="147">
        <v>2.681</v>
      </c>
      <c r="U839" s="2" t="s">
        <v>2762</v>
      </c>
      <c r="V839" s="158">
        <v>0.05</v>
      </c>
      <c r="W839" s="160">
        <v>5.5370000000000003E-2</v>
      </c>
      <c r="X839" s="4" t="s">
        <v>610</v>
      </c>
      <c r="Y839" s="4" t="s">
        <v>323</v>
      </c>
      <c r="Z839" s="147">
        <v>40000</v>
      </c>
      <c r="AA839" s="155">
        <v>1</v>
      </c>
      <c r="AB839" s="174">
        <v>100.87</v>
      </c>
      <c r="AD839" s="147">
        <v>40.347999999999999</v>
      </c>
      <c r="AG839" s="2" t="s">
        <v>36</v>
      </c>
      <c r="AH839" s="160">
        <v>1E-4</v>
      </c>
      <c r="AI839" s="160">
        <v>4.5792033558212097E-3</v>
      </c>
      <c r="AJ839" s="160">
        <v>8.52557092380081E-4</v>
      </c>
      <c r="AK839" s="191"/>
      <c r="AL839" s="147"/>
    </row>
    <row r="840" spans="1:38">
      <c r="A840" s="2">
        <v>560</v>
      </c>
      <c r="B840" s="2">
        <v>973</v>
      </c>
      <c r="C840" s="2" t="s">
        <v>1788</v>
      </c>
      <c r="D840" s="2" t="s">
        <v>1789</v>
      </c>
      <c r="E840" s="4" t="s">
        <v>367</v>
      </c>
      <c r="F840" s="2" t="s">
        <v>2766</v>
      </c>
      <c r="G840" s="2" t="s">
        <v>2767</v>
      </c>
      <c r="H840" s="2" t="s">
        <v>370</v>
      </c>
      <c r="I840" s="2" t="s">
        <v>1162</v>
      </c>
      <c r="J840" s="2" t="s">
        <v>30</v>
      </c>
      <c r="K840" s="2" t="s">
        <v>30</v>
      </c>
      <c r="L840" s="2" t="s">
        <v>526</v>
      </c>
      <c r="M840" s="2" t="s">
        <v>45</v>
      </c>
      <c r="N840" s="2" t="s">
        <v>641</v>
      </c>
      <c r="O840" s="2" t="s">
        <v>323</v>
      </c>
      <c r="P840" s="2" t="s">
        <v>2756</v>
      </c>
      <c r="Q840" s="2" t="s">
        <v>363</v>
      </c>
      <c r="R840" s="2" t="s">
        <v>605</v>
      </c>
      <c r="S840" s="2" t="s">
        <v>34</v>
      </c>
      <c r="T840" s="147">
        <v>2.6160000000000001</v>
      </c>
      <c r="U840" s="2" t="s">
        <v>2768</v>
      </c>
      <c r="V840" s="158">
        <v>1.0800000000000001E-2</v>
      </c>
      <c r="W840" s="160">
        <v>5.2200000000000003E-2</v>
      </c>
      <c r="X840" s="4" t="s">
        <v>610</v>
      </c>
      <c r="Y840" s="4" t="s">
        <v>323</v>
      </c>
      <c r="Z840" s="147">
        <v>48724.160000000003</v>
      </c>
      <c r="AA840" s="155">
        <v>1</v>
      </c>
      <c r="AB840" s="174">
        <v>90.15</v>
      </c>
      <c r="AD840" s="147">
        <v>43.924999999999997</v>
      </c>
      <c r="AG840" s="2" t="s">
        <v>36</v>
      </c>
      <c r="AH840" s="160">
        <v>5.1999999999999997E-5</v>
      </c>
      <c r="AI840" s="160">
        <v>4.98514746800052E-3</v>
      </c>
      <c r="AJ840" s="160">
        <v>9.2813585686287001E-4</v>
      </c>
      <c r="AK840" s="191"/>
      <c r="AL840" s="147"/>
    </row>
    <row r="841" spans="1:38">
      <c r="A841" s="2">
        <v>560</v>
      </c>
      <c r="B841" s="2">
        <v>973</v>
      </c>
      <c r="C841" s="2" t="s">
        <v>3542</v>
      </c>
      <c r="D841" s="2" t="s">
        <v>3543</v>
      </c>
      <c r="E841" s="4" t="s">
        <v>367</v>
      </c>
      <c r="F841" s="2" t="s">
        <v>3773</v>
      </c>
      <c r="G841" s="2" t="s">
        <v>3774</v>
      </c>
      <c r="H841" s="2" t="s">
        <v>370</v>
      </c>
      <c r="I841" s="2" t="s">
        <v>951</v>
      </c>
      <c r="J841" s="2" t="s">
        <v>30</v>
      </c>
      <c r="K841" s="2" t="s">
        <v>30</v>
      </c>
      <c r="L841" s="2" t="s">
        <v>526</v>
      </c>
      <c r="M841" s="2" t="s">
        <v>45</v>
      </c>
      <c r="N841" s="2" t="s">
        <v>673</v>
      </c>
      <c r="O841" s="2" t="s">
        <v>323</v>
      </c>
      <c r="P841" s="2" t="s">
        <v>2773</v>
      </c>
      <c r="Q841" s="2" t="s">
        <v>363</v>
      </c>
      <c r="R841" s="2" t="s">
        <v>605</v>
      </c>
      <c r="S841" s="2" t="s">
        <v>34</v>
      </c>
      <c r="T841" s="147">
        <v>1.1579999999999999</v>
      </c>
      <c r="U841" s="2" t="s">
        <v>3775</v>
      </c>
      <c r="V841" s="158">
        <v>1.8499999999999999E-2</v>
      </c>
      <c r="W841" s="160">
        <v>2.4899999999999999E-2</v>
      </c>
      <c r="X841" s="4" t="s">
        <v>610</v>
      </c>
      <c r="Y841" s="4" t="s">
        <v>323</v>
      </c>
      <c r="Z841" s="147">
        <v>26555.94</v>
      </c>
      <c r="AA841" s="155">
        <v>1</v>
      </c>
      <c r="AB841" s="174">
        <v>113.24</v>
      </c>
      <c r="AD841" s="147">
        <v>30.071999999999999</v>
      </c>
      <c r="AG841" s="2" t="s">
        <v>36</v>
      </c>
      <c r="AH841" s="160">
        <v>4.8000000000000001E-5</v>
      </c>
      <c r="AI841" s="160">
        <v>3.4129463201990401E-3</v>
      </c>
      <c r="AJ841" s="160">
        <v>6.3542309984972905E-4</v>
      </c>
      <c r="AK841" s="191"/>
      <c r="AL841" s="147"/>
    </row>
    <row r="842" spans="1:38">
      <c r="A842" s="2">
        <v>560</v>
      </c>
      <c r="B842" s="2">
        <v>973</v>
      </c>
      <c r="C842" s="2" t="s">
        <v>3542</v>
      </c>
      <c r="D842" s="2" t="s">
        <v>3543</v>
      </c>
      <c r="E842" s="4" t="s">
        <v>367</v>
      </c>
      <c r="F842" s="2" t="s">
        <v>3544</v>
      </c>
      <c r="G842" s="2" t="s">
        <v>3545</v>
      </c>
      <c r="H842" s="2" t="s">
        <v>370</v>
      </c>
      <c r="I842" s="2" t="s">
        <v>1162</v>
      </c>
      <c r="J842" s="2" t="s">
        <v>30</v>
      </c>
      <c r="K842" s="2" t="s">
        <v>30</v>
      </c>
      <c r="L842" s="2" t="s">
        <v>526</v>
      </c>
      <c r="M842" s="2" t="s">
        <v>45</v>
      </c>
      <c r="N842" s="2" t="s">
        <v>673</v>
      </c>
      <c r="O842" s="2" t="s">
        <v>323</v>
      </c>
      <c r="P842" s="2" t="s">
        <v>2773</v>
      </c>
      <c r="Q842" s="2" t="s">
        <v>363</v>
      </c>
      <c r="R842" s="2" t="s">
        <v>605</v>
      </c>
      <c r="S842" s="2" t="s">
        <v>34</v>
      </c>
      <c r="T842" s="147">
        <v>1.84</v>
      </c>
      <c r="U842" s="2" t="s">
        <v>3546</v>
      </c>
      <c r="V842" s="158">
        <v>5.7000000000000002E-2</v>
      </c>
      <c r="W842" s="160">
        <v>6.1760000000000002E-2</v>
      </c>
      <c r="X842" s="4" t="s">
        <v>610</v>
      </c>
      <c r="Y842" s="4" t="s">
        <v>323</v>
      </c>
      <c r="Z842" s="147">
        <v>38250</v>
      </c>
      <c r="AA842" s="155">
        <v>1</v>
      </c>
      <c r="AB842" s="174">
        <v>99.56</v>
      </c>
      <c r="AD842" s="147">
        <v>38.082000000000001</v>
      </c>
      <c r="AG842" s="2" t="s">
        <v>36</v>
      </c>
      <c r="AH842" s="160">
        <v>3.8999999999999999E-5</v>
      </c>
      <c r="AI842" s="160">
        <v>4.3219948556403502E-3</v>
      </c>
      <c r="AJ842" s="160">
        <v>8.0466995699639504E-4</v>
      </c>
      <c r="AK842" s="191"/>
      <c r="AL842" s="147"/>
    </row>
    <row r="843" spans="1:38">
      <c r="A843" s="2">
        <v>560</v>
      </c>
      <c r="B843" s="2">
        <v>973</v>
      </c>
      <c r="C843" s="2" t="s">
        <v>3776</v>
      </c>
      <c r="D843" s="2" t="s">
        <v>3777</v>
      </c>
      <c r="E843" s="4" t="s">
        <v>367</v>
      </c>
      <c r="F843" s="2" t="s">
        <v>3778</v>
      </c>
      <c r="G843" s="2" t="s">
        <v>3779</v>
      </c>
      <c r="H843" s="2" t="s">
        <v>370</v>
      </c>
      <c r="I843" s="2" t="s">
        <v>1162</v>
      </c>
      <c r="J843" s="2" t="s">
        <v>30</v>
      </c>
      <c r="K843" s="2" t="s">
        <v>30</v>
      </c>
      <c r="L843" s="2" t="s">
        <v>526</v>
      </c>
      <c r="M843" s="2" t="s">
        <v>45</v>
      </c>
      <c r="N843" s="2" t="s">
        <v>673</v>
      </c>
      <c r="O843" s="2" t="s">
        <v>323</v>
      </c>
      <c r="P843" s="2" t="s">
        <v>2773</v>
      </c>
      <c r="Q843" s="2" t="s">
        <v>363</v>
      </c>
      <c r="R843" s="2" t="s">
        <v>605</v>
      </c>
      <c r="S843" s="2" t="s">
        <v>34</v>
      </c>
      <c r="T843" s="147">
        <v>2.964</v>
      </c>
      <c r="U843" s="2" t="s">
        <v>2973</v>
      </c>
      <c r="V843" s="158">
        <v>5.6500000000000002E-2</v>
      </c>
      <c r="W843" s="160">
        <v>5.9760000000000001E-2</v>
      </c>
      <c r="X843" s="4" t="s">
        <v>610</v>
      </c>
      <c r="Y843" s="4" t="s">
        <v>323</v>
      </c>
      <c r="Z843" s="147">
        <v>56474.48</v>
      </c>
      <c r="AA843" s="155">
        <v>1</v>
      </c>
      <c r="AB843" s="174">
        <v>99.29</v>
      </c>
      <c r="AD843" s="147">
        <v>56.073999999999998</v>
      </c>
      <c r="AG843" s="2" t="s">
        <v>36</v>
      </c>
      <c r="AH843" s="160">
        <v>1.05E-4</v>
      </c>
      <c r="AI843" s="160">
        <v>6.3639340394340401E-3</v>
      </c>
      <c r="AJ843" s="160">
        <v>1.1848386453205499E-3</v>
      </c>
      <c r="AK843" s="191"/>
      <c r="AL843" s="147"/>
    </row>
    <row r="844" spans="1:38">
      <c r="A844" s="2">
        <v>560</v>
      </c>
      <c r="B844" s="2">
        <v>973</v>
      </c>
      <c r="C844" s="2" t="s">
        <v>2769</v>
      </c>
      <c r="D844" s="2" t="s">
        <v>2770</v>
      </c>
      <c r="E844" s="4" t="s">
        <v>367</v>
      </c>
      <c r="F844" s="2" t="s">
        <v>2771</v>
      </c>
      <c r="G844" s="2" t="s">
        <v>2772</v>
      </c>
      <c r="H844" s="2" t="s">
        <v>370</v>
      </c>
      <c r="I844" s="2" t="s">
        <v>951</v>
      </c>
      <c r="J844" s="2" t="s">
        <v>30</v>
      </c>
      <c r="K844" s="2" t="s">
        <v>30</v>
      </c>
      <c r="L844" s="2" t="s">
        <v>526</v>
      </c>
      <c r="M844" s="2" t="s">
        <v>45</v>
      </c>
      <c r="N844" s="2" t="s">
        <v>646</v>
      </c>
      <c r="O844" s="2" t="s">
        <v>323</v>
      </c>
      <c r="P844" s="2" t="s">
        <v>2773</v>
      </c>
      <c r="Q844" s="2" t="s">
        <v>363</v>
      </c>
      <c r="R844" s="2" t="s">
        <v>605</v>
      </c>
      <c r="S844" s="2" t="s">
        <v>34</v>
      </c>
      <c r="T844" s="147">
        <v>2.8530000000000002</v>
      </c>
      <c r="U844" s="2" t="s">
        <v>2768</v>
      </c>
      <c r="V844" s="158">
        <v>1E-3</v>
      </c>
      <c r="W844" s="160">
        <v>3.0089999999999999E-2</v>
      </c>
      <c r="X844" s="4" t="s">
        <v>610</v>
      </c>
      <c r="Y844" s="4" t="s">
        <v>323</v>
      </c>
      <c r="Z844" s="147">
        <v>94500</v>
      </c>
      <c r="AA844" s="155">
        <v>1</v>
      </c>
      <c r="AB844" s="174">
        <v>103.43</v>
      </c>
      <c r="AD844" s="147">
        <v>97.741</v>
      </c>
      <c r="AG844" s="2" t="s">
        <v>36</v>
      </c>
      <c r="AH844" s="160">
        <v>1.4999999999999999E-4</v>
      </c>
      <c r="AI844" s="160">
        <v>1.1092929461745201E-2</v>
      </c>
      <c r="AJ844" s="160">
        <v>2.0652840577303402E-3</v>
      </c>
      <c r="AK844" s="191"/>
      <c r="AL844" s="147"/>
    </row>
    <row r="845" spans="1:38">
      <c r="A845" s="2">
        <v>560</v>
      </c>
      <c r="B845" s="2">
        <v>973</v>
      </c>
      <c r="C845" s="2" t="s">
        <v>2769</v>
      </c>
      <c r="D845" s="2" t="s">
        <v>2770</v>
      </c>
      <c r="E845" s="4" t="s">
        <v>367</v>
      </c>
      <c r="F845" s="2" t="s">
        <v>2774</v>
      </c>
      <c r="G845" s="2" t="s">
        <v>2775</v>
      </c>
      <c r="H845" s="2" t="s">
        <v>370</v>
      </c>
      <c r="I845" s="2" t="s">
        <v>1162</v>
      </c>
      <c r="J845" s="2" t="s">
        <v>30</v>
      </c>
      <c r="K845" s="2" t="s">
        <v>30</v>
      </c>
      <c r="L845" s="2" t="s">
        <v>526</v>
      </c>
      <c r="M845" s="2" t="s">
        <v>45</v>
      </c>
      <c r="N845" s="2" t="s">
        <v>646</v>
      </c>
      <c r="O845" s="2" t="s">
        <v>323</v>
      </c>
      <c r="P845" s="2" t="s">
        <v>2773</v>
      </c>
      <c r="Q845" s="2" t="s">
        <v>363</v>
      </c>
      <c r="R845" s="2" t="s">
        <v>605</v>
      </c>
      <c r="S845" s="2" t="s">
        <v>34</v>
      </c>
      <c r="T845" s="147">
        <v>1.4590000000000001</v>
      </c>
      <c r="U845" s="2" t="s">
        <v>2776</v>
      </c>
      <c r="V845" s="158">
        <v>3.9E-2</v>
      </c>
      <c r="W845" s="160">
        <v>5.8729999999999997E-2</v>
      </c>
      <c r="X845" s="4" t="s">
        <v>610</v>
      </c>
      <c r="Y845" s="4" t="s">
        <v>323</v>
      </c>
      <c r="Z845" s="147">
        <v>25200</v>
      </c>
      <c r="AA845" s="155">
        <v>1</v>
      </c>
      <c r="AB845" s="174">
        <v>97.35</v>
      </c>
      <c r="AD845" s="147">
        <v>24.532</v>
      </c>
      <c r="AG845" s="2" t="s">
        <v>36</v>
      </c>
      <c r="AH845" s="160">
        <v>3.3000000000000003E-5</v>
      </c>
      <c r="AI845" s="160">
        <v>2.7842255518409102E-3</v>
      </c>
      <c r="AJ845" s="160">
        <v>5.1836772830590402E-4</v>
      </c>
      <c r="AK845" s="191"/>
      <c r="AL845" s="147"/>
    </row>
    <row r="846" spans="1:38">
      <c r="A846" s="2">
        <v>560</v>
      </c>
      <c r="B846" s="2">
        <v>973</v>
      </c>
      <c r="C846" s="2" t="s">
        <v>1792</v>
      </c>
      <c r="D846" s="2" t="s">
        <v>1793</v>
      </c>
      <c r="E846" s="4" t="s">
        <v>367</v>
      </c>
      <c r="F846" s="2" t="s">
        <v>2780</v>
      </c>
      <c r="G846" s="2" t="s">
        <v>2781</v>
      </c>
      <c r="H846" s="2" t="s">
        <v>370</v>
      </c>
      <c r="I846" s="2" t="s">
        <v>951</v>
      </c>
      <c r="J846" s="2" t="s">
        <v>30</v>
      </c>
      <c r="K846" s="2" t="s">
        <v>30</v>
      </c>
      <c r="L846" s="2" t="s">
        <v>526</v>
      </c>
      <c r="M846" s="2" t="s">
        <v>45</v>
      </c>
      <c r="N846" s="2" t="s">
        <v>659</v>
      </c>
      <c r="O846" s="2" t="s">
        <v>323</v>
      </c>
      <c r="P846" s="2" t="s">
        <v>2745</v>
      </c>
      <c r="Q846" s="2" t="s">
        <v>363</v>
      </c>
      <c r="R846" s="2" t="s">
        <v>605</v>
      </c>
      <c r="S846" s="2" t="s">
        <v>34</v>
      </c>
      <c r="T846" s="147">
        <v>6.9109999999999996</v>
      </c>
      <c r="U846" s="2" t="s">
        <v>2782</v>
      </c>
      <c r="V846" s="158">
        <v>2.5600000000000001E-2</v>
      </c>
      <c r="W846" s="160">
        <v>4.2349999999999999E-2</v>
      </c>
      <c r="X846" s="4" t="s">
        <v>610</v>
      </c>
      <c r="Y846" s="4" t="s">
        <v>323</v>
      </c>
      <c r="Z846" s="147">
        <v>52000</v>
      </c>
      <c r="AA846" s="155">
        <v>1</v>
      </c>
      <c r="AB846" s="174">
        <v>97.49</v>
      </c>
      <c r="AD846" s="147">
        <v>50.695</v>
      </c>
      <c r="AG846" s="2" t="s">
        <v>36</v>
      </c>
      <c r="AH846" s="160">
        <v>5.0000000000000002E-5</v>
      </c>
      <c r="AI846" s="160">
        <v>5.7534895975682896E-3</v>
      </c>
      <c r="AJ846" s="160">
        <v>1.0711859642805E-3</v>
      </c>
      <c r="AK846" s="191"/>
      <c r="AL846" s="147"/>
    </row>
    <row r="847" spans="1:38">
      <c r="A847" s="2">
        <v>560</v>
      </c>
      <c r="B847" s="2">
        <v>973</v>
      </c>
      <c r="C847" s="2" t="s">
        <v>1792</v>
      </c>
      <c r="D847" s="2" t="s">
        <v>1793</v>
      </c>
      <c r="E847" s="4" t="s">
        <v>367</v>
      </c>
      <c r="F847" s="2" t="s">
        <v>3843</v>
      </c>
      <c r="G847" s="2" t="s">
        <v>3844</v>
      </c>
      <c r="H847" s="2" t="s">
        <v>370</v>
      </c>
      <c r="I847" s="2" t="s">
        <v>1162</v>
      </c>
      <c r="J847" s="2" t="s">
        <v>30</v>
      </c>
      <c r="K847" s="2" t="s">
        <v>30</v>
      </c>
      <c r="L847" s="2" t="s">
        <v>526</v>
      </c>
      <c r="M847" s="2" t="s">
        <v>45</v>
      </c>
      <c r="N847" s="2" t="s">
        <v>659</v>
      </c>
      <c r="O847" s="2" t="s">
        <v>323</v>
      </c>
      <c r="P847" s="2" t="s">
        <v>2745</v>
      </c>
      <c r="Q847" s="2" t="s">
        <v>363</v>
      </c>
      <c r="R847" s="2" t="s">
        <v>605</v>
      </c>
      <c r="S847" s="2" t="s">
        <v>34</v>
      </c>
      <c r="T847" s="147">
        <v>1.335</v>
      </c>
      <c r="U847" s="2" t="s">
        <v>2779</v>
      </c>
      <c r="V847" s="158">
        <v>6.7400000000000002E-2</v>
      </c>
      <c r="W847" s="160">
        <v>6.1839999999999999E-2</v>
      </c>
      <c r="X847" s="4" t="s">
        <v>610</v>
      </c>
      <c r="Y847" s="4" t="s">
        <v>323</v>
      </c>
      <c r="Z847" s="147">
        <v>67500</v>
      </c>
      <c r="AA847" s="155">
        <v>1</v>
      </c>
      <c r="AB847" s="174">
        <v>101.51</v>
      </c>
      <c r="AD847" s="147">
        <v>68.519000000000005</v>
      </c>
      <c r="AG847" s="2" t="s">
        <v>36</v>
      </c>
      <c r="AH847" s="160">
        <v>6.3999999999999997E-5</v>
      </c>
      <c r="AI847" s="160">
        <v>7.7764345082371603E-3</v>
      </c>
      <c r="AJ847" s="160">
        <v>1.44781829463824E-3</v>
      </c>
      <c r="AK847" s="191"/>
      <c r="AL847" s="147"/>
    </row>
    <row r="848" spans="1:38">
      <c r="A848" s="2">
        <v>560</v>
      </c>
      <c r="B848" s="2">
        <v>973</v>
      </c>
      <c r="C848" s="2" t="s">
        <v>1792</v>
      </c>
      <c r="D848" s="2" t="s">
        <v>1793</v>
      </c>
      <c r="E848" s="4" t="s">
        <v>367</v>
      </c>
      <c r="F848" s="2" t="s">
        <v>2783</v>
      </c>
      <c r="G848" s="2" t="s">
        <v>2784</v>
      </c>
      <c r="H848" s="2" t="s">
        <v>370</v>
      </c>
      <c r="I848" s="2" t="s">
        <v>1162</v>
      </c>
      <c r="J848" s="2" t="s">
        <v>30</v>
      </c>
      <c r="K848" s="2" t="s">
        <v>30</v>
      </c>
      <c r="L848" s="2" t="s">
        <v>526</v>
      </c>
      <c r="M848" s="2" t="s">
        <v>45</v>
      </c>
      <c r="N848" s="2" t="s">
        <v>659</v>
      </c>
      <c r="O848" s="2" t="s">
        <v>323</v>
      </c>
      <c r="P848" s="2" t="s">
        <v>2745</v>
      </c>
      <c r="Q848" s="2" t="s">
        <v>363</v>
      </c>
      <c r="R848" s="2" t="s">
        <v>605</v>
      </c>
      <c r="S848" s="2" t="s">
        <v>34</v>
      </c>
      <c r="T848" s="147">
        <v>3.9049999999999998</v>
      </c>
      <c r="U848" s="2" t="s">
        <v>2785</v>
      </c>
      <c r="V848" s="158">
        <v>2.41E-2</v>
      </c>
      <c r="W848" s="160">
        <v>6.3320000000000001E-2</v>
      </c>
      <c r="X848" s="4" t="s">
        <v>610</v>
      </c>
      <c r="Y848" s="4" t="s">
        <v>323</v>
      </c>
      <c r="Z848" s="147">
        <v>107471.2</v>
      </c>
      <c r="AA848" s="155">
        <v>1</v>
      </c>
      <c r="AB848" s="174">
        <v>86.08</v>
      </c>
      <c r="AD848" s="147">
        <v>92.510999999999996</v>
      </c>
      <c r="AG848" s="2" t="s">
        <v>36</v>
      </c>
      <c r="AH848" s="160">
        <v>5.1999999999999997E-5</v>
      </c>
      <c r="AI848" s="160">
        <v>1.0499346647187199E-2</v>
      </c>
      <c r="AJ848" s="160">
        <v>1.9547706781873602E-3</v>
      </c>
      <c r="AK848" s="191"/>
      <c r="AL848" s="147"/>
    </row>
    <row r="849" spans="1:38">
      <c r="A849" s="2">
        <v>560</v>
      </c>
      <c r="B849" s="2">
        <v>973</v>
      </c>
      <c r="C849" s="2" t="s">
        <v>1792</v>
      </c>
      <c r="D849" s="2" t="s">
        <v>1793</v>
      </c>
      <c r="E849" s="4" t="s">
        <v>367</v>
      </c>
      <c r="F849" s="2" t="s">
        <v>2786</v>
      </c>
      <c r="G849" s="2" t="s">
        <v>2787</v>
      </c>
      <c r="H849" s="2" t="s">
        <v>370</v>
      </c>
      <c r="I849" s="2" t="s">
        <v>1162</v>
      </c>
      <c r="J849" s="2" t="s">
        <v>30</v>
      </c>
      <c r="K849" s="2" t="s">
        <v>30</v>
      </c>
      <c r="L849" s="2" t="s">
        <v>526</v>
      </c>
      <c r="M849" s="2" t="s">
        <v>45</v>
      </c>
      <c r="N849" s="2" t="s">
        <v>659</v>
      </c>
      <c r="O849" s="2" t="s">
        <v>323</v>
      </c>
      <c r="P849" s="2" t="s">
        <v>2745</v>
      </c>
      <c r="Q849" s="2" t="s">
        <v>363</v>
      </c>
      <c r="R849" s="2" t="s">
        <v>605</v>
      </c>
      <c r="S849" s="2" t="s">
        <v>34</v>
      </c>
      <c r="T849" s="147">
        <v>6.2430000000000003</v>
      </c>
      <c r="U849" s="2" t="s">
        <v>2782</v>
      </c>
      <c r="V849" s="158">
        <v>4.9399999999999999E-2</v>
      </c>
      <c r="W849" s="160">
        <v>6.6839999999999997E-2</v>
      </c>
      <c r="X849" s="4" t="s">
        <v>610</v>
      </c>
      <c r="Y849" s="4" t="s">
        <v>323</v>
      </c>
      <c r="Z849" s="147">
        <v>78000</v>
      </c>
      <c r="AA849" s="155">
        <v>1</v>
      </c>
      <c r="AB849" s="174">
        <v>92.67</v>
      </c>
      <c r="AD849" s="147">
        <v>72.283000000000001</v>
      </c>
      <c r="AG849" s="2" t="s">
        <v>36</v>
      </c>
      <c r="AH849" s="160">
        <v>8.7000000000000001E-5</v>
      </c>
      <c r="AI849" s="160">
        <v>8.2035472511024707E-3</v>
      </c>
      <c r="AJ849" s="160">
        <v>1.5273382394585199E-3</v>
      </c>
      <c r="AK849" s="191"/>
      <c r="AL849" s="147"/>
    </row>
    <row r="850" spans="1:38">
      <c r="A850" s="2">
        <v>560</v>
      </c>
      <c r="B850" s="2">
        <v>973</v>
      </c>
      <c r="C850" s="2" t="s">
        <v>1804</v>
      </c>
      <c r="D850" s="2" t="s">
        <v>1805</v>
      </c>
      <c r="E850" s="4" t="s">
        <v>367</v>
      </c>
      <c r="F850" s="2" t="s">
        <v>2801</v>
      </c>
      <c r="G850" s="2" t="s">
        <v>2802</v>
      </c>
      <c r="H850" s="2" t="s">
        <v>370</v>
      </c>
      <c r="I850" s="2" t="s">
        <v>1162</v>
      </c>
      <c r="J850" s="2" t="s">
        <v>30</v>
      </c>
      <c r="K850" s="2" t="s">
        <v>30</v>
      </c>
      <c r="L850" s="2" t="s">
        <v>526</v>
      </c>
      <c r="M850" s="2" t="s">
        <v>45</v>
      </c>
      <c r="N850" s="2" t="s">
        <v>646</v>
      </c>
      <c r="O850" s="2" t="s">
        <v>323</v>
      </c>
      <c r="P850" s="2" t="s">
        <v>2773</v>
      </c>
      <c r="Q850" s="2" t="s">
        <v>363</v>
      </c>
      <c r="R850" s="2" t="s">
        <v>605</v>
      </c>
      <c r="S850" s="2" t="s">
        <v>34</v>
      </c>
      <c r="T850" s="147">
        <v>2.2240000000000002</v>
      </c>
      <c r="U850" s="2" t="s">
        <v>2803</v>
      </c>
      <c r="V850" s="158">
        <v>0.04</v>
      </c>
      <c r="W850" s="160">
        <v>5.774E-2</v>
      </c>
      <c r="X850" s="4" t="s">
        <v>610</v>
      </c>
      <c r="Y850" s="4" t="s">
        <v>323</v>
      </c>
      <c r="Z850" s="147">
        <v>56693.01</v>
      </c>
      <c r="AA850" s="155">
        <v>1</v>
      </c>
      <c r="AB850" s="174">
        <v>96.04</v>
      </c>
      <c r="AD850" s="147">
        <v>54.448</v>
      </c>
      <c r="AG850" s="2" t="s">
        <v>36</v>
      </c>
      <c r="AH850" s="160">
        <v>8.3999999999999995E-5</v>
      </c>
      <c r="AI850" s="160">
        <v>6.1794466220511301E-3</v>
      </c>
      <c r="AJ850" s="160">
        <v>1.1504907371970199E-3</v>
      </c>
      <c r="AK850" s="191"/>
      <c r="AL850" s="147"/>
    </row>
    <row r="851" spans="1:38">
      <c r="A851" s="2">
        <v>560</v>
      </c>
      <c r="B851" s="2">
        <v>973</v>
      </c>
      <c r="C851" s="2" t="s">
        <v>1804</v>
      </c>
      <c r="D851" s="2" t="s">
        <v>1805</v>
      </c>
      <c r="E851" s="4" t="s">
        <v>367</v>
      </c>
      <c r="F851" s="2" t="s">
        <v>2804</v>
      </c>
      <c r="G851" s="2" t="s">
        <v>2805</v>
      </c>
      <c r="H851" s="2" t="s">
        <v>370</v>
      </c>
      <c r="I851" s="2" t="s">
        <v>1162</v>
      </c>
      <c r="J851" s="2" t="s">
        <v>30</v>
      </c>
      <c r="K851" s="2" t="s">
        <v>30</v>
      </c>
      <c r="L851" s="2" t="s">
        <v>526</v>
      </c>
      <c r="M851" s="2" t="s">
        <v>45</v>
      </c>
      <c r="N851" s="2" t="s">
        <v>646</v>
      </c>
      <c r="O851" s="2" t="s">
        <v>323</v>
      </c>
      <c r="P851" s="2" t="s">
        <v>2773</v>
      </c>
      <c r="Q851" s="2" t="s">
        <v>363</v>
      </c>
      <c r="R851" s="2" t="s">
        <v>605</v>
      </c>
      <c r="S851" s="2" t="s">
        <v>34</v>
      </c>
      <c r="T851" s="147">
        <v>3.7080000000000002</v>
      </c>
      <c r="U851" s="2" t="s">
        <v>2806</v>
      </c>
      <c r="V851" s="158">
        <v>2.07E-2</v>
      </c>
      <c r="W851" s="160">
        <v>5.9970000000000002E-2</v>
      </c>
      <c r="X851" s="4" t="s">
        <v>610</v>
      </c>
      <c r="Y851" s="4" t="s">
        <v>323</v>
      </c>
      <c r="Z851" s="147">
        <v>106272.5</v>
      </c>
      <c r="AA851" s="155">
        <v>1</v>
      </c>
      <c r="AB851" s="174">
        <v>83.35</v>
      </c>
      <c r="AD851" s="147">
        <v>88.578000000000003</v>
      </c>
      <c r="AG851" s="2" t="s">
        <v>36</v>
      </c>
      <c r="AH851" s="160">
        <v>2.5900000000000001E-4</v>
      </c>
      <c r="AI851" s="160">
        <v>1.0052970764954001E-2</v>
      </c>
      <c r="AJ851" s="160">
        <v>1.8716643178241399E-3</v>
      </c>
      <c r="AK851" s="191"/>
      <c r="AL851" s="147"/>
    </row>
    <row r="852" spans="1:38">
      <c r="A852" s="2">
        <v>560</v>
      </c>
      <c r="B852" s="2">
        <v>973</v>
      </c>
      <c r="C852" s="2" t="s">
        <v>2730</v>
      </c>
      <c r="D852" s="2" t="s">
        <v>2731</v>
      </c>
      <c r="E852" s="4" t="s">
        <v>367</v>
      </c>
      <c r="F852" s="2" t="s">
        <v>2813</v>
      </c>
      <c r="G852" s="2" t="s">
        <v>2814</v>
      </c>
      <c r="H852" s="2" t="s">
        <v>370</v>
      </c>
      <c r="I852" s="2" t="s">
        <v>951</v>
      </c>
      <c r="J852" s="2" t="s">
        <v>30</v>
      </c>
      <c r="K852" s="2" t="s">
        <v>30</v>
      </c>
      <c r="L852" s="2" t="s">
        <v>526</v>
      </c>
      <c r="M852" s="2" t="s">
        <v>45</v>
      </c>
      <c r="N852" s="2" t="s">
        <v>660</v>
      </c>
      <c r="O852" s="2" t="s">
        <v>323</v>
      </c>
      <c r="P852" s="2" t="s">
        <v>2756</v>
      </c>
      <c r="Q852" s="2" t="s">
        <v>363</v>
      </c>
      <c r="R852" s="2" t="s">
        <v>605</v>
      </c>
      <c r="S852" s="2" t="s">
        <v>34</v>
      </c>
      <c r="T852" s="147">
        <v>2.95</v>
      </c>
      <c r="U852" s="2" t="s">
        <v>2815</v>
      </c>
      <c r="V852" s="158">
        <v>5.0000000000000001E-3</v>
      </c>
      <c r="W852" s="160">
        <v>2.6329999999999999E-2</v>
      </c>
      <c r="X852" s="4" t="s">
        <v>610</v>
      </c>
      <c r="Y852" s="4" t="s">
        <v>323</v>
      </c>
      <c r="Z852" s="147">
        <v>84150</v>
      </c>
      <c r="AA852" s="155">
        <v>1</v>
      </c>
      <c r="AB852" s="174">
        <v>105.76</v>
      </c>
      <c r="AC852" s="147">
        <v>1.196</v>
      </c>
      <c r="AD852" s="147">
        <v>90.192999999999998</v>
      </c>
      <c r="AG852" s="2" t="s">
        <v>36</v>
      </c>
      <c r="AH852" s="160">
        <v>1.2300000000000001E-4</v>
      </c>
      <c r="AI852" s="160">
        <v>1.0236195787401399E-2</v>
      </c>
      <c r="AJ852" s="160">
        <v>1.9057771929796999E-3</v>
      </c>
      <c r="AK852" s="191"/>
      <c r="AL852" s="147"/>
    </row>
    <row r="853" spans="1:38">
      <c r="A853" s="2">
        <v>560</v>
      </c>
      <c r="B853" s="2">
        <v>973</v>
      </c>
      <c r="C853" s="2" t="s">
        <v>2730</v>
      </c>
      <c r="D853" s="2" t="s">
        <v>2731</v>
      </c>
      <c r="E853" s="4" t="s">
        <v>367</v>
      </c>
      <c r="F853" s="2" t="s">
        <v>2816</v>
      </c>
      <c r="G853" s="2" t="s">
        <v>2817</v>
      </c>
      <c r="H853" s="2" t="s">
        <v>370</v>
      </c>
      <c r="I853" s="2" t="s">
        <v>951</v>
      </c>
      <c r="J853" s="2" t="s">
        <v>30</v>
      </c>
      <c r="K853" s="2" t="s">
        <v>30</v>
      </c>
      <c r="L853" s="2" t="s">
        <v>526</v>
      </c>
      <c r="M853" s="2" t="s">
        <v>31</v>
      </c>
      <c r="N853" s="2" t="s">
        <v>660</v>
      </c>
      <c r="O853" s="2" t="s">
        <v>323</v>
      </c>
      <c r="P853" s="2" t="s">
        <v>2745</v>
      </c>
      <c r="Q853" s="2" t="s">
        <v>363</v>
      </c>
      <c r="R853" s="2" t="s">
        <v>605</v>
      </c>
      <c r="S853" s="2" t="s">
        <v>34</v>
      </c>
      <c r="T853" s="147">
        <v>4.577</v>
      </c>
      <c r="U853" s="2" t="s">
        <v>2818</v>
      </c>
      <c r="V853" s="158">
        <v>3.4700000000000002E-2</v>
      </c>
      <c r="W853" s="160">
        <v>3.3550000000000003E-2</v>
      </c>
      <c r="X853" s="4" t="s">
        <v>610</v>
      </c>
      <c r="Y853" s="4" t="s">
        <v>323</v>
      </c>
      <c r="Z853" s="147">
        <v>73000</v>
      </c>
      <c r="AA853" s="155">
        <v>1</v>
      </c>
      <c r="AB853" s="174">
        <v>103.6</v>
      </c>
      <c r="AD853" s="147">
        <v>75.628</v>
      </c>
      <c r="AG853" s="2" t="s">
        <v>36</v>
      </c>
      <c r="AH853" s="160">
        <v>4.2900000000000002E-4</v>
      </c>
      <c r="AI853" s="160">
        <v>8.5832257210777894E-3</v>
      </c>
      <c r="AJ853" s="160">
        <v>1.5980268608734201E-3</v>
      </c>
      <c r="AK853" s="191"/>
      <c r="AL853" s="147"/>
    </row>
    <row r="854" spans="1:38">
      <c r="A854" s="2">
        <v>560</v>
      </c>
      <c r="B854" s="2">
        <v>973</v>
      </c>
      <c r="C854" s="2" t="s">
        <v>1816</v>
      </c>
      <c r="D854" s="2" t="s">
        <v>1817</v>
      </c>
      <c r="E854" s="4" t="s">
        <v>367</v>
      </c>
      <c r="F854" s="2" t="s">
        <v>2825</v>
      </c>
      <c r="G854" s="2" t="s">
        <v>2826</v>
      </c>
      <c r="H854" s="2" t="s">
        <v>370</v>
      </c>
      <c r="I854" s="2" t="s">
        <v>951</v>
      </c>
      <c r="J854" s="2" t="s">
        <v>30</v>
      </c>
      <c r="K854" s="2" t="s">
        <v>30</v>
      </c>
      <c r="L854" s="2" t="s">
        <v>526</v>
      </c>
      <c r="M854" s="2" t="s">
        <v>45</v>
      </c>
      <c r="N854" s="2" t="s">
        <v>659</v>
      </c>
      <c r="O854" s="2" t="s">
        <v>323</v>
      </c>
      <c r="P854" s="2" t="s">
        <v>2756</v>
      </c>
      <c r="Q854" s="2" t="s">
        <v>363</v>
      </c>
      <c r="R854" s="2" t="s">
        <v>605</v>
      </c>
      <c r="S854" s="2" t="s">
        <v>34</v>
      </c>
      <c r="T854" s="147">
        <v>3.3279999999999998</v>
      </c>
      <c r="U854" s="2" t="s">
        <v>2827</v>
      </c>
      <c r="V854" s="158">
        <v>1.14E-2</v>
      </c>
      <c r="W854" s="160">
        <v>2.9170000000000001E-2</v>
      </c>
      <c r="X854" s="4" t="s">
        <v>610</v>
      </c>
      <c r="Y854" s="4" t="s">
        <v>323</v>
      </c>
      <c r="Z854" s="147">
        <v>80000</v>
      </c>
      <c r="AA854" s="155">
        <v>1</v>
      </c>
      <c r="AB854" s="174">
        <v>107.2</v>
      </c>
      <c r="AC854" s="147">
        <v>1.036</v>
      </c>
      <c r="AD854" s="147">
        <v>86.796000000000006</v>
      </c>
      <c r="AG854" s="2" t="s">
        <v>36</v>
      </c>
      <c r="AH854" s="160">
        <v>3.4E-5</v>
      </c>
      <c r="AI854" s="160">
        <v>9.8507496185428201E-3</v>
      </c>
      <c r="AJ854" s="160">
        <v>1.8340147401125701E-3</v>
      </c>
      <c r="AK854" s="191"/>
      <c r="AL854" s="147"/>
    </row>
    <row r="855" spans="1:38">
      <c r="A855" s="2">
        <v>560</v>
      </c>
      <c r="B855" s="2">
        <v>973</v>
      </c>
      <c r="C855" s="2" t="s">
        <v>1816</v>
      </c>
      <c r="D855" s="2" t="s">
        <v>1817</v>
      </c>
      <c r="E855" s="4" t="s">
        <v>367</v>
      </c>
      <c r="F855" s="2" t="s">
        <v>2831</v>
      </c>
      <c r="G855" s="2" t="s">
        <v>2832</v>
      </c>
      <c r="H855" s="2" t="s">
        <v>370</v>
      </c>
      <c r="I855" s="2" t="s">
        <v>951</v>
      </c>
      <c r="J855" s="2" t="s">
        <v>30</v>
      </c>
      <c r="K855" s="2" t="s">
        <v>30</v>
      </c>
      <c r="L855" s="2" t="s">
        <v>526</v>
      </c>
      <c r="M855" s="2" t="s">
        <v>45</v>
      </c>
      <c r="N855" s="2" t="s">
        <v>659</v>
      </c>
      <c r="O855" s="2" t="s">
        <v>323</v>
      </c>
      <c r="P855" s="2" t="s">
        <v>2756</v>
      </c>
      <c r="Q855" s="2" t="s">
        <v>363</v>
      </c>
      <c r="R855" s="2" t="s">
        <v>605</v>
      </c>
      <c r="S855" s="2" t="s">
        <v>34</v>
      </c>
      <c r="T855" s="147">
        <v>5.5579999999999998</v>
      </c>
      <c r="U855" s="2" t="s">
        <v>2830</v>
      </c>
      <c r="V855" s="158">
        <v>9.1999999999999998E-3</v>
      </c>
      <c r="W855" s="160">
        <v>3.3070000000000002E-2</v>
      </c>
      <c r="X855" s="4" t="s">
        <v>610</v>
      </c>
      <c r="Y855" s="4" t="s">
        <v>323</v>
      </c>
      <c r="Z855" s="147">
        <v>135784</v>
      </c>
      <c r="AA855" s="155">
        <v>1</v>
      </c>
      <c r="AB855" s="174">
        <v>102.12</v>
      </c>
      <c r="AD855" s="147">
        <v>138.66300000000001</v>
      </c>
      <c r="AG855" s="2" t="s">
        <v>36</v>
      </c>
      <c r="AH855" s="160">
        <v>5.1999999999999997E-5</v>
      </c>
      <c r="AI855" s="160">
        <v>1.5737194867015102E-2</v>
      </c>
      <c r="AJ855" s="160">
        <v>2.9299544168496501E-3</v>
      </c>
      <c r="AK855" s="191"/>
      <c r="AL855" s="147"/>
    </row>
    <row r="856" spans="1:38">
      <c r="A856" s="2">
        <v>560</v>
      </c>
      <c r="B856" s="2">
        <v>973</v>
      </c>
      <c r="C856" s="2" t="s">
        <v>1832</v>
      </c>
      <c r="D856" s="2" t="s">
        <v>1833</v>
      </c>
      <c r="E856" s="4" t="s">
        <v>367</v>
      </c>
      <c r="F856" s="2" t="s">
        <v>2845</v>
      </c>
      <c r="G856" s="2" t="s">
        <v>2846</v>
      </c>
      <c r="H856" s="2" t="s">
        <v>370</v>
      </c>
      <c r="I856" s="2" t="s">
        <v>951</v>
      </c>
      <c r="J856" s="2" t="s">
        <v>30</v>
      </c>
      <c r="K856" s="2" t="s">
        <v>30</v>
      </c>
      <c r="L856" s="2" t="s">
        <v>526</v>
      </c>
      <c r="M856" s="2" t="s">
        <v>45</v>
      </c>
      <c r="N856" s="2" t="s">
        <v>660</v>
      </c>
      <c r="O856" s="2" t="s">
        <v>323</v>
      </c>
      <c r="P856" s="2" t="s">
        <v>2739</v>
      </c>
      <c r="Q856" s="2" t="s">
        <v>612</v>
      </c>
      <c r="R856" s="2" t="s">
        <v>605</v>
      </c>
      <c r="S856" s="2" t="s">
        <v>34</v>
      </c>
      <c r="T856" s="147">
        <v>1.7330000000000001</v>
      </c>
      <c r="U856" s="2" t="s">
        <v>2847</v>
      </c>
      <c r="V856" s="158">
        <v>2.5700000000000001E-2</v>
      </c>
      <c r="W856" s="160">
        <v>3.109E-2</v>
      </c>
      <c r="X856" s="4" t="s">
        <v>610</v>
      </c>
      <c r="Y856" s="4" t="s">
        <v>323</v>
      </c>
      <c r="Z856" s="147">
        <v>100000.9</v>
      </c>
      <c r="AA856" s="155">
        <v>1</v>
      </c>
      <c r="AB856" s="174">
        <v>116.88</v>
      </c>
      <c r="AD856" s="147">
        <v>116.881</v>
      </c>
      <c r="AG856" s="2" t="s">
        <v>36</v>
      </c>
      <c r="AH856" s="160">
        <v>7.7999999999999999E-5</v>
      </c>
      <c r="AI856" s="160">
        <v>1.32651458606121E-2</v>
      </c>
      <c r="AJ856" s="160">
        <v>2.4697077867364102E-3</v>
      </c>
      <c r="AK856" s="191"/>
      <c r="AL856" s="147"/>
    </row>
    <row r="857" spans="1:38">
      <c r="A857" s="2">
        <v>560</v>
      </c>
      <c r="B857" s="2">
        <v>973</v>
      </c>
      <c r="C857" s="2" t="s">
        <v>1832</v>
      </c>
      <c r="D857" s="2" t="s">
        <v>1833</v>
      </c>
      <c r="E857" s="4" t="s">
        <v>367</v>
      </c>
      <c r="F857" s="2" t="s">
        <v>2848</v>
      </c>
      <c r="G857" s="2" t="s">
        <v>2849</v>
      </c>
      <c r="H857" s="2" t="s">
        <v>370</v>
      </c>
      <c r="I857" s="2" t="s">
        <v>951</v>
      </c>
      <c r="J857" s="2" t="s">
        <v>30</v>
      </c>
      <c r="K857" s="2" t="s">
        <v>30</v>
      </c>
      <c r="L857" s="2" t="s">
        <v>526</v>
      </c>
      <c r="M857" s="2" t="s">
        <v>45</v>
      </c>
      <c r="N857" s="2" t="s">
        <v>660</v>
      </c>
      <c r="O857" s="2" t="s">
        <v>323</v>
      </c>
      <c r="P857" s="2" t="s">
        <v>2739</v>
      </c>
      <c r="Q857" s="2" t="s">
        <v>612</v>
      </c>
      <c r="R857" s="2" t="s">
        <v>605</v>
      </c>
      <c r="S857" s="2" t="s">
        <v>34</v>
      </c>
      <c r="T857" s="147">
        <v>0.74199999999999999</v>
      </c>
      <c r="U857" s="2" t="s">
        <v>2850</v>
      </c>
      <c r="V857" s="158">
        <v>1.2200000000000001E-2</v>
      </c>
      <c r="W857" s="160">
        <v>2.6460000000000001E-2</v>
      </c>
      <c r="X857" s="4" t="s">
        <v>610</v>
      </c>
      <c r="Y857" s="4" t="s">
        <v>323</v>
      </c>
      <c r="Z857" s="147">
        <v>32827</v>
      </c>
      <c r="AA857" s="155">
        <v>1</v>
      </c>
      <c r="AB857" s="174">
        <v>114.5</v>
      </c>
      <c r="AD857" s="147">
        <v>37.587000000000003</v>
      </c>
      <c r="AG857" s="2" t="s">
        <v>36</v>
      </c>
      <c r="AH857" s="160">
        <v>1.4300000000000001E-4</v>
      </c>
      <c r="AI857" s="160">
        <v>4.2658403713434802E-3</v>
      </c>
      <c r="AJ857" s="160">
        <v>7.9421510270489897E-4</v>
      </c>
      <c r="AK857" s="191"/>
      <c r="AL857" s="147"/>
    </row>
    <row r="858" spans="1:38">
      <c r="A858" s="2">
        <v>560</v>
      </c>
      <c r="B858" s="2">
        <v>973</v>
      </c>
      <c r="C858" s="2" t="s">
        <v>2283</v>
      </c>
      <c r="D858" s="2" t="s">
        <v>2284</v>
      </c>
      <c r="E858" s="4" t="s">
        <v>367</v>
      </c>
      <c r="F858" s="2" t="s">
        <v>2858</v>
      </c>
      <c r="G858" s="2" t="s">
        <v>2859</v>
      </c>
      <c r="H858" s="2" t="s">
        <v>370</v>
      </c>
      <c r="I858" s="2" t="s">
        <v>1162</v>
      </c>
      <c r="J858" s="2" t="s">
        <v>30</v>
      </c>
      <c r="K858" s="2" t="s">
        <v>30</v>
      </c>
      <c r="L858" s="2" t="s">
        <v>526</v>
      </c>
      <c r="M858" s="2" t="s">
        <v>45</v>
      </c>
      <c r="N858" s="2" t="s">
        <v>646</v>
      </c>
      <c r="O858" s="2" t="s">
        <v>323</v>
      </c>
      <c r="P858" s="2" t="s">
        <v>2756</v>
      </c>
      <c r="Q858" s="2" t="s">
        <v>363</v>
      </c>
      <c r="R858" s="2" t="s">
        <v>605</v>
      </c>
      <c r="S858" s="2" t="s">
        <v>34</v>
      </c>
      <c r="T858" s="147">
        <v>2.8660000000000001</v>
      </c>
      <c r="U858" s="2" t="s">
        <v>2860</v>
      </c>
      <c r="V858" s="158">
        <v>1.6400000000000001E-2</v>
      </c>
      <c r="W858" s="160">
        <v>5.4919999999999997E-2</v>
      </c>
      <c r="X858" s="4" t="s">
        <v>610</v>
      </c>
      <c r="Y858" s="4" t="s">
        <v>323</v>
      </c>
      <c r="Z858" s="147">
        <v>144771.49</v>
      </c>
      <c r="AA858" s="155">
        <v>1</v>
      </c>
      <c r="AB858" s="174">
        <v>89.72</v>
      </c>
      <c r="AD858" s="147">
        <v>129.88900000000001</v>
      </c>
      <c r="AG858" s="2" t="s">
        <v>36</v>
      </c>
      <c r="AH858" s="160">
        <v>4.6200000000000001E-4</v>
      </c>
      <c r="AI858" s="160">
        <v>1.47414508003315E-2</v>
      </c>
      <c r="AJ858" s="160">
        <v>2.74456656654436E-3</v>
      </c>
      <c r="AK858" s="191"/>
      <c r="AL858" s="147"/>
    </row>
    <row r="859" spans="1:38">
      <c r="A859" s="2">
        <v>560</v>
      </c>
      <c r="B859" s="2">
        <v>973</v>
      </c>
      <c r="C859" s="2" t="s">
        <v>1847</v>
      </c>
      <c r="D859" s="2" t="s">
        <v>1848</v>
      </c>
      <c r="E859" s="4" t="s">
        <v>367</v>
      </c>
      <c r="F859" s="2" t="s">
        <v>2881</v>
      </c>
      <c r="G859" s="2" t="s">
        <v>2882</v>
      </c>
      <c r="H859" s="2" t="s">
        <v>370</v>
      </c>
      <c r="I859" s="2" t="s">
        <v>951</v>
      </c>
      <c r="J859" s="2" t="s">
        <v>30</v>
      </c>
      <c r="K859" s="2" t="s">
        <v>30</v>
      </c>
      <c r="L859" s="2" t="s">
        <v>526</v>
      </c>
      <c r="M859" s="2" t="s">
        <v>45</v>
      </c>
      <c r="N859" s="2" t="s">
        <v>680</v>
      </c>
      <c r="O859" s="2" t="s">
        <v>323</v>
      </c>
      <c r="P859" s="2" t="s">
        <v>2756</v>
      </c>
      <c r="Q859" s="2" t="s">
        <v>363</v>
      </c>
      <c r="R859" s="2" t="s">
        <v>605</v>
      </c>
      <c r="S859" s="2" t="s">
        <v>34</v>
      </c>
      <c r="T859" s="147">
        <v>3.516</v>
      </c>
      <c r="U859" s="2" t="s">
        <v>2883</v>
      </c>
      <c r="V859" s="158">
        <v>1.7000000000000001E-2</v>
      </c>
      <c r="W859" s="160">
        <v>2.6440000000000002E-2</v>
      </c>
      <c r="X859" s="4" t="s">
        <v>610</v>
      </c>
      <c r="Y859" s="4" t="s">
        <v>323</v>
      </c>
      <c r="Z859" s="147">
        <v>105000</v>
      </c>
      <c r="AA859" s="155">
        <v>1</v>
      </c>
      <c r="AB859" s="174">
        <v>110.64</v>
      </c>
      <c r="AD859" s="147">
        <v>116.172</v>
      </c>
      <c r="AG859" s="2" t="s">
        <v>36</v>
      </c>
      <c r="AH859" s="160">
        <v>8.2999999999999998E-5</v>
      </c>
      <c r="AI859" s="160">
        <v>1.31846736455949E-2</v>
      </c>
      <c r="AJ859" s="160">
        <v>2.4547254519673499E-3</v>
      </c>
      <c r="AK859" s="191"/>
      <c r="AL859" s="147"/>
    </row>
    <row r="860" spans="1:38">
      <c r="A860" s="2">
        <v>560</v>
      </c>
      <c r="B860" s="2">
        <v>973</v>
      </c>
      <c r="C860" s="2" t="s">
        <v>2287</v>
      </c>
      <c r="D860" s="2" t="s">
        <v>2288</v>
      </c>
      <c r="E860" s="4" t="s">
        <v>367</v>
      </c>
      <c r="F860" s="2" t="s">
        <v>2884</v>
      </c>
      <c r="G860" s="2" t="s">
        <v>2885</v>
      </c>
      <c r="H860" s="2" t="s">
        <v>370</v>
      </c>
      <c r="I860" s="2" t="s">
        <v>1162</v>
      </c>
      <c r="J860" s="2" t="s">
        <v>30</v>
      </c>
      <c r="K860" s="2" t="s">
        <v>30</v>
      </c>
      <c r="L860" s="2" t="s">
        <v>526</v>
      </c>
      <c r="M860" s="2" t="s">
        <v>31</v>
      </c>
      <c r="N860" s="2" t="s">
        <v>680</v>
      </c>
      <c r="O860" s="2" t="s">
        <v>323</v>
      </c>
      <c r="P860" s="2" t="s">
        <v>2749</v>
      </c>
      <c r="Q860" s="2" t="s">
        <v>612</v>
      </c>
      <c r="R860" s="2" t="s">
        <v>605</v>
      </c>
      <c r="S860" s="2" t="s">
        <v>34</v>
      </c>
      <c r="T860" s="147">
        <v>4.5069999999999997</v>
      </c>
      <c r="U860" s="2" t="s">
        <v>2886</v>
      </c>
      <c r="V860" s="158">
        <v>5.5E-2</v>
      </c>
      <c r="W860" s="160">
        <v>6.1679999999999999E-2</v>
      </c>
      <c r="X860" s="4" t="s">
        <v>610</v>
      </c>
      <c r="Y860" s="4" t="s">
        <v>323</v>
      </c>
      <c r="Z860" s="147">
        <v>82219.05</v>
      </c>
      <c r="AA860" s="155">
        <v>1</v>
      </c>
      <c r="AB860" s="174">
        <v>97.66</v>
      </c>
      <c r="AD860" s="147">
        <v>80.295000000000002</v>
      </c>
      <c r="AG860" s="2" t="s">
        <v>36</v>
      </c>
      <c r="AH860" s="160">
        <v>8.1000000000000004E-5</v>
      </c>
      <c r="AI860" s="160">
        <v>9.1129102391716392E-3</v>
      </c>
      <c r="AJ860" s="160">
        <v>1.6966436414649099E-3</v>
      </c>
      <c r="AK860" s="191"/>
      <c r="AL860" s="147"/>
    </row>
    <row r="861" spans="1:38">
      <c r="A861" s="2">
        <v>560</v>
      </c>
      <c r="B861" s="2">
        <v>973</v>
      </c>
      <c r="C861" s="2" t="s">
        <v>1851</v>
      </c>
      <c r="D861" s="2" t="s">
        <v>1852</v>
      </c>
      <c r="E861" s="4" t="s">
        <v>367</v>
      </c>
      <c r="F861" s="2" t="s">
        <v>2887</v>
      </c>
      <c r="G861" s="2" t="s">
        <v>2888</v>
      </c>
      <c r="H861" s="2" t="s">
        <v>370</v>
      </c>
      <c r="I861" s="2" t="s">
        <v>951</v>
      </c>
      <c r="J861" s="2" t="s">
        <v>30</v>
      </c>
      <c r="K861" s="2" t="s">
        <v>30</v>
      </c>
      <c r="L861" s="2" t="s">
        <v>526</v>
      </c>
      <c r="M861" s="2" t="s">
        <v>45</v>
      </c>
      <c r="N861" s="2" t="s">
        <v>659</v>
      </c>
      <c r="O861" s="2" t="s">
        <v>323</v>
      </c>
      <c r="P861" s="2" t="s">
        <v>2756</v>
      </c>
      <c r="Q861" s="2" t="s">
        <v>363</v>
      </c>
      <c r="R861" s="2" t="s">
        <v>605</v>
      </c>
      <c r="S861" s="2" t="s">
        <v>34</v>
      </c>
      <c r="T861" s="147">
        <v>3.6760000000000002</v>
      </c>
      <c r="U861" s="2" t="s">
        <v>2889</v>
      </c>
      <c r="V861" s="158">
        <v>7.7999999999999996E-3</v>
      </c>
      <c r="W861" s="160">
        <v>2.767E-2</v>
      </c>
      <c r="X861" s="4" t="s">
        <v>610</v>
      </c>
      <c r="Y861" s="4" t="s">
        <v>323</v>
      </c>
      <c r="Z861" s="147">
        <v>71940.240000000005</v>
      </c>
      <c r="AA861" s="155">
        <v>1</v>
      </c>
      <c r="AB861" s="174">
        <v>106.39</v>
      </c>
      <c r="AD861" s="147">
        <v>76.537000000000006</v>
      </c>
      <c r="AG861" s="2" t="s">
        <v>36</v>
      </c>
      <c r="AH861" s="160">
        <v>1.83E-4</v>
      </c>
      <c r="AI861" s="160">
        <v>8.6864157030594399E-3</v>
      </c>
      <c r="AJ861" s="160">
        <v>1.6172387945145E-3</v>
      </c>
      <c r="AK861" s="191"/>
      <c r="AL861" s="147"/>
    </row>
    <row r="862" spans="1:38">
      <c r="A862" s="2">
        <v>560</v>
      </c>
      <c r="B862" s="2">
        <v>973</v>
      </c>
      <c r="C862" s="2" t="s">
        <v>1851</v>
      </c>
      <c r="D862" s="2" t="s">
        <v>1852</v>
      </c>
      <c r="E862" s="4" t="s">
        <v>367</v>
      </c>
      <c r="F862" s="2" t="s">
        <v>2890</v>
      </c>
      <c r="G862" s="2" t="s">
        <v>2891</v>
      </c>
      <c r="H862" s="2" t="s">
        <v>370</v>
      </c>
      <c r="I862" s="2" t="s">
        <v>951</v>
      </c>
      <c r="J862" s="2" t="s">
        <v>30</v>
      </c>
      <c r="K862" s="2" t="s">
        <v>30</v>
      </c>
      <c r="L862" s="2" t="s">
        <v>526</v>
      </c>
      <c r="M862" s="2" t="s">
        <v>45</v>
      </c>
      <c r="N862" s="2" t="s">
        <v>659</v>
      </c>
      <c r="O862" s="2" t="s">
        <v>323</v>
      </c>
      <c r="P862" s="2" t="s">
        <v>2745</v>
      </c>
      <c r="Q862" s="2" t="s">
        <v>363</v>
      </c>
      <c r="R862" s="2" t="s">
        <v>605</v>
      </c>
      <c r="S862" s="2" t="s">
        <v>34</v>
      </c>
      <c r="T862" s="147">
        <v>1.196</v>
      </c>
      <c r="U862" s="2" t="s">
        <v>2892</v>
      </c>
      <c r="V862" s="158">
        <v>1.95E-2</v>
      </c>
      <c r="W862" s="160">
        <v>2.5569999999999999E-2</v>
      </c>
      <c r="X862" s="4" t="s">
        <v>610</v>
      </c>
      <c r="Y862" s="4" t="s">
        <v>323</v>
      </c>
      <c r="Z862" s="147">
        <v>81168.47</v>
      </c>
      <c r="AA862" s="155">
        <v>1</v>
      </c>
      <c r="AB862" s="174">
        <v>116.19</v>
      </c>
      <c r="AD862" s="147">
        <v>94.31</v>
      </c>
      <c r="AG862" s="2" t="s">
        <v>36</v>
      </c>
      <c r="AH862" s="160">
        <v>1.6100000000000001E-4</v>
      </c>
      <c r="AI862" s="160">
        <v>1.0703456037771701E-2</v>
      </c>
      <c r="AJ862" s="160">
        <v>1.9927718096162598E-3</v>
      </c>
      <c r="AK862" s="191"/>
      <c r="AL862" s="147"/>
    </row>
    <row r="863" spans="1:38">
      <c r="A863" s="2">
        <v>560</v>
      </c>
      <c r="B863" s="2">
        <v>973</v>
      </c>
      <c r="C863" s="2" t="s">
        <v>1851</v>
      </c>
      <c r="D863" s="2" t="s">
        <v>1852</v>
      </c>
      <c r="E863" s="4" t="s">
        <v>367</v>
      </c>
      <c r="F863" s="2" t="s">
        <v>3845</v>
      </c>
      <c r="G863" s="2" t="s">
        <v>3846</v>
      </c>
      <c r="H863" s="2" t="s">
        <v>370</v>
      </c>
      <c r="I863" s="2" t="s">
        <v>951</v>
      </c>
      <c r="J863" s="2" t="s">
        <v>30</v>
      </c>
      <c r="K863" s="2" t="s">
        <v>30</v>
      </c>
      <c r="L863" s="2" t="s">
        <v>526</v>
      </c>
      <c r="M863" s="2" t="s">
        <v>45</v>
      </c>
      <c r="N863" s="2" t="s">
        <v>659</v>
      </c>
      <c r="O863" s="2" t="s">
        <v>323</v>
      </c>
      <c r="P863" s="2" t="s">
        <v>2745</v>
      </c>
      <c r="Q863" s="2" t="s">
        <v>363</v>
      </c>
      <c r="R863" s="2" t="s">
        <v>605</v>
      </c>
      <c r="S863" s="2" t="s">
        <v>34</v>
      </c>
      <c r="T863" s="147">
        <v>0.60199999999999998</v>
      </c>
      <c r="U863" s="2" t="s">
        <v>3847</v>
      </c>
      <c r="V863" s="158">
        <v>2.5000000000000001E-2</v>
      </c>
      <c r="W863" s="160">
        <v>2.8119999999999999E-2</v>
      </c>
      <c r="X863" s="4" t="s">
        <v>610</v>
      </c>
      <c r="Y863" s="4" t="s">
        <v>323</v>
      </c>
      <c r="Z863" s="147">
        <v>21008.79</v>
      </c>
      <c r="AA863" s="155">
        <v>1</v>
      </c>
      <c r="AB863" s="174">
        <v>116.48</v>
      </c>
      <c r="AD863" s="147">
        <v>24.471</v>
      </c>
      <c r="AG863" s="2" t="s">
        <v>36</v>
      </c>
      <c r="AH863" s="160">
        <v>8.8999999999999995E-5</v>
      </c>
      <c r="AI863" s="160">
        <v>2.7772841786684998E-3</v>
      </c>
      <c r="AJ863" s="160">
        <v>5.1707538191524398E-4</v>
      </c>
      <c r="AK863" s="191"/>
      <c r="AL863" s="147"/>
    </row>
    <row r="864" spans="1:38">
      <c r="A864" s="2">
        <v>560</v>
      </c>
      <c r="B864" s="2">
        <v>973</v>
      </c>
      <c r="C864" s="2" t="s">
        <v>1863</v>
      </c>
      <c r="D864" s="2" t="s">
        <v>1864</v>
      </c>
      <c r="E864" s="4" t="s">
        <v>367</v>
      </c>
      <c r="F864" s="2" t="s">
        <v>2920</v>
      </c>
      <c r="G864" s="2" t="s">
        <v>2921</v>
      </c>
      <c r="H864" s="2" t="s">
        <v>370</v>
      </c>
      <c r="I864" s="2" t="s">
        <v>951</v>
      </c>
      <c r="J864" s="2" t="s">
        <v>30</v>
      </c>
      <c r="K864" s="2" t="s">
        <v>30</v>
      </c>
      <c r="L864" s="2" t="s">
        <v>526</v>
      </c>
      <c r="M864" s="2" t="s">
        <v>45</v>
      </c>
      <c r="N864" s="2" t="s">
        <v>659</v>
      </c>
      <c r="O864" s="2" t="s">
        <v>323</v>
      </c>
      <c r="P864" s="2" t="s">
        <v>2756</v>
      </c>
      <c r="Q864" s="2" t="s">
        <v>363</v>
      </c>
      <c r="R864" s="2" t="s">
        <v>605</v>
      </c>
      <c r="S864" s="2" t="s">
        <v>34</v>
      </c>
      <c r="T864" s="147">
        <v>3.9689999999999999</v>
      </c>
      <c r="U864" s="2" t="s">
        <v>2922</v>
      </c>
      <c r="V864" s="158">
        <v>5.0000000000000001E-3</v>
      </c>
      <c r="W864" s="160">
        <v>3.1890000000000002E-2</v>
      </c>
      <c r="X864" s="4" t="s">
        <v>610</v>
      </c>
      <c r="Y864" s="4" t="s">
        <v>323</v>
      </c>
      <c r="Z864" s="147">
        <v>122414.43</v>
      </c>
      <c r="AA864" s="155">
        <v>1</v>
      </c>
      <c r="AB864" s="174">
        <v>103.53</v>
      </c>
      <c r="AD864" s="147">
        <v>126.736</v>
      </c>
      <c r="AG864" s="2" t="s">
        <v>36</v>
      </c>
      <c r="AH864" s="160">
        <v>7.6000000000000004E-5</v>
      </c>
      <c r="AI864" s="160">
        <v>1.4383571843227199E-2</v>
      </c>
      <c r="AJ864" s="160">
        <v>2.6779365832515301E-3</v>
      </c>
      <c r="AK864" s="191"/>
      <c r="AL864" s="147"/>
    </row>
    <row r="865" spans="1:38">
      <c r="A865" s="2">
        <v>560</v>
      </c>
      <c r="B865" s="2">
        <v>973</v>
      </c>
      <c r="C865" s="2" t="s">
        <v>1863</v>
      </c>
      <c r="D865" s="2" t="s">
        <v>1864</v>
      </c>
      <c r="E865" s="4" t="s">
        <v>367</v>
      </c>
      <c r="F865" s="2" t="s">
        <v>3584</v>
      </c>
      <c r="G865" s="2" t="s">
        <v>3585</v>
      </c>
      <c r="H865" s="2" t="s">
        <v>370</v>
      </c>
      <c r="I865" s="2" t="s">
        <v>951</v>
      </c>
      <c r="J865" s="2" t="s">
        <v>30</v>
      </c>
      <c r="K865" s="2" t="s">
        <v>30</v>
      </c>
      <c r="L865" s="2" t="s">
        <v>526</v>
      </c>
      <c r="M865" s="2" t="s">
        <v>45</v>
      </c>
      <c r="N865" s="2" t="s">
        <v>659</v>
      </c>
      <c r="O865" s="2" t="s">
        <v>323</v>
      </c>
      <c r="P865" s="2" t="s">
        <v>2756</v>
      </c>
      <c r="Q865" s="2" t="s">
        <v>363</v>
      </c>
      <c r="R865" s="2" t="s">
        <v>605</v>
      </c>
      <c r="S865" s="2" t="s">
        <v>34</v>
      </c>
      <c r="T865" s="147">
        <v>5.1369999999999996</v>
      </c>
      <c r="U865" s="2" t="s">
        <v>3586</v>
      </c>
      <c r="V865" s="158">
        <v>5.8999999999999999E-3</v>
      </c>
      <c r="W865" s="160">
        <v>3.3239999999999999E-2</v>
      </c>
      <c r="X865" s="4" t="s">
        <v>610</v>
      </c>
      <c r="Y865" s="4" t="s">
        <v>323</v>
      </c>
      <c r="Z865" s="147">
        <v>60469</v>
      </c>
      <c r="AA865" s="155">
        <v>1</v>
      </c>
      <c r="AB865" s="174">
        <v>97.54</v>
      </c>
      <c r="AD865" s="147">
        <v>58.981000000000002</v>
      </c>
      <c r="AG865" s="2" t="s">
        <v>36</v>
      </c>
      <c r="AH865" s="160">
        <v>4.3000000000000002E-5</v>
      </c>
      <c r="AI865" s="160">
        <v>6.6939652887172503E-3</v>
      </c>
      <c r="AJ865" s="160">
        <v>1.2462839362193999E-3</v>
      </c>
      <c r="AK865" s="191"/>
      <c r="AL865" s="147"/>
    </row>
    <row r="866" spans="1:38">
      <c r="A866" s="2">
        <v>560</v>
      </c>
      <c r="B866" s="2">
        <v>973</v>
      </c>
      <c r="C866" s="2" t="s">
        <v>1863</v>
      </c>
      <c r="D866" s="2" t="s">
        <v>1864</v>
      </c>
      <c r="E866" s="4" t="s">
        <v>367</v>
      </c>
      <c r="F866" s="2" t="s">
        <v>2923</v>
      </c>
      <c r="G866" s="2" t="s">
        <v>2924</v>
      </c>
      <c r="H866" s="2" t="s">
        <v>370</v>
      </c>
      <c r="I866" s="2" t="s">
        <v>951</v>
      </c>
      <c r="J866" s="2" t="s">
        <v>30</v>
      </c>
      <c r="K866" s="2" t="s">
        <v>30</v>
      </c>
      <c r="L866" s="2" t="s">
        <v>526</v>
      </c>
      <c r="M866" s="2" t="s">
        <v>31</v>
      </c>
      <c r="N866" s="2" t="s">
        <v>659</v>
      </c>
      <c r="O866" s="2" t="s">
        <v>323</v>
      </c>
      <c r="P866" s="2" t="s">
        <v>2756</v>
      </c>
      <c r="Q866" s="2" t="s">
        <v>363</v>
      </c>
      <c r="R866" s="2" t="s">
        <v>605</v>
      </c>
      <c r="S866" s="2" t="s">
        <v>34</v>
      </c>
      <c r="T866" s="147">
        <v>3.6840000000000002</v>
      </c>
      <c r="U866" s="2" t="s">
        <v>125</v>
      </c>
      <c r="V866" s="158">
        <v>3.3399999999999999E-2</v>
      </c>
      <c r="W866" s="160">
        <v>3.0720000000000001E-2</v>
      </c>
      <c r="X866" s="4" t="s">
        <v>610</v>
      </c>
      <c r="Y866" s="4" t="s">
        <v>323</v>
      </c>
      <c r="Z866" s="147">
        <v>121000</v>
      </c>
      <c r="AA866" s="155">
        <v>1</v>
      </c>
      <c r="AB866" s="174">
        <v>103.53</v>
      </c>
      <c r="AD866" s="147">
        <v>125.271</v>
      </c>
      <c r="AG866" s="2" t="s">
        <v>36</v>
      </c>
      <c r="AH866" s="160">
        <v>1.63E-4</v>
      </c>
      <c r="AI866" s="160">
        <v>1.42173777473006E-2</v>
      </c>
      <c r="AJ866" s="160">
        <v>2.64699452975793E-3</v>
      </c>
      <c r="AK866" s="191"/>
      <c r="AL866" s="147"/>
    </row>
    <row r="867" spans="1:38">
      <c r="A867" s="2">
        <v>560</v>
      </c>
      <c r="B867" s="2">
        <v>973</v>
      </c>
      <c r="C867" s="2" t="s">
        <v>1867</v>
      </c>
      <c r="D867" s="2" t="s">
        <v>1868</v>
      </c>
      <c r="E867" s="4" t="s">
        <v>367</v>
      </c>
      <c r="F867" s="2" t="s">
        <v>3587</v>
      </c>
      <c r="G867" s="2" t="s">
        <v>3588</v>
      </c>
      <c r="H867" s="2" t="s">
        <v>370</v>
      </c>
      <c r="I867" s="2" t="s">
        <v>951</v>
      </c>
      <c r="J867" s="2" t="s">
        <v>30</v>
      </c>
      <c r="K867" s="2" t="s">
        <v>499</v>
      </c>
      <c r="L867" s="2" t="s">
        <v>526</v>
      </c>
      <c r="M867" s="2" t="s">
        <v>45</v>
      </c>
      <c r="N867" s="2" t="s">
        <v>660</v>
      </c>
      <c r="O867" s="2" t="s">
        <v>323</v>
      </c>
      <c r="P867" s="2" t="s">
        <v>2749</v>
      </c>
      <c r="Q867" s="2" t="s">
        <v>363</v>
      </c>
      <c r="R867" s="2" t="s">
        <v>605</v>
      </c>
      <c r="S867" s="2" t="s">
        <v>34</v>
      </c>
      <c r="T867" s="147">
        <v>3.5619999999999998</v>
      </c>
      <c r="U867" s="2" t="s">
        <v>3036</v>
      </c>
      <c r="V867" s="158">
        <v>1.7500000000000002E-2</v>
      </c>
      <c r="W867" s="160">
        <v>5.1200000000000002E-2</v>
      </c>
      <c r="X867" s="4" t="s">
        <v>610</v>
      </c>
      <c r="Y867" s="4" t="s">
        <v>323</v>
      </c>
      <c r="Z867" s="147">
        <v>86222.5</v>
      </c>
      <c r="AA867" s="155">
        <v>1</v>
      </c>
      <c r="AB867" s="174">
        <v>100.76</v>
      </c>
      <c r="AD867" s="147">
        <v>86.878</v>
      </c>
      <c r="AG867" s="2" t="s">
        <v>36</v>
      </c>
      <c r="AH867" s="160">
        <v>7.7000000000000001E-5</v>
      </c>
      <c r="AI867" s="160">
        <v>9.8599948471679907E-3</v>
      </c>
      <c r="AJ867" s="160">
        <v>1.8357360188203701E-3</v>
      </c>
      <c r="AK867" s="191"/>
      <c r="AL867" s="147"/>
    </row>
    <row r="868" spans="1:38">
      <c r="A868" s="2">
        <v>560</v>
      </c>
      <c r="B868" s="2">
        <v>973</v>
      </c>
      <c r="C868" s="2" t="s">
        <v>1867</v>
      </c>
      <c r="D868" s="2" t="s">
        <v>1868</v>
      </c>
      <c r="E868" s="4" t="s">
        <v>367</v>
      </c>
      <c r="F868" s="2" t="s">
        <v>3591</v>
      </c>
      <c r="G868" s="2" t="s">
        <v>3592</v>
      </c>
      <c r="H868" s="2" t="s">
        <v>370</v>
      </c>
      <c r="I868" s="2" t="s">
        <v>951</v>
      </c>
      <c r="J868" s="2" t="s">
        <v>30</v>
      </c>
      <c r="K868" s="2" t="s">
        <v>499</v>
      </c>
      <c r="L868" s="2" t="s">
        <v>526</v>
      </c>
      <c r="M868" s="2" t="s">
        <v>45</v>
      </c>
      <c r="N868" s="2" t="s">
        <v>660</v>
      </c>
      <c r="O868" s="2" t="s">
        <v>323</v>
      </c>
      <c r="P868" s="2" t="s">
        <v>2749</v>
      </c>
      <c r="Q868" s="2" t="s">
        <v>363</v>
      </c>
      <c r="R868" s="2" t="s">
        <v>605</v>
      </c>
      <c r="S868" s="2" t="s">
        <v>34</v>
      </c>
      <c r="T868" s="147">
        <v>1.863</v>
      </c>
      <c r="U868" s="2" t="s">
        <v>2795</v>
      </c>
      <c r="V868" s="158">
        <v>0.04</v>
      </c>
      <c r="W868" s="160">
        <v>4.0710000000000003E-2</v>
      </c>
      <c r="X868" s="4" t="s">
        <v>610</v>
      </c>
      <c r="Y868" s="4" t="s">
        <v>323</v>
      </c>
      <c r="Z868" s="147">
        <v>104332.91</v>
      </c>
      <c r="AA868" s="155">
        <v>1</v>
      </c>
      <c r="AB868" s="174">
        <v>116.2</v>
      </c>
      <c r="AD868" s="147">
        <v>121.235</v>
      </c>
      <c r="AG868" s="2" t="s">
        <v>36</v>
      </c>
      <c r="AH868" s="160">
        <v>5.0000000000000002E-5</v>
      </c>
      <c r="AI868" s="160">
        <v>1.3759269175000401E-2</v>
      </c>
      <c r="AJ868" s="160">
        <v>2.5617037745661602E-3</v>
      </c>
      <c r="AK868" s="191"/>
      <c r="AL868" s="147"/>
    </row>
    <row r="869" spans="1:38">
      <c r="A869" s="2">
        <v>560</v>
      </c>
      <c r="B869" s="2">
        <v>973</v>
      </c>
      <c r="C869" s="2" t="s">
        <v>1867</v>
      </c>
      <c r="D869" s="2" t="s">
        <v>1868</v>
      </c>
      <c r="E869" s="4" t="s">
        <v>367</v>
      </c>
      <c r="F869" s="2" t="s">
        <v>2930</v>
      </c>
      <c r="G869" s="2" t="s">
        <v>2931</v>
      </c>
      <c r="H869" s="2" t="s">
        <v>370</v>
      </c>
      <c r="I869" s="2" t="s">
        <v>951</v>
      </c>
      <c r="J869" s="2" t="s">
        <v>30</v>
      </c>
      <c r="K869" s="2" t="s">
        <v>499</v>
      </c>
      <c r="L869" s="2" t="s">
        <v>526</v>
      </c>
      <c r="M869" s="2" t="s">
        <v>45</v>
      </c>
      <c r="N869" s="2" t="s">
        <v>660</v>
      </c>
      <c r="O869" s="2" t="s">
        <v>323</v>
      </c>
      <c r="P869" s="2" t="s">
        <v>2749</v>
      </c>
      <c r="Q869" s="2" t="s">
        <v>363</v>
      </c>
      <c r="R869" s="2" t="s">
        <v>605</v>
      </c>
      <c r="S869" s="2" t="s">
        <v>34</v>
      </c>
      <c r="T869" s="147">
        <v>5.5979999999999999</v>
      </c>
      <c r="U869" s="2" t="s">
        <v>2932</v>
      </c>
      <c r="V869" s="158">
        <v>1.7899999999999999E-2</v>
      </c>
      <c r="W869" s="160">
        <v>5.364E-2</v>
      </c>
      <c r="X869" s="4" t="s">
        <v>610</v>
      </c>
      <c r="Y869" s="4" t="s">
        <v>323</v>
      </c>
      <c r="Z869" s="147">
        <v>36771.519999999997</v>
      </c>
      <c r="AA869" s="155">
        <v>1</v>
      </c>
      <c r="AB869" s="174">
        <v>94.44</v>
      </c>
      <c r="AD869" s="147">
        <v>34.726999999999997</v>
      </c>
      <c r="AG869" s="2" t="s">
        <v>36</v>
      </c>
      <c r="AH869" s="160">
        <v>4.1999999999999998E-5</v>
      </c>
      <c r="AI869" s="160">
        <v>3.9412635692954202E-3</v>
      </c>
      <c r="AJ869" s="160">
        <v>7.3378532199722601E-4</v>
      </c>
      <c r="AK869" s="191"/>
      <c r="AL869" s="147"/>
    </row>
    <row r="870" spans="1:38">
      <c r="A870" s="2">
        <v>560</v>
      </c>
      <c r="B870" s="2">
        <v>973</v>
      </c>
      <c r="C870" s="2" t="s">
        <v>1875</v>
      </c>
      <c r="D870" s="2" t="s">
        <v>1876</v>
      </c>
      <c r="E870" s="4" t="s">
        <v>367</v>
      </c>
      <c r="F870" s="2" t="s">
        <v>2938</v>
      </c>
      <c r="G870" s="2" t="s">
        <v>2939</v>
      </c>
      <c r="H870" s="2" t="s">
        <v>370</v>
      </c>
      <c r="I870" s="2" t="s">
        <v>951</v>
      </c>
      <c r="J870" s="2" t="s">
        <v>30</v>
      </c>
      <c r="K870" s="2" t="s">
        <v>30</v>
      </c>
      <c r="L870" s="2" t="s">
        <v>526</v>
      </c>
      <c r="M870" s="2" t="s">
        <v>45</v>
      </c>
      <c r="N870" s="2" t="s">
        <v>646</v>
      </c>
      <c r="O870" s="2" t="s">
        <v>323</v>
      </c>
      <c r="P870" s="2" t="s">
        <v>2773</v>
      </c>
      <c r="Q870" s="2" t="s">
        <v>363</v>
      </c>
      <c r="R870" s="2" t="s">
        <v>605</v>
      </c>
      <c r="S870" s="2" t="s">
        <v>34</v>
      </c>
      <c r="T870" s="147">
        <v>3.8159999999999998</v>
      </c>
      <c r="U870" s="2" t="s">
        <v>2940</v>
      </c>
      <c r="V870" s="158">
        <v>7.4999999999999997E-3</v>
      </c>
      <c r="W870" s="160">
        <v>3.4759999999999999E-2</v>
      </c>
      <c r="X870" s="4" t="s">
        <v>610</v>
      </c>
      <c r="Y870" s="4" t="s">
        <v>323</v>
      </c>
      <c r="Z870" s="147">
        <v>42140</v>
      </c>
      <c r="AA870" s="155">
        <v>1</v>
      </c>
      <c r="AB870" s="174">
        <v>102.79</v>
      </c>
      <c r="AD870" s="147">
        <v>43.316000000000003</v>
      </c>
      <c r="AG870" s="2" t="s">
        <v>36</v>
      </c>
      <c r="AH870" s="160">
        <v>9.2999999999999997E-5</v>
      </c>
      <c r="AI870" s="160">
        <v>4.9160163149341999E-3</v>
      </c>
      <c r="AJ870" s="160">
        <v>9.1526500351319599E-4</v>
      </c>
      <c r="AK870" s="191"/>
      <c r="AL870" s="147"/>
    </row>
    <row r="871" spans="1:38">
      <c r="A871" s="2">
        <v>560</v>
      </c>
      <c r="B871" s="2">
        <v>973</v>
      </c>
      <c r="C871" s="2" t="s">
        <v>2941</v>
      </c>
      <c r="D871" s="2" t="s">
        <v>2942</v>
      </c>
      <c r="E871" s="4" t="s">
        <v>514</v>
      </c>
      <c r="F871" s="2" t="s">
        <v>2943</v>
      </c>
      <c r="G871" s="2" t="s">
        <v>2944</v>
      </c>
      <c r="H871" s="2" t="s">
        <v>370</v>
      </c>
      <c r="I871" s="2" t="s">
        <v>1162</v>
      </c>
      <c r="J871" s="2" t="s">
        <v>30</v>
      </c>
      <c r="K871" s="2" t="s">
        <v>137</v>
      </c>
      <c r="L871" s="2" t="s">
        <v>526</v>
      </c>
      <c r="M871" s="2" t="s">
        <v>45</v>
      </c>
      <c r="N871" s="2" t="s">
        <v>660</v>
      </c>
      <c r="O871" s="2" t="s">
        <v>323</v>
      </c>
      <c r="P871" s="2" t="s">
        <v>2749</v>
      </c>
      <c r="Q871" s="2" t="s">
        <v>363</v>
      </c>
      <c r="R871" s="2" t="s">
        <v>605</v>
      </c>
      <c r="S871" s="2" t="s">
        <v>34</v>
      </c>
      <c r="T871" s="147">
        <v>2.6909999999999998</v>
      </c>
      <c r="U871" s="2" t="s">
        <v>2945</v>
      </c>
      <c r="V871" s="158">
        <v>0.08</v>
      </c>
      <c r="W871" s="160">
        <v>0.17277000000000001</v>
      </c>
      <c r="X871" s="4" t="s">
        <v>610</v>
      </c>
      <c r="Y871" s="4" t="s">
        <v>323</v>
      </c>
      <c r="Z871" s="147">
        <v>66424.03</v>
      </c>
      <c r="AA871" s="155">
        <v>1</v>
      </c>
      <c r="AB871" s="174">
        <v>82.33</v>
      </c>
      <c r="AD871" s="147">
        <v>54.686999999999998</v>
      </c>
      <c r="AG871" s="2" t="s">
        <v>36</v>
      </c>
      <c r="AH871" s="160">
        <v>7.3999999999999996E-5</v>
      </c>
      <c r="AI871" s="160">
        <v>6.20656423747827E-3</v>
      </c>
      <c r="AJ871" s="160">
        <v>1.1555395008278099E-3</v>
      </c>
      <c r="AK871" s="191"/>
      <c r="AL871" s="147"/>
    </row>
    <row r="872" spans="1:38">
      <c r="A872" s="2">
        <v>560</v>
      </c>
      <c r="B872" s="2">
        <v>973</v>
      </c>
      <c r="C872" s="2" t="s">
        <v>2941</v>
      </c>
      <c r="D872" s="2" t="s">
        <v>2942</v>
      </c>
      <c r="E872" s="4" t="s">
        <v>514</v>
      </c>
      <c r="F872" s="2" t="s">
        <v>3789</v>
      </c>
      <c r="G872" s="2" t="s">
        <v>3790</v>
      </c>
      <c r="H872" s="2" t="s">
        <v>370</v>
      </c>
      <c r="I872" s="2" t="s">
        <v>1162</v>
      </c>
      <c r="J872" s="2" t="s">
        <v>30</v>
      </c>
      <c r="K872" s="2" t="s">
        <v>137</v>
      </c>
      <c r="L872" s="2" t="s">
        <v>526</v>
      </c>
      <c r="M872" s="2" t="s">
        <v>45</v>
      </c>
      <c r="N872" s="2" t="s">
        <v>660</v>
      </c>
      <c r="O872" s="2" t="s">
        <v>323</v>
      </c>
      <c r="P872" s="2" t="s">
        <v>2773</v>
      </c>
      <c r="Q872" s="2" t="s">
        <v>363</v>
      </c>
      <c r="R872" s="2" t="s">
        <v>605</v>
      </c>
      <c r="S872" s="2" t="s">
        <v>34</v>
      </c>
      <c r="T872" s="147">
        <v>0.88100000000000001</v>
      </c>
      <c r="U872" s="2" t="s">
        <v>98</v>
      </c>
      <c r="V872" s="158">
        <v>5.9499999999999997E-2</v>
      </c>
      <c r="W872" s="160">
        <v>8.5709999999999995E-2</v>
      </c>
      <c r="X872" s="4" t="s">
        <v>610</v>
      </c>
      <c r="Y872" s="4" t="s">
        <v>539</v>
      </c>
      <c r="Z872" s="147">
        <v>48401.94</v>
      </c>
      <c r="AA872" s="155">
        <v>1</v>
      </c>
      <c r="AB872" s="174">
        <v>98.47</v>
      </c>
      <c r="AD872" s="147">
        <v>47.661000000000001</v>
      </c>
      <c r="AG872" s="2" t="s">
        <v>36</v>
      </c>
      <c r="AH872" s="160">
        <v>1.7000000000000001E-4</v>
      </c>
      <c r="AI872" s="160">
        <v>5.4092197503541797E-3</v>
      </c>
      <c r="AJ872" s="160">
        <v>1.00708972807342E-3</v>
      </c>
      <c r="AK872" s="191"/>
      <c r="AL872" s="147"/>
    </row>
    <row r="873" spans="1:38">
      <c r="A873" s="2">
        <v>560</v>
      </c>
      <c r="B873" s="2">
        <v>973</v>
      </c>
      <c r="C873" s="2" t="s">
        <v>2951</v>
      </c>
      <c r="D873" s="2" t="s">
        <v>2952</v>
      </c>
      <c r="E873" s="4" t="s">
        <v>367</v>
      </c>
      <c r="F873" s="2" t="s">
        <v>2953</v>
      </c>
      <c r="G873" s="2" t="s">
        <v>2954</v>
      </c>
      <c r="H873" s="2" t="s">
        <v>370</v>
      </c>
      <c r="I873" s="2" t="s">
        <v>951</v>
      </c>
      <c r="J873" s="2" t="s">
        <v>30</v>
      </c>
      <c r="K873" s="2" t="s">
        <v>30</v>
      </c>
      <c r="L873" s="2" t="s">
        <v>526</v>
      </c>
      <c r="M873" s="2" t="s">
        <v>45</v>
      </c>
      <c r="N873" s="2" t="s">
        <v>643</v>
      </c>
      <c r="O873" s="2" t="s">
        <v>323</v>
      </c>
      <c r="P873" s="2" t="s">
        <v>362</v>
      </c>
      <c r="Q873" s="2" t="s">
        <v>363</v>
      </c>
      <c r="R873" s="2" t="s">
        <v>605</v>
      </c>
      <c r="S873" s="2" t="s">
        <v>34</v>
      </c>
      <c r="T873" s="147">
        <v>4.9290000000000003</v>
      </c>
      <c r="U873" s="2" t="s">
        <v>2955</v>
      </c>
      <c r="V873" s="158">
        <v>2.47E-2</v>
      </c>
      <c r="W873" s="160">
        <v>2.5839999999999998E-2</v>
      </c>
      <c r="X873" s="4" t="s">
        <v>610</v>
      </c>
      <c r="Y873" s="4" t="s">
        <v>323</v>
      </c>
      <c r="Z873" s="147">
        <v>89000</v>
      </c>
      <c r="AA873" s="155">
        <v>1</v>
      </c>
      <c r="AB873" s="174">
        <v>102.7</v>
      </c>
      <c r="AD873" s="147">
        <v>91.403000000000006</v>
      </c>
      <c r="AG873" s="2" t="s">
        <v>36</v>
      </c>
      <c r="AH873" s="160">
        <v>3.1000000000000001E-5</v>
      </c>
      <c r="AI873" s="160">
        <v>1.0373573023002999E-2</v>
      </c>
      <c r="AJ873" s="160">
        <v>1.93135411705206E-3</v>
      </c>
      <c r="AK873" s="191"/>
      <c r="AL873" s="147"/>
    </row>
    <row r="874" spans="1:38">
      <c r="A874" s="2">
        <v>560</v>
      </c>
      <c r="B874" s="2">
        <v>973</v>
      </c>
      <c r="C874" s="2" t="s">
        <v>2951</v>
      </c>
      <c r="D874" s="2" t="s">
        <v>2952</v>
      </c>
      <c r="E874" s="4" t="s">
        <v>367</v>
      </c>
      <c r="F874" s="2" t="s">
        <v>2956</v>
      </c>
      <c r="G874" s="2" t="s">
        <v>2957</v>
      </c>
      <c r="H874" s="2" t="s">
        <v>370</v>
      </c>
      <c r="I874" s="2" t="s">
        <v>1162</v>
      </c>
      <c r="J874" s="2" t="s">
        <v>30</v>
      </c>
      <c r="K874" s="2" t="s">
        <v>30</v>
      </c>
      <c r="L874" s="2" t="s">
        <v>526</v>
      </c>
      <c r="M874" s="2" t="s">
        <v>45</v>
      </c>
      <c r="N874" s="2" t="s">
        <v>643</v>
      </c>
      <c r="O874" s="2" t="s">
        <v>323</v>
      </c>
      <c r="P874" s="2" t="s">
        <v>362</v>
      </c>
      <c r="Q874" s="2" t="s">
        <v>363</v>
      </c>
      <c r="R874" s="2" t="s">
        <v>605</v>
      </c>
      <c r="S874" s="2" t="s">
        <v>34</v>
      </c>
      <c r="T874" s="177">
        <v>2.89</v>
      </c>
      <c r="U874" s="2" t="s">
        <v>2958</v>
      </c>
      <c r="V874" s="158">
        <v>2.6800000000000001E-2</v>
      </c>
      <c r="W874" s="160">
        <v>5.1090000000000003E-2</v>
      </c>
      <c r="X874" s="4" t="s">
        <v>610</v>
      </c>
      <c r="Y874" s="4" t="s">
        <v>323</v>
      </c>
      <c r="Z874" s="147">
        <v>75100.53</v>
      </c>
      <c r="AA874" s="155">
        <v>1</v>
      </c>
      <c r="AB874" s="174">
        <v>95.42</v>
      </c>
      <c r="AD874" s="147">
        <v>71.661000000000001</v>
      </c>
      <c r="AG874" s="2" t="s">
        <v>36</v>
      </c>
      <c r="AH874" s="160">
        <v>3.3000000000000003E-5</v>
      </c>
      <c r="AI874" s="160">
        <v>8.1329917608246802E-3</v>
      </c>
      <c r="AJ874" s="160">
        <v>1.51420220269217E-3</v>
      </c>
      <c r="AK874" s="191"/>
      <c r="AL874" s="147"/>
    </row>
    <row r="875" spans="1:38">
      <c r="A875" s="2">
        <v>560</v>
      </c>
      <c r="B875" s="2">
        <v>973</v>
      </c>
      <c r="C875" s="2" t="s">
        <v>2295</v>
      </c>
      <c r="D875" s="2" t="s">
        <v>2296</v>
      </c>
      <c r="E875" s="4" t="s">
        <v>367</v>
      </c>
      <c r="F875" s="2" t="s">
        <v>2974</v>
      </c>
      <c r="G875" s="2" t="s">
        <v>2975</v>
      </c>
      <c r="H875" s="2" t="s">
        <v>370</v>
      </c>
      <c r="I875" s="2" t="s">
        <v>1162</v>
      </c>
      <c r="J875" s="2" t="s">
        <v>30</v>
      </c>
      <c r="K875" s="2" t="s">
        <v>30</v>
      </c>
      <c r="L875" s="2" t="s">
        <v>526</v>
      </c>
      <c r="M875" s="2" t="s">
        <v>45</v>
      </c>
      <c r="N875" s="2" t="s">
        <v>649</v>
      </c>
      <c r="O875" s="2" t="s">
        <v>323</v>
      </c>
      <c r="P875" s="2" t="s">
        <v>2749</v>
      </c>
      <c r="Q875" s="2" t="s">
        <v>612</v>
      </c>
      <c r="R875" s="2" t="s">
        <v>605</v>
      </c>
      <c r="S875" s="2" t="s">
        <v>34</v>
      </c>
      <c r="T875" s="147">
        <v>3.8149999999999999</v>
      </c>
      <c r="U875" s="2" t="s">
        <v>2976</v>
      </c>
      <c r="V875" s="158">
        <v>6.5199999999999994E-2</v>
      </c>
      <c r="W875" s="160">
        <v>6.5280000000000005E-2</v>
      </c>
      <c r="X875" s="4" t="s">
        <v>610</v>
      </c>
      <c r="Y875" s="4" t="s">
        <v>323</v>
      </c>
      <c r="Z875" s="147">
        <v>41000</v>
      </c>
      <c r="AA875" s="155">
        <v>1</v>
      </c>
      <c r="AB875" s="174">
        <v>103.07</v>
      </c>
      <c r="AD875" s="147">
        <v>42.259</v>
      </c>
      <c r="AG875" s="2" t="s">
        <v>36</v>
      </c>
      <c r="AH875" s="160">
        <v>3.1000000000000001E-5</v>
      </c>
      <c r="AI875" s="160">
        <v>4.7960538527967202E-3</v>
      </c>
      <c r="AJ875" s="160">
        <v>8.9293036581149395E-4</v>
      </c>
      <c r="AK875" s="191"/>
      <c r="AL875" s="147"/>
    </row>
    <row r="876" spans="1:38">
      <c r="A876" s="2">
        <v>560</v>
      </c>
      <c r="B876" s="2">
        <v>973</v>
      </c>
      <c r="C876" s="2" t="s">
        <v>1923</v>
      </c>
      <c r="D876" s="2" t="s">
        <v>1924</v>
      </c>
      <c r="E876" s="4" t="s">
        <v>367</v>
      </c>
      <c r="F876" s="2" t="s">
        <v>2986</v>
      </c>
      <c r="G876" s="2" t="s">
        <v>2987</v>
      </c>
      <c r="H876" s="2" t="s">
        <v>370</v>
      </c>
      <c r="I876" s="2" t="s">
        <v>951</v>
      </c>
      <c r="J876" s="2" t="s">
        <v>30</v>
      </c>
      <c r="K876" s="2" t="s">
        <v>30</v>
      </c>
      <c r="L876" s="2" t="s">
        <v>526</v>
      </c>
      <c r="M876" s="2" t="s">
        <v>45</v>
      </c>
      <c r="N876" s="2" t="s">
        <v>640</v>
      </c>
      <c r="O876" s="2" t="s">
        <v>323</v>
      </c>
      <c r="P876" s="2" t="s">
        <v>2756</v>
      </c>
      <c r="Q876" s="2" t="s">
        <v>363</v>
      </c>
      <c r="R876" s="2" t="s">
        <v>605</v>
      </c>
      <c r="S876" s="2" t="s">
        <v>34</v>
      </c>
      <c r="T876" s="147">
        <v>4.5369999999999999</v>
      </c>
      <c r="U876" s="2" t="s">
        <v>2988</v>
      </c>
      <c r="V876" s="158">
        <v>4.4000000000000003E-3</v>
      </c>
      <c r="W876" s="160">
        <v>2.7050000000000001E-2</v>
      </c>
      <c r="X876" s="4" t="s">
        <v>610</v>
      </c>
      <c r="Y876" s="4" t="s">
        <v>323</v>
      </c>
      <c r="Z876" s="147">
        <v>176240.08</v>
      </c>
      <c r="AA876" s="155">
        <v>1</v>
      </c>
      <c r="AB876" s="174">
        <v>104.2</v>
      </c>
      <c r="AD876" s="147">
        <v>183.642</v>
      </c>
      <c r="AG876" s="2" t="s">
        <v>36</v>
      </c>
      <c r="AH876" s="160">
        <v>2.0699999999999999E-4</v>
      </c>
      <c r="AI876" s="160">
        <v>2.0842044481222899E-2</v>
      </c>
      <c r="AJ876" s="160">
        <v>3.8803764457368299E-3</v>
      </c>
      <c r="AK876" s="191"/>
      <c r="AL876" s="147"/>
    </row>
    <row r="877" spans="1:38">
      <c r="A877" s="2">
        <v>560</v>
      </c>
      <c r="B877" s="2">
        <v>973</v>
      </c>
      <c r="C877" s="2" t="s">
        <v>1923</v>
      </c>
      <c r="D877" s="2" t="s">
        <v>1924</v>
      </c>
      <c r="E877" s="4" t="s">
        <v>367</v>
      </c>
      <c r="F877" s="2" t="s">
        <v>3793</v>
      </c>
      <c r="G877" s="2" t="s">
        <v>3794</v>
      </c>
      <c r="H877" s="2" t="s">
        <v>370</v>
      </c>
      <c r="I877" s="2" t="s">
        <v>1162</v>
      </c>
      <c r="J877" s="2" t="s">
        <v>30</v>
      </c>
      <c r="K877" s="2" t="s">
        <v>30</v>
      </c>
      <c r="L877" s="2" t="s">
        <v>526</v>
      </c>
      <c r="M877" s="2" t="s">
        <v>45</v>
      </c>
      <c r="N877" s="2" t="s">
        <v>640</v>
      </c>
      <c r="O877" s="2" t="s">
        <v>323</v>
      </c>
      <c r="P877" s="2" t="s">
        <v>2756</v>
      </c>
      <c r="Q877" s="2" t="s">
        <v>363</v>
      </c>
      <c r="R877" s="2" t="s">
        <v>605</v>
      </c>
      <c r="S877" s="2" t="s">
        <v>34</v>
      </c>
      <c r="T877" s="147">
        <v>4.2370000000000001</v>
      </c>
      <c r="U877" s="2" t="s">
        <v>2998</v>
      </c>
      <c r="V877" s="158">
        <v>1.9400000000000001E-2</v>
      </c>
      <c r="W877" s="160">
        <v>5.5140000000000002E-2</v>
      </c>
      <c r="X877" s="4" t="s">
        <v>610</v>
      </c>
      <c r="Y877" s="4" t="s">
        <v>323</v>
      </c>
      <c r="Z877" s="147">
        <v>66956</v>
      </c>
      <c r="AA877" s="155">
        <v>1</v>
      </c>
      <c r="AB877" s="174">
        <v>86.54</v>
      </c>
      <c r="AD877" s="147">
        <v>57.944000000000003</v>
      </c>
      <c r="AG877" s="2" t="s">
        <v>36</v>
      </c>
      <c r="AH877" s="160">
        <v>1.0900000000000001E-4</v>
      </c>
      <c r="AI877" s="160">
        <v>6.5761893541898698E-3</v>
      </c>
      <c r="AJ877" s="160">
        <v>1.22435638671118E-3</v>
      </c>
      <c r="AK877" s="191"/>
      <c r="AL877" s="147"/>
    </row>
    <row r="878" spans="1:38">
      <c r="A878" s="2">
        <v>560</v>
      </c>
      <c r="B878" s="2">
        <v>973</v>
      </c>
      <c r="C878" s="2" t="s">
        <v>2989</v>
      </c>
      <c r="D878" s="2" t="s">
        <v>2990</v>
      </c>
      <c r="E878" s="4" t="s">
        <v>367</v>
      </c>
      <c r="F878" s="2" t="s">
        <v>3616</v>
      </c>
      <c r="G878" s="2" t="s">
        <v>3617</v>
      </c>
      <c r="H878" s="2" t="s">
        <v>370</v>
      </c>
      <c r="I878" s="2" t="s">
        <v>1162</v>
      </c>
      <c r="J878" s="2" t="s">
        <v>30</v>
      </c>
      <c r="K878" s="2" t="s">
        <v>30</v>
      </c>
      <c r="L878" s="2" t="s">
        <v>526</v>
      </c>
      <c r="M878" s="2" t="s">
        <v>45</v>
      </c>
      <c r="N878" s="2" t="s">
        <v>640</v>
      </c>
      <c r="O878" s="2" t="s">
        <v>323</v>
      </c>
      <c r="P878" s="2" t="s">
        <v>2745</v>
      </c>
      <c r="Q878" s="2" t="s">
        <v>363</v>
      </c>
      <c r="R878" s="2" t="s">
        <v>605</v>
      </c>
      <c r="S878" s="2" t="s">
        <v>34</v>
      </c>
      <c r="T878" s="147">
        <v>8.5960000000000001</v>
      </c>
      <c r="U878" s="2" t="s">
        <v>3101</v>
      </c>
      <c r="V878" s="158">
        <v>3.0499999999999999E-2</v>
      </c>
      <c r="W878" s="160">
        <v>5.8979999999999998E-2</v>
      </c>
      <c r="X878" s="4" t="s">
        <v>610</v>
      </c>
      <c r="Y878" s="4" t="s">
        <v>323</v>
      </c>
      <c r="Z878" s="147">
        <v>87288</v>
      </c>
      <c r="AA878" s="155">
        <v>1</v>
      </c>
      <c r="AB878" s="174">
        <v>84.59</v>
      </c>
      <c r="AD878" s="147">
        <v>73.837000000000003</v>
      </c>
      <c r="AG878" s="2" t="s">
        <v>36</v>
      </c>
      <c r="AH878" s="160">
        <v>1.2799999999999999E-4</v>
      </c>
      <c r="AI878" s="160">
        <v>8.3799511297744603E-3</v>
      </c>
      <c r="AJ878" s="160">
        <v>1.56018115255911E-3</v>
      </c>
      <c r="AK878" s="191"/>
      <c r="AL878" s="147"/>
    </row>
    <row r="879" spans="1:38">
      <c r="A879" s="2">
        <v>560</v>
      </c>
      <c r="B879" s="2">
        <v>973</v>
      </c>
      <c r="C879" s="2" t="s">
        <v>2989</v>
      </c>
      <c r="D879" s="2" t="s">
        <v>2990</v>
      </c>
      <c r="E879" s="4" t="s">
        <v>367</v>
      </c>
      <c r="F879" s="2" t="s">
        <v>2991</v>
      </c>
      <c r="G879" s="2" t="s">
        <v>2992</v>
      </c>
      <c r="H879" s="2" t="s">
        <v>370</v>
      </c>
      <c r="I879" s="2" t="s">
        <v>1162</v>
      </c>
      <c r="J879" s="2" t="s">
        <v>30</v>
      </c>
      <c r="K879" s="2" t="s">
        <v>30</v>
      </c>
      <c r="L879" s="2" t="s">
        <v>526</v>
      </c>
      <c r="M879" s="2" t="s">
        <v>45</v>
      </c>
      <c r="N879" s="2" t="s">
        <v>640</v>
      </c>
      <c r="O879" s="2" t="s">
        <v>323</v>
      </c>
      <c r="P879" s="2" t="s">
        <v>2745</v>
      </c>
      <c r="Q879" s="2" t="s">
        <v>363</v>
      </c>
      <c r="R879" s="2" t="s">
        <v>605</v>
      </c>
      <c r="S879" s="2" t="s">
        <v>34</v>
      </c>
      <c r="T879" s="147">
        <v>1.702</v>
      </c>
      <c r="U879" s="2" t="s">
        <v>2792</v>
      </c>
      <c r="V879" s="158">
        <v>2.9100000000000001E-2</v>
      </c>
      <c r="W879" s="160">
        <v>5.3460000000000001E-2</v>
      </c>
      <c r="X879" s="4" t="s">
        <v>610</v>
      </c>
      <c r="Y879" s="4" t="s">
        <v>323</v>
      </c>
      <c r="Z879" s="147">
        <v>109000</v>
      </c>
      <c r="AA879" s="155">
        <v>1</v>
      </c>
      <c r="AB879" s="174">
        <v>96.84</v>
      </c>
      <c r="AD879" s="147">
        <v>105.556</v>
      </c>
      <c r="AG879" s="2" t="s">
        <v>36</v>
      </c>
      <c r="AH879" s="160">
        <v>1.8200000000000001E-4</v>
      </c>
      <c r="AI879" s="160">
        <v>1.1979789772621201E-2</v>
      </c>
      <c r="AJ879" s="160">
        <v>2.23039990632584E-3</v>
      </c>
      <c r="AK879" s="191"/>
      <c r="AL879" s="147"/>
    </row>
    <row r="880" spans="1:38">
      <c r="A880" s="2">
        <v>560</v>
      </c>
      <c r="B880" s="2">
        <v>973</v>
      </c>
      <c r="C880" s="2" t="s">
        <v>2989</v>
      </c>
      <c r="D880" s="2" t="s">
        <v>2990</v>
      </c>
      <c r="E880" s="4" t="s">
        <v>367</v>
      </c>
      <c r="F880" s="2" t="s">
        <v>2993</v>
      </c>
      <c r="G880" s="2" t="s">
        <v>2994</v>
      </c>
      <c r="H880" s="2" t="s">
        <v>370</v>
      </c>
      <c r="I880" s="2" t="s">
        <v>1162</v>
      </c>
      <c r="J880" s="2" t="s">
        <v>30</v>
      </c>
      <c r="K880" s="2" t="s">
        <v>30</v>
      </c>
      <c r="L880" s="2" t="s">
        <v>526</v>
      </c>
      <c r="M880" s="2" t="s">
        <v>45</v>
      </c>
      <c r="N880" s="2" t="s">
        <v>640</v>
      </c>
      <c r="O880" s="2" t="s">
        <v>323</v>
      </c>
      <c r="P880" s="2" t="s">
        <v>2745</v>
      </c>
      <c r="Q880" s="2" t="s">
        <v>363</v>
      </c>
      <c r="R880" s="2" t="s">
        <v>605</v>
      </c>
      <c r="S880" s="2" t="s">
        <v>34</v>
      </c>
      <c r="T880" s="147">
        <v>5.641</v>
      </c>
      <c r="U880" s="2" t="s">
        <v>2995</v>
      </c>
      <c r="V880" s="158">
        <v>3.0499999999999999E-2</v>
      </c>
      <c r="W880" s="160">
        <v>5.8069999999999997E-2</v>
      </c>
      <c r="X880" s="4" t="s">
        <v>610</v>
      </c>
      <c r="Y880" s="4" t="s">
        <v>323</v>
      </c>
      <c r="Z880" s="147">
        <v>60000</v>
      </c>
      <c r="AA880" s="155">
        <v>1</v>
      </c>
      <c r="AB880" s="174">
        <v>86.86</v>
      </c>
      <c r="AD880" s="147">
        <v>52.116</v>
      </c>
      <c r="AG880" s="2" t="s">
        <v>36</v>
      </c>
      <c r="AH880" s="160">
        <v>8.2000000000000001E-5</v>
      </c>
      <c r="AI880" s="160">
        <v>5.9147854191528302E-3</v>
      </c>
      <c r="AJ880" s="160">
        <v>1.1012160559750301E-3</v>
      </c>
      <c r="AK880" s="191"/>
      <c r="AL880" s="147"/>
    </row>
    <row r="881" spans="1:38">
      <c r="A881" s="2">
        <v>560</v>
      </c>
      <c r="B881" s="2">
        <v>973</v>
      </c>
      <c r="C881" s="2" t="s">
        <v>2307</v>
      </c>
      <c r="D881" s="2" t="s">
        <v>2308</v>
      </c>
      <c r="E881" s="4" t="s">
        <v>367</v>
      </c>
      <c r="F881" s="2" t="s">
        <v>3011</v>
      </c>
      <c r="G881" s="2" t="s">
        <v>3012</v>
      </c>
      <c r="H881" s="2" t="s">
        <v>370</v>
      </c>
      <c r="I881" s="2" t="s">
        <v>1162</v>
      </c>
      <c r="J881" s="2" t="s">
        <v>30</v>
      </c>
      <c r="K881" s="2" t="s">
        <v>30</v>
      </c>
      <c r="L881" s="2" t="s">
        <v>526</v>
      </c>
      <c r="M881" s="2" t="s">
        <v>45</v>
      </c>
      <c r="N881" s="2" t="s">
        <v>646</v>
      </c>
      <c r="O881" s="2" t="s">
        <v>323</v>
      </c>
      <c r="P881" s="2" t="s">
        <v>2773</v>
      </c>
      <c r="Q881" s="2" t="s">
        <v>363</v>
      </c>
      <c r="R881" s="2" t="s">
        <v>605</v>
      </c>
      <c r="S881" s="2" t="s">
        <v>34</v>
      </c>
      <c r="T881" s="147">
        <v>1.859</v>
      </c>
      <c r="U881" s="2" t="s">
        <v>2765</v>
      </c>
      <c r="V881" s="158">
        <v>2.1999999999999999E-2</v>
      </c>
      <c r="W881" s="160">
        <v>5.6399999999999999E-2</v>
      </c>
      <c r="X881" s="4" t="s">
        <v>610</v>
      </c>
      <c r="Y881" s="4" t="s">
        <v>323</v>
      </c>
      <c r="Z881" s="147">
        <v>61031.25</v>
      </c>
      <c r="AA881" s="155">
        <v>1</v>
      </c>
      <c r="AB881" s="174">
        <v>93.06</v>
      </c>
      <c r="AD881" s="147">
        <v>56.795999999999999</v>
      </c>
      <c r="AG881" s="2" t="s">
        <v>36</v>
      </c>
      <c r="AH881" s="160">
        <v>5.5999999999999999E-5</v>
      </c>
      <c r="AI881" s="160">
        <v>6.4458950673181303E-3</v>
      </c>
      <c r="AJ881" s="160">
        <v>1.20009816759804E-3</v>
      </c>
      <c r="AK881" s="191"/>
      <c r="AL881" s="147"/>
    </row>
    <row r="882" spans="1:38">
      <c r="A882" s="2">
        <v>560</v>
      </c>
      <c r="B882" s="2">
        <v>973</v>
      </c>
      <c r="C882" s="2" t="s">
        <v>2307</v>
      </c>
      <c r="D882" s="2" t="s">
        <v>2308</v>
      </c>
      <c r="E882" s="4" t="s">
        <v>367</v>
      </c>
      <c r="F882" s="2" t="s">
        <v>3013</v>
      </c>
      <c r="G882" s="2" t="s">
        <v>3014</v>
      </c>
      <c r="H882" s="2" t="s">
        <v>370</v>
      </c>
      <c r="I882" s="2" t="s">
        <v>1162</v>
      </c>
      <c r="J882" s="2" t="s">
        <v>30</v>
      </c>
      <c r="K882" s="2" t="s">
        <v>30</v>
      </c>
      <c r="L882" s="2" t="s">
        <v>526</v>
      </c>
      <c r="M882" s="2" t="s">
        <v>45</v>
      </c>
      <c r="N882" s="2" t="s">
        <v>646</v>
      </c>
      <c r="O882" s="2" t="s">
        <v>323</v>
      </c>
      <c r="P882" s="2" t="s">
        <v>2773</v>
      </c>
      <c r="Q882" s="2" t="s">
        <v>363</v>
      </c>
      <c r="R882" s="2" t="s">
        <v>605</v>
      </c>
      <c r="S882" s="2" t="s">
        <v>34</v>
      </c>
      <c r="T882" s="147">
        <v>3.62</v>
      </c>
      <c r="U882" s="2" t="s">
        <v>3015</v>
      </c>
      <c r="V882" s="158">
        <v>2.7400000000000001E-2</v>
      </c>
      <c r="W882" s="160">
        <v>5.7930000000000002E-2</v>
      </c>
      <c r="X882" s="4" t="s">
        <v>610</v>
      </c>
      <c r="Y882" s="4" t="s">
        <v>323</v>
      </c>
      <c r="Z882" s="147">
        <v>49000</v>
      </c>
      <c r="AA882" s="155">
        <v>1</v>
      </c>
      <c r="AB882" s="174">
        <v>90.3</v>
      </c>
      <c r="AD882" s="147">
        <v>44.247</v>
      </c>
      <c r="AG882" s="2" t="s">
        <v>36</v>
      </c>
      <c r="AH882" s="160">
        <v>6.4999999999999994E-5</v>
      </c>
      <c r="AI882" s="160">
        <v>5.0217113830926304E-3</v>
      </c>
      <c r="AJ882" s="160">
        <v>9.3494333465206402E-4</v>
      </c>
      <c r="AK882" s="191"/>
      <c r="AL882" s="147"/>
    </row>
    <row r="883" spans="1:38">
      <c r="A883" s="2">
        <v>560</v>
      </c>
      <c r="B883" s="2">
        <v>973</v>
      </c>
      <c r="C883" s="2" t="s">
        <v>3016</v>
      </c>
      <c r="D883" s="2" t="s">
        <v>3017</v>
      </c>
      <c r="E883" s="4" t="s">
        <v>367</v>
      </c>
      <c r="F883" s="2" t="s">
        <v>3021</v>
      </c>
      <c r="G883" s="2" t="s">
        <v>3022</v>
      </c>
      <c r="H883" s="2" t="s">
        <v>370</v>
      </c>
      <c r="I883" s="2" t="s">
        <v>951</v>
      </c>
      <c r="J883" s="2" t="s">
        <v>30</v>
      </c>
      <c r="K883" s="2" t="s">
        <v>30</v>
      </c>
      <c r="L883" s="2" t="s">
        <v>526</v>
      </c>
      <c r="M883" s="2" t="s">
        <v>45</v>
      </c>
      <c r="N883" s="2" t="s">
        <v>635</v>
      </c>
      <c r="O883" s="2" t="s">
        <v>323</v>
      </c>
      <c r="P883" s="2" t="s">
        <v>139</v>
      </c>
      <c r="Q883" s="2" t="s">
        <v>363</v>
      </c>
      <c r="R883" s="2" t="s">
        <v>605</v>
      </c>
      <c r="S883" s="2" t="s">
        <v>34</v>
      </c>
      <c r="T883" s="147">
        <v>3.4359999999999999</v>
      </c>
      <c r="U883" s="2" t="s">
        <v>3023</v>
      </c>
      <c r="V883" s="158">
        <v>3.85E-2</v>
      </c>
      <c r="W883" s="160">
        <v>2.5659999999999999E-2</v>
      </c>
      <c r="X883" s="4" t="s">
        <v>610</v>
      </c>
      <c r="Y883" s="4" t="s">
        <v>323</v>
      </c>
      <c r="Z883" s="147">
        <v>92314.9</v>
      </c>
      <c r="AA883" s="155">
        <v>1</v>
      </c>
      <c r="AB883" s="174">
        <v>121.2</v>
      </c>
      <c r="AC883" s="147">
        <v>2.0640000000000001</v>
      </c>
      <c r="AD883" s="147">
        <v>113.949</v>
      </c>
      <c r="AG883" s="2" t="s">
        <v>36</v>
      </c>
      <c r="AH883" s="160">
        <v>3.6000000000000001E-5</v>
      </c>
      <c r="AI883" s="160">
        <v>1.29324269099543E-2</v>
      </c>
      <c r="AJ883" s="160">
        <v>2.4077620990018899E-3</v>
      </c>
      <c r="AK883" s="191"/>
      <c r="AL883" s="147"/>
    </row>
    <row r="884" spans="1:38">
      <c r="A884" s="2">
        <v>560</v>
      </c>
      <c r="B884" s="2">
        <v>973</v>
      </c>
      <c r="C884" s="2" t="s">
        <v>3016</v>
      </c>
      <c r="D884" s="2" t="s">
        <v>3017</v>
      </c>
      <c r="E884" s="4" t="s">
        <v>367</v>
      </c>
      <c r="F884" s="2" t="s">
        <v>3027</v>
      </c>
      <c r="G884" s="2" t="s">
        <v>3028</v>
      </c>
      <c r="H884" s="2" t="s">
        <v>370</v>
      </c>
      <c r="I884" s="2" t="s">
        <v>951</v>
      </c>
      <c r="J884" s="2" t="s">
        <v>30</v>
      </c>
      <c r="K884" s="2" t="s">
        <v>30</v>
      </c>
      <c r="L884" s="2" t="s">
        <v>526</v>
      </c>
      <c r="M884" s="2" t="s">
        <v>45</v>
      </c>
      <c r="N884" s="2" t="s">
        <v>635</v>
      </c>
      <c r="O884" s="2" t="s">
        <v>323</v>
      </c>
      <c r="P884" s="2" t="s">
        <v>139</v>
      </c>
      <c r="Q884" s="2" t="s">
        <v>363</v>
      </c>
      <c r="R884" s="2" t="s">
        <v>605</v>
      </c>
      <c r="S884" s="2" t="s">
        <v>34</v>
      </c>
      <c r="T884" s="147">
        <v>10.627000000000001</v>
      </c>
      <c r="U884" s="2" t="s">
        <v>104</v>
      </c>
      <c r="V884" s="158">
        <v>1.2500000000000001E-2</v>
      </c>
      <c r="W884" s="160">
        <v>3.4939999999999999E-2</v>
      </c>
      <c r="X884" s="4" t="s">
        <v>610</v>
      </c>
      <c r="Y884" s="4" t="s">
        <v>323</v>
      </c>
      <c r="Z884" s="147">
        <v>112800</v>
      </c>
      <c r="AA884" s="155">
        <v>1</v>
      </c>
      <c r="AB884" s="174">
        <v>90</v>
      </c>
      <c r="AD884" s="147">
        <v>101.52</v>
      </c>
      <c r="AG884" s="2" t="s">
        <v>36</v>
      </c>
      <c r="AH884" s="160">
        <v>2.5999999999999998E-5</v>
      </c>
      <c r="AI884" s="160">
        <v>1.15217786428812E-2</v>
      </c>
      <c r="AJ884" s="160">
        <v>2.1451272930114499E-3</v>
      </c>
      <c r="AK884" s="191"/>
      <c r="AL884" s="147"/>
    </row>
    <row r="885" spans="1:38">
      <c r="A885" s="2">
        <v>560</v>
      </c>
      <c r="B885" s="2">
        <v>973</v>
      </c>
      <c r="C885" s="2" t="s">
        <v>3040</v>
      </c>
      <c r="D885" s="2" t="s">
        <v>3041</v>
      </c>
      <c r="E885" s="4" t="s">
        <v>367</v>
      </c>
      <c r="F885" s="2" t="s">
        <v>3042</v>
      </c>
      <c r="G885" s="2" t="s">
        <v>3043</v>
      </c>
      <c r="H885" s="2" t="s">
        <v>370</v>
      </c>
      <c r="I885" s="2" t="s">
        <v>951</v>
      </c>
      <c r="J885" s="2" t="s">
        <v>30</v>
      </c>
      <c r="K885" s="2" t="s">
        <v>30</v>
      </c>
      <c r="L885" s="2" t="s">
        <v>526</v>
      </c>
      <c r="M885" s="2" t="s">
        <v>45</v>
      </c>
      <c r="N885" s="2" t="s">
        <v>659</v>
      </c>
      <c r="O885" s="2" t="s">
        <v>323</v>
      </c>
      <c r="P885" s="2" t="s">
        <v>2745</v>
      </c>
      <c r="Q885" s="2" t="s">
        <v>363</v>
      </c>
      <c r="R885" s="2" t="s">
        <v>605</v>
      </c>
      <c r="S885" s="2" t="s">
        <v>34</v>
      </c>
      <c r="T885" s="147">
        <v>3.6829999999999998</v>
      </c>
      <c r="U885" s="2" t="s">
        <v>3044</v>
      </c>
      <c r="V885" s="158">
        <v>2.4E-2</v>
      </c>
      <c r="W885" s="160">
        <v>2.9899999999999999E-2</v>
      </c>
      <c r="X885" s="4" t="s">
        <v>610</v>
      </c>
      <c r="Y885" s="4" t="s">
        <v>323</v>
      </c>
      <c r="Z885" s="147">
        <v>37907.89</v>
      </c>
      <c r="AA885" s="155">
        <v>1</v>
      </c>
      <c r="AB885" s="174">
        <v>114.45</v>
      </c>
      <c r="AD885" s="147">
        <v>43.386000000000003</v>
      </c>
      <c r="AG885" s="2" t="s">
        <v>36</v>
      </c>
      <c r="AH885" s="160">
        <v>3.1999999999999999E-5</v>
      </c>
      <c r="AI885" s="160">
        <v>4.9239465155910102E-3</v>
      </c>
      <c r="AJ885" s="160">
        <v>9.1674145002334497E-4</v>
      </c>
      <c r="AK885" s="191"/>
      <c r="AL885" s="147"/>
    </row>
    <row r="886" spans="1:38">
      <c r="A886" s="2">
        <v>560</v>
      </c>
      <c r="B886" s="2">
        <v>973</v>
      </c>
      <c r="C886" s="2" t="s">
        <v>3051</v>
      </c>
      <c r="D886" s="2" t="s">
        <v>3052</v>
      </c>
      <c r="E886" s="4" t="s">
        <v>367</v>
      </c>
      <c r="F886" s="2" t="s">
        <v>3053</v>
      </c>
      <c r="G886" s="2" t="s">
        <v>3054</v>
      </c>
      <c r="H886" s="2" t="s">
        <v>370</v>
      </c>
      <c r="I886" s="2" t="s">
        <v>1162</v>
      </c>
      <c r="J886" s="2" t="s">
        <v>30</v>
      </c>
      <c r="K886" s="2" t="s">
        <v>30</v>
      </c>
      <c r="L886" s="2" t="s">
        <v>526</v>
      </c>
      <c r="M886" s="2" t="s">
        <v>45</v>
      </c>
      <c r="N886" s="2" t="s">
        <v>640</v>
      </c>
      <c r="O886" s="2" t="s">
        <v>323</v>
      </c>
      <c r="P886" s="2" t="s">
        <v>2745</v>
      </c>
      <c r="Q886" s="2" t="s">
        <v>363</v>
      </c>
      <c r="R886" s="2" t="s">
        <v>605</v>
      </c>
      <c r="S886" s="2" t="s">
        <v>34</v>
      </c>
      <c r="T886" s="147">
        <v>7.5170000000000003</v>
      </c>
      <c r="U886" s="2" t="s">
        <v>125</v>
      </c>
      <c r="V886" s="158">
        <v>2.64E-2</v>
      </c>
      <c r="W886" s="160">
        <v>5.7770000000000002E-2</v>
      </c>
      <c r="X886" s="4" t="s">
        <v>610</v>
      </c>
      <c r="Y886" s="4" t="s">
        <v>323</v>
      </c>
      <c r="Z886" s="147">
        <v>78900</v>
      </c>
      <c r="AA886" s="155">
        <v>1</v>
      </c>
      <c r="AB886" s="174">
        <v>85.75</v>
      </c>
      <c r="AD886" s="147">
        <v>67.656999999999996</v>
      </c>
      <c r="AG886" s="2" t="s">
        <v>36</v>
      </c>
      <c r="AH886" s="160">
        <v>4.8000000000000001E-5</v>
      </c>
      <c r="AI886" s="160">
        <v>7.6785470567055803E-3</v>
      </c>
      <c r="AJ886" s="160">
        <v>1.42959358728775E-3</v>
      </c>
      <c r="AK886" s="191"/>
      <c r="AL886" s="147"/>
    </row>
    <row r="887" spans="1:38">
      <c r="A887" s="2">
        <v>560</v>
      </c>
      <c r="B887" s="2">
        <v>973</v>
      </c>
      <c r="C887" s="2" t="s">
        <v>2311</v>
      </c>
      <c r="D887" s="2" t="s">
        <v>2312</v>
      </c>
      <c r="E887" s="4" t="s">
        <v>367</v>
      </c>
      <c r="F887" s="2" t="s">
        <v>3055</v>
      </c>
      <c r="G887" s="2" t="s">
        <v>3056</v>
      </c>
      <c r="H887" s="2" t="s">
        <v>370</v>
      </c>
      <c r="I887" s="2" t="s">
        <v>1162</v>
      </c>
      <c r="J887" s="2" t="s">
        <v>30</v>
      </c>
      <c r="K887" s="2" t="s">
        <v>30</v>
      </c>
      <c r="L887" s="2" t="s">
        <v>526</v>
      </c>
      <c r="M887" s="2" t="s">
        <v>45</v>
      </c>
      <c r="N887" s="2" t="s">
        <v>640</v>
      </c>
      <c r="O887" s="2" t="s">
        <v>323</v>
      </c>
      <c r="P887" s="2" t="s">
        <v>2745</v>
      </c>
      <c r="Q887" s="2" t="s">
        <v>363</v>
      </c>
      <c r="R887" s="2" t="s">
        <v>605</v>
      </c>
      <c r="S887" s="2" t="s">
        <v>34</v>
      </c>
      <c r="T887" s="147">
        <v>3.105</v>
      </c>
      <c r="U887" s="2" t="s">
        <v>3057</v>
      </c>
      <c r="V887" s="158">
        <v>4.7E-2</v>
      </c>
      <c r="W887" s="160">
        <v>5.4760000000000003E-2</v>
      </c>
      <c r="X887" s="4" t="s">
        <v>610</v>
      </c>
      <c r="Y887" s="4" t="s">
        <v>323</v>
      </c>
      <c r="Z887" s="147">
        <v>65000</v>
      </c>
      <c r="AA887" s="155">
        <v>1</v>
      </c>
      <c r="AB887" s="174">
        <v>100.38</v>
      </c>
      <c r="AD887" s="147">
        <v>65.247</v>
      </c>
      <c r="AG887" s="2" t="s">
        <v>36</v>
      </c>
      <c r="AH887" s="160">
        <v>7.2000000000000002E-5</v>
      </c>
      <c r="AI887" s="160">
        <v>7.4050580290786804E-3</v>
      </c>
      <c r="AJ887" s="160">
        <v>1.3786753397076201E-3</v>
      </c>
      <c r="AK887" s="191"/>
      <c r="AL887" s="147"/>
    </row>
    <row r="888" spans="1:38">
      <c r="A888" s="2">
        <v>560</v>
      </c>
      <c r="B888" s="2">
        <v>973</v>
      </c>
      <c r="C888" s="2" t="s">
        <v>2311</v>
      </c>
      <c r="D888" s="2" t="s">
        <v>2312</v>
      </c>
      <c r="E888" s="4" t="s">
        <v>367</v>
      </c>
      <c r="F888" s="2" t="s">
        <v>3058</v>
      </c>
      <c r="G888" s="2" t="s">
        <v>3059</v>
      </c>
      <c r="H888" s="2" t="s">
        <v>370</v>
      </c>
      <c r="I888" s="2" t="s">
        <v>1162</v>
      </c>
      <c r="J888" s="2" t="s">
        <v>30</v>
      </c>
      <c r="K888" s="2" t="s">
        <v>30</v>
      </c>
      <c r="L888" s="2" t="s">
        <v>526</v>
      </c>
      <c r="M888" s="2" t="s">
        <v>45</v>
      </c>
      <c r="N888" s="2" t="s">
        <v>640</v>
      </c>
      <c r="O888" s="2" t="s">
        <v>323</v>
      </c>
      <c r="P888" s="2" t="s">
        <v>2745</v>
      </c>
      <c r="Q888" s="2" t="s">
        <v>363</v>
      </c>
      <c r="R888" s="2" t="s">
        <v>605</v>
      </c>
      <c r="S888" s="2" t="s">
        <v>34</v>
      </c>
      <c r="T888" s="147">
        <v>5.16</v>
      </c>
      <c r="U888" s="2" t="s">
        <v>3060</v>
      </c>
      <c r="V888" s="158">
        <v>5.2499999999999998E-2</v>
      </c>
      <c r="W888" s="160">
        <v>5.688E-2</v>
      </c>
      <c r="X888" s="4" t="s">
        <v>610</v>
      </c>
      <c r="Y888" s="4" t="s">
        <v>323</v>
      </c>
      <c r="Z888" s="147">
        <v>182143</v>
      </c>
      <c r="AA888" s="155">
        <v>1</v>
      </c>
      <c r="AB888" s="174">
        <v>100.33</v>
      </c>
      <c r="AD888" s="147">
        <v>182.744</v>
      </c>
      <c r="AG888" s="2" t="s">
        <v>36</v>
      </c>
      <c r="AH888" s="160">
        <v>3.6400000000000001E-4</v>
      </c>
      <c r="AI888" s="160">
        <v>2.07401176588905E-2</v>
      </c>
      <c r="AJ888" s="160">
        <v>3.8613996874383E-3</v>
      </c>
      <c r="AK888" s="191"/>
      <c r="AL888" s="147"/>
    </row>
    <row r="889" spans="1:38">
      <c r="A889" s="2">
        <v>560</v>
      </c>
      <c r="B889" s="2">
        <v>973</v>
      </c>
      <c r="C889" s="2" t="s">
        <v>3051</v>
      </c>
      <c r="D889" s="2" t="s">
        <v>3052</v>
      </c>
      <c r="E889" s="4" t="s">
        <v>367</v>
      </c>
      <c r="F889" s="2" t="s">
        <v>3064</v>
      </c>
      <c r="G889" s="2" t="s">
        <v>3065</v>
      </c>
      <c r="H889" s="2" t="s">
        <v>370</v>
      </c>
      <c r="I889" s="2" t="s">
        <v>1162</v>
      </c>
      <c r="J889" s="2" t="s">
        <v>30</v>
      </c>
      <c r="K889" s="2" t="s">
        <v>30</v>
      </c>
      <c r="L889" s="2" t="s">
        <v>526</v>
      </c>
      <c r="M889" s="2" t="s">
        <v>45</v>
      </c>
      <c r="N889" s="2" t="s">
        <v>640</v>
      </c>
      <c r="O889" s="2" t="s">
        <v>323</v>
      </c>
      <c r="P889" s="2" t="s">
        <v>2745</v>
      </c>
      <c r="Q889" s="2" t="s">
        <v>363</v>
      </c>
      <c r="R889" s="2" t="s">
        <v>605</v>
      </c>
      <c r="S889" s="2" t="s">
        <v>34</v>
      </c>
      <c r="T889" s="147">
        <v>9.2230000000000008</v>
      </c>
      <c r="U889" s="2" t="s">
        <v>3066</v>
      </c>
      <c r="V889" s="158">
        <v>5.3100000000000001E-2</v>
      </c>
      <c r="W889" s="160">
        <v>6.1010000000000002E-2</v>
      </c>
      <c r="X889" s="4" t="s">
        <v>610</v>
      </c>
      <c r="Y889" s="4" t="s">
        <v>323</v>
      </c>
      <c r="Z889" s="147">
        <v>142146</v>
      </c>
      <c r="AA889" s="155">
        <v>1</v>
      </c>
      <c r="AB889" s="174">
        <v>95.72</v>
      </c>
      <c r="AD889" s="147">
        <v>136.06200000000001</v>
      </c>
      <c r="AG889" s="2" t="s">
        <v>36</v>
      </c>
      <c r="AH889" s="160">
        <v>1.12E-4</v>
      </c>
      <c r="AI889" s="160">
        <v>1.5442060557531801E-2</v>
      </c>
      <c r="AJ889" s="160">
        <v>2.8750062459118402E-3</v>
      </c>
      <c r="AK889" s="191"/>
      <c r="AL889" s="147"/>
    </row>
    <row r="890" spans="1:38">
      <c r="A890" s="2">
        <v>560</v>
      </c>
      <c r="B890" s="2">
        <v>973</v>
      </c>
      <c r="C890" s="2" t="s">
        <v>357</v>
      </c>
      <c r="D890" s="2" t="s">
        <v>366</v>
      </c>
      <c r="E890" s="4" t="s">
        <v>367</v>
      </c>
      <c r="F890" s="2" t="s">
        <v>3072</v>
      </c>
      <c r="G890" s="2" t="s">
        <v>3073</v>
      </c>
      <c r="H890" s="2" t="s">
        <v>370</v>
      </c>
      <c r="I890" s="2" t="s">
        <v>951</v>
      </c>
      <c r="J890" s="2" t="s">
        <v>30</v>
      </c>
      <c r="K890" s="2" t="s">
        <v>30</v>
      </c>
      <c r="L890" s="2" t="s">
        <v>526</v>
      </c>
      <c r="M890" s="2" t="s">
        <v>45</v>
      </c>
      <c r="N890" s="2" t="s">
        <v>643</v>
      </c>
      <c r="O890" s="2" t="s">
        <v>323</v>
      </c>
      <c r="P890" s="2" t="s">
        <v>362</v>
      </c>
      <c r="Q890" s="2" t="s">
        <v>363</v>
      </c>
      <c r="R890" s="2" t="s">
        <v>605</v>
      </c>
      <c r="S890" s="2" t="s">
        <v>34</v>
      </c>
      <c r="T890" s="147">
        <v>5.0449999999999999</v>
      </c>
      <c r="U890" s="2" t="s">
        <v>3074</v>
      </c>
      <c r="V890" s="158">
        <v>2.0199999999999999E-2</v>
      </c>
      <c r="W890" s="160">
        <v>2.5940000000000001E-2</v>
      </c>
      <c r="X890" s="4" t="s">
        <v>610</v>
      </c>
      <c r="Y890" s="4" t="s">
        <v>323</v>
      </c>
      <c r="Z890" s="147">
        <v>240038</v>
      </c>
      <c r="AA890" s="155">
        <v>1</v>
      </c>
      <c r="AB890" s="174">
        <v>101.35</v>
      </c>
      <c r="AD890" s="147">
        <v>243.279</v>
      </c>
      <c r="AG890" s="2" t="s">
        <v>36</v>
      </c>
      <c r="AH890" s="160">
        <v>6.7000000000000002E-5</v>
      </c>
      <c r="AI890" s="160">
        <v>2.7610334666620301E-2</v>
      </c>
      <c r="AJ890" s="160">
        <v>5.1404982076392802E-3</v>
      </c>
      <c r="AK890" s="191"/>
      <c r="AL890" s="147"/>
    </row>
    <row r="891" spans="1:38">
      <c r="A891" s="2">
        <v>560</v>
      </c>
      <c r="B891" s="2">
        <v>973</v>
      </c>
      <c r="C891" s="2" t="s">
        <v>3078</v>
      </c>
      <c r="D891" s="2" t="s">
        <v>3079</v>
      </c>
      <c r="E891" s="4" t="s">
        <v>367</v>
      </c>
      <c r="F891" s="2" t="s">
        <v>3806</v>
      </c>
      <c r="G891" s="2" t="s">
        <v>3807</v>
      </c>
      <c r="H891" s="2" t="s">
        <v>370</v>
      </c>
      <c r="I891" s="2" t="s">
        <v>1162</v>
      </c>
      <c r="J891" s="2" t="s">
        <v>30</v>
      </c>
      <c r="K891" s="2" t="s">
        <v>137</v>
      </c>
      <c r="L891" s="2" t="s">
        <v>526</v>
      </c>
      <c r="M891" s="2" t="s">
        <v>45</v>
      </c>
      <c r="N891" s="2" t="s">
        <v>660</v>
      </c>
      <c r="O891" s="2" t="s">
        <v>323</v>
      </c>
      <c r="P891" s="2" t="s">
        <v>2773</v>
      </c>
      <c r="Q891" s="2" t="s">
        <v>363</v>
      </c>
      <c r="R891" s="2" t="s">
        <v>605</v>
      </c>
      <c r="S891" s="2" t="s">
        <v>34</v>
      </c>
      <c r="T891" s="147">
        <v>1.135</v>
      </c>
      <c r="U891" s="2" t="s">
        <v>3808</v>
      </c>
      <c r="V891" s="158">
        <v>3.95E-2</v>
      </c>
      <c r="W891" s="160">
        <v>6.1330000000000003E-2</v>
      </c>
      <c r="X891" s="4" t="s">
        <v>610</v>
      </c>
      <c r="Y891" s="4" t="s">
        <v>323</v>
      </c>
      <c r="Z891" s="147">
        <v>47450</v>
      </c>
      <c r="AA891" s="155">
        <v>1</v>
      </c>
      <c r="AB891" s="174">
        <v>99</v>
      </c>
      <c r="AD891" s="147">
        <v>46.975000000000001</v>
      </c>
      <c r="AG891" s="2" t="s">
        <v>36</v>
      </c>
      <c r="AH891" s="160">
        <v>1.5100000000000001E-4</v>
      </c>
      <c r="AI891" s="160">
        <v>5.3313762080246701E-3</v>
      </c>
      <c r="AJ891" s="160">
        <v>9.9259680016606806E-4</v>
      </c>
      <c r="AK891" s="191"/>
      <c r="AL891" s="147"/>
    </row>
    <row r="892" spans="1:38">
      <c r="A892" s="2">
        <v>560</v>
      </c>
      <c r="B892" s="2">
        <v>973</v>
      </c>
      <c r="C892" s="2" t="s">
        <v>3078</v>
      </c>
      <c r="D892" s="2" t="s">
        <v>3079</v>
      </c>
      <c r="E892" s="4" t="s">
        <v>367</v>
      </c>
      <c r="F892" s="2" t="s">
        <v>3080</v>
      </c>
      <c r="G892" s="2" t="s">
        <v>3081</v>
      </c>
      <c r="H892" s="2" t="s">
        <v>370</v>
      </c>
      <c r="I892" s="2" t="s">
        <v>1162</v>
      </c>
      <c r="J892" s="2" t="s">
        <v>30</v>
      </c>
      <c r="K892" s="2" t="s">
        <v>137</v>
      </c>
      <c r="L892" s="2" t="s">
        <v>526</v>
      </c>
      <c r="M892" s="2" t="s">
        <v>45</v>
      </c>
      <c r="N892" s="2" t="s">
        <v>660</v>
      </c>
      <c r="O892" s="2" t="s">
        <v>323</v>
      </c>
      <c r="P892" s="2" t="s">
        <v>2773</v>
      </c>
      <c r="Q892" s="2" t="s">
        <v>363</v>
      </c>
      <c r="R892" s="2" t="s">
        <v>605</v>
      </c>
      <c r="S892" s="2" t="s">
        <v>34</v>
      </c>
      <c r="T892" s="147">
        <v>2.3620000000000001</v>
      </c>
      <c r="U892" s="2" t="s">
        <v>3082</v>
      </c>
      <c r="V892" s="158">
        <v>5.7500000000000002E-2</v>
      </c>
      <c r="W892" s="160">
        <v>6.6839999999999997E-2</v>
      </c>
      <c r="X892" s="4" t="s">
        <v>610</v>
      </c>
      <c r="Y892" s="4" t="s">
        <v>323</v>
      </c>
      <c r="Z892" s="147">
        <v>38000</v>
      </c>
      <c r="AA892" s="155">
        <v>1</v>
      </c>
      <c r="AB892" s="174">
        <v>100.49</v>
      </c>
      <c r="AD892" s="147">
        <v>38.186</v>
      </c>
      <c r="AG892" s="2" t="s">
        <v>36</v>
      </c>
      <c r="AH892" s="160">
        <v>4.1999999999999998E-5</v>
      </c>
      <c r="AI892" s="160">
        <v>4.3338548425215602E-3</v>
      </c>
      <c r="AJ892" s="160">
        <v>8.0687805197393299E-4</v>
      </c>
      <c r="AK892" s="191"/>
      <c r="AL892" s="147"/>
    </row>
    <row r="893" spans="1:38">
      <c r="A893" s="2">
        <v>560</v>
      </c>
      <c r="B893" s="2">
        <v>973</v>
      </c>
      <c r="C893" s="2" t="s">
        <v>1988</v>
      </c>
      <c r="D893" s="2" t="s">
        <v>1989</v>
      </c>
      <c r="E893" s="4" t="s">
        <v>367</v>
      </c>
      <c r="F893" s="2" t="s">
        <v>3083</v>
      </c>
      <c r="G893" s="2" t="s">
        <v>3084</v>
      </c>
      <c r="H893" s="2" t="s">
        <v>370</v>
      </c>
      <c r="I893" s="2" t="s">
        <v>951</v>
      </c>
      <c r="J893" s="2" t="s">
        <v>30</v>
      </c>
      <c r="K893" s="2" t="s">
        <v>30</v>
      </c>
      <c r="L893" s="2" t="s">
        <v>526</v>
      </c>
      <c r="M893" s="2" t="s">
        <v>45</v>
      </c>
      <c r="N893" s="2" t="s">
        <v>659</v>
      </c>
      <c r="O893" s="2" t="s">
        <v>323</v>
      </c>
      <c r="P893" s="2" t="s">
        <v>2756</v>
      </c>
      <c r="Q893" s="2" t="s">
        <v>363</v>
      </c>
      <c r="R893" s="2" t="s">
        <v>605</v>
      </c>
      <c r="S893" s="2" t="s">
        <v>34</v>
      </c>
      <c r="T893" s="147">
        <v>5.83</v>
      </c>
      <c r="U893" s="2" t="s">
        <v>3085</v>
      </c>
      <c r="V893" s="158">
        <v>3.5000000000000001E-3</v>
      </c>
      <c r="W893" s="160">
        <v>3.4130000000000001E-2</v>
      </c>
      <c r="X893" s="4" t="s">
        <v>610</v>
      </c>
      <c r="Y893" s="4" t="s">
        <v>323</v>
      </c>
      <c r="Z893" s="147">
        <v>108775</v>
      </c>
      <c r="AA893" s="155">
        <v>1</v>
      </c>
      <c r="AB893" s="174">
        <v>94.3</v>
      </c>
      <c r="AD893" s="147">
        <v>102.575</v>
      </c>
      <c r="AG893" s="2" t="s">
        <v>36</v>
      </c>
      <c r="AH893" s="160">
        <v>3.1000000000000001E-5</v>
      </c>
      <c r="AI893" s="160">
        <v>1.1641493577445599E-2</v>
      </c>
      <c r="AJ893" s="160">
        <v>2.1674158459749101E-3</v>
      </c>
      <c r="AK893" s="191"/>
      <c r="AL893" s="147"/>
    </row>
    <row r="894" spans="1:38">
      <c r="A894" s="2">
        <v>560</v>
      </c>
      <c r="B894" s="2">
        <v>973</v>
      </c>
      <c r="C894" s="2" t="s">
        <v>1988</v>
      </c>
      <c r="D894" s="2" t="s">
        <v>1989</v>
      </c>
      <c r="E894" s="4" t="s">
        <v>367</v>
      </c>
      <c r="F894" s="2" t="s">
        <v>3848</v>
      </c>
      <c r="G894" s="2" t="s">
        <v>3849</v>
      </c>
      <c r="H894" s="2" t="s">
        <v>370</v>
      </c>
      <c r="I894" s="2" t="s">
        <v>951</v>
      </c>
      <c r="J894" s="2" t="s">
        <v>30</v>
      </c>
      <c r="K894" s="2" t="s">
        <v>30</v>
      </c>
      <c r="L894" s="2" t="s">
        <v>526</v>
      </c>
      <c r="M894" s="2" t="s">
        <v>45</v>
      </c>
      <c r="N894" s="2" t="s">
        <v>659</v>
      </c>
      <c r="O894" s="2" t="s">
        <v>323</v>
      </c>
      <c r="P894" s="2" t="s">
        <v>2756</v>
      </c>
      <c r="Q894" s="2" t="s">
        <v>363</v>
      </c>
      <c r="R894" s="2" t="s">
        <v>605</v>
      </c>
      <c r="S894" s="2" t="s">
        <v>34</v>
      </c>
      <c r="T894" s="147">
        <v>1.89</v>
      </c>
      <c r="U894" s="2" t="s">
        <v>2776</v>
      </c>
      <c r="V894" s="158">
        <v>2.4E-2</v>
      </c>
      <c r="W894" s="160">
        <v>2.487E-2</v>
      </c>
      <c r="X894" s="4" t="s">
        <v>610</v>
      </c>
      <c r="Y894" s="4" t="s">
        <v>323</v>
      </c>
      <c r="Z894" s="147">
        <v>26663.38</v>
      </c>
      <c r="AA894" s="155">
        <v>1</v>
      </c>
      <c r="AB894" s="174">
        <v>115.87</v>
      </c>
      <c r="AD894" s="147">
        <v>30.895</v>
      </c>
      <c r="AG894" s="2" t="s">
        <v>36</v>
      </c>
      <c r="AH894" s="160">
        <v>4.6E-5</v>
      </c>
      <c r="AI894" s="160">
        <v>3.5063408171502001E-3</v>
      </c>
      <c r="AJ894" s="160">
        <v>6.5281130792390403E-4</v>
      </c>
      <c r="AK894" s="191"/>
      <c r="AL894" s="147"/>
    </row>
    <row r="895" spans="1:38">
      <c r="A895" s="2">
        <v>560</v>
      </c>
      <c r="B895" s="2">
        <v>973</v>
      </c>
      <c r="C895" s="2" t="s">
        <v>1988</v>
      </c>
      <c r="D895" s="2" t="s">
        <v>1989</v>
      </c>
      <c r="E895" s="4" t="s">
        <v>367</v>
      </c>
      <c r="F895" s="2" t="s">
        <v>3086</v>
      </c>
      <c r="G895" s="2" t="s">
        <v>3087</v>
      </c>
      <c r="H895" s="2" t="s">
        <v>370</v>
      </c>
      <c r="I895" s="2" t="s">
        <v>951</v>
      </c>
      <c r="J895" s="2" t="s">
        <v>30</v>
      </c>
      <c r="K895" s="2" t="s">
        <v>30</v>
      </c>
      <c r="L895" s="2" t="s">
        <v>526</v>
      </c>
      <c r="M895" s="2" t="s">
        <v>45</v>
      </c>
      <c r="N895" s="2" t="s">
        <v>659</v>
      </c>
      <c r="O895" s="2" t="s">
        <v>323</v>
      </c>
      <c r="P895" s="2" t="s">
        <v>2756</v>
      </c>
      <c r="Q895" s="2" t="s">
        <v>363</v>
      </c>
      <c r="R895" s="2" t="s">
        <v>605</v>
      </c>
      <c r="S895" s="2" t="s">
        <v>34</v>
      </c>
      <c r="T895" s="147">
        <v>3.4409999999999998</v>
      </c>
      <c r="U895" s="2" t="s">
        <v>2812</v>
      </c>
      <c r="V895" s="158">
        <v>2.81E-2</v>
      </c>
      <c r="W895" s="160">
        <v>2.9329999999999998E-2</v>
      </c>
      <c r="X895" s="4" t="s">
        <v>610</v>
      </c>
      <c r="Y895" s="4" t="s">
        <v>323</v>
      </c>
      <c r="Z895" s="147">
        <v>66562.5</v>
      </c>
      <c r="AA895" s="155">
        <v>1</v>
      </c>
      <c r="AB895" s="174">
        <v>117.13</v>
      </c>
      <c r="AD895" s="147">
        <v>77.965000000000003</v>
      </c>
      <c r="AG895" s="2" t="s">
        <v>36</v>
      </c>
      <c r="AH895" s="160">
        <v>4.8000000000000001E-5</v>
      </c>
      <c r="AI895" s="160">
        <v>8.8484191418520697E-3</v>
      </c>
      <c r="AJ895" s="160">
        <v>1.6474006305371399E-3</v>
      </c>
      <c r="AK895" s="191"/>
      <c r="AL895" s="147"/>
    </row>
    <row r="896" spans="1:38">
      <c r="A896" s="2">
        <v>560</v>
      </c>
      <c r="B896" s="2">
        <v>973</v>
      </c>
      <c r="C896" s="2" t="s">
        <v>3090</v>
      </c>
      <c r="D896" s="2" t="s">
        <v>3091</v>
      </c>
      <c r="E896" s="4" t="s">
        <v>367</v>
      </c>
      <c r="F896" s="2" t="s">
        <v>3094</v>
      </c>
      <c r="G896" s="2" t="s">
        <v>3095</v>
      </c>
      <c r="H896" s="2" t="s">
        <v>370</v>
      </c>
      <c r="I896" s="2" t="s">
        <v>1162</v>
      </c>
      <c r="J896" s="2" t="s">
        <v>30</v>
      </c>
      <c r="K896" s="2" t="s">
        <v>30</v>
      </c>
      <c r="L896" s="2" t="s">
        <v>526</v>
      </c>
      <c r="M896" s="2" t="s">
        <v>45</v>
      </c>
      <c r="N896" s="2" t="s">
        <v>640</v>
      </c>
      <c r="O896" s="2" t="s">
        <v>323</v>
      </c>
      <c r="P896" s="2" t="s">
        <v>2773</v>
      </c>
      <c r="Q896" s="2" t="s">
        <v>612</v>
      </c>
      <c r="R896" s="2" t="s">
        <v>605</v>
      </c>
      <c r="S896" s="2" t="s">
        <v>34</v>
      </c>
      <c r="T896" s="147">
        <v>2.13</v>
      </c>
      <c r="U896" s="2" t="s">
        <v>3096</v>
      </c>
      <c r="V896" s="158">
        <v>4.1000000000000002E-2</v>
      </c>
      <c r="W896" s="160">
        <v>5.416E-2</v>
      </c>
      <c r="X896" s="4" t="s">
        <v>610</v>
      </c>
      <c r="Y896" s="4" t="s">
        <v>323</v>
      </c>
      <c r="Z896" s="147">
        <v>100000</v>
      </c>
      <c r="AA896" s="155">
        <v>1</v>
      </c>
      <c r="AB896" s="174">
        <v>100.34</v>
      </c>
      <c r="AD896" s="147">
        <v>100.34</v>
      </c>
      <c r="AG896" s="2" t="s">
        <v>36</v>
      </c>
      <c r="AH896" s="160">
        <v>1.3999999999999999E-4</v>
      </c>
      <c r="AI896" s="160">
        <v>1.1387857259916199E-2</v>
      </c>
      <c r="AJ896" s="160">
        <v>2.1201937803464201E-3</v>
      </c>
      <c r="AK896" s="191"/>
      <c r="AL896" s="147"/>
    </row>
    <row r="897" spans="1:38">
      <c r="A897" s="2">
        <v>560</v>
      </c>
      <c r="B897" s="2">
        <v>973</v>
      </c>
      <c r="C897" s="2" t="s">
        <v>3090</v>
      </c>
      <c r="D897" s="2" t="s">
        <v>3091</v>
      </c>
      <c r="E897" s="4" t="s">
        <v>367</v>
      </c>
      <c r="F897" s="2" t="s">
        <v>3643</v>
      </c>
      <c r="G897" s="2" t="s">
        <v>3644</v>
      </c>
      <c r="H897" s="2" t="s">
        <v>370</v>
      </c>
      <c r="I897" s="2" t="s">
        <v>1162</v>
      </c>
      <c r="J897" s="2" t="s">
        <v>30</v>
      </c>
      <c r="K897" s="2" t="s">
        <v>30</v>
      </c>
      <c r="L897" s="2" t="s">
        <v>526</v>
      </c>
      <c r="M897" s="2" t="s">
        <v>45</v>
      </c>
      <c r="N897" s="2" t="s">
        <v>640</v>
      </c>
      <c r="O897" s="2" t="s">
        <v>323</v>
      </c>
      <c r="P897" s="2" t="s">
        <v>2773</v>
      </c>
      <c r="Q897" s="2" t="s">
        <v>612</v>
      </c>
      <c r="R897" s="2" t="s">
        <v>605</v>
      </c>
      <c r="S897" s="2" t="s">
        <v>34</v>
      </c>
      <c r="T897" s="147">
        <v>3.3039999999999998</v>
      </c>
      <c r="U897" s="2" t="s">
        <v>1500</v>
      </c>
      <c r="V897" s="158">
        <v>3.2599999999999997E-2</v>
      </c>
      <c r="W897" s="160">
        <v>5.5559999999999998E-2</v>
      </c>
      <c r="X897" s="4" t="s">
        <v>610</v>
      </c>
      <c r="Y897" s="4" t="s">
        <v>323</v>
      </c>
      <c r="Z897" s="147">
        <v>99391</v>
      </c>
      <c r="AA897" s="155">
        <v>1</v>
      </c>
      <c r="AB897" s="174">
        <v>94.49</v>
      </c>
      <c r="AD897" s="147">
        <v>93.915000000000006</v>
      </c>
      <c r="AG897" s="2" t="s">
        <v>36</v>
      </c>
      <c r="AH897" s="160">
        <v>1.01E-4</v>
      </c>
      <c r="AI897" s="160">
        <v>1.0658616276835E-2</v>
      </c>
      <c r="AJ897" s="160">
        <v>1.9844235330195E-3</v>
      </c>
      <c r="AK897" s="191"/>
      <c r="AL897" s="147"/>
    </row>
    <row r="898" spans="1:38">
      <c r="A898" s="2">
        <v>560</v>
      </c>
      <c r="B898" s="2">
        <v>973</v>
      </c>
      <c r="C898" s="2" t="s">
        <v>1996</v>
      </c>
      <c r="D898" s="2" t="s">
        <v>1997</v>
      </c>
      <c r="E898" s="4" t="s">
        <v>367</v>
      </c>
      <c r="F898" s="2" t="s">
        <v>3108</v>
      </c>
      <c r="G898" s="2" t="s">
        <v>3109</v>
      </c>
      <c r="H898" s="2" t="s">
        <v>370</v>
      </c>
      <c r="I898" s="2" t="s">
        <v>951</v>
      </c>
      <c r="J898" s="2" t="s">
        <v>30</v>
      </c>
      <c r="K898" s="2" t="s">
        <v>30</v>
      </c>
      <c r="L898" s="2" t="s">
        <v>526</v>
      </c>
      <c r="M898" s="2" t="s">
        <v>31</v>
      </c>
      <c r="N898" s="2" t="s">
        <v>659</v>
      </c>
      <c r="O898" s="2" t="s">
        <v>323</v>
      </c>
      <c r="P898" s="2" t="s">
        <v>2745</v>
      </c>
      <c r="Q898" s="2" t="s">
        <v>363</v>
      </c>
      <c r="R898" s="2" t="s">
        <v>605</v>
      </c>
      <c r="S898" s="2" t="s">
        <v>34</v>
      </c>
      <c r="T898" s="147">
        <v>5.657</v>
      </c>
      <c r="U898" s="2" t="s">
        <v>3110</v>
      </c>
      <c r="V898" s="158">
        <v>3.1800000000000002E-2</v>
      </c>
      <c r="W898" s="160">
        <v>3.2239999999999998E-2</v>
      </c>
      <c r="X898" s="4" t="s">
        <v>610</v>
      </c>
      <c r="Y898" s="4" t="s">
        <v>323</v>
      </c>
      <c r="Z898" s="147">
        <v>44000</v>
      </c>
      <c r="AA898" s="155">
        <v>1</v>
      </c>
      <c r="AB898" s="174">
        <v>100.92</v>
      </c>
      <c r="AD898" s="147">
        <v>44.405000000000001</v>
      </c>
      <c r="AG898" s="2" t="s">
        <v>36</v>
      </c>
      <c r="AH898" s="160">
        <v>1.2300000000000001E-4</v>
      </c>
      <c r="AI898" s="160">
        <v>5.0396205307467502E-3</v>
      </c>
      <c r="AJ898" s="160">
        <v>9.3827766371862395E-4</v>
      </c>
      <c r="AK898" s="191"/>
      <c r="AL898" s="147"/>
    </row>
    <row r="899" spans="1:38">
      <c r="A899" s="2">
        <v>560</v>
      </c>
      <c r="B899" s="2">
        <v>973</v>
      </c>
      <c r="C899" s="2" t="s">
        <v>3113</v>
      </c>
      <c r="D899" s="2" t="s">
        <v>3114</v>
      </c>
      <c r="E899" s="4" t="s">
        <v>367</v>
      </c>
      <c r="F899" s="2" t="s">
        <v>3115</v>
      </c>
      <c r="G899" s="2" t="s">
        <v>3116</v>
      </c>
      <c r="H899" s="2" t="s">
        <v>370</v>
      </c>
      <c r="I899" s="2" t="s">
        <v>951</v>
      </c>
      <c r="J899" s="2" t="s">
        <v>30</v>
      </c>
      <c r="K899" s="2" t="s">
        <v>30</v>
      </c>
      <c r="L899" s="2" t="s">
        <v>526</v>
      </c>
      <c r="M899" s="2" t="s">
        <v>45</v>
      </c>
      <c r="N899" s="2" t="s">
        <v>643</v>
      </c>
      <c r="O899" s="2" t="s">
        <v>323</v>
      </c>
      <c r="P899" s="2" t="s">
        <v>362</v>
      </c>
      <c r="Q899" s="2" t="s">
        <v>363</v>
      </c>
      <c r="R899" s="2" t="s">
        <v>605</v>
      </c>
      <c r="S899" s="2" t="s">
        <v>34</v>
      </c>
      <c r="T899" s="147">
        <v>2.9550000000000001</v>
      </c>
      <c r="U899" s="2" t="s">
        <v>3117</v>
      </c>
      <c r="V899" s="158">
        <v>1.2200000000000001E-2</v>
      </c>
      <c r="W899" s="160">
        <v>2.2579999999999999E-2</v>
      </c>
      <c r="X899" s="4" t="s">
        <v>610</v>
      </c>
      <c r="Y899" s="4" t="s">
        <v>323</v>
      </c>
      <c r="Z899" s="147">
        <v>80800</v>
      </c>
      <c r="AA899" s="155">
        <v>1</v>
      </c>
      <c r="AB899" s="174">
        <v>113.04</v>
      </c>
      <c r="AD899" s="147">
        <v>91.335999999999999</v>
      </c>
      <c r="AG899" s="2" t="s">
        <v>36</v>
      </c>
      <c r="AH899" s="160">
        <v>2.6999999999999999E-5</v>
      </c>
      <c r="AI899" s="160">
        <v>1.0366005329938499E-2</v>
      </c>
      <c r="AJ899" s="160">
        <v>1.92994516228553E-3</v>
      </c>
      <c r="AK899" s="191"/>
      <c r="AL899" s="147"/>
    </row>
    <row r="900" spans="1:38">
      <c r="A900" s="2">
        <v>560</v>
      </c>
      <c r="B900" s="2">
        <v>973</v>
      </c>
      <c r="C900" s="2" t="s">
        <v>3113</v>
      </c>
      <c r="D900" s="2" t="s">
        <v>3114</v>
      </c>
      <c r="E900" s="4" t="s">
        <v>367</v>
      </c>
      <c r="F900" s="2" t="s">
        <v>3118</v>
      </c>
      <c r="G900" s="2" t="s">
        <v>3119</v>
      </c>
      <c r="H900" s="2" t="s">
        <v>370</v>
      </c>
      <c r="I900" s="2" t="s">
        <v>951</v>
      </c>
      <c r="J900" s="2" t="s">
        <v>30</v>
      </c>
      <c r="K900" s="2" t="s">
        <v>30</v>
      </c>
      <c r="L900" s="2" t="s">
        <v>526</v>
      </c>
      <c r="M900" s="2" t="s">
        <v>45</v>
      </c>
      <c r="N900" s="2" t="s">
        <v>643</v>
      </c>
      <c r="O900" s="2" t="s">
        <v>323</v>
      </c>
      <c r="P900" s="2" t="s">
        <v>362</v>
      </c>
      <c r="Q900" s="2" t="s">
        <v>363</v>
      </c>
      <c r="R900" s="2" t="s">
        <v>605</v>
      </c>
      <c r="S900" s="2" t="s">
        <v>34</v>
      </c>
      <c r="T900" s="147">
        <v>4.0069999999999997</v>
      </c>
      <c r="U900" s="2" t="s">
        <v>3120</v>
      </c>
      <c r="V900" s="158">
        <v>1E-3</v>
      </c>
      <c r="W900" s="160">
        <v>2.5020000000000001E-2</v>
      </c>
      <c r="X900" s="4" t="s">
        <v>610</v>
      </c>
      <c r="Y900" s="4" t="s">
        <v>323</v>
      </c>
      <c r="Z900" s="147">
        <v>74400</v>
      </c>
      <c r="AA900" s="155">
        <v>1</v>
      </c>
      <c r="AB900" s="174">
        <v>102.41</v>
      </c>
      <c r="AD900" s="147">
        <v>76.192999999999998</v>
      </c>
      <c r="AG900" s="2" t="s">
        <v>36</v>
      </c>
      <c r="AH900" s="160">
        <v>2.1999999999999999E-5</v>
      </c>
      <c r="AI900" s="160">
        <v>8.6473536348324592E-3</v>
      </c>
      <c r="AJ900" s="160">
        <v>1.60996621002278E-3</v>
      </c>
      <c r="AK900" s="191"/>
      <c r="AL900" s="147"/>
    </row>
    <row r="901" spans="1:38">
      <c r="A901" s="2">
        <v>560</v>
      </c>
      <c r="B901" s="2">
        <v>973</v>
      </c>
      <c r="C901" s="2" t="s">
        <v>3113</v>
      </c>
      <c r="D901" s="2" t="s">
        <v>3114</v>
      </c>
      <c r="E901" s="4" t="s">
        <v>367</v>
      </c>
      <c r="F901" s="2" t="s">
        <v>3653</v>
      </c>
      <c r="G901" s="2" t="s">
        <v>3654</v>
      </c>
      <c r="H901" s="2" t="s">
        <v>370</v>
      </c>
      <c r="I901" s="2" t="s">
        <v>1162</v>
      </c>
      <c r="J901" s="2" t="s">
        <v>30</v>
      </c>
      <c r="K901" s="2" t="s">
        <v>30</v>
      </c>
      <c r="L901" s="2" t="s">
        <v>526</v>
      </c>
      <c r="M901" s="2" t="s">
        <v>45</v>
      </c>
      <c r="N901" s="2" t="s">
        <v>643</v>
      </c>
      <c r="O901" s="2" t="s">
        <v>323</v>
      </c>
      <c r="P901" s="2" t="s">
        <v>362</v>
      </c>
      <c r="Q901" s="2" t="s">
        <v>363</v>
      </c>
      <c r="R901" s="2" t="s">
        <v>605</v>
      </c>
      <c r="S901" s="2" t="s">
        <v>34</v>
      </c>
      <c r="T901" s="147">
        <v>3.234</v>
      </c>
      <c r="U901" s="2" t="s">
        <v>3132</v>
      </c>
      <c r="V901" s="158">
        <v>2.7400000000000001E-2</v>
      </c>
      <c r="W901" s="160">
        <v>5.1389999999999998E-2</v>
      </c>
      <c r="X901" s="4" t="s">
        <v>610</v>
      </c>
      <c r="Y901" s="4" t="s">
        <v>323</v>
      </c>
      <c r="Z901" s="147">
        <v>47902.91</v>
      </c>
      <c r="AA901" s="155">
        <v>1</v>
      </c>
      <c r="AB901" s="174">
        <v>93.89</v>
      </c>
      <c r="AD901" s="147">
        <v>44.975999999999999</v>
      </c>
      <c r="AG901" s="2" t="s">
        <v>36</v>
      </c>
      <c r="AH901" s="160">
        <v>3.1999999999999999E-5</v>
      </c>
      <c r="AI901" s="160">
        <v>5.1044523487959103E-3</v>
      </c>
      <c r="AJ901" s="160">
        <v>9.5034806592503404E-4</v>
      </c>
      <c r="AK901" s="191"/>
      <c r="AL901" s="147"/>
    </row>
    <row r="902" spans="1:38">
      <c r="A902" s="2">
        <v>560</v>
      </c>
      <c r="B902" s="2">
        <v>973</v>
      </c>
      <c r="C902" s="2" t="s">
        <v>3113</v>
      </c>
      <c r="D902" s="2" t="s">
        <v>3114</v>
      </c>
      <c r="E902" s="4" t="s">
        <v>367</v>
      </c>
      <c r="F902" s="2" t="s">
        <v>3127</v>
      </c>
      <c r="G902" s="2" t="s">
        <v>3128</v>
      </c>
      <c r="H902" s="2" t="s">
        <v>370</v>
      </c>
      <c r="I902" s="2" t="s">
        <v>951</v>
      </c>
      <c r="J902" s="2" t="s">
        <v>30</v>
      </c>
      <c r="K902" s="2" t="s">
        <v>30</v>
      </c>
      <c r="L902" s="2" t="s">
        <v>526</v>
      </c>
      <c r="M902" s="2" t="s">
        <v>45</v>
      </c>
      <c r="N902" s="2" t="s">
        <v>643</v>
      </c>
      <c r="O902" s="2" t="s">
        <v>323</v>
      </c>
      <c r="P902" s="2" t="s">
        <v>362</v>
      </c>
      <c r="Q902" s="2" t="s">
        <v>363</v>
      </c>
      <c r="R902" s="2" t="s">
        <v>605</v>
      </c>
      <c r="S902" s="2" t="s">
        <v>34</v>
      </c>
      <c r="T902" s="147">
        <v>1.681</v>
      </c>
      <c r="U902" s="2" t="s">
        <v>3129</v>
      </c>
      <c r="V902" s="158">
        <v>3.8E-3</v>
      </c>
      <c r="W902" s="160">
        <v>2.1440000000000001E-2</v>
      </c>
      <c r="X902" s="4" t="s">
        <v>610</v>
      </c>
      <c r="Y902" s="4" t="s">
        <v>323</v>
      </c>
      <c r="Z902" s="147">
        <v>6483</v>
      </c>
      <c r="AA902" s="155">
        <v>1</v>
      </c>
      <c r="AB902" s="174">
        <v>110.39</v>
      </c>
      <c r="AD902" s="147">
        <v>7.157</v>
      </c>
      <c r="AG902" s="2" t="s">
        <v>36</v>
      </c>
      <c r="AH902" s="160">
        <v>1.9999999999999999E-6</v>
      </c>
      <c r="AI902" s="160">
        <v>8.1221998848159495E-4</v>
      </c>
      <c r="AJ902" s="160">
        <v>1.51219296883283E-4</v>
      </c>
      <c r="AK902" s="191"/>
      <c r="AL902" s="147"/>
    </row>
    <row r="903" spans="1:38">
      <c r="A903" s="2">
        <v>560</v>
      </c>
      <c r="B903" s="2">
        <v>973</v>
      </c>
      <c r="C903" s="2" t="s">
        <v>3113</v>
      </c>
      <c r="D903" s="2" t="s">
        <v>3114</v>
      </c>
      <c r="E903" s="4" t="s">
        <v>367</v>
      </c>
      <c r="F903" s="2" t="s">
        <v>3130</v>
      </c>
      <c r="G903" s="2" t="s">
        <v>3131</v>
      </c>
      <c r="H903" s="2" t="s">
        <v>370</v>
      </c>
      <c r="I903" s="2" t="s">
        <v>951</v>
      </c>
      <c r="J903" s="2" t="s">
        <v>30</v>
      </c>
      <c r="K903" s="2" t="s">
        <v>30</v>
      </c>
      <c r="L903" s="2" t="s">
        <v>526</v>
      </c>
      <c r="M903" s="2" t="s">
        <v>45</v>
      </c>
      <c r="N903" s="2" t="s">
        <v>643</v>
      </c>
      <c r="O903" s="2" t="s">
        <v>323</v>
      </c>
      <c r="P903" s="2" t="s">
        <v>362</v>
      </c>
      <c r="Q903" s="2" t="s">
        <v>363</v>
      </c>
      <c r="R903" s="2" t="s">
        <v>605</v>
      </c>
      <c r="S903" s="2" t="s">
        <v>34</v>
      </c>
      <c r="T903" s="147">
        <v>3.43</v>
      </c>
      <c r="U903" s="2" t="s">
        <v>3132</v>
      </c>
      <c r="V903" s="158">
        <v>1E-3</v>
      </c>
      <c r="W903" s="160">
        <v>2.4819999999999998E-2</v>
      </c>
      <c r="X903" s="4" t="s">
        <v>610</v>
      </c>
      <c r="Y903" s="4" t="s">
        <v>323</v>
      </c>
      <c r="Z903" s="147">
        <v>201000</v>
      </c>
      <c r="AA903" s="155">
        <v>1</v>
      </c>
      <c r="AB903" s="174">
        <v>102.63</v>
      </c>
      <c r="AD903" s="147">
        <v>206.286</v>
      </c>
      <c r="AG903" s="2" t="s">
        <v>36</v>
      </c>
      <c r="AH903" s="160">
        <v>7.7000000000000001E-5</v>
      </c>
      <c r="AI903" s="160">
        <v>2.3411988629422599E-2</v>
      </c>
      <c r="AJ903" s="160">
        <v>4.3588492149758398E-3</v>
      </c>
      <c r="AK903" s="191"/>
      <c r="AL903" s="147"/>
    </row>
    <row r="904" spans="1:38">
      <c r="A904" s="2">
        <v>560</v>
      </c>
      <c r="B904" s="2">
        <v>973</v>
      </c>
      <c r="C904" s="2" t="s">
        <v>2020</v>
      </c>
      <c r="D904" s="2" t="s">
        <v>2021</v>
      </c>
      <c r="E904" s="4" t="s">
        <v>367</v>
      </c>
      <c r="F904" s="2" t="s">
        <v>3133</v>
      </c>
      <c r="G904" s="2" t="s">
        <v>3134</v>
      </c>
      <c r="H904" s="2" t="s">
        <v>370</v>
      </c>
      <c r="I904" s="2" t="s">
        <v>1162</v>
      </c>
      <c r="J904" s="2" t="s">
        <v>30</v>
      </c>
      <c r="K904" s="2" t="s">
        <v>30</v>
      </c>
      <c r="L904" s="2" t="s">
        <v>526</v>
      </c>
      <c r="M904" s="2" t="s">
        <v>45</v>
      </c>
      <c r="N904" s="2" t="s">
        <v>672</v>
      </c>
      <c r="O904" s="2" t="s">
        <v>323</v>
      </c>
      <c r="P904" s="2" t="s">
        <v>2745</v>
      </c>
      <c r="Q904" s="2" t="s">
        <v>612</v>
      </c>
      <c r="R904" s="2" t="s">
        <v>605</v>
      </c>
      <c r="S904" s="2" t="s">
        <v>34</v>
      </c>
      <c r="T904" s="147">
        <v>2.6190000000000002</v>
      </c>
      <c r="U904" s="2" t="s">
        <v>3135</v>
      </c>
      <c r="V904" s="158">
        <v>4.1000000000000002E-2</v>
      </c>
      <c r="W904" s="160">
        <v>5.2949999999999997E-2</v>
      </c>
      <c r="X904" s="4" t="s">
        <v>610</v>
      </c>
      <c r="Y904" s="4" t="s">
        <v>323</v>
      </c>
      <c r="Z904" s="147">
        <v>31208.639999999999</v>
      </c>
      <c r="AA904" s="155">
        <v>1</v>
      </c>
      <c r="AB904" s="174">
        <v>97.79</v>
      </c>
      <c r="AD904" s="147">
        <v>30.518999999999998</v>
      </c>
      <c r="AG904" s="2" t="s">
        <v>36</v>
      </c>
      <c r="AH904" s="160">
        <v>8.3999999999999995E-5</v>
      </c>
      <c r="AI904" s="160">
        <v>3.4636755811763799E-3</v>
      </c>
      <c r="AJ904" s="160">
        <v>6.44867884865107E-4</v>
      </c>
      <c r="AK904" s="191"/>
      <c r="AL904" s="147"/>
    </row>
    <row r="905" spans="1:38">
      <c r="A905" s="2">
        <v>560</v>
      </c>
      <c r="B905" s="2">
        <v>973</v>
      </c>
      <c r="C905" s="2" t="s">
        <v>2020</v>
      </c>
      <c r="D905" s="2" t="s">
        <v>2021</v>
      </c>
      <c r="E905" s="4" t="s">
        <v>367</v>
      </c>
      <c r="F905" s="2" t="s">
        <v>3136</v>
      </c>
      <c r="G905" s="2" t="s">
        <v>3134</v>
      </c>
      <c r="H905" s="2" t="s">
        <v>370</v>
      </c>
      <c r="I905" s="2" t="s">
        <v>1162</v>
      </c>
      <c r="J905" s="2" t="s">
        <v>30</v>
      </c>
      <c r="K905" s="2" t="s">
        <v>30</v>
      </c>
      <c r="L905" s="2" t="s">
        <v>528</v>
      </c>
      <c r="M905" s="2" t="s">
        <v>45</v>
      </c>
      <c r="N905" s="2" t="s">
        <v>672</v>
      </c>
      <c r="O905" s="2" t="s">
        <v>323</v>
      </c>
      <c r="P905" s="2" t="s">
        <v>2745</v>
      </c>
      <c r="Q905" s="2" t="s">
        <v>612</v>
      </c>
      <c r="R905" s="2" t="s">
        <v>605</v>
      </c>
      <c r="S905" s="2" t="s">
        <v>34</v>
      </c>
      <c r="T905" s="147">
        <v>2.64</v>
      </c>
      <c r="U905" s="2" t="s">
        <v>3135</v>
      </c>
      <c r="V905" s="158">
        <v>4.1000000000000002E-2</v>
      </c>
      <c r="W905" s="160">
        <v>5.2819999999999999E-2</v>
      </c>
      <c r="X905" s="4" t="s">
        <v>610</v>
      </c>
      <c r="Y905" s="4" t="s">
        <v>323</v>
      </c>
      <c r="Z905" s="147">
        <v>48000</v>
      </c>
      <c r="AA905" s="155">
        <v>1</v>
      </c>
      <c r="AB905" s="174">
        <v>97.79</v>
      </c>
      <c r="AD905" s="147">
        <v>46.939</v>
      </c>
      <c r="AG905" s="2" t="s">
        <v>36</v>
      </c>
      <c r="AH905" s="160">
        <v>0</v>
      </c>
      <c r="AI905" s="160">
        <v>5.3272564231080398E-3</v>
      </c>
      <c r="AJ905" s="160">
        <v>9.91829777700186E-4</v>
      </c>
      <c r="AK905" s="191"/>
      <c r="AL905" s="147"/>
    </row>
    <row r="906" spans="1:38">
      <c r="A906" s="2">
        <v>560</v>
      </c>
      <c r="B906" s="2">
        <v>973</v>
      </c>
      <c r="C906" s="2" t="s">
        <v>2032</v>
      </c>
      <c r="D906" s="2" t="s">
        <v>1496</v>
      </c>
      <c r="E906" s="4" t="s">
        <v>367</v>
      </c>
      <c r="F906" s="2" t="s">
        <v>3142</v>
      </c>
      <c r="G906" s="2" t="s">
        <v>3143</v>
      </c>
      <c r="H906" s="2" t="s">
        <v>370</v>
      </c>
      <c r="I906" s="2" t="s">
        <v>951</v>
      </c>
      <c r="J906" s="2" t="s">
        <v>30</v>
      </c>
      <c r="K906" s="2" t="s">
        <v>30</v>
      </c>
      <c r="L906" s="2" t="s">
        <v>526</v>
      </c>
      <c r="M906" s="2" t="s">
        <v>45</v>
      </c>
      <c r="N906" s="2" t="s">
        <v>638</v>
      </c>
      <c r="O906" s="2" t="s">
        <v>323</v>
      </c>
      <c r="P906" s="2" t="s">
        <v>2773</v>
      </c>
      <c r="Q906" s="2" t="s">
        <v>612</v>
      </c>
      <c r="R906" s="2" t="s">
        <v>605</v>
      </c>
      <c r="S906" s="2" t="s">
        <v>34</v>
      </c>
      <c r="T906" s="147">
        <v>0.66200000000000003</v>
      </c>
      <c r="U906" s="2" t="s">
        <v>3144</v>
      </c>
      <c r="V906" s="158">
        <v>0.01</v>
      </c>
      <c r="W906" s="160">
        <v>2.707E-2</v>
      </c>
      <c r="X906" s="4" t="s">
        <v>610</v>
      </c>
      <c r="Y906" s="4" t="s">
        <v>323</v>
      </c>
      <c r="Z906" s="147">
        <v>31837.38</v>
      </c>
      <c r="AA906" s="155">
        <v>1</v>
      </c>
      <c r="AB906" s="174">
        <v>113.12</v>
      </c>
      <c r="AD906" s="147">
        <v>36.014000000000003</v>
      </c>
      <c r="AG906" s="2" t="s">
        <v>36</v>
      </c>
      <c r="AH906" s="160">
        <v>1.05E-4</v>
      </c>
      <c r="AI906" s="160">
        <v>4.0873764249804503E-3</v>
      </c>
      <c r="AJ906" s="160">
        <v>7.6098864574650302E-4</v>
      </c>
      <c r="AK906" s="191"/>
      <c r="AL906" s="147"/>
    </row>
    <row r="907" spans="1:38">
      <c r="A907" s="2">
        <v>560</v>
      </c>
      <c r="B907" s="2">
        <v>973</v>
      </c>
      <c r="C907" s="2" t="s">
        <v>2039</v>
      </c>
      <c r="D907" s="2" t="s">
        <v>2040</v>
      </c>
      <c r="E907" s="4" t="s">
        <v>367</v>
      </c>
      <c r="F907" s="2" t="s">
        <v>3666</v>
      </c>
      <c r="G907" s="2" t="s">
        <v>3667</v>
      </c>
      <c r="H907" s="2" t="s">
        <v>370</v>
      </c>
      <c r="I907" s="2" t="s">
        <v>951</v>
      </c>
      <c r="J907" s="2" t="s">
        <v>30</v>
      </c>
      <c r="K907" s="2" t="s">
        <v>30</v>
      </c>
      <c r="L907" s="2" t="s">
        <v>526</v>
      </c>
      <c r="M907" s="2" t="s">
        <v>45</v>
      </c>
      <c r="N907" s="2" t="s">
        <v>659</v>
      </c>
      <c r="O907" s="2" t="s">
        <v>323</v>
      </c>
      <c r="P907" s="2" t="s">
        <v>2756</v>
      </c>
      <c r="Q907" s="2" t="s">
        <v>363</v>
      </c>
      <c r="R907" s="2" t="s">
        <v>605</v>
      </c>
      <c r="S907" s="2" t="s">
        <v>34</v>
      </c>
      <c r="T907" s="147">
        <v>5.92</v>
      </c>
      <c r="U907" s="2" t="s">
        <v>3668</v>
      </c>
      <c r="V907" s="158">
        <v>3.61E-2</v>
      </c>
      <c r="W907" s="160">
        <v>3.4549999999999997E-2</v>
      </c>
      <c r="X907" s="4" t="s">
        <v>610</v>
      </c>
      <c r="Y907" s="4" t="s">
        <v>323</v>
      </c>
      <c r="Z907" s="147">
        <v>160363.64000000001</v>
      </c>
      <c r="AA907" s="155">
        <v>1</v>
      </c>
      <c r="AB907" s="174">
        <v>107.95</v>
      </c>
      <c r="AD907" s="147">
        <v>173.113</v>
      </c>
      <c r="AG907" s="2" t="s">
        <v>36</v>
      </c>
      <c r="AH907" s="160">
        <v>1.4999999999999999E-4</v>
      </c>
      <c r="AI907" s="160">
        <v>1.9647010187758E-2</v>
      </c>
      <c r="AJ907" s="160">
        <v>3.6578846969841398E-3</v>
      </c>
      <c r="AK907" s="191"/>
      <c r="AL907" s="147"/>
    </row>
    <row r="908" spans="1:38">
      <c r="A908" s="2">
        <v>560</v>
      </c>
      <c r="B908" s="2">
        <v>973</v>
      </c>
      <c r="C908" s="2" t="s">
        <v>2039</v>
      </c>
      <c r="D908" s="2" t="s">
        <v>2040</v>
      </c>
      <c r="E908" s="4" t="s">
        <v>367</v>
      </c>
      <c r="F908" s="2" t="s">
        <v>3156</v>
      </c>
      <c r="G908" s="2" t="s">
        <v>3157</v>
      </c>
      <c r="H908" s="2" t="s">
        <v>370</v>
      </c>
      <c r="I908" s="2" t="s">
        <v>951</v>
      </c>
      <c r="J908" s="2" t="s">
        <v>30</v>
      </c>
      <c r="K908" s="2" t="s">
        <v>30</v>
      </c>
      <c r="L908" s="2" t="s">
        <v>526</v>
      </c>
      <c r="M908" s="2" t="s">
        <v>45</v>
      </c>
      <c r="N908" s="2" t="s">
        <v>659</v>
      </c>
      <c r="O908" s="2" t="s">
        <v>323</v>
      </c>
      <c r="P908" s="2" t="s">
        <v>2756</v>
      </c>
      <c r="Q908" s="2" t="s">
        <v>363</v>
      </c>
      <c r="R908" s="2" t="s">
        <v>605</v>
      </c>
      <c r="S908" s="2" t="s">
        <v>34</v>
      </c>
      <c r="T908" s="147">
        <v>3.8889999999999998</v>
      </c>
      <c r="U908" s="2" t="s">
        <v>3158</v>
      </c>
      <c r="V908" s="158">
        <v>2.2499999999999999E-2</v>
      </c>
      <c r="W908" s="160">
        <v>2.9579999999999999E-2</v>
      </c>
      <c r="X908" s="4" t="s">
        <v>610</v>
      </c>
      <c r="Y908" s="4" t="s">
        <v>323</v>
      </c>
      <c r="Z908" s="147">
        <v>35675.32</v>
      </c>
      <c r="AA908" s="155">
        <v>1</v>
      </c>
      <c r="AB908" s="174">
        <v>114.42</v>
      </c>
      <c r="AD908" s="147">
        <v>40.82</v>
      </c>
      <c r="AG908" s="2" t="s">
        <v>36</v>
      </c>
      <c r="AH908" s="160">
        <v>3.0000000000000001E-5</v>
      </c>
      <c r="AI908" s="160">
        <v>4.6327379910336003E-3</v>
      </c>
      <c r="AJ908" s="160">
        <v>8.62524182590278E-4</v>
      </c>
      <c r="AK908" s="191"/>
      <c r="AL908" s="147"/>
    </row>
    <row r="909" spans="1:38">
      <c r="A909" s="2">
        <v>560</v>
      </c>
      <c r="B909" s="2">
        <v>973</v>
      </c>
      <c r="C909" s="2" t="s">
        <v>2039</v>
      </c>
      <c r="D909" s="2" t="s">
        <v>2040</v>
      </c>
      <c r="E909" s="4" t="s">
        <v>367</v>
      </c>
      <c r="F909" s="2" t="s">
        <v>3164</v>
      </c>
      <c r="G909" s="2" t="s">
        <v>3165</v>
      </c>
      <c r="H909" s="2" t="s">
        <v>370</v>
      </c>
      <c r="I909" s="2" t="s">
        <v>951</v>
      </c>
      <c r="J909" s="2" t="s">
        <v>30</v>
      </c>
      <c r="K909" s="2" t="s">
        <v>30</v>
      </c>
      <c r="L909" s="2" t="s">
        <v>526</v>
      </c>
      <c r="M909" s="2" t="s">
        <v>45</v>
      </c>
      <c r="N909" s="2" t="s">
        <v>659</v>
      </c>
      <c r="O909" s="2" t="s">
        <v>323</v>
      </c>
      <c r="P909" s="2" t="s">
        <v>2756</v>
      </c>
      <c r="Q909" s="2" t="s">
        <v>363</v>
      </c>
      <c r="R909" s="2" t="s">
        <v>605</v>
      </c>
      <c r="S909" s="2" t="s">
        <v>34</v>
      </c>
      <c r="T909" s="147">
        <v>2.3839999999999999</v>
      </c>
      <c r="U909" s="2" t="s">
        <v>2866</v>
      </c>
      <c r="V909" s="158">
        <v>2.35E-2</v>
      </c>
      <c r="W909" s="160">
        <v>2.3949999999999999E-2</v>
      </c>
      <c r="X909" s="4" t="s">
        <v>610</v>
      </c>
      <c r="Y909" s="4" t="s">
        <v>323</v>
      </c>
      <c r="Z909" s="147">
        <v>39586.21</v>
      </c>
      <c r="AA909" s="155">
        <v>1</v>
      </c>
      <c r="AB909" s="174">
        <v>116.64</v>
      </c>
      <c r="AC909" s="147">
        <v>1.099</v>
      </c>
      <c r="AD909" s="147">
        <v>47.273000000000003</v>
      </c>
      <c r="AG909" s="2" t="s">
        <v>36</v>
      </c>
      <c r="AH909" s="160">
        <v>4.1999999999999998E-5</v>
      </c>
      <c r="AI909" s="160">
        <v>5.3651159236210201E-3</v>
      </c>
      <c r="AJ909" s="160">
        <v>9.9887846786924695E-4</v>
      </c>
      <c r="AK909" s="191"/>
      <c r="AL909" s="147"/>
    </row>
    <row r="910" spans="1:38">
      <c r="A910" s="2">
        <v>560</v>
      </c>
      <c r="B910" s="2">
        <v>973</v>
      </c>
      <c r="C910" s="2" t="s">
        <v>3172</v>
      </c>
      <c r="D910" s="2" t="s">
        <v>3173</v>
      </c>
      <c r="E910" s="4" t="s">
        <v>367</v>
      </c>
      <c r="F910" s="2" t="s">
        <v>3176</v>
      </c>
      <c r="G910" s="2" t="s">
        <v>3177</v>
      </c>
      <c r="H910" s="2" t="s">
        <v>370</v>
      </c>
      <c r="I910" s="2" t="s">
        <v>951</v>
      </c>
      <c r="J910" s="2" t="s">
        <v>30</v>
      </c>
      <c r="K910" s="2" t="s">
        <v>30</v>
      </c>
      <c r="L910" s="2" t="s">
        <v>526</v>
      </c>
      <c r="M910" s="2" t="s">
        <v>45</v>
      </c>
      <c r="N910" s="2" t="s">
        <v>673</v>
      </c>
      <c r="O910" s="2" t="s">
        <v>323</v>
      </c>
      <c r="P910" s="2" t="s">
        <v>362</v>
      </c>
      <c r="Q910" s="2" t="s">
        <v>363</v>
      </c>
      <c r="R910" s="2" t="s">
        <v>605</v>
      </c>
      <c r="S910" s="2" t="s">
        <v>34</v>
      </c>
      <c r="T910" s="177">
        <v>11.45</v>
      </c>
      <c r="U910" s="2" t="s">
        <v>3178</v>
      </c>
      <c r="V910" s="158">
        <v>2.07E-2</v>
      </c>
      <c r="W910" s="160">
        <v>3.286E-2</v>
      </c>
      <c r="X910" s="4" t="s">
        <v>610</v>
      </c>
      <c r="Y910" s="4" t="s">
        <v>323</v>
      </c>
      <c r="Z910" s="147">
        <v>109200.01</v>
      </c>
      <c r="AA910" s="155">
        <v>1</v>
      </c>
      <c r="AB910" s="174">
        <v>99.37</v>
      </c>
      <c r="AD910" s="147">
        <v>108.512</v>
      </c>
      <c r="AG910" s="2" t="s">
        <v>36</v>
      </c>
      <c r="AH910" s="160">
        <v>2.4000000000000001E-5</v>
      </c>
      <c r="AI910" s="160">
        <v>1.2315325250781901E-2</v>
      </c>
      <c r="AJ910" s="160">
        <v>2.2928699757730499E-3</v>
      </c>
      <c r="AK910" s="191"/>
      <c r="AL910" s="147"/>
    </row>
    <row r="911" spans="1:38">
      <c r="A911" s="2">
        <v>560</v>
      </c>
      <c r="B911" s="2">
        <v>973</v>
      </c>
      <c r="C911" s="2" t="s">
        <v>3674</v>
      </c>
      <c r="D911" s="2" t="s">
        <v>3675</v>
      </c>
      <c r="E911" s="4" t="s">
        <v>367</v>
      </c>
      <c r="F911" s="2" t="s">
        <v>3676</v>
      </c>
      <c r="G911" s="2" t="s">
        <v>3677</v>
      </c>
      <c r="H911" s="2" t="s">
        <v>370</v>
      </c>
      <c r="I911" s="2" t="s">
        <v>951</v>
      </c>
      <c r="J911" s="2" t="s">
        <v>30</v>
      </c>
      <c r="K911" s="2" t="s">
        <v>30</v>
      </c>
      <c r="L911" s="2" t="s">
        <v>526</v>
      </c>
      <c r="M911" s="2" t="s">
        <v>45</v>
      </c>
      <c r="N911" s="2" t="s">
        <v>643</v>
      </c>
      <c r="O911" s="2" t="s">
        <v>323</v>
      </c>
      <c r="P911" s="2" t="s">
        <v>362</v>
      </c>
      <c r="Q911" s="2" t="s">
        <v>363</v>
      </c>
      <c r="R911" s="2" t="s">
        <v>605</v>
      </c>
      <c r="S911" s="2" t="s">
        <v>34</v>
      </c>
      <c r="T911" s="147">
        <v>2.5339999999999998</v>
      </c>
      <c r="U911" s="2" t="s">
        <v>3678</v>
      </c>
      <c r="V911" s="158">
        <v>1.4999999999999999E-2</v>
      </c>
      <c r="W911" s="160">
        <v>2.2360000000000001E-2</v>
      </c>
      <c r="X911" s="4" t="s">
        <v>610</v>
      </c>
      <c r="Y911" s="4" t="s">
        <v>323</v>
      </c>
      <c r="Z911" s="147">
        <v>14069.03</v>
      </c>
      <c r="AA911" s="155">
        <v>1</v>
      </c>
      <c r="AB911" s="174">
        <v>114.19</v>
      </c>
      <c r="AD911" s="147">
        <v>16.065000000000001</v>
      </c>
      <c r="AG911" s="2" t="s">
        <v>36</v>
      </c>
      <c r="AH911" s="160">
        <v>5.0000000000000002E-5</v>
      </c>
      <c r="AI911" s="160">
        <v>1.8233084590926301E-3</v>
      </c>
      <c r="AJ911" s="160">
        <v>3.3946397170152602E-4</v>
      </c>
      <c r="AK911" s="191"/>
      <c r="AL911" s="147"/>
    </row>
    <row r="912" spans="1:38">
      <c r="A912" s="2">
        <v>560</v>
      </c>
      <c r="B912" s="2">
        <v>973</v>
      </c>
      <c r="C912" s="2" t="s">
        <v>3192</v>
      </c>
      <c r="D912" s="2" t="s">
        <v>3193</v>
      </c>
      <c r="E912" s="4" t="s">
        <v>367</v>
      </c>
      <c r="F912" s="2" t="s">
        <v>3686</v>
      </c>
      <c r="G912" s="2" t="s">
        <v>3687</v>
      </c>
      <c r="H912" s="2" t="s">
        <v>370</v>
      </c>
      <c r="I912" s="2" t="s">
        <v>1162</v>
      </c>
      <c r="J912" s="2" t="s">
        <v>30</v>
      </c>
      <c r="K912" s="2" t="s">
        <v>30</v>
      </c>
      <c r="L912" s="2" t="s">
        <v>526</v>
      </c>
      <c r="M912" s="2" t="s">
        <v>45</v>
      </c>
      <c r="N912" s="2" t="s">
        <v>659</v>
      </c>
      <c r="O912" s="2" t="s">
        <v>323</v>
      </c>
      <c r="P912" s="2" t="s">
        <v>2739</v>
      </c>
      <c r="Q912" s="2" t="s">
        <v>363</v>
      </c>
      <c r="R912" s="2" t="s">
        <v>605</v>
      </c>
      <c r="S912" s="2" t="s">
        <v>34</v>
      </c>
      <c r="T912" s="147">
        <v>2.9009999999999998</v>
      </c>
      <c r="U912" s="2" t="s">
        <v>2768</v>
      </c>
      <c r="V912" s="158">
        <v>3.95E-2</v>
      </c>
      <c r="W912" s="160">
        <v>7.1989999999999998E-2</v>
      </c>
      <c r="X912" s="4" t="s">
        <v>610</v>
      </c>
      <c r="Y912" s="4" t="s">
        <v>323</v>
      </c>
      <c r="Z912" s="147">
        <v>59811.13</v>
      </c>
      <c r="AA912" s="155">
        <v>1</v>
      </c>
      <c r="AB912" s="174">
        <v>92.4</v>
      </c>
      <c r="AD912" s="147">
        <v>55.265000000000001</v>
      </c>
      <c r="AG912" s="2" t="s">
        <v>36</v>
      </c>
      <c r="AH912" s="160">
        <v>4.8999999999999998E-5</v>
      </c>
      <c r="AI912" s="160">
        <v>6.2722288674379898E-3</v>
      </c>
      <c r="AJ912" s="160">
        <v>1.1677649561396999E-3</v>
      </c>
      <c r="AK912" s="191"/>
      <c r="AL912" s="147"/>
    </row>
    <row r="913" spans="1:38">
      <c r="A913" s="2">
        <v>560</v>
      </c>
      <c r="B913" s="2">
        <v>973</v>
      </c>
      <c r="C913" s="2" t="s">
        <v>3196</v>
      </c>
      <c r="D913" s="2" t="s">
        <v>3197</v>
      </c>
      <c r="E913" s="4" t="s">
        <v>367</v>
      </c>
      <c r="F913" s="2" t="s">
        <v>3198</v>
      </c>
      <c r="G913" s="2" t="s">
        <v>3199</v>
      </c>
      <c r="H913" s="2" t="s">
        <v>370</v>
      </c>
      <c r="I913" s="2" t="s">
        <v>951</v>
      </c>
      <c r="J913" s="2" t="s">
        <v>30</v>
      </c>
      <c r="K913" s="2" t="s">
        <v>30</v>
      </c>
      <c r="L913" s="2" t="s">
        <v>526</v>
      </c>
      <c r="M913" s="2" t="s">
        <v>45</v>
      </c>
      <c r="N913" s="2" t="s">
        <v>659</v>
      </c>
      <c r="O913" s="2" t="s">
        <v>323</v>
      </c>
      <c r="P913" s="2" t="s">
        <v>362</v>
      </c>
      <c r="Q913" s="2" t="s">
        <v>363</v>
      </c>
      <c r="R913" s="2" t="s">
        <v>605</v>
      </c>
      <c r="S913" s="2" t="s">
        <v>34</v>
      </c>
      <c r="T913" s="147">
        <v>4.99</v>
      </c>
      <c r="U913" s="2" t="s">
        <v>3101</v>
      </c>
      <c r="V913" s="158">
        <v>1.6500000000000001E-2</v>
      </c>
      <c r="W913" s="160">
        <v>2.7019999999999999E-2</v>
      </c>
      <c r="X913" s="4" t="s">
        <v>610</v>
      </c>
      <c r="Y913" s="4" t="s">
        <v>323</v>
      </c>
      <c r="Z913" s="147">
        <v>145062</v>
      </c>
      <c r="AA913" s="155">
        <v>1</v>
      </c>
      <c r="AB913" s="174">
        <v>111.02</v>
      </c>
      <c r="AD913" s="147">
        <v>161.048</v>
      </c>
      <c r="AG913" s="2" t="s">
        <v>36</v>
      </c>
      <c r="AH913" s="160">
        <v>6.8999999999999997E-5</v>
      </c>
      <c r="AI913" s="160">
        <v>1.8277752913993601E-2</v>
      </c>
      <c r="AJ913" s="160">
        <v>3.4029560752716001E-3</v>
      </c>
      <c r="AK913" s="191"/>
      <c r="AL913" s="147"/>
    </row>
    <row r="914" spans="1:38">
      <c r="A914" s="2">
        <v>560</v>
      </c>
      <c r="B914" s="2">
        <v>973</v>
      </c>
      <c r="C914" s="2" t="s">
        <v>3202</v>
      </c>
      <c r="D914" s="2" t="s">
        <v>3203</v>
      </c>
      <c r="E914" s="4" t="s">
        <v>514</v>
      </c>
      <c r="F914" s="2" t="s">
        <v>3204</v>
      </c>
      <c r="G914" s="2" t="s">
        <v>3205</v>
      </c>
      <c r="H914" s="2" t="s">
        <v>370</v>
      </c>
      <c r="I914" s="2" t="s">
        <v>1162</v>
      </c>
      <c r="J914" s="2" t="s">
        <v>30</v>
      </c>
      <c r="K914" s="2" t="s">
        <v>137</v>
      </c>
      <c r="L914" s="2" t="s">
        <v>526</v>
      </c>
      <c r="M914" s="2" t="s">
        <v>45</v>
      </c>
      <c r="N914" s="2" t="s">
        <v>660</v>
      </c>
      <c r="O914" s="2" t="s">
        <v>323</v>
      </c>
      <c r="P914" s="2" t="s">
        <v>2745</v>
      </c>
      <c r="Q914" s="2" t="s">
        <v>363</v>
      </c>
      <c r="R914" s="2" t="s">
        <v>605</v>
      </c>
      <c r="S914" s="2" t="s">
        <v>34</v>
      </c>
      <c r="T914" s="147">
        <v>3.4359999999999999</v>
      </c>
      <c r="U914" s="2" t="s">
        <v>3206</v>
      </c>
      <c r="V914" s="158">
        <v>4.4999999999999998E-2</v>
      </c>
      <c r="W914" s="160">
        <v>6.5879999999999994E-2</v>
      </c>
      <c r="X914" s="4" t="s">
        <v>610</v>
      </c>
      <c r="Y914" s="4" t="s">
        <v>323</v>
      </c>
      <c r="Z914" s="147">
        <v>61797.19</v>
      </c>
      <c r="AA914" s="155">
        <v>1</v>
      </c>
      <c r="AB914" s="174">
        <v>95.42</v>
      </c>
      <c r="AD914" s="147">
        <v>58.966999999999999</v>
      </c>
      <c r="AG914" s="2" t="s">
        <v>36</v>
      </c>
      <c r="AH914" s="160">
        <v>6.7000000000000002E-5</v>
      </c>
      <c r="AI914" s="160">
        <v>6.6923101223402403E-3</v>
      </c>
      <c r="AJ914" s="160">
        <v>1.2459757769776899E-3</v>
      </c>
      <c r="AK914" s="191"/>
      <c r="AL914" s="147"/>
    </row>
    <row r="915" spans="1:38">
      <c r="A915" s="2">
        <v>560</v>
      </c>
      <c r="B915" s="2">
        <v>973</v>
      </c>
      <c r="C915" s="2" t="s">
        <v>3202</v>
      </c>
      <c r="D915" s="2" t="s">
        <v>3203</v>
      </c>
      <c r="E915" s="4" t="s">
        <v>514</v>
      </c>
      <c r="F915" s="2" t="s">
        <v>3207</v>
      </c>
      <c r="G915" s="2" t="s">
        <v>3208</v>
      </c>
      <c r="H915" s="2" t="s">
        <v>370</v>
      </c>
      <c r="I915" s="2" t="s">
        <v>1162</v>
      </c>
      <c r="J915" s="2" t="s">
        <v>30</v>
      </c>
      <c r="K915" s="2" t="s">
        <v>30</v>
      </c>
      <c r="L915" s="2" t="s">
        <v>526</v>
      </c>
      <c r="M915" s="2" t="s">
        <v>45</v>
      </c>
      <c r="N915" s="2" t="s">
        <v>660</v>
      </c>
      <c r="O915" s="2" t="s">
        <v>323</v>
      </c>
      <c r="P915" s="2" t="s">
        <v>2756</v>
      </c>
      <c r="Q915" s="2" t="s">
        <v>363</v>
      </c>
      <c r="R915" s="2" t="s">
        <v>605</v>
      </c>
      <c r="S915" s="2" t="s">
        <v>34</v>
      </c>
      <c r="T915" s="147">
        <v>2.4449999999999998</v>
      </c>
      <c r="U915" s="2" t="s">
        <v>2795</v>
      </c>
      <c r="V915" s="158">
        <v>6.3500000000000001E-2</v>
      </c>
      <c r="W915" s="160">
        <v>6.1960000000000001E-2</v>
      </c>
      <c r="X915" s="4" t="s">
        <v>610</v>
      </c>
      <c r="Y915" s="4" t="s">
        <v>323</v>
      </c>
      <c r="Z915" s="147">
        <v>42000</v>
      </c>
      <c r="AA915" s="155">
        <v>1</v>
      </c>
      <c r="AB915" s="174">
        <v>102.2</v>
      </c>
      <c r="AD915" s="147">
        <v>42.923999999999999</v>
      </c>
      <c r="AG915" s="2" t="s">
        <v>36</v>
      </c>
      <c r="AH915" s="160">
        <v>1.02E-4</v>
      </c>
      <c r="AI915" s="160">
        <v>4.8715605443954996E-3</v>
      </c>
      <c r="AJ915" s="160">
        <v>9.0698821833356299E-4</v>
      </c>
      <c r="AK915" s="191"/>
      <c r="AL915" s="147"/>
    </row>
    <row r="916" spans="1:38">
      <c r="A916" s="2">
        <v>560</v>
      </c>
      <c r="B916" s="2">
        <v>973</v>
      </c>
      <c r="C916" s="2" t="s">
        <v>2335</v>
      </c>
      <c r="D916" s="2" t="s">
        <v>2336</v>
      </c>
      <c r="E916" s="4" t="s">
        <v>367</v>
      </c>
      <c r="F916" s="2" t="s">
        <v>3215</v>
      </c>
      <c r="G916" s="2" t="s">
        <v>3216</v>
      </c>
      <c r="H916" s="2" t="s">
        <v>370</v>
      </c>
      <c r="I916" s="2" t="s">
        <v>1162</v>
      </c>
      <c r="J916" s="2" t="s">
        <v>30</v>
      </c>
      <c r="K916" s="2" t="s">
        <v>499</v>
      </c>
      <c r="L916" s="2" t="s">
        <v>526</v>
      </c>
      <c r="M916" s="2" t="s">
        <v>45</v>
      </c>
      <c r="N916" s="2" t="s">
        <v>660</v>
      </c>
      <c r="O916" s="2" t="s">
        <v>323</v>
      </c>
      <c r="P916" s="2" t="s">
        <v>2756</v>
      </c>
      <c r="Q916" s="2" t="s">
        <v>612</v>
      </c>
      <c r="R916" s="2" t="s">
        <v>605</v>
      </c>
      <c r="S916" s="2" t="s">
        <v>34</v>
      </c>
      <c r="T916" s="147">
        <v>5.8979999999999997</v>
      </c>
      <c r="U916" s="2" t="s">
        <v>3217</v>
      </c>
      <c r="V916" s="158">
        <v>2.8000000000000001E-2</v>
      </c>
      <c r="W916" s="160">
        <v>6.1089999999999998E-2</v>
      </c>
      <c r="X916" s="4" t="s">
        <v>610</v>
      </c>
      <c r="Y916" s="4" t="s">
        <v>323</v>
      </c>
      <c r="Z916" s="147">
        <v>95880</v>
      </c>
      <c r="AA916" s="155">
        <v>1</v>
      </c>
      <c r="AB916" s="174">
        <v>82.89</v>
      </c>
      <c r="AC916" s="147">
        <v>3.411</v>
      </c>
      <c r="AD916" s="147">
        <v>82.885999999999996</v>
      </c>
      <c r="AG916" s="2" t="s">
        <v>36</v>
      </c>
      <c r="AH916" s="160">
        <v>1.73E-4</v>
      </c>
      <c r="AI916" s="160">
        <v>9.40693438238243E-3</v>
      </c>
      <c r="AJ916" s="160">
        <v>1.7513851214008599E-3</v>
      </c>
      <c r="AK916" s="191"/>
      <c r="AL916" s="147"/>
    </row>
    <row r="917" spans="1:38">
      <c r="A917" s="2">
        <v>560</v>
      </c>
      <c r="B917" s="2">
        <v>973</v>
      </c>
      <c r="C917" s="2" t="s">
        <v>3218</v>
      </c>
      <c r="D917" s="2" t="s">
        <v>3219</v>
      </c>
      <c r="E917" s="4" t="s">
        <v>514</v>
      </c>
      <c r="F917" s="2" t="s">
        <v>3220</v>
      </c>
      <c r="G917" s="2" t="s">
        <v>3221</v>
      </c>
      <c r="H917" s="2" t="s">
        <v>370</v>
      </c>
      <c r="I917" s="2" t="s">
        <v>1162</v>
      </c>
      <c r="J917" s="2" t="s">
        <v>30</v>
      </c>
      <c r="K917" s="2" t="s">
        <v>137</v>
      </c>
      <c r="L917" s="2" t="s">
        <v>526</v>
      </c>
      <c r="M917" s="2" t="s">
        <v>45</v>
      </c>
      <c r="N917" s="2" t="s">
        <v>660</v>
      </c>
      <c r="O917" s="2" t="s">
        <v>323</v>
      </c>
      <c r="P917" s="2" t="s">
        <v>2756</v>
      </c>
      <c r="Q917" s="2" t="s">
        <v>363</v>
      </c>
      <c r="R917" s="2" t="s">
        <v>605</v>
      </c>
      <c r="S917" s="2" t="s">
        <v>34</v>
      </c>
      <c r="T917" s="147">
        <v>2.1349999999999998</v>
      </c>
      <c r="U917" s="2" t="s">
        <v>2983</v>
      </c>
      <c r="V917" s="158">
        <v>3.49E-2</v>
      </c>
      <c r="W917" s="160">
        <v>6.4509999999999998E-2</v>
      </c>
      <c r="X917" s="4" t="s">
        <v>610</v>
      </c>
      <c r="Y917" s="4" t="s">
        <v>323</v>
      </c>
      <c r="Z917" s="147">
        <v>77874</v>
      </c>
      <c r="AA917" s="155">
        <v>1</v>
      </c>
      <c r="AB917" s="174">
        <v>95.01</v>
      </c>
      <c r="AD917" s="147">
        <v>73.988</v>
      </c>
      <c r="AG917" s="2" t="s">
        <v>36</v>
      </c>
      <c r="AH917" s="160">
        <v>8.2000000000000001E-5</v>
      </c>
      <c r="AI917" s="160">
        <v>8.3971076165577797E-3</v>
      </c>
      <c r="AJ917" s="160">
        <v>1.5633753510584699E-3</v>
      </c>
      <c r="AK917" s="191"/>
      <c r="AL917" s="147"/>
    </row>
    <row r="918" spans="1:38">
      <c r="A918" s="2">
        <v>560</v>
      </c>
      <c r="B918" s="2">
        <v>973</v>
      </c>
      <c r="C918" s="2" t="s">
        <v>2095</v>
      </c>
      <c r="D918" s="2" t="s">
        <v>2096</v>
      </c>
      <c r="E918" s="4" t="s">
        <v>367</v>
      </c>
      <c r="F918" s="2" t="s">
        <v>3225</v>
      </c>
      <c r="G918" s="2" t="s">
        <v>3226</v>
      </c>
      <c r="H918" s="2" t="s">
        <v>370</v>
      </c>
      <c r="I918" s="2" t="s">
        <v>951</v>
      </c>
      <c r="J918" s="2" t="s">
        <v>30</v>
      </c>
      <c r="K918" s="2" t="s">
        <v>30</v>
      </c>
      <c r="L918" s="2" t="s">
        <v>526</v>
      </c>
      <c r="M918" s="2" t="s">
        <v>45</v>
      </c>
      <c r="N918" s="2" t="s">
        <v>659</v>
      </c>
      <c r="O918" s="2" t="s">
        <v>323</v>
      </c>
      <c r="P918" s="2" t="s">
        <v>2745</v>
      </c>
      <c r="Q918" s="2" t="s">
        <v>612</v>
      </c>
      <c r="R918" s="2" t="s">
        <v>605</v>
      </c>
      <c r="S918" s="2" t="s">
        <v>34</v>
      </c>
      <c r="T918" s="147">
        <v>5.843</v>
      </c>
      <c r="U918" s="2" t="s">
        <v>3227</v>
      </c>
      <c r="V918" s="158">
        <v>1.5800000000000002E-2</v>
      </c>
      <c r="W918" s="160">
        <v>3.3910000000000003E-2</v>
      </c>
      <c r="X918" s="4" t="s">
        <v>610</v>
      </c>
      <c r="Y918" s="4" t="s">
        <v>323</v>
      </c>
      <c r="Z918" s="147">
        <v>1521.95</v>
      </c>
      <c r="AA918" s="155">
        <v>1</v>
      </c>
      <c r="AB918" s="174">
        <v>104.08</v>
      </c>
      <c r="AD918" s="147">
        <v>1.5840000000000001</v>
      </c>
      <c r="AG918" s="2" t="s">
        <v>36</v>
      </c>
      <c r="AH918" s="160">
        <v>9.9999999999999995E-7</v>
      </c>
      <c r="AI918" s="160">
        <v>1.7977760345309999E-4</v>
      </c>
      <c r="AJ918" s="160">
        <v>3.3471033925626501E-5</v>
      </c>
      <c r="AK918" s="191"/>
      <c r="AL918" s="147"/>
    </row>
    <row r="919" spans="1:38">
      <c r="A919" s="2">
        <v>560</v>
      </c>
      <c r="B919" s="2">
        <v>973</v>
      </c>
      <c r="C919" s="2" t="s">
        <v>3228</v>
      </c>
      <c r="D919" s="2" t="s">
        <v>3229</v>
      </c>
      <c r="E919" s="4" t="s">
        <v>514</v>
      </c>
      <c r="F919" s="2" t="s">
        <v>3230</v>
      </c>
      <c r="G919" s="2" t="s">
        <v>3231</v>
      </c>
      <c r="H919" s="2" t="s">
        <v>370</v>
      </c>
      <c r="I919" s="2" t="s">
        <v>1162</v>
      </c>
      <c r="J919" s="2" t="s">
        <v>30</v>
      </c>
      <c r="K919" s="2" t="s">
        <v>137</v>
      </c>
      <c r="L919" s="2" t="s">
        <v>526</v>
      </c>
      <c r="M919" s="2" t="s">
        <v>45</v>
      </c>
      <c r="N919" s="2" t="s">
        <v>660</v>
      </c>
      <c r="O919" s="2" t="s">
        <v>323</v>
      </c>
      <c r="P919" s="2" t="s">
        <v>2739</v>
      </c>
      <c r="Q919" s="2" t="s">
        <v>363</v>
      </c>
      <c r="R919" s="2" t="s">
        <v>605</v>
      </c>
      <c r="S919" s="2" t="s">
        <v>34</v>
      </c>
      <c r="T919" s="147">
        <v>1.865</v>
      </c>
      <c r="U919" s="2" t="s">
        <v>1500</v>
      </c>
      <c r="V919" s="158">
        <v>5.1499999999999997E-2</v>
      </c>
      <c r="W919" s="160">
        <v>7.0800000000000002E-2</v>
      </c>
      <c r="X919" s="4" t="s">
        <v>610</v>
      </c>
      <c r="Y919" s="4" t="s">
        <v>323</v>
      </c>
      <c r="Z919" s="147">
        <v>51958.17</v>
      </c>
      <c r="AA919" s="155">
        <v>1</v>
      </c>
      <c r="AB919" s="174">
        <v>97.67</v>
      </c>
      <c r="AD919" s="147">
        <v>50.747999999999998</v>
      </c>
      <c r="AG919" s="2" t="s">
        <v>36</v>
      </c>
      <c r="AH919" s="160">
        <v>1.8000000000000001E-4</v>
      </c>
      <c r="AI919" s="160">
        <v>5.7594757289232603E-3</v>
      </c>
      <c r="AJ919" s="160">
        <v>1.0723004635385699E-3</v>
      </c>
      <c r="AK919" s="191"/>
      <c r="AL919" s="147"/>
    </row>
    <row r="920" spans="1:38">
      <c r="A920" s="2">
        <v>560</v>
      </c>
      <c r="B920" s="2">
        <v>973</v>
      </c>
      <c r="C920" s="2" t="s">
        <v>2107</v>
      </c>
      <c r="D920" s="2" t="s">
        <v>2108</v>
      </c>
      <c r="E920" s="4" t="s">
        <v>367</v>
      </c>
      <c r="F920" s="2" t="s">
        <v>3235</v>
      </c>
      <c r="G920" s="2" t="s">
        <v>3236</v>
      </c>
      <c r="H920" s="2" t="s">
        <v>370</v>
      </c>
      <c r="I920" s="2" t="s">
        <v>951</v>
      </c>
      <c r="J920" s="2" t="s">
        <v>30</v>
      </c>
      <c r="K920" s="2" t="s">
        <v>30</v>
      </c>
      <c r="L920" s="2" t="s">
        <v>526</v>
      </c>
      <c r="M920" s="2" t="s">
        <v>45</v>
      </c>
      <c r="N920" s="2" t="s">
        <v>659</v>
      </c>
      <c r="O920" s="2" t="s">
        <v>323</v>
      </c>
      <c r="P920" s="2" t="s">
        <v>139</v>
      </c>
      <c r="Q920" s="2" t="s">
        <v>612</v>
      </c>
      <c r="R920" s="2" t="s">
        <v>605</v>
      </c>
      <c r="S920" s="2" t="s">
        <v>34</v>
      </c>
      <c r="T920" s="147">
        <v>2.456</v>
      </c>
      <c r="U920" s="2" t="s">
        <v>2765</v>
      </c>
      <c r="V920" s="158">
        <v>1.77E-2</v>
      </c>
      <c r="W920" s="160">
        <v>2.7099999999999999E-2</v>
      </c>
      <c r="X920" s="4" t="s">
        <v>610</v>
      </c>
      <c r="Y920" s="4" t="s">
        <v>323</v>
      </c>
      <c r="Z920" s="147">
        <v>44795.3</v>
      </c>
      <c r="AA920" s="155">
        <v>1</v>
      </c>
      <c r="AB920" s="174">
        <v>113.19</v>
      </c>
      <c r="AD920" s="147">
        <v>50.704000000000001</v>
      </c>
      <c r="AG920" s="2" t="s">
        <v>36</v>
      </c>
      <c r="AH920" s="160">
        <v>1.7E-5</v>
      </c>
      <c r="AI920" s="160">
        <v>5.7545110397896303E-3</v>
      </c>
      <c r="AJ920" s="160">
        <v>1.0713761366189199E-3</v>
      </c>
      <c r="AK920" s="191"/>
      <c r="AL920" s="147"/>
    </row>
    <row r="921" spans="1:38">
      <c r="A921" s="2">
        <v>560</v>
      </c>
      <c r="B921" s="2">
        <v>973</v>
      </c>
      <c r="C921" s="2" t="s">
        <v>2107</v>
      </c>
      <c r="D921" s="2" t="s">
        <v>2108</v>
      </c>
      <c r="E921" s="4" t="s">
        <v>367</v>
      </c>
      <c r="F921" s="2" t="s">
        <v>3237</v>
      </c>
      <c r="G921" s="2" t="s">
        <v>3238</v>
      </c>
      <c r="H921" s="2" t="s">
        <v>370</v>
      </c>
      <c r="I921" s="2" t="s">
        <v>951</v>
      </c>
      <c r="J921" s="2" t="s">
        <v>30</v>
      </c>
      <c r="K921" s="2" t="s">
        <v>30</v>
      </c>
      <c r="L921" s="2" t="s">
        <v>526</v>
      </c>
      <c r="M921" s="2" t="s">
        <v>45</v>
      </c>
      <c r="N921" s="2" t="s">
        <v>659</v>
      </c>
      <c r="O921" s="2" t="s">
        <v>323</v>
      </c>
      <c r="P921" s="2" t="s">
        <v>139</v>
      </c>
      <c r="Q921" s="2" t="s">
        <v>612</v>
      </c>
      <c r="R921" s="2" t="s">
        <v>605</v>
      </c>
      <c r="S921" s="2" t="s">
        <v>34</v>
      </c>
      <c r="T921" s="147">
        <v>5.4669999999999996</v>
      </c>
      <c r="U921" s="2" t="s">
        <v>2998</v>
      </c>
      <c r="V921" s="158">
        <v>2.4799999999999999E-2</v>
      </c>
      <c r="W921" s="160">
        <v>3.1829999999999997E-2</v>
      </c>
      <c r="X921" s="4" t="s">
        <v>610</v>
      </c>
      <c r="Y921" s="4" t="s">
        <v>323</v>
      </c>
      <c r="Z921" s="147">
        <v>122200</v>
      </c>
      <c r="AA921" s="155">
        <v>1</v>
      </c>
      <c r="AB921" s="174">
        <v>111.87</v>
      </c>
      <c r="AD921" s="147">
        <v>136.70500000000001</v>
      </c>
      <c r="AG921" s="2" t="s">
        <v>36</v>
      </c>
      <c r="AH921" s="160">
        <v>3.6999999999999998E-5</v>
      </c>
      <c r="AI921" s="160">
        <v>1.55150350908597E-2</v>
      </c>
      <c r="AJ921" s="160">
        <v>2.88859266064766E-3</v>
      </c>
      <c r="AK921" s="191"/>
      <c r="AL921" s="147"/>
    </row>
    <row r="922" spans="1:38">
      <c r="A922" s="2">
        <v>560</v>
      </c>
      <c r="B922" s="2">
        <v>973</v>
      </c>
      <c r="C922" s="2" t="s">
        <v>2127</v>
      </c>
      <c r="D922" s="2" t="s">
        <v>2128</v>
      </c>
      <c r="E922" s="4" t="s">
        <v>367</v>
      </c>
      <c r="F922" s="2" t="s">
        <v>3248</v>
      </c>
      <c r="G922" s="2" t="s">
        <v>3249</v>
      </c>
      <c r="H922" s="2" t="s">
        <v>370</v>
      </c>
      <c r="I922" s="2" t="s">
        <v>1162</v>
      </c>
      <c r="J922" s="2" t="s">
        <v>30</v>
      </c>
      <c r="K922" s="2" t="s">
        <v>30</v>
      </c>
      <c r="L922" s="2" t="s">
        <v>526</v>
      </c>
      <c r="M922" s="2" t="s">
        <v>45</v>
      </c>
      <c r="N922" s="2" t="s">
        <v>643</v>
      </c>
      <c r="O922" s="2" t="s">
        <v>323</v>
      </c>
      <c r="P922" s="2" t="s">
        <v>362</v>
      </c>
      <c r="Q922" s="2" t="s">
        <v>363</v>
      </c>
      <c r="R922" s="2" t="s">
        <v>605</v>
      </c>
      <c r="S922" s="2" t="s">
        <v>34</v>
      </c>
      <c r="T922" s="147">
        <v>3.3130000000000002</v>
      </c>
      <c r="U922" s="2" t="s">
        <v>3250</v>
      </c>
      <c r="V922" s="158">
        <v>2.5000000000000001E-2</v>
      </c>
      <c r="W922" s="160">
        <v>5.117E-2</v>
      </c>
      <c r="X922" s="4" t="s">
        <v>610</v>
      </c>
      <c r="Y922" s="4" t="s">
        <v>323</v>
      </c>
      <c r="Z922" s="147">
        <v>96000</v>
      </c>
      <c r="AA922" s="155">
        <v>1</v>
      </c>
      <c r="AB922" s="174">
        <v>93.69</v>
      </c>
      <c r="AD922" s="147">
        <v>89.941999999999993</v>
      </c>
      <c r="AG922" s="2" t="s">
        <v>36</v>
      </c>
      <c r="AH922" s="160">
        <v>4.1E-5</v>
      </c>
      <c r="AI922" s="160">
        <v>1.02078055891398E-2</v>
      </c>
      <c r="AJ922" s="160">
        <v>1.90049149959567E-3</v>
      </c>
      <c r="AK922" s="191"/>
      <c r="AL922" s="147"/>
    </row>
    <row r="923" spans="1:38">
      <c r="A923" s="2">
        <v>560</v>
      </c>
      <c r="B923" s="2">
        <v>973</v>
      </c>
      <c r="C923" s="2" t="s">
        <v>2127</v>
      </c>
      <c r="D923" s="2" t="s">
        <v>2128</v>
      </c>
      <c r="E923" s="4" t="s">
        <v>367</v>
      </c>
      <c r="F923" s="2" t="s">
        <v>3707</v>
      </c>
      <c r="G923" s="2" t="s">
        <v>3708</v>
      </c>
      <c r="H923" s="2" t="s">
        <v>370</v>
      </c>
      <c r="I923" s="2" t="s">
        <v>951</v>
      </c>
      <c r="J923" s="2" t="s">
        <v>30</v>
      </c>
      <c r="K923" s="2" t="s">
        <v>30</v>
      </c>
      <c r="L923" s="2" t="s">
        <v>526</v>
      </c>
      <c r="M923" s="2" t="s">
        <v>45</v>
      </c>
      <c r="N923" s="2" t="s">
        <v>643</v>
      </c>
      <c r="O923" s="2" t="s">
        <v>323</v>
      </c>
      <c r="P923" s="2" t="s">
        <v>362</v>
      </c>
      <c r="Q923" s="2" t="s">
        <v>363</v>
      </c>
      <c r="R923" s="2" t="s">
        <v>605</v>
      </c>
      <c r="S923" s="2" t="s">
        <v>34</v>
      </c>
      <c r="T923" s="147">
        <v>3.9140000000000001</v>
      </c>
      <c r="U923" s="2" t="s">
        <v>3709</v>
      </c>
      <c r="V923" s="158">
        <v>1.3899999999999999E-2</v>
      </c>
      <c r="W923" s="160">
        <v>2.4809999999999999E-2</v>
      </c>
      <c r="X923" s="4" t="s">
        <v>610</v>
      </c>
      <c r="Y923" s="4" t="s">
        <v>323</v>
      </c>
      <c r="Z923" s="147">
        <v>46800</v>
      </c>
      <c r="AA923" s="155">
        <v>1</v>
      </c>
      <c r="AB923" s="174">
        <v>103.84</v>
      </c>
      <c r="AD923" s="147">
        <v>48.597000000000001</v>
      </c>
      <c r="AG923" s="2" t="s">
        <v>36</v>
      </c>
      <c r="AH923" s="160">
        <v>2.5999999999999998E-5</v>
      </c>
      <c r="AI923" s="160">
        <v>5.5154182360277202E-3</v>
      </c>
      <c r="AJ923" s="160">
        <v>1.0268617855964601E-3</v>
      </c>
      <c r="AK923" s="191"/>
      <c r="AL923" s="147"/>
    </row>
    <row r="924" spans="1:38">
      <c r="A924" s="2">
        <v>560</v>
      </c>
      <c r="B924" s="2">
        <v>973</v>
      </c>
      <c r="C924" s="2" t="s">
        <v>2127</v>
      </c>
      <c r="D924" s="2" t="s">
        <v>2128</v>
      </c>
      <c r="E924" s="4" t="s">
        <v>367</v>
      </c>
      <c r="F924" s="2" t="s">
        <v>3850</v>
      </c>
      <c r="G924" s="2" t="s">
        <v>3851</v>
      </c>
      <c r="H924" s="2" t="s">
        <v>370</v>
      </c>
      <c r="I924" s="2" t="s">
        <v>951</v>
      </c>
      <c r="J924" s="2" t="s">
        <v>30</v>
      </c>
      <c r="K924" s="2" t="s">
        <v>30</v>
      </c>
      <c r="L924" s="2" t="s">
        <v>526</v>
      </c>
      <c r="M924" s="2" t="s">
        <v>45</v>
      </c>
      <c r="N924" s="2" t="s">
        <v>643</v>
      </c>
      <c r="O924" s="2" t="s">
        <v>323</v>
      </c>
      <c r="P924" s="2" t="s">
        <v>362</v>
      </c>
      <c r="Q924" s="2" t="s">
        <v>363</v>
      </c>
      <c r="R924" s="2" t="s">
        <v>605</v>
      </c>
      <c r="S924" s="2" t="s">
        <v>34</v>
      </c>
      <c r="T924" s="147">
        <v>1.905</v>
      </c>
      <c r="U924" s="2" t="s">
        <v>3082</v>
      </c>
      <c r="V924" s="158">
        <v>6.0000000000000001E-3</v>
      </c>
      <c r="W924" s="160">
        <v>2.0719999999999999E-2</v>
      </c>
      <c r="X924" s="4" t="s">
        <v>610</v>
      </c>
      <c r="Y924" s="4" t="s">
        <v>323</v>
      </c>
      <c r="Z924" s="147">
        <v>35960.39</v>
      </c>
      <c r="AA924" s="155">
        <v>1</v>
      </c>
      <c r="AB924" s="174">
        <v>113.24</v>
      </c>
      <c r="AD924" s="147">
        <v>40.722000000000001</v>
      </c>
      <c r="AG924" s="2" t="s">
        <v>36</v>
      </c>
      <c r="AH924" s="160">
        <v>4.0000000000000003E-5</v>
      </c>
      <c r="AI924" s="160">
        <v>4.6215980576632797E-3</v>
      </c>
      <c r="AJ924" s="160">
        <v>8.6045014733446398E-4</v>
      </c>
      <c r="AK924" s="191"/>
      <c r="AL924" s="147"/>
    </row>
    <row r="925" spans="1:38">
      <c r="A925" s="2">
        <v>560</v>
      </c>
      <c r="B925" s="2">
        <v>973</v>
      </c>
      <c r="C925" s="2" t="s">
        <v>2135</v>
      </c>
      <c r="D925" s="2" t="s">
        <v>2136</v>
      </c>
      <c r="E925" s="4" t="s">
        <v>367</v>
      </c>
      <c r="F925" s="2" t="s">
        <v>3256</v>
      </c>
      <c r="G925" s="2" t="s">
        <v>3257</v>
      </c>
      <c r="H925" s="2" t="s">
        <v>370</v>
      </c>
      <c r="I925" s="2" t="s">
        <v>1162</v>
      </c>
      <c r="J925" s="2" t="s">
        <v>30</v>
      </c>
      <c r="K925" s="2" t="s">
        <v>30</v>
      </c>
      <c r="L925" s="2" t="s">
        <v>526</v>
      </c>
      <c r="M925" s="2" t="s">
        <v>45</v>
      </c>
      <c r="N925" s="2" t="s">
        <v>672</v>
      </c>
      <c r="O925" s="2" t="s">
        <v>323</v>
      </c>
      <c r="P925" s="2" t="s">
        <v>2745</v>
      </c>
      <c r="Q925" s="2" t="s">
        <v>363</v>
      </c>
      <c r="R925" s="2" t="s">
        <v>605</v>
      </c>
      <c r="S925" s="2" t="s">
        <v>34</v>
      </c>
      <c r="T925" s="147">
        <v>1.327</v>
      </c>
      <c r="U925" s="2" t="s">
        <v>3258</v>
      </c>
      <c r="V925" s="158">
        <v>2.29E-2</v>
      </c>
      <c r="W925" s="160">
        <v>5.219E-2</v>
      </c>
      <c r="X925" s="4" t="s">
        <v>610</v>
      </c>
      <c r="Y925" s="4" t="s">
        <v>323</v>
      </c>
      <c r="Z925" s="147">
        <v>27282.06</v>
      </c>
      <c r="AA925" s="155">
        <v>1</v>
      </c>
      <c r="AB925" s="174">
        <v>97.05</v>
      </c>
      <c r="AD925" s="147">
        <v>26.477</v>
      </c>
      <c r="AG925" s="2" t="s">
        <v>36</v>
      </c>
      <c r="AH925" s="160">
        <v>6.6000000000000005E-5</v>
      </c>
      <c r="AI925" s="160">
        <v>3.0049733006567098E-3</v>
      </c>
      <c r="AJ925" s="160">
        <v>5.5946659294588597E-4</v>
      </c>
      <c r="AK925" s="191"/>
      <c r="AL925" s="147"/>
    </row>
    <row r="926" spans="1:38">
      <c r="A926" s="2">
        <v>560</v>
      </c>
      <c r="B926" s="2">
        <v>973</v>
      </c>
      <c r="C926" s="2" t="s">
        <v>2135</v>
      </c>
      <c r="D926" s="2" t="s">
        <v>2136</v>
      </c>
      <c r="E926" s="4" t="s">
        <v>367</v>
      </c>
      <c r="F926" s="2" t="s">
        <v>3259</v>
      </c>
      <c r="G926" s="2" t="s">
        <v>3260</v>
      </c>
      <c r="H926" s="2" t="s">
        <v>370</v>
      </c>
      <c r="I926" s="2" t="s">
        <v>1162</v>
      </c>
      <c r="J926" s="2" t="s">
        <v>30</v>
      </c>
      <c r="K926" s="2" t="s">
        <v>30</v>
      </c>
      <c r="L926" s="2" t="s">
        <v>526</v>
      </c>
      <c r="M926" s="2" t="s">
        <v>31</v>
      </c>
      <c r="N926" s="2" t="s">
        <v>672</v>
      </c>
      <c r="O926" s="2" t="s">
        <v>323</v>
      </c>
      <c r="P926" s="2" t="s">
        <v>2745</v>
      </c>
      <c r="Q926" s="2" t="s">
        <v>363</v>
      </c>
      <c r="R926" s="2" t="s">
        <v>605</v>
      </c>
      <c r="S926" s="2" t="s">
        <v>34</v>
      </c>
      <c r="T926" s="147">
        <v>5.6340000000000003</v>
      </c>
      <c r="U926" s="2" t="s">
        <v>3261</v>
      </c>
      <c r="V926" s="158">
        <v>5.6800000000000003E-2</v>
      </c>
      <c r="W926" s="160">
        <v>5.6079999999999998E-2</v>
      </c>
      <c r="X926" s="4" t="s">
        <v>610</v>
      </c>
      <c r="Y926" s="4" t="s">
        <v>323</v>
      </c>
      <c r="Z926" s="147">
        <v>18000</v>
      </c>
      <c r="AA926" s="155">
        <v>1</v>
      </c>
      <c r="AB926" s="174">
        <v>100.98</v>
      </c>
      <c r="AD926" s="147">
        <v>18.175999999999998</v>
      </c>
      <c r="AG926" s="2" t="s">
        <v>36</v>
      </c>
      <c r="AH926" s="160">
        <v>1.2E-4</v>
      </c>
      <c r="AI926" s="160">
        <v>2.0628886655286202E-3</v>
      </c>
      <c r="AJ926" s="160">
        <v>3.8406906746151799E-4</v>
      </c>
      <c r="AK926" s="191"/>
      <c r="AL926" s="147"/>
    </row>
    <row r="927" spans="1:38">
      <c r="A927" s="2">
        <v>560</v>
      </c>
      <c r="B927" s="2">
        <v>973</v>
      </c>
      <c r="C927" s="2" t="s">
        <v>2143</v>
      </c>
      <c r="D927" s="2" t="s">
        <v>2144</v>
      </c>
      <c r="E927" s="4" t="s">
        <v>367</v>
      </c>
      <c r="F927" s="2" t="s">
        <v>3262</v>
      </c>
      <c r="G927" s="2" t="s">
        <v>3263</v>
      </c>
      <c r="H927" s="2" t="s">
        <v>370</v>
      </c>
      <c r="I927" s="2" t="s">
        <v>1162</v>
      </c>
      <c r="J927" s="2" t="s">
        <v>30</v>
      </c>
      <c r="K927" s="2" t="s">
        <v>30</v>
      </c>
      <c r="L927" s="2" t="s">
        <v>526</v>
      </c>
      <c r="M927" s="2" t="s">
        <v>45</v>
      </c>
      <c r="N927" s="2" t="s">
        <v>635</v>
      </c>
      <c r="O927" s="2" t="s">
        <v>323</v>
      </c>
      <c r="P927" s="2" t="s">
        <v>2745</v>
      </c>
      <c r="Q927" s="2" t="s">
        <v>363</v>
      </c>
      <c r="R927" s="2" t="s">
        <v>605</v>
      </c>
      <c r="S927" s="2" t="s">
        <v>34</v>
      </c>
      <c r="T927" s="147">
        <v>3.7839999999999998</v>
      </c>
      <c r="U927" s="2" t="s">
        <v>78</v>
      </c>
      <c r="V927" s="158">
        <v>2.4299999999999999E-2</v>
      </c>
      <c r="W927" s="160">
        <v>5.6079999999999998E-2</v>
      </c>
      <c r="X927" s="4" t="s">
        <v>610</v>
      </c>
      <c r="Y927" s="4" t="s">
        <v>323</v>
      </c>
      <c r="Z927" s="147">
        <v>70620</v>
      </c>
      <c r="AA927" s="155">
        <v>1</v>
      </c>
      <c r="AB927" s="174">
        <v>89.68</v>
      </c>
      <c r="AD927" s="147">
        <v>63.332000000000001</v>
      </c>
      <c r="AG927" s="2" t="s">
        <v>36</v>
      </c>
      <c r="AH927" s="160">
        <v>4.8000000000000001E-5</v>
      </c>
      <c r="AI927" s="160">
        <v>7.1877213293874004E-3</v>
      </c>
      <c r="AJ927" s="160">
        <v>1.33821154494718E-3</v>
      </c>
      <c r="AK927" s="191"/>
      <c r="AL927" s="147"/>
    </row>
    <row r="928" spans="1:38">
      <c r="A928" s="2">
        <v>560</v>
      </c>
      <c r="B928" s="2">
        <v>973</v>
      </c>
      <c r="C928" s="2" t="s">
        <v>2143</v>
      </c>
      <c r="D928" s="2" t="s">
        <v>2144</v>
      </c>
      <c r="E928" s="4" t="s">
        <v>367</v>
      </c>
      <c r="F928" s="2" t="s">
        <v>3264</v>
      </c>
      <c r="G928" s="2" t="s">
        <v>3265</v>
      </c>
      <c r="H928" s="2" t="s">
        <v>370</v>
      </c>
      <c r="I928" s="2" t="s">
        <v>951</v>
      </c>
      <c r="J928" s="2" t="s">
        <v>30</v>
      </c>
      <c r="K928" s="2" t="s">
        <v>30</v>
      </c>
      <c r="L928" s="2" t="s">
        <v>526</v>
      </c>
      <c r="M928" s="2" t="s">
        <v>45</v>
      </c>
      <c r="N928" s="2" t="s">
        <v>635</v>
      </c>
      <c r="O928" s="2" t="s">
        <v>323</v>
      </c>
      <c r="P928" s="2" t="s">
        <v>2745</v>
      </c>
      <c r="Q928" s="2" t="s">
        <v>363</v>
      </c>
      <c r="R928" s="2" t="s">
        <v>605</v>
      </c>
      <c r="S928" s="2" t="s">
        <v>34</v>
      </c>
      <c r="T928" s="147">
        <v>2.8180000000000001</v>
      </c>
      <c r="U928" s="2" t="s">
        <v>3266</v>
      </c>
      <c r="V928" s="158">
        <v>1.23E-2</v>
      </c>
      <c r="W928" s="160">
        <v>2.6040000000000001E-2</v>
      </c>
      <c r="X928" s="4" t="s">
        <v>610</v>
      </c>
      <c r="Y928" s="4" t="s">
        <v>323</v>
      </c>
      <c r="Z928" s="147">
        <v>84365.74</v>
      </c>
      <c r="AA928" s="155">
        <v>1</v>
      </c>
      <c r="AB928" s="174">
        <v>111.75</v>
      </c>
      <c r="AD928" s="147">
        <v>94.278999999999996</v>
      </c>
      <c r="AG928" s="2" t="s">
        <v>36</v>
      </c>
      <c r="AH928" s="160">
        <v>7.6000000000000004E-5</v>
      </c>
      <c r="AI928" s="160">
        <v>1.0699945612965899E-2</v>
      </c>
      <c r="AJ928" s="160">
        <v>1.9921182379504299E-3</v>
      </c>
      <c r="AK928" s="191"/>
      <c r="AL928" s="147"/>
    </row>
    <row r="929" spans="1:38">
      <c r="A929" s="2">
        <v>560</v>
      </c>
      <c r="B929" s="2">
        <v>973</v>
      </c>
      <c r="C929" s="2" t="s">
        <v>3277</v>
      </c>
      <c r="D929" s="2" t="s">
        <v>3278</v>
      </c>
      <c r="E929" s="4" t="s">
        <v>367</v>
      </c>
      <c r="F929" s="2" t="s">
        <v>3279</v>
      </c>
      <c r="G929" s="2" t="s">
        <v>3280</v>
      </c>
      <c r="H929" s="2" t="s">
        <v>370</v>
      </c>
      <c r="I929" s="2" t="s">
        <v>1162</v>
      </c>
      <c r="J929" s="2" t="s">
        <v>30</v>
      </c>
      <c r="K929" s="2" t="s">
        <v>30</v>
      </c>
      <c r="L929" s="2" t="s">
        <v>526</v>
      </c>
      <c r="M929" s="2" t="s">
        <v>45</v>
      </c>
      <c r="N929" s="2" t="s">
        <v>640</v>
      </c>
      <c r="O929" s="2" t="s">
        <v>323</v>
      </c>
      <c r="P929" s="2" t="s">
        <v>2756</v>
      </c>
      <c r="Q929" s="2" t="s">
        <v>363</v>
      </c>
      <c r="R929" s="2" t="s">
        <v>605</v>
      </c>
      <c r="S929" s="2" t="s">
        <v>34</v>
      </c>
      <c r="T929" s="147">
        <v>4.2770000000000001</v>
      </c>
      <c r="U929" s="2" t="s">
        <v>2762</v>
      </c>
      <c r="V929" s="158">
        <v>2.6200000000000001E-2</v>
      </c>
      <c r="W929" s="160">
        <v>5.425E-2</v>
      </c>
      <c r="X929" s="4" t="s">
        <v>610</v>
      </c>
      <c r="Y929" s="4" t="s">
        <v>323</v>
      </c>
      <c r="Z929" s="147">
        <v>57653</v>
      </c>
      <c r="AA929" s="155">
        <v>1</v>
      </c>
      <c r="AB929" s="174">
        <v>90.12</v>
      </c>
      <c r="AD929" s="147">
        <v>51.957000000000001</v>
      </c>
      <c r="AG929" s="2" t="s">
        <v>36</v>
      </c>
      <c r="AH929" s="160">
        <v>4.5000000000000003E-5</v>
      </c>
      <c r="AI929" s="160">
        <v>5.8967268697118101E-3</v>
      </c>
      <c r="AJ929" s="160">
        <v>1.0978539112507799E-3</v>
      </c>
      <c r="AK929" s="191"/>
      <c r="AL929" s="147"/>
    </row>
    <row r="930" spans="1:38">
      <c r="A930" s="2">
        <v>560</v>
      </c>
      <c r="B930" s="2">
        <v>973</v>
      </c>
      <c r="C930" s="2" t="s">
        <v>3285</v>
      </c>
      <c r="D930" s="2" t="s">
        <v>3286</v>
      </c>
      <c r="E930" s="4" t="s">
        <v>514</v>
      </c>
      <c r="F930" s="2" t="s">
        <v>3287</v>
      </c>
      <c r="G930" s="2" t="s">
        <v>3288</v>
      </c>
      <c r="H930" s="2" t="s">
        <v>370</v>
      </c>
      <c r="I930" s="2" t="s">
        <v>1162</v>
      </c>
      <c r="J930" s="2" t="s">
        <v>30</v>
      </c>
      <c r="K930" s="2" t="s">
        <v>137</v>
      </c>
      <c r="L930" s="2" t="s">
        <v>526</v>
      </c>
      <c r="M930" s="2" t="s">
        <v>45</v>
      </c>
      <c r="N930" s="2" t="s">
        <v>660</v>
      </c>
      <c r="O930" s="2" t="s">
        <v>323</v>
      </c>
      <c r="P930" s="2" t="s">
        <v>2745</v>
      </c>
      <c r="Q930" s="2" t="s">
        <v>363</v>
      </c>
      <c r="R930" s="2" t="s">
        <v>605</v>
      </c>
      <c r="S930" s="2" t="s">
        <v>34</v>
      </c>
      <c r="T930" s="147">
        <v>1.1439999999999999</v>
      </c>
      <c r="U930" s="2" t="s">
        <v>3144</v>
      </c>
      <c r="V930" s="158">
        <v>3.9300000000000002E-2</v>
      </c>
      <c r="W930" s="160">
        <v>7.8850000000000003E-2</v>
      </c>
      <c r="X930" s="4" t="s">
        <v>610</v>
      </c>
      <c r="Y930" s="4" t="s">
        <v>323</v>
      </c>
      <c r="Z930" s="147">
        <v>23887.279999999999</v>
      </c>
      <c r="AA930" s="155">
        <v>1</v>
      </c>
      <c r="AB930" s="174">
        <v>96.46</v>
      </c>
      <c r="AD930" s="147">
        <v>23.042000000000002</v>
      </c>
      <c r="AG930" s="2" t="s">
        <v>36</v>
      </c>
      <c r="AH930" s="160">
        <v>5.1999999999999997E-5</v>
      </c>
      <c r="AI930" s="160">
        <v>2.61506131422959E-3</v>
      </c>
      <c r="AJ930" s="160">
        <v>4.8687269317730203E-4</v>
      </c>
      <c r="AK930" s="191"/>
      <c r="AL930" s="147"/>
    </row>
    <row r="931" spans="1:38">
      <c r="A931" s="2">
        <v>560</v>
      </c>
      <c r="B931" s="2">
        <v>973</v>
      </c>
      <c r="C931" s="2" t="s">
        <v>3289</v>
      </c>
      <c r="D931" s="2" t="s">
        <v>3290</v>
      </c>
      <c r="E931" s="4" t="s">
        <v>367</v>
      </c>
      <c r="F931" s="2" t="s">
        <v>3294</v>
      </c>
      <c r="G931" s="2" t="s">
        <v>3295</v>
      </c>
      <c r="H931" s="2" t="s">
        <v>370</v>
      </c>
      <c r="I931" s="2" t="s">
        <v>1162</v>
      </c>
      <c r="J931" s="2" t="s">
        <v>30</v>
      </c>
      <c r="K931" s="2" t="s">
        <v>30</v>
      </c>
      <c r="L931" s="2" t="s">
        <v>526</v>
      </c>
      <c r="M931" s="2" t="s">
        <v>45</v>
      </c>
      <c r="N931" s="2" t="s">
        <v>660</v>
      </c>
      <c r="O931" s="2" t="s">
        <v>323</v>
      </c>
      <c r="P931" s="2" t="s">
        <v>2739</v>
      </c>
      <c r="Q931" s="2" t="s">
        <v>612</v>
      </c>
      <c r="R931" s="2" t="s">
        <v>605</v>
      </c>
      <c r="S931" s="2" t="s">
        <v>34</v>
      </c>
      <c r="T931" s="147">
        <v>1.7050000000000001</v>
      </c>
      <c r="U931" s="2" t="s">
        <v>3296</v>
      </c>
      <c r="V931" s="158">
        <v>2.6499999999999999E-2</v>
      </c>
      <c r="W931" s="160">
        <v>5.5120000000000002E-2</v>
      </c>
      <c r="X931" s="4" t="s">
        <v>610</v>
      </c>
      <c r="Y931" s="4" t="s">
        <v>323</v>
      </c>
      <c r="Z931" s="147">
        <v>40794.89</v>
      </c>
      <c r="AA931" s="155">
        <v>1</v>
      </c>
      <c r="AB931" s="174">
        <v>94.77</v>
      </c>
      <c r="AD931" s="147">
        <v>38.661000000000001</v>
      </c>
      <c r="AG931" s="2" t="s">
        <v>36</v>
      </c>
      <c r="AH931" s="160">
        <v>8.0000000000000007E-5</v>
      </c>
      <c r="AI931" s="160">
        <v>4.3877771811590702E-3</v>
      </c>
      <c r="AJ931" s="160">
        <v>8.1691732489346598E-4</v>
      </c>
      <c r="AK931" s="191"/>
      <c r="AL931" s="147"/>
    </row>
    <row r="932" spans="1:38">
      <c r="A932" s="2">
        <v>560</v>
      </c>
      <c r="B932" s="2">
        <v>973</v>
      </c>
      <c r="C932" s="2" t="s">
        <v>3736</v>
      </c>
      <c r="D932" s="2" t="s">
        <v>3737</v>
      </c>
      <c r="E932" s="4" t="s">
        <v>514</v>
      </c>
      <c r="F932" s="2" t="s">
        <v>3738</v>
      </c>
      <c r="G932" s="2" t="s">
        <v>3739</v>
      </c>
      <c r="H932" s="2" t="s">
        <v>370</v>
      </c>
      <c r="I932" s="2" t="s">
        <v>1162</v>
      </c>
      <c r="J932" s="2" t="s">
        <v>30</v>
      </c>
      <c r="K932" s="2" t="s">
        <v>137</v>
      </c>
      <c r="L932" s="2" t="s">
        <v>526</v>
      </c>
      <c r="M932" s="2" t="s">
        <v>45</v>
      </c>
      <c r="N932" s="2" t="s">
        <v>660</v>
      </c>
      <c r="O932" s="2" t="s">
        <v>323</v>
      </c>
      <c r="P932" s="2" t="s">
        <v>2749</v>
      </c>
      <c r="Q932" s="2" t="s">
        <v>363</v>
      </c>
      <c r="R932" s="2" t="s">
        <v>605</v>
      </c>
      <c r="S932" s="2" t="s">
        <v>34</v>
      </c>
      <c r="T932" s="147">
        <v>0.499</v>
      </c>
      <c r="U932" s="2" t="s">
        <v>3247</v>
      </c>
      <c r="V932" s="158">
        <v>5.3499999999999999E-2</v>
      </c>
      <c r="W932" s="160">
        <v>6.9540000000000005E-2</v>
      </c>
      <c r="X932" s="4" t="s">
        <v>610</v>
      </c>
      <c r="Y932" s="4" t="s">
        <v>323</v>
      </c>
      <c r="Z932" s="147">
        <v>54285.91</v>
      </c>
      <c r="AA932" s="155">
        <v>1</v>
      </c>
      <c r="AB932" s="174">
        <v>99.29</v>
      </c>
      <c r="AC932" s="147">
        <v>1.452</v>
      </c>
      <c r="AD932" s="147">
        <v>55.353000000000002</v>
      </c>
      <c r="AG932" s="2" t="s">
        <v>36</v>
      </c>
      <c r="AH932" s="160">
        <v>9.4200000000000002E-4</v>
      </c>
      <c r="AI932" s="160">
        <v>6.2821192928551404E-3</v>
      </c>
      <c r="AJ932" s="160">
        <v>1.1696063577287599E-3</v>
      </c>
      <c r="AK932" s="191"/>
      <c r="AL932" s="147"/>
    </row>
    <row r="933" spans="1:38">
      <c r="A933" s="2">
        <v>560</v>
      </c>
      <c r="B933" s="2">
        <v>973</v>
      </c>
      <c r="C933" s="2" t="s">
        <v>2183</v>
      </c>
      <c r="D933" s="2" t="s">
        <v>2184</v>
      </c>
      <c r="E933" s="4" t="s">
        <v>367</v>
      </c>
      <c r="F933" s="2" t="s">
        <v>3302</v>
      </c>
      <c r="G933" s="2" t="s">
        <v>3303</v>
      </c>
      <c r="H933" s="2" t="s">
        <v>370</v>
      </c>
      <c r="I933" s="2" t="s">
        <v>1162</v>
      </c>
      <c r="J933" s="2" t="s">
        <v>30</v>
      </c>
      <c r="K933" s="2" t="s">
        <v>30</v>
      </c>
      <c r="L933" s="2" t="s">
        <v>526</v>
      </c>
      <c r="M933" s="2" t="s">
        <v>45</v>
      </c>
      <c r="N933" s="2" t="s">
        <v>657</v>
      </c>
      <c r="O933" s="2" t="s">
        <v>323</v>
      </c>
      <c r="P933" s="2" t="s">
        <v>2745</v>
      </c>
      <c r="Q933" s="2" t="s">
        <v>363</v>
      </c>
      <c r="R933" s="2" t="s">
        <v>605</v>
      </c>
      <c r="S933" s="2" t="s">
        <v>34</v>
      </c>
      <c r="T933" s="147">
        <v>1.9950000000000001</v>
      </c>
      <c r="U933" s="2" t="s">
        <v>3304</v>
      </c>
      <c r="V933" s="158">
        <v>2.3E-2</v>
      </c>
      <c r="W933" s="160">
        <v>5.5800000000000002E-2</v>
      </c>
      <c r="X933" s="4" t="s">
        <v>610</v>
      </c>
      <c r="Y933" s="4" t="s">
        <v>323</v>
      </c>
      <c r="Z933" s="147">
        <v>1472.72</v>
      </c>
      <c r="AA933" s="155">
        <v>1</v>
      </c>
      <c r="AB933" s="174">
        <v>94.07</v>
      </c>
      <c r="AD933" s="147">
        <v>1.385</v>
      </c>
      <c r="AG933" s="2" t="s">
        <v>36</v>
      </c>
      <c r="AH933" s="160">
        <v>9.9999999999999995E-7</v>
      </c>
      <c r="AI933" s="160">
        <v>1.5723138751041601E-4</v>
      </c>
      <c r="AJ933" s="160">
        <v>2.92733744607256E-5</v>
      </c>
      <c r="AK933" s="191"/>
      <c r="AL933" s="147"/>
    </row>
    <row r="934" spans="1:38">
      <c r="A934" s="2">
        <v>560</v>
      </c>
      <c r="B934" s="2">
        <v>973</v>
      </c>
      <c r="C934" s="2" t="s">
        <v>3307</v>
      </c>
      <c r="D934" s="2" t="s">
        <v>3308</v>
      </c>
      <c r="E934" s="4" t="s">
        <v>367</v>
      </c>
      <c r="F934" s="2" t="s">
        <v>3312</v>
      </c>
      <c r="G934" s="2" t="s">
        <v>3313</v>
      </c>
      <c r="H934" s="2" t="s">
        <v>370</v>
      </c>
      <c r="I934" s="2" t="s">
        <v>951</v>
      </c>
      <c r="J934" s="2" t="s">
        <v>30</v>
      </c>
      <c r="K934" s="2" t="s">
        <v>30</v>
      </c>
      <c r="L934" s="2" t="s">
        <v>526</v>
      </c>
      <c r="M934" s="2" t="s">
        <v>45</v>
      </c>
      <c r="N934" s="2" t="s">
        <v>659</v>
      </c>
      <c r="O934" s="2" t="s">
        <v>323</v>
      </c>
      <c r="P934" s="2" t="s">
        <v>2756</v>
      </c>
      <c r="Q934" s="2" t="s">
        <v>363</v>
      </c>
      <c r="R934" s="2" t="s">
        <v>605</v>
      </c>
      <c r="S934" s="2" t="s">
        <v>34</v>
      </c>
      <c r="T934" s="147">
        <v>2.0419999999999998</v>
      </c>
      <c r="U934" s="2" t="s">
        <v>183</v>
      </c>
      <c r="V934" s="158">
        <v>1.4200000000000001E-2</v>
      </c>
      <c r="W934" s="160">
        <v>2.6589999999999999E-2</v>
      </c>
      <c r="X934" s="4" t="s">
        <v>610</v>
      </c>
      <c r="Y934" s="4" t="s">
        <v>323</v>
      </c>
      <c r="Z934" s="147">
        <v>70060.94</v>
      </c>
      <c r="AA934" s="155">
        <v>1</v>
      </c>
      <c r="AB934" s="174">
        <v>112.91</v>
      </c>
      <c r="AD934" s="147">
        <v>79.105999999999995</v>
      </c>
      <c r="AG934" s="2" t="s">
        <v>36</v>
      </c>
      <c r="AH934" s="160">
        <v>5.5999999999999999E-5</v>
      </c>
      <c r="AI934" s="160">
        <v>8.9779314588178706E-3</v>
      </c>
      <c r="AJ934" s="160">
        <v>1.67151326232044E-3</v>
      </c>
      <c r="AK934" s="191"/>
      <c r="AL934" s="147"/>
    </row>
    <row r="935" spans="1:38">
      <c r="A935" s="2">
        <v>560</v>
      </c>
      <c r="B935" s="2">
        <v>973</v>
      </c>
      <c r="C935" s="2" t="s">
        <v>3307</v>
      </c>
      <c r="D935" s="2" t="s">
        <v>3308</v>
      </c>
      <c r="E935" s="4" t="s">
        <v>367</v>
      </c>
      <c r="F935" s="2" t="s">
        <v>3746</v>
      </c>
      <c r="G935" s="2" t="s">
        <v>3747</v>
      </c>
      <c r="H935" s="2" t="s">
        <v>33</v>
      </c>
      <c r="I935" s="2" t="s">
        <v>951</v>
      </c>
      <c r="J935" s="2" t="s">
        <v>30</v>
      </c>
      <c r="K935" s="2" t="s">
        <v>30</v>
      </c>
      <c r="L935" s="2" t="s">
        <v>528</v>
      </c>
      <c r="M935" s="2" t="s">
        <v>45</v>
      </c>
      <c r="N935" s="2" t="s">
        <v>659</v>
      </c>
      <c r="O935" s="2" t="s">
        <v>323</v>
      </c>
      <c r="P935" s="2" t="s">
        <v>2756</v>
      </c>
      <c r="Q935" s="2" t="s">
        <v>363</v>
      </c>
      <c r="R935" s="2" t="s">
        <v>605</v>
      </c>
      <c r="S935" s="2" t="s">
        <v>34</v>
      </c>
      <c r="T935" s="147">
        <v>2.2599999999999998</v>
      </c>
      <c r="U935" s="2" t="s">
        <v>183</v>
      </c>
      <c r="V935" s="158">
        <v>1.4200000000000001E-2</v>
      </c>
      <c r="W935" s="160">
        <v>2.7279999999999999E-2</v>
      </c>
      <c r="X935" s="4" t="s">
        <v>610</v>
      </c>
      <c r="Y935" s="4" t="s">
        <v>323</v>
      </c>
      <c r="Z935" s="147">
        <v>38566</v>
      </c>
      <c r="AA935" s="155">
        <v>1</v>
      </c>
      <c r="AB935" s="174">
        <v>112.91</v>
      </c>
      <c r="AD935" s="147">
        <v>43.545000000000002</v>
      </c>
      <c r="AG935" s="2" t="s">
        <v>36</v>
      </c>
      <c r="AH935" s="160">
        <v>0</v>
      </c>
      <c r="AI935" s="160">
        <v>4.94202482354319E-3</v>
      </c>
      <c r="AJ935" s="160">
        <v>9.2010727339156598E-4</v>
      </c>
      <c r="AK935" s="191"/>
      <c r="AL935" s="147"/>
    </row>
    <row r="936" spans="1:38">
      <c r="A936" s="2">
        <v>560</v>
      </c>
      <c r="B936" s="2">
        <v>973</v>
      </c>
      <c r="C936" s="2" t="s">
        <v>2215</v>
      </c>
      <c r="D936" s="2" t="s">
        <v>2216</v>
      </c>
      <c r="E936" s="4" t="s">
        <v>367</v>
      </c>
      <c r="F936" s="2" t="s">
        <v>3333</v>
      </c>
      <c r="G936" s="2" t="s">
        <v>3334</v>
      </c>
      <c r="H936" s="2" t="s">
        <v>370</v>
      </c>
      <c r="I936" s="2" t="s">
        <v>1162</v>
      </c>
      <c r="J936" s="2" t="s">
        <v>30</v>
      </c>
      <c r="K936" s="2" t="s">
        <v>30</v>
      </c>
      <c r="L936" s="2" t="s">
        <v>526</v>
      </c>
      <c r="M936" s="2" t="s">
        <v>45</v>
      </c>
      <c r="N936" s="2" t="s">
        <v>654</v>
      </c>
      <c r="O936" s="2" t="s">
        <v>323</v>
      </c>
      <c r="P936" s="2" t="s">
        <v>139</v>
      </c>
      <c r="Q936" s="2" t="s">
        <v>363</v>
      </c>
      <c r="R936" s="2" t="s">
        <v>605</v>
      </c>
      <c r="S936" s="2" t="s">
        <v>34</v>
      </c>
      <c r="T936" s="147">
        <v>1.6850000000000001</v>
      </c>
      <c r="U936" s="2" t="s">
        <v>2795</v>
      </c>
      <c r="V936" s="158">
        <v>2.6100000000000002E-2</v>
      </c>
      <c r="W936" s="160">
        <v>4.6899999999999997E-2</v>
      </c>
      <c r="X936" s="4" t="s">
        <v>610</v>
      </c>
      <c r="Y936" s="4" t="s">
        <v>323</v>
      </c>
      <c r="Z936" s="147">
        <v>35699.120000000003</v>
      </c>
      <c r="AA936" s="155">
        <v>1</v>
      </c>
      <c r="AB936" s="174">
        <v>97.33</v>
      </c>
      <c r="AD936" s="147">
        <v>34.746000000000002</v>
      </c>
      <c r="AG936" s="2" t="s">
        <v>36</v>
      </c>
      <c r="AH936" s="160">
        <v>9.8999999999999994E-5</v>
      </c>
      <c r="AI936" s="160">
        <v>3.9434119869656802E-3</v>
      </c>
      <c r="AJ936" s="160">
        <v>7.3418531487368099E-4</v>
      </c>
      <c r="AK936" s="191"/>
      <c r="AL936" s="147"/>
    </row>
    <row r="937" spans="1:38">
      <c r="A937" s="2">
        <v>560</v>
      </c>
      <c r="B937" s="2">
        <v>973</v>
      </c>
      <c r="C937" s="2" t="s">
        <v>2215</v>
      </c>
      <c r="D937" s="2" t="s">
        <v>2216</v>
      </c>
      <c r="E937" s="4" t="s">
        <v>367</v>
      </c>
      <c r="F937" s="2" t="s">
        <v>3335</v>
      </c>
      <c r="G937" s="2" t="s">
        <v>3336</v>
      </c>
      <c r="H937" s="2" t="s">
        <v>370</v>
      </c>
      <c r="I937" s="2" t="s">
        <v>1162</v>
      </c>
      <c r="J937" s="2" t="s">
        <v>30</v>
      </c>
      <c r="K937" s="2" t="s">
        <v>30</v>
      </c>
      <c r="L937" s="2" t="s">
        <v>526</v>
      </c>
      <c r="M937" s="2" t="s">
        <v>45</v>
      </c>
      <c r="N937" s="2" t="s">
        <v>654</v>
      </c>
      <c r="O937" s="2" t="s">
        <v>323</v>
      </c>
      <c r="P937" s="2" t="s">
        <v>139</v>
      </c>
      <c r="Q937" s="2" t="s">
        <v>363</v>
      </c>
      <c r="R937" s="2" t="s">
        <v>605</v>
      </c>
      <c r="S937" s="2" t="s">
        <v>34</v>
      </c>
      <c r="T937" s="147">
        <v>6.1859999999999999</v>
      </c>
      <c r="U937" s="2" t="s">
        <v>3337</v>
      </c>
      <c r="V937" s="158">
        <v>1.9E-2</v>
      </c>
      <c r="W937" s="160">
        <v>5.5809999999999998E-2</v>
      </c>
      <c r="X937" s="4" t="s">
        <v>610</v>
      </c>
      <c r="Y937" s="4" t="s">
        <v>323</v>
      </c>
      <c r="Z937" s="147">
        <v>77615</v>
      </c>
      <c r="AA937" s="155">
        <v>1</v>
      </c>
      <c r="AB937" s="174">
        <v>80.06</v>
      </c>
      <c r="AD937" s="147">
        <v>62.139000000000003</v>
      </c>
      <c r="AG937" s="2" t="s">
        <v>36</v>
      </c>
      <c r="AH937" s="160">
        <v>7.6000000000000004E-5</v>
      </c>
      <c r="AI937" s="160">
        <v>7.0522738101201597E-3</v>
      </c>
      <c r="AJ937" s="160">
        <v>1.31299389588825E-3</v>
      </c>
      <c r="AK937" s="191"/>
      <c r="AL937" s="147"/>
    </row>
    <row r="938" spans="1:38">
      <c r="A938" s="2">
        <v>560</v>
      </c>
      <c r="B938" s="2">
        <v>973</v>
      </c>
      <c r="C938" s="2" t="s">
        <v>2219</v>
      </c>
      <c r="D938" s="2" t="s">
        <v>2220</v>
      </c>
      <c r="E938" s="4" t="s">
        <v>367</v>
      </c>
      <c r="F938" s="2" t="s">
        <v>3342</v>
      </c>
      <c r="G938" s="2" t="s">
        <v>3343</v>
      </c>
      <c r="H938" s="2" t="s">
        <v>370</v>
      </c>
      <c r="I938" s="2" t="s">
        <v>951</v>
      </c>
      <c r="J938" s="2" t="s">
        <v>30</v>
      </c>
      <c r="K938" s="2" t="s">
        <v>30</v>
      </c>
      <c r="L938" s="2" t="s">
        <v>526</v>
      </c>
      <c r="M938" s="2" t="s">
        <v>45</v>
      </c>
      <c r="N938" s="2" t="s">
        <v>642</v>
      </c>
      <c r="O938" s="2" t="s">
        <v>323</v>
      </c>
      <c r="P938" s="2" t="s">
        <v>2739</v>
      </c>
      <c r="Q938" s="2" t="s">
        <v>363</v>
      </c>
      <c r="R938" s="2" t="s">
        <v>605</v>
      </c>
      <c r="S938" s="2" t="s">
        <v>34</v>
      </c>
      <c r="T938" s="147">
        <v>2.7930000000000001</v>
      </c>
      <c r="U938" s="2" t="s">
        <v>3344</v>
      </c>
      <c r="V938" s="158">
        <v>3.9E-2</v>
      </c>
      <c r="W938" s="160">
        <v>3.9510000000000003E-2</v>
      </c>
      <c r="X938" s="4" t="s">
        <v>610</v>
      </c>
      <c r="Y938" s="4" t="s">
        <v>323</v>
      </c>
      <c r="Z938" s="147">
        <v>11936.44</v>
      </c>
      <c r="AA938" s="155">
        <v>1</v>
      </c>
      <c r="AB938" s="174">
        <v>117.74</v>
      </c>
      <c r="AD938" s="147">
        <v>14.054</v>
      </c>
      <c r="AG938" s="2" t="s">
        <v>36</v>
      </c>
      <c r="AH938" s="160">
        <v>7.9999999999999996E-6</v>
      </c>
      <c r="AI938" s="160">
        <v>1.5950223356673799E-3</v>
      </c>
      <c r="AJ938" s="160">
        <v>2.9696161081145002E-4</v>
      </c>
      <c r="AK938" s="191"/>
      <c r="AL938" s="147"/>
    </row>
    <row r="939" spans="1:38">
      <c r="A939" s="2">
        <v>560</v>
      </c>
      <c r="B939" s="2">
        <v>973</v>
      </c>
      <c r="C939" s="2" t="s">
        <v>3345</v>
      </c>
      <c r="D939" s="2" t="s">
        <v>3346</v>
      </c>
      <c r="E939" s="4" t="s">
        <v>367</v>
      </c>
      <c r="F939" s="2" t="s">
        <v>3753</v>
      </c>
      <c r="G939" s="2" t="s">
        <v>3754</v>
      </c>
      <c r="H939" s="2" t="s">
        <v>370</v>
      </c>
      <c r="I939" s="2" t="s">
        <v>951</v>
      </c>
      <c r="J939" s="2" t="s">
        <v>30</v>
      </c>
      <c r="K939" s="2" t="s">
        <v>30</v>
      </c>
      <c r="L939" s="2" t="s">
        <v>526</v>
      </c>
      <c r="M939" s="2" t="s">
        <v>45</v>
      </c>
      <c r="N939" s="2" t="s">
        <v>673</v>
      </c>
      <c r="O939" s="2" t="s">
        <v>323</v>
      </c>
      <c r="P939" s="2" t="s">
        <v>2756</v>
      </c>
      <c r="Q939" s="2" t="s">
        <v>363</v>
      </c>
      <c r="R939" s="2" t="s">
        <v>605</v>
      </c>
      <c r="S939" s="2" t="s">
        <v>34</v>
      </c>
      <c r="T939" s="147">
        <v>0.95899999999999996</v>
      </c>
      <c r="U939" s="2" t="s">
        <v>3755</v>
      </c>
      <c r="V939" s="158">
        <v>1.7999999999999999E-2</v>
      </c>
      <c r="W939" s="160">
        <v>2.2749999999999999E-2</v>
      </c>
      <c r="X939" s="4" t="s">
        <v>610</v>
      </c>
      <c r="Y939" s="4" t="s">
        <v>323</v>
      </c>
      <c r="Z939" s="147">
        <v>28932.49</v>
      </c>
      <c r="AA939" s="155">
        <v>1</v>
      </c>
      <c r="AB939" s="174">
        <v>115.47</v>
      </c>
      <c r="AD939" s="147">
        <v>33.408000000000001</v>
      </c>
      <c r="AG939" s="2" t="s">
        <v>36</v>
      </c>
      <c r="AH939" s="160">
        <v>5.1E-5</v>
      </c>
      <c r="AI939" s="160">
        <v>3.79160332718386E-3</v>
      </c>
      <c r="AJ939" s="160">
        <v>7.0592154505940395E-4</v>
      </c>
      <c r="AK939" s="191"/>
      <c r="AL939" s="147"/>
    </row>
    <row r="940" spans="1:38">
      <c r="A940" s="2">
        <v>560</v>
      </c>
      <c r="B940" s="2">
        <v>973</v>
      </c>
      <c r="C940" s="2" t="s">
        <v>3345</v>
      </c>
      <c r="D940" s="2" t="s">
        <v>3346</v>
      </c>
      <c r="E940" s="4" t="s">
        <v>367</v>
      </c>
      <c r="F940" s="2" t="s">
        <v>3347</v>
      </c>
      <c r="G940" s="2" t="s">
        <v>3348</v>
      </c>
      <c r="H940" s="2" t="s">
        <v>370</v>
      </c>
      <c r="I940" s="2" t="s">
        <v>1162</v>
      </c>
      <c r="J940" s="2" t="s">
        <v>30</v>
      </c>
      <c r="K940" s="2" t="s">
        <v>30</v>
      </c>
      <c r="L940" s="2" t="s">
        <v>526</v>
      </c>
      <c r="M940" s="2" t="s">
        <v>45</v>
      </c>
      <c r="N940" s="2" t="s">
        <v>673</v>
      </c>
      <c r="O940" s="2" t="s">
        <v>323</v>
      </c>
      <c r="P940" s="2" t="s">
        <v>2756</v>
      </c>
      <c r="Q940" s="2" t="s">
        <v>363</v>
      </c>
      <c r="R940" s="2" t="s">
        <v>605</v>
      </c>
      <c r="S940" s="2" t="s">
        <v>34</v>
      </c>
      <c r="T940" s="147">
        <v>3.306</v>
      </c>
      <c r="U940" s="2" t="s">
        <v>3349</v>
      </c>
      <c r="V940" s="158">
        <v>4.5600000000000002E-2</v>
      </c>
      <c r="W940" s="160">
        <v>5.8299999999999998E-2</v>
      </c>
      <c r="X940" s="4" t="s">
        <v>610</v>
      </c>
      <c r="Y940" s="4" t="s">
        <v>323</v>
      </c>
      <c r="Z940" s="147">
        <v>42694.46</v>
      </c>
      <c r="AA940" s="155">
        <v>1</v>
      </c>
      <c r="AB940" s="174">
        <v>96.43</v>
      </c>
      <c r="AD940" s="147">
        <v>41.17</v>
      </c>
      <c r="AG940" s="2" t="s">
        <v>36</v>
      </c>
      <c r="AH940" s="160">
        <v>6.2000000000000003E-5</v>
      </c>
      <c r="AI940" s="160">
        <v>4.67252474395449E-3</v>
      </c>
      <c r="AJ940" s="160">
        <v>8.6993168903839199E-4</v>
      </c>
      <c r="AK940" s="191"/>
      <c r="AL940" s="147"/>
    </row>
    <row r="941" spans="1:38">
      <c r="A941" s="2">
        <v>560</v>
      </c>
      <c r="B941" s="2">
        <v>973</v>
      </c>
      <c r="C941" s="2" t="s">
        <v>3345</v>
      </c>
      <c r="D941" s="2" t="s">
        <v>3346</v>
      </c>
      <c r="E941" s="4" t="s">
        <v>367</v>
      </c>
      <c r="F941" s="2" t="s">
        <v>3350</v>
      </c>
      <c r="G941" s="2" t="s">
        <v>3351</v>
      </c>
      <c r="H941" s="2" t="s">
        <v>370</v>
      </c>
      <c r="I941" s="2" t="s">
        <v>951</v>
      </c>
      <c r="J941" s="2" t="s">
        <v>30</v>
      </c>
      <c r="K941" s="2" t="s">
        <v>30</v>
      </c>
      <c r="L941" s="2" t="s">
        <v>526</v>
      </c>
      <c r="M941" s="2" t="s">
        <v>45</v>
      </c>
      <c r="N941" s="2" t="s">
        <v>673</v>
      </c>
      <c r="O941" s="2" t="s">
        <v>323</v>
      </c>
      <c r="P941" s="2" t="s">
        <v>2756</v>
      </c>
      <c r="Q941" s="2" t="s">
        <v>363</v>
      </c>
      <c r="R941" s="2" t="s">
        <v>605</v>
      </c>
      <c r="S941" s="2" t="s">
        <v>34</v>
      </c>
      <c r="T941" s="147">
        <v>3.5009999999999999</v>
      </c>
      <c r="U941" s="2" t="s">
        <v>3349</v>
      </c>
      <c r="V941" s="158">
        <v>2.1999999999999999E-2</v>
      </c>
      <c r="W941" s="160">
        <v>3.0370000000000001E-2</v>
      </c>
      <c r="X941" s="4" t="s">
        <v>610</v>
      </c>
      <c r="Y941" s="4" t="s">
        <v>323</v>
      </c>
      <c r="Z941" s="147">
        <v>149833.37</v>
      </c>
      <c r="AA941" s="155">
        <v>1</v>
      </c>
      <c r="AB941" s="174">
        <v>103.8</v>
      </c>
      <c r="AD941" s="147">
        <v>155.52699999999999</v>
      </c>
      <c r="AG941" s="2" t="s">
        <v>36</v>
      </c>
      <c r="AH941" s="160">
        <v>2.33E-4</v>
      </c>
      <c r="AI941" s="160">
        <v>1.76511830724022E-2</v>
      </c>
      <c r="AJ941" s="160">
        <v>3.28630116374838E-3</v>
      </c>
      <c r="AK941" s="191"/>
      <c r="AL941" s="147"/>
    </row>
    <row r="942" spans="1:38">
      <c r="A942" s="2">
        <v>560</v>
      </c>
      <c r="B942" s="2">
        <v>973</v>
      </c>
      <c r="C942" s="2" t="s">
        <v>3357</v>
      </c>
      <c r="D942" s="2" t="s">
        <v>3358</v>
      </c>
      <c r="E942" s="4" t="s">
        <v>514</v>
      </c>
      <c r="F942" s="2" t="s">
        <v>3359</v>
      </c>
      <c r="G942" s="2" t="s">
        <v>3360</v>
      </c>
      <c r="H942" s="2" t="s">
        <v>370</v>
      </c>
      <c r="I942" s="2" t="s">
        <v>360</v>
      </c>
      <c r="J942" s="2" t="s">
        <v>30</v>
      </c>
      <c r="K942" s="2" t="s">
        <v>436</v>
      </c>
      <c r="L942" s="2" t="s">
        <v>526</v>
      </c>
      <c r="M942" s="2" t="s">
        <v>45</v>
      </c>
      <c r="N942" s="2" t="s">
        <v>660</v>
      </c>
      <c r="O942" s="2" t="s">
        <v>323</v>
      </c>
      <c r="P942" s="2" t="s">
        <v>2745</v>
      </c>
      <c r="Q942" s="2" t="s">
        <v>612</v>
      </c>
      <c r="R942" s="2" t="s">
        <v>605</v>
      </c>
      <c r="S942" s="2" t="s">
        <v>34</v>
      </c>
      <c r="T942" s="147">
        <v>2.91</v>
      </c>
      <c r="U942" s="2" t="s">
        <v>3361</v>
      </c>
      <c r="V942" s="158">
        <v>4.2999999999999997E-2</v>
      </c>
      <c r="W942" s="160">
        <v>0.10149</v>
      </c>
      <c r="X942" s="4" t="s">
        <v>610</v>
      </c>
      <c r="Y942" s="4" t="s">
        <v>323</v>
      </c>
      <c r="Z942" s="147">
        <v>59848.01</v>
      </c>
      <c r="AA942" s="155">
        <v>1</v>
      </c>
      <c r="AB942" s="174">
        <v>89.69</v>
      </c>
      <c r="AD942" s="147">
        <v>53.677999999999997</v>
      </c>
      <c r="AG942" s="2" t="s">
        <v>36</v>
      </c>
      <c r="AH942" s="160">
        <v>5.3999999999999998E-5</v>
      </c>
      <c r="AI942" s="160">
        <v>6.09202471405231E-3</v>
      </c>
      <c r="AJ942" s="160">
        <v>1.1342145070534001E-3</v>
      </c>
      <c r="AK942" s="191"/>
      <c r="AL942" s="147"/>
    </row>
    <row r="943" spans="1:38">
      <c r="A943" s="2">
        <v>560</v>
      </c>
      <c r="B943" s="2">
        <v>973</v>
      </c>
      <c r="C943" s="2" t="s">
        <v>2374</v>
      </c>
      <c r="D943" s="2" t="s">
        <v>2375</v>
      </c>
      <c r="E943" s="4" t="s">
        <v>367</v>
      </c>
      <c r="F943" s="2" t="s">
        <v>3758</v>
      </c>
      <c r="G943" s="2" t="s">
        <v>3759</v>
      </c>
      <c r="H943" s="2" t="s">
        <v>370</v>
      </c>
      <c r="I943" s="2" t="s">
        <v>360</v>
      </c>
      <c r="J943" s="2" t="s">
        <v>30</v>
      </c>
      <c r="K943" s="2" t="s">
        <v>30</v>
      </c>
      <c r="L943" s="2" t="s">
        <v>526</v>
      </c>
      <c r="M943" s="2" t="s">
        <v>45</v>
      </c>
      <c r="N943" s="2" t="s">
        <v>649</v>
      </c>
      <c r="O943" s="2" t="s">
        <v>323</v>
      </c>
      <c r="P943" s="2" t="s">
        <v>2773</v>
      </c>
      <c r="Q943" s="2" t="s">
        <v>612</v>
      </c>
      <c r="R943" s="2" t="s">
        <v>605</v>
      </c>
      <c r="S943" s="2" t="s">
        <v>34</v>
      </c>
      <c r="T943" s="147">
        <v>2.9740000000000002</v>
      </c>
      <c r="U943" s="2" t="s">
        <v>3366</v>
      </c>
      <c r="V943" s="158">
        <v>4.6899999999999997E-2</v>
      </c>
      <c r="W943" s="160">
        <v>7.6020000000000004E-2</v>
      </c>
      <c r="X943" s="4" t="s">
        <v>610</v>
      </c>
      <c r="Y943" s="4" t="s">
        <v>323</v>
      </c>
      <c r="Z943" s="147">
        <v>83999.9</v>
      </c>
      <c r="AA943" s="155">
        <v>1</v>
      </c>
      <c r="AB943" s="174">
        <v>97.95</v>
      </c>
      <c r="AD943" s="147">
        <v>82.278000000000006</v>
      </c>
      <c r="AG943" s="2" t="s">
        <v>36</v>
      </c>
      <c r="AH943" s="160">
        <v>6.2000000000000003E-5</v>
      </c>
      <c r="AI943" s="160">
        <v>9.3379410423636601E-3</v>
      </c>
      <c r="AJ943" s="160">
        <v>1.7385399261148301E-3</v>
      </c>
      <c r="AK943" s="191"/>
      <c r="AL943" s="147"/>
    </row>
    <row r="944" spans="1:38">
      <c r="A944" s="2">
        <v>560</v>
      </c>
      <c r="B944" s="2">
        <v>973</v>
      </c>
      <c r="C944" s="2" t="s">
        <v>3372</v>
      </c>
      <c r="D944" s="2" t="s">
        <v>3373</v>
      </c>
      <c r="E944" s="4" t="s">
        <v>515</v>
      </c>
      <c r="F944" s="2" t="s">
        <v>3374</v>
      </c>
      <c r="G944" s="2" t="s">
        <v>3375</v>
      </c>
      <c r="H944" s="2" t="s">
        <v>370</v>
      </c>
      <c r="I944" s="2" t="s">
        <v>360</v>
      </c>
      <c r="J944" s="2" t="s">
        <v>136</v>
      </c>
      <c r="K944" s="2" t="s">
        <v>436</v>
      </c>
      <c r="L944" s="2" t="s">
        <v>526</v>
      </c>
      <c r="M944" s="2" t="s">
        <v>174</v>
      </c>
      <c r="N944" s="2" t="s">
        <v>705</v>
      </c>
      <c r="O944" s="2" t="s">
        <v>323</v>
      </c>
      <c r="P944" s="2" t="s">
        <v>3376</v>
      </c>
      <c r="Q944" s="2" t="s">
        <v>628</v>
      </c>
      <c r="R944" s="2" t="s">
        <v>605</v>
      </c>
      <c r="S944" s="2" t="s">
        <v>141</v>
      </c>
      <c r="T944" s="147">
        <v>3.2730000000000001</v>
      </c>
      <c r="U944" s="2" t="s">
        <v>3377</v>
      </c>
      <c r="V944" s="158">
        <v>0.04</v>
      </c>
      <c r="W944" s="160">
        <v>4.7989999999999998E-2</v>
      </c>
      <c r="X944" s="4" t="s">
        <v>610</v>
      </c>
      <c r="Y944" s="4" t="s">
        <v>323</v>
      </c>
      <c r="Z944" s="147">
        <v>28000</v>
      </c>
      <c r="AA944" s="155">
        <v>3.71</v>
      </c>
      <c r="AB944" s="174">
        <v>99.551000000000002</v>
      </c>
      <c r="AD944" s="147">
        <v>103.413</v>
      </c>
      <c r="AG944" s="2" t="s">
        <v>36</v>
      </c>
      <c r="AH944" s="160">
        <v>5.3000000000000001E-5</v>
      </c>
      <c r="AI944" s="160">
        <v>1.17366572083246E-2</v>
      </c>
      <c r="AJ944" s="160">
        <v>2.1851334317946002E-3</v>
      </c>
      <c r="AK944" s="191"/>
      <c r="AL944" s="147"/>
    </row>
    <row r="945" spans="1:38">
      <c r="A945" s="2">
        <v>560</v>
      </c>
      <c r="B945" s="2">
        <v>973</v>
      </c>
      <c r="C945" s="2" t="s">
        <v>3378</v>
      </c>
      <c r="D945" s="2" t="s">
        <v>2551</v>
      </c>
      <c r="E945" s="4" t="s">
        <v>515</v>
      </c>
      <c r="F945" s="2" t="s">
        <v>3382</v>
      </c>
      <c r="G945" s="2" t="s">
        <v>3383</v>
      </c>
      <c r="H945" s="2" t="s">
        <v>370</v>
      </c>
      <c r="I945" s="2" t="s">
        <v>360</v>
      </c>
      <c r="J945" s="2" t="s">
        <v>136</v>
      </c>
      <c r="K945" s="2" t="s">
        <v>499</v>
      </c>
      <c r="L945" s="2" t="s">
        <v>526</v>
      </c>
      <c r="M945" s="2" t="s">
        <v>174</v>
      </c>
      <c r="N945" s="2" t="s">
        <v>744</v>
      </c>
      <c r="O945" s="2" t="s">
        <v>323</v>
      </c>
      <c r="P945" s="2" t="s">
        <v>3376</v>
      </c>
      <c r="Q945" s="2" t="s">
        <v>628</v>
      </c>
      <c r="R945" s="2" t="s">
        <v>605</v>
      </c>
      <c r="S945" s="2" t="s">
        <v>141</v>
      </c>
      <c r="T945" s="147">
        <v>6.7649999999999997</v>
      </c>
      <c r="U945" s="2" t="s">
        <v>3384</v>
      </c>
      <c r="V945" s="158">
        <v>4.2999999999999997E-2</v>
      </c>
      <c r="W945" s="160">
        <v>4.58E-2</v>
      </c>
      <c r="X945" s="4" t="s">
        <v>610</v>
      </c>
      <c r="Y945" s="4" t="s">
        <v>323</v>
      </c>
      <c r="Z945" s="147">
        <v>15000</v>
      </c>
      <c r="AA945" s="155">
        <v>3.71</v>
      </c>
      <c r="AB945" s="174">
        <v>100.04</v>
      </c>
      <c r="AD945" s="147">
        <v>55.671999999999997</v>
      </c>
      <c r="AG945" s="2" t="s">
        <v>36</v>
      </c>
      <c r="AH945" s="160">
        <v>4.5899999999999999E-4</v>
      </c>
      <c r="AI945" s="160">
        <v>6.31838232757058E-3</v>
      </c>
      <c r="AJ945" s="160">
        <v>1.17635781754296E-3</v>
      </c>
      <c r="AK945" s="191"/>
      <c r="AL945" s="147"/>
    </row>
    <row r="946" spans="1:38">
      <c r="A946" s="2">
        <v>560</v>
      </c>
      <c r="B946" s="2">
        <v>973</v>
      </c>
      <c r="C946" s="2" t="s">
        <v>3413</v>
      </c>
      <c r="D946" s="2" t="s">
        <v>3414</v>
      </c>
      <c r="E946" s="4" t="s">
        <v>515</v>
      </c>
      <c r="F946" s="2" t="s">
        <v>3415</v>
      </c>
      <c r="G946" s="2" t="s">
        <v>3416</v>
      </c>
      <c r="H946" s="2" t="s">
        <v>370</v>
      </c>
      <c r="I946" s="2" t="s">
        <v>360</v>
      </c>
      <c r="J946" s="2" t="s">
        <v>136</v>
      </c>
      <c r="K946" s="2" t="s">
        <v>484</v>
      </c>
      <c r="L946" s="2" t="s">
        <v>526</v>
      </c>
      <c r="M946" s="2" t="s">
        <v>174</v>
      </c>
      <c r="N946" s="2" t="s">
        <v>753</v>
      </c>
      <c r="O946" s="2" t="s">
        <v>323</v>
      </c>
      <c r="P946" s="2" t="s">
        <v>2963</v>
      </c>
      <c r="Q946" s="2" t="s">
        <v>628</v>
      </c>
      <c r="R946" s="2" t="s">
        <v>605</v>
      </c>
      <c r="S946" s="2" t="s">
        <v>141</v>
      </c>
      <c r="T946" s="147">
        <v>3.6349999999999998</v>
      </c>
      <c r="U946" s="2" t="s">
        <v>3417</v>
      </c>
      <c r="V946" s="158">
        <v>4.4999999999999998E-2</v>
      </c>
      <c r="W946" s="160">
        <v>4.4650000000000002E-2</v>
      </c>
      <c r="X946" s="4" t="s">
        <v>610</v>
      </c>
      <c r="Y946" s="4" t="s">
        <v>323</v>
      </c>
      <c r="Z946" s="147">
        <v>32000</v>
      </c>
      <c r="AA946" s="155">
        <v>3.71</v>
      </c>
      <c r="AB946" s="174">
        <v>100.48699999999999</v>
      </c>
      <c r="AD946" s="147">
        <v>119.29900000000001</v>
      </c>
      <c r="AG946" s="2" t="s">
        <v>36</v>
      </c>
      <c r="AH946" s="160">
        <v>1.8E-5</v>
      </c>
      <c r="AI946" s="160">
        <v>1.35395380722046E-2</v>
      </c>
      <c r="AJ946" s="160">
        <v>2.5207941893067602E-3</v>
      </c>
      <c r="AK946" s="191"/>
      <c r="AL946" s="147"/>
    </row>
    <row r="947" spans="1:38">
      <c r="A947" s="2">
        <v>560</v>
      </c>
      <c r="B947" s="2">
        <v>973</v>
      </c>
      <c r="C947" s="2" t="s">
        <v>2580</v>
      </c>
      <c r="D947" s="2" t="s">
        <v>2581</v>
      </c>
      <c r="E947" s="4" t="s">
        <v>515</v>
      </c>
      <c r="F947" s="2" t="s">
        <v>3418</v>
      </c>
      <c r="G947" s="2" t="s">
        <v>3419</v>
      </c>
      <c r="H947" s="2" t="s">
        <v>370</v>
      </c>
      <c r="I947" s="2" t="s">
        <v>360</v>
      </c>
      <c r="J947" s="2" t="s">
        <v>136</v>
      </c>
      <c r="K947" s="2" t="s">
        <v>137</v>
      </c>
      <c r="L947" s="2" t="s">
        <v>526</v>
      </c>
      <c r="M947" s="2" t="s">
        <v>174</v>
      </c>
      <c r="N947" s="2" t="s">
        <v>2403</v>
      </c>
      <c r="O947" s="2" t="s">
        <v>323</v>
      </c>
      <c r="P947" s="2" t="s">
        <v>2963</v>
      </c>
      <c r="Q947" s="2" t="s">
        <v>628</v>
      </c>
      <c r="R947" s="2" t="s">
        <v>605</v>
      </c>
      <c r="S947" s="2" t="s">
        <v>141</v>
      </c>
      <c r="T947" s="147">
        <v>5.1829999999999998</v>
      </c>
      <c r="U947" s="2" t="s">
        <v>3420</v>
      </c>
      <c r="V947" s="158">
        <v>2.6499999999999999E-2</v>
      </c>
      <c r="W947" s="160">
        <v>4.4670000000000001E-2</v>
      </c>
      <c r="X947" s="4" t="s">
        <v>610</v>
      </c>
      <c r="Y947" s="4" t="s">
        <v>323</v>
      </c>
      <c r="Z947" s="147">
        <v>15000</v>
      </c>
      <c r="AA947" s="155">
        <v>3.71</v>
      </c>
      <c r="AB947" s="174">
        <v>91.936999999999998</v>
      </c>
      <c r="AD947" s="147">
        <v>51.162999999999997</v>
      </c>
      <c r="AG947" s="2" t="s">
        <v>36</v>
      </c>
      <c r="AH947" s="160">
        <v>1.5E-5</v>
      </c>
      <c r="AI947" s="160">
        <v>5.8065994096394898E-3</v>
      </c>
      <c r="AJ947" s="160">
        <v>1.0810739608244301E-3</v>
      </c>
      <c r="AK947" s="191"/>
      <c r="AL947" s="147"/>
    </row>
    <row r="948" spans="1:38">
      <c r="A948" s="2">
        <v>560</v>
      </c>
      <c r="B948" s="2">
        <v>973</v>
      </c>
      <c r="C948" s="2" t="s">
        <v>3424</v>
      </c>
      <c r="D948" s="2" t="s">
        <v>3425</v>
      </c>
      <c r="E948" s="4" t="s">
        <v>515</v>
      </c>
      <c r="F948" s="2" t="s">
        <v>3426</v>
      </c>
      <c r="G948" s="2" t="s">
        <v>3427</v>
      </c>
      <c r="H948" s="2" t="s">
        <v>370</v>
      </c>
      <c r="I948" s="2" t="s">
        <v>360</v>
      </c>
      <c r="J948" s="2" t="s">
        <v>136</v>
      </c>
      <c r="K948" s="2" t="s">
        <v>436</v>
      </c>
      <c r="L948" s="2" t="s">
        <v>526</v>
      </c>
      <c r="M948" s="2" t="s">
        <v>174</v>
      </c>
      <c r="N948" s="2" t="s">
        <v>732</v>
      </c>
      <c r="O948" s="2" t="s">
        <v>323</v>
      </c>
      <c r="P948" s="2" t="s">
        <v>2749</v>
      </c>
      <c r="Q948" s="2" t="s">
        <v>628</v>
      </c>
      <c r="R948" s="2" t="s">
        <v>605</v>
      </c>
      <c r="S948" s="2" t="s">
        <v>141</v>
      </c>
      <c r="T948" s="147">
        <v>5.4349999999999996</v>
      </c>
      <c r="U948" s="2" t="s">
        <v>3428</v>
      </c>
      <c r="V948" s="158">
        <v>2.3570000000000001E-2</v>
      </c>
      <c r="W948" s="160">
        <v>5.0430000000000003E-2</v>
      </c>
      <c r="X948" s="4" t="s">
        <v>610</v>
      </c>
      <c r="Y948" s="4" t="s">
        <v>323</v>
      </c>
      <c r="Z948" s="147">
        <v>28000</v>
      </c>
      <c r="AA948" s="155">
        <v>3.71</v>
      </c>
      <c r="AB948" s="174">
        <v>88.171000000000006</v>
      </c>
      <c r="AD948" s="147">
        <v>91.591999999999999</v>
      </c>
      <c r="AG948" s="2" t="s">
        <v>36</v>
      </c>
      <c r="AH948" s="160">
        <v>1.9000000000000001E-5</v>
      </c>
      <c r="AI948" s="160">
        <v>1.03950722718762E-2</v>
      </c>
      <c r="AJ948" s="160">
        <v>1.93535685195668E-3</v>
      </c>
      <c r="AK948" s="191"/>
      <c r="AL948" s="147"/>
    </row>
    <row r="949" spans="1:38">
      <c r="A949" s="2">
        <v>560</v>
      </c>
      <c r="B949" s="2">
        <v>973</v>
      </c>
      <c r="C949" s="2" t="s">
        <v>2517</v>
      </c>
      <c r="D949" s="2" t="s">
        <v>2518</v>
      </c>
      <c r="E949" s="4" t="s">
        <v>515</v>
      </c>
      <c r="F949" s="2" t="s">
        <v>3429</v>
      </c>
      <c r="G949" s="2" t="s">
        <v>3430</v>
      </c>
      <c r="H949" s="2" t="s">
        <v>370</v>
      </c>
      <c r="I949" s="2" t="s">
        <v>360</v>
      </c>
      <c r="J949" s="2" t="s">
        <v>136</v>
      </c>
      <c r="K949" s="2" t="s">
        <v>499</v>
      </c>
      <c r="L949" s="2" t="s">
        <v>526</v>
      </c>
      <c r="M949" s="2" t="s">
        <v>174</v>
      </c>
      <c r="N949" s="2" t="s">
        <v>721</v>
      </c>
      <c r="O949" s="2" t="s">
        <v>323</v>
      </c>
      <c r="P949" s="2" t="s">
        <v>2773</v>
      </c>
      <c r="Q949" s="2" t="s">
        <v>628</v>
      </c>
      <c r="R949" s="2" t="s">
        <v>605</v>
      </c>
      <c r="S949" s="2" t="s">
        <v>141</v>
      </c>
      <c r="T949" s="147">
        <v>6.1230000000000002</v>
      </c>
      <c r="U949" s="2" t="s">
        <v>3431</v>
      </c>
      <c r="V949" s="158">
        <v>1.375E-2</v>
      </c>
      <c r="W949" s="160">
        <v>4.1329999999999999E-2</v>
      </c>
      <c r="X949" s="4" t="s">
        <v>610</v>
      </c>
      <c r="Y949" s="4" t="s">
        <v>323</v>
      </c>
      <c r="Z949" s="147">
        <v>41000</v>
      </c>
      <c r="AA949" s="155">
        <v>3.71</v>
      </c>
      <c r="AB949" s="174">
        <v>84.644000000000005</v>
      </c>
      <c r="AD949" s="147">
        <v>128.75200000000001</v>
      </c>
      <c r="AG949" s="2" t="s">
        <v>36</v>
      </c>
      <c r="AH949" s="160">
        <v>3.1999999999999999E-5</v>
      </c>
      <c r="AI949" s="160">
        <v>1.4612443557874199E-2</v>
      </c>
      <c r="AJ949" s="160">
        <v>2.72054796964463E-3</v>
      </c>
      <c r="AK949" s="191"/>
      <c r="AL949" s="147"/>
    </row>
    <row r="950" spans="1:38">
      <c r="A950" s="2">
        <v>560</v>
      </c>
      <c r="B950" s="2">
        <v>973</v>
      </c>
      <c r="C950" s="2" t="s">
        <v>3443</v>
      </c>
      <c r="D950" s="2" t="s">
        <v>3444</v>
      </c>
      <c r="E950" s="4" t="s">
        <v>515</v>
      </c>
      <c r="F950" s="2" t="s">
        <v>3445</v>
      </c>
      <c r="G950" s="2" t="s">
        <v>3446</v>
      </c>
      <c r="H950" s="2" t="s">
        <v>370</v>
      </c>
      <c r="I950" s="2" t="s">
        <v>360</v>
      </c>
      <c r="J950" s="2" t="s">
        <v>136</v>
      </c>
      <c r="K950" s="2" t="s">
        <v>137</v>
      </c>
      <c r="L950" s="2" t="s">
        <v>526</v>
      </c>
      <c r="M950" s="2" t="s">
        <v>174</v>
      </c>
      <c r="N950" s="2" t="s">
        <v>721</v>
      </c>
      <c r="O950" s="2" t="s">
        <v>323</v>
      </c>
      <c r="P950" s="2" t="s">
        <v>2963</v>
      </c>
      <c r="Q950" s="2" t="s">
        <v>628</v>
      </c>
      <c r="R950" s="2" t="s">
        <v>605</v>
      </c>
      <c r="S950" s="2" t="s">
        <v>141</v>
      </c>
      <c r="T950" s="147">
        <v>5.0090000000000003</v>
      </c>
      <c r="U950" s="2" t="s">
        <v>3447</v>
      </c>
      <c r="V950" s="158">
        <v>3.4000000000000002E-2</v>
      </c>
      <c r="W950" s="160">
        <v>4.5530000000000001E-2</v>
      </c>
      <c r="X950" s="4" t="s">
        <v>610</v>
      </c>
      <c r="Y950" s="4" t="s">
        <v>323</v>
      </c>
      <c r="Z950" s="147">
        <v>29000</v>
      </c>
      <c r="AA950" s="155">
        <v>3.71</v>
      </c>
      <c r="AB950" s="174">
        <v>95.787000000000006</v>
      </c>
      <c r="AD950" s="147">
        <v>103.057</v>
      </c>
      <c r="AG950" s="2" t="s">
        <v>36</v>
      </c>
      <c r="AH950" s="160">
        <v>3.8999999999999999E-5</v>
      </c>
      <c r="AI950" s="160">
        <v>1.16962189753155E-2</v>
      </c>
      <c r="AJ950" s="160">
        <v>2.1776046326397501E-3</v>
      </c>
      <c r="AK950" s="191"/>
      <c r="AL950" s="147"/>
    </row>
    <row r="951" spans="1:38">
      <c r="A951" s="2">
        <v>560</v>
      </c>
      <c r="B951" s="2">
        <v>973</v>
      </c>
      <c r="C951" s="2" t="s">
        <v>3451</v>
      </c>
      <c r="D951" s="2" t="s">
        <v>3452</v>
      </c>
      <c r="E951" s="4" t="s">
        <v>515</v>
      </c>
      <c r="F951" s="2" t="s">
        <v>3453</v>
      </c>
      <c r="G951" s="2" t="s">
        <v>3454</v>
      </c>
      <c r="H951" s="2" t="s">
        <v>370</v>
      </c>
      <c r="I951" s="2" t="s">
        <v>360</v>
      </c>
      <c r="J951" s="2" t="s">
        <v>136</v>
      </c>
      <c r="K951" s="2" t="s">
        <v>137</v>
      </c>
      <c r="L951" s="2" t="s">
        <v>526</v>
      </c>
      <c r="M951" s="2" t="s">
        <v>174</v>
      </c>
      <c r="N951" s="2" t="s">
        <v>2403</v>
      </c>
      <c r="O951" s="2" t="s">
        <v>323</v>
      </c>
      <c r="P951" s="2" t="s">
        <v>3376</v>
      </c>
      <c r="Q951" s="2" t="s">
        <v>628</v>
      </c>
      <c r="R951" s="2" t="s">
        <v>605</v>
      </c>
      <c r="S951" s="2" t="s">
        <v>141</v>
      </c>
      <c r="T951" s="147">
        <v>5.5609999999999999</v>
      </c>
      <c r="U951" s="2" t="s">
        <v>3455</v>
      </c>
      <c r="V951" s="158">
        <v>3.875E-2</v>
      </c>
      <c r="W951" s="160">
        <v>4.938E-2</v>
      </c>
      <c r="X951" s="4" t="s">
        <v>610</v>
      </c>
      <c r="Y951" s="4" t="s">
        <v>323</v>
      </c>
      <c r="Z951" s="147">
        <v>28000</v>
      </c>
      <c r="AA951" s="155">
        <v>3.71</v>
      </c>
      <c r="AB951" s="174">
        <v>95.781000000000006</v>
      </c>
      <c r="AD951" s="147">
        <v>99.497</v>
      </c>
      <c r="AG951" s="2" t="s">
        <v>36</v>
      </c>
      <c r="AH951" s="160">
        <v>2.8E-5</v>
      </c>
      <c r="AI951" s="160">
        <v>1.12922058287982E-2</v>
      </c>
      <c r="AJ951" s="160">
        <v>2.1023853757704799E-3</v>
      </c>
      <c r="AK951" s="191"/>
      <c r="AL951" s="147"/>
    </row>
    <row r="952" spans="1:38">
      <c r="A952" s="2">
        <v>560</v>
      </c>
      <c r="B952" s="2">
        <v>973</v>
      </c>
      <c r="C952" s="2" t="s">
        <v>3483</v>
      </c>
      <c r="D952" s="2" t="s">
        <v>3484</v>
      </c>
      <c r="E952" s="4" t="s">
        <v>515</v>
      </c>
      <c r="F952" s="2" t="s">
        <v>3485</v>
      </c>
      <c r="G952" s="2" t="s">
        <v>3486</v>
      </c>
      <c r="H952" s="2" t="s">
        <v>370</v>
      </c>
      <c r="I952" s="2" t="s">
        <v>360</v>
      </c>
      <c r="J952" s="2" t="s">
        <v>136</v>
      </c>
      <c r="K952" s="2" t="s">
        <v>490</v>
      </c>
      <c r="L952" s="2" t="s">
        <v>526</v>
      </c>
      <c r="M952" s="2" t="s">
        <v>174</v>
      </c>
      <c r="N952" s="2" t="s">
        <v>738</v>
      </c>
      <c r="O952" s="2" t="s">
        <v>323</v>
      </c>
      <c r="P952" s="2" t="s">
        <v>3376</v>
      </c>
      <c r="Q952" s="2" t="s">
        <v>140</v>
      </c>
      <c r="R952" s="2" t="s">
        <v>605</v>
      </c>
      <c r="S952" s="2" t="s">
        <v>141</v>
      </c>
      <c r="T952" s="147">
        <v>0.82799999999999996</v>
      </c>
      <c r="U952" s="2" t="s">
        <v>3487</v>
      </c>
      <c r="V952" s="158">
        <v>5.7500000000000002E-2</v>
      </c>
      <c r="W952" s="160">
        <v>9.1539999999999996E-2</v>
      </c>
      <c r="X952" s="4" t="s">
        <v>610</v>
      </c>
      <c r="Y952" s="4" t="s">
        <v>323</v>
      </c>
      <c r="Z952" s="147">
        <v>18000</v>
      </c>
      <c r="AA952" s="155">
        <v>3.71</v>
      </c>
      <c r="AB952" s="174">
        <v>101.098</v>
      </c>
      <c r="AD952" s="147">
        <v>67.513000000000005</v>
      </c>
      <c r="AG952" s="2" t="s">
        <v>36</v>
      </c>
      <c r="AH952" s="160">
        <v>2.5999999999999998E-5</v>
      </c>
      <c r="AI952" s="160">
        <v>7.6622357977069403E-3</v>
      </c>
      <c r="AJ952" s="160">
        <v>1.4265567534840599E-3</v>
      </c>
      <c r="AK952" s="191"/>
      <c r="AL952" s="147"/>
    </row>
    <row r="953" spans="1:38">
      <c r="A953" s="2">
        <v>560</v>
      </c>
      <c r="B953" s="2">
        <v>973</v>
      </c>
      <c r="C953" s="2" t="s">
        <v>3488</v>
      </c>
      <c r="D953" s="2" t="s">
        <v>3489</v>
      </c>
      <c r="E953" s="4" t="s">
        <v>515</v>
      </c>
      <c r="F953" s="2" t="s">
        <v>3490</v>
      </c>
      <c r="G953" s="2" t="s">
        <v>3491</v>
      </c>
      <c r="H953" s="2" t="s">
        <v>370</v>
      </c>
      <c r="I953" s="2" t="s">
        <v>360</v>
      </c>
      <c r="J953" s="2" t="s">
        <v>136</v>
      </c>
      <c r="K953" s="2" t="s">
        <v>137</v>
      </c>
      <c r="L953" s="2" t="s">
        <v>526</v>
      </c>
      <c r="M953" s="2" t="s">
        <v>174</v>
      </c>
      <c r="N953" s="2" t="s">
        <v>2390</v>
      </c>
      <c r="O953" s="2" t="s">
        <v>323</v>
      </c>
      <c r="P953" s="2" t="s">
        <v>3403</v>
      </c>
      <c r="Q953" s="2" t="s">
        <v>176</v>
      </c>
      <c r="R953" s="2" t="s">
        <v>605</v>
      </c>
      <c r="S953" s="2" t="s">
        <v>141</v>
      </c>
      <c r="T953" s="147">
        <v>13.976000000000001</v>
      </c>
      <c r="U953" s="2" t="s">
        <v>3492</v>
      </c>
      <c r="V953" s="158">
        <v>0.04</v>
      </c>
      <c r="W953" s="160">
        <v>6.5850000000000006E-2</v>
      </c>
      <c r="X953" s="4" t="s">
        <v>610</v>
      </c>
      <c r="Y953" s="4" t="s">
        <v>323</v>
      </c>
      <c r="Z953" s="147">
        <v>15000</v>
      </c>
      <c r="AA953" s="155">
        <v>3.71</v>
      </c>
      <c r="AB953" s="174">
        <v>94.552999999999997</v>
      </c>
      <c r="AD953" s="147">
        <v>52.619</v>
      </c>
      <c r="AG953" s="2" t="s">
        <v>36</v>
      </c>
      <c r="AH953" s="160">
        <v>2.0000000000000002E-5</v>
      </c>
      <c r="AI953" s="160">
        <v>5.9718292273465597E-3</v>
      </c>
      <c r="AJ953" s="160">
        <v>1.1118364847861001E-3</v>
      </c>
      <c r="AK953" s="191"/>
      <c r="AL953" s="147"/>
    </row>
    <row r="954" spans="1:38">
      <c r="A954" s="2">
        <v>560</v>
      </c>
      <c r="B954" s="2">
        <v>973</v>
      </c>
      <c r="C954" s="2" t="s">
        <v>3501</v>
      </c>
      <c r="D954" s="2" t="s">
        <v>3502</v>
      </c>
      <c r="E954" s="4" t="s">
        <v>515</v>
      </c>
      <c r="F954" s="2" t="s">
        <v>3503</v>
      </c>
      <c r="G954" s="2" t="s">
        <v>3504</v>
      </c>
      <c r="H954" s="2" t="s">
        <v>370</v>
      </c>
      <c r="I954" s="2" t="s">
        <v>360</v>
      </c>
      <c r="J954" s="2" t="s">
        <v>136</v>
      </c>
      <c r="K954" s="2" t="s">
        <v>137</v>
      </c>
      <c r="L954" s="2" t="s">
        <v>526</v>
      </c>
      <c r="M954" s="2" t="s">
        <v>174</v>
      </c>
      <c r="N954" s="2" t="s">
        <v>1493</v>
      </c>
      <c r="O954" s="2" t="s">
        <v>323</v>
      </c>
      <c r="P954" s="2" t="s">
        <v>3376</v>
      </c>
      <c r="Q954" s="2" t="s">
        <v>628</v>
      </c>
      <c r="R954" s="2" t="s">
        <v>605</v>
      </c>
      <c r="S954" s="2" t="s">
        <v>141</v>
      </c>
      <c r="T954" s="147">
        <v>2.8759999999999999</v>
      </c>
      <c r="U954" s="2" t="s">
        <v>3505</v>
      </c>
      <c r="V954" s="158">
        <v>0.06</v>
      </c>
      <c r="W954" s="160">
        <v>5.5570000000000001E-2</v>
      </c>
      <c r="X954" s="4" t="s">
        <v>610</v>
      </c>
      <c r="Y954" s="4" t="s">
        <v>323</v>
      </c>
      <c r="Z954" s="147">
        <v>14000</v>
      </c>
      <c r="AA954" s="155">
        <v>3.71</v>
      </c>
      <c r="AB954" s="174">
        <v>104.98</v>
      </c>
      <c r="AD954" s="147">
        <v>54.527000000000001</v>
      </c>
      <c r="AG954" s="2" t="s">
        <v>36</v>
      </c>
      <c r="AH954" s="160">
        <v>9.0000000000000002E-6</v>
      </c>
      <c r="AI954" s="160">
        <v>6.1883604878635E-3</v>
      </c>
      <c r="AJ954" s="160">
        <v>1.15215032270314E-3</v>
      </c>
      <c r="AK954" s="191"/>
      <c r="AL954" s="147"/>
    </row>
    <row r="955" spans="1:38">
      <c r="A955" s="2">
        <v>560</v>
      </c>
      <c r="B955" s="2">
        <v>973</v>
      </c>
      <c r="C955" s="2" t="s">
        <v>3526</v>
      </c>
      <c r="D955" s="2" t="s">
        <v>3527</v>
      </c>
      <c r="E955" s="4" t="s">
        <v>515</v>
      </c>
      <c r="F955" s="2" t="s">
        <v>3528</v>
      </c>
      <c r="G955" s="2" t="s">
        <v>3529</v>
      </c>
      <c r="H955" s="2" t="s">
        <v>370</v>
      </c>
      <c r="I955" s="2" t="s">
        <v>360</v>
      </c>
      <c r="J955" s="2" t="s">
        <v>136</v>
      </c>
      <c r="K955" s="2" t="s">
        <v>412</v>
      </c>
      <c r="L955" s="2" t="s">
        <v>526</v>
      </c>
      <c r="M955" s="2" t="s">
        <v>174</v>
      </c>
      <c r="N955" s="2" t="s">
        <v>682</v>
      </c>
      <c r="O955" s="2" t="s">
        <v>323</v>
      </c>
      <c r="P955" s="2" t="s">
        <v>175</v>
      </c>
      <c r="Q955" s="2" t="s">
        <v>628</v>
      </c>
      <c r="R955" s="2" t="s">
        <v>605</v>
      </c>
      <c r="S955" s="2" t="s">
        <v>141</v>
      </c>
      <c r="T955" s="147">
        <v>4.0039999999999996</v>
      </c>
      <c r="U955" s="2" t="s">
        <v>3530</v>
      </c>
      <c r="V955" s="158">
        <v>4.4999999999999998E-2</v>
      </c>
      <c r="W955" s="160">
        <v>4.7879999999999999E-2</v>
      </c>
      <c r="X955" s="4" t="s">
        <v>610</v>
      </c>
      <c r="Y955" s="4" t="s">
        <v>323</v>
      </c>
      <c r="Z955" s="147">
        <v>18000</v>
      </c>
      <c r="AA955" s="155">
        <v>3.71</v>
      </c>
      <c r="AB955" s="174">
        <v>99.322000000000003</v>
      </c>
      <c r="AD955" s="147">
        <v>66.326999999999998</v>
      </c>
      <c r="AG955" s="2" t="s">
        <v>36</v>
      </c>
      <c r="AH955" s="160">
        <v>1.2E-5</v>
      </c>
      <c r="AI955" s="160">
        <v>7.5276412691248802E-3</v>
      </c>
      <c r="AJ955" s="160">
        <v>1.40149791441933E-3</v>
      </c>
      <c r="AK955" s="191"/>
      <c r="AL955" s="147"/>
    </row>
    <row r="956" spans="1:38">
      <c r="A956" s="2">
        <v>560</v>
      </c>
      <c r="B956" s="2">
        <v>973</v>
      </c>
      <c r="C956" s="2" t="s">
        <v>1808</v>
      </c>
      <c r="D956" s="2" t="s">
        <v>1809</v>
      </c>
      <c r="E956" s="4" t="s">
        <v>367</v>
      </c>
      <c r="F956" s="2" t="s">
        <v>3531</v>
      </c>
      <c r="G956" s="2" t="s">
        <v>2808</v>
      </c>
      <c r="H956" s="2" t="s">
        <v>370</v>
      </c>
      <c r="I956" s="2" t="s">
        <v>1162</v>
      </c>
      <c r="J956" s="2" t="s">
        <v>30</v>
      </c>
      <c r="K956" s="2" t="s">
        <v>30</v>
      </c>
      <c r="L956" s="2" t="s">
        <v>526</v>
      </c>
      <c r="M956" s="2" t="s">
        <v>45</v>
      </c>
      <c r="N956" s="2" t="s">
        <v>660</v>
      </c>
      <c r="O956" s="2" t="s">
        <v>323</v>
      </c>
      <c r="P956" s="2" t="s">
        <v>2749</v>
      </c>
      <c r="Q956" s="2" t="s">
        <v>612</v>
      </c>
      <c r="R956" s="2" t="s">
        <v>605</v>
      </c>
      <c r="S956" s="2" t="s">
        <v>34</v>
      </c>
      <c r="T956" s="147">
        <v>2.657</v>
      </c>
      <c r="U956" s="2" t="s">
        <v>2809</v>
      </c>
      <c r="V956" s="158">
        <v>2.8500000000000001E-2</v>
      </c>
      <c r="W956" s="160">
        <v>6.2480000000000001E-2</v>
      </c>
      <c r="X956" s="4" t="s">
        <v>610</v>
      </c>
      <c r="Y956" s="4" t="s">
        <v>323</v>
      </c>
      <c r="Z956" s="147">
        <v>39000</v>
      </c>
      <c r="AA956" s="155">
        <v>1</v>
      </c>
      <c r="AB956" s="174">
        <v>92.51</v>
      </c>
      <c r="AD956" s="147">
        <v>36.079000000000001</v>
      </c>
      <c r="AG956" s="2" t="s">
        <v>36</v>
      </c>
      <c r="AH956" s="160">
        <v>8.2999999999999998E-5</v>
      </c>
      <c r="AI956" s="160">
        <v>4.09469168123173E-3</v>
      </c>
      <c r="AJ956" s="160">
        <v>7.6235060177138204E-4</v>
      </c>
      <c r="AK956" s="191"/>
      <c r="AL956" s="147"/>
    </row>
    <row r="957" spans="1:38">
      <c r="A957" s="2">
        <v>560</v>
      </c>
      <c r="B957" s="2">
        <v>1535</v>
      </c>
      <c r="C957" s="2" t="s">
        <v>1816</v>
      </c>
      <c r="D957" s="2" t="s">
        <v>1817</v>
      </c>
      <c r="E957" s="4" t="s">
        <v>367</v>
      </c>
      <c r="F957" s="2" t="s">
        <v>2822</v>
      </c>
      <c r="G957" s="2" t="s">
        <v>2823</v>
      </c>
      <c r="H957" s="2" t="s">
        <v>370</v>
      </c>
      <c r="I957" s="2" t="s">
        <v>1162</v>
      </c>
      <c r="J957" s="2" t="s">
        <v>30</v>
      </c>
      <c r="K957" s="2" t="s">
        <v>30</v>
      </c>
      <c r="L957" s="2" t="s">
        <v>526</v>
      </c>
      <c r="M957" s="2" t="s">
        <v>45</v>
      </c>
      <c r="N957" s="2" t="s">
        <v>659</v>
      </c>
      <c r="O957" s="2" t="s">
        <v>323</v>
      </c>
      <c r="P957" s="2" t="s">
        <v>2756</v>
      </c>
      <c r="Q957" s="2" t="s">
        <v>363</v>
      </c>
      <c r="R957" s="2" t="s">
        <v>605</v>
      </c>
      <c r="S957" s="2" t="s">
        <v>34</v>
      </c>
      <c r="T957" s="147">
        <v>0.73699999999999999</v>
      </c>
      <c r="U957" s="2" t="s">
        <v>2824</v>
      </c>
      <c r="V957" s="158">
        <v>3.39E-2</v>
      </c>
      <c r="W957" s="160">
        <v>5.45E-2</v>
      </c>
      <c r="X957" s="4" t="s">
        <v>610</v>
      </c>
      <c r="Y957" s="4" t="s">
        <v>323</v>
      </c>
      <c r="Z957" s="147">
        <v>712597.32</v>
      </c>
      <c r="AA957" s="155">
        <v>1</v>
      </c>
      <c r="AB957" s="174">
        <v>101</v>
      </c>
      <c r="AD957" s="147">
        <v>719.72299999999996</v>
      </c>
      <c r="AG957" s="2" t="s">
        <v>36</v>
      </c>
      <c r="AH957" s="160">
        <v>1.642E-3</v>
      </c>
      <c r="AI957" s="160">
        <v>0.12894806532941</v>
      </c>
      <c r="AJ957" s="160">
        <v>6.5694040227830403E-3</v>
      </c>
      <c r="AK957" s="191"/>
      <c r="AL957" s="147"/>
    </row>
    <row r="958" spans="1:38">
      <c r="A958" s="2">
        <v>560</v>
      </c>
      <c r="B958" s="2">
        <v>1535</v>
      </c>
      <c r="C958" s="2" t="s">
        <v>1847</v>
      </c>
      <c r="D958" s="2" t="s">
        <v>1848</v>
      </c>
      <c r="E958" s="4" t="s">
        <v>367</v>
      </c>
      <c r="F958" s="2" t="s">
        <v>3578</v>
      </c>
      <c r="G958" s="2" t="s">
        <v>3579</v>
      </c>
      <c r="H958" s="2" t="s">
        <v>370</v>
      </c>
      <c r="I958" s="2" t="s">
        <v>1162</v>
      </c>
      <c r="J958" s="2" t="s">
        <v>30</v>
      </c>
      <c r="K958" s="2" t="s">
        <v>30</v>
      </c>
      <c r="L958" s="2" t="s">
        <v>526</v>
      </c>
      <c r="M958" s="2" t="s">
        <v>45</v>
      </c>
      <c r="N958" s="2" t="s">
        <v>680</v>
      </c>
      <c r="O958" s="2" t="s">
        <v>323</v>
      </c>
      <c r="P958" s="2" t="s">
        <v>2756</v>
      </c>
      <c r="Q958" s="2" t="s">
        <v>363</v>
      </c>
      <c r="R958" s="2" t="s">
        <v>605</v>
      </c>
      <c r="S958" s="2" t="s">
        <v>34</v>
      </c>
      <c r="T958" s="147">
        <v>0.37</v>
      </c>
      <c r="U958" s="2" t="s">
        <v>3580</v>
      </c>
      <c r="V958" s="158">
        <v>3.6499999999999998E-2</v>
      </c>
      <c r="W958" s="160">
        <v>5.0500000000000003E-2</v>
      </c>
      <c r="X958" s="4" t="s">
        <v>610</v>
      </c>
      <c r="Y958" s="4" t="s">
        <v>323</v>
      </c>
      <c r="Z958" s="147">
        <v>973136.02</v>
      </c>
      <c r="AA958" s="155">
        <v>1</v>
      </c>
      <c r="AB958" s="174">
        <v>100.35</v>
      </c>
      <c r="AD958" s="147">
        <v>976.54200000000003</v>
      </c>
      <c r="AG958" s="2" t="s">
        <v>36</v>
      </c>
      <c r="AH958" s="160">
        <v>9.1399999999999999E-4</v>
      </c>
      <c r="AI958" s="160">
        <v>0.17496057484296801</v>
      </c>
      <c r="AJ958" s="160">
        <v>8.9135630012409806E-3</v>
      </c>
      <c r="AK958" s="191"/>
      <c r="AL958" s="147"/>
    </row>
    <row r="959" spans="1:38">
      <c r="A959" s="2">
        <v>560</v>
      </c>
      <c r="B959" s="2">
        <v>1535</v>
      </c>
      <c r="C959" s="2" t="s">
        <v>3852</v>
      </c>
      <c r="D959" s="2" t="s">
        <v>3853</v>
      </c>
      <c r="E959" s="4" t="s">
        <v>367</v>
      </c>
      <c r="F959" s="2" t="s">
        <v>3854</v>
      </c>
      <c r="G959" s="2" t="s">
        <v>3855</v>
      </c>
      <c r="H959" s="2" t="s">
        <v>370</v>
      </c>
      <c r="I959" s="2" t="s">
        <v>1162</v>
      </c>
      <c r="J959" s="2" t="s">
        <v>30</v>
      </c>
      <c r="K959" s="2" t="s">
        <v>30</v>
      </c>
      <c r="L959" s="2" t="s">
        <v>526</v>
      </c>
      <c r="M959" s="2" t="s">
        <v>45</v>
      </c>
      <c r="N959" s="2" t="s">
        <v>631</v>
      </c>
      <c r="O959" s="2" t="s">
        <v>323</v>
      </c>
      <c r="P959" s="2" t="s">
        <v>362</v>
      </c>
      <c r="Q959" s="2" t="s">
        <v>612</v>
      </c>
      <c r="R959" s="2" t="s">
        <v>605</v>
      </c>
      <c r="S959" s="2" t="s">
        <v>34</v>
      </c>
      <c r="T959" s="147">
        <v>0.11</v>
      </c>
      <c r="U959" s="2" t="s">
        <v>3856</v>
      </c>
      <c r="V959" s="158">
        <v>4.65E-2</v>
      </c>
      <c r="W959" s="160">
        <v>4.6019999999999998E-2</v>
      </c>
      <c r="X959" s="4" t="s">
        <v>610</v>
      </c>
      <c r="Y959" s="4" t="s">
        <v>323</v>
      </c>
      <c r="Z959" s="147">
        <v>820000</v>
      </c>
      <c r="AA959" s="155">
        <v>1</v>
      </c>
      <c r="AB959" s="174">
        <v>108.78</v>
      </c>
      <c r="AD959" s="147">
        <v>891.99599999999998</v>
      </c>
      <c r="AG959" s="2" t="s">
        <v>36</v>
      </c>
      <c r="AH959" s="160">
        <v>3.0499999999999999E-4</v>
      </c>
      <c r="AI959" s="160">
        <v>0.15981302754586499</v>
      </c>
      <c r="AJ959" s="160">
        <v>8.1418541904520608E-3</v>
      </c>
      <c r="AK959" s="191"/>
      <c r="AL959" s="147"/>
    </row>
    <row r="960" spans="1:38">
      <c r="A960" s="2">
        <v>560</v>
      </c>
      <c r="B960" s="2">
        <v>1535</v>
      </c>
      <c r="C960" s="2" t="s">
        <v>3113</v>
      </c>
      <c r="D960" s="2" t="s">
        <v>3114</v>
      </c>
      <c r="E960" s="4" t="s">
        <v>367</v>
      </c>
      <c r="F960" s="2" t="s">
        <v>3124</v>
      </c>
      <c r="G960" s="2" t="s">
        <v>3125</v>
      </c>
      <c r="H960" s="2" t="s">
        <v>370</v>
      </c>
      <c r="I960" s="2" t="s">
        <v>1162</v>
      </c>
      <c r="J960" s="2" t="s">
        <v>30</v>
      </c>
      <c r="K960" s="2" t="s">
        <v>30</v>
      </c>
      <c r="L960" s="2" t="s">
        <v>526</v>
      </c>
      <c r="M960" s="2" t="s">
        <v>45</v>
      </c>
      <c r="N960" s="2" t="s">
        <v>643</v>
      </c>
      <c r="O960" s="2" t="s">
        <v>323</v>
      </c>
      <c r="P960" s="2" t="s">
        <v>362</v>
      </c>
      <c r="Q960" s="2" t="s">
        <v>363</v>
      </c>
      <c r="R960" s="2" t="s">
        <v>605</v>
      </c>
      <c r="S960" s="2" t="s">
        <v>34</v>
      </c>
      <c r="T960" s="147">
        <v>0.68200000000000005</v>
      </c>
      <c r="U960" s="2" t="s">
        <v>3126</v>
      </c>
      <c r="V960" s="158">
        <v>2.98E-2</v>
      </c>
      <c r="W960" s="160">
        <v>4.4600000000000001E-2</v>
      </c>
      <c r="X960" s="4" t="s">
        <v>610</v>
      </c>
      <c r="Y960" s="4" t="s">
        <v>323</v>
      </c>
      <c r="Z960" s="147">
        <v>682705</v>
      </c>
      <c r="AA960" s="155">
        <v>1</v>
      </c>
      <c r="AB960" s="174">
        <v>99.95</v>
      </c>
      <c r="AD960" s="147">
        <v>682.36400000000003</v>
      </c>
      <c r="AG960" s="2" t="s">
        <v>36</v>
      </c>
      <c r="AH960" s="160">
        <v>2.6899999999999998E-4</v>
      </c>
      <c r="AI960" s="160">
        <v>0.12225458454322</v>
      </c>
      <c r="AJ960" s="160">
        <v>6.2283971260073201E-3</v>
      </c>
      <c r="AK960" s="191"/>
      <c r="AL960" s="147"/>
    </row>
    <row r="961" spans="1:38">
      <c r="A961" s="2">
        <v>560</v>
      </c>
      <c r="B961" s="2">
        <v>1535</v>
      </c>
      <c r="C961" s="2" t="s">
        <v>2039</v>
      </c>
      <c r="D961" s="2" t="s">
        <v>2040</v>
      </c>
      <c r="E961" s="4" t="s">
        <v>367</v>
      </c>
      <c r="F961" s="2" t="s">
        <v>3161</v>
      </c>
      <c r="G961" s="2" t="s">
        <v>3162</v>
      </c>
      <c r="H961" s="2" t="s">
        <v>370</v>
      </c>
      <c r="I961" s="2" t="s">
        <v>1162</v>
      </c>
      <c r="J961" s="2" t="s">
        <v>30</v>
      </c>
      <c r="K961" s="2" t="s">
        <v>30</v>
      </c>
      <c r="L961" s="2" t="s">
        <v>526</v>
      </c>
      <c r="M961" s="2" t="s">
        <v>45</v>
      </c>
      <c r="N961" s="2" t="s">
        <v>659</v>
      </c>
      <c r="O961" s="2" t="s">
        <v>323</v>
      </c>
      <c r="P961" s="2" t="s">
        <v>2756</v>
      </c>
      <c r="Q961" s="2" t="s">
        <v>363</v>
      </c>
      <c r="R961" s="2" t="s">
        <v>605</v>
      </c>
      <c r="S961" s="2" t="s">
        <v>34</v>
      </c>
      <c r="T961" s="147">
        <v>0.247</v>
      </c>
      <c r="U961" s="2" t="s">
        <v>3163</v>
      </c>
      <c r="V961" s="158">
        <v>3.5000000000000003E-2</v>
      </c>
      <c r="W961" s="160">
        <v>4.718E-2</v>
      </c>
      <c r="X961" s="4" t="s">
        <v>610</v>
      </c>
      <c r="Y961" s="4" t="s">
        <v>323</v>
      </c>
      <c r="Z961" s="147">
        <v>123018.8</v>
      </c>
      <c r="AA961" s="155">
        <v>1</v>
      </c>
      <c r="AB961" s="174">
        <v>100.6</v>
      </c>
      <c r="AD961" s="147">
        <v>123.75700000000001</v>
      </c>
      <c r="AG961" s="2" t="s">
        <v>36</v>
      </c>
      <c r="AH961" s="160">
        <v>1.8000000000000001E-4</v>
      </c>
      <c r="AI961" s="160">
        <v>2.2172708077499902E-2</v>
      </c>
      <c r="AJ961" s="160">
        <v>1.1296135174127401E-3</v>
      </c>
      <c r="AK961" s="191"/>
      <c r="AL961" s="147"/>
    </row>
    <row r="962" spans="1:38">
      <c r="A962" s="2">
        <v>560</v>
      </c>
      <c r="B962" s="2">
        <v>1535</v>
      </c>
      <c r="C962" s="2" t="s">
        <v>3857</v>
      </c>
      <c r="D962" s="2" t="s">
        <v>3858</v>
      </c>
      <c r="E962" s="4" t="s">
        <v>367</v>
      </c>
      <c r="F962" s="2" t="s">
        <v>3859</v>
      </c>
      <c r="G962" s="2" t="s">
        <v>3860</v>
      </c>
      <c r="H962" s="2" t="s">
        <v>370</v>
      </c>
      <c r="I962" s="2" t="s">
        <v>1162</v>
      </c>
      <c r="J962" s="2" t="s">
        <v>30</v>
      </c>
      <c r="K962" s="2" t="s">
        <v>30</v>
      </c>
      <c r="L962" s="2" t="s">
        <v>526</v>
      </c>
      <c r="M962" s="2" t="s">
        <v>45</v>
      </c>
      <c r="N962" s="2" t="s">
        <v>649</v>
      </c>
      <c r="O962" s="2" t="s">
        <v>323</v>
      </c>
      <c r="P962" s="2" t="s">
        <v>2756</v>
      </c>
      <c r="Q962" s="2" t="s">
        <v>363</v>
      </c>
      <c r="R962" s="2" t="s">
        <v>605</v>
      </c>
      <c r="S962" s="2" t="s">
        <v>34</v>
      </c>
      <c r="T962" s="147">
        <v>0.27700000000000002</v>
      </c>
      <c r="U962" s="2" t="s">
        <v>3861</v>
      </c>
      <c r="V962" s="158">
        <v>2.3599999999999999E-2</v>
      </c>
      <c r="W962" s="160">
        <v>4.7370000000000002E-2</v>
      </c>
      <c r="X962" s="4" t="s">
        <v>610</v>
      </c>
      <c r="Y962" s="4" t="s">
        <v>323</v>
      </c>
      <c r="Z962" s="147">
        <v>110846.83</v>
      </c>
      <c r="AA962" s="155">
        <v>1</v>
      </c>
      <c r="AB962" s="174">
        <v>99.69</v>
      </c>
      <c r="AD962" s="147">
        <v>110.503</v>
      </c>
      <c r="AG962" s="2" t="s">
        <v>36</v>
      </c>
      <c r="AH962" s="160">
        <v>3.519E-3</v>
      </c>
      <c r="AI962" s="160">
        <v>1.9798128822240999E-2</v>
      </c>
      <c r="AJ962" s="160">
        <v>1.0086379101241401E-3</v>
      </c>
      <c r="AK962" s="191"/>
      <c r="AL962" s="147"/>
    </row>
    <row r="963" spans="1:38">
      <c r="A963" s="2">
        <v>560</v>
      </c>
      <c r="B963" s="2">
        <v>1535</v>
      </c>
      <c r="C963" s="2" t="s">
        <v>3218</v>
      </c>
      <c r="D963" s="2" t="s">
        <v>3219</v>
      </c>
      <c r="E963" s="4" t="s">
        <v>514</v>
      </c>
      <c r="F963" s="2" t="s">
        <v>3862</v>
      </c>
      <c r="G963" s="2" t="s">
        <v>3863</v>
      </c>
      <c r="H963" s="2" t="s">
        <v>370</v>
      </c>
      <c r="I963" s="2" t="s">
        <v>1162</v>
      </c>
      <c r="J963" s="2" t="s">
        <v>30</v>
      </c>
      <c r="K963" s="2" t="s">
        <v>137</v>
      </c>
      <c r="L963" s="2" t="s">
        <v>526</v>
      </c>
      <c r="M963" s="2" t="s">
        <v>45</v>
      </c>
      <c r="N963" s="2" t="s">
        <v>660</v>
      </c>
      <c r="O963" s="2" t="s">
        <v>323</v>
      </c>
      <c r="P963" s="2" t="s">
        <v>2756</v>
      </c>
      <c r="Q963" s="2" t="s">
        <v>363</v>
      </c>
      <c r="R963" s="2" t="s">
        <v>605</v>
      </c>
      <c r="S963" s="2" t="s">
        <v>34</v>
      </c>
      <c r="T963" s="147">
        <v>0.249</v>
      </c>
      <c r="U963" s="2" t="s">
        <v>286</v>
      </c>
      <c r="V963" s="158">
        <v>3.3799999999999997E-2</v>
      </c>
      <c r="W963" s="160">
        <v>5.9299999999999999E-2</v>
      </c>
      <c r="X963" s="4" t="s">
        <v>610</v>
      </c>
      <c r="Y963" s="4" t="s">
        <v>323</v>
      </c>
      <c r="Z963" s="147">
        <v>51425.89</v>
      </c>
      <c r="AA963" s="155">
        <v>1</v>
      </c>
      <c r="AB963" s="174">
        <v>100.24</v>
      </c>
      <c r="AD963" s="147">
        <v>51.548999999999999</v>
      </c>
      <c r="AG963" s="2" t="s">
        <v>36</v>
      </c>
      <c r="AH963" s="160">
        <v>2.5099999999999998E-4</v>
      </c>
      <c r="AI963" s="160">
        <v>9.2357495329137597E-3</v>
      </c>
      <c r="AJ963" s="160">
        <v>4.7052563355599398E-4</v>
      </c>
      <c r="AK963" s="191"/>
      <c r="AL963" s="147"/>
    </row>
    <row r="964" spans="1:38">
      <c r="A964" s="2">
        <v>560</v>
      </c>
      <c r="B964" s="2">
        <v>1535</v>
      </c>
      <c r="C964" s="2" t="s">
        <v>2127</v>
      </c>
      <c r="D964" s="2" t="s">
        <v>2128</v>
      </c>
      <c r="E964" s="4" t="s">
        <v>367</v>
      </c>
      <c r="F964" s="2" t="s">
        <v>3704</v>
      </c>
      <c r="G964" s="2" t="s">
        <v>3705</v>
      </c>
      <c r="H964" s="2" t="s">
        <v>370</v>
      </c>
      <c r="I964" s="2" t="s">
        <v>1162</v>
      </c>
      <c r="J964" s="2" t="s">
        <v>30</v>
      </c>
      <c r="K964" s="2" t="s">
        <v>30</v>
      </c>
      <c r="L964" s="2" t="s">
        <v>526</v>
      </c>
      <c r="M964" s="2" t="s">
        <v>45</v>
      </c>
      <c r="N964" s="2" t="s">
        <v>643</v>
      </c>
      <c r="O964" s="2" t="s">
        <v>323</v>
      </c>
      <c r="P964" s="2" t="s">
        <v>362</v>
      </c>
      <c r="Q964" s="2" t="s">
        <v>363</v>
      </c>
      <c r="R964" s="2" t="s">
        <v>605</v>
      </c>
      <c r="S964" s="2" t="s">
        <v>34</v>
      </c>
      <c r="T964" s="147">
        <v>0.64800000000000002</v>
      </c>
      <c r="U964" s="2" t="s">
        <v>3706</v>
      </c>
      <c r="V964" s="158">
        <v>3.7600000000000001E-2</v>
      </c>
      <c r="W964" s="160">
        <v>4.4519999999999997E-2</v>
      </c>
      <c r="X964" s="4" t="s">
        <v>610</v>
      </c>
      <c r="Y964" s="4" t="s">
        <v>323</v>
      </c>
      <c r="Z964" s="147">
        <v>253712</v>
      </c>
      <c r="AA964" s="155">
        <v>1</v>
      </c>
      <c r="AB964" s="174">
        <v>100.87</v>
      </c>
      <c r="AD964" s="147">
        <v>255.91900000000001</v>
      </c>
      <c r="AG964" s="2" t="s">
        <v>36</v>
      </c>
      <c r="AH964" s="160">
        <v>2.1000000000000001E-4</v>
      </c>
      <c r="AI964" s="160">
        <v>4.5851368442757001E-2</v>
      </c>
      <c r="AJ964" s="160">
        <v>2.3359494656121499E-3</v>
      </c>
      <c r="AK964" s="191"/>
      <c r="AL964" s="147"/>
    </row>
    <row r="965" spans="1:38">
      <c r="A965" s="2">
        <v>560</v>
      </c>
      <c r="B965" s="2">
        <v>1535</v>
      </c>
      <c r="C965" s="2" t="s">
        <v>3277</v>
      </c>
      <c r="D965" s="2" t="s">
        <v>3278</v>
      </c>
      <c r="E965" s="4" t="s">
        <v>367</v>
      </c>
      <c r="F965" s="2" t="s">
        <v>3864</v>
      </c>
      <c r="G965" s="2" t="s">
        <v>3865</v>
      </c>
      <c r="H965" s="2" t="s">
        <v>370</v>
      </c>
      <c r="I965" s="2" t="s">
        <v>1162</v>
      </c>
      <c r="J965" s="2" t="s">
        <v>30</v>
      </c>
      <c r="K965" s="2" t="s">
        <v>30</v>
      </c>
      <c r="L965" s="2" t="s">
        <v>526</v>
      </c>
      <c r="M965" s="2" t="s">
        <v>45</v>
      </c>
      <c r="N965" s="2" t="s">
        <v>640</v>
      </c>
      <c r="O965" s="2" t="s">
        <v>323</v>
      </c>
      <c r="P965" s="2" t="s">
        <v>2756</v>
      </c>
      <c r="Q965" s="2" t="s">
        <v>363</v>
      </c>
      <c r="R965" s="2" t="s">
        <v>605</v>
      </c>
      <c r="S965" s="2" t="s">
        <v>34</v>
      </c>
      <c r="T965" s="147">
        <v>0.82099999999999995</v>
      </c>
      <c r="U965" s="2" t="s">
        <v>239</v>
      </c>
      <c r="V965" s="158">
        <v>3.61E-2</v>
      </c>
      <c r="W965" s="160">
        <v>5.1929999999999997E-2</v>
      </c>
      <c r="X965" s="4" t="s">
        <v>610</v>
      </c>
      <c r="Y965" s="4" t="s">
        <v>323</v>
      </c>
      <c r="Z965" s="147">
        <v>846296</v>
      </c>
      <c r="AA965" s="155">
        <v>1</v>
      </c>
      <c r="AB965" s="174">
        <v>99.39</v>
      </c>
      <c r="AD965" s="147">
        <v>841.13400000000001</v>
      </c>
      <c r="AG965" s="2" t="s">
        <v>36</v>
      </c>
      <c r="AH965" s="160">
        <v>1.103E-3</v>
      </c>
      <c r="AI965" s="160">
        <v>0.1507003465168</v>
      </c>
      <c r="AJ965" s="160">
        <v>7.6775984200553003E-3</v>
      </c>
      <c r="AK965" s="191"/>
      <c r="AL965" s="147"/>
    </row>
    <row r="966" spans="1:38">
      <c r="A966" s="2">
        <v>560</v>
      </c>
      <c r="B966" s="2">
        <v>1535</v>
      </c>
      <c r="C966" s="2" t="s">
        <v>3277</v>
      </c>
      <c r="D966" s="2" t="s">
        <v>3278</v>
      </c>
      <c r="E966" s="4" t="s">
        <v>367</v>
      </c>
      <c r="F966" s="2" t="s">
        <v>3866</v>
      </c>
      <c r="G966" s="2" t="s">
        <v>3867</v>
      </c>
      <c r="H966" s="2" t="s">
        <v>370</v>
      </c>
      <c r="I966" s="2" t="s">
        <v>1162</v>
      </c>
      <c r="J966" s="2" t="s">
        <v>30</v>
      </c>
      <c r="K966" s="2" t="s">
        <v>30</v>
      </c>
      <c r="L966" s="2" t="s">
        <v>526</v>
      </c>
      <c r="M966" s="2" t="s">
        <v>45</v>
      </c>
      <c r="N966" s="2" t="s">
        <v>640</v>
      </c>
      <c r="O966" s="2" t="s">
        <v>323</v>
      </c>
      <c r="P966" s="2" t="s">
        <v>2756</v>
      </c>
      <c r="Q966" s="2" t="s">
        <v>363</v>
      </c>
      <c r="R966" s="2" t="s">
        <v>605</v>
      </c>
      <c r="S966" s="2" t="s">
        <v>34</v>
      </c>
      <c r="T966" s="147">
        <v>0.33100000000000002</v>
      </c>
      <c r="U966" s="2" t="s">
        <v>3356</v>
      </c>
      <c r="V966" s="158">
        <v>5.8400000000000001E-2</v>
      </c>
      <c r="W966" s="160">
        <v>5.8720000000000001E-2</v>
      </c>
      <c r="X966" s="4" t="s">
        <v>610</v>
      </c>
      <c r="Y966" s="4" t="s">
        <v>323</v>
      </c>
      <c r="Z966" s="147">
        <v>344253</v>
      </c>
      <c r="AA966" s="155">
        <v>1</v>
      </c>
      <c r="AB966" s="174">
        <v>101.02</v>
      </c>
      <c r="AD966" s="147">
        <v>347.76400000000001</v>
      </c>
      <c r="AG966" s="2" t="s">
        <v>36</v>
      </c>
      <c r="AH966" s="160">
        <v>1.1739999999999999E-3</v>
      </c>
      <c r="AI966" s="160">
        <v>6.2306645474080997E-2</v>
      </c>
      <c r="AJ966" s="160">
        <v>3.1742820365540602E-3</v>
      </c>
      <c r="AK966" s="191"/>
      <c r="AL966" s="147"/>
    </row>
    <row r="967" spans="1:38">
      <c r="A967" s="2">
        <v>560</v>
      </c>
      <c r="B967" s="2">
        <v>1535</v>
      </c>
      <c r="C967" s="2" t="s">
        <v>2215</v>
      </c>
      <c r="D967" s="2" t="s">
        <v>2216</v>
      </c>
      <c r="E967" s="4" t="s">
        <v>367</v>
      </c>
      <c r="F967" s="2" t="s">
        <v>3333</v>
      </c>
      <c r="G967" s="2" t="s">
        <v>3334</v>
      </c>
      <c r="H967" s="2" t="s">
        <v>370</v>
      </c>
      <c r="I967" s="2" t="s">
        <v>1162</v>
      </c>
      <c r="J967" s="2" t="s">
        <v>30</v>
      </c>
      <c r="K967" s="2" t="s">
        <v>30</v>
      </c>
      <c r="L967" s="2" t="s">
        <v>526</v>
      </c>
      <c r="M967" s="2" t="s">
        <v>45</v>
      </c>
      <c r="N967" s="2" t="s">
        <v>654</v>
      </c>
      <c r="O967" s="2" t="s">
        <v>323</v>
      </c>
      <c r="P967" s="2" t="s">
        <v>139</v>
      </c>
      <c r="Q967" s="2" t="s">
        <v>363</v>
      </c>
      <c r="R967" s="2" t="s">
        <v>605</v>
      </c>
      <c r="S967" s="2" t="s">
        <v>34</v>
      </c>
      <c r="T967" s="147">
        <v>1.6850000000000001</v>
      </c>
      <c r="U967" s="2" t="s">
        <v>2795</v>
      </c>
      <c r="V967" s="158">
        <v>2.6100000000000002E-2</v>
      </c>
      <c r="W967" s="160">
        <v>4.6899999999999997E-2</v>
      </c>
      <c r="X967" s="4" t="s">
        <v>610</v>
      </c>
      <c r="Y967" s="4" t="s">
        <v>323</v>
      </c>
      <c r="Z967" s="147">
        <v>421312.5</v>
      </c>
      <c r="AA967" s="155">
        <v>1</v>
      </c>
      <c r="AB967" s="174">
        <v>97.33</v>
      </c>
      <c r="AD967" s="147">
        <v>410.06299999999999</v>
      </c>
      <c r="AG967" s="2" t="s">
        <v>36</v>
      </c>
      <c r="AH967" s="160">
        <v>1.1640000000000001E-3</v>
      </c>
      <c r="AI967" s="160">
        <v>7.3468359083710799E-2</v>
      </c>
      <c r="AJ967" s="160">
        <v>3.7429280732428401E-3</v>
      </c>
      <c r="AK967" s="191"/>
      <c r="AL967" s="147"/>
    </row>
    <row r="968" spans="1:38">
      <c r="A968" s="2">
        <v>560</v>
      </c>
      <c r="B968" s="2">
        <v>1535</v>
      </c>
      <c r="C968" s="2" t="s">
        <v>3825</v>
      </c>
      <c r="D968" s="2" t="s">
        <v>3826</v>
      </c>
      <c r="E968" s="4" t="s">
        <v>367</v>
      </c>
      <c r="F968" s="2" t="s">
        <v>3827</v>
      </c>
      <c r="G968" s="2" t="s">
        <v>3828</v>
      </c>
      <c r="H968" s="2" t="s">
        <v>370</v>
      </c>
      <c r="I968" s="2" t="s">
        <v>1162</v>
      </c>
      <c r="J968" s="2" t="s">
        <v>30</v>
      </c>
      <c r="K968" s="2" t="s">
        <v>30</v>
      </c>
      <c r="L968" s="2" t="s">
        <v>526</v>
      </c>
      <c r="M968" s="2" t="s">
        <v>45</v>
      </c>
      <c r="N968" s="2" t="s">
        <v>641</v>
      </c>
      <c r="O968" s="2" t="s">
        <v>323</v>
      </c>
      <c r="P968" s="2" t="s">
        <v>362</v>
      </c>
      <c r="Q968" s="2" t="s">
        <v>363</v>
      </c>
      <c r="R968" s="2" t="s">
        <v>605</v>
      </c>
      <c r="S968" s="2" t="s">
        <v>34</v>
      </c>
      <c r="T968" s="147">
        <v>0.16700000000000001</v>
      </c>
      <c r="U968" s="2" t="s">
        <v>3701</v>
      </c>
      <c r="V968" s="158">
        <v>5.45E-2</v>
      </c>
      <c r="W968" s="160">
        <v>3.7190000000000001E-2</v>
      </c>
      <c r="X968" s="4" t="s">
        <v>610</v>
      </c>
      <c r="Y968" s="4" t="s">
        <v>323</v>
      </c>
      <c r="Z968" s="147">
        <v>166682</v>
      </c>
      <c r="AA968" s="155">
        <v>1</v>
      </c>
      <c r="AB968" s="174">
        <v>102.1</v>
      </c>
      <c r="AD968" s="147">
        <v>170.18199999999999</v>
      </c>
      <c r="AG968" s="2" t="s">
        <v>36</v>
      </c>
      <c r="AH968" s="160">
        <v>1.0790000000000001E-3</v>
      </c>
      <c r="AI968" s="160">
        <v>3.0490441788533999E-2</v>
      </c>
      <c r="AJ968" s="160">
        <v>1.5533698038069201E-3</v>
      </c>
      <c r="AK968" s="191"/>
      <c r="AL968" s="147"/>
    </row>
    <row r="969" spans="1:38">
      <c r="A969" s="2">
        <v>560</v>
      </c>
      <c r="B969" s="2">
        <v>8679</v>
      </c>
      <c r="C969" s="2" t="s">
        <v>2243</v>
      </c>
      <c r="D969" s="2" t="s">
        <v>2244</v>
      </c>
      <c r="E969" s="4" t="s">
        <v>515</v>
      </c>
      <c r="F969" s="2" t="s">
        <v>2734</v>
      </c>
      <c r="G969" s="2" t="s">
        <v>2735</v>
      </c>
      <c r="H969" s="2" t="s">
        <v>370</v>
      </c>
      <c r="I969" s="2" t="s">
        <v>360</v>
      </c>
      <c r="J969" s="2" t="s">
        <v>136</v>
      </c>
      <c r="K969" s="2" t="s">
        <v>137</v>
      </c>
      <c r="L969" s="2" t="s">
        <v>526</v>
      </c>
      <c r="M969" s="2" t="s">
        <v>174</v>
      </c>
      <c r="N969" s="2" t="s">
        <v>742</v>
      </c>
      <c r="O969" s="2" t="s">
        <v>323</v>
      </c>
      <c r="P969" s="2" t="s">
        <v>139</v>
      </c>
      <c r="Q969" s="2" t="s">
        <v>628</v>
      </c>
      <c r="R969" s="2" t="s">
        <v>605</v>
      </c>
      <c r="S969" s="2" t="s">
        <v>141</v>
      </c>
      <c r="T969" s="147">
        <v>3.7010000000000001</v>
      </c>
      <c r="U969" s="2" t="s">
        <v>2736</v>
      </c>
      <c r="V969" s="158">
        <v>1.4E-2</v>
      </c>
      <c r="W969" s="160">
        <v>3.8670000000000003E-2</v>
      </c>
      <c r="X969" s="4" t="s">
        <v>610</v>
      </c>
      <c r="Y969" s="4" t="s">
        <v>323</v>
      </c>
      <c r="Z969" s="147">
        <v>324000</v>
      </c>
      <c r="AA969" s="155">
        <v>3.71</v>
      </c>
      <c r="AB969" s="174">
        <v>92.006</v>
      </c>
      <c r="AD969" s="147">
        <v>1105.9449999999999</v>
      </c>
      <c r="AG969" s="2" t="s">
        <v>36</v>
      </c>
      <c r="AH969" s="160">
        <v>1.4100000000000001E-4</v>
      </c>
      <c r="AI969" s="160">
        <v>1.10562260039646E-2</v>
      </c>
      <c r="AJ969" s="160">
        <v>3.56230106240206E-3</v>
      </c>
      <c r="AK969" s="191"/>
      <c r="AL969" s="147"/>
    </row>
    <row r="970" spans="1:38">
      <c r="A970" s="2">
        <v>560</v>
      </c>
      <c r="B970" s="2">
        <v>8679</v>
      </c>
      <c r="C970" s="2" t="s">
        <v>1744</v>
      </c>
      <c r="D970" s="2" t="s">
        <v>1745</v>
      </c>
      <c r="E970" s="4" t="s">
        <v>367</v>
      </c>
      <c r="F970" s="2" t="s">
        <v>3534</v>
      </c>
      <c r="G970" s="2" t="s">
        <v>3535</v>
      </c>
      <c r="H970" s="2" t="s">
        <v>370</v>
      </c>
      <c r="I970" s="2" t="s">
        <v>1162</v>
      </c>
      <c r="J970" s="2" t="s">
        <v>30</v>
      </c>
      <c r="K970" s="2" t="s">
        <v>30</v>
      </c>
      <c r="L970" s="2" t="s">
        <v>526</v>
      </c>
      <c r="M970" s="2" t="s">
        <v>45</v>
      </c>
      <c r="N970" s="2" t="s">
        <v>642</v>
      </c>
      <c r="O970" s="2" t="s">
        <v>323</v>
      </c>
      <c r="P970" s="2" t="s">
        <v>2739</v>
      </c>
      <c r="Q970" s="2" t="s">
        <v>612</v>
      </c>
      <c r="R970" s="2" t="s">
        <v>605</v>
      </c>
      <c r="S970" s="2" t="s">
        <v>34</v>
      </c>
      <c r="T970" s="147">
        <v>3.4529999999999998</v>
      </c>
      <c r="U970" s="2" t="s">
        <v>2812</v>
      </c>
      <c r="V970" s="158">
        <v>6.1499999999999999E-2</v>
      </c>
      <c r="W970" s="160">
        <v>6.2179999999999999E-2</v>
      </c>
      <c r="X970" s="4" t="s">
        <v>610</v>
      </c>
      <c r="Y970" s="4" t="s">
        <v>323</v>
      </c>
      <c r="Z970" s="147">
        <v>261000</v>
      </c>
      <c r="AA970" s="155">
        <v>1</v>
      </c>
      <c r="AB970" s="174">
        <v>101.61</v>
      </c>
      <c r="AD970" s="147">
        <v>265.202</v>
      </c>
      <c r="AG970" s="2" t="s">
        <v>36</v>
      </c>
      <c r="AH970" s="160">
        <v>2.1749999999999999E-3</v>
      </c>
      <c r="AI970" s="160">
        <v>2.6512474579568398E-3</v>
      </c>
      <c r="AJ970" s="160">
        <v>8.5422834453490295E-4</v>
      </c>
      <c r="AK970" s="191"/>
      <c r="AL970" s="147"/>
    </row>
    <row r="971" spans="1:38">
      <c r="A971" s="2">
        <v>560</v>
      </c>
      <c r="B971" s="2">
        <v>8679</v>
      </c>
      <c r="C971" s="2" t="s">
        <v>2274</v>
      </c>
      <c r="D971" s="2" t="s">
        <v>2275</v>
      </c>
      <c r="E971" s="4" t="s">
        <v>367</v>
      </c>
      <c r="F971" s="2" t="s">
        <v>2737</v>
      </c>
      <c r="G971" s="2" t="s">
        <v>2738</v>
      </c>
      <c r="H971" s="2" t="s">
        <v>370</v>
      </c>
      <c r="I971" s="2" t="s">
        <v>951</v>
      </c>
      <c r="J971" s="2" t="s">
        <v>30</v>
      </c>
      <c r="K971" s="2" t="s">
        <v>499</v>
      </c>
      <c r="L971" s="2" t="s">
        <v>526</v>
      </c>
      <c r="M971" s="2" t="s">
        <v>31</v>
      </c>
      <c r="N971" s="2" t="s">
        <v>660</v>
      </c>
      <c r="O971" s="2" t="s">
        <v>323</v>
      </c>
      <c r="P971" s="2" t="s">
        <v>2739</v>
      </c>
      <c r="Q971" s="2" t="s">
        <v>612</v>
      </c>
      <c r="R971" s="2" t="s">
        <v>605</v>
      </c>
      <c r="S971" s="2" t="s">
        <v>34</v>
      </c>
      <c r="T971" s="147">
        <v>5.9269999999999996</v>
      </c>
      <c r="U971" s="2" t="s">
        <v>2740</v>
      </c>
      <c r="V971" s="158">
        <v>4.7899999999999998E-2</v>
      </c>
      <c r="W971" s="160">
        <v>4.4499999999999998E-2</v>
      </c>
      <c r="X971" s="4" t="s">
        <v>610</v>
      </c>
      <c r="Y971" s="4" t="s">
        <v>323</v>
      </c>
      <c r="Z971" s="147">
        <v>55450</v>
      </c>
      <c r="AA971" s="155">
        <v>1</v>
      </c>
      <c r="AB971" s="174">
        <v>104.02</v>
      </c>
      <c r="AC971" s="147">
        <v>0.92600000000000005</v>
      </c>
      <c r="AD971" s="147">
        <v>58.604999999999997</v>
      </c>
      <c r="AG971" s="2" t="s">
        <v>36</v>
      </c>
      <c r="AH971" s="160">
        <v>2.22E-4</v>
      </c>
      <c r="AI971" s="160">
        <v>5.8587766122107101E-4</v>
      </c>
      <c r="AJ971" s="160">
        <v>1.88768989911844E-4</v>
      </c>
      <c r="AK971" s="191"/>
      <c r="AL971" s="147"/>
    </row>
    <row r="972" spans="1:38">
      <c r="A972" s="2">
        <v>560</v>
      </c>
      <c r="B972" s="2">
        <v>8679</v>
      </c>
      <c r="C972" s="2" t="s">
        <v>2274</v>
      </c>
      <c r="D972" s="2" t="s">
        <v>2275</v>
      </c>
      <c r="E972" s="4" t="s">
        <v>367</v>
      </c>
      <c r="F972" s="2" t="s">
        <v>3536</v>
      </c>
      <c r="G972" s="2" t="s">
        <v>3537</v>
      </c>
      <c r="H972" s="2" t="s">
        <v>370</v>
      </c>
      <c r="I972" s="2" t="s">
        <v>951</v>
      </c>
      <c r="J972" s="2" t="s">
        <v>30</v>
      </c>
      <c r="K972" s="2" t="s">
        <v>499</v>
      </c>
      <c r="L972" s="2" t="s">
        <v>526</v>
      </c>
      <c r="M972" s="2" t="s">
        <v>45</v>
      </c>
      <c r="N972" s="2" t="s">
        <v>660</v>
      </c>
      <c r="O972" s="2" t="s">
        <v>323</v>
      </c>
      <c r="P972" s="2" t="s">
        <v>2739</v>
      </c>
      <c r="Q972" s="2" t="s">
        <v>612</v>
      </c>
      <c r="R972" s="2" t="s">
        <v>605</v>
      </c>
      <c r="S972" s="2" t="s">
        <v>34</v>
      </c>
      <c r="T972" s="147">
        <v>0.73699999999999999</v>
      </c>
      <c r="U972" s="2" t="s">
        <v>3538</v>
      </c>
      <c r="V972" s="158">
        <v>4.65E-2</v>
      </c>
      <c r="W972" s="160">
        <v>2.7140000000000001E-2</v>
      </c>
      <c r="X972" s="4" t="s">
        <v>610</v>
      </c>
      <c r="Y972" s="4" t="s">
        <v>323</v>
      </c>
      <c r="Z972" s="147">
        <v>72955.600000000006</v>
      </c>
      <c r="AA972" s="155">
        <v>1</v>
      </c>
      <c r="AB972" s="174">
        <v>118.92</v>
      </c>
      <c r="AD972" s="147">
        <v>86.759</v>
      </c>
      <c r="AG972" s="2" t="s">
        <v>36</v>
      </c>
      <c r="AH972" s="160">
        <v>5.0900000000000001E-4</v>
      </c>
      <c r="AI972" s="160">
        <v>8.6733493695105503E-4</v>
      </c>
      <c r="AJ972" s="160">
        <v>2.7945414341668201E-4</v>
      </c>
      <c r="AK972" s="191"/>
      <c r="AL972" s="147"/>
    </row>
    <row r="973" spans="1:38">
      <c r="A973" s="2">
        <v>560</v>
      </c>
      <c r="B973" s="2">
        <v>8679</v>
      </c>
      <c r="C973" s="2" t="s">
        <v>2741</v>
      </c>
      <c r="D973" s="2" t="s">
        <v>2742</v>
      </c>
      <c r="E973" s="4" t="s">
        <v>367</v>
      </c>
      <c r="F973" s="2" t="s">
        <v>2743</v>
      </c>
      <c r="G973" s="2" t="s">
        <v>2744</v>
      </c>
      <c r="H973" s="2" t="s">
        <v>370</v>
      </c>
      <c r="I973" s="2" t="s">
        <v>951</v>
      </c>
      <c r="J973" s="2" t="s">
        <v>30</v>
      </c>
      <c r="K973" s="2" t="s">
        <v>30</v>
      </c>
      <c r="L973" s="2" t="s">
        <v>526</v>
      </c>
      <c r="M973" s="2" t="s">
        <v>45</v>
      </c>
      <c r="N973" s="2" t="s">
        <v>651</v>
      </c>
      <c r="O973" s="2" t="s">
        <v>323</v>
      </c>
      <c r="P973" s="2" t="s">
        <v>2745</v>
      </c>
      <c r="Q973" s="2" t="s">
        <v>363</v>
      </c>
      <c r="R973" s="2" t="s">
        <v>605</v>
      </c>
      <c r="S973" s="2" t="s">
        <v>34</v>
      </c>
      <c r="T973" s="177">
        <v>5.0199999999999996</v>
      </c>
      <c r="U973" s="2" t="s">
        <v>2746</v>
      </c>
      <c r="V973" s="158">
        <v>5.1499999999999997E-2</v>
      </c>
      <c r="W973" s="160">
        <v>5.1479999999999998E-2</v>
      </c>
      <c r="X973" s="4" t="s">
        <v>610</v>
      </c>
      <c r="Y973" s="4" t="s">
        <v>323</v>
      </c>
      <c r="Z973" s="147">
        <v>1614325.78</v>
      </c>
      <c r="AA973" s="155">
        <v>1</v>
      </c>
      <c r="AB973" s="174">
        <v>141.9</v>
      </c>
      <c r="AD973" s="147">
        <v>2290.7280000000001</v>
      </c>
      <c r="AG973" s="2" t="s">
        <v>36</v>
      </c>
      <c r="AH973" s="160">
        <v>5.8200000000000005E-4</v>
      </c>
      <c r="AI973" s="160">
        <v>2.2900601217128801E-2</v>
      </c>
      <c r="AJ973" s="160">
        <v>7.3785427338561096E-3</v>
      </c>
      <c r="AK973" s="191"/>
      <c r="AL973" s="147"/>
    </row>
    <row r="974" spans="1:38">
      <c r="A974" s="2">
        <v>560</v>
      </c>
      <c r="B974" s="2">
        <v>8679</v>
      </c>
      <c r="C974" s="2" t="s">
        <v>1748</v>
      </c>
      <c r="D974" s="2" t="s">
        <v>1749</v>
      </c>
      <c r="E974" s="4" t="s">
        <v>367</v>
      </c>
      <c r="F974" s="2" t="s">
        <v>2747</v>
      </c>
      <c r="G974" s="2" t="s">
        <v>2748</v>
      </c>
      <c r="H974" s="2" t="s">
        <v>370</v>
      </c>
      <c r="I974" s="2" t="s">
        <v>951</v>
      </c>
      <c r="J974" s="2" t="s">
        <v>30</v>
      </c>
      <c r="K974" s="2" t="s">
        <v>30</v>
      </c>
      <c r="L974" s="2" t="s">
        <v>526</v>
      </c>
      <c r="M974" s="2" t="s">
        <v>45</v>
      </c>
      <c r="N974" s="2" t="s">
        <v>635</v>
      </c>
      <c r="O974" s="2" t="s">
        <v>323</v>
      </c>
      <c r="P974" s="2" t="s">
        <v>2749</v>
      </c>
      <c r="Q974" s="2" t="s">
        <v>363</v>
      </c>
      <c r="R974" s="2" t="s">
        <v>605</v>
      </c>
      <c r="S974" s="2" t="s">
        <v>34</v>
      </c>
      <c r="T974" s="147">
        <v>2.9049999999999998</v>
      </c>
      <c r="U974" s="2" t="s">
        <v>2750</v>
      </c>
      <c r="V974" s="158">
        <v>2.75E-2</v>
      </c>
      <c r="W974" s="160">
        <v>3.1E-2</v>
      </c>
      <c r="X974" s="4" t="s">
        <v>610</v>
      </c>
      <c r="Y974" s="4" t="s">
        <v>323</v>
      </c>
      <c r="Z974" s="147">
        <v>295770.02</v>
      </c>
      <c r="AA974" s="155">
        <v>1</v>
      </c>
      <c r="AB974" s="174">
        <v>113.65</v>
      </c>
      <c r="AD974" s="147">
        <v>336.14299999999997</v>
      </c>
      <c r="AG974" s="2" t="s">
        <v>36</v>
      </c>
      <c r="AH974" s="160">
        <v>3.5199999999999999E-4</v>
      </c>
      <c r="AI974" s="160">
        <v>3.3604458157763298E-3</v>
      </c>
      <c r="AJ974" s="160">
        <v>1.0827310960713E-3</v>
      </c>
      <c r="AK974" s="191"/>
      <c r="AL974" s="147"/>
    </row>
    <row r="975" spans="1:38">
      <c r="A975" s="2">
        <v>560</v>
      </c>
      <c r="B975" s="2">
        <v>8679</v>
      </c>
      <c r="C975" s="2" t="s">
        <v>1748</v>
      </c>
      <c r="D975" s="2" t="s">
        <v>1749</v>
      </c>
      <c r="E975" s="4" t="s">
        <v>367</v>
      </c>
      <c r="F975" s="2" t="s">
        <v>2751</v>
      </c>
      <c r="G975" s="2" t="s">
        <v>2752</v>
      </c>
      <c r="H975" s="2" t="s">
        <v>370</v>
      </c>
      <c r="I975" s="2" t="s">
        <v>1162</v>
      </c>
      <c r="J975" s="2" t="s">
        <v>30</v>
      </c>
      <c r="K975" s="2" t="s">
        <v>30</v>
      </c>
      <c r="L975" s="2" t="s">
        <v>526</v>
      </c>
      <c r="M975" s="2" t="s">
        <v>45</v>
      </c>
      <c r="N975" s="2" t="s">
        <v>635</v>
      </c>
      <c r="O975" s="2" t="s">
        <v>323</v>
      </c>
      <c r="P975" s="2" t="s">
        <v>2749</v>
      </c>
      <c r="Q975" s="2" t="s">
        <v>363</v>
      </c>
      <c r="R975" s="2" t="s">
        <v>605</v>
      </c>
      <c r="S975" s="2" t="s">
        <v>34</v>
      </c>
      <c r="T975" s="147">
        <v>2.4820000000000002</v>
      </c>
      <c r="U975" s="2" t="s">
        <v>2753</v>
      </c>
      <c r="V975" s="158">
        <v>2.5000000000000001E-2</v>
      </c>
      <c r="W975" s="160">
        <v>6.1120000000000001E-2</v>
      </c>
      <c r="X975" s="4" t="s">
        <v>610</v>
      </c>
      <c r="Y975" s="4" t="s">
        <v>323</v>
      </c>
      <c r="Z975" s="147">
        <v>1103797.78</v>
      </c>
      <c r="AA975" s="155">
        <v>1</v>
      </c>
      <c r="AB975" s="174">
        <v>89.41</v>
      </c>
      <c r="AD975" s="147">
        <v>986.90599999999995</v>
      </c>
      <c r="AG975" s="2" t="s">
        <v>36</v>
      </c>
      <c r="AH975" s="160">
        <v>1.4419999999999999E-3</v>
      </c>
      <c r="AI975" s="160">
        <v>9.8661773426641699E-3</v>
      </c>
      <c r="AJ975" s="160">
        <v>3.1788689935441602E-3</v>
      </c>
      <c r="AK975" s="191"/>
      <c r="AL975" s="147"/>
    </row>
    <row r="976" spans="1:38">
      <c r="A976" s="2">
        <v>560</v>
      </c>
      <c r="B976" s="2">
        <v>8679</v>
      </c>
      <c r="C976" s="2" t="s">
        <v>1768</v>
      </c>
      <c r="D976" s="2" t="s">
        <v>1769</v>
      </c>
      <c r="E976" s="4" t="s">
        <v>367</v>
      </c>
      <c r="F976" s="2" t="s">
        <v>2754</v>
      </c>
      <c r="G976" s="2" t="s">
        <v>2755</v>
      </c>
      <c r="H976" s="2" t="s">
        <v>370</v>
      </c>
      <c r="I976" s="2" t="s">
        <v>1162</v>
      </c>
      <c r="J976" s="2" t="s">
        <v>30</v>
      </c>
      <c r="K976" s="2" t="s">
        <v>30</v>
      </c>
      <c r="L976" s="2" t="s">
        <v>526</v>
      </c>
      <c r="M976" s="2" t="s">
        <v>45</v>
      </c>
      <c r="N976" s="2" t="s">
        <v>651</v>
      </c>
      <c r="O976" s="2" t="s">
        <v>323</v>
      </c>
      <c r="P976" s="2" t="s">
        <v>2756</v>
      </c>
      <c r="Q976" s="2" t="s">
        <v>363</v>
      </c>
      <c r="R976" s="2" t="s">
        <v>605</v>
      </c>
      <c r="S976" s="2" t="s">
        <v>34</v>
      </c>
      <c r="T976" s="147">
        <v>7.58</v>
      </c>
      <c r="U976" s="2" t="s">
        <v>2757</v>
      </c>
      <c r="V976" s="158">
        <v>2.4E-2</v>
      </c>
      <c r="W976" s="160">
        <v>5.6570000000000002E-2</v>
      </c>
      <c r="X976" s="4" t="s">
        <v>610</v>
      </c>
      <c r="Y976" s="4" t="s">
        <v>323</v>
      </c>
      <c r="Z976" s="147">
        <v>734673.13</v>
      </c>
      <c r="AA976" s="155">
        <v>1</v>
      </c>
      <c r="AB976" s="174">
        <v>79</v>
      </c>
      <c r="AD976" s="147">
        <v>580.39200000000005</v>
      </c>
      <c r="AG976" s="2" t="s">
        <v>36</v>
      </c>
      <c r="AH976" s="160">
        <v>9.990000000000001E-4</v>
      </c>
      <c r="AI976" s="160">
        <v>5.8022248390564796E-3</v>
      </c>
      <c r="AJ976" s="160">
        <v>1.86946899430735E-3</v>
      </c>
      <c r="AK976" s="191"/>
      <c r="AL976" s="147"/>
    </row>
    <row r="977" spans="1:38">
      <c r="A977" s="2">
        <v>560</v>
      </c>
      <c r="B977" s="2">
        <v>8679</v>
      </c>
      <c r="C977" s="2" t="s">
        <v>1784</v>
      </c>
      <c r="D977" s="2" t="s">
        <v>1785</v>
      </c>
      <c r="E977" s="4" t="s">
        <v>367</v>
      </c>
      <c r="F977" s="2" t="s">
        <v>2758</v>
      </c>
      <c r="G977" s="2" t="s">
        <v>2759</v>
      </c>
      <c r="H977" s="2" t="s">
        <v>370</v>
      </c>
      <c r="I977" s="2" t="s">
        <v>951</v>
      </c>
      <c r="J977" s="2" t="s">
        <v>30</v>
      </c>
      <c r="K977" s="2" t="s">
        <v>30</v>
      </c>
      <c r="L977" s="2" t="s">
        <v>526</v>
      </c>
      <c r="M977" s="2" t="s">
        <v>45</v>
      </c>
      <c r="N977" s="2" t="s">
        <v>659</v>
      </c>
      <c r="O977" s="2" t="s">
        <v>323</v>
      </c>
      <c r="P977" s="2" t="s">
        <v>2756</v>
      </c>
      <c r="Q977" s="2" t="s">
        <v>363</v>
      </c>
      <c r="R977" s="2" t="s">
        <v>605</v>
      </c>
      <c r="S977" s="2" t="s">
        <v>34</v>
      </c>
      <c r="T977" s="147">
        <v>2.012</v>
      </c>
      <c r="U977" s="2" t="s">
        <v>160</v>
      </c>
      <c r="V977" s="158">
        <v>2.3400000000000001E-2</v>
      </c>
      <c r="W977" s="160">
        <v>2.664E-2</v>
      </c>
      <c r="X977" s="4" t="s">
        <v>610</v>
      </c>
      <c r="Y977" s="4" t="s">
        <v>323</v>
      </c>
      <c r="Z977" s="147">
        <v>373757.7</v>
      </c>
      <c r="AA977" s="155">
        <v>1</v>
      </c>
      <c r="AB977" s="174">
        <v>115.87</v>
      </c>
      <c r="AD977" s="147">
        <v>433.07299999999998</v>
      </c>
      <c r="AG977" s="2" t="s">
        <v>36</v>
      </c>
      <c r="AH977" s="160">
        <v>1.7699999999999999E-4</v>
      </c>
      <c r="AI977" s="160">
        <v>4.3294672815255304E-3</v>
      </c>
      <c r="AJ977" s="160">
        <v>1.3949485015124501E-3</v>
      </c>
      <c r="AK977" s="191"/>
      <c r="AL977" s="147"/>
    </row>
    <row r="978" spans="1:38">
      <c r="A978" s="2">
        <v>560</v>
      </c>
      <c r="B978" s="2">
        <v>8679</v>
      </c>
      <c r="C978" s="2" t="s">
        <v>2426</v>
      </c>
      <c r="D978" s="2" t="s">
        <v>2427</v>
      </c>
      <c r="E978" s="4" t="s">
        <v>367</v>
      </c>
      <c r="F978" s="2" t="s">
        <v>2763</v>
      </c>
      <c r="G978" s="2" t="s">
        <v>2764</v>
      </c>
      <c r="H978" s="2" t="s">
        <v>370</v>
      </c>
      <c r="I978" s="2" t="s">
        <v>1163</v>
      </c>
      <c r="J978" s="2" t="s">
        <v>30</v>
      </c>
      <c r="K978" s="2" t="s">
        <v>30</v>
      </c>
      <c r="L978" s="2" t="s">
        <v>526</v>
      </c>
      <c r="M978" s="2" t="s">
        <v>45</v>
      </c>
      <c r="N978" s="2" t="s">
        <v>656</v>
      </c>
      <c r="O978" s="2" t="s">
        <v>323</v>
      </c>
      <c r="P978" s="2" t="s">
        <v>374</v>
      </c>
      <c r="Q978" s="2" t="s">
        <v>375</v>
      </c>
      <c r="R978" s="2" t="s">
        <v>375</v>
      </c>
      <c r="S978" s="2" t="s">
        <v>34</v>
      </c>
      <c r="T978" s="147">
        <v>3.431</v>
      </c>
      <c r="U978" s="2" t="s">
        <v>2765</v>
      </c>
      <c r="V978" s="158">
        <v>4.8500000000000001E-2</v>
      </c>
      <c r="W978" s="160">
        <v>5.0040000000000001E-2</v>
      </c>
      <c r="X978" s="4" t="s">
        <v>610</v>
      </c>
      <c r="Y978" s="4" t="s">
        <v>323</v>
      </c>
      <c r="Z978" s="147">
        <v>75246</v>
      </c>
      <c r="AA978" s="155">
        <v>1</v>
      </c>
      <c r="AB978" s="174">
        <v>100.9</v>
      </c>
      <c r="AD978" s="147">
        <v>75.923000000000002</v>
      </c>
      <c r="AG978" s="2" t="s">
        <v>36</v>
      </c>
      <c r="AH978" s="160">
        <v>2.5099999999999998E-4</v>
      </c>
      <c r="AI978" s="160">
        <v>7.5901068700969302E-4</v>
      </c>
      <c r="AJ978" s="160">
        <v>2.4455221661890699E-4</v>
      </c>
      <c r="AK978" s="191"/>
      <c r="AL978" s="147"/>
    </row>
    <row r="979" spans="1:38">
      <c r="A979" s="2">
        <v>560</v>
      </c>
      <c r="B979" s="2">
        <v>8679</v>
      </c>
      <c r="C979" s="2" t="s">
        <v>1788</v>
      </c>
      <c r="D979" s="2" t="s">
        <v>1789</v>
      </c>
      <c r="E979" s="4" t="s">
        <v>367</v>
      </c>
      <c r="F979" s="2" t="s">
        <v>2766</v>
      </c>
      <c r="G979" s="2" t="s">
        <v>2767</v>
      </c>
      <c r="H979" s="2" t="s">
        <v>370</v>
      </c>
      <c r="I979" s="2" t="s">
        <v>1162</v>
      </c>
      <c r="J979" s="2" t="s">
        <v>30</v>
      </c>
      <c r="K979" s="2" t="s">
        <v>30</v>
      </c>
      <c r="L979" s="2" t="s">
        <v>526</v>
      </c>
      <c r="M979" s="2" t="s">
        <v>45</v>
      </c>
      <c r="N979" s="2" t="s">
        <v>641</v>
      </c>
      <c r="O979" s="2" t="s">
        <v>323</v>
      </c>
      <c r="P979" s="2" t="s">
        <v>2756</v>
      </c>
      <c r="Q979" s="2" t="s">
        <v>363</v>
      </c>
      <c r="R979" s="2" t="s">
        <v>605</v>
      </c>
      <c r="S979" s="2" t="s">
        <v>34</v>
      </c>
      <c r="T979" s="147">
        <v>2.6160000000000001</v>
      </c>
      <c r="U979" s="2" t="s">
        <v>2768</v>
      </c>
      <c r="V979" s="158">
        <v>1.0800000000000001E-2</v>
      </c>
      <c r="W979" s="160">
        <v>5.2200000000000003E-2</v>
      </c>
      <c r="X979" s="4" t="s">
        <v>610</v>
      </c>
      <c r="Y979" s="4" t="s">
        <v>323</v>
      </c>
      <c r="Z979" s="147">
        <v>430033.12</v>
      </c>
      <c r="AA979" s="155">
        <v>1</v>
      </c>
      <c r="AB979" s="174">
        <v>90.15</v>
      </c>
      <c r="AD979" s="147">
        <v>387.67500000000001</v>
      </c>
      <c r="AG979" s="2" t="s">
        <v>36</v>
      </c>
      <c r="AH979" s="160">
        <v>4.5899999999999999E-4</v>
      </c>
      <c r="AI979" s="160">
        <v>3.8756178059596099E-3</v>
      </c>
      <c r="AJ979" s="160">
        <v>1.2487188144203599E-3</v>
      </c>
      <c r="AK979" s="191"/>
      <c r="AL979" s="147"/>
    </row>
    <row r="980" spans="1:38">
      <c r="A980" s="2">
        <v>560</v>
      </c>
      <c r="B980" s="2">
        <v>8679</v>
      </c>
      <c r="C980" s="2" t="s">
        <v>2769</v>
      </c>
      <c r="D980" s="2" t="s">
        <v>2770</v>
      </c>
      <c r="E980" s="4" t="s">
        <v>367</v>
      </c>
      <c r="F980" s="2" t="s">
        <v>2771</v>
      </c>
      <c r="G980" s="2" t="s">
        <v>2772</v>
      </c>
      <c r="H980" s="2" t="s">
        <v>370</v>
      </c>
      <c r="I980" s="2" t="s">
        <v>951</v>
      </c>
      <c r="J980" s="2" t="s">
        <v>30</v>
      </c>
      <c r="K980" s="2" t="s">
        <v>30</v>
      </c>
      <c r="L980" s="2" t="s">
        <v>526</v>
      </c>
      <c r="M980" s="2" t="s">
        <v>45</v>
      </c>
      <c r="N980" s="2" t="s">
        <v>646</v>
      </c>
      <c r="O980" s="2" t="s">
        <v>323</v>
      </c>
      <c r="P980" s="2" t="s">
        <v>2773</v>
      </c>
      <c r="Q980" s="2" t="s">
        <v>363</v>
      </c>
      <c r="R980" s="2" t="s">
        <v>605</v>
      </c>
      <c r="S980" s="2" t="s">
        <v>34</v>
      </c>
      <c r="T980" s="147">
        <v>2.8530000000000002</v>
      </c>
      <c r="U980" s="2" t="s">
        <v>2768</v>
      </c>
      <c r="V980" s="158">
        <v>1E-3</v>
      </c>
      <c r="W980" s="160">
        <v>3.0089999999999999E-2</v>
      </c>
      <c r="X980" s="4" t="s">
        <v>610</v>
      </c>
      <c r="Y980" s="4" t="s">
        <v>323</v>
      </c>
      <c r="Z980" s="147">
        <v>633725.1</v>
      </c>
      <c r="AA980" s="155">
        <v>1</v>
      </c>
      <c r="AB980" s="174">
        <v>103.43</v>
      </c>
      <c r="AD980" s="147">
        <v>655.46199999999999</v>
      </c>
      <c r="AG980" s="2" t="s">
        <v>36</v>
      </c>
      <c r="AH980" s="160">
        <v>1.0059999999999999E-3</v>
      </c>
      <c r="AI980" s="160">
        <v>6.5527068567360503E-3</v>
      </c>
      <c r="AJ980" s="160">
        <v>2.1112732852050699E-3</v>
      </c>
      <c r="AK980" s="191"/>
      <c r="AL980" s="147"/>
    </row>
    <row r="981" spans="1:38">
      <c r="A981" s="2">
        <v>560</v>
      </c>
      <c r="B981" s="2">
        <v>8679</v>
      </c>
      <c r="C981" s="2" t="s">
        <v>2769</v>
      </c>
      <c r="D981" s="2" t="s">
        <v>2770</v>
      </c>
      <c r="E981" s="4" t="s">
        <v>367</v>
      </c>
      <c r="F981" s="2" t="s">
        <v>2774</v>
      </c>
      <c r="G981" s="2" t="s">
        <v>2775</v>
      </c>
      <c r="H981" s="2" t="s">
        <v>370</v>
      </c>
      <c r="I981" s="2" t="s">
        <v>1162</v>
      </c>
      <c r="J981" s="2" t="s">
        <v>30</v>
      </c>
      <c r="K981" s="2" t="s">
        <v>30</v>
      </c>
      <c r="L981" s="2" t="s">
        <v>526</v>
      </c>
      <c r="M981" s="2" t="s">
        <v>45</v>
      </c>
      <c r="N981" s="2" t="s">
        <v>646</v>
      </c>
      <c r="O981" s="2" t="s">
        <v>323</v>
      </c>
      <c r="P981" s="2" t="s">
        <v>2773</v>
      </c>
      <c r="Q981" s="2" t="s">
        <v>363</v>
      </c>
      <c r="R981" s="2" t="s">
        <v>605</v>
      </c>
      <c r="S981" s="2" t="s">
        <v>34</v>
      </c>
      <c r="T981" s="147">
        <v>1.4590000000000001</v>
      </c>
      <c r="U981" s="2" t="s">
        <v>2776</v>
      </c>
      <c r="V981" s="158">
        <v>3.9E-2</v>
      </c>
      <c r="W981" s="160">
        <v>5.8729999999999997E-2</v>
      </c>
      <c r="X981" s="4" t="s">
        <v>610</v>
      </c>
      <c r="Y981" s="4" t="s">
        <v>323</v>
      </c>
      <c r="Z981" s="147">
        <v>122400</v>
      </c>
      <c r="AA981" s="155">
        <v>1</v>
      </c>
      <c r="AB981" s="174">
        <v>97.35</v>
      </c>
      <c r="AD981" s="147">
        <v>119.15600000000001</v>
      </c>
      <c r="AG981" s="2" t="s">
        <v>36</v>
      </c>
      <c r="AH981" s="160">
        <v>1.5899999999999999E-4</v>
      </c>
      <c r="AI981" s="160">
        <v>1.1912164443618201E-3</v>
      </c>
      <c r="AJ981" s="160">
        <v>3.8380832698058797E-4</v>
      </c>
      <c r="AK981" s="191"/>
      <c r="AL981" s="147"/>
    </row>
    <row r="982" spans="1:38">
      <c r="A982" s="2">
        <v>560</v>
      </c>
      <c r="B982" s="2">
        <v>8679</v>
      </c>
      <c r="C982" s="2" t="s">
        <v>1792</v>
      </c>
      <c r="D982" s="2" t="s">
        <v>1793</v>
      </c>
      <c r="E982" s="4" t="s">
        <v>367</v>
      </c>
      <c r="F982" s="2" t="s">
        <v>2777</v>
      </c>
      <c r="G982" s="2" t="s">
        <v>2778</v>
      </c>
      <c r="H982" s="2" t="s">
        <v>370</v>
      </c>
      <c r="I982" s="2" t="s">
        <v>1162</v>
      </c>
      <c r="J982" s="2" t="s">
        <v>30</v>
      </c>
      <c r="K982" s="2" t="s">
        <v>30</v>
      </c>
      <c r="L982" s="2" t="s">
        <v>526</v>
      </c>
      <c r="M982" s="2" t="s">
        <v>45</v>
      </c>
      <c r="N982" s="2" t="s">
        <v>659</v>
      </c>
      <c r="O982" s="2" t="s">
        <v>323</v>
      </c>
      <c r="P982" s="2" t="s">
        <v>2745</v>
      </c>
      <c r="Q982" s="2" t="s">
        <v>363</v>
      </c>
      <c r="R982" s="2" t="s">
        <v>605</v>
      </c>
      <c r="S982" s="2" t="s">
        <v>34</v>
      </c>
      <c r="T982" s="147">
        <v>1.353</v>
      </c>
      <c r="U982" s="2" t="s">
        <v>2779</v>
      </c>
      <c r="V982" s="158">
        <v>3.85E-2</v>
      </c>
      <c r="W982" s="160">
        <v>5.3539999999999997E-2</v>
      </c>
      <c r="X982" s="4" t="s">
        <v>610</v>
      </c>
      <c r="Y982" s="4" t="s">
        <v>323</v>
      </c>
      <c r="Z982" s="147">
        <v>314096.38</v>
      </c>
      <c r="AA982" s="155">
        <v>1</v>
      </c>
      <c r="AB982" s="174">
        <v>100.27</v>
      </c>
      <c r="AD982" s="147">
        <v>314.94400000000002</v>
      </c>
      <c r="AG982" s="2" t="s">
        <v>36</v>
      </c>
      <c r="AH982" s="160">
        <v>6.7199999999999996E-4</v>
      </c>
      <c r="AI982" s="160">
        <v>3.1485257716542302E-3</v>
      </c>
      <c r="AJ982" s="160">
        <v>1.0144507445255099E-3</v>
      </c>
      <c r="AK982" s="191"/>
      <c r="AL982" s="147"/>
    </row>
    <row r="983" spans="1:38">
      <c r="A983" s="2">
        <v>560</v>
      </c>
      <c r="B983" s="2">
        <v>8679</v>
      </c>
      <c r="C983" s="2" t="s">
        <v>1792</v>
      </c>
      <c r="D983" s="2" t="s">
        <v>1793</v>
      </c>
      <c r="E983" s="4" t="s">
        <v>367</v>
      </c>
      <c r="F983" s="2" t="s">
        <v>2780</v>
      </c>
      <c r="G983" s="2" t="s">
        <v>2781</v>
      </c>
      <c r="H983" s="2" t="s">
        <v>370</v>
      </c>
      <c r="I983" s="2" t="s">
        <v>951</v>
      </c>
      <c r="J983" s="2" t="s">
        <v>30</v>
      </c>
      <c r="K983" s="2" t="s">
        <v>30</v>
      </c>
      <c r="L983" s="2" t="s">
        <v>526</v>
      </c>
      <c r="M983" s="2" t="s">
        <v>45</v>
      </c>
      <c r="N983" s="2" t="s">
        <v>659</v>
      </c>
      <c r="O983" s="2" t="s">
        <v>323</v>
      </c>
      <c r="P983" s="2" t="s">
        <v>2745</v>
      </c>
      <c r="Q983" s="2" t="s">
        <v>363</v>
      </c>
      <c r="R983" s="2" t="s">
        <v>605</v>
      </c>
      <c r="S983" s="2" t="s">
        <v>34</v>
      </c>
      <c r="T983" s="147">
        <v>6.9109999999999996</v>
      </c>
      <c r="U983" s="2" t="s">
        <v>2782</v>
      </c>
      <c r="V983" s="158">
        <v>2.5600000000000001E-2</v>
      </c>
      <c r="W983" s="160">
        <v>4.2349999999999999E-2</v>
      </c>
      <c r="X983" s="4" t="s">
        <v>610</v>
      </c>
      <c r="Y983" s="4" t="s">
        <v>323</v>
      </c>
      <c r="Z983" s="147">
        <v>414134</v>
      </c>
      <c r="AA983" s="155">
        <v>1</v>
      </c>
      <c r="AB983" s="174">
        <v>97.49</v>
      </c>
      <c r="AD983" s="147">
        <v>403.73899999999998</v>
      </c>
      <c r="AG983" s="2" t="s">
        <v>36</v>
      </c>
      <c r="AH983" s="160">
        <v>3.9399999999999998E-4</v>
      </c>
      <c r="AI983" s="160">
        <v>4.03621473854538E-3</v>
      </c>
      <c r="AJ983" s="160">
        <v>1.3004629288554E-3</v>
      </c>
      <c r="AK983" s="191"/>
      <c r="AL983" s="147"/>
    </row>
    <row r="984" spans="1:38">
      <c r="A984" s="2">
        <v>560</v>
      </c>
      <c r="B984" s="2">
        <v>8679</v>
      </c>
      <c r="C984" s="2" t="s">
        <v>1792</v>
      </c>
      <c r="D984" s="2" t="s">
        <v>1793</v>
      </c>
      <c r="E984" s="4" t="s">
        <v>367</v>
      </c>
      <c r="F984" s="2" t="s">
        <v>2783</v>
      </c>
      <c r="G984" s="2" t="s">
        <v>2784</v>
      </c>
      <c r="H984" s="2" t="s">
        <v>370</v>
      </c>
      <c r="I984" s="2" t="s">
        <v>1162</v>
      </c>
      <c r="J984" s="2" t="s">
        <v>30</v>
      </c>
      <c r="K984" s="2" t="s">
        <v>30</v>
      </c>
      <c r="L984" s="2" t="s">
        <v>526</v>
      </c>
      <c r="M984" s="2" t="s">
        <v>45</v>
      </c>
      <c r="N984" s="2" t="s">
        <v>659</v>
      </c>
      <c r="O984" s="2" t="s">
        <v>323</v>
      </c>
      <c r="P984" s="2" t="s">
        <v>2745</v>
      </c>
      <c r="Q984" s="2" t="s">
        <v>363</v>
      </c>
      <c r="R984" s="2" t="s">
        <v>605</v>
      </c>
      <c r="S984" s="2" t="s">
        <v>34</v>
      </c>
      <c r="T984" s="147">
        <v>3.9049999999999998</v>
      </c>
      <c r="U984" s="2" t="s">
        <v>2785</v>
      </c>
      <c r="V984" s="158">
        <v>2.41E-2</v>
      </c>
      <c r="W984" s="160">
        <v>6.3320000000000001E-2</v>
      </c>
      <c r="X984" s="4" t="s">
        <v>610</v>
      </c>
      <c r="Y984" s="4" t="s">
        <v>323</v>
      </c>
      <c r="Z984" s="147">
        <v>1539291.57</v>
      </c>
      <c r="AA984" s="155">
        <v>1</v>
      </c>
      <c r="AB984" s="174">
        <v>86.08</v>
      </c>
      <c r="AD984" s="147">
        <v>1325.0219999999999</v>
      </c>
      <c r="AG984" s="2" t="s">
        <v>36</v>
      </c>
      <c r="AH984" s="160">
        <v>7.4899999999999999E-4</v>
      </c>
      <c r="AI984" s="160">
        <v>1.3246357007067999E-2</v>
      </c>
      <c r="AJ984" s="160">
        <v>4.2679583089486901E-3</v>
      </c>
      <c r="AK984" s="191"/>
      <c r="AL984" s="147"/>
    </row>
    <row r="985" spans="1:38">
      <c r="A985" s="2">
        <v>560</v>
      </c>
      <c r="B985" s="2">
        <v>8679</v>
      </c>
      <c r="C985" s="2" t="s">
        <v>1792</v>
      </c>
      <c r="D985" s="2" t="s">
        <v>1793</v>
      </c>
      <c r="E985" s="4" t="s">
        <v>367</v>
      </c>
      <c r="F985" s="2" t="s">
        <v>2786</v>
      </c>
      <c r="G985" s="2" t="s">
        <v>2787</v>
      </c>
      <c r="H985" s="2" t="s">
        <v>370</v>
      </c>
      <c r="I985" s="2" t="s">
        <v>1162</v>
      </c>
      <c r="J985" s="2" t="s">
        <v>30</v>
      </c>
      <c r="K985" s="2" t="s">
        <v>30</v>
      </c>
      <c r="L985" s="2" t="s">
        <v>526</v>
      </c>
      <c r="M985" s="2" t="s">
        <v>45</v>
      </c>
      <c r="N985" s="2" t="s">
        <v>659</v>
      </c>
      <c r="O985" s="2" t="s">
        <v>323</v>
      </c>
      <c r="P985" s="2" t="s">
        <v>2745</v>
      </c>
      <c r="Q985" s="2" t="s">
        <v>363</v>
      </c>
      <c r="R985" s="2" t="s">
        <v>605</v>
      </c>
      <c r="S985" s="2" t="s">
        <v>34</v>
      </c>
      <c r="T985" s="147">
        <v>6.2430000000000003</v>
      </c>
      <c r="U985" s="2" t="s">
        <v>2782</v>
      </c>
      <c r="V985" s="158">
        <v>4.9399999999999999E-2</v>
      </c>
      <c r="W985" s="160">
        <v>6.6839999999999997E-2</v>
      </c>
      <c r="X985" s="4" t="s">
        <v>610</v>
      </c>
      <c r="Y985" s="4" t="s">
        <v>323</v>
      </c>
      <c r="Z985" s="147">
        <v>618877</v>
      </c>
      <c r="AA985" s="155">
        <v>1</v>
      </c>
      <c r="AB985" s="174">
        <v>92.67</v>
      </c>
      <c r="AD985" s="147">
        <v>573.51300000000003</v>
      </c>
      <c r="AG985" s="2" t="s">
        <v>36</v>
      </c>
      <c r="AH985" s="160">
        <v>6.8900000000000005E-4</v>
      </c>
      <c r="AI985" s="160">
        <v>5.7334603341537404E-3</v>
      </c>
      <c r="AJ985" s="160">
        <v>1.84731316384742E-3</v>
      </c>
      <c r="AK985" s="191"/>
      <c r="AL985" s="147"/>
    </row>
    <row r="986" spans="1:38">
      <c r="A986" s="2">
        <v>560</v>
      </c>
      <c r="B986" s="2">
        <v>8679</v>
      </c>
      <c r="C986" s="2" t="s">
        <v>2788</v>
      </c>
      <c r="D986" s="2" t="s">
        <v>2789</v>
      </c>
      <c r="E986" s="4" t="s">
        <v>367</v>
      </c>
      <c r="F986" s="2" t="s">
        <v>2790</v>
      </c>
      <c r="G986" s="2" t="s">
        <v>2791</v>
      </c>
      <c r="H986" s="2" t="s">
        <v>370</v>
      </c>
      <c r="I986" s="2" t="s">
        <v>1162</v>
      </c>
      <c r="J986" s="2" t="s">
        <v>30</v>
      </c>
      <c r="K986" s="2" t="s">
        <v>30</v>
      </c>
      <c r="L986" s="2" t="s">
        <v>526</v>
      </c>
      <c r="M986" s="2" t="s">
        <v>45</v>
      </c>
      <c r="N986" s="2" t="s">
        <v>642</v>
      </c>
      <c r="O986" s="2" t="s">
        <v>323</v>
      </c>
      <c r="P986" s="2" t="s">
        <v>374</v>
      </c>
      <c r="Q986" s="2" t="s">
        <v>375</v>
      </c>
      <c r="R986" s="2" t="s">
        <v>375</v>
      </c>
      <c r="S986" s="2" t="s">
        <v>34</v>
      </c>
      <c r="T986" s="147">
        <v>1.298</v>
      </c>
      <c r="U986" s="2" t="s">
        <v>2792</v>
      </c>
      <c r="V986" s="158">
        <v>8.2000000000000003E-2</v>
      </c>
      <c r="W986" s="160">
        <v>6.4259999999999998E-2</v>
      </c>
      <c r="X986" s="4" t="s">
        <v>610</v>
      </c>
      <c r="Y986" s="4" t="s">
        <v>323</v>
      </c>
      <c r="Z986" s="147">
        <v>23000</v>
      </c>
      <c r="AA986" s="155">
        <v>1</v>
      </c>
      <c r="AB986" s="174">
        <v>104.48</v>
      </c>
      <c r="AD986" s="147">
        <v>24.03</v>
      </c>
      <c r="AG986" s="2" t="s">
        <v>36</v>
      </c>
      <c r="AH986" s="160">
        <v>2.7999999999999998E-4</v>
      </c>
      <c r="AI986" s="160">
        <v>2.4023390807873001E-4</v>
      </c>
      <c r="AJ986" s="160">
        <v>7.7403040211640594E-5</v>
      </c>
      <c r="AK986" s="191"/>
      <c r="AL986" s="147"/>
    </row>
    <row r="987" spans="1:38">
      <c r="A987" s="2">
        <v>560</v>
      </c>
      <c r="B987" s="2">
        <v>8679</v>
      </c>
      <c r="C987" s="2" t="s">
        <v>2788</v>
      </c>
      <c r="D987" s="2" t="s">
        <v>2789</v>
      </c>
      <c r="E987" s="4" t="s">
        <v>367</v>
      </c>
      <c r="F987" s="2" t="s">
        <v>2793</v>
      </c>
      <c r="G987" s="2" t="s">
        <v>2794</v>
      </c>
      <c r="H987" s="2" t="s">
        <v>370</v>
      </c>
      <c r="I987" s="2" t="s">
        <v>1162</v>
      </c>
      <c r="J987" s="2" t="s">
        <v>30</v>
      </c>
      <c r="K987" s="2" t="s">
        <v>30</v>
      </c>
      <c r="L987" s="2" t="s">
        <v>526</v>
      </c>
      <c r="M987" s="2" t="s">
        <v>31</v>
      </c>
      <c r="N987" s="2" t="s">
        <v>642</v>
      </c>
      <c r="O987" s="2" t="s">
        <v>323</v>
      </c>
      <c r="P987" s="2" t="s">
        <v>374</v>
      </c>
      <c r="Q987" s="2" t="s">
        <v>375</v>
      </c>
      <c r="R987" s="2" t="s">
        <v>375</v>
      </c>
      <c r="S987" s="2" t="s">
        <v>34</v>
      </c>
      <c r="T987" s="147">
        <v>2.1219999999999999</v>
      </c>
      <c r="U987" s="2" t="s">
        <v>2795</v>
      </c>
      <c r="V987" s="158">
        <v>6.6500000000000004E-2</v>
      </c>
      <c r="W987" s="160">
        <v>6.8260000000000001E-2</v>
      </c>
      <c r="X987" s="4" t="s">
        <v>610</v>
      </c>
      <c r="Y987" s="4" t="s">
        <v>323</v>
      </c>
      <c r="Z987" s="147">
        <v>135000</v>
      </c>
      <c r="AA987" s="155">
        <v>1</v>
      </c>
      <c r="AB987" s="174">
        <v>100.1</v>
      </c>
      <c r="AD987" s="147">
        <v>135.13499999999999</v>
      </c>
      <c r="AG987" s="2" t="s">
        <v>36</v>
      </c>
      <c r="AH987" s="160">
        <v>1.8799999999999999E-3</v>
      </c>
      <c r="AI987" s="160">
        <v>1.3509558379477299E-3</v>
      </c>
      <c r="AJ987" s="160">
        <v>4.3527614350989002E-4</v>
      </c>
      <c r="AK987" s="191"/>
      <c r="AL987" s="147"/>
    </row>
    <row r="988" spans="1:38">
      <c r="A988" s="2">
        <v>560</v>
      </c>
      <c r="B988" s="2">
        <v>8679</v>
      </c>
      <c r="C988" s="2" t="s">
        <v>1800</v>
      </c>
      <c r="D988" s="2" t="s">
        <v>1801</v>
      </c>
      <c r="E988" s="4" t="s">
        <v>367</v>
      </c>
      <c r="F988" s="2" t="s">
        <v>2796</v>
      </c>
      <c r="G988" s="2" t="s">
        <v>2797</v>
      </c>
      <c r="H988" s="2" t="s">
        <v>370</v>
      </c>
      <c r="I988" s="2" t="s">
        <v>1162</v>
      </c>
      <c r="J988" s="2" t="s">
        <v>30</v>
      </c>
      <c r="K988" s="2" t="s">
        <v>30</v>
      </c>
      <c r="L988" s="2" t="s">
        <v>526</v>
      </c>
      <c r="M988" s="2" t="s">
        <v>45</v>
      </c>
      <c r="N988" s="2" t="s">
        <v>646</v>
      </c>
      <c r="O988" s="2" t="s">
        <v>323</v>
      </c>
      <c r="P988" s="2" t="s">
        <v>2745</v>
      </c>
      <c r="Q988" s="2" t="s">
        <v>363</v>
      </c>
      <c r="R988" s="2" t="s">
        <v>605</v>
      </c>
      <c r="S988" s="2" t="s">
        <v>34</v>
      </c>
      <c r="T988" s="147">
        <v>2.7959999999999998</v>
      </c>
      <c r="U988" s="2" t="s">
        <v>2798</v>
      </c>
      <c r="V988" s="158">
        <v>2.0400000000000001E-2</v>
      </c>
      <c r="W988" s="160">
        <v>5.5199999999999999E-2</v>
      </c>
      <c r="X988" s="4" t="s">
        <v>610</v>
      </c>
      <c r="Y988" s="4" t="s">
        <v>323</v>
      </c>
      <c r="Z988" s="147">
        <v>252847.51</v>
      </c>
      <c r="AA988" s="155">
        <v>1</v>
      </c>
      <c r="AB988" s="174">
        <v>91.05</v>
      </c>
      <c r="AD988" s="147">
        <v>230.21799999999999</v>
      </c>
      <c r="AG988" s="2" t="s">
        <v>36</v>
      </c>
      <c r="AH988" s="160">
        <v>6.7400000000000001E-4</v>
      </c>
      <c r="AI988" s="160">
        <v>2.3015050792012802E-3</v>
      </c>
      <c r="AJ988" s="160">
        <v>7.4154182320645002E-4</v>
      </c>
      <c r="AK988" s="191"/>
      <c r="AL988" s="147"/>
    </row>
    <row r="989" spans="1:38">
      <c r="A989" s="2">
        <v>560</v>
      </c>
      <c r="B989" s="2">
        <v>8679</v>
      </c>
      <c r="C989" s="2" t="s">
        <v>1804</v>
      </c>
      <c r="D989" s="2" t="s">
        <v>1805</v>
      </c>
      <c r="E989" s="4" t="s">
        <v>367</v>
      </c>
      <c r="F989" s="2" t="s">
        <v>2799</v>
      </c>
      <c r="G989" s="2" t="s">
        <v>2800</v>
      </c>
      <c r="H989" s="2" t="s">
        <v>370</v>
      </c>
      <c r="I989" s="2" t="s">
        <v>1162</v>
      </c>
      <c r="J989" s="2" t="s">
        <v>30</v>
      </c>
      <c r="K989" s="2" t="s">
        <v>30</v>
      </c>
      <c r="L989" s="2" t="s">
        <v>526</v>
      </c>
      <c r="M989" s="2" t="s">
        <v>45</v>
      </c>
      <c r="N989" s="2" t="s">
        <v>646</v>
      </c>
      <c r="O989" s="2" t="s">
        <v>323</v>
      </c>
      <c r="P989" s="2" t="s">
        <v>2773</v>
      </c>
      <c r="Q989" s="2" t="s">
        <v>363</v>
      </c>
      <c r="R989" s="2" t="s">
        <v>605</v>
      </c>
      <c r="S989" s="2" t="s">
        <v>34</v>
      </c>
      <c r="T989" s="147">
        <v>1.208</v>
      </c>
      <c r="U989" s="2" t="s">
        <v>2792</v>
      </c>
      <c r="V989" s="158">
        <v>0.04</v>
      </c>
      <c r="W989" s="160">
        <v>5.4780000000000002E-2</v>
      </c>
      <c r="X989" s="4" t="s">
        <v>610</v>
      </c>
      <c r="Y989" s="4" t="s">
        <v>323</v>
      </c>
      <c r="Z989" s="147">
        <v>39878.589999999997</v>
      </c>
      <c r="AA989" s="155">
        <v>1</v>
      </c>
      <c r="AB989" s="174">
        <v>99.35</v>
      </c>
      <c r="AD989" s="147">
        <v>39.619</v>
      </c>
      <c r="AG989" s="2" t="s">
        <v>36</v>
      </c>
      <c r="AH989" s="160">
        <v>3.0299999999999999E-4</v>
      </c>
      <c r="AI989" s="160">
        <v>3.9607822976150801E-4</v>
      </c>
      <c r="AJ989" s="160">
        <v>1.2761586984272999E-4</v>
      </c>
      <c r="AK989" s="191"/>
      <c r="AL989" s="147"/>
    </row>
    <row r="990" spans="1:38">
      <c r="A990" s="2">
        <v>560</v>
      </c>
      <c r="B990" s="2">
        <v>8679</v>
      </c>
      <c r="C990" s="2" t="s">
        <v>1804</v>
      </c>
      <c r="D990" s="2" t="s">
        <v>1805</v>
      </c>
      <c r="E990" s="4" t="s">
        <v>367</v>
      </c>
      <c r="F990" s="2" t="s">
        <v>2801</v>
      </c>
      <c r="G990" s="2" t="s">
        <v>2802</v>
      </c>
      <c r="H990" s="2" t="s">
        <v>370</v>
      </c>
      <c r="I990" s="2" t="s">
        <v>1162</v>
      </c>
      <c r="J990" s="2" t="s">
        <v>30</v>
      </c>
      <c r="K990" s="2" t="s">
        <v>30</v>
      </c>
      <c r="L990" s="2" t="s">
        <v>526</v>
      </c>
      <c r="M990" s="2" t="s">
        <v>45</v>
      </c>
      <c r="N990" s="2" t="s">
        <v>646</v>
      </c>
      <c r="O990" s="2" t="s">
        <v>323</v>
      </c>
      <c r="P990" s="2" t="s">
        <v>2773</v>
      </c>
      <c r="Q990" s="2" t="s">
        <v>363</v>
      </c>
      <c r="R990" s="2" t="s">
        <v>605</v>
      </c>
      <c r="S990" s="2" t="s">
        <v>34</v>
      </c>
      <c r="T990" s="147">
        <v>2.2240000000000002</v>
      </c>
      <c r="U990" s="2" t="s">
        <v>2803</v>
      </c>
      <c r="V990" s="158">
        <v>0.04</v>
      </c>
      <c r="W990" s="160">
        <v>5.774E-2</v>
      </c>
      <c r="X990" s="4" t="s">
        <v>610</v>
      </c>
      <c r="Y990" s="4" t="s">
        <v>323</v>
      </c>
      <c r="Z990" s="147">
        <v>181358.65</v>
      </c>
      <c r="AA990" s="155">
        <v>1</v>
      </c>
      <c r="AB990" s="174">
        <v>96.04</v>
      </c>
      <c r="AD990" s="147">
        <v>174.17699999999999</v>
      </c>
      <c r="AG990" s="2" t="s">
        <v>36</v>
      </c>
      <c r="AH990" s="160">
        <v>2.6800000000000001E-4</v>
      </c>
      <c r="AI990" s="160">
        <v>1.7412604352049299E-3</v>
      </c>
      <c r="AJ990" s="160">
        <v>5.6103175676988995E-4</v>
      </c>
      <c r="AK990" s="191"/>
      <c r="AL990" s="147"/>
    </row>
    <row r="991" spans="1:38">
      <c r="A991" s="2">
        <v>560</v>
      </c>
      <c r="B991" s="2">
        <v>8679</v>
      </c>
      <c r="C991" s="2" t="s">
        <v>1804</v>
      </c>
      <c r="D991" s="2" t="s">
        <v>1805</v>
      </c>
      <c r="E991" s="4" t="s">
        <v>367</v>
      </c>
      <c r="F991" s="2" t="s">
        <v>2804</v>
      </c>
      <c r="G991" s="2" t="s">
        <v>2805</v>
      </c>
      <c r="H991" s="2" t="s">
        <v>370</v>
      </c>
      <c r="I991" s="2" t="s">
        <v>1162</v>
      </c>
      <c r="J991" s="2" t="s">
        <v>30</v>
      </c>
      <c r="K991" s="2" t="s">
        <v>30</v>
      </c>
      <c r="L991" s="2" t="s">
        <v>526</v>
      </c>
      <c r="M991" s="2" t="s">
        <v>45</v>
      </c>
      <c r="N991" s="2" t="s">
        <v>646</v>
      </c>
      <c r="O991" s="2" t="s">
        <v>323</v>
      </c>
      <c r="P991" s="2" t="s">
        <v>2773</v>
      </c>
      <c r="Q991" s="2" t="s">
        <v>363</v>
      </c>
      <c r="R991" s="2" t="s">
        <v>605</v>
      </c>
      <c r="S991" s="2" t="s">
        <v>34</v>
      </c>
      <c r="T991" s="147">
        <v>3.7080000000000002</v>
      </c>
      <c r="U991" s="2" t="s">
        <v>2806</v>
      </c>
      <c r="V991" s="158">
        <v>2.07E-2</v>
      </c>
      <c r="W991" s="160">
        <v>5.9970000000000002E-2</v>
      </c>
      <c r="X991" s="4" t="s">
        <v>610</v>
      </c>
      <c r="Y991" s="4" t="s">
        <v>323</v>
      </c>
      <c r="Z991" s="147">
        <v>416629.5</v>
      </c>
      <c r="AA991" s="155">
        <v>1</v>
      </c>
      <c r="AB991" s="174">
        <v>83.35</v>
      </c>
      <c r="AD991" s="147">
        <v>347.26100000000002</v>
      </c>
      <c r="AG991" s="2" t="s">
        <v>36</v>
      </c>
      <c r="AH991" s="160">
        <v>1.0139999999999999E-3</v>
      </c>
      <c r="AI991" s="160">
        <v>3.47159399179402E-3</v>
      </c>
      <c r="AJ991" s="160">
        <v>1.1185428880308599E-3</v>
      </c>
      <c r="AK991" s="191"/>
      <c r="AL991" s="147"/>
    </row>
    <row r="992" spans="1:38">
      <c r="A992" s="2">
        <v>560</v>
      </c>
      <c r="B992" s="2">
        <v>8679</v>
      </c>
      <c r="C992" s="2" t="s">
        <v>1808</v>
      </c>
      <c r="D992" s="2" t="s">
        <v>1809</v>
      </c>
      <c r="E992" s="4" t="s">
        <v>367</v>
      </c>
      <c r="F992" s="2" t="s">
        <v>2807</v>
      </c>
      <c r="G992" s="2" t="s">
        <v>2808</v>
      </c>
      <c r="H992" s="2" t="s">
        <v>370</v>
      </c>
      <c r="I992" s="2" t="s">
        <v>1162</v>
      </c>
      <c r="J992" s="2" t="s">
        <v>30</v>
      </c>
      <c r="K992" s="2" t="s">
        <v>30</v>
      </c>
      <c r="L992" s="2" t="s">
        <v>528</v>
      </c>
      <c r="M992" s="2" t="s">
        <v>45</v>
      </c>
      <c r="N992" s="2" t="s">
        <v>660</v>
      </c>
      <c r="O992" s="2" t="s">
        <v>323</v>
      </c>
      <c r="P992" s="2" t="s">
        <v>2749</v>
      </c>
      <c r="Q992" s="2" t="s">
        <v>612</v>
      </c>
      <c r="R992" s="2" t="s">
        <v>605</v>
      </c>
      <c r="S992" s="2" t="s">
        <v>34</v>
      </c>
      <c r="T992" s="147">
        <v>2.68</v>
      </c>
      <c r="U992" s="2" t="s">
        <v>2809</v>
      </c>
      <c r="V992" s="158">
        <v>2.35E-2</v>
      </c>
      <c r="W992" s="160">
        <v>6.2520000000000006E-2</v>
      </c>
      <c r="X992" s="4" t="s">
        <v>610</v>
      </c>
      <c r="Y992" s="4" t="s">
        <v>323</v>
      </c>
      <c r="Z992" s="147">
        <v>136000</v>
      </c>
      <c r="AA992" s="155">
        <v>1</v>
      </c>
      <c r="AB992" s="174">
        <v>92.51</v>
      </c>
      <c r="AD992" s="147">
        <v>125.81399999999999</v>
      </c>
      <c r="AG992" s="2" t="s">
        <v>36</v>
      </c>
      <c r="AH992" s="160">
        <v>0</v>
      </c>
      <c r="AI992" s="160">
        <v>1.2577690266268599E-3</v>
      </c>
      <c r="AJ992" s="160">
        <v>4.0525147895878802E-4</v>
      </c>
      <c r="AK992" s="191"/>
      <c r="AL992" s="147"/>
    </row>
    <row r="993" spans="1:38">
      <c r="A993" s="2">
        <v>560</v>
      </c>
      <c r="B993" s="2">
        <v>8679</v>
      </c>
      <c r="C993" s="2" t="s">
        <v>1812</v>
      </c>
      <c r="D993" s="2" t="s">
        <v>1813</v>
      </c>
      <c r="E993" s="4" t="s">
        <v>367</v>
      </c>
      <c r="F993" s="2" t="s">
        <v>2810</v>
      </c>
      <c r="G993" s="2" t="s">
        <v>2811</v>
      </c>
      <c r="H993" s="2" t="s">
        <v>370</v>
      </c>
      <c r="I993" s="2" t="s">
        <v>1162</v>
      </c>
      <c r="J993" s="2" t="s">
        <v>30</v>
      </c>
      <c r="K993" s="2" t="s">
        <v>30</v>
      </c>
      <c r="L993" s="2" t="s">
        <v>526</v>
      </c>
      <c r="M993" s="2" t="s">
        <v>45</v>
      </c>
      <c r="N993" s="2" t="s">
        <v>671</v>
      </c>
      <c r="O993" s="2" t="s">
        <v>323</v>
      </c>
      <c r="P993" s="2" t="s">
        <v>2745</v>
      </c>
      <c r="Q993" s="2" t="s">
        <v>363</v>
      </c>
      <c r="R993" s="2" t="s">
        <v>605</v>
      </c>
      <c r="S993" s="2" t="s">
        <v>34</v>
      </c>
      <c r="T993" s="147">
        <v>2.79</v>
      </c>
      <c r="U993" s="2" t="s">
        <v>2812</v>
      </c>
      <c r="V993" s="158">
        <v>2.1000000000000001E-2</v>
      </c>
      <c r="W993" s="160">
        <v>5.8409999999999997E-2</v>
      </c>
      <c r="X993" s="4" t="s">
        <v>610</v>
      </c>
      <c r="Y993" s="4" t="s">
        <v>323</v>
      </c>
      <c r="Z993" s="147">
        <v>470303.75</v>
      </c>
      <c r="AA993" s="155">
        <v>1</v>
      </c>
      <c r="AB993" s="174">
        <v>90.77</v>
      </c>
      <c r="AD993" s="147">
        <v>426.89499999999998</v>
      </c>
      <c r="AG993" s="2" t="s">
        <v>36</v>
      </c>
      <c r="AH993" s="160">
        <v>8.1899999999999996E-4</v>
      </c>
      <c r="AI993" s="160">
        <v>4.2677019713505604E-3</v>
      </c>
      <c r="AJ993" s="160">
        <v>1.37504780212578E-3</v>
      </c>
      <c r="AK993" s="191"/>
      <c r="AL993" s="147"/>
    </row>
    <row r="994" spans="1:38">
      <c r="A994" s="2">
        <v>560</v>
      </c>
      <c r="B994" s="2">
        <v>8679</v>
      </c>
      <c r="C994" s="2" t="s">
        <v>2730</v>
      </c>
      <c r="D994" s="2" t="s">
        <v>2731</v>
      </c>
      <c r="E994" s="4" t="s">
        <v>367</v>
      </c>
      <c r="F994" s="2" t="s">
        <v>3558</v>
      </c>
      <c r="G994" s="2" t="s">
        <v>3559</v>
      </c>
      <c r="H994" s="2" t="s">
        <v>370</v>
      </c>
      <c r="I994" s="2" t="s">
        <v>951</v>
      </c>
      <c r="J994" s="2" t="s">
        <v>30</v>
      </c>
      <c r="K994" s="2" t="s">
        <v>30</v>
      </c>
      <c r="L994" s="2" t="s">
        <v>526</v>
      </c>
      <c r="M994" s="2" t="s">
        <v>45</v>
      </c>
      <c r="N994" s="2" t="s">
        <v>660</v>
      </c>
      <c r="O994" s="2" t="s">
        <v>323</v>
      </c>
      <c r="P994" s="2" t="s">
        <v>2745</v>
      </c>
      <c r="Q994" s="2" t="s">
        <v>363</v>
      </c>
      <c r="R994" s="2" t="s">
        <v>605</v>
      </c>
      <c r="S994" s="2" t="s">
        <v>34</v>
      </c>
      <c r="T994" s="147">
        <v>1.7010000000000001</v>
      </c>
      <c r="U994" s="2" t="s">
        <v>2983</v>
      </c>
      <c r="V994" s="158">
        <v>1.4999999999999999E-2</v>
      </c>
      <c r="W994" s="160">
        <v>2.9059999999999999E-2</v>
      </c>
      <c r="X994" s="4" t="s">
        <v>610</v>
      </c>
      <c r="Y994" s="4" t="s">
        <v>323</v>
      </c>
      <c r="Z994" s="147">
        <v>256000</v>
      </c>
      <c r="AA994" s="155">
        <v>1</v>
      </c>
      <c r="AB994" s="174">
        <v>111.97</v>
      </c>
      <c r="AD994" s="147">
        <v>286.64299999999997</v>
      </c>
      <c r="AG994" s="2" t="s">
        <v>36</v>
      </c>
      <c r="AH994" s="160">
        <v>6.8000000000000005E-4</v>
      </c>
      <c r="AI994" s="160">
        <v>2.86559591851126E-3</v>
      </c>
      <c r="AJ994" s="160">
        <v>9.2329112857019997E-4</v>
      </c>
      <c r="AK994" s="191"/>
      <c r="AL994" s="147"/>
    </row>
    <row r="995" spans="1:38">
      <c r="A995" s="2">
        <v>560</v>
      </c>
      <c r="B995" s="2">
        <v>8679</v>
      </c>
      <c r="C995" s="2" t="s">
        <v>2730</v>
      </c>
      <c r="D995" s="2" t="s">
        <v>2731</v>
      </c>
      <c r="E995" s="4" t="s">
        <v>367</v>
      </c>
      <c r="F995" s="2" t="s">
        <v>2813</v>
      </c>
      <c r="G995" s="2" t="s">
        <v>2814</v>
      </c>
      <c r="H995" s="2" t="s">
        <v>370</v>
      </c>
      <c r="I995" s="2" t="s">
        <v>951</v>
      </c>
      <c r="J995" s="2" t="s">
        <v>30</v>
      </c>
      <c r="K995" s="2" t="s">
        <v>30</v>
      </c>
      <c r="L995" s="2" t="s">
        <v>526</v>
      </c>
      <c r="M995" s="2" t="s">
        <v>45</v>
      </c>
      <c r="N995" s="2" t="s">
        <v>660</v>
      </c>
      <c r="O995" s="2" t="s">
        <v>323</v>
      </c>
      <c r="P995" s="2" t="s">
        <v>2756</v>
      </c>
      <c r="Q995" s="2" t="s">
        <v>363</v>
      </c>
      <c r="R995" s="2" t="s">
        <v>605</v>
      </c>
      <c r="S995" s="2" t="s">
        <v>34</v>
      </c>
      <c r="T995" s="147">
        <v>2.95</v>
      </c>
      <c r="U995" s="2" t="s">
        <v>2815</v>
      </c>
      <c r="V995" s="158">
        <v>5.0000000000000001E-3</v>
      </c>
      <c r="W995" s="160">
        <v>2.6329999999999999E-2</v>
      </c>
      <c r="X995" s="4" t="s">
        <v>610</v>
      </c>
      <c r="Y995" s="4" t="s">
        <v>323</v>
      </c>
      <c r="Z995" s="147">
        <v>253440</v>
      </c>
      <c r="AA995" s="155">
        <v>1</v>
      </c>
      <c r="AB995" s="174">
        <v>105.76</v>
      </c>
      <c r="AC995" s="147">
        <v>3.601</v>
      </c>
      <c r="AD995" s="147">
        <v>271.63900000000001</v>
      </c>
      <c r="AG995" s="2" t="s">
        <v>36</v>
      </c>
      <c r="AH995" s="160">
        <v>3.6999999999999999E-4</v>
      </c>
      <c r="AI995" s="160">
        <v>2.71559512354008E-3</v>
      </c>
      <c r="AJ995" s="160">
        <v>8.74961075340883E-4</v>
      </c>
      <c r="AK995" s="191"/>
      <c r="AL995" s="147"/>
    </row>
    <row r="996" spans="1:38">
      <c r="A996" s="2">
        <v>560</v>
      </c>
      <c r="B996" s="2">
        <v>8679</v>
      </c>
      <c r="C996" s="2" t="s">
        <v>2730</v>
      </c>
      <c r="D996" s="2" t="s">
        <v>2731</v>
      </c>
      <c r="E996" s="4" t="s">
        <v>367</v>
      </c>
      <c r="F996" s="2" t="s">
        <v>2816</v>
      </c>
      <c r="G996" s="2" t="s">
        <v>2817</v>
      </c>
      <c r="H996" s="2" t="s">
        <v>370</v>
      </c>
      <c r="I996" s="2" t="s">
        <v>951</v>
      </c>
      <c r="J996" s="2" t="s">
        <v>30</v>
      </c>
      <c r="K996" s="2" t="s">
        <v>30</v>
      </c>
      <c r="L996" s="2" t="s">
        <v>526</v>
      </c>
      <c r="M996" s="2" t="s">
        <v>31</v>
      </c>
      <c r="N996" s="2" t="s">
        <v>660</v>
      </c>
      <c r="O996" s="2" t="s">
        <v>323</v>
      </c>
      <c r="P996" s="2" t="s">
        <v>2745</v>
      </c>
      <c r="Q996" s="2" t="s">
        <v>363</v>
      </c>
      <c r="R996" s="2" t="s">
        <v>605</v>
      </c>
      <c r="S996" s="2" t="s">
        <v>34</v>
      </c>
      <c r="T996" s="147">
        <v>4.577</v>
      </c>
      <c r="U996" s="2" t="s">
        <v>2818</v>
      </c>
      <c r="V996" s="158">
        <v>3.4700000000000002E-2</v>
      </c>
      <c r="W996" s="160">
        <v>3.3550000000000003E-2</v>
      </c>
      <c r="X996" s="4" t="s">
        <v>610</v>
      </c>
      <c r="Y996" s="4" t="s">
        <v>323</v>
      </c>
      <c r="Z996" s="147">
        <v>201000</v>
      </c>
      <c r="AA996" s="155">
        <v>1</v>
      </c>
      <c r="AB996" s="174">
        <v>103.6</v>
      </c>
      <c r="AD996" s="147">
        <v>208.23599999999999</v>
      </c>
      <c r="AG996" s="2" t="s">
        <v>36</v>
      </c>
      <c r="AH996" s="160">
        <v>1.1800000000000001E-3</v>
      </c>
      <c r="AI996" s="160">
        <v>2.0817526167971599E-3</v>
      </c>
      <c r="AJ996" s="160">
        <v>6.7073787708532497E-4</v>
      </c>
      <c r="AK996" s="191"/>
      <c r="AL996" s="147"/>
    </row>
    <row r="997" spans="1:38">
      <c r="A997" s="2">
        <v>560</v>
      </c>
      <c r="B997" s="2">
        <v>8679</v>
      </c>
      <c r="C997" s="2" t="s">
        <v>1816</v>
      </c>
      <c r="D997" s="2" t="s">
        <v>1817</v>
      </c>
      <c r="E997" s="4" t="s">
        <v>367</v>
      </c>
      <c r="F997" s="2" t="s">
        <v>2819</v>
      </c>
      <c r="G997" s="2" t="s">
        <v>2820</v>
      </c>
      <c r="H997" s="2" t="s">
        <v>370</v>
      </c>
      <c r="I997" s="2" t="s">
        <v>951</v>
      </c>
      <c r="J997" s="2" t="s">
        <v>30</v>
      </c>
      <c r="K997" s="2" t="s">
        <v>30</v>
      </c>
      <c r="L997" s="2" t="s">
        <v>526</v>
      </c>
      <c r="M997" s="2" t="s">
        <v>45</v>
      </c>
      <c r="N997" s="2" t="s">
        <v>659</v>
      </c>
      <c r="O997" s="2" t="s">
        <v>323</v>
      </c>
      <c r="P997" s="2" t="s">
        <v>2756</v>
      </c>
      <c r="Q997" s="2" t="s">
        <v>363</v>
      </c>
      <c r="R997" s="2" t="s">
        <v>605</v>
      </c>
      <c r="S997" s="2" t="s">
        <v>34</v>
      </c>
      <c r="T997" s="147">
        <v>2.1819999999999999</v>
      </c>
      <c r="U997" s="2" t="s">
        <v>2821</v>
      </c>
      <c r="V997" s="158">
        <v>3.2000000000000001E-2</v>
      </c>
      <c r="W997" s="160">
        <v>2.647E-2</v>
      </c>
      <c r="X997" s="4" t="s">
        <v>610</v>
      </c>
      <c r="Y997" s="4" t="s">
        <v>323</v>
      </c>
      <c r="Z997" s="147">
        <v>778294.8</v>
      </c>
      <c r="AA997" s="155">
        <v>1</v>
      </c>
      <c r="AB997" s="174">
        <v>117.37</v>
      </c>
      <c r="AD997" s="147">
        <v>913.48500000000001</v>
      </c>
      <c r="AG997" s="2" t="s">
        <v>36</v>
      </c>
      <c r="AH997" s="160">
        <v>7.3999999999999999E-4</v>
      </c>
      <c r="AI997" s="160">
        <v>9.1321816137774001E-3</v>
      </c>
      <c r="AJ997" s="160">
        <v>2.9423765625940001E-3</v>
      </c>
      <c r="AK997" s="191"/>
      <c r="AL997" s="147"/>
    </row>
    <row r="998" spans="1:38">
      <c r="A998" s="2">
        <v>560</v>
      </c>
      <c r="B998" s="2">
        <v>8679</v>
      </c>
      <c r="C998" s="2" t="s">
        <v>1816</v>
      </c>
      <c r="D998" s="2" t="s">
        <v>1817</v>
      </c>
      <c r="E998" s="4" t="s">
        <v>367</v>
      </c>
      <c r="F998" s="2" t="s">
        <v>2822</v>
      </c>
      <c r="G998" s="2" t="s">
        <v>2823</v>
      </c>
      <c r="H998" s="2" t="s">
        <v>370</v>
      </c>
      <c r="I998" s="2" t="s">
        <v>1162</v>
      </c>
      <c r="J998" s="2" t="s">
        <v>30</v>
      </c>
      <c r="K998" s="2" t="s">
        <v>30</v>
      </c>
      <c r="L998" s="2" t="s">
        <v>526</v>
      </c>
      <c r="M998" s="2" t="s">
        <v>45</v>
      </c>
      <c r="N998" s="2" t="s">
        <v>659</v>
      </c>
      <c r="O998" s="2" t="s">
        <v>323</v>
      </c>
      <c r="P998" s="2" t="s">
        <v>2756</v>
      </c>
      <c r="Q998" s="2" t="s">
        <v>363</v>
      </c>
      <c r="R998" s="2" t="s">
        <v>605</v>
      </c>
      <c r="S998" s="2" t="s">
        <v>34</v>
      </c>
      <c r="T998" s="147">
        <v>0.73699999999999999</v>
      </c>
      <c r="U998" s="2" t="s">
        <v>2824</v>
      </c>
      <c r="V998" s="158">
        <v>3.39E-2</v>
      </c>
      <c r="W998" s="160">
        <v>5.45E-2</v>
      </c>
      <c r="X998" s="4" t="s">
        <v>610</v>
      </c>
      <c r="Y998" s="4" t="s">
        <v>323</v>
      </c>
      <c r="Z998" s="147">
        <v>480231.36</v>
      </c>
      <c r="AA998" s="155">
        <v>1</v>
      </c>
      <c r="AB998" s="174">
        <v>101</v>
      </c>
      <c r="AD998" s="147">
        <v>485.03399999999999</v>
      </c>
      <c r="AG998" s="2" t="s">
        <v>36</v>
      </c>
      <c r="AH998" s="160">
        <v>1.106E-3</v>
      </c>
      <c r="AI998" s="160">
        <v>4.84892198876053E-3</v>
      </c>
      <c r="AJ998" s="160">
        <v>1.56231610550222E-3</v>
      </c>
      <c r="AK998" s="191"/>
      <c r="AL998" s="147"/>
    </row>
    <row r="999" spans="1:38">
      <c r="A999" s="2">
        <v>560</v>
      </c>
      <c r="B999" s="2">
        <v>8679</v>
      </c>
      <c r="C999" s="2" t="s">
        <v>1816</v>
      </c>
      <c r="D999" s="2" t="s">
        <v>1817</v>
      </c>
      <c r="E999" s="4" t="s">
        <v>367</v>
      </c>
      <c r="F999" s="2" t="s">
        <v>2825</v>
      </c>
      <c r="G999" s="2" t="s">
        <v>2826</v>
      </c>
      <c r="H999" s="2" t="s">
        <v>370</v>
      </c>
      <c r="I999" s="2" t="s">
        <v>951</v>
      </c>
      <c r="J999" s="2" t="s">
        <v>30</v>
      </c>
      <c r="K999" s="2" t="s">
        <v>30</v>
      </c>
      <c r="L999" s="2" t="s">
        <v>526</v>
      </c>
      <c r="M999" s="2" t="s">
        <v>45</v>
      </c>
      <c r="N999" s="2" t="s">
        <v>659</v>
      </c>
      <c r="O999" s="2" t="s">
        <v>323</v>
      </c>
      <c r="P999" s="2" t="s">
        <v>2756</v>
      </c>
      <c r="Q999" s="2" t="s">
        <v>363</v>
      </c>
      <c r="R999" s="2" t="s">
        <v>605</v>
      </c>
      <c r="S999" s="2" t="s">
        <v>34</v>
      </c>
      <c r="T999" s="147">
        <v>3.3279999999999998</v>
      </c>
      <c r="U999" s="2" t="s">
        <v>2827</v>
      </c>
      <c r="V999" s="158">
        <v>1.14E-2</v>
      </c>
      <c r="W999" s="160">
        <v>2.9170000000000001E-2</v>
      </c>
      <c r="X999" s="4" t="s">
        <v>610</v>
      </c>
      <c r="Y999" s="4" t="s">
        <v>323</v>
      </c>
      <c r="Z999" s="147">
        <v>1143286</v>
      </c>
      <c r="AA999" s="155">
        <v>1</v>
      </c>
      <c r="AB999" s="174">
        <v>107.2</v>
      </c>
      <c r="AC999" s="147">
        <v>14.81</v>
      </c>
      <c r="AD999" s="147">
        <v>1240.413</v>
      </c>
      <c r="AG999" s="2" t="s">
        <v>36</v>
      </c>
      <c r="AH999" s="160">
        <v>4.84E-4</v>
      </c>
      <c r="AI999" s="160">
        <v>1.2400511081008999E-2</v>
      </c>
      <c r="AJ999" s="160">
        <v>3.9954278957726099E-3</v>
      </c>
      <c r="AK999" s="191"/>
      <c r="AL999" s="147"/>
    </row>
    <row r="1000" spans="1:38">
      <c r="A1000" s="2">
        <v>560</v>
      </c>
      <c r="B1000" s="2">
        <v>8679</v>
      </c>
      <c r="C1000" s="2" t="s">
        <v>1816</v>
      </c>
      <c r="D1000" s="2" t="s">
        <v>1817</v>
      </c>
      <c r="E1000" s="4" t="s">
        <v>367</v>
      </c>
      <c r="F1000" s="2" t="s">
        <v>2828</v>
      </c>
      <c r="G1000" s="2" t="s">
        <v>2829</v>
      </c>
      <c r="H1000" s="2" t="s">
        <v>370</v>
      </c>
      <c r="I1000" s="2" t="s">
        <v>1162</v>
      </c>
      <c r="J1000" s="2" t="s">
        <v>30</v>
      </c>
      <c r="K1000" s="2" t="s">
        <v>30</v>
      </c>
      <c r="L1000" s="2" t="s">
        <v>526</v>
      </c>
      <c r="M1000" s="2" t="s">
        <v>45</v>
      </c>
      <c r="N1000" s="2" t="s">
        <v>659</v>
      </c>
      <c r="O1000" s="2" t="s">
        <v>323</v>
      </c>
      <c r="P1000" s="2" t="s">
        <v>2756</v>
      </c>
      <c r="Q1000" s="2" t="s">
        <v>363</v>
      </c>
      <c r="R1000" s="2" t="s">
        <v>605</v>
      </c>
      <c r="S1000" s="2" t="s">
        <v>34</v>
      </c>
      <c r="T1000" s="147">
        <v>5.2549999999999999</v>
      </c>
      <c r="U1000" s="2" t="s">
        <v>2830</v>
      </c>
      <c r="V1000" s="158">
        <v>2.4400000000000002E-2</v>
      </c>
      <c r="W1000" s="160">
        <v>5.9060000000000001E-2</v>
      </c>
      <c r="X1000" s="4" t="s">
        <v>610</v>
      </c>
      <c r="Y1000" s="4" t="s">
        <v>323</v>
      </c>
      <c r="Z1000" s="147">
        <v>518081</v>
      </c>
      <c r="AA1000" s="155">
        <v>1</v>
      </c>
      <c r="AB1000" s="174">
        <v>85.33</v>
      </c>
      <c r="AD1000" s="147">
        <v>442.07900000000001</v>
      </c>
      <c r="AG1000" s="2" t="s">
        <v>36</v>
      </c>
      <c r="AH1000" s="160">
        <v>4.26E-4</v>
      </c>
      <c r="AI1000" s="160">
        <v>4.4194957174507801E-3</v>
      </c>
      <c r="AJ1000" s="160">
        <v>1.42395554178351E-3</v>
      </c>
      <c r="AK1000" s="191"/>
      <c r="AL1000" s="147"/>
    </row>
    <row r="1001" spans="1:38">
      <c r="A1001" s="2">
        <v>560</v>
      </c>
      <c r="B1001" s="2">
        <v>8679</v>
      </c>
      <c r="C1001" s="2" t="s">
        <v>1816</v>
      </c>
      <c r="D1001" s="2" t="s">
        <v>1817</v>
      </c>
      <c r="E1001" s="4" t="s">
        <v>367</v>
      </c>
      <c r="F1001" s="2" t="s">
        <v>2831</v>
      </c>
      <c r="G1001" s="2" t="s">
        <v>2832</v>
      </c>
      <c r="H1001" s="2" t="s">
        <v>370</v>
      </c>
      <c r="I1001" s="2" t="s">
        <v>951</v>
      </c>
      <c r="J1001" s="2" t="s">
        <v>30</v>
      </c>
      <c r="K1001" s="2" t="s">
        <v>30</v>
      </c>
      <c r="L1001" s="2" t="s">
        <v>526</v>
      </c>
      <c r="M1001" s="2" t="s">
        <v>45</v>
      </c>
      <c r="N1001" s="2" t="s">
        <v>659</v>
      </c>
      <c r="O1001" s="2" t="s">
        <v>323</v>
      </c>
      <c r="P1001" s="2" t="s">
        <v>2756</v>
      </c>
      <c r="Q1001" s="2" t="s">
        <v>363</v>
      </c>
      <c r="R1001" s="2" t="s">
        <v>605</v>
      </c>
      <c r="S1001" s="2" t="s">
        <v>34</v>
      </c>
      <c r="T1001" s="147">
        <v>5.5579999999999998</v>
      </c>
      <c r="U1001" s="2" t="s">
        <v>2830</v>
      </c>
      <c r="V1001" s="158">
        <v>9.1999999999999998E-3</v>
      </c>
      <c r="W1001" s="160">
        <v>3.3070000000000002E-2</v>
      </c>
      <c r="X1001" s="4" t="s">
        <v>610</v>
      </c>
      <c r="Y1001" s="4" t="s">
        <v>323</v>
      </c>
      <c r="Z1001" s="147">
        <v>1074559</v>
      </c>
      <c r="AA1001" s="155">
        <v>1</v>
      </c>
      <c r="AB1001" s="174">
        <v>102.12</v>
      </c>
      <c r="AD1001" s="147">
        <v>1097.3399999999999</v>
      </c>
      <c r="AG1001" s="2" t="s">
        <v>36</v>
      </c>
      <c r="AH1001" s="160">
        <v>4.15E-4</v>
      </c>
      <c r="AI1001" s="160">
        <v>1.09701957853982E-2</v>
      </c>
      <c r="AJ1001" s="160">
        <v>3.5345822423555199E-3</v>
      </c>
      <c r="AK1001" s="191"/>
      <c r="AL1001" s="147"/>
    </row>
    <row r="1002" spans="1:38">
      <c r="A1002" s="2">
        <v>560</v>
      </c>
      <c r="B1002" s="2">
        <v>8679</v>
      </c>
      <c r="C1002" s="2" t="s">
        <v>1824</v>
      </c>
      <c r="D1002" s="2" t="s">
        <v>1825</v>
      </c>
      <c r="E1002" s="4" t="s">
        <v>367</v>
      </c>
      <c r="F1002" s="2" t="s">
        <v>2833</v>
      </c>
      <c r="G1002" s="2" t="s">
        <v>2834</v>
      </c>
      <c r="H1002" s="2" t="s">
        <v>370</v>
      </c>
      <c r="I1002" s="2" t="s">
        <v>1162</v>
      </c>
      <c r="J1002" s="2" t="s">
        <v>30</v>
      </c>
      <c r="K1002" s="2" t="s">
        <v>137</v>
      </c>
      <c r="L1002" s="2" t="s">
        <v>526</v>
      </c>
      <c r="M1002" s="2" t="s">
        <v>45</v>
      </c>
      <c r="N1002" s="2" t="s">
        <v>636</v>
      </c>
      <c r="O1002" s="2" t="s">
        <v>323</v>
      </c>
      <c r="P1002" s="2" t="s">
        <v>2739</v>
      </c>
      <c r="Q1002" s="2" t="s">
        <v>612</v>
      </c>
      <c r="R1002" s="2" t="s">
        <v>605</v>
      </c>
      <c r="S1002" s="2" t="s">
        <v>34</v>
      </c>
      <c r="T1002" s="147">
        <v>1.736</v>
      </c>
      <c r="U1002" s="2" t="s">
        <v>2835</v>
      </c>
      <c r="V1002" s="158">
        <v>3.4500000000000003E-2</v>
      </c>
      <c r="W1002" s="160">
        <v>5.7250000000000002E-2</v>
      </c>
      <c r="X1002" s="4" t="s">
        <v>610</v>
      </c>
      <c r="Y1002" s="4" t="s">
        <v>323</v>
      </c>
      <c r="Z1002" s="147">
        <v>457838.86</v>
      </c>
      <c r="AA1002" s="155">
        <v>1</v>
      </c>
      <c r="AB1002" s="174">
        <v>96.61</v>
      </c>
      <c r="AD1002" s="147">
        <v>442.31799999999998</v>
      </c>
      <c r="AG1002" s="2" t="s">
        <v>36</v>
      </c>
      <c r="AH1002" s="160">
        <v>7.1199999999999996E-4</v>
      </c>
      <c r="AI1002" s="160">
        <v>4.4218910720294101E-3</v>
      </c>
      <c r="AJ1002" s="160">
        <v>1.42472732178847E-3</v>
      </c>
      <c r="AK1002" s="191"/>
      <c r="AL1002" s="147"/>
    </row>
    <row r="1003" spans="1:38">
      <c r="A1003" s="2">
        <v>560</v>
      </c>
      <c r="B1003" s="2">
        <v>8679</v>
      </c>
      <c r="C1003" s="2" t="s">
        <v>1824</v>
      </c>
      <c r="D1003" s="2" t="s">
        <v>1825</v>
      </c>
      <c r="E1003" s="4" t="s">
        <v>367</v>
      </c>
      <c r="F1003" s="2" t="s">
        <v>2836</v>
      </c>
      <c r="G1003" s="2" t="s">
        <v>2837</v>
      </c>
      <c r="H1003" s="2" t="s">
        <v>370</v>
      </c>
      <c r="I1003" s="2" t="s">
        <v>1162</v>
      </c>
      <c r="J1003" s="2" t="s">
        <v>30</v>
      </c>
      <c r="K1003" s="2" t="s">
        <v>137</v>
      </c>
      <c r="L1003" s="2" t="s">
        <v>526</v>
      </c>
      <c r="M1003" s="2" t="s">
        <v>45</v>
      </c>
      <c r="N1003" s="2" t="s">
        <v>636</v>
      </c>
      <c r="O1003" s="2" t="s">
        <v>323</v>
      </c>
      <c r="P1003" s="2" t="s">
        <v>2739</v>
      </c>
      <c r="Q1003" s="2" t="s">
        <v>612</v>
      </c>
      <c r="R1003" s="2" t="s">
        <v>605</v>
      </c>
      <c r="S1003" s="2" t="s">
        <v>34</v>
      </c>
      <c r="T1003" s="147">
        <v>3.7589999999999999</v>
      </c>
      <c r="U1003" s="2" t="s">
        <v>2838</v>
      </c>
      <c r="V1003" s="158">
        <v>1.4999999999999999E-2</v>
      </c>
      <c r="W1003" s="160">
        <v>5.9859999999999997E-2</v>
      </c>
      <c r="X1003" s="4" t="s">
        <v>610</v>
      </c>
      <c r="Y1003" s="4" t="s">
        <v>323</v>
      </c>
      <c r="Z1003" s="147">
        <v>360763</v>
      </c>
      <c r="AA1003" s="155">
        <v>1</v>
      </c>
      <c r="AB1003" s="174">
        <v>85.02</v>
      </c>
      <c r="AD1003" s="147">
        <v>306.721</v>
      </c>
      <c r="AG1003" s="2" t="s">
        <v>36</v>
      </c>
      <c r="AH1003" s="160">
        <v>9.3499999999999996E-4</v>
      </c>
      <c r="AI1003" s="160">
        <v>3.0663123824094399E-3</v>
      </c>
      <c r="AJ1003" s="160">
        <v>9.8796170172325295E-4</v>
      </c>
      <c r="AK1003" s="191"/>
      <c r="AL1003" s="147"/>
    </row>
    <row r="1004" spans="1:38">
      <c r="A1004" s="2">
        <v>560</v>
      </c>
      <c r="B1004" s="2">
        <v>8679</v>
      </c>
      <c r="C1004" s="2" t="s">
        <v>1828</v>
      </c>
      <c r="D1004" s="2" t="s">
        <v>1829</v>
      </c>
      <c r="E1004" s="4" t="s">
        <v>367</v>
      </c>
      <c r="F1004" s="2" t="s">
        <v>2839</v>
      </c>
      <c r="G1004" s="2" t="s">
        <v>2840</v>
      </c>
      <c r="H1004" s="2" t="s">
        <v>370</v>
      </c>
      <c r="I1004" s="2" t="s">
        <v>1162</v>
      </c>
      <c r="J1004" s="2" t="s">
        <v>30</v>
      </c>
      <c r="K1004" s="2" t="s">
        <v>30</v>
      </c>
      <c r="L1004" s="2" t="s">
        <v>526</v>
      </c>
      <c r="M1004" s="2" t="s">
        <v>45</v>
      </c>
      <c r="N1004" s="2" t="s">
        <v>636</v>
      </c>
      <c r="O1004" s="2" t="s">
        <v>323</v>
      </c>
      <c r="P1004" s="2" t="s">
        <v>2739</v>
      </c>
      <c r="Q1004" s="2" t="s">
        <v>363</v>
      </c>
      <c r="R1004" s="2" t="s">
        <v>605</v>
      </c>
      <c r="S1004" s="2" t="s">
        <v>34</v>
      </c>
      <c r="T1004" s="147">
        <v>2.859</v>
      </c>
      <c r="U1004" s="2" t="s">
        <v>2841</v>
      </c>
      <c r="V1004" s="158">
        <v>2.0500000000000001E-2</v>
      </c>
      <c r="W1004" s="160">
        <v>5.9229999999999998E-2</v>
      </c>
      <c r="X1004" s="4" t="s">
        <v>610</v>
      </c>
      <c r="Y1004" s="4" t="s">
        <v>323</v>
      </c>
      <c r="Z1004" s="147">
        <v>548214.81000000006</v>
      </c>
      <c r="AA1004" s="155">
        <v>1</v>
      </c>
      <c r="AB1004" s="174">
        <v>90.04</v>
      </c>
      <c r="AD1004" s="147">
        <v>493.613</v>
      </c>
      <c r="AG1004" s="2" t="s">
        <v>36</v>
      </c>
      <c r="AH1004" s="160">
        <v>1.227E-3</v>
      </c>
      <c r="AI1004" s="160">
        <v>4.9346863789264299E-3</v>
      </c>
      <c r="AJ1004" s="160">
        <v>1.5899492759977099E-3</v>
      </c>
      <c r="AK1004" s="191"/>
      <c r="AL1004" s="147"/>
    </row>
    <row r="1005" spans="1:38">
      <c r="A1005" s="2">
        <v>560</v>
      </c>
      <c r="B1005" s="2">
        <v>8679</v>
      </c>
      <c r="C1005" s="2" t="s">
        <v>1828</v>
      </c>
      <c r="D1005" s="2" t="s">
        <v>1829</v>
      </c>
      <c r="E1005" s="4" t="s">
        <v>367</v>
      </c>
      <c r="F1005" s="2" t="s">
        <v>2842</v>
      </c>
      <c r="G1005" s="2" t="s">
        <v>2843</v>
      </c>
      <c r="H1005" s="2" t="s">
        <v>370</v>
      </c>
      <c r="I1005" s="2" t="s">
        <v>1163</v>
      </c>
      <c r="J1005" s="2" t="s">
        <v>30</v>
      </c>
      <c r="K1005" s="2" t="s">
        <v>30</v>
      </c>
      <c r="L1005" s="2" t="s">
        <v>526</v>
      </c>
      <c r="M1005" s="2" t="s">
        <v>45</v>
      </c>
      <c r="N1005" s="2" t="s">
        <v>636</v>
      </c>
      <c r="O1005" s="2" t="s">
        <v>323</v>
      </c>
      <c r="P1005" s="2" t="s">
        <v>2739</v>
      </c>
      <c r="Q1005" s="2" t="s">
        <v>363</v>
      </c>
      <c r="R1005" s="2" t="s">
        <v>605</v>
      </c>
      <c r="S1005" s="2" t="s">
        <v>34</v>
      </c>
      <c r="T1005" s="147">
        <v>2.8220000000000001</v>
      </c>
      <c r="U1005" s="2" t="s">
        <v>2844</v>
      </c>
      <c r="V1005" s="158">
        <v>1.25E-3</v>
      </c>
      <c r="W1005" s="160">
        <v>6.0740000000000002E-2</v>
      </c>
      <c r="X1005" s="4" t="s">
        <v>610</v>
      </c>
      <c r="Y1005" s="4" t="s">
        <v>323</v>
      </c>
      <c r="Z1005" s="147">
        <v>346500</v>
      </c>
      <c r="AA1005" s="155">
        <v>1</v>
      </c>
      <c r="AB1005" s="174">
        <v>85.3</v>
      </c>
      <c r="AD1005" s="147">
        <v>295.565</v>
      </c>
      <c r="AG1005" s="2" t="s">
        <v>36</v>
      </c>
      <c r="AH1005" s="160">
        <v>6.1200000000000002E-4</v>
      </c>
      <c r="AI1005" s="160">
        <v>2.9547828968446502E-3</v>
      </c>
      <c r="AJ1005" s="160">
        <v>9.5202705234342499E-4</v>
      </c>
      <c r="AK1005" s="191"/>
      <c r="AL1005" s="147"/>
    </row>
    <row r="1006" spans="1:38">
      <c r="A1006" s="2">
        <v>560</v>
      </c>
      <c r="B1006" s="2">
        <v>8679</v>
      </c>
      <c r="C1006" s="2" t="s">
        <v>1832</v>
      </c>
      <c r="D1006" s="2" t="s">
        <v>1833</v>
      </c>
      <c r="E1006" s="4" t="s">
        <v>367</v>
      </c>
      <c r="F1006" s="2" t="s">
        <v>2845</v>
      </c>
      <c r="G1006" s="2" t="s">
        <v>2846</v>
      </c>
      <c r="H1006" s="2" t="s">
        <v>370</v>
      </c>
      <c r="I1006" s="2" t="s">
        <v>951</v>
      </c>
      <c r="J1006" s="2" t="s">
        <v>30</v>
      </c>
      <c r="K1006" s="2" t="s">
        <v>30</v>
      </c>
      <c r="L1006" s="2" t="s">
        <v>526</v>
      </c>
      <c r="M1006" s="2" t="s">
        <v>45</v>
      </c>
      <c r="N1006" s="2" t="s">
        <v>660</v>
      </c>
      <c r="O1006" s="2" t="s">
        <v>323</v>
      </c>
      <c r="P1006" s="2" t="s">
        <v>2739</v>
      </c>
      <c r="Q1006" s="2" t="s">
        <v>612</v>
      </c>
      <c r="R1006" s="2" t="s">
        <v>605</v>
      </c>
      <c r="S1006" s="2" t="s">
        <v>34</v>
      </c>
      <c r="T1006" s="147">
        <v>1.7330000000000001</v>
      </c>
      <c r="U1006" s="2" t="s">
        <v>2847</v>
      </c>
      <c r="V1006" s="158">
        <v>2.5700000000000001E-2</v>
      </c>
      <c r="W1006" s="160">
        <v>3.109E-2</v>
      </c>
      <c r="X1006" s="4" t="s">
        <v>610</v>
      </c>
      <c r="Y1006" s="4" t="s">
        <v>323</v>
      </c>
      <c r="Z1006" s="147">
        <v>363290.7</v>
      </c>
      <c r="AA1006" s="155">
        <v>1</v>
      </c>
      <c r="AB1006" s="174">
        <v>116.88</v>
      </c>
      <c r="AD1006" s="147">
        <v>424.61399999999998</v>
      </c>
      <c r="AG1006" s="2" t="s">
        <v>36</v>
      </c>
      <c r="AH1006" s="160">
        <v>2.8299999999999999E-4</v>
      </c>
      <c r="AI1006" s="160">
        <v>4.2449031860952603E-3</v>
      </c>
      <c r="AJ1006" s="160">
        <v>1.3677020643571001E-3</v>
      </c>
      <c r="AK1006" s="191"/>
      <c r="AL1006" s="147"/>
    </row>
    <row r="1007" spans="1:38">
      <c r="A1007" s="2">
        <v>560</v>
      </c>
      <c r="B1007" s="2">
        <v>8679</v>
      </c>
      <c r="C1007" s="2" t="s">
        <v>1832</v>
      </c>
      <c r="D1007" s="2" t="s">
        <v>1833</v>
      </c>
      <c r="E1007" s="4" t="s">
        <v>367</v>
      </c>
      <c r="F1007" s="2" t="s">
        <v>2848</v>
      </c>
      <c r="G1007" s="2" t="s">
        <v>2849</v>
      </c>
      <c r="H1007" s="2" t="s">
        <v>370</v>
      </c>
      <c r="I1007" s="2" t="s">
        <v>951</v>
      </c>
      <c r="J1007" s="2" t="s">
        <v>30</v>
      </c>
      <c r="K1007" s="2" t="s">
        <v>30</v>
      </c>
      <c r="L1007" s="2" t="s">
        <v>526</v>
      </c>
      <c r="M1007" s="2" t="s">
        <v>45</v>
      </c>
      <c r="N1007" s="2" t="s">
        <v>660</v>
      </c>
      <c r="O1007" s="2" t="s">
        <v>323</v>
      </c>
      <c r="P1007" s="2" t="s">
        <v>2739</v>
      </c>
      <c r="Q1007" s="2" t="s">
        <v>612</v>
      </c>
      <c r="R1007" s="2" t="s">
        <v>605</v>
      </c>
      <c r="S1007" s="2" t="s">
        <v>34</v>
      </c>
      <c r="T1007" s="147">
        <v>0.74199999999999999</v>
      </c>
      <c r="U1007" s="2" t="s">
        <v>2850</v>
      </c>
      <c r="V1007" s="158">
        <v>1.2200000000000001E-2</v>
      </c>
      <c r="W1007" s="160">
        <v>2.6460000000000001E-2</v>
      </c>
      <c r="X1007" s="4" t="s">
        <v>610</v>
      </c>
      <c r="Y1007" s="4" t="s">
        <v>323</v>
      </c>
      <c r="Z1007" s="147">
        <v>103331</v>
      </c>
      <c r="AA1007" s="155">
        <v>1</v>
      </c>
      <c r="AB1007" s="174">
        <v>114.5</v>
      </c>
      <c r="AD1007" s="147">
        <v>118.31399999999999</v>
      </c>
      <c r="AG1007" s="2" t="s">
        <v>36</v>
      </c>
      <c r="AH1007" s="160">
        <v>4.4900000000000002E-4</v>
      </c>
      <c r="AI1007" s="160">
        <v>1.1827948514905001E-3</v>
      </c>
      <c r="AJ1007" s="160">
        <v>3.8109490114957901E-4</v>
      </c>
      <c r="AK1007" s="191"/>
      <c r="AL1007" s="147"/>
    </row>
    <row r="1008" spans="1:38">
      <c r="A1008" s="2">
        <v>560</v>
      </c>
      <c r="B1008" s="2">
        <v>8679</v>
      </c>
      <c r="C1008" s="2" t="s">
        <v>1832</v>
      </c>
      <c r="D1008" s="2" t="s">
        <v>1833</v>
      </c>
      <c r="E1008" s="4" t="s">
        <v>367</v>
      </c>
      <c r="F1008" s="2" t="s">
        <v>2851</v>
      </c>
      <c r="G1008" s="2" t="s">
        <v>2852</v>
      </c>
      <c r="H1008" s="2" t="s">
        <v>370</v>
      </c>
      <c r="I1008" s="2" t="s">
        <v>951</v>
      </c>
      <c r="J1008" s="2" t="s">
        <v>30</v>
      </c>
      <c r="K1008" s="2" t="s">
        <v>30</v>
      </c>
      <c r="L1008" s="2" t="s">
        <v>526</v>
      </c>
      <c r="M1008" s="2" t="s">
        <v>45</v>
      </c>
      <c r="N1008" s="2" t="s">
        <v>660</v>
      </c>
      <c r="O1008" s="2" t="s">
        <v>323</v>
      </c>
      <c r="P1008" s="2" t="s">
        <v>2739</v>
      </c>
      <c r="Q1008" s="2" t="s">
        <v>612</v>
      </c>
      <c r="R1008" s="2" t="s">
        <v>605</v>
      </c>
      <c r="S1008" s="2" t="s">
        <v>34</v>
      </c>
      <c r="T1008" s="147">
        <v>4.1399999999999997</v>
      </c>
      <c r="U1008" s="2" t="s">
        <v>2768</v>
      </c>
      <c r="V1008" s="158">
        <v>1.09E-2</v>
      </c>
      <c r="W1008" s="160">
        <v>3.3939999999999998E-2</v>
      </c>
      <c r="X1008" s="4" t="s">
        <v>610</v>
      </c>
      <c r="Y1008" s="4" t="s">
        <v>323</v>
      </c>
      <c r="Z1008" s="147">
        <v>124326</v>
      </c>
      <c r="AA1008" s="155">
        <v>1</v>
      </c>
      <c r="AB1008" s="174">
        <v>103.89</v>
      </c>
      <c r="AD1008" s="147">
        <v>129.16200000000001</v>
      </c>
      <c r="AG1008" s="2" t="s">
        <v>36</v>
      </c>
      <c r="AH1008" s="160">
        <v>1.75E-4</v>
      </c>
      <c r="AI1008" s="160">
        <v>1.29124607318591E-3</v>
      </c>
      <c r="AJ1008" s="160">
        <v>4.1603773807474901E-4</v>
      </c>
      <c r="AK1008" s="191"/>
      <c r="AL1008" s="147"/>
    </row>
    <row r="1009" spans="1:38">
      <c r="A1009" s="2">
        <v>560</v>
      </c>
      <c r="B1009" s="2">
        <v>8679</v>
      </c>
      <c r="C1009" s="2" t="s">
        <v>2853</v>
      </c>
      <c r="D1009" s="2" t="s">
        <v>2854</v>
      </c>
      <c r="E1009" s="4" t="s">
        <v>367</v>
      </c>
      <c r="F1009" s="2" t="s">
        <v>2855</v>
      </c>
      <c r="G1009" s="2" t="s">
        <v>2856</v>
      </c>
      <c r="H1009" s="2" t="s">
        <v>370</v>
      </c>
      <c r="I1009" s="2" t="s">
        <v>1162</v>
      </c>
      <c r="J1009" s="2" t="s">
        <v>30</v>
      </c>
      <c r="K1009" s="2" t="s">
        <v>30</v>
      </c>
      <c r="L1009" s="2" t="s">
        <v>526</v>
      </c>
      <c r="M1009" s="2" t="s">
        <v>45</v>
      </c>
      <c r="N1009" s="2" t="s">
        <v>642</v>
      </c>
      <c r="O1009" s="2" t="s">
        <v>323</v>
      </c>
      <c r="P1009" s="2" t="s">
        <v>2739</v>
      </c>
      <c r="Q1009" s="2" t="s">
        <v>612</v>
      </c>
      <c r="R1009" s="2" t="s">
        <v>605</v>
      </c>
      <c r="S1009" s="2" t="s">
        <v>34</v>
      </c>
      <c r="T1009" s="147">
        <v>0.496</v>
      </c>
      <c r="U1009" s="2" t="s">
        <v>2857</v>
      </c>
      <c r="V1009" s="158">
        <v>2.75E-2</v>
      </c>
      <c r="W1009" s="160">
        <v>5.8860000000000003E-2</v>
      </c>
      <c r="X1009" s="4" t="s">
        <v>610</v>
      </c>
      <c r="Y1009" s="4" t="s">
        <v>323</v>
      </c>
      <c r="Z1009" s="147">
        <v>8943.48</v>
      </c>
      <c r="AA1009" s="155">
        <v>1</v>
      </c>
      <c r="AB1009" s="174">
        <v>98.54</v>
      </c>
      <c r="AD1009" s="147">
        <v>8.8130000000000006</v>
      </c>
      <c r="AG1009" s="2" t="s">
        <v>36</v>
      </c>
      <c r="AH1009" s="160">
        <v>1E-4</v>
      </c>
      <c r="AI1009" s="160">
        <v>8.8103346419597198E-5</v>
      </c>
      <c r="AJ1009" s="160">
        <v>2.8386779036460201E-5</v>
      </c>
      <c r="AK1009" s="191"/>
      <c r="AL1009" s="147"/>
    </row>
    <row r="1010" spans="1:38">
      <c r="A1010" s="2">
        <v>560</v>
      </c>
      <c r="B1010" s="2">
        <v>8679</v>
      </c>
      <c r="C1010" s="2" t="s">
        <v>2283</v>
      </c>
      <c r="D1010" s="2" t="s">
        <v>2284</v>
      </c>
      <c r="E1010" s="4" t="s">
        <v>367</v>
      </c>
      <c r="F1010" s="2" t="s">
        <v>2858</v>
      </c>
      <c r="G1010" s="2" t="s">
        <v>2859</v>
      </c>
      <c r="H1010" s="2" t="s">
        <v>370</v>
      </c>
      <c r="I1010" s="2" t="s">
        <v>1162</v>
      </c>
      <c r="J1010" s="2" t="s">
        <v>30</v>
      </c>
      <c r="K1010" s="2" t="s">
        <v>30</v>
      </c>
      <c r="L1010" s="2" t="s">
        <v>526</v>
      </c>
      <c r="M1010" s="2" t="s">
        <v>45</v>
      </c>
      <c r="N1010" s="2" t="s">
        <v>646</v>
      </c>
      <c r="O1010" s="2" t="s">
        <v>323</v>
      </c>
      <c r="P1010" s="2" t="s">
        <v>2756</v>
      </c>
      <c r="Q1010" s="2" t="s">
        <v>363</v>
      </c>
      <c r="R1010" s="2" t="s">
        <v>605</v>
      </c>
      <c r="S1010" s="2" t="s">
        <v>34</v>
      </c>
      <c r="T1010" s="147">
        <v>2.8660000000000001</v>
      </c>
      <c r="U1010" s="2" t="s">
        <v>2860</v>
      </c>
      <c r="V1010" s="158">
        <v>1.6400000000000001E-2</v>
      </c>
      <c r="W1010" s="160">
        <v>5.4919999999999997E-2</v>
      </c>
      <c r="X1010" s="4" t="s">
        <v>610</v>
      </c>
      <c r="Y1010" s="4" t="s">
        <v>323</v>
      </c>
      <c r="Z1010" s="147">
        <v>230000</v>
      </c>
      <c r="AA1010" s="155">
        <v>1</v>
      </c>
      <c r="AB1010" s="174">
        <v>89.72</v>
      </c>
      <c r="AD1010" s="147">
        <v>206.35599999999999</v>
      </c>
      <c r="AG1010" s="2" t="s">
        <v>36</v>
      </c>
      <c r="AH1010" s="160">
        <v>7.3499999999999998E-4</v>
      </c>
      <c r="AI1010" s="160">
        <v>2.0629581003851101E-3</v>
      </c>
      <c r="AJ1010" s="160">
        <v>6.6468230932124699E-4</v>
      </c>
      <c r="AK1010" s="191"/>
      <c r="AL1010" s="147"/>
    </row>
    <row r="1011" spans="1:38">
      <c r="A1011" s="2">
        <v>560</v>
      </c>
      <c r="B1011" s="2">
        <v>8679</v>
      </c>
      <c r="C1011" s="2" t="s">
        <v>2283</v>
      </c>
      <c r="D1011" s="2" t="s">
        <v>2284</v>
      </c>
      <c r="E1011" s="4" t="s">
        <v>367</v>
      </c>
      <c r="F1011" s="2" t="s">
        <v>2861</v>
      </c>
      <c r="G1011" s="2" t="s">
        <v>2862</v>
      </c>
      <c r="H1011" s="2" t="s">
        <v>370</v>
      </c>
      <c r="I1011" s="2" t="s">
        <v>1162</v>
      </c>
      <c r="J1011" s="2" t="s">
        <v>30</v>
      </c>
      <c r="K1011" s="2" t="s">
        <v>30</v>
      </c>
      <c r="L1011" s="2" t="s">
        <v>526</v>
      </c>
      <c r="M1011" s="2" t="s">
        <v>45</v>
      </c>
      <c r="N1011" s="2" t="s">
        <v>646</v>
      </c>
      <c r="O1011" s="2" t="s">
        <v>323</v>
      </c>
      <c r="P1011" s="2" t="s">
        <v>2756</v>
      </c>
      <c r="Q1011" s="2" t="s">
        <v>363</v>
      </c>
      <c r="R1011" s="2" t="s">
        <v>605</v>
      </c>
      <c r="S1011" s="2" t="s">
        <v>34</v>
      </c>
      <c r="T1011" s="147">
        <v>5.5060000000000002</v>
      </c>
      <c r="U1011" s="2" t="s">
        <v>2863</v>
      </c>
      <c r="V1011" s="158">
        <v>5.3100000000000001E-2</v>
      </c>
      <c r="W1011" s="160">
        <v>5.9760000000000001E-2</v>
      </c>
      <c r="X1011" s="4" t="s">
        <v>610</v>
      </c>
      <c r="Y1011" s="4" t="s">
        <v>323</v>
      </c>
      <c r="Z1011" s="147">
        <v>210000</v>
      </c>
      <c r="AA1011" s="155">
        <v>1</v>
      </c>
      <c r="AB1011" s="174">
        <v>97.42</v>
      </c>
      <c r="AD1011" s="147">
        <v>204.58199999999999</v>
      </c>
      <c r="AG1011" s="2" t="s">
        <v>36</v>
      </c>
      <c r="AH1011" s="160">
        <v>6.6E-4</v>
      </c>
      <c r="AI1011" s="160">
        <v>2.0452232747920399E-3</v>
      </c>
      <c r="AJ1011" s="160">
        <v>6.5896817250556995E-4</v>
      </c>
      <c r="AK1011" s="191"/>
      <c r="AL1011" s="147"/>
    </row>
    <row r="1012" spans="1:38">
      <c r="A1012" s="2">
        <v>560</v>
      </c>
      <c r="B1012" s="2">
        <v>8679</v>
      </c>
      <c r="C1012" s="2" t="s">
        <v>2430</v>
      </c>
      <c r="D1012" s="2" t="s">
        <v>2431</v>
      </c>
      <c r="E1012" s="4" t="s">
        <v>367</v>
      </c>
      <c r="F1012" s="2" t="s">
        <v>2864</v>
      </c>
      <c r="G1012" s="2" t="s">
        <v>2865</v>
      </c>
      <c r="H1012" s="2" t="s">
        <v>370</v>
      </c>
      <c r="I1012" s="2" t="s">
        <v>951</v>
      </c>
      <c r="J1012" s="2" t="s">
        <v>30</v>
      </c>
      <c r="K1012" s="2" t="s">
        <v>30</v>
      </c>
      <c r="L1012" s="2" t="s">
        <v>526</v>
      </c>
      <c r="M1012" s="2" t="s">
        <v>45</v>
      </c>
      <c r="N1012" s="2" t="s">
        <v>659</v>
      </c>
      <c r="O1012" s="2" t="s">
        <v>323</v>
      </c>
      <c r="P1012" s="2" t="s">
        <v>374</v>
      </c>
      <c r="Q1012" s="2" t="s">
        <v>375</v>
      </c>
      <c r="R1012" s="2" t="s">
        <v>375</v>
      </c>
      <c r="S1012" s="2" t="s">
        <v>34</v>
      </c>
      <c r="T1012" s="147">
        <v>2.3730000000000002</v>
      </c>
      <c r="U1012" s="2" t="s">
        <v>2866</v>
      </c>
      <c r="V1012" s="158">
        <v>1.9E-2</v>
      </c>
      <c r="W1012" s="160">
        <v>3.5430000000000003E-2</v>
      </c>
      <c r="X1012" s="4" t="s">
        <v>610</v>
      </c>
      <c r="Y1012" s="4" t="s">
        <v>323</v>
      </c>
      <c r="Z1012" s="147">
        <v>233975.01</v>
      </c>
      <c r="AA1012" s="155">
        <v>1</v>
      </c>
      <c r="AB1012" s="174">
        <v>106.58</v>
      </c>
      <c r="AC1012" s="147">
        <v>6.5659999999999998</v>
      </c>
      <c r="AD1012" s="147">
        <v>255.93700000000001</v>
      </c>
      <c r="AG1012" s="2" t="s">
        <v>36</v>
      </c>
      <c r="AH1012" s="160">
        <v>4.0299999999999998E-4</v>
      </c>
      <c r="AI1012" s="160">
        <v>2.5586226392460198E-3</v>
      </c>
      <c r="AJ1012" s="160">
        <v>8.24384753242536E-4</v>
      </c>
      <c r="AK1012" s="191"/>
      <c r="AL1012" s="147"/>
    </row>
    <row r="1013" spans="1:38">
      <c r="A1013" s="2">
        <v>560</v>
      </c>
      <c r="B1013" s="2">
        <v>8679</v>
      </c>
      <c r="C1013" s="2" t="s">
        <v>1784</v>
      </c>
      <c r="D1013" s="2" t="s">
        <v>1785</v>
      </c>
      <c r="E1013" s="4" t="s">
        <v>367</v>
      </c>
      <c r="F1013" s="2" t="s">
        <v>2867</v>
      </c>
      <c r="G1013" s="2" t="s">
        <v>2868</v>
      </c>
      <c r="H1013" s="2" t="s">
        <v>370</v>
      </c>
      <c r="I1013" s="2" t="s">
        <v>951</v>
      </c>
      <c r="J1013" s="2" t="s">
        <v>30</v>
      </c>
      <c r="K1013" s="2" t="s">
        <v>30</v>
      </c>
      <c r="L1013" s="2" t="s">
        <v>526</v>
      </c>
      <c r="M1013" s="2" t="s">
        <v>45</v>
      </c>
      <c r="N1013" s="2" t="s">
        <v>659</v>
      </c>
      <c r="O1013" s="2" t="s">
        <v>323</v>
      </c>
      <c r="P1013" s="2" t="s">
        <v>2756</v>
      </c>
      <c r="Q1013" s="2" t="s">
        <v>363</v>
      </c>
      <c r="R1013" s="2" t="s">
        <v>605</v>
      </c>
      <c r="S1013" s="2" t="s">
        <v>34</v>
      </c>
      <c r="T1013" s="147">
        <v>5.3609999999999998</v>
      </c>
      <c r="U1013" s="2" t="s">
        <v>2869</v>
      </c>
      <c r="V1013" s="158">
        <v>6.4999999999999997E-3</v>
      </c>
      <c r="W1013" s="160">
        <v>3.3059999999999999E-2</v>
      </c>
      <c r="X1013" s="4" t="s">
        <v>610</v>
      </c>
      <c r="Y1013" s="4" t="s">
        <v>323</v>
      </c>
      <c r="Z1013" s="147">
        <v>702916.44</v>
      </c>
      <c r="AA1013" s="155">
        <v>1</v>
      </c>
      <c r="AB1013" s="174">
        <v>99.45</v>
      </c>
      <c r="AD1013" s="147">
        <v>699.05</v>
      </c>
      <c r="AG1013" s="2" t="s">
        <v>36</v>
      </c>
      <c r="AH1013" s="160">
        <v>3.1100000000000002E-4</v>
      </c>
      <c r="AI1013" s="160">
        <v>6.9884650041239903E-3</v>
      </c>
      <c r="AJ1013" s="160">
        <v>2.2516739708308702E-3</v>
      </c>
      <c r="AK1013" s="191"/>
      <c r="AL1013" s="147"/>
    </row>
    <row r="1014" spans="1:38">
      <c r="A1014" s="2">
        <v>560</v>
      </c>
      <c r="B1014" s="2">
        <v>8679</v>
      </c>
      <c r="C1014" s="2" t="s">
        <v>2870</v>
      </c>
      <c r="D1014" s="2" t="s">
        <v>2871</v>
      </c>
      <c r="E1014" s="4" t="s">
        <v>367</v>
      </c>
      <c r="F1014" s="2" t="s">
        <v>2872</v>
      </c>
      <c r="G1014" s="2" t="s">
        <v>2873</v>
      </c>
      <c r="H1014" s="2" t="s">
        <v>370</v>
      </c>
      <c r="I1014" s="2" t="s">
        <v>951</v>
      </c>
      <c r="J1014" s="2" t="s">
        <v>30</v>
      </c>
      <c r="K1014" s="2" t="s">
        <v>30</v>
      </c>
      <c r="L1014" s="2" t="s">
        <v>526</v>
      </c>
      <c r="M1014" s="2" t="s">
        <v>45</v>
      </c>
      <c r="N1014" s="2" t="s">
        <v>659</v>
      </c>
      <c r="O1014" s="2" t="s">
        <v>323</v>
      </c>
      <c r="P1014" s="2" t="s">
        <v>2739</v>
      </c>
      <c r="Q1014" s="2" t="s">
        <v>363</v>
      </c>
      <c r="R1014" s="2" t="s">
        <v>605</v>
      </c>
      <c r="S1014" s="2" t="s">
        <v>34</v>
      </c>
      <c r="T1014" s="147">
        <v>1.302</v>
      </c>
      <c r="U1014" s="2" t="s">
        <v>2874</v>
      </c>
      <c r="V1014" s="158">
        <v>3.4599999999999999E-2</v>
      </c>
      <c r="W1014" s="160">
        <v>2.785E-2</v>
      </c>
      <c r="X1014" s="4" t="s">
        <v>610</v>
      </c>
      <c r="Y1014" s="4" t="s">
        <v>323</v>
      </c>
      <c r="Z1014" s="147">
        <v>27223.01</v>
      </c>
      <c r="AA1014" s="155">
        <v>1</v>
      </c>
      <c r="AB1014" s="174">
        <v>118.52</v>
      </c>
      <c r="AD1014" s="147">
        <v>32.265000000000001</v>
      </c>
      <c r="AG1014" s="2" t="s">
        <v>36</v>
      </c>
      <c r="AH1014" s="160">
        <v>7.7999999999999999E-5</v>
      </c>
      <c r="AI1014" s="160">
        <v>3.2255300474176498E-4</v>
      </c>
      <c r="AJ1014" s="160">
        <v>1.03926141801058E-4</v>
      </c>
      <c r="AK1014" s="191"/>
      <c r="AL1014" s="147"/>
    </row>
    <row r="1015" spans="1:38">
      <c r="A1015" s="2">
        <v>560</v>
      </c>
      <c r="B1015" s="2">
        <v>8679</v>
      </c>
      <c r="C1015" s="2" t="s">
        <v>2870</v>
      </c>
      <c r="D1015" s="2" t="s">
        <v>2871</v>
      </c>
      <c r="E1015" s="4" t="s">
        <v>367</v>
      </c>
      <c r="F1015" s="2" t="s">
        <v>2875</v>
      </c>
      <c r="G1015" s="2" t="s">
        <v>2876</v>
      </c>
      <c r="H1015" s="2" t="s">
        <v>370</v>
      </c>
      <c r="I1015" s="2" t="s">
        <v>1162</v>
      </c>
      <c r="J1015" s="2" t="s">
        <v>30</v>
      </c>
      <c r="K1015" s="2" t="s">
        <v>30</v>
      </c>
      <c r="L1015" s="2" t="s">
        <v>526</v>
      </c>
      <c r="M1015" s="2" t="s">
        <v>45</v>
      </c>
      <c r="N1015" s="2" t="s">
        <v>4453</v>
      </c>
      <c r="O1015" s="2" t="s">
        <v>323</v>
      </c>
      <c r="P1015" s="2" t="s">
        <v>2739</v>
      </c>
      <c r="Q1015" s="2" t="s">
        <v>363</v>
      </c>
      <c r="R1015" s="2" t="s">
        <v>605</v>
      </c>
      <c r="S1015" s="2" t="s">
        <v>34</v>
      </c>
      <c r="T1015" s="147">
        <v>2.758</v>
      </c>
      <c r="U1015" s="2" t="s">
        <v>2877</v>
      </c>
      <c r="V1015" s="158">
        <v>5.2999999999999999E-2</v>
      </c>
      <c r="W1015" s="160">
        <v>5.9970000000000002E-2</v>
      </c>
      <c r="X1015" s="4" t="s">
        <v>610</v>
      </c>
      <c r="Y1015" s="4" t="s">
        <v>323</v>
      </c>
      <c r="Z1015" s="147">
        <v>183332.37</v>
      </c>
      <c r="AA1015" s="155">
        <v>1</v>
      </c>
      <c r="AB1015" s="174">
        <v>98.36</v>
      </c>
      <c r="AC1015" s="147">
        <v>42.496000000000002</v>
      </c>
      <c r="AD1015" s="147">
        <v>222.822</v>
      </c>
      <c r="AG1015" s="2" t="s">
        <v>36</v>
      </c>
      <c r="AH1015" s="160">
        <v>4.8500000000000003E-4</v>
      </c>
      <c r="AI1015" s="160">
        <v>2.2275717631483499E-3</v>
      </c>
      <c r="AJ1015" s="160">
        <v>7.1772060878592004E-4</v>
      </c>
      <c r="AK1015" s="191"/>
      <c r="AL1015" s="147"/>
    </row>
    <row r="1016" spans="1:38">
      <c r="A1016" s="2">
        <v>560</v>
      </c>
      <c r="B1016" s="2">
        <v>8679</v>
      </c>
      <c r="C1016" s="2" t="s">
        <v>1843</v>
      </c>
      <c r="D1016" s="2" t="s">
        <v>1844</v>
      </c>
      <c r="E1016" s="4" t="s">
        <v>367</v>
      </c>
      <c r="F1016" s="2" t="s">
        <v>3573</v>
      </c>
      <c r="G1016" s="2" t="s">
        <v>3574</v>
      </c>
      <c r="H1016" s="2" t="s">
        <v>370</v>
      </c>
      <c r="I1016" s="2" t="s">
        <v>1162</v>
      </c>
      <c r="J1016" s="2" t="s">
        <v>30</v>
      </c>
      <c r="K1016" s="2" t="s">
        <v>30</v>
      </c>
      <c r="L1016" s="2" t="s">
        <v>526</v>
      </c>
      <c r="M1016" s="2" t="s">
        <v>45</v>
      </c>
      <c r="N1016" s="2" t="s">
        <v>635</v>
      </c>
      <c r="O1016" s="2" t="s">
        <v>323</v>
      </c>
      <c r="P1016" s="2" t="s">
        <v>2773</v>
      </c>
      <c r="Q1016" s="2" t="s">
        <v>363</v>
      </c>
      <c r="R1016" s="2" t="s">
        <v>605</v>
      </c>
      <c r="S1016" s="2" t="s">
        <v>34</v>
      </c>
      <c r="T1016" s="147">
        <v>2.3109999999999999</v>
      </c>
      <c r="U1016" s="2" t="s">
        <v>3575</v>
      </c>
      <c r="V1016" s="158">
        <v>2.7E-2</v>
      </c>
      <c r="W1016" s="160">
        <v>5.9020000000000003E-2</v>
      </c>
      <c r="X1016" s="4" t="s">
        <v>610</v>
      </c>
      <c r="Y1016" s="4" t="s">
        <v>323</v>
      </c>
      <c r="Z1016" s="147">
        <v>180417.09</v>
      </c>
      <c r="AA1016" s="155">
        <v>1</v>
      </c>
      <c r="AB1016" s="174">
        <v>93.07</v>
      </c>
      <c r="AD1016" s="147">
        <v>167.91399999999999</v>
      </c>
      <c r="AG1016" s="2" t="s">
        <v>36</v>
      </c>
      <c r="AH1016" s="160">
        <v>2.6499999999999999E-4</v>
      </c>
      <c r="AI1016" s="160">
        <v>1.67865208418003E-3</v>
      </c>
      <c r="AJ1016" s="160">
        <v>5.4085943076178798E-4</v>
      </c>
      <c r="AK1016" s="191"/>
      <c r="AL1016" s="147"/>
    </row>
    <row r="1017" spans="1:38">
      <c r="A1017" s="2">
        <v>560</v>
      </c>
      <c r="B1017" s="2">
        <v>8679</v>
      </c>
      <c r="C1017" s="2" t="s">
        <v>1843</v>
      </c>
      <c r="D1017" s="2" t="s">
        <v>1844</v>
      </c>
      <c r="E1017" s="4" t="s">
        <v>367</v>
      </c>
      <c r="F1017" s="2" t="s">
        <v>2878</v>
      </c>
      <c r="G1017" s="2" t="s">
        <v>2879</v>
      </c>
      <c r="H1017" s="2" t="s">
        <v>370</v>
      </c>
      <c r="I1017" s="2" t="s">
        <v>1162</v>
      </c>
      <c r="J1017" s="2" t="s">
        <v>30</v>
      </c>
      <c r="K1017" s="2" t="s">
        <v>30</v>
      </c>
      <c r="L1017" s="2" t="s">
        <v>526</v>
      </c>
      <c r="M1017" s="2" t="s">
        <v>45</v>
      </c>
      <c r="N1017" s="2" t="s">
        <v>635</v>
      </c>
      <c r="O1017" s="2" t="s">
        <v>323</v>
      </c>
      <c r="P1017" s="2" t="s">
        <v>2773</v>
      </c>
      <c r="Q1017" s="2" t="s">
        <v>363</v>
      </c>
      <c r="R1017" s="2" t="s">
        <v>605</v>
      </c>
      <c r="S1017" s="2" t="s">
        <v>34</v>
      </c>
      <c r="T1017" s="147">
        <v>3.1779999999999999</v>
      </c>
      <c r="U1017" s="2" t="s">
        <v>2880</v>
      </c>
      <c r="V1017" s="158">
        <v>0.05</v>
      </c>
      <c r="W1017" s="160">
        <v>6.191E-2</v>
      </c>
      <c r="X1017" s="4" t="s">
        <v>610</v>
      </c>
      <c r="Y1017" s="4" t="s">
        <v>323</v>
      </c>
      <c r="Z1017" s="147">
        <v>181037.75</v>
      </c>
      <c r="AA1017" s="155">
        <v>1</v>
      </c>
      <c r="AB1017" s="174">
        <v>96.73</v>
      </c>
      <c r="AD1017" s="147">
        <v>175.11799999999999</v>
      </c>
      <c r="AG1017" s="2" t="s">
        <v>36</v>
      </c>
      <c r="AH1017" s="160">
        <v>1.75E-4</v>
      </c>
      <c r="AI1017" s="160">
        <v>1.75066737173715E-3</v>
      </c>
      <c r="AJ1017" s="160">
        <v>5.6406265899553798E-4</v>
      </c>
      <c r="AK1017" s="191"/>
      <c r="AL1017" s="147"/>
    </row>
    <row r="1018" spans="1:38">
      <c r="A1018" s="2">
        <v>560</v>
      </c>
      <c r="B1018" s="2">
        <v>8679</v>
      </c>
      <c r="C1018" s="2" t="s">
        <v>1847</v>
      </c>
      <c r="D1018" s="2" t="s">
        <v>1848</v>
      </c>
      <c r="E1018" s="4" t="s">
        <v>367</v>
      </c>
      <c r="F1018" s="2" t="s">
        <v>3576</v>
      </c>
      <c r="G1018" s="2" t="s">
        <v>3577</v>
      </c>
      <c r="H1018" s="2" t="s">
        <v>370</v>
      </c>
      <c r="I1018" s="2" t="s">
        <v>1162</v>
      </c>
      <c r="J1018" s="2" t="s">
        <v>30</v>
      </c>
      <c r="K1018" s="2" t="s">
        <v>30</v>
      </c>
      <c r="L1018" s="2" t="s">
        <v>526</v>
      </c>
      <c r="M1018" s="2" t="s">
        <v>45</v>
      </c>
      <c r="N1018" s="2" t="s">
        <v>680</v>
      </c>
      <c r="O1018" s="2" t="s">
        <v>323</v>
      </c>
      <c r="P1018" s="2" t="s">
        <v>2756</v>
      </c>
      <c r="Q1018" s="2" t="s">
        <v>363</v>
      </c>
      <c r="R1018" s="2" t="s">
        <v>605</v>
      </c>
      <c r="S1018" s="2" t="s">
        <v>34</v>
      </c>
      <c r="T1018" s="147">
        <v>3.379</v>
      </c>
      <c r="U1018" s="2" t="s">
        <v>2883</v>
      </c>
      <c r="V1018" s="158">
        <v>3.2000000000000001E-2</v>
      </c>
      <c r="W1018" s="160">
        <v>5.3769999999999998E-2</v>
      </c>
      <c r="X1018" s="4" t="s">
        <v>610</v>
      </c>
      <c r="Y1018" s="4" t="s">
        <v>323</v>
      </c>
      <c r="Z1018" s="147">
        <v>339102</v>
      </c>
      <c r="AA1018" s="155">
        <v>1</v>
      </c>
      <c r="AB1018" s="174">
        <v>94.21</v>
      </c>
      <c r="AD1018" s="147">
        <v>319.46800000000002</v>
      </c>
      <c r="AG1018" s="2" t="s">
        <v>36</v>
      </c>
      <c r="AH1018" s="160">
        <v>2.42E-4</v>
      </c>
      <c r="AI1018" s="160">
        <v>3.1937481170824901E-3</v>
      </c>
      <c r="AJ1018" s="160">
        <v>1.0290213230489201E-3</v>
      </c>
      <c r="AK1018" s="191"/>
      <c r="AL1018" s="147"/>
    </row>
    <row r="1019" spans="1:38">
      <c r="A1019" s="2">
        <v>560</v>
      </c>
      <c r="B1019" s="2">
        <v>8679</v>
      </c>
      <c r="C1019" s="2" t="s">
        <v>1847</v>
      </c>
      <c r="D1019" s="2" t="s">
        <v>1848</v>
      </c>
      <c r="E1019" s="4" t="s">
        <v>367</v>
      </c>
      <c r="F1019" s="2" t="s">
        <v>2881</v>
      </c>
      <c r="G1019" s="2" t="s">
        <v>2882</v>
      </c>
      <c r="H1019" s="2" t="s">
        <v>370</v>
      </c>
      <c r="I1019" s="2" t="s">
        <v>951</v>
      </c>
      <c r="J1019" s="2" t="s">
        <v>30</v>
      </c>
      <c r="K1019" s="2" t="s">
        <v>30</v>
      </c>
      <c r="L1019" s="2" t="s">
        <v>526</v>
      </c>
      <c r="M1019" s="2" t="s">
        <v>45</v>
      </c>
      <c r="N1019" s="2" t="s">
        <v>680</v>
      </c>
      <c r="O1019" s="2" t="s">
        <v>323</v>
      </c>
      <c r="P1019" s="2" t="s">
        <v>2756</v>
      </c>
      <c r="Q1019" s="2" t="s">
        <v>363</v>
      </c>
      <c r="R1019" s="2" t="s">
        <v>605</v>
      </c>
      <c r="S1019" s="2" t="s">
        <v>34</v>
      </c>
      <c r="T1019" s="147">
        <v>3.516</v>
      </c>
      <c r="U1019" s="2" t="s">
        <v>2883</v>
      </c>
      <c r="V1019" s="158">
        <v>1.7000000000000001E-2</v>
      </c>
      <c r="W1019" s="160">
        <v>2.6440000000000002E-2</v>
      </c>
      <c r="X1019" s="4" t="s">
        <v>610</v>
      </c>
      <c r="Y1019" s="4" t="s">
        <v>323</v>
      </c>
      <c r="Z1019" s="147">
        <v>213662</v>
      </c>
      <c r="AA1019" s="155">
        <v>1</v>
      </c>
      <c r="AB1019" s="174">
        <v>110.64</v>
      </c>
      <c r="AD1019" s="147">
        <v>236.39599999999999</v>
      </c>
      <c r="AG1019" s="2" t="s">
        <v>36</v>
      </c>
      <c r="AH1019" s="160">
        <v>1.6799999999999999E-4</v>
      </c>
      <c r="AI1019" s="160">
        <v>2.3632668487093E-3</v>
      </c>
      <c r="AJ1019" s="160">
        <v>7.6144138179500898E-4</v>
      </c>
      <c r="AK1019" s="191"/>
      <c r="AL1019" s="147"/>
    </row>
    <row r="1020" spans="1:38">
      <c r="A1020" s="2">
        <v>560</v>
      </c>
      <c r="B1020" s="2">
        <v>8679</v>
      </c>
      <c r="C1020" s="2" t="s">
        <v>1851</v>
      </c>
      <c r="D1020" s="2" t="s">
        <v>1852</v>
      </c>
      <c r="E1020" s="4" t="s">
        <v>367</v>
      </c>
      <c r="F1020" s="2" t="s">
        <v>2887</v>
      </c>
      <c r="G1020" s="2" t="s">
        <v>2888</v>
      </c>
      <c r="H1020" s="2" t="s">
        <v>370</v>
      </c>
      <c r="I1020" s="2" t="s">
        <v>951</v>
      </c>
      <c r="J1020" s="2" t="s">
        <v>30</v>
      </c>
      <c r="K1020" s="2" t="s">
        <v>30</v>
      </c>
      <c r="L1020" s="2" t="s">
        <v>526</v>
      </c>
      <c r="M1020" s="2" t="s">
        <v>45</v>
      </c>
      <c r="N1020" s="2" t="s">
        <v>659</v>
      </c>
      <c r="O1020" s="2" t="s">
        <v>323</v>
      </c>
      <c r="P1020" s="2" t="s">
        <v>2756</v>
      </c>
      <c r="Q1020" s="2" t="s">
        <v>363</v>
      </c>
      <c r="R1020" s="2" t="s">
        <v>605</v>
      </c>
      <c r="S1020" s="2" t="s">
        <v>34</v>
      </c>
      <c r="T1020" s="147">
        <v>3.6760000000000002</v>
      </c>
      <c r="U1020" s="2" t="s">
        <v>2889</v>
      </c>
      <c r="V1020" s="158">
        <v>7.7999999999999996E-3</v>
      </c>
      <c r="W1020" s="160">
        <v>2.767E-2</v>
      </c>
      <c r="X1020" s="4" t="s">
        <v>610</v>
      </c>
      <c r="Y1020" s="4" t="s">
        <v>323</v>
      </c>
      <c r="Z1020" s="147">
        <v>184034.9</v>
      </c>
      <c r="AA1020" s="155">
        <v>1</v>
      </c>
      <c r="AB1020" s="174">
        <v>106.39</v>
      </c>
      <c r="AD1020" s="147">
        <v>195.79499999999999</v>
      </c>
      <c r="AG1020" s="2" t="s">
        <v>36</v>
      </c>
      <c r="AH1020" s="160">
        <v>4.6799999999999999E-4</v>
      </c>
      <c r="AI1020" s="160">
        <v>1.9573762066193399E-3</v>
      </c>
      <c r="AJ1020" s="160">
        <v>6.3066396597358601E-4</v>
      </c>
      <c r="AK1020" s="191"/>
      <c r="AL1020" s="147"/>
    </row>
    <row r="1021" spans="1:38">
      <c r="A1021" s="2">
        <v>560</v>
      </c>
      <c r="B1021" s="2">
        <v>8679</v>
      </c>
      <c r="C1021" s="2" t="s">
        <v>1851</v>
      </c>
      <c r="D1021" s="2" t="s">
        <v>1852</v>
      </c>
      <c r="E1021" s="4" t="s">
        <v>367</v>
      </c>
      <c r="F1021" s="2" t="s">
        <v>2893</v>
      </c>
      <c r="G1021" s="2" t="s">
        <v>2894</v>
      </c>
      <c r="H1021" s="2" t="s">
        <v>370</v>
      </c>
      <c r="I1021" s="2" t="s">
        <v>951</v>
      </c>
      <c r="J1021" s="2" t="s">
        <v>30</v>
      </c>
      <c r="K1021" s="2" t="s">
        <v>30</v>
      </c>
      <c r="L1021" s="2" t="s">
        <v>526</v>
      </c>
      <c r="M1021" s="2" t="s">
        <v>45</v>
      </c>
      <c r="N1021" s="2" t="s">
        <v>659</v>
      </c>
      <c r="O1021" s="2" t="s">
        <v>323</v>
      </c>
      <c r="P1021" s="2" t="s">
        <v>2756</v>
      </c>
      <c r="Q1021" s="2" t="s">
        <v>363</v>
      </c>
      <c r="R1021" s="2" t="s">
        <v>605</v>
      </c>
      <c r="S1021" s="2" t="s">
        <v>34</v>
      </c>
      <c r="T1021" s="147">
        <v>5.3449999999999998</v>
      </c>
      <c r="U1021" s="2" t="s">
        <v>2895</v>
      </c>
      <c r="V1021" s="158">
        <v>2.5999999999999999E-2</v>
      </c>
      <c r="W1021" s="160">
        <v>0.03</v>
      </c>
      <c r="X1021" s="4" t="s">
        <v>610</v>
      </c>
      <c r="Y1021" s="4" t="s">
        <v>323</v>
      </c>
      <c r="Z1021" s="147">
        <v>320112</v>
      </c>
      <c r="AA1021" s="155">
        <v>1</v>
      </c>
      <c r="AB1021" s="174">
        <v>102.12</v>
      </c>
      <c r="AD1021" s="147">
        <v>326.89800000000002</v>
      </c>
      <c r="AG1021" s="2" t="s">
        <v>36</v>
      </c>
      <c r="AH1021" s="160">
        <v>5.9699999999999998E-4</v>
      </c>
      <c r="AI1021" s="160">
        <v>3.2680302461338901E-3</v>
      </c>
      <c r="AJ1021" s="160">
        <v>1.05295492454571E-3</v>
      </c>
      <c r="AK1021" s="191"/>
      <c r="AL1021" s="147"/>
    </row>
    <row r="1022" spans="1:38">
      <c r="A1022" s="2">
        <v>560</v>
      </c>
      <c r="B1022" s="2">
        <v>8679</v>
      </c>
      <c r="C1022" s="2" t="s">
        <v>1851</v>
      </c>
      <c r="D1022" s="2" t="s">
        <v>1852</v>
      </c>
      <c r="E1022" s="4" t="s">
        <v>367</v>
      </c>
      <c r="F1022" s="2" t="s">
        <v>2896</v>
      </c>
      <c r="G1022" s="2" t="s">
        <v>2897</v>
      </c>
      <c r="H1022" s="2" t="s">
        <v>370</v>
      </c>
      <c r="I1022" s="2" t="s">
        <v>951</v>
      </c>
      <c r="J1022" s="2" t="s">
        <v>30</v>
      </c>
      <c r="K1022" s="2" t="s">
        <v>30</v>
      </c>
      <c r="L1022" s="2" t="s">
        <v>526</v>
      </c>
      <c r="M1022" s="2" t="s">
        <v>45</v>
      </c>
      <c r="N1022" s="2" t="s">
        <v>659</v>
      </c>
      <c r="O1022" s="2" t="s">
        <v>323</v>
      </c>
      <c r="P1022" s="2" t="s">
        <v>2745</v>
      </c>
      <c r="Q1022" s="2" t="s">
        <v>612</v>
      </c>
      <c r="R1022" s="2" t="s">
        <v>605</v>
      </c>
      <c r="S1022" s="2" t="s">
        <v>34</v>
      </c>
      <c r="T1022" s="147">
        <v>4.4729999999999999</v>
      </c>
      <c r="U1022" s="2" t="s">
        <v>2898</v>
      </c>
      <c r="V1022" s="158">
        <v>1.17E-2</v>
      </c>
      <c r="W1022" s="160">
        <v>3.1579999999999997E-2</v>
      </c>
      <c r="X1022" s="4" t="s">
        <v>610</v>
      </c>
      <c r="Y1022" s="4" t="s">
        <v>323</v>
      </c>
      <c r="Z1022" s="147">
        <v>246505.18</v>
      </c>
      <c r="AA1022" s="155">
        <v>1</v>
      </c>
      <c r="AB1022" s="174">
        <v>105.29</v>
      </c>
      <c r="AD1022" s="147">
        <v>259.54500000000002</v>
      </c>
      <c r="AG1022" s="2" t="s">
        <v>36</v>
      </c>
      <c r="AH1022" s="160">
        <v>3.5799999999999997E-4</v>
      </c>
      <c r="AI1022" s="160">
        <v>2.5946959979312499E-3</v>
      </c>
      <c r="AJ1022" s="160">
        <v>8.3600754061344598E-4</v>
      </c>
      <c r="AK1022" s="191"/>
      <c r="AL1022" s="147"/>
    </row>
    <row r="1023" spans="1:38">
      <c r="A1023" s="2">
        <v>560</v>
      </c>
      <c r="B1023" s="2">
        <v>8679</v>
      </c>
      <c r="C1023" s="2" t="s">
        <v>1851</v>
      </c>
      <c r="D1023" s="2" t="s">
        <v>1852</v>
      </c>
      <c r="E1023" s="4" t="s">
        <v>367</v>
      </c>
      <c r="F1023" s="2" t="s">
        <v>2899</v>
      </c>
      <c r="G1023" s="2" t="s">
        <v>2900</v>
      </c>
      <c r="H1023" s="2" t="s">
        <v>370</v>
      </c>
      <c r="I1023" s="2" t="s">
        <v>951</v>
      </c>
      <c r="J1023" s="2" t="s">
        <v>30</v>
      </c>
      <c r="K1023" s="2" t="s">
        <v>30</v>
      </c>
      <c r="L1023" s="2" t="s">
        <v>526</v>
      </c>
      <c r="M1023" s="2" t="s">
        <v>45</v>
      </c>
      <c r="N1023" s="2" t="s">
        <v>659</v>
      </c>
      <c r="O1023" s="2" t="s">
        <v>323</v>
      </c>
      <c r="P1023" s="2" t="s">
        <v>2745</v>
      </c>
      <c r="Q1023" s="2" t="s">
        <v>612</v>
      </c>
      <c r="R1023" s="2" t="s">
        <v>605</v>
      </c>
      <c r="S1023" s="2" t="s">
        <v>34</v>
      </c>
      <c r="T1023" s="147">
        <v>4.3570000000000002</v>
      </c>
      <c r="U1023" s="2" t="s">
        <v>2901</v>
      </c>
      <c r="V1023" s="158">
        <v>1.3299999999999999E-2</v>
      </c>
      <c r="W1023" s="160">
        <v>3.1530000000000002E-2</v>
      </c>
      <c r="X1023" s="4" t="s">
        <v>610</v>
      </c>
      <c r="Y1023" s="4" t="s">
        <v>323</v>
      </c>
      <c r="Z1023" s="147">
        <v>561451.6</v>
      </c>
      <c r="AA1023" s="155">
        <v>1</v>
      </c>
      <c r="AB1023" s="174">
        <v>106.76</v>
      </c>
      <c r="AD1023" s="147">
        <v>599.40599999999995</v>
      </c>
      <c r="AG1023" s="2" t="s">
        <v>36</v>
      </c>
      <c r="AH1023" s="160">
        <v>4.73E-4</v>
      </c>
      <c r="AI1023" s="160">
        <v>5.9923089337112004E-3</v>
      </c>
      <c r="AJ1023" s="160">
        <v>1.93071383247288E-3</v>
      </c>
      <c r="AK1023" s="191"/>
      <c r="AL1023" s="147"/>
    </row>
    <row r="1024" spans="1:38">
      <c r="A1024" s="2">
        <v>560</v>
      </c>
      <c r="B1024" s="2">
        <v>8679</v>
      </c>
      <c r="C1024" s="2" t="s">
        <v>1851</v>
      </c>
      <c r="D1024" s="2" t="s">
        <v>1852</v>
      </c>
      <c r="E1024" s="4" t="s">
        <v>367</v>
      </c>
      <c r="F1024" s="2" t="s">
        <v>2902</v>
      </c>
      <c r="G1024" s="2" t="s">
        <v>2903</v>
      </c>
      <c r="H1024" s="2" t="s">
        <v>370</v>
      </c>
      <c r="I1024" s="2" t="s">
        <v>1162</v>
      </c>
      <c r="J1024" s="2" t="s">
        <v>30</v>
      </c>
      <c r="K1024" s="2" t="s">
        <v>499</v>
      </c>
      <c r="L1024" s="2" t="s">
        <v>526</v>
      </c>
      <c r="M1024" s="2" t="s">
        <v>45</v>
      </c>
      <c r="N1024" s="2" t="s">
        <v>659</v>
      </c>
      <c r="O1024" s="2" t="s">
        <v>323</v>
      </c>
      <c r="P1024" s="2" t="s">
        <v>2745</v>
      </c>
      <c r="Q1024" s="2" t="s">
        <v>363</v>
      </c>
      <c r="R1024" s="2" t="s">
        <v>605</v>
      </c>
      <c r="S1024" s="2" t="s">
        <v>34</v>
      </c>
      <c r="T1024" s="147">
        <v>4.2850000000000001</v>
      </c>
      <c r="U1024" s="2" t="s">
        <v>2904</v>
      </c>
      <c r="V1024" s="158">
        <v>2.0899999999999998E-2</v>
      </c>
      <c r="W1024" s="160">
        <v>5.7140000000000003E-2</v>
      </c>
      <c r="X1024" s="4" t="s">
        <v>610</v>
      </c>
      <c r="Y1024" s="4" t="s">
        <v>323</v>
      </c>
      <c r="Z1024" s="147">
        <v>183720.31</v>
      </c>
      <c r="AA1024" s="155">
        <v>1</v>
      </c>
      <c r="AB1024" s="174">
        <v>86.79</v>
      </c>
      <c r="AD1024" s="147">
        <v>159.45099999999999</v>
      </c>
      <c r="AG1024" s="2" t="s">
        <v>36</v>
      </c>
      <c r="AH1024" s="160">
        <v>9.7400000000000004E-4</v>
      </c>
      <c r="AI1024" s="160">
        <v>1.5940434838947401E-3</v>
      </c>
      <c r="AJ1024" s="160">
        <v>5.1359865420235601E-4</v>
      </c>
      <c r="AK1024" s="191"/>
      <c r="AL1024" s="147"/>
    </row>
    <row r="1025" spans="1:38">
      <c r="A1025" s="2">
        <v>560</v>
      </c>
      <c r="B1025" s="2">
        <v>8679</v>
      </c>
      <c r="C1025" s="2" t="s">
        <v>1851</v>
      </c>
      <c r="D1025" s="2" t="s">
        <v>1852</v>
      </c>
      <c r="E1025" s="4" t="s">
        <v>367</v>
      </c>
      <c r="F1025" s="2" t="s">
        <v>2905</v>
      </c>
      <c r="G1025" s="2" t="s">
        <v>2906</v>
      </c>
      <c r="H1025" s="2" t="s">
        <v>370</v>
      </c>
      <c r="I1025" s="2" t="s">
        <v>951</v>
      </c>
      <c r="J1025" s="2" t="s">
        <v>30</v>
      </c>
      <c r="K1025" s="2" t="s">
        <v>30</v>
      </c>
      <c r="L1025" s="2" t="s">
        <v>526</v>
      </c>
      <c r="M1025" s="2" t="s">
        <v>45</v>
      </c>
      <c r="N1025" s="2" t="s">
        <v>659</v>
      </c>
      <c r="O1025" s="2" t="s">
        <v>323</v>
      </c>
      <c r="P1025" s="2" t="s">
        <v>2745</v>
      </c>
      <c r="Q1025" s="2" t="s">
        <v>363</v>
      </c>
      <c r="R1025" s="2" t="s">
        <v>605</v>
      </c>
      <c r="S1025" s="2" t="s">
        <v>34</v>
      </c>
      <c r="T1025" s="147">
        <v>2.754</v>
      </c>
      <c r="U1025" s="2" t="s">
        <v>2907</v>
      </c>
      <c r="V1025" s="158">
        <v>3.3500000000000002E-2</v>
      </c>
      <c r="W1025" s="160">
        <v>2.743E-2</v>
      </c>
      <c r="X1025" s="4" t="s">
        <v>610</v>
      </c>
      <c r="Y1025" s="4" t="s">
        <v>323</v>
      </c>
      <c r="Z1025" s="147">
        <v>178571.51</v>
      </c>
      <c r="AA1025" s="155">
        <v>1</v>
      </c>
      <c r="AB1025" s="174">
        <v>117.34</v>
      </c>
      <c r="AD1025" s="147">
        <v>209.536</v>
      </c>
      <c r="AG1025" s="2" t="s">
        <v>36</v>
      </c>
      <c r="AH1025" s="160">
        <v>2.81E-4</v>
      </c>
      <c r="AI1025" s="160">
        <v>2.0947469238490998E-3</v>
      </c>
      <c r="AJ1025" s="160">
        <v>6.7492462523968699E-4</v>
      </c>
      <c r="AK1025" s="191"/>
      <c r="AL1025" s="147"/>
    </row>
    <row r="1026" spans="1:38">
      <c r="A1026" s="2">
        <v>560</v>
      </c>
      <c r="B1026" s="2">
        <v>8679</v>
      </c>
      <c r="C1026" s="2" t="s">
        <v>2139</v>
      </c>
      <c r="D1026" s="2" t="s">
        <v>2140</v>
      </c>
      <c r="E1026" s="4" t="s">
        <v>367</v>
      </c>
      <c r="F1026" s="2" t="s">
        <v>2908</v>
      </c>
      <c r="G1026" s="2" t="s">
        <v>2909</v>
      </c>
      <c r="H1026" s="2" t="s">
        <v>370</v>
      </c>
      <c r="I1026" s="2" t="s">
        <v>1162</v>
      </c>
      <c r="J1026" s="2" t="s">
        <v>30</v>
      </c>
      <c r="K1026" s="2" t="s">
        <v>30</v>
      </c>
      <c r="L1026" s="2" t="s">
        <v>526</v>
      </c>
      <c r="M1026" s="2" t="s">
        <v>45</v>
      </c>
      <c r="N1026" s="2" t="s">
        <v>635</v>
      </c>
      <c r="O1026" s="2" t="s">
        <v>323</v>
      </c>
      <c r="P1026" s="2" t="s">
        <v>2749</v>
      </c>
      <c r="Q1026" s="2" t="s">
        <v>612</v>
      </c>
      <c r="R1026" s="2" t="s">
        <v>605</v>
      </c>
      <c r="S1026" s="2" t="s">
        <v>34</v>
      </c>
      <c r="T1026" s="147">
        <v>3.0009999999999999</v>
      </c>
      <c r="U1026" s="2" t="s">
        <v>2762</v>
      </c>
      <c r="V1026" s="158">
        <v>7.2499999999999995E-2</v>
      </c>
      <c r="W1026" s="160">
        <v>6.3950000000000007E-2</v>
      </c>
      <c r="X1026" s="4" t="s">
        <v>610</v>
      </c>
      <c r="Y1026" s="4" t="s">
        <v>323</v>
      </c>
      <c r="Z1026" s="147">
        <v>136800</v>
      </c>
      <c r="AA1026" s="155">
        <v>1</v>
      </c>
      <c r="AB1026" s="174">
        <v>105.92</v>
      </c>
      <c r="AD1026" s="147">
        <v>144.899</v>
      </c>
      <c r="AG1026" s="2" t="s">
        <v>36</v>
      </c>
      <c r="AH1026" s="160">
        <v>1.9000000000000001E-4</v>
      </c>
      <c r="AI1026" s="160">
        <v>1.4485629595753799E-3</v>
      </c>
      <c r="AJ1026" s="160">
        <v>4.6672502606235499E-4</v>
      </c>
      <c r="AK1026" s="191"/>
      <c r="AL1026" s="147"/>
    </row>
    <row r="1027" spans="1:38">
      <c r="A1027" s="2">
        <v>560</v>
      </c>
      <c r="B1027" s="2">
        <v>8679</v>
      </c>
      <c r="C1027" s="2" t="s">
        <v>2910</v>
      </c>
      <c r="D1027" s="2" t="s">
        <v>2911</v>
      </c>
      <c r="E1027" s="4" t="s">
        <v>514</v>
      </c>
      <c r="F1027" s="2" t="s">
        <v>2912</v>
      </c>
      <c r="G1027" s="2" t="s">
        <v>2913</v>
      </c>
      <c r="H1027" s="2" t="s">
        <v>370</v>
      </c>
      <c r="I1027" s="2" t="s">
        <v>951</v>
      </c>
      <c r="J1027" s="2" t="s">
        <v>30</v>
      </c>
      <c r="K1027" s="2" t="s">
        <v>441</v>
      </c>
      <c r="L1027" s="2" t="s">
        <v>526</v>
      </c>
      <c r="M1027" s="2" t="s">
        <v>45</v>
      </c>
      <c r="N1027" s="2" t="s">
        <v>660</v>
      </c>
      <c r="O1027" s="2" t="s">
        <v>323</v>
      </c>
      <c r="P1027" s="2" t="s">
        <v>175</v>
      </c>
      <c r="Q1027" s="2" t="s">
        <v>363</v>
      </c>
      <c r="R1027" s="2" t="s">
        <v>605</v>
      </c>
      <c r="S1027" s="2" t="s">
        <v>34</v>
      </c>
      <c r="T1027" s="147">
        <v>1.266</v>
      </c>
      <c r="U1027" s="2" t="s">
        <v>2914</v>
      </c>
      <c r="V1027" s="158">
        <v>4.0500000000000001E-2</v>
      </c>
      <c r="W1027" s="160">
        <v>3.8960000000000002E-2</v>
      </c>
      <c r="X1027" s="4" t="s">
        <v>610</v>
      </c>
      <c r="Y1027" s="4" t="s">
        <v>323</v>
      </c>
      <c r="Z1027" s="147">
        <v>136926.76</v>
      </c>
      <c r="AA1027" s="155">
        <v>1</v>
      </c>
      <c r="AB1027" s="174">
        <v>116.3</v>
      </c>
      <c r="AD1027" s="147">
        <v>159.24600000000001</v>
      </c>
      <c r="AG1027" s="2" t="s">
        <v>36</v>
      </c>
      <c r="AH1027" s="160">
        <v>4.9700000000000005E-4</v>
      </c>
      <c r="AI1027" s="160">
        <v>1.59199373025175E-3</v>
      </c>
      <c r="AJ1027" s="160">
        <v>5.1293822635134598E-4</v>
      </c>
      <c r="AK1027" s="191"/>
      <c r="AL1027" s="147"/>
    </row>
    <row r="1028" spans="1:38">
      <c r="A1028" s="2">
        <v>560</v>
      </c>
      <c r="B1028" s="2">
        <v>8679</v>
      </c>
      <c r="C1028" s="2" t="s">
        <v>2910</v>
      </c>
      <c r="D1028" s="2" t="s">
        <v>2911</v>
      </c>
      <c r="E1028" s="4" t="s">
        <v>514</v>
      </c>
      <c r="F1028" s="2" t="s">
        <v>2915</v>
      </c>
      <c r="G1028" s="2" t="s">
        <v>2916</v>
      </c>
      <c r="H1028" s="2" t="s">
        <v>370</v>
      </c>
      <c r="I1028" s="2" t="s">
        <v>951</v>
      </c>
      <c r="J1028" s="2" t="s">
        <v>30</v>
      </c>
      <c r="K1028" s="2" t="s">
        <v>441</v>
      </c>
      <c r="L1028" s="2" t="s">
        <v>526</v>
      </c>
      <c r="M1028" s="2" t="s">
        <v>45</v>
      </c>
      <c r="N1028" s="2" t="s">
        <v>660</v>
      </c>
      <c r="O1028" s="2" t="s">
        <v>323</v>
      </c>
      <c r="P1028" s="2" t="s">
        <v>175</v>
      </c>
      <c r="Q1028" s="2" t="s">
        <v>363</v>
      </c>
      <c r="R1028" s="2" t="s">
        <v>605</v>
      </c>
      <c r="S1028" s="2" t="s">
        <v>34</v>
      </c>
      <c r="T1028" s="147">
        <v>0.249</v>
      </c>
      <c r="U1028" s="2" t="s">
        <v>286</v>
      </c>
      <c r="V1028" s="158">
        <v>4.0399999999999998E-2</v>
      </c>
      <c r="W1028" s="160">
        <v>8.856E-2</v>
      </c>
      <c r="X1028" s="4" t="s">
        <v>610</v>
      </c>
      <c r="Y1028" s="4" t="s">
        <v>323</v>
      </c>
      <c r="Z1028" s="147">
        <v>4564.92</v>
      </c>
      <c r="AA1028" s="155">
        <v>1</v>
      </c>
      <c r="AB1028" s="174">
        <v>116.56</v>
      </c>
      <c r="AD1028" s="147">
        <v>5.3209999999999997</v>
      </c>
      <c r="AG1028" s="2" t="s">
        <v>36</v>
      </c>
      <c r="AH1028" s="160">
        <v>2.6899999999999998E-4</v>
      </c>
      <c r="AI1028" s="160">
        <v>5.3193187592997597E-5</v>
      </c>
      <c r="AJ1028" s="160">
        <v>1.7138773086506999E-5</v>
      </c>
      <c r="AK1028" s="191"/>
      <c r="AL1028" s="147"/>
    </row>
    <row r="1029" spans="1:38">
      <c r="A1029" s="2">
        <v>560</v>
      </c>
      <c r="B1029" s="2">
        <v>8679</v>
      </c>
      <c r="C1029" s="2" t="s">
        <v>1863</v>
      </c>
      <c r="D1029" s="2" t="s">
        <v>1864</v>
      </c>
      <c r="E1029" s="4" t="s">
        <v>367</v>
      </c>
      <c r="F1029" s="2" t="s">
        <v>2917</v>
      </c>
      <c r="G1029" s="2" t="s">
        <v>2918</v>
      </c>
      <c r="H1029" s="2" t="s">
        <v>370</v>
      </c>
      <c r="I1029" s="2" t="s">
        <v>1162</v>
      </c>
      <c r="J1029" s="2" t="s">
        <v>30</v>
      </c>
      <c r="K1029" s="2" t="s">
        <v>30</v>
      </c>
      <c r="L1029" s="2" t="s">
        <v>526</v>
      </c>
      <c r="M1029" s="2" t="s">
        <v>45</v>
      </c>
      <c r="N1029" s="2" t="s">
        <v>659</v>
      </c>
      <c r="O1029" s="2" t="s">
        <v>323</v>
      </c>
      <c r="P1029" s="2" t="s">
        <v>2756</v>
      </c>
      <c r="Q1029" s="2" t="s">
        <v>363</v>
      </c>
      <c r="R1029" s="2" t="s">
        <v>605</v>
      </c>
      <c r="S1029" s="2" t="s">
        <v>34</v>
      </c>
      <c r="T1029" s="147">
        <v>5.14</v>
      </c>
      <c r="U1029" s="2" t="s">
        <v>2919</v>
      </c>
      <c r="V1029" s="158">
        <v>2.5499999999999998E-2</v>
      </c>
      <c r="W1029" s="160">
        <v>6.0060000000000002E-2</v>
      </c>
      <c r="X1029" s="4" t="s">
        <v>610</v>
      </c>
      <c r="Y1029" s="4" t="s">
        <v>323</v>
      </c>
      <c r="Z1029" s="147">
        <v>939549.31</v>
      </c>
      <c r="AA1029" s="155">
        <v>1</v>
      </c>
      <c r="AB1029" s="174">
        <v>84.61</v>
      </c>
      <c r="AD1029" s="147">
        <v>794.95299999999997</v>
      </c>
      <c r="AG1029" s="2" t="s">
        <v>36</v>
      </c>
      <c r="AH1029" s="160">
        <v>5.4199999999999995E-4</v>
      </c>
      <c r="AI1029" s="160">
        <v>7.9472079922864106E-3</v>
      </c>
      <c r="AJ1029" s="160">
        <v>2.5605796646975499E-3</v>
      </c>
      <c r="AK1029" s="191"/>
      <c r="AL1029" s="147"/>
    </row>
    <row r="1030" spans="1:38">
      <c r="A1030" s="2">
        <v>560</v>
      </c>
      <c r="B1030" s="2">
        <v>8679</v>
      </c>
      <c r="C1030" s="2" t="s">
        <v>1863</v>
      </c>
      <c r="D1030" s="2" t="s">
        <v>1864</v>
      </c>
      <c r="E1030" s="4" t="s">
        <v>367</v>
      </c>
      <c r="F1030" s="2" t="s">
        <v>2920</v>
      </c>
      <c r="G1030" s="2" t="s">
        <v>2921</v>
      </c>
      <c r="H1030" s="2" t="s">
        <v>370</v>
      </c>
      <c r="I1030" s="2" t="s">
        <v>951</v>
      </c>
      <c r="J1030" s="2" t="s">
        <v>30</v>
      </c>
      <c r="K1030" s="2" t="s">
        <v>30</v>
      </c>
      <c r="L1030" s="2" t="s">
        <v>526</v>
      </c>
      <c r="M1030" s="2" t="s">
        <v>45</v>
      </c>
      <c r="N1030" s="2" t="s">
        <v>659</v>
      </c>
      <c r="O1030" s="2" t="s">
        <v>323</v>
      </c>
      <c r="P1030" s="2" t="s">
        <v>2756</v>
      </c>
      <c r="Q1030" s="2" t="s">
        <v>363</v>
      </c>
      <c r="R1030" s="2" t="s">
        <v>605</v>
      </c>
      <c r="S1030" s="2" t="s">
        <v>34</v>
      </c>
      <c r="T1030" s="147">
        <v>3.9689999999999999</v>
      </c>
      <c r="U1030" s="2" t="s">
        <v>2922</v>
      </c>
      <c r="V1030" s="158">
        <v>5.0000000000000001E-3</v>
      </c>
      <c r="W1030" s="160">
        <v>3.1890000000000002E-2</v>
      </c>
      <c r="X1030" s="4" t="s">
        <v>610</v>
      </c>
      <c r="Y1030" s="4" t="s">
        <v>323</v>
      </c>
      <c r="Z1030" s="147">
        <v>1261859.2</v>
      </c>
      <c r="AA1030" s="155">
        <v>1</v>
      </c>
      <c r="AB1030" s="174">
        <v>103.53</v>
      </c>
      <c r="AD1030" s="147">
        <v>1306.403</v>
      </c>
      <c r="AG1030" s="2" t="s">
        <v>36</v>
      </c>
      <c r="AH1030" s="160">
        <v>7.8399999999999997E-4</v>
      </c>
      <c r="AI1030" s="160">
        <v>1.3060217779078001E-2</v>
      </c>
      <c r="AJ1030" s="160">
        <v>4.2079845014862099E-3</v>
      </c>
      <c r="AK1030" s="191"/>
      <c r="AL1030" s="147"/>
    </row>
    <row r="1031" spans="1:38">
      <c r="A1031" s="2">
        <v>560</v>
      </c>
      <c r="B1031" s="2">
        <v>8679</v>
      </c>
      <c r="C1031" s="2" t="s">
        <v>1863</v>
      </c>
      <c r="D1031" s="2" t="s">
        <v>1864</v>
      </c>
      <c r="E1031" s="4" t="s">
        <v>367</v>
      </c>
      <c r="F1031" s="2" t="s">
        <v>3584</v>
      </c>
      <c r="G1031" s="2" t="s">
        <v>3585</v>
      </c>
      <c r="H1031" s="2" t="s">
        <v>370</v>
      </c>
      <c r="I1031" s="2" t="s">
        <v>951</v>
      </c>
      <c r="J1031" s="2" t="s">
        <v>30</v>
      </c>
      <c r="K1031" s="2" t="s">
        <v>30</v>
      </c>
      <c r="L1031" s="2" t="s">
        <v>526</v>
      </c>
      <c r="M1031" s="2" t="s">
        <v>45</v>
      </c>
      <c r="N1031" s="2" t="s">
        <v>659</v>
      </c>
      <c r="O1031" s="2" t="s">
        <v>323</v>
      </c>
      <c r="P1031" s="2" t="s">
        <v>2756</v>
      </c>
      <c r="Q1031" s="2" t="s">
        <v>363</v>
      </c>
      <c r="R1031" s="2" t="s">
        <v>605</v>
      </c>
      <c r="S1031" s="2" t="s">
        <v>34</v>
      </c>
      <c r="T1031" s="147">
        <v>5.1369999999999996</v>
      </c>
      <c r="U1031" s="2" t="s">
        <v>3586</v>
      </c>
      <c r="V1031" s="158">
        <v>5.8999999999999999E-3</v>
      </c>
      <c r="W1031" s="160">
        <v>3.3239999999999999E-2</v>
      </c>
      <c r="X1031" s="4" t="s">
        <v>610</v>
      </c>
      <c r="Y1031" s="4" t="s">
        <v>323</v>
      </c>
      <c r="Z1031" s="147">
        <v>276000</v>
      </c>
      <c r="AA1031" s="155">
        <v>1</v>
      </c>
      <c r="AB1031" s="174">
        <v>97.54</v>
      </c>
      <c r="AD1031" s="147">
        <v>269.20999999999998</v>
      </c>
      <c r="AG1031" s="2" t="s">
        <v>36</v>
      </c>
      <c r="AH1031" s="160">
        <v>1.9699999999999999E-4</v>
      </c>
      <c r="AI1031" s="160">
        <v>2.6913187665389702E-3</v>
      </c>
      <c r="AJ1031" s="160">
        <v>8.6713926595445199E-4</v>
      </c>
      <c r="AK1031" s="191"/>
      <c r="AL1031" s="147"/>
    </row>
    <row r="1032" spans="1:38">
      <c r="A1032" s="2">
        <v>560</v>
      </c>
      <c r="B1032" s="2">
        <v>8679</v>
      </c>
      <c r="C1032" s="2" t="s">
        <v>1863</v>
      </c>
      <c r="D1032" s="2" t="s">
        <v>1864</v>
      </c>
      <c r="E1032" s="4" t="s">
        <v>367</v>
      </c>
      <c r="F1032" s="2" t="s">
        <v>2925</v>
      </c>
      <c r="G1032" s="2" t="s">
        <v>2926</v>
      </c>
      <c r="H1032" s="2" t="s">
        <v>370</v>
      </c>
      <c r="I1032" s="2" t="s">
        <v>951</v>
      </c>
      <c r="J1032" s="2" t="s">
        <v>30</v>
      </c>
      <c r="K1032" s="2" t="s">
        <v>30</v>
      </c>
      <c r="L1032" s="2" t="s">
        <v>526</v>
      </c>
      <c r="M1032" s="2" t="s">
        <v>45</v>
      </c>
      <c r="N1032" s="2" t="s">
        <v>659</v>
      </c>
      <c r="O1032" s="2" t="s">
        <v>323</v>
      </c>
      <c r="P1032" s="2" t="s">
        <v>2756</v>
      </c>
      <c r="Q1032" s="2" t="s">
        <v>363</v>
      </c>
      <c r="R1032" s="2" t="s">
        <v>605</v>
      </c>
      <c r="S1032" s="2" t="s">
        <v>34</v>
      </c>
      <c r="T1032" s="147">
        <v>0.85199999999999998</v>
      </c>
      <c r="U1032" s="2" t="s">
        <v>2927</v>
      </c>
      <c r="V1032" s="158">
        <v>4.7500000000000001E-2</v>
      </c>
      <c r="W1032" s="160">
        <v>2.555E-2</v>
      </c>
      <c r="X1032" s="4" t="s">
        <v>610</v>
      </c>
      <c r="Y1032" s="4" t="s">
        <v>323</v>
      </c>
      <c r="Z1032" s="147">
        <v>152605.13</v>
      </c>
      <c r="AA1032" s="155">
        <v>1</v>
      </c>
      <c r="AB1032" s="174">
        <v>142.99</v>
      </c>
      <c r="AD1032" s="147">
        <v>218.21</v>
      </c>
      <c r="AG1032" s="2" t="s">
        <v>36</v>
      </c>
      <c r="AH1032" s="160">
        <v>1.6000000000000001E-4</v>
      </c>
      <c r="AI1032" s="160">
        <v>2.1814642782630898E-3</v>
      </c>
      <c r="AJ1032" s="160">
        <v>7.0286483952681101E-4</v>
      </c>
      <c r="AK1032" s="191"/>
      <c r="AL1032" s="147"/>
    </row>
    <row r="1033" spans="1:38">
      <c r="A1033" s="2">
        <v>560</v>
      </c>
      <c r="B1033" s="2">
        <v>8679</v>
      </c>
      <c r="C1033" s="2" t="s">
        <v>1867</v>
      </c>
      <c r="D1033" s="2" t="s">
        <v>1868</v>
      </c>
      <c r="E1033" s="4" t="s">
        <v>367</v>
      </c>
      <c r="F1033" s="2" t="s">
        <v>3589</v>
      </c>
      <c r="G1033" s="2" t="s">
        <v>3590</v>
      </c>
      <c r="H1033" s="2" t="s">
        <v>370</v>
      </c>
      <c r="I1033" s="2" t="s">
        <v>951</v>
      </c>
      <c r="J1033" s="2" t="s">
        <v>30</v>
      </c>
      <c r="K1033" s="2" t="s">
        <v>499</v>
      </c>
      <c r="L1033" s="2" t="s">
        <v>526</v>
      </c>
      <c r="M1033" s="2" t="s">
        <v>45</v>
      </c>
      <c r="N1033" s="2" t="s">
        <v>660</v>
      </c>
      <c r="O1033" s="2" t="s">
        <v>323</v>
      </c>
      <c r="P1033" s="2" t="s">
        <v>2749</v>
      </c>
      <c r="Q1033" s="2" t="s">
        <v>363</v>
      </c>
      <c r="R1033" s="2" t="s">
        <v>605</v>
      </c>
      <c r="S1033" s="2" t="s">
        <v>34</v>
      </c>
      <c r="T1033" s="147">
        <v>2.2320000000000002</v>
      </c>
      <c r="U1033" s="2" t="s">
        <v>2765</v>
      </c>
      <c r="V1033" s="158">
        <v>3.2800000000000003E-2</v>
      </c>
      <c r="W1033" s="160">
        <v>4.3990000000000001E-2</v>
      </c>
      <c r="X1033" s="4" t="s">
        <v>610</v>
      </c>
      <c r="Y1033" s="4" t="s">
        <v>323</v>
      </c>
      <c r="Z1033" s="147">
        <v>57710.12</v>
      </c>
      <c r="AA1033" s="155">
        <v>1</v>
      </c>
      <c r="AB1033" s="174">
        <v>115.06</v>
      </c>
      <c r="AD1033" s="147">
        <v>66.400999999999996</v>
      </c>
      <c r="AG1033" s="2" t="s">
        <v>36</v>
      </c>
      <c r="AH1033" s="160">
        <v>3.6000000000000001E-5</v>
      </c>
      <c r="AI1033" s="160">
        <v>6.63818961373274E-4</v>
      </c>
      <c r="AJ1033" s="160">
        <v>2.1388157138744199E-4</v>
      </c>
      <c r="AK1033" s="191"/>
      <c r="AL1033" s="147"/>
    </row>
    <row r="1034" spans="1:38">
      <c r="A1034" s="2">
        <v>560</v>
      </c>
      <c r="B1034" s="2">
        <v>8679</v>
      </c>
      <c r="C1034" s="2" t="s">
        <v>1867</v>
      </c>
      <c r="D1034" s="2" t="s">
        <v>1868</v>
      </c>
      <c r="E1034" s="4" t="s">
        <v>367</v>
      </c>
      <c r="F1034" s="2" t="s">
        <v>2930</v>
      </c>
      <c r="G1034" s="2" t="s">
        <v>2931</v>
      </c>
      <c r="H1034" s="2" t="s">
        <v>370</v>
      </c>
      <c r="I1034" s="2" t="s">
        <v>951</v>
      </c>
      <c r="J1034" s="2" t="s">
        <v>30</v>
      </c>
      <c r="K1034" s="2" t="s">
        <v>499</v>
      </c>
      <c r="L1034" s="2" t="s">
        <v>526</v>
      </c>
      <c r="M1034" s="2" t="s">
        <v>45</v>
      </c>
      <c r="N1034" s="2" t="s">
        <v>660</v>
      </c>
      <c r="O1034" s="2" t="s">
        <v>323</v>
      </c>
      <c r="P1034" s="2" t="s">
        <v>2749</v>
      </c>
      <c r="Q1034" s="2" t="s">
        <v>363</v>
      </c>
      <c r="R1034" s="2" t="s">
        <v>605</v>
      </c>
      <c r="S1034" s="2" t="s">
        <v>34</v>
      </c>
      <c r="T1034" s="147">
        <v>5.5979999999999999</v>
      </c>
      <c r="U1034" s="2" t="s">
        <v>2932</v>
      </c>
      <c r="V1034" s="158">
        <v>1.7899999999999999E-2</v>
      </c>
      <c r="W1034" s="160">
        <v>5.364E-2</v>
      </c>
      <c r="X1034" s="4" t="s">
        <v>610</v>
      </c>
      <c r="Y1034" s="4" t="s">
        <v>323</v>
      </c>
      <c r="Z1034" s="147">
        <v>66886.05</v>
      </c>
      <c r="AA1034" s="155">
        <v>1</v>
      </c>
      <c r="AB1034" s="174">
        <v>94.44</v>
      </c>
      <c r="AD1034" s="147">
        <v>63.167000000000002</v>
      </c>
      <c r="AG1034" s="2" t="s">
        <v>36</v>
      </c>
      <c r="AH1034" s="160">
        <v>7.7000000000000001E-5</v>
      </c>
      <c r="AI1034" s="160">
        <v>6.3148761002010596E-4</v>
      </c>
      <c r="AJ1034" s="160">
        <v>2.03464453717001E-4</v>
      </c>
      <c r="AK1034" s="191"/>
      <c r="AL1034" s="147"/>
    </row>
    <row r="1035" spans="1:38">
      <c r="A1035" s="2">
        <v>560</v>
      </c>
      <c r="B1035" s="2">
        <v>8679</v>
      </c>
      <c r="C1035" s="2" t="s">
        <v>2933</v>
      </c>
      <c r="D1035" s="2" t="s">
        <v>2934</v>
      </c>
      <c r="E1035" s="4" t="s">
        <v>367</v>
      </c>
      <c r="F1035" s="2" t="s">
        <v>2935</v>
      </c>
      <c r="G1035" s="2" t="s">
        <v>2936</v>
      </c>
      <c r="H1035" s="2" t="s">
        <v>370</v>
      </c>
      <c r="I1035" s="2" t="s">
        <v>951</v>
      </c>
      <c r="J1035" s="2" t="s">
        <v>30</v>
      </c>
      <c r="K1035" s="2" t="s">
        <v>30</v>
      </c>
      <c r="L1035" s="2" t="s">
        <v>526</v>
      </c>
      <c r="M1035" s="2" t="s">
        <v>45</v>
      </c>
      <c r="N1035" s="2" t="s">
        <v>659</v>
      </c>
      <c r="O1035" s="2" t="s">
        <v>323</v>
      </c>
      <c r="P1035" s="2" t="s">
        <v>2773</v>
      </c>
      <c r="Q1035" s="2" t="s">
        <v>612</v>
      </c>
      <c r="R1035" s="2" t="s">
        <v>605</v>
      </c>
      <c r="S1035" s="2" t="s">
        <v>34</v>
      </c>
      <c r="T1035" s="147">
        <v>1.155</v>
      </c>
      <c r="U1035" s="2" t="s">
        <v>2937</v>
      </c>
      <c r="V1035" s="158">
        <v>2.5000000000000001E-2</v>
      </c>
      <c r="W1035" s="160">
        <v>2.5839999999999998E-2</v>
      </c>
      <c r="X1035" s="4" t="s">
        <v>610</v>
      </c>
      <c r="Y1035" s="4" t="s">
        <v>323</v>
      </c>
      <c r="Z1035" s="147">
        <v>32998.04</v>
      </c>
      <c r="AA1035" s="155">
        <v>1</v>
      </c>
      <c r="AB1035" s="174">
        <v>117.36</v>
      </c>
      <c r="AD1035" s="147">
        <v>38.725999999999999</v>
      </c>
      <c r="AG1035" s="2" t="s">
        <v>36</v>
      </c>
      <c r="AH1035" s="160">
        <v>1E-4</v>
      </c>
      <c r="AI1035" s="160">
        <v>3.8715203990408197E-4</v>
      </c>
      <c r="AJ1035" s="160">
        <v>1.2473986354538099E-4</v>
      </c>
      <c r="AK1035" s="191"/>
      <c r="AL1035" s="147"/>
    </row>
    <row r="1036" spans="1:38">
      <c r="A1036" s="2">
        <v>560</v>
      </c>
      <c r="B1036" s="2">
        <v>8679</v>
      </c>
      <c r="C1036" s="2" t="s">
        <v>1875</v>
      </c>
      <c r="D1036" s="2" t="s">
        <v>1876</v>
      </c>
      <c r="E1036" s="4" t="s">
        <v>367</v>
      </c>
      <c r="F1036" s="2" t="s">
        <v>2938</v>
      </c>
      <c r="G1036" s="2" t="s">
        <v>2939</v>
      </c>
      <c r="H1036" s="2" t="s">
        <v>370</v>
      </c>
      <c r="I1036" s="2" t="s">
        <v>951</v>
      </c>
      <c r="J1036" s="2" t="s">
        <v>30</v>
      </c>
      <c r="K1036" s="2" t="s">
        <v>30</v>
      </c>
      <c r="L1036" s="2" t="s">
        <v>526</v>
      </c>
      <c r="M1036" s="2" t="s">
        <v>45</v>
      </c>
      <c r="N1036" s="2" t="s">
        <v>646</v>
      </c>
      <c r="O1036" s="2" t="s">
        <v>323</v>
      </c>
      <c r="P1036" s="2" t="s">
        <v>2773</v>
      </c>
      <c r="Q1036" s="2" t="s">
        <v>363</v>
      </c>
      <c r="R1036" s="2" t="s">
        <v>605</v>
      </c>
      <c r="S1036" s="2" t="s">
        <v>34</v>
      </c>
      <c r="T1036" s="147">
        <v>3.8159999999999998</v>
      </c>
      <c r="U1036" s="2" t="s">
        <v>2940</v>
      </c>
      <c r="V1036" s="158">
        <v>7.4999999999999997E-3</v>
      </c>
      <c r="W1036" s="160">
        <v>3.4759999999999999E-2</v>
      </c>
      <c r="X1036" s="4" t="s">
        <v>610</v>
      </c>
      <c r="Y1036" s="4" t="s">
        <v>323</v>
      </c>
      <c r="Z1036" s="147">
        <v>320896.96999999997</v>
      </c>
      <c r="AA1036" s="155">
        <v>1</v>
      </c>
      <c r="AB1036" s="174">
        <v>102.79</v>
      </c>
      <c r="AD1036" s="147">
        <v>329.85</v>
      </c>
      <c r="AG1036" s="2" t="s">
        <v>36</v>
      </c>
      <c r="AH1036" s="160">
        <v>7.1000000000000002E-4</v>
      </c>
      <c r="AI1036" s="160">
        <v>3.29753784746936E-3</v>
      </c>
      <c r="AJ1036" s="160">
        <v>1.0624622337802099E-3</v>
      </c>
      <c r="AK1036" s="191"/>
      <c r="AL1036" s="147"/>
    </row>
    <row r="1037" spans="1:38">
      <c r="A1037" s="2">
        <v>560</v>
      </c>
      <c r="B1037" s="2">
        <v>8679</v>
      </c>
      <c r="C1037" s="2" t="s">
        <v>2941</v>
      </c>
      <c r="D1037" s="2" t="s">
        <v>2942</v>
      </c>
      <c r="E1037" s="4" t="s">
        <v>514</v>
      </c>
      <c r="F1037" s="2" t="s">
        <v>2943</v>
      </c>
      <c r="G1037" s="2" t="s">
        <v>2944</v>
      </c>
      <c r="H1037" s="2" t="s">
        <v>370</v>
      </c>
      <c r="I1037" s="2" t="s">
        <v>1162</v>
      </c>
      <c r="J1037" s="2" t="s">
        <v>30</v>
      </c>
      <c r="K1037" s="2" t="s">
        <v>137</v>
      </c>
      <c r="L1037" s="2" t="s">
        <v>526</v>
      </c>
      <c r="M1037" s="2" t="s">
        <v>45</v>
      </c>
      <c r="N1037" s="2" t="s">
        <v>660</v>
      </c>
      <c r="O1037" s="2" t="s">
        <v>323</v>
      </c>
      <c r="P1037" s="2" t="s">
        <v>2749</v>
      </c>
      <c r="Q1037" s="2" t="s">
        <v>363</v>
      </c>
      <c r="R1037" s="2" t="s">
        <v>605</v>
      </c>
      <c r="S1037" s="2" t="s">
        <v>34</v>
      </c>
      <c r="T1037" s="147">
        <v>2.6909999999999998</v>
      </c>
      <c r="U1037" s="2" t="s">
        <v>2945</v>
      </c>
      <c r="V1037" s="158">
        <v>0.08</v>
      </c>
      <c r="W1037" s="160">
        <v>0.17277000000000001</v>
      </c>
      <c r="X1037" s="4" t="s">
        <v>610</v>
      </c>
      <c r="Y1037" s="4" t="s">
        <v>323</v>
      </c>
      <c r="Z1037" s="147">
        <v>215907.82</v>
      </c>
      <c r="AA1037" s="155">
        <v>1</v>
      </c>
      <c r="AB1037" s="174">
        <v>82.33</v>
      </c>
      <c r="AD1037" s="147">
        <v>177.75700000000001</v>
      </c>
      <c r="AG1037" s="2" t="s">
        <v>36</v>
      </c>
      <c r="AH1037" s="160">
        <v>2.3900000000000001E-4</v>
      </c>
      <c r="AI1037" s="160">
        <v>1.77705060033622E-3</v>
      </c>
      <c r="AJ1037" s="160">
        <v>5.7256329956080303E-4</v>
      </c>
      <c r="AK1037" s="191"/>
      <c r="AL1037" s="147"/>
    </row>
    <row r="1038" spans="1:38">
      <c r="A1038" s="2">
        <v>560</v>
      </c>
      <c r="B1038" s="2">
        <v>8679</v>
      </c>
      <c r="C1038" s="2" t="s">
        <v>1883</v>
      </c>
      <c r="D1038" s="2" t="s">
        <v>1884</v>
      </c>
      <c r="E1038" s="4" t="s">
        <v>367</v>
      </c>
      <c r="F1038" s="2" t="s">
        <v>2946</v>
      </c>
      <c r="G1038" s="2" t="s">
        <v>2947</v>
      </c>
      <c r="H1038" s="2" t="s">
        <v>370</v>
      </c>
      <c r="I1038" s="2" t="s">
        <v>1162</v>
      </c>
      <c r="J1038" s="2" t="s">
        <v>30</v>
      </c>
      <c r="K1038" s="2" t="s">
        <v>30</v>
      </c>
      <c r="L1038" s="2" t="s">
        <v>526</v>
      </c>
      <c r="M1038" s="2" t="s">
        <v>45</v>
      </c>
      <c r="N1038" s="2" t="s">
        <v>635</v>
      </c>
      <c r="O1038" s="2" t="s">
        <v>323</v>
      </c>
      <c r="P1038" s="2" t="s">
        <v>2739</v>
      </c>
      <c r="Q1038" s="2" t="s">
        <v>612</v>
      </c>
      <c r="R1038" s="2" t="s">
        <v>605</v>
      </c>
      <c r="S1038" s="2" t="s">
        <v>34</v>
      </c>
      <c r="T1038" s="147">
        <v>0.65800000000000003</v>
      </c>
      <c r="U1038" s="2" t="s">
        <v>2948</v>
      </c>
      <c r="V1038" s="158">
        <v>2.9499999999999998E-2</v>
      </c>
      <c r="W1038" s="160">
        <v>5.5539999999999999E-2</v>
      </c>
      <c r="X1038" s="4" t="s">
        <v>610</v>
      </c>
      <c r="Y1038" s="4" t="s">
        <v>323</v>
      </c>
      <c r="Z1038" s="147">
        <v>42938.2</v>
      </c>
      <c r="AA1038" s="155">
        <v>1</v>
      </c>
      <c r="AB1038" s="174">
        <v>99.35</v>
      </c>
      <c r="AD1038" s="147">
        <v>42.658999999999999</v>
      </c>
      <c r="AG1038" s="2" t="s">
        <v>36</v>
      </c>
      <c r="AH1038" s="160">
        <v>7.1599999999999995E-4</v>
      </c>
      <c r="AI1038" s="160">
        <v>4.26466588842424E-4</v>
      </c>
      <c r="AJ1038" s="160">
        <v>1.37406958031392E-4</v>
      </c>
      <c r="AK1038" s="191"/>
      <c r="AL1038" s="147"/>
    </row>
    <row r="1039" spans="1:38">
      <c r="A1039" s="2">
        <v>560</v>
      </c>
      <c r="B1039" s="2">
        <v>8679</v>
      </c>
      <c r="C1039" s="2" t="s">
        <v>1883</v>
      </c>
      <c r="D1039" s="2" t="s">
        <v>1884</v>
      </c>
      <c r="E1039" s="4" t="s">
        <v>367</v>
      </c>
      <c r="F1039" s="2" t="s">
        <v>2949</v>
      </c>
      <c r="G1039" s="2" t="s">
        <v>2950</v>
      </c>
      <c r="H1039" s="2" t="s">
        <v>370</v>
      </c>
      <c r="I1039" s="2" t="s">
        <v>1162</v>
      </c>
      <c r="J1039" s="2" t="s">
        <v>30</v>
      </c>
      <c r="K1039" s="2" t="s">
        <v>30</v>
      </c>
      <c r="L1039" s="2" t="s">
        <v>526</v>
      </c>
      <c r="M1039" s="2" t="s">
        <v>45</v>
      </c>
      <c r="N1039" s="2" t="s">
        <v>635</v>
      </c>
      <c r="O1039" s="2" t="s">
        <v>323</v>
      </c>
      <c r="P1039" s="2" t="s">
        <v>2739</v>
      </c>
      <c r="Q1039" s="2" t="s">
        <v>612</v>
      </c>
      <c r="R1039" s="2" t="s">
        <v>605</v>
      </c>
      <c r="S1039" s="2" t="s">
        <v>34</v>
      </c>
      <c r="T1039" s="147">
        <v>1.923</v>
      </c>
      <c r="U1039" s="2" t="s">
        <v>189</v>
      </c>
      <c r="V1039" s="158">
        <v>3.2899999999999999E-2</v>
      </c>
      <c r="W1039" s="160">
        <v>5.7579999999999999E-2</v>
      </c>
      <c r="X1039" s="4" t="s">
        <v>610</v>
      </c>
      <c r="Y1039" s="4" t="s">
        <v>323</v>
      </c>
      <c r="Z1039" s="147">
        <v>59374.96</v>
      </c>
      <c r="AA1039" s="155">
        <v>1</v>
      </c>
      <c r="AB1039" s="174">
        <v>95.6</v>
      </c>
      <c r="AD1039" s="147">
        <v>56.762</v>
      </c>
      <c r="AG1039" s="2" t="s">
        <v>36</v>
      </c>
      <c r="AH1039" s="160">
        <v>8.2999999999999998E-5</v>
      </c>
      <c r="AI1039" s="160">
        <v>5.6745905273213298E-4</v>
      </c>
      <c r="AJ1039" s="160">
        <v>1.8283453917209E-4</v>
      </c>
      <c r="AK1039" s="191"/>
      <c r="AL1039" s="147"/>
    </row>
    <row r="1040" spans="1:38">
      <c r="A1040" s="2">
        <v>560</v>
      </c>
      <c r="B1040" s="2">
        <v>8679</v>
      </c>
      <c r="C1040" s="2" t="s">
        <v>3597</v>
      </c>
      <c r="D1040" s="2" t="s">
        <v>3598</v>
      </c>
      <c r="E1040" s="4" t="s">
        <v>367</v>
      </c>
      <c r="F1040" s="2" t="s">
        <v>3599</v>
      </c>
      <c r="G1040" s="2" t="s">
        <v>3600</v>
      </c>
      <c r="H1040" s="2" t="s">
        <v>370</v>
      </c>
      <c r="I1040" s="2" t="s">
        <v>1162</v>
      </c>
      <c r="J1040" s="2" t="s">
        <v>30</v>
      </c>
      <c r="K1040" s="2" t="s">
        <v>30</v>
      </c>
      <c r="L1040" s="2" t="s">
        <v>526</v>
      </c>
      <c r="M1040" s="2" t="s">
        <v>45</v>
      </c>
      <c r="N1040" s="2" t="s">
        <v>659</v>
      </c>
      <c r="O1040" s="2" t="s">
        <v>323</v>
      </c>
      <c r="P1040" s="2" t="s">
        <v>2739</v>
      </c>
      <c r="Q1040" s="2" t="s">
        <v>363</v>
      </c>
      <c r="R1040" s="2" t="s">
        <v>605</v>
      </c>
      <c r="S1040" s="2" t="s">
        <v>34</v>
      </c>
      <c r="T1040" s="147">
        <v>2.3210000000000002</v>
      </c>
      <c r="U1040" s="2" t="s">
        <v>3003</v>
      </c>
      <c r="V1040" s="158">
        <v>2.41E-2</v>
      </c>
      <c r="W1040" s="160">
        <v>6.0359999999999997E-2</v>
      </c>
      <c r="X1040" s="4" t="s">
        <v>610</v>
      </c>
      <c r="Y1040" s="4" t="s">
        <v>323</v>
      </c>
      <c r="Z1040" s="147">
        <v>252538.19</v>
      </c>
      <c r="AA1040" s="155">
        <v>1</v>
      </c>
      <c r="AB1040" s="174">
        <v>92.73</v>
      </c>
      <c r="AD1040" s="147">
        <v>234.179</v>
      </c>
      <c r="AG1040" s="2" t="s">
        <v>36</v>
      </c>
      <c r="AH1040" s="160">
        <v>1.8710000000000001E-3</v>
      </c>
      <c r="AI1040" s="160">
        <v>2.3411035830514298E-3</v>
      </c>
      <c r="AJ1040" s="160">
        <v>7.5430040758093196E-4</v>
      </c>
      <c r="AK1040" s="191"/>
      <c r="AL1040" s="147"/>
    </row>
    <row r="1041" spans="1:38">
      <c r="A1041" s="2">
        <v>560</v>
      </c>
      <c r="B1041" s="2">
        <v>8679</v>
      </c>
      <c r="C1041" s="2" t="s">
        <v>2951</v>
      </c>
      <c r="D1041" s="2" t="s">
        <v>2952</v>
      </c>
      <c r="E1041" s="4" t="s">
        <v>367</v>
      </c>
      <c r="F1041" s="2" t="s">
        <v>3601</v>
      </c>
      <c r="G1041" s="2" t="s">
        <v>3602</v>
      </c>
      <c r="H1041" s="2" t="s">
        <v>370</v>
      </c>
      <c r="I1041" s="2" t="s">
        <v>951</v>
      </c>
      <c r="J1041" s="2" t="s">
        <v>30</v>
      </c>
      <c r="K1041" s="2" t="s">
        <v>30</v>
      </c>
      <c r="L1041" s="2" t="s">
        <v>526</v>
      </c>
      <c r="M1041" s="2" t="s">
        <v>45</v>
      </c>
      <c r="N1041" s="2" t="s">
        <v>643</v>
      </c>
      <c r="O1041" s="2" t="s">
        <v>323</v>
      </c>
      <c r="P1041" s="2" t="s">
        <v>362</v>
      </c>
      <c r="Q1041" s="2" t="s">
        <v>363</v>
      </c>
      <c r="R1041" s="2" t="s">
        <v>605</v>
      </c>
      <c r="S1041" s="2" t="s">
        <v>34</v>
      </c>
      <c r="T1041" s="147">
        <v>3.9830000000000001</v>
      </c>
      <c r="U1041" s="2" t="s">
        <v>3603</v>
      </c>
      <c r="V1041" s="158">
        <v>2E-3</v>
      </c>
      <c r="W1041" s="160">
        <v>2.5190000000000001E-2</v>
      </c>
      <c r="X1041" s="4" t="s">
        <v>610</v>
      </c>
      <c r="Y1041" s="4" t="s">
        <v>323</v>
      </c>
      <c r="Z1041" s="147">
        <v>25834.35</v>
      </c>
      <c r="AA1041" s="155">
        <v>1</v>
      </c>
      <c r="AB1041" s="174">
        <v>102.6</v>
      </c>
      <c r="AD1041" s="147">
        <v>26.506</v>
      </c>
      <c r="AG1041" s="2" t="s">
        <v>36</v>
      </c>
      <c r="AH1041" s="160">
        <v>6.9999999999999999E-6</v>
      </c>
      <c r="AI1041" s="160">
        <v>2.6498311811772799E-4</v>
      </c>
      <c r="AJ1041" s="160">
        <v>8.5377202207236597E-5</v>
      </c>
      <c r="AK1041" s="191"/>
      <c r="AL1041" s="147"/>
    </row>
    <row r="1042" spans="1:38">
      <c r="A1042" s="2">
        <v>560</v>
      </c>
      <c r="B1042" s="2">
        <v>8679</v>
      </c>
      <c r="C1042" s="2" t="s">
        <v>2951</v>
      </c>
      <c r="D1042" s="2" t="s">
        <v>2952</v>
      </c>
      <c r="E1042" s="4" t="s">
        <v>367</v>
      </c>
      <c r="F1042" s="2" t="s">
        <v>2953</v>
      </c>
      <c r="G1042" s="2" t="s">
        <v>2954</v>
      </c>
      <c r="H1042" s="2" t="s">
        <v>370</v>
      </c>
      <c r="I1042" s="2" t="s">
        <v>951</v>
      </c>
      <c r="J1042" s="2" t="s">
        <v>30</v>
      </c>
      <c r="K1042" s="2" t="s">
        <v>30</v>
      </c>
      <c r="L1042" s="2" t="s">
        <v>526</v>
      </c>
      <c r="M1042" s="2" t="s">
        <v>45</v>
      </c>
      <c r="N1042" s="2" t="s">
        <v>643</v>
      </c>
      <c r="O1042" s="2" t="s">
        <v>323</v>
      </c>
      <c r="P1042" s="2" t="s">
        <v>362</v>
      </c>
      <c r="Q1042" s="2" t="s">
        <v>363</v>
      </c>
      <c r="R1042" s="2" t="s">
        <v>605</v>
      </c>
      <c r="S1042" s="2" t="s">
        <v>34</v>
      </c>
      <c r="T1042" s="147">
        <v>4.9290000000000003</v>
      </c>
      <c r="U1042" s="2" t="s">
        <v>2955</v>
      </c>
      <c r="V1042" s="158">
        <v>2.47E-2</v>
      </c>
      <c r="W1042" s="160">
        <v>2.5839999999999998E-2</v>
      </c>
      <c r="X1042" s="4" t="s">
        <v>610</v>
      </c>
      <c r="Y1042" s="4" t="s">
        <v>323</v>
      </c>
      <c r="Z1042" s="147">
        <v>1443931</v>
      </c>
      <c r="AA1042" s="155">
        <v>1</v>
      </c>
      <c r="AB1042" s="174">
        <v>102.7</v>
      </c>
      <c r="AD1042" s="147">
        <v>1482.9169999999999</v>
      </c>
      <c r="AG1042" s="2" t="s">
        <v>36</v>
      </c>
      <c r="AH1042" s="160">
        <v>5.0500000000000002E-4</v>
      </c>
      <c r="AI1042" s="160">
        <v>1.4824845994175301E-2</v>
      </c>
      <c r="AJ1042" s="160">
        <v>4.7765453253271698E-3</v>
      </c>
      <c r="AK1042" s="191"/>
      <c r="AL1042" s="147"/>
    </row>
    <row r="1043" spans="1:38">
      <c r="A1043" s="2">
        <v>560</v>
      </c>
      <c r="B1043" s="2">
        <v>8679</v>
      </c>
      <c r="C1043" s="2" t="s">
        <v>2951</v>
      </c>
      <c r="D1043" s="2" t="s">
        <v>2952</v>
      </c>
      <c r="E1043" s="4" t="s">
        <v>367</v>
      </c>
      <c r="F1043" s="2" t="s">
        <v>2956</v>
      </c>
      <c r="G1043" s="2" t="s">
        <v>2957</v>
      </c>
      <c r="H1043" s="2" t="s">
        <v>370</v>
      </c>
      <c r="I1043" s="2" t="s">
        <v>1162</v>
      </c>
      <c r="J1043" s="2" t="s">
        <v>30</v>
      </c>
      <c r="K1043" s="2" t="s">
        <v>30</v>
      </c>
      <c r="L1043" s="2" t="s">
        <v>526</v>
      </c>
      <c r="M1043" s="2" t="s">
        <v>45</v>
      </c>
      <c r="N1043" s="2" t="s">
        <v>643</v>
      </c>
      <c r="O1043" s="2" t="s">
        <v>323</v>
      </c>
      <c r="P1043" s="2" t="s">
        <v>362</v>
      </c>
      <c r="Q1043" s="2" t="s">
        <v>363</v>
      </c>
      <c r="R1043" s="2" t="s">
        <v>605</v>
      </c>
      <c r="S1043" s="2" t="s">
        <v>34</v>
      </c>
      <c r="T1043" s="177">
        <v>2.89</v>
      </c>
      <c r="U1043" s="2" t="s">
        <v>2958</v>
      </c>
      <c r="V1043" s="158">
        <v>2.6800000000000001E-2</v>
      </c>
      <c r="W1043" s="160">
        <v>5.1090000000000003E-2</v>
      </c>
      <c r="X1043" s="4" t="s">
        <v>610</v>
      </c>
      <c r="Y1043" s="4" t="s">
        <v>323</v>
      </c>
      <c r="Z1043" s="147">
        <v>1461858.96</v>
      </c>
      <c r="AA1043" s="155">
        <v>1</v>
      </c>
      <c r="AB1043" s="174">
        <v>95.42</v>
      </c>
      <c r="AD1043" s="147">
        <v>1394.9059999999999</v>
      </c>
      <c r="AG1043" s="2" t="s">
        <v>36</v>
      </c>
      <c r="AH1043" s="160">
        <v>6.4000000000000005E-4</v>
      </c>
      <c r="AI1043" s="160">
        <v>1.3944989532090999E-2</v>
      </c>
      <c r="AJ1043" s="160">
        <v>4.4930567634507597E-3</v>
      </c>
      <c r="AK1043" s="191"/>
      <c r="AL1043" s="147"/>
    </row>
    <row r="1044" spans="1:38">
      <c r="A1044" s="2">
        <v>560</v>
      </c>
      <c r="B1044" s="2">
        <v>8679</v>
      </c>
      <c r="C1044" s="2" t="s">
        <v>2959</v>
      </c>
      <c r="D1044" s="2" t="s">
        <v>2960</v>
      </c>
      <c r="E1044" s="4" t="s">
        <v>367</v>
      </c>
      <c r="F1044" s="2" t="s">
        <v>2961</v>
      </c>
      <c r="G1044" s="2" t="s">
        <v>2962</v>
      </c>
      <c r="H1044" s="2" t="s">
        <v>370</v>
      </c>
      <c r="I1044" s="2" t="s">
        <v>1162</v>
      </c>
      <c r="J1044" s="2" t="s">
        <v>30</v>
      </c>
      <c r="K1044" s="2" t="s">
        <v>30</v>
      </c>
      <c r="L1044" s="2" t="s">
        <v>526</v>
      </c>
      <c r="M1044" s="2" t="s">
        <v>45</v>
      </c>
      <c r="N1044" s="2" t="s">
        <v>4453</v>
      </c>
      <c r="O1044" s="2" t="s">
        <v>323</v>
      </c>
      <c r="P1044" s="2" t="s">
        <v>2963</v>
      </c>
      <c r="Q1044" s="2" t="s">
        <v>363</v>
      </c>
      <c r="R1044" s="2" t="s">
        <v>605</v>
      </c>
      <c r="S1044" s="2" t="s">
        <v>34</v>
      </c>
      <c r="T1044" s="147">
        <v>1.18</v>
      </c>
      <c r="U1044" s="2" t="s">
        <v>2964</v>
      </c>
      <c r="V1044" s="158">
        <v>5.8000000000000003E-2</v>
      </c>
      <c r="W1044" s="160">
        <v>7.5749999999999998E-2</v>
      </c>
      <c r="X1044" s="4" t="s">
        <v>610</v>
      </c>
      <c r="Y1044" s="4" t="s">
        <v>323</v>
      </c>
      <c r="Z1044" s="147">
        <v>198271.6</v>
      </c>
      <c r="AA1044" s="155">
        <v>1</v>
      </c>
      <c r="AB1044" s="174">
        <v>98.5</v>
      </c>
      <c r="AD1044" s="147">
        <v>195.298</v>
      </c>
      <c r="AG1044" s="2" t="s">
        <v>36</v>
      </c>
      <c r="AH1044" s="160">
        <v>2.34E-4</v>
      </c>
      <c r="AI1044" s="160">
        <v>1.9524056157653399E-3</v>
      </c>
      <c r="AJ1044" s="160">
        <v>6.2906244832428601E-4</v>
      </c>
      <c r="AK1044" s="191"/>
      <c r="AL1044" s="147"/>
    </row>
    <row r="1045" spans="1:38">
      <c r="A1045" s="2">
        <v>560</v>
      </c>
      <c r="B1045" s="2">
        <v>8679</v>
      </c>
      <c r="C1045" s="2" t="s">
        <v>2965</v>
      </c>
      <c r="D1045" s="2" t="s">
        <v>2966</v>
      </c>
      <c r="E1045" s="4" t="s">
        <v>367</v>
      </c>
      <c r="F1045" s="2" t="s">
        <v>2967</v>
      </c>
      <c r="G1045" s="2" t="s">
        <v>2968</v>
      </c>
      <c r="H1045" s="2" t="s">
        <v>370</v>
      </c>
      <c r="I1045" s="2" t="s">
        <v>951</v>
      </c>
      <c r="J1045" s="2" t="s">
        <v>30</v>
      </c>
      <c r="K1045" s="2" t="s">
        <v>30</v>
      </c>
      <c r="L1045" s="2" t="s">
        <v>526</v>
      </c>
      <c r="M1045" s="2" t="s">
        <v>45</v>
      </c>
      <c r="N1045" s="2" t="s">
        <v>635</v>
      </c>
      <c r="O1045" s="2" t="s">
        <v>323</v>
      </c>
      <c r="P1045" s="2" t="s">
        <v>2749</v>
      </c>
      <c r="Q1045" s="2" t="s">
        <v>612</v>
      </c>
      <c r="R1045" s="2" t="s">
        <v>605</v>
      </c>
      <c r="S1045" s="2" t="s">
        <v>34</v>
      </c>
      <c r="T1045" s="147">
        <v>3.4649999999999999</v>
      </c>
      <c r="U1045" s="2" t="s">
        <v>2932</v>
      </c>
      <c r="V1045" s="158">
        <v>1.7999999999999999E-2</v>
      </c>
      <c r="W1045" s="160">
        <v>3.6589999999999998E-2</v>
      </c>
      <c r="X1045" s="4" t="s">
        <v>610</v>
      </c>
      <c r="Y1045" s="4" t="s">
        <v>323</v>
      </c>
      <c r="Z1045" s="147">
        <v>207841.4</v>
      </c>
      <c r="AA1045" s="155">
        <v>1</v>
      </c>
      <c r="AB1045" s="174">
        <v>107.89</v>
      </c>
      <c r="AD1045" s="147">
        <v>224.24</v>
      </c>
      <c r="AG1045" s="2" t="s">
        <v>36</v>
      </c>
      <c r="AH1045" s="160">
        <v>2.0900000000000001E-4</v>
      </c>
      <c r="AI1045" s="160">
        <v>2.2417468006440998E-3</v>
      </c>
      <c r="AJ1045" s="160">
        <v>7.2228778669207103E-4</v>
      </c>
      <c r="AK1045" s="191"/>
      <c r="AL1045" s="147"/>
    </row>
    <row r="1046" spans="1:38">
      <c r="A1046" s="2">
        <v>560</v>
      </c>
      <c r="B1046" s="2">
        <v>8679</v>
      </c>
      <c r="C1046" s="2" t="s">
        <v>2965</v>
      </c>
      <c r="D1046" s="2" t="s">
        <v>2966</v>
      </c>
      <c r="E1046" s="4" t="s">
        <v>367</v>
      </c>
      <c r="F1046" s="2" t="s">
        <v>3606</v>
      </c>
      <c r="G1046" s="2" t="s">
        <v>3607</v>
      </c>
      <c r="H1046" s="2" t="s">
        <v>370</v>
      </c>
      <c r="I1046" s="2" t="s">
        <v>951</v>
      </c>
      <c r="J1046" s="2" t="s">
        <v>30</v>
      </c>
      <c r="K1046" s="2" t="s">
        <v>30</v>
      </c>
      <c r="L1046" s="2" t="s">
        <v>526</v>
      </c>
      <c r="M1046" s="2" t="s">
        <v>45</v>
      </c>
      <c r="N1046" s="2" t="s">
        <v>635</v>
      </c>
      <c r="O1046" s="2" t="s">
        <v>323</v>
      </c>
      <c r="P1046" s="2" t="s">
        <v>2749</v>
      </c>
      <c r="Q1046" s="2" t="s">
        <v>363</v>
      </c>
      <c r="R1046" s="2" t="s">
        <v>605</v>
      </c>
      <c r="S1046" s="2" t="s">
        <v>34</v>
      </c>
      <c r="T1046" s="147">
        <v>5.843</v>
      </c>
      <c r="U1046" s="2" t="s">
        <v>3608</v>
      </c>
      <c r="V1046" s="158">
        <v>3.3000000000000002E-2</v>
      </c>
      <c r="W1046" s="160">
        <v>4.2569999999999997E-2</v>
      </c>
      <c r="X1046" s="4" t="s">
        <v>610</v>
      </c>
      <c r="Y1046" s="4" t="s">
        <v>323</v>
      </c>
      <c r="Z1046" s="147">
        <v>368102.57</v>
      </c>
      <c r="AA1046" s="155">
        <v>1</v>
      </c>
      <c r="AB1046" s="174">
        <v>101.08</v>
      </c>
      <c r="AD1046" s="147">
        <v>372.07799999999997</v>
      </c>
      <c r="AG1046" s="2" t="s">
        <v>36</v>
      </c>
      <c r="AH1046" s="160">
        <v>2.9399999999999999E-4</v>
      </c>
      <c r="AI1046" s="160">
        <v>3.7196954994400998E-3</v>
      </c>
      <c r="AJ1046" s="160">
        <v>1.1984808581803699E-3</v>
      </c>
      <c r="AK1046" s="191"/>
      <c r="AL1046" s="147"/>
    </row>
    <row r="1047" spans="1:38">
      <c r="A1047" s="2">
        <v>560</v>
      </c>
      <c r="B1047" s="2">
        <v>8679</v>
      </c>
      <c r="C1047" s="2" t="s">
        <v>2969</v>
      </c>
      <c r="D1047" s="2" t="s">
        <v>2970</v>
      </c>
      <c r="E1047" s="4" t="s">
        <v>367</v>
      </c>
      <c r="F1047" s="2" t="s">
        <v>2971</v>
      </c>
      <c r="G1047" s="2" t="s">
        <v>2972</v>
      </c>
      <c r="H1047" s="2" t="s">
        <v>370</v>
      </c>
      <c r="I1047" s="2" t="s">
        <v>951</v>
      </c>
      <c r="J1047" s="2" t="s">
        <v>30</v>
      </c>
      <c r="K1047" s="2" t="s">
        <v>30</v>
      </c>
      <c r="L1047" s="2" t="s">
        <v>526</v>
      </c>
      <c r="M1047" s="2" t="s">
        <v>45</v>
      </c>
      <c r="N1047" s="2" t="s">
        <v>659</v>
      </c>
      <c r="O1047" s="2" t="s">
        <v>323</v>
      </c>
      <c r="P1047" s="2" t="s">
        <v>2739</v>
      </c>
      <c r="Q1047" s="2" t="s">
        <v>363</v>
      </c>
      <c r="R1047" s="2" t="s">
        <v>605</v>
      </c>
      <c r="S1047" s="2" t="s">
        <v>34</v>
      </c>
      <c r="T1047" s="147">
        <v>4.3559999999999999</v>
      </c>
      <c r="U1047" s="2" t="s">
        <v>2973</v>
      </c>
      <c r="V1047" s="158">
        <v>4.3999999999999997E-2</v>
      </c>
      <c r="W1047" s="160">
        <v>3.5139999999999998E-2</v>
      </c>
      <c r="X1047" s="4" t="s">
        <v>610</v>
      </c>
      <c r="Y1047" s="4" t="s">
        <v>323</v>
      </c>
      <c r="Z1047" s="147">
        <v>148125</v>
      </c>
      <c r="AA1047" s="155">
        <v>1</v>
      </c>
      <c r="AB1047" s="174">
        <v>108.78</v>
      </c>
      <c r="AD1047" s="147">
        <v>161.13</v>
      </c>
      <c r="AG1047" s="2" t="s">
        <v>36</v>
      </c>
      <c r="AH1047" s="160">
        <v>3.5399999999999999E-4</v>
      </c>
      <c r="AI1047" s="160">
        <v>1.6108337645832499E-3</v>
      </c>
      <c r="AJ1047" s="160">
        <v>5.1900845992749697E-4</v>
      </c>
      <c r="AK1047" s="191"/>
      <c r="AL1047" s="147"/>
    </row>
    <row r="1048" spans="1:38">
      <c r="A1048" s="2">
        <v>560</v>
      </c>
      <c r="B1048" s="2">
        <v>8679</v>
      </c>
      <c r="C1048" s="2" t="s">
        <v>2295</v>
      </c>
      <c r="D1048" s="2" t="s">
        <v>2296</v>
      </c>
      <c r="E1048" s="4" t="s">
        <v>367</v>
      </c>
      <c r="F1048" s="2" t="s">
        <v>2974</v>
      </c>
      <c r="G1048" s="2" t="s">
        <v>2975</v>
      </c>
      <c r="H1048" s="2" t="s">
        <v>370</v>
      </c>
      <c r="I1048" s="2" t="s">
        <v>1162</v>
      </c>
      <c r="J1048" s="2" t="s">
        <v>30</v>
      </c>
      <c r="K1048" s="2" t="s">
        <v>30</v>
      </c>
      <c r="L1048" s="2" t="s">
        <v>526</v>
      </c>
      <c r="M1048" s="2" t="s">
        <v>45</v>
      </c>
      <c r="N1048" s="2" t="s">
        <v>649</v>
      </c>
      <c r="O1048" s="2" t="s">
        <v>323</v>
      </c>
      <c r="P1048" s="2" t="s">
        <v>2749</v>
      </c>
      <c r="Q1048" s="2" t="s">
        <v>612</v>
      </c>
      <c r="R1048" s="2" t="s">
        <v>605</v>
      </c>
      <c r="S1048" s="2" t="s">
        <v>34</v>
      </c>
      <c r="T1048" s="147">
        <v>3.8149999999999999</v>
      </c>
      <c r="U1048" s="2" t="s">
        <v>2976</v>
      </c>
      <c r="V1048" s="158">
        <v>6.5199999999999994E-2</v>
      </c>
      <c r="W1048" s="160">
        <v>6.5280000000000005E-2</v>
      </c>
      <c r="X1048" s="4" t="s">
        <v>610</v>
      </c>
      <c r="Y1048" s="4" t="s">
        <v>323</v>
      </c>
      <c r="Z1048" s="147">
        <v>474000</v>
      </c>
      <c r="AA1048" s="155">
        <v>1</v>
      </c>
      <c r="AB1048" s="174">
        <v>103.07</v>
      </c>
      <c r="AD1048" s="147">
        <v>488.55200000000002</v>
      </c>
      <c r="AG1048" s="2" t="s">
        <v>36</v>
      </c>
      <c r="AH1048" s="160">
        <v>3.5599999999999998E-4</v>
      </c>
      <c r="AI1048" s="160">
        <v>4.8840929910820502E-3</v>
      </c>
      <c r="AJ1048" s="160">
        <v>1.5736481548733799E-3</v>
      </c>
      <c r="AK1048" s="191"/>
      <c r="AL1048" s="147"/>
    </row>
    <row r="1049" spans="1:38">
      <c r="A1049" s="2">
        <v>560</v>
      </c>
      <c r="B1049" s="2">
        <v>8679</v>
      </c>
      <c r="C1049" s="2" t="s">
        <v>1899</v>
      </c>
      <c r="D1049" s="2" t="s">
        <v>1900</v>
      </c>
      <c r="E1049" s="4" t="s">
        <v>367</v>
      </c>
      <c r="F1049" s="2" t="s">
        <v>2977</v>
      </c>
      <c r="G1049" s="2" t="s">
        <v>2978</v>
      </c>
      <c r="H1049" s="2" t="s">
        <v>370</v>
      </c>
      <c r="I1049" s="2" t="s">
        <v>1162</v>
      </c>
      <c r="J1049" s="2" t="s">
        <v>30</v>
      </c>
      <c r="K1049" s="2" t="s">
        <v>30</v>
      </c>
      <c r="L1049" s="2" t="s">
        <v>526</v>
      </c>
      <c r="M1049" s="2" t="s">
        <v>45</v>
      </c>
      <c r="N1049" s="2" t="s">
        <v>632</v>
      </c>
      <c r="O1049" s="2" t="s">
        <v>323</v>
      </c>
      <c r="P1049" s="2" t="s">
        <v>2745</v>
      </c>
      <c r="Q1049" s="2" t="s">
        <v>363</v>
      </c>
      <c r="R1049" s="2" t="s">
        <v>605</v>
      </c>
      <c r="S1049" s="2" t="s">
        <v>34</v>
      </c>
      <c r="T1049" s="147">
        <v>2.266</v>
      </c>
      <c r="U1049" s="2" t="s">
        <v>244</v>
      </c>
      <c r="V1049" s="158">
        <v>0.05</v>
      </c>
      <c r="W1049" s="160">
        <v>5.3170000000000002E-2</v>
      </c>
      <c r="X1049" s="4" t="s">
        <v>610</v>
      </c>
      <c r="Y1049" s="4" t="s">
        <v>323</v>
      </c>
      <c r="Z1049" s="147">
        <v>46593.64</v>
      </c>
      <c r="AA1049" s="155">
        <v>1</v>
      </c>
      <c r="AB1049" s="174">
        <v>99.87</v>
      </c>
      <c r="AD1049" s="147">
        <v>46.533000000000001</v>
      </c>
      <c r="AG1049" s="2" t="s">
        <v>36</v>
      </c>
      <c r="AH1049" s="160">
        <v>2.0900000000000001E-4</v>
      </c>
      <c r="AI1049" s="160">
        <v>4.6519495492858899E-4</v>
      </c>
      <c r="AJ1049" s="160">
        <v>1.4988518519537799E-4</v>
      </c>
      <c r="AK1049" s="191"/>
      <c r="AL1049" s="147"/>
    </row>
    <row r="1050" spans="1:38">
      <c r="A1050" s="2">
        <v>560</v>
      </c>
      <c r="B1050" s="2">
        <v>8679</v>
      </c>
      <c r="C1050" s="2" t="s">
        <v>1899</v>
      </c>
      <c r="D1050" s="2" t="s">
        <v>1900</v>
      </c>
      <c r="E1050" s="4" t="s">
        <v>367</v>
      </c>
      <c r="F1050" s="2" t="s">
        <v>3614</v>
      </c>
      <c r="G1050" s="2" t="s">
        <v>3615</v>
      </c>
      <c r="H1050" s="2" t="s">
        <v>370</v>
      </c>
      <c r="I1050" s="2" t="s">
        <v>360</v>
      </c>
      <c r="J1050" s="2" t="s">
        <v>30</v>
      </c>
      <c r="K1050" s="2" t="s">
        <v>30</v>
      </c>
      <c r="L1050" s="2" t="s">
        <v>526</v>
      </c>
      <c r="M1050" s="2" t="s">
        <v>45</v>
      </c>
      <c r="N1050" s="2" t="s">
        <v>632</v>
      </c>
      <c r="O1050" s="2" t="s">
        <v>323</v>
      </c>
      <c r="P1050" s="2" t="s">
        <v>2745</v>
      </c>
      <c r="Q1050" s="2" t="s">
        <v>363</v>
      </c>
      <c r="R1050" s="2" t="s">
        <v>605</v>
      </c>
      <c r="S1050" s="2" t="s">
        <v>34</v>
      </c>
      <c r="T1050" s="147">
        <v>1.19</v>
      </c>
      <c r="U1050" s="2" t="s">
        <v>3096</v>
      </c>
      <c r="V1050" s="158">
        <v>3.85E-2</v>
      </c>
      <c r="W1050" s="160">
        <v>7.0010000000000003E-2</v>
      </c>
      <c r="X1050" s="4" t="s">
        <v>610</v>
      </c>
      <c r="Y1050" s="4" t="s">
        <v>323</v>
      </c>
      <c r="Z1050" s="147">
        <v>38548.550000000003</v>
      </c>
      <c r="AA1050" s="155">
        <v>1</v>
      </c>
      <c r="AB1050" s="174">
        <v>100.31</v>
      </c>
      <c r="AD1050" s="147">
        <v>38.667999999999999</v>
      </c>
      <c r="AG1050" s="2" t="s">
        <v>36</v>
      </c>
      <c r="AH1050" s="160">
        <v>2.34E-4</v>
      </c>
      <c r="AI1050" s="160">
        <v>3.8656771799894501E-4</v>
      </c>
      <c r="AJ1050" s="160">
        <v>1.2455159581797499E-4</v>
      </c>
      <c r="AK1050" s="191"/>
      <c r="AL1050" s="147"/>
    </row>
    <row r="1051" spans="1:38">
      <c r="A1051" s="2">
        <v>560</v>
      </c>
      <c r="B1051" s="2">
        <v>8679</v>
      </c>
      <c r="C1051" s="2" t="s">
        <v>1907</v>
      </c>
      <c r="D1051" s="2" t="s">
        <v>1908</v>
      </c>
      <c r="E1051" s="4" t="s">
        <v>367</v>
      </c>
      <c r="F1051" s="2" t="s">
        <v>3791</v>
      </c>
      <c r="G1051" s="2" t="s">
        <v>3792</v>
      </c>
      <c r="H1051" s="2" t="s">
        <v>370</v>
      </c>
      <c r="I1051" s="2" t="s">
        <v>1162</v>
      </c>
      <c r="J1051" s="2" t="s">
        <v>30</v>
      </c>
      <c r="K1051" s="2" t="s">
        <v>30</v>
      </c>
      <c r="L1051" s="2" t="s">
        <v>526</v>
      </c>
      <c r="M1051" s="2" t="s">
        <v>45</v>
      </c>
      <c r="N1051" s="2" t="s">
        <v>642</v>
      </c>
      <c r="O1051" s="2" t="s">
        <v>323</v>
      </c>
      <c r="P1051" s="2" t="s">
        <v>2773</v>
      </c>
      <c r="Q1051" s="2" t="s">
        <v>612</v>
      </c>
      <c r="R1051" s="2" t="s">
        <v>605</v>
      </c>
      <c r="S1051" s="2" t="s">
        <v>34</v>
      </c>
      <c r="T1051" s="147">
        <v>0.73799999999999999</v>
      </c>
      <c r="U1051" s="2" t="s">
        <v>2850</v>
      </c>
      <c r="V1051" s="158">
        <v>3.0499999999999999E-2</v>
      </c>
      <c r="W1051" s="160">
        <v>5.672E-2</v>
      </c>
      <c r="X1051" s="4" t="s">
        <v>610</v>
      </c>
      <c r="Y1051" s="4" t="s">
        <v>323</v>
      </c>
      <c r="Z1051" s="147">
        <v>11425.43</v>
      </c>
      <c r="AA1051" s="155">
        <v>1</v>
      </c>
      <c r="AB1051" s="174">
        <v>98.94</v>
      </c>
      <c r="AD1051" s="147">
        <v>11.304</v>
      </c>
      <c r="AG1051" s="2" t="s">
        <v>36</v>
      </c>
      <c r="AH1051" s="160">
        <v>5.1099999999999995E-4</v>
      </c>
      <c r="AI1051" s="160">
        <v>1.1301023195435501E-4</v>
      </c>
      <c r="AJ1051" s="160">
        <v>3.6411743863497797E-5</v>
      </c>
      <c r="AK1051" s="191"/>
      <c r="AL1051" s="147"/>
    </row>
    <row r="1052" spans="1:38">
      <c r="A1052" s="2">
        <v>560</v>
      </c>
      <c r="B1052" s="2">
        <v>8679</v>
      </c>
      <c r="C1052" s="2" t="s">
        <v>1907</v>
      </c>
      <c r="D1052" s="2" t="s">
        <v>1908</v>
      </c>
      <c r="E1052" s="4" t="s">
        <v>367</v>
      </c>
      <c r="F1052" s="2" t="s">
        <v>2979</v>
      </c>
      <c r="G1052" s="2" t="s">
        <v>2980</v>
      </c>
      <c r="H1052" s="2" t="s">
        <v>370</v>
      </c>
      <c r="I1052" s="2" t="s">
        <v>1162</v>
      </c>
      <c r="J1052" s="2" t="s">
        <v>30</v>
      </c>
      <c r="K1052" s="2" t="s">
        <v>30</v>
      </c>
      <c r="L1052" s="2" t="s">
        <v>526</v>
      </c>
      <c r="M1052" s="2" t="s">
        <v>45</v>
      </c>
      <c r="N1052" s="2" t="s">
        <v>642</v>
      </c>
      <c r="O1052" s="2" t="s">
        <v>323</v>
      </c>
      <c r="P1052" s="2" t="s">
        <v>2773</v>
      </c>
      <c r="Q1052" s="2" t="s">
        <v>612</v>
      </c>
      <c r="R1052" s="2" t="s">
        <v>605</v>
      </c>
      <c r="S1052" s="2" t="s">
        <v>34</v>
      </c>
      <c r="T1052" s="147">
        <v>0.73499999999999999</v>
      </c>
      <c r="U1052" s="2" t="s">
        <v>2850</v>
      </c>
      <c r="V1052" s="158">
        <v>4.1700000000000001E-2</v>
      </c>
      <c r="W1052" s="160">
        <v>5.4559999999999997E-2</v>
      </c>
      <c r="X1052" s="4" t="s">
        <v>610</v>
      </c>
      <c r="Y1052" s="4" t="s">
        <v>323</v>
      </c>
      <c r="Z1052" s="147">
        <v>37365.300000000003</v>
      </c>
      <c r="AA1052" s="155">
        <v>1</v>
      </c>
      <c r="AB1052" s="174">
        <v>100.18</v>
      </c>
      <c r="AD1052" s="147">
        <v>37.433</v>
      </c>
      <c r="AG1052" s="2" t="s">
        <v>36</v>
      </c>
      <c r="AH1052" s="160">
        <v>3.5799999999999997E-4</v>
      </c>
      <c r="AI1052" s="160">
        <v>3.7421639203742398E-4</v>
      </c>
      <c r="AJ1052" s="160">
        <v>1.20572015301167E-4</v>
      </c>
      <c r="AK1052" s="191"/>
      <c r="AL1052" s="147"/>
    </row>
    <row r="1053" spans="1:38">
      <c r="A1053" s="2">
        <v>560</v>
      </c>
      <c r="B1053" s="2">
        <v>8679</v>
      </c>
      <c r="C1053" s="2" t="s">
        <v>1907</v>
      </c>
      <c r="D1053" s="2" t="s">
        <v>1908</v>
      </c>
      <c r="E1053" s="4" t="s">
        <v>367</v>
      </c>
      <c r="F1053" s="2" t="s">
        <v>2981</v>
      </c>
      <c r="G1053" s="2" t="s">
        <v>2982</v>
      </c>
      <c r="H1053" s="2" t="s">
        <v>370</v>
      </c>
      <c r="I1053" s="2" t="s">
        <v>1162</v>
      </c>
      <c r="J1053" s="2" t="s">
        <v>30</v>
      </c>
      <c r="K1053" s="2" t="s">
        <v>30</v>
      </c>
      <c r="L1053" s="2" t="s">
        <v>526</v>
      </c>
      <c r="M1053" s="2" t="s">
        <v>45</v>
      </c>
      <c r="N1053" s="2" t="s">
        <v>642</v>
      </c>
      <c r="O1053" s="2" t="s">
        <v>323</v>
      </c>
      <c r="P1053" s="2" t="s">
        <v>2773</v>
      </c>
      <c r="Q1053" s="2" t="s">
        <v>612</v>
      </c>
      <c r="R1053" s="2" t="s">
        <v>605</v>
      </c>
      <c r="S1053" s="2" t="s">
        <v>34</v>
      </c>
      <c r="T1053" s="147">
        <v>2.0790000000000002</v>
      </c>
      <c r="U1053" s="2" t="s">
        <v>2983</v>
      </c>
      <c r="V1053" s="158">
        <v>2.58E-2</v>
      </c>
      <c r="W1053" s="160">
        <v>5.5160000000000001E-2</v>
      </c>
      <c r="X1053" s="4" t="s">
        <v>610</v>
      </c>
      <c r="Y1053" s="4" t="s">
        <v>323</v>
      </c>
      <c r="Z1053" s="147">
        <v>354105.32</v>
      </c>
      <c r="AA1053" s="155">
        <v>1</v>
      </c>
      <c r="AB1053" s="174">
        <v>94.9</v>
      </c>
      <c r="AD1053" s="147">
        <v>336.04599999999999</v>
      </c>
      <c r="AG1053" s="2" t="s">
        <v>36</v>
      </c>
      <c r="AH1053" s="160">
        <v>1.3209999999999999E-3</v>
      </c>
      <c r="AI1053" s="160">
        <v>3.3594793072699901E-3</v>
      </c>
      <c r="AJ1053" s="160">
        <v>1.08241968833798E-3</v>
      </c>
      <c r="AK1053" s="191"/>
      <c r="AL1053" s="147"/>
    </row>
    <row r="1054" spans="1:38">
      <c r="A1054" s="2">
        <v>560</v>
      </c>
      <c r="B1054" s="2">
        <v>8679</v>
      </c>
      <c r="C1054" s="2" t="s">
        <v>1907</v>
      </c>
      <c r="D1054" s="2" t="s">
        <v>1908</v>
      </c>
      <c r="E1054" s="4" t="s">
        <v>367</v>
      </c>
      <c r="F1054" s="2" t="s">
        <v>2984</v>
      </c>
      <c r="G1054" s="2" t="s">
        <v>2985</v>
      </c>
      <c r="H1054" s="2" t="s">
        <v>370</v>
      </c>
      <c r="I1054" s="2" t="s">
        <v>951</v>
      </c>
      <c r="J1054" s="2" t="s">
        <v>30</v>
      </c>
      <c r="K1054" s="2" t="s">
        <v>30</v>
      </c>
      <c r="L1054" s="2" t="s">
        <v>526</v>
      </c>
      <c r="M1054" s="2" t="s">
        <v>31</v>
      </c>
      <c r="N1054" s="2" t="s">
        <v>642</v>
      </c>
      <c r="O1054" s="2" t="s">
        <v>323</v>
      </c>
      <c r="P1054" s="2" t="s">
        <v>2773</v>
      </c>
      <c r="Q1054" s="2" t="s">
        <v>612</v>
      </c>
      <c r="R1054" s="2" t="s">
        <v>605</v>
      </c>
      <c r="S1054" s="2" t="s">
        <v>34</v>
      </c>
      <c r="T1054" s="147">
        <v>4.8719999999999999</v>
      </c>
      <c r="U1054" s="2" t="s">
        <v>2818</v>
      </c>
      <c r="V1054" s="158">
        <v>6.1199999999999997E-2</v>
      </c>
      <c r="W1054" s="160">
        <v>6.1519999999999998E-2</v>
      </c>
      <c r="X1054" s="4" t="s">
        <v>610</v>
      </c>
      <c r="Y1054" s="4" t="s">
        <v>323</v>
      </c>
      <c r="Z1054" s="147">
        <v>203000</v>
      </c>
      <c r="AA1054" s="155">
        <v>1</v>
      </c>
      <c r="AB1054" s="174">
        <v>100.45</v>
      </c>
      <c r="AD1054" s="147">
        <v>203.91300000000001</v>
      </c>
      <c r="AG1054" s="2" t="s">
        <v>36</v>
      </c>
      <c r="AH1054" s="160">
        <v>0</v>
      </c>
      <c r="AI1054" s="160">
        <v>2.0385402246742498E-3</v>
      </c>
      <c r="AJ1054" s="160">
        <v>6.5681490279797204E-4</v>
      </c>
      <c r="AK1054" s="191"/>
      <c r="AL1054" s="147"/>
    </row>
    <row r="1055" spans="1:38">
      <c r="A1055" s="2">
        <v>560</v>
      </c>
      <c r="B1055" s="2">
        <v>8679</v>
      </c>
      <c r="C1055" s="2" t="s">
        <v>1923</v>
      </c>
      <c r="D1055" s="2" t="s">
        <v>1924</v>
      </c>
      <c r="E1055" s="4" t="s">
        <v>367</v>
      </c>
      <c r="F1055" s="2" t="s">
        <v>2986</v>
      </c>
      <c r="G1055" s="2" t="s">
        <v>2987</v>
      </c>
      <c r="H1055" s="2" t="s">
        <v>370</v>
      </c>
      <c r="I1055" s="2" t="s">
        <v>951</v>
      </c>
      <c r="J1055" s="2" t="s">
        <v>30</v>
      </c>
      <c r="K1055" s="2" t="s">
        <v>30</v>
      </c>
      <c r="L1055" s="2" t="s">
        <v>526</v>
      </c>
      <c r="M1055" s="2" t="s">
        <v>45</v>
      </c>
      <c r="N1055" s="2" t="s">
        <v>640</v>
      </c>
      <c r="O1055" s="2" t="s">
        <v>323</v>
      </c>
      <c r="P1055" s="2" t="s">
        <v>2756</v>
      </c>
      <c r="Q1055" s="2" t="s">
        <v>363</v>
      </c>
      <c r="R1055" s="2" t="s">
        <v>605</v>
      </c>
      <c r="S1055" s="2" t="s">
        <v>34</v>
      </c>
      <c r="T1055" s="147">
        <v>4.5369999999999999</v>
      </c>
      <c r="U1055" s="2" t="s">
        <v>2988</v>
      </c>
      <c r="V1055" s="158">
        <v>4.4000000000000003E-3</v>
      </c>
      <c r="W1055" s="160">
        <v>2.7050000000000001E-2</v>
      </c>
      <c r="X1055" s="4" t="s">
        <v>610</v>
      </c>
      <c r="Y1055" s="4" t="s">
        <v>323</v>
      </c>
      <c r="Z1055" s="147">
        <v>440132.47</v>
      </c>
      <c r="AA1055" s="155">
        <v>1</v>
      </c>
      <c r="AB1055" s="174">
        <v>104.2</v>
      </c>
      <c r="AD1055" s="147">
        <v>458.61799999999999</v>
      </c>
      <c r="AG1055" s="2" t="s">
        <v>36</v>
      </c>
      <c r="AH1055" s="160">
        <v>5.1599999999999997E-4</v>
      </c>
      <c r="AI1055" s="160">
        <v>4.5848426393544396E-3</v>
      </c>
      <c r="AJ1055" s="160">
        <v>1.4772300963513201E-3</v>
      </c>
      <c r="AK1055" s="191"/>
      <c r="AL1055" s="147"/>
    </row>
    <row r="1056" spans="1:38">
      <c r="A1056" s="2">
        <v>560</v>
      </c>
      <c r="B1056" s="2">
        <v>8679</v>
      </c>
      <c r="C1056" s="2" t="s">
        <v>2989</v>
      </c>
      <c r="D1056" s="2" t="s">
        <v>2990</v>
      </c>
      <c r="E1056" s="4" t="s">
        <v>367</v>
      </c>
      <c r="F1056" s="2" t="s">
        <v>3616</v>
      </c>
      <c r="G1056" s="2" t="s">
        <v>3617</v>
      </c>
      <c r="H1056" s="2" t="s">
        <v>370</v>
      </c>
      <c r="I1056" s="2" t="s">
        <v>1162</v>
      </c>
      <c r="J1056" s="2" t="s">
        <v>30</v>
      </c>
      <c r="K1056" s="2" t="s">
        <v>30</v>
      </c>
      <c r="L1056" s="2" t="s">
        <v>526</v>
      </c>
      <c r="M1056" s="2" t="s">
        <v>45</v>
      </c>
      <c r="N1056" s="2" t="s">
        <v>640</v>
      </c>
      <c r="O1056" s="2" t="s">
        <v>323</v>
      </c>
      <c r="P1056" s="2" t="s">
        <v>2745</v>
      </c>
      <c r="Q1056" s="2" t="s">
        <v>363</v>
      </c>
      <c r="R1056" s="2" t="s">
        <v>605</v>
      </c>
      <c r="S1056" s="2" t="s">
        <v>34</v>
      </c>
      <c r="T1056" s="147">
        <v>8.5960000000000001</v>
      </c>
      <c r="U1056" s="2" t="s">
        <v>3101</v>
      </c>
      <c r="V1056" s="158">
        <v>3.0499999999999999E-2</v>
      </c>
      <c r="W1056" s="160">
        <v>5.8979999999999998E-2</v>
      </c>
      <c r="X1056" s="4" t="s">
        <v>610</v>
      </c>
      <c r="Y1056" s="4" t="s">
        <v>323</v>
      </c>
      <c r="Z1056" s="147">
        <v>200734</v>
      </c>
      <c r="AA1056" s="155">
        <v>1</v>
      </c>
      <c r="AB1056" s="174">
        <v>84.59</v>
      </c>
      <c r="AD1056" s="147">
        <v>169.80099999999999</v>
      </c>
      <c r="AG1056" s="2" t="s">
        <v>36</v>
      </c>
      <c r="AH1056" s="160">
        <v>2.9399999999999999E-4</v>
      </c>
      <c r="AI1056" s="160">
        <v>1.6975136304051099E-3</v>
      </c>
      <c r="AJ1056" s="160">
        <v>5.4693659544094897E-4</v>
      </c>
      <c r="AK1056" s="191"/>
      <c r="AL1056" s="147"/>
    </row>
    <row r="1057" spans="1:38">
      <c r="A1057" s="2">
        <v>560</v>
      </c>
      <c r="B1057" s="2">
        <v>8679</v>
      </c>
      <c r="C1057" s="2" t="s">
        <v>2989</v>
      </c>
      <c r="D1057" s="2" t="s">
        <v>2990</v>
      </c>
      <c r="E1057" s="4" t="s">
        <v>367</v>
      </c>
      <c r="F1057" s="2" t="s">
        <v>2993</v>
      </c>
      <c r="G1057" s="2" t="s">
        <v>2994</v>
      </c>
      <c r="H1057" s="2" t="s">
        <v>370</v>
      </c>
      <c r="I1057" s="2" t="s">
        <v>1162</v>
      </c>
      <c r="J1057" s="2" t="s">
        <v>30</v>
      </c>
      <c r="K1057" s="2" t="s">
        <v>30</v>
      </c>
      <c r="L1057" s="2" t="s">
        <v>526</v>
      </c>
      <c r="M1057" s="2" t="s">
        <v>45</v>
      </c>
      <c r="N1057" s="2" t="s">
        <v>640</v>
      </c>
      <c r="O1057" s="2" t="s">
        <v>323</v>
      </c>
      <c r="P1057" s="2" t="s">
        <v>2745</v>
      </c>
      <c r="Q1057" s="2" t="s">
        <v>363</v>
      </c>
      <c r="R1057" s="2" t="s">
        <v>605</v>
      </c>
      <c r="S1057" s="2" t="s">
        <v>34</v>
      </c>
      <c r="T1057" s="147">
        <v>5.641</v>
      </c>
      <c r="U1057" s="2" t="s">
        <v>2995</v>
      </c>
      <c r="V1057" s="158">
        <v>3.0499999999999999E-2</v>
      </c>
      <c r="W1057" s="160">
        <v>5.8069999999999997E-2</v>
      </c>
      <c r="X1057" s="4" t="s">
        <v>610</v>
      </c>
      <c r="Y1057" s="4" t="s">
        <v>323</v>
      </c>
      <c r="Z1057" s="147">
        <v>331912</v>
      </c>
      <c r="AA1057" s="155">
        <v>1</v>
      </c>
      <c r="AB1057" s="174">
        <v>86.86</v>
      </c>
      <c r="AD1057" s="147">
        <v>288.29899999999998</v>
      </c>
      <c r="AG1057" s="2" t="s">
        <v>36</v>
      </c>
      <c r="AH1057" s="160">
        <v>4.55E-4</v>
      </c>
      <c r="AI1057" s="160">
        <v>2.88214672156104E-3</v>
      </c>
      <c r="AJ1057" s="160">
        <v>9.2862377492409001E-4</v>
      </c>
      <c r="AK1057" s="191"/>
      <c r="AL1057" s="147"/>
    </row>
    <row r="1058" spans="1:38">
      <c r="A1058" s="2">
        <v>560</v>
      </c>
      <c r="B1058" s="2">
        <v>8679</v>
      </c>
      <c r="C1058" s="2" t="s">
        <v>2989</v>
      </c>
      <c r="D1058" s="2" t="s">
        <v>2990</v>
      </c>
      <c r="E1058" s="4" t="s">
        <v>367</v>
      </c>
      <c r="F1058" s="2" t="s">
        <v>2996</v>
      </c>
      <c r="G1058" s="2" t="s">
        <v>2997</v>
      </c>
      <c r="H1058" s="2" t="s">
        <v>370</v>
      </c>
      <c r="I1058" s="2" t="s">
        <v>1162</v>
      </c>
      <c r="J1058" s="2" t="s">
        <v>30</v>
      </c>
      <c r="K1058" s="2" t="s">
        <v>30</v>
      </c>
      <c r="L1058" s="2" t="s">
        <v>526</v>
      </c>
      <c r="M1058" s="2" t="s">
        <v>45</v>
      </c>
      <c r="N1058" s="2" t="s">
        <v>640</v>
      </c>
      <c r="O1058" s="2" t="s">
        <v>323</v>
      </c>
      <c r="P1058" s="2" t="s">
        <v>2745</v>
      </c>
      <c r="Q1058" s="2" t="s">
        <v>363</v>
      </c>
      <c r="R1058" s="2" t="s">
        <v>605</v>
      </c>
      <c r="S1058" s="2" t="s">
        <v>34</v>
      </c>
      <c r="T1058" s="147">
        <v>7.2880000000000003</v>
      </c>
      <c r="U1058" s="2" t="s">
        <v>2998</v>
      </c>
      <c r="V1058" s="158">
        <v>2.63E-2</v>
      </c>
      <c r="W1058" s="160">
        <v>6.003E-2</v>
      </c>
      <c r="X1058" s="4" t="s">
        <v>610</v>
      </c>
      <c r="Y1058" s="4" t="s">
        <v>323</v>
      </c>
      <c r="Z1058" s="147">
        <v>796994</v>
      </c>
      <c r="AA1058" s="155">
        <v>1</v>
      </c>
      <c r="AB1058" s="174">
        <v>79.430000000000007</v>
      </c>
      <c r="AD1058" s="147">
        <v>633.05200000000002</v>
      </c>
      <c r="AG1058" s="2" t="s">
        <v>36</v>
      </c>
      <c r="AH1058" s="160">
        <v>1.1490000000000001E-3</v>
      </c>
      <c r="AI1058" s="160">
        <v>6.3286768536199196E-3</v>
      </c>
      <c r="AJ1058" s="160">
        <v>2.0390911212528899E-3</v>
      </c>
      <c r="AK1058" s="191"/>
      <c r="AL1058" s="147"/>
    </row>
    <row r="1059" spans="1:38">
      <c r="A1059" s="2">
        <v>560</v>
      </c>
      <c r="B1059" s="2">
        <v>8679</v>
      </c>
      <c r="C1059" s="2" t="s">
        <v>2989</v>
      </c>
      <c r="D1059" s="2" t="s">
        <v>2990</v>
      </c>
      <c r="E1059" s="4" t="s">
        <v>367</v>
      </c>
      <c r="F1059" s="2" t="s">
        <v>2999</v>
      </c>
      <c r="G1059" s="2" t="s">
        <v>3000</v>
      </c>
      <c r="H1059" s="2" t="s">
        <v>370</v>
      </c>
      <c r="I1059" s="2" t="s">
        <v>1162</v>
      </c>
      <c r="J1059" s="2" t="s">
        <v>30</v>
      </c>
      <c r="K1059" s="2" t="s">
        <v>30</v>
      </c>
      <c r="L1059" s="2" t="s">
        <v>526</v>
      </c>
      <c r="M1059" s="2" t="s">
        <v>45</v>
      </c>
      <c r="N1059" s="2" t="s">
        <v>640</v>
      </c>
      <c r="O1059" s="2" t="s">
        <v>323</v>
      </c>
      <c r="P1059" s="2" t="s">
        <v>2745</v>
      </c>
      <c r="Q1059" s="2" t="s">
        <v>363</v>
      </c>
      <c r="R1059" s="2" t="s">
        <v>605</v>
      </c>
      <c r="S1059" s="2" t="s">
        <v>34</v>
      </c>
      <c r="T1059" s="147">
        <v>3.0310000000000001</v>
      </c>
      <c r="U1059" s="2" t="s">
        <v>2983</v>
      </c>
      <c r="V1059" s="158">
        <v>4.36E-2</v>
      </c>
      <c r="W1059" s="160">
        <v>4.9369999999999997E-2</v>
      </c>
      <c r="X1059" s="4" t="s">
        <v>610</v>
      </c>
      <c r="Y1059" s="4" t="s">
        <v>323</v>
      </c>
      <c r="Z1059" s="147">
        <v>101740</v>
      </c>
      <c r="AA1059" s="155">
        <v>1</v>
      </c>
      <c r="AB1059" s="174">
        <v>99.55</v>
      </c>
      <c r="AD1059" s="147">
        <v>101.282</v>
      </c>
      <c r="AG1059" s="2" t="s">
        <v>36</v>
      </c>
      <c r="AH1059" s="160">
        <v>3.39E-4</v>
      </c>
      <c r="AI1059" s="160">
        <v>1.01252627995349E-3</v>
      </c>
      <c r="AJ1059" s="160">
        <v>3.2623459772755398E-4</v>
      </c>
      <c r="AK1059" s="191"/>
      <c r="AL1059" s="147"/>
    </row>
    <row r="1060" spans="1:38">
      <c r="A1060" s="2">
        <v>560</v>
      </c>
      <c r="B1060" s="2">
        <v>8679</v>
      </c>
      <c r="C1060" s="2" t="s">
        <v>2989</v>
      </c>
      <c r="D1060" s="2" t="s">
        <v>2990</v>
      </c>
      <c r="E1060" s="4" t="s">
        <v>367</v>
      </c>
      <c r="F1060" s="2" t="s">
        <v>3001</v>
      </c>
      <c r="G1060" s="2" t="s">
        <v>3002</v>
      </c>
      <c r="H1060" s="2" t="s">
        <v>370</v>
      </c>
      <c r="I1060" s="2" t="s">
        <v>1162</v>
      </c>
      <c r="J1060" s="2" t="s">
        <v>30</v>
      </c>
      <c r="K1060" s="2" t="s">
        <v>30</v>
      </c>
      <c r="L1060" s="2" t="s">
        <v>526</v>
      </c>
      <c r="M1060" s="2" t="s">
        <v>45</v>
      </c>
      <c r="N1060" s="2" t="s">
        <v>640</v>
      </c>
      <c r="O1060" s="2" t="s">
        <v>323</v>
      </c>
      <c r="P1060" s="2" t="s">
        <v>2745</v>
      </c>
      <c r="Q1060" s="2" t="s">
        <v>363</v>
      </c>
      <c r="R1060" s="2" t="s">
        <v>605</v>
      </c>
      <c r="S1060" s="2" t="s">
        <v>34</v>
      </c>
      <c r="T1060" s="147">
        <v>3.9089999999999998</v>
      </c>
      <c r="U1060" s="2" t="s">
        <v>3003</v>
      </c>
      <c r="V1060" s="158">
        <v>3.95E-2</v>
      </c>
      <c r="W1060" s="160">
        <v>5.1229999999999998E-2</v>
      </c>
      <c r="X1060" s="4" t="s">
        <v>610</v>
      </c>
      <c r="Y1060" s="4" t="s">
        <v>323</v>
      </c>
      <c r="Z1060" s="147">
        <v>92448</v>
      </c>
      <c r="AA1060" s="155">
        <v>1</v>
      </c>
      <c r="AB1060" s="174">
        <v>96.78</v>
      </c>
      <c r="AD1060" s="147">
        <v>89.471000000000004</v>
      </c>
      <c r="AG1060" s="2" t="s">
        <v>36</v>
      </c>
      <c r="AH1060" s="160">
        <v>3.8499999999999998E-4</v>
      </c>
      <c r="AI1060" s="160">
        <v>8.9445077429029895E-4</v>
      </c>
      <c r="AJ1060" s="160">
        <v>2.8819082952701199E-4</v>
      </c>
      <c r="AK1060" s="191"/>
      <c r="AL1060" s="147"/>
    </row>
    <row r="1061" spans="1:38">
      <c r="A1061" s="2">
        <v>560</v>
      </c>
      <c r="B1061" s="2">
        <v>8679</v>
      </c>
      <c r="C1061" s="2" t="s">
        <v>2989</v>
      </c>
      <c r="D1061" s="2" t="s">
        <v>2990</v>
      </c>
      <c r="E1061" s="4" t="s">
        <v>367</v>
      </c>
      <c r="F1061" s="2" t="s">
        <v>3004</v>
      </c>
      <c r="G1061" s="2" t="s">
        <v>3005</v>
      </c>
      <c r="H1061" s="2" t="s">
        <v>370</v>
      </c>
      <c r="I1061" s="2" t="s">
        <v>1162</v>
      </c>
      <c r="J1061" s="2" t="s">
        <v>30</v>
      </c>
      <c r="K1061" s="2" t="s">
        <v>30</v>
      </c>
      <c r="L1061" s="2" t="s">
        <v>526</v>
      </c>
      <c r="M1061" s="2" t="s">
        <v>45</v>
      </c>
      <c r="N1061" s="2" t="s">
        <v>640</v>
      </c>
      <c r="O1061" s="2" t="s">
        <v>323</v>
      </c>
      <c r="P1061" s="2" t="s">
        <v>2745</v>
      </c>
      <c r="Q1061" s="2" t="s">
        <v>363</v>
      </c>
      <c r="R1061" s="2" t="s">
        <v>605</v>
      </c>
      <c r="S1061" s="2" t="s">
        <v>34</v>
      </c>
      <c r="T1061" s="147">
        <v>4.7270000000000003</v>
      </c>
      <c r="U1061" s="2" t="s">
        <v>2812</v>
      </c>
      <c r="V1061" s="158">
        <v>3.95E-2</v>
      </c>
      <c r="W1061" s="160">
        <v>5.4330000000000003E-2</v>
      </c>
      <c r="X1061" s="4" t="s">
        <v>610</v>
      </c>
      <c r="Y1061" s="4" t="s">
        <v>323</v>
      </c>
      <c r="Z1061" s="147">
        <v>161955</v>
      </c>
      <c r="AA1061" s="155">
        <v>1</v>
      </c>
      <c r="AB1061" s="174">
        <v>94.59</v>
      </c>
      <c r="AD1061" s="147">
        <v>153.19300000000001</v>
      </c>
      <c r="AG1061" s="2" t="s">
        <v>36</v>
      </c>
      <c r="AH1061" s="160">
        <v>6.7500000000000004E-4</v>
      </c>
      <c r="AI1061" s="160">
        <v>1.5314855106513499E-3</v>
      </c>
      <c r="AJ1061" s="160">
        <v>4.93442559847309E-4</v>
      </c>
      <c r="AK1061" s="191"/>
      <c r="AL1061" s="147"/>
    </row>
    <row r="1062" spans="1:38">
      <c r="A1062" s="2">
        <v>560</v>
      </c>
      <c r="B1062" s="2">
        <v>8679</v>
      </c>
      <c r="C1062" s="2" t="s">
        <v>1935</v>
      </c>
      <c r="D1062" s="2" t="s">
        <v>1936</v>
      </c>
      <c r="E1062" s="4" t="s">
        <v>367</v>
      </c>
      <c r="F1062" s="2" t="s">
        <v>3006</v>
      </c>
      <c r="G1062" s="2" t="s">
        <v>3007</v>
      </c>
      <c r="H1062" s="2" t="s">
        <v>370</v>
      </c>
      <c r="I1062" s="2" t="s">
        <v>1162</v>
      </c>
      <c r="J1062" s="2" t="s">
        <v>30</v>
      </c>
      <c r="K1062" s="2" t="s">
        <v>30</v>
      </c>
      <c r="L1062" s="2" t="s">
        <v>526</v>
      </c>
      <c r="M1062" s="2" t="s">
        <v>45</v>
      </c>
      <c r="N1062" s="2" t="s">
        <v>671</v>
      </c>
      <c r="O1062" s="2" t="s">
        <v>323</v>
      </c>
      <c r="P1062" s="2" t="s">
        <v>2739</v>
      </c>
      <c r="Q1062" s="2" t="s">
        <v>612</v>
      </c>
      <c r="R1062" s="2" t="s">
        <v>605</v>
      </c>
      <c r="S1062" s="2" t="s">
        <v>34</v>
      </c>
      <c r="T1062" s="147">
        <v>0.98099999999999998</v>
      </c>
      <c r="U1062" s="2" t="s">
        <v>3008</v>
      </c>
      <c r="V1062" s="158">
        <v>1.4999999999999999E-2</v>
      </c>
      <c r="W1062" s="160">
        <v>5.7079999999999999E-2</v>
      </c>
      <c r="X1062" s="4" t="s">
        <v>610</v>
      </c>
      <c r="Y1062" s="4" t="s">
        <v>323</v>
      </c>
      <c r="Z1062" s="147">
        <v>31215.84</v>
      </c>
      <c r="AA1062" s="155">
        <v>1</v>
      </c>
      <c r="AB1062" s="174">
        <v>96.43</v>
      </c>
      <c r="AD1062" s="147">
        <v>30.100999999999999</v>
      </c>
      <c r="AG1062" s="2" t="s">
        <v>36</v>
      </c>
      <c r="AH1062" s="160">
        <v>9.3599999999999998E-4</v>
      </c>
      <c r="AI1062" s="160">
        <v>3.0092654519249399E-4</v>
      </c>
      <c r="AJ1062" s="160">
        <v>9.6958125789017293E-5</v>
      </c>
      <c r="AK1062" s="191"/>
      <c r="AL1062" s="147"/>
    </row>
    <row r="1063" spans="1:38">
      <c r="A1063" s="2">
        <v>560</v>
      </c>
      <c r="B1063" s="2">
        <v>8679</v>
      </c>
      <c r="C1063" s="2" t="s">
        <v>2307</v>
      </c>
      <c r="D1063" s="2" t="s">
        <v>2308</v>
      </c>
      <c r="E1063" s="4" t="s">
        <v>367</v>
      </c>
      <c r="F1063" s="2" t="s">
        <v>3009</v>
      </c>
      <c r="G1063" s="2" t="s">
        <v>3010</v>
      </c>
      <c r="H1063" s="2" t="s">
        <v>370</v>
      </c>
      <c r="I1063" s="2" t="s">
        <v>1162</v>
      </c>
      <c r="J1063" s="2" t="s">
        <v>30</v>
      </c>
      <c r="K1063" s="2" t="s">
        <v>30</v>
      </c>
      <c r="L1063" s="2" t="s">
        <v>526</v>
      </c>
      <c r="M1063" s="2" t="s">
        <v>45</v>
      </c>
      <c r="N1063" s="2" t="s">
        <v>646</v>
      </c>
      <c r="O1063" s="2" t="s">
        <v>323</v>
      </c>
      <c r="P1063" s="2" t="s">
        <v>2773</v>
      </c>
      <c r="Q1063" s="2" t="s">
        <v>363</v>
      </c>
      <c r="R1063" s="2" t="s">
        <v>605</v>
      </c>
      <c r="S1063" s="2" t="s">
        <v>34</v>
      </c>
      <c r="T1063" s="147">
        <v>1.494</v>
      </c>
      <c r="U1063" s="2" t="s">
        <v>2776</v>
      </c>
      <c r="V1063" s="158">
        <v>3.5999999999999997E-2</v>
      </c>
      <c r="W1063" s="160">
        <v>5.4370000000000002E-2</v>
      </c>
      <c r="X1063" s="4" t="s">
        <v>610</v>
      </c>
      <c r="Y1063" s="4" t="s">
        <v>323</v>
      </c>
      <c r="Z1063" s="147">
        <v>40742.92</v>
      </c>
      <c r="AA1063" s="155">
        <v>1</v>
      </c>
      <c r="AB1063" s="174">
        <v>97.46</v>
      </c>
      <c r="AD1063" s="147">
        <v>39.707999999999998</v>
      </c>
      <c r="AG1063" s="2" t="s">
        <v>36</v>
      </c>
      <c r="AH1063" s="160">
        <v>1.34E-4</v>
      </c>
      <c r="AI1063" s="160">
        <v>3.9696467779671998E-4</v>
      </c>
      <c r="AJ1063" s="160">
        <v>1.2790148220055101E-4</v>
      </c>
      <c r="AK1063" s="191"/>
      <c r="AL1063" s="147"/>
    </row>
    <row r="1064" spans="1:38">
      <c r="A1064" s="2">
        <v>560</v>
      </c>
      <c r="B1064" s="2">
        <v>8679</v>
      </c>
      <c r="C1064" s="2" t="s">
        <v>2307</v>
      </c>
      <c r="D1064" s="2" t="s">
        <v>2308</v>
      </c>
      <c r="E1064" s="4" t="s">
        <v>367</v>
      </c>
      <c r="F1064" s="2" t="s">
        <v>3013</v>
      </c>
      <c r="G1064" s="2" t="s">
        <v>3014</v>
      </c>
      <c r="H1064" s="2" t="s">
        <v>370</v>
      </c>
      <c r="I1064" s="2" t="s">
        <v>1162</v>
      </c>
      <c r="J1064" s="2" t="s">
        <v>30</v>
      </c>
      <c r="K1064" s="2" t="s">
        <v>30</v>
      </c>
      <c r="L1064" s="2" t="s">
        <v>526</v>
      </c>
      <c r="M1064" s="2" t="s">
        <v>45</v>
      </c>
      <c r="N1064" s="2" t="s">
        <v>646</v>
      </c>
      <c r="O1064" s="2" t="s">
        <v>323</v>
      </c>
      <c r="P1064" s="2" t="s">
        <v>2773</v>
      </c>
      <c r="Q1064" s="2" t="s">
        <v>363</v>
      </c>
      <c r="R1064" s="2" t="s">
        <v>605</v>
      </c>
      <c r="S1064" s="2" t="s">
        <v>34</v>
      </c>
      <c r="T1064" s="147">
        <v>3.62</v>
      </c>
      <c r="U1064" s="2" t="s">
        <v>3015</v>
      </c>
      <c r="V1064" s="158">
        <v>2.7400000000000001E-2</v>
      </c>
      <c r="W1064" s="160">
        <v>5.7930000000000002E-2</v>
      </c>
      <c r="X1064" s="4" t="s">
        <v>610</v>
      </c>
      <c r="Y1064" s="4" t="s">
        <v>323</v>
      </c>
      <c r="Z1064" s="147">
        <v>514927</v>
      </c>
      <c r="AA1064" s="155">
        <v>1</v>
      </c>
      <c r="AB1064" s="174">
        <v>90.3</v>
      </c>
      <c r="AD1064" s="147">
        <v>464.97899999999998</v>
      </c>
      <c r="AG1064" s="2" t="s">
        <v>36</v>
      </c>
      <c r="AH1064" s="160">
        <v>6.87E-4</v>
      </c>
      <c r="AI1064" s="160">
        <v>4.6484345580384097E-3</v>
      </c>
      <c r="AJ1064" s="160">
        <v>1.49771932652868E-3</v>
      </c>
      <c r="AK1064" s="191"/>
      <c r="AL1064" s="147"/>
    </row>
    <row r="1065" spans="1:38">
      <c r="A1065" s="2">
        <v>560</v>
      </c>
      <c r="B1065" s="2">
        <v>8679</v>
      </c>
      <c r="C1065" s="2" t="s">
        <v>3016</v>
      </c>
      <c r="D1065" s="2" t="s">
        <v>3017</v>
      </c>
      <c r="E1065" s="4" t="s">
        <v>367</v>
      </c>
      <c r="F1065" s="2" t="s">
        <v>3021</v>
      </c>
      <c r="G1065" s="2" t="s">
        <v>3022</v>
      </c>
      <c r="H1065" s="2" t="s">
        <v>370</v>
      </c>
      <c r="I1065" s="2" t="s">
        <v>951</v>
      </c>
      <c r="J1065" s="2" t="s">
        <v>30</v>
      </c>
      <c r="K1065" s="2" t="s">
        <v>30</v>
      </c>
      <c r="L1065" s="2" t="s">
        <v>526</v>
      </c>
      <c r="M1065" s="2" t="s">
        <v>45</v>
      </c>
      <c r="N1065" s="2" t="s">
        <v>635</v>
      </c>
      <c r="O1065" s="2" t="s">
        <v>323</v>
      </c>
      <c r="P1065" s="2" t="s">
        <v>139</v>
      </c>
      <c r="Q1065" s="2" t="s">
        <v>363</v>
      </c>
      <c r="R1065" s="2" t="s">
        <v>605</v>
      </c>
      <c r="S1065" s="2" t="s">
        <v>34</v>
      </c>
      <c r="T1065" s="147">
        <v>3.4359999999999999</v>
      </c>
      <c r="U1065" s="2" t="s">
        <v>3023</v>
      </c>
      <c r="V1065" s="158">
        <v>3.85E-2</v>
      </c>
      <c r="W1065" s="160">
        <v>2.5659999999999999E-2</v>
      </c>
      <c r="X1065" s="4" t="s">
        <v>610</v>
      </c>
      <c r="Y1065" s="4" t="s">
        <v>323</v>
      </c>
      <c r="Z1065" s="147">
        <v>1556987.13</v>
      </c>
      <c r="AA1065" s="155">
        <v>1</v>
      </c>
      <c r="AB1065" s="174">
        <v>121.2</v>
      </c>
      <c r="AC1065" s="147">
        <v>34.807000000000002</v>
      </c>
      <c r="AD1065" s="147">
        <v>1921.876</v>
      </c>
      <c r="AG1065" s="2" t="s">
        <v>36</v>
      </c>
      <c r="AH1065" s="160">
        <v>6.0899999999999995E-4</v>
      </c>
      <c r="AI1065" s="160">
        <v>1.92131532839275E-2</v>
      </c>
      <c r="AJ1065" s="160">
        <v>6.1904519978956503E-3</v>
      </c>
      <c r="AK1065" s="191"/>
      <c r="AL1065" s="147"/>
    </row>
    <row r="1066" spans="1:38">
      <c r="A1066" s="2">
        <v>560</v>
      </c>
      <c r="B1066" s="2">
        <v>8679</v>
      </c>
      <c r="C1066" s="2" t="s">
        <v>3016</v>
      </c>
      <c r="D1066" s="2" t="s">
        <v>3017</v>
      </c>
      <c r="E1066" s="4" t="s">
        <v>367</v>
      </c>
      <c r="F1066" s="2" t="s">
        <v>3024</v>
      </c>
      <c r="G1066" s="2" t="s">
        <v>3025</v>
      </c>
      <c r="H1066" s="2" t="s">
        <v>370</v>
      </c>
      <c r="I1066" s="2" t="s">
        <v>951</v>
      </c>
      <c r="J1066" s="2" t="s">
        <v>30</v>
      </c>
      <c r="K1066" s="2" t="s">
        <v>30</v>
      </c>
      <c r="L1066" s="2" t="s">
        <v>526</v>
      </c>
      <c r="M1066" s="2" t="s">
        <v>45</v>
      </c>
      <c r="N1066" s="2" t="s">
        <v>635</v>
      </c>
      <c r="O1066" s="2" t="s">
        <v>323</v>
      </c>
      <c r="P1066" s="2" t="s">
        <v>139</v>
      </c>
      <c r="Q1066" s="2" t="s">
        <v>363</v>
      </c>
      <c r="R1066" s="2" t="s">
        <v>605</v>
      </c>
      <c r="S1066" s="2" t="s">
        <v>34</v>
      </c>
      <c r="T1066" s="147">
        <v>5.798</v>
      </c>
      <c r="U1066" s="2" t="s">
        <v>3026</v>
      </c>
      <c r="V1066" s="158">
        <v>2.3900000000000001E-2</v>
      </c>
      <c r="W1066" s="160">
        <v>2.9239999999999999E-2</v>
      </c>
      <c r="X1066" s="4" t="s">
        <v>610</v>
      </c>
      <c r="Y1066" s="4" t="s">
        <v>323</v>
      </c>
      <c r="Z1066" s="147">
        <v>668218</v>
      </c>
      <c r="AA1066" s="155">
        <v>1</v>
      </c>
      <c r="AB1066" s="174">
        <v>111.74</v>
      </c>
      <c r="AD1066" s="147">
        <v>746.66700000000003</v>
      </c>
      <c r="AG1066" s="2" t="s">
        <v>36</v>
      </c>
      <c r="AH1066" s="160">
        <v>1.7200000000000001E-4</v>
      </c>
      <c r="AI1066" s="160">
        <v>7.4644900527269104E-3</v>
      </c>
      <c r="AJ1066" s="160">
        <v>2.4050485975579401E-3</v>
      </c>
      <c r="AK1066" s="191"/>
      <c r="AL1066" s="147"/>
    </row>
    <row r="1067" spans="1:38">
      <c r="A1067" s="2">
        <v>560</v>
      </c>
      <c r="B1067" s="2">
        <v>8679</v>
      </c>
      <c r="C1067" s="2" t="s">
        <v>3016</v>
      </c>
      <c r="D1067" s="2" t="s">
        <v>3017</v>
      </c>
      <c r="E1067" s="4" t="s">
        <v>367</v>
      </c>
      <c r="F1067" s="2" t="s">
        <v>3027</v>
      </c>
      <c r="G1067" s="2" t="s">
        <v>3028</v>
      </c>
      <c r="H1067" s="2" t="s">
        <v>370</v>
      </c>
      <c r="I1067" s="2" t="s">
        <v>951</v>
      </c>
      <c r="J1067" s="2" t="s">
        <v>30</v>
      </c>
      <c r="K1067" s="2" t="s">
        <v>30</v>
      </c>
      <c r="L1067" s="2" t="s">
        <v>526</v>
      </c>
      <c r="M1067" s="2" t="s">
        <v>45</v>
      </c>
      <c r="N1067" s="2" t="s">
        <v>635</v>
      </c>
      <c r="O1067" s="2" t="s">
        <v>323</v>
      </c>
      <c r="P1067" s="2" t="s">
        <v>139</v>
      </c>
      <c r="Q1067" s="2" t="s">
        <v>363</v>
      </c>
      <c r="R1067" s="2" t="s">
        <v>605</v>
      </c>
      <c r="S1067" s="2" t="s">
        <v>34</v>
      </c>
      <c r="T1067" s="147">
        <v>10.627000000000001</v>
      </c>
      <c r="U1067" s="2" t="s">
        <v>104</v>
      </c>
      <c r="V1067" s="158">
        <v>1.2500000000000001E-2</v>
      </c>
      <c r="W1067" s="160">
        <v>3.4939999999999999E-2</v>
      </c>
      <c r="X1067" s="4" t="s">
        <v>610</v>
      </c>
      <c r="Y1067" s="4" t="s">
        <v>323</v>
      </c>
      <c r="Z1067" s="147">
        <v>641864</v>
      </c>
      <c r="AA1067" s="155">
        <v>1</v>
      </c>
      <c r="AB1067" s="174">
        <v>90</v>
      </c>
      <c r="AD1067" s="147">
        <v>577.678</v>
      </c>
      <c r="AG1067" s="2" t="s">
        <v>36</v>
      </c>
      <c r="AH1067" s="160">
        <v>1.4999999999999999E-4</v>
      </c>
      <c r="AI1067" s="160">
        <v>5.7750910287611198E-3</v>
      </c>
      <c r="AJ1067" s="160">
        <v>1.8607265173348801E-3</v>
      </c>
      <c r="AK1067" s="191"/>
      <c r="AL1067" s="147"/>
    </row>
    <row r="1068" spans="1:38">
      <c r="A1068" s="2">
        <v>560</v>
      </c>
      <c r="B1068" s="2">
        <v>8679</v>
      </c>
      <c r="C1068" s="2" t="s">
        <v>3016</v>
      </c>
      <c r="D1068" s="2" t="s">
        <v>3017</v>
      </c>
      <c r="E1068" s="4" t="s">
        <v>367</v>
      </c>
      <c r="F1068" s="2" t="s">
        <v>3029</v>
      </c>
      <c r="G1068" s="2" t="s">
        <v>3030</v>
      </c>
      <c r="H1068" s="2" t="s">
        <v>370</v>
      </c>
      <c r="I1068" s="2" t="s">
        <v>951</v>
      </c>
      <c r="J1068" s="2" t="s">
        <v>30</v>
      </c>
      <c r="K1068" s="2" t="s">
        <v>30</v>
      </c>
      <c r="L1068" s="2" t="s">
        <v>526</v>
      </c>
      <c r="M1068" s="2" t="s">
        <v>45</v>
      </c>
      <c r="N1068" s="2" t="s">
        <v>635</v>
      </c>
      <c r="O1068" s="2" t="s">
        <v>323</v>
      </c>
      <c r="P1068" s="2" t="s">
        <v>139</v>
      </c>
      <c r="Q1068" s="2" t="s">
        <v>363</v>
      </c>
      <c r="R1068" s="2" t="s">
        <v>605</v>
      </c>
      <c r="S1068" s="2" t="s">
        <v>34</v>
      </c>
      <c r="T1068" s="147">
        <v>7.5629999999999997</v>
      </c>
      <c r="U1068" s="2" t="s">
        <v>3031</v>
      </c>
      <c r="V1068" s="158">
        <v>0.03</v>
      </c>
      <c r="W1068" s="160">
        <v>3.2599999999999997E-2</v>
      </c>
      <c r="X1068" s="4" t="s">
        <v>610</v>
      </c>
      <c r="Y1068" s="4" t="s">
        <v>323</v>
      </c>
      <c r="Z1068" s="147">
        <v>297000</v>
      </c>
      <c r="AA1068" s="155">
        <v>1</v>
      </c>
      <c r="AB1068" s="174">
        <v>103.71</v>
      </c>
      <c r="AD1068" s="147">
        <v>308.01900000000001</v>
      </c>
      <c r="AG1068" s="2" t="s">
        <v>36</v>
      </c>
      <c r="AH1068" s="160">
        <v>7.2999999999999999E-5</v>
      </c>
      <c r="AI1068" s="160">
        <v>3.0792885704078901E-3</v>
      </c>
      <c r="AJ1068" s="160">
        <v>9.9214261194309093E-4</v>
      </c>
      <c r="AK1068" s="191"/>
      <c r="AL1068" s="147"/>
    </row>
    <row r="1069" spans="1:38">
      <c r="A1069" s="2">
        <v>560</v>
      </c>
      <c r="B1069" s="2">
        <v>8679</v>
      </c>
      <c r="C1069" s="2" t="s">
        <v>3032</v>
      </c>
      <c r="D1069" s="2" t="s">
        <v>3033</v>
      </c>
      <c r="E1069" s="4" t="s">
        <v>367</v>
      </c>
      <c r="F1069" s="2" t="s">
        <v>3034</v>
      </c>
      <c r="G1069" s="2" t="s">
        <v>3035</v>
      </c>
      <c r="H1069" s="2" t="s">
        <v>370</v>
      </c>
      <c r="I1069" s="2" t="s">
        <v>1162</v>
      </c>
      <c r="J1069" s="2" t="s">
        <v>30</v>
      </c>
      <c r="K1069" s="2" t="s">
        <v>30</v>
      </c>
      <c r="L1069" s="2" t="s">
        <v>526</v>
      </c>
      <c r="M1069" s="2" t="s">
        <v>45</v>
      </c>
      <c r="N1069" s="2" t="s">
        <v>654</v>
      </c>
      <c r="O1069" s="2" t="s">
        <v>323</v>
      </c>
      <c r="P1069" s="2" t="s">
        <v>2773</v>
      </c>
      <c r="Q1069" s="2" t="s">
        <v>612</v>
      </c>
      <c r="R1069" s="2" t="s">
        <v>605</v>
      </c>
      <c r="S1069" s="2" t="s">
        <v>34</v>
      </c>
      <c r="T1069" s="147">
        <v>2.367</v>
      </c>
      <c r="U1069" s="2" t="s">
        <v>3036</v>
      </c>
      <c r="V1069" s="158">
        <v>1.5800000000000002E-2</v>
      </c>
      <c r="W1069" s="160">
        <v>5.5969999999999999E-2</v>
      </c>
      <c r="X1069" s="4" t="s">
        <v>610</v>
      </c>
      <c r="Y1069" s="4" t="s">
        <v>323</v>
      </c>
      <c r="Z1069" s="147">
        <v>244199.69</v>
      </c>
      <c r="AA1069" s="155">
        <v>1</v>
      </c>
      <c r="AB1069" s="174">
        <v>91.11</v>
      </c>
      <c r="AD1069" s="147">
        <v>222.49</v>
      </c>
      <c r="AG1069" s="2" t="s">
        <v>36</v>
      </c>
      <c r="AH1069" s="160">
        <v>2.1979999999999999E-3</v>
      </c>
      <c r="AI1069" s="160">
        <v>2.2242544153053801E-3</v>
      </c>
      <c r="AJ1069" s="160">
        <v>7.1665176379838696E-4</v>
      </c>
      <c r="AK1069" s="191"/>
      <c r="AL1069" s="147"/>
    </row>
    <row r="1070" spans="1:38">
      <c r="A1070" s="2">
        <v>560</v>
      </c>
      <c r="B1070" s="2">
        <v>8679</v>
      </c>
      <c r="C1070" s="2" t="s">
        <v>3797</v>
      </c>
      <c r="D1070" s="2" t="s">
        <v>3798</v>
      </c>
      <c r="E1070" s="4" t="s">
        <v>367</v>
      </c>
      <c r="F1070" s="2" t="s">
        <v>3799</v>
      </c>
      <c r="G1070" s="2" t="s">
        <v>3800</v>
      </c>
      <c r="H1070" s="2" t="s">
        <v>370</v>
      </c>
      <c r="I1070" s="2" t="s">
        <v>951</v>
      </c>
      <c r="J1070" s="2" t="s">
        <v>30</v>
      </c>
      <c r="K1070" s="2" t="s">
        <v>30</v>
      </c>
      <c r="L1070" s="2" t="s">
        <v>526</v>
      </c>
      <c r="M1070" s="2" t="s">
        <v>45</v>
      </c>
      <c r="N1070" s="2" t="s">
        <v>643</v>
      </c>
      <c r="O1070" s="2" t="s">
        <v>323</v>
      </c>
      <c r="P1070" s="2" t="s">
        <v>2745</v>
      </c>
      <c r="Q1070" s="2" t="s">
        <v>363</v>
      </c>
      <c r="R1070" s="2" t="s">
        <v>605</v>
      </c>
      <c r="S1070" s="2" t="s">
        <v>34</v>
      </c>
      <c r="T1070" s="147">
        <v>2.9460000000000002</v>
      </c>
      <c r="U1070" s="2" t="s">
        <v>3683</v>
      </c>
      <c r="V1070" s="158">
        <v>2E-3</v>
      </c>
      <c r="W1070" s="160">
        <v>2.4469999999999999E-2</v>
      </c>
      <c r="X1070" s="4" t="s">
        <v>610</v>
      </c>
      <c r="Y1070" s="4" t="s">
        <v>323</v>
      </c>
      <c r="Z1070" s="147">
        <v>453339</v>
      </c>
      <c r="AA1070" s="155">
        <v>1</v>
      </c>
      <c r="AB1070" s="174">
        <v>105.35</v>
      </c>
      <c r="AD1070" s="147">
        <v>477.59300000000002</v>
      </c>
      <c r="AG1070" s="2" t="s">
        <v>36</v>
      </c>
      <c r="AH1070" s="160">
        <v>5.6300000000000002E-4</v>
      </c>
      <c r="AI1070" s="160">
        <v>4.7745333217931998E-3</v>
      </c>
      <c r="AJ1070" s="160">
        <v>1.5383481776330399E-3</v>
      </c>
      <c r="AK1070" s="191"/>
      <c r="AL1070" s="147"/>
    </row>
    <row r="1071" spans="1:38">
      <c r="A1071" s="2">
        <v>560</v>
      </c>
      <c r="B1071" s="2">
        <v>8679</v>
      </c>
      <c r="C1071" s="2" t="s">
        <v>1963</v>
      </c>
      <c r="D1071" s="2" t="s">
        <v>1964</v>
      </c>
      <c r="E1071" s="4" t="s">
        <v>367</v>
      </c>
      <c r="F1071" s="2" t="s">
        <v>3037</v>
      </c>
      <c r="G1071" s="2" t="s">
        <v>3038</v>
      </c>
      <c r="H1071" s="2" t="s">
        <v>370</v>
      </c>
      <c r="I1071" s="2" t="s">
        <v>1163</v>
      </c>
      <c r="J1071" s="2" t="s">
        <v>30</v>
      </c>
      <c r="K1071" s="2" t="s">
        <v>30</v>
      </c>
      <c r="L1071" s="2" t="s">
        <v>526</v>
      </c>
      <c r="M1071" s="2" t="s">
        <v>31</v>
      </c>
      <c r="N1071" s="2" t="s">
        <v>673</v>
      </c>
      <c r="O1071" s="2" t="s">
        <v>323</v>
      </c>
      <c r="P1071" s="2" t="s">
        <v>374</v>
      </c>
      <c r="Q1071" s="2" t="s">
        <v>375</v>
      </c>
      <c r="R1071" s="2" t="s">
        <v>375</v>
      </c>
      <c r="S1071" s="2" t="s">
        <v>34</v>
      </c>
      <c r="T1071" s="147">
        <v>4.8170000000000002</v>
      </c>
      <c r="U1071" s="2" t="s">
        <v>3039</v>
      </c>
      <c r="V1071" s="158">
        <v>4.7500000000000001E-2</v>
      </c>
      <c r="W1071" s="160">
        <v>4.8939999999999997E-2</v>
      </c>
      <c r="X1071" s="4" t="s">
        <v>610</v>
      </c>
      <c r="Y1071" s="4" t="s">
        <v>323</v>
      </c>
      <c r="Z1071" s="147">
        <v>201000</v>
      </c>
      <c r="AA1071" s="155">
        <v>1</v>
      </c>
      <c r="AB1071" s="174">
        <v>100</v>
      </c>
      <c r="AD1071" s="147">
        <v>201</v>
      </c>
      <c r="AG1071" s="2" t="s">
        <v>36</v>
      </c>
      <c r="AH1071" s="160">
        <v>2.4510000000000001E-3</v>
      </c>
      <c r="AI1071" s="160">
        <v>2.0094137227771799E-3</v>
      </c>
      <c r="AJ1071" s="160">
        <v>6.4743038328699302E-4</v>
      </c>
      <c r="AK1071" s="191"/>
      <c r="AL1071" s="147"/>
    </row>
    <row r="1072" spans="1:38">
      <c r="A1072" s="2">
        <v>560</v>
      </c>
      <c r="B1072" s="2">
        <v>8679</v>
      </c>
      <c r="C1072" s="2" t="s">
        <v>1974</v>
      </c>
      <c r="D1072" s="2" t="s">
        <v>1975</v>
      </c>
      <c r="E1072" s="4" t="s">
        <v>513</v>
      </c>
      <c r="F1072" s="2" t="s">
        <v>3635</v>
      </c>
      <c r="G1072" s="2" t="s">
        <v>3636</v>
      </c>
      <c r="H1072" s="2" t="s">
        <v>370</v>
      </c>
      <c r="I1072" s="2" t="s">
        <v>360</v>
      </c>
      <c r="J1072" s="2" t="s">
        <v>30</v>
      </c>
      <c r="K1072" s="2" t="s">
        <v>30</v>
      </c>
      <c r="L1072" s="2" t="s">
        <v>526</v>
      </c>
      <c r="M1072" s="2" t="s">
        <v>45</v>
      </c>
      <c r="N1072" s="2" t="s">
        <v>649</v>
      </c>
      <c r="O1072" s="2" t="s">
        <v>323</v>
      </c>
      <c r="P1072" s="2" t="s">
        <v>2756</v>
      </c>
      <c r="Q1072" s="2" t="s">
        <v>363</v>
      </c>
      <c r="R1072" s="2" t="s">
        <v>605</v>
      </c>
      <c r="S1072" s="2" t="s">
        <v>34</v>
      </c>
      <c r="T1072" s="147">
        <v>0.505</v>
      </c>
      <c r="U1072" s="2" t="s">
        <v>3637</v>
      </c>
      <c r="V1072" s="158">
        <v>3.49E-2</v>
      </c>
      <c r="W1072" s="160">
        <v>8.7120000000000003E-2</v>
      </c>
      <c r="X1072" s="4" t="s">
        <v>610</v>
      </c>
      <c r="Y1072" s="4" t="s">
        <v>323</v>
      </c>
      <c r="Z1072" s="147">
        <v>24936.19</v>
      </c>
      <c r="AA1072" s="155">
        <v>1</v>
      </c>
      <c r="AB1072" s="174">
        <v>102.3</v>
      </c>
      <c r="AD1072" s="147">
        <v>25.51</v>
      </c>
      <c r="AG1072" s="2" t="s">
        <v>36</v>
      </c>
      <c r="AH1072" s="160">
        <v>5.0000000000000002E-5</v>
      </c>
      <c r="AI1072" s="160">
        <v>2.5502281688812901E-4</v>
      </c>
      <c r="AJ1072" s="160">
        <v>8.2168006624646202E-5</v>
      </c>
      <c r="AK1072" s="191"/>
      <c r="AL1072" s="147"/>
    </row>
    <row r="1073" spans="1:38">
      <c r="A1073" s="2">
        <v>560</v>
      </c>
      <c r="B1073" s="2">
        <v>8679</v>
      </c>
      <c r="C1073" s="2" t="s">
        <v>3040</v>
      </c>
      <c r="D1073" s="2" t="s">
        <v>3041</v>
      </c>
      <c r="E1073" s="4" t="s">
        <v>367</v>
      </c>
      <c r="F1073" s="2" t="s">
        <v>3042</v>
      </c>
      <c r="G1073" s="2" t="s">
        <v>3043</v>
      </c>
      <c r="H1073" s="2" t="s">
        <v>370</v>
      </c>
      <c r="I1073" s="2" t="s">
        <v>951</v>
      </c>
      <c r="J1073" s="2" t="s">
        <v>30</v>
      </c>
      <c r="K1073" s="2" t="s">
        <v>30</v>
      </c>
      <c r="L1073" s="2" t="s">
        <v>526</v>
      </c>
      <c r="M1073" s="2" t="s">
        <v>45</v>
      </c>
      <c r="N1073" s="2" t="s">
        <v>659</v>
      </c>
      <c r="O1073" s="2" t="s">
        <v>323</v>
      </c>
      <c r="P1073" s="2" t="s">
        <v>2745</v>
      </c>
      <c r="Q1073" s="2" t="s">
        <v>363</v>
      </c>
      <c r="R1073" s="2" t="s">
        <v>605</v>
      </c>
      <c r="S1073" s="2" t="s">
        <v>34</v>
      </c>
      <c r="T1073" s="147">
        <v>3.6829999999999998</v>
      </c>
      <c r="U1073" s="2" t="s">
        <v>3044</v>
      </c>
      <c r="V1073" s="158">
        <v>2.4E-2</v>
      </c>
      <c r="W1073" s="160">
        <v>2.9899999999999999E-2</v>
      </c>
      <c r="X1073" s="4" t="s">
        <v>610</v>
      </c>
      <c r="Y1073" s="4" t="s">
        <v>323</v>
      </c>
      <c r="Z1073" s="147">
        <v>361166.09</v>
      </c>
      <c r="AA1073" s="155">
        <v>1</v>
      </c>
      <c r="AB1073" s="174">
        <v>114.45</v>
      </c>
      <c r="AD1073" s="147">
        <v>413.35500000000002</v>
      </c>
      <c r="AG1073" s="2" t="s">
        <v>36</v>
      </c>
      <c r="AH1073" s="160">
        <v>3.0400000000000002E-4</v>
      </c>
      <c r="AI1073" s="160">
        <v>4.1323402265123401E-3</v>
      </c>
      <c r="AJ1073" s="160">
        <v>1.3314344310466401E-3</v>
      </c>
      <c r="AK1073" s="191"/>
      <c r="AL1073" s="147"/>
    </row>
    <row r="1074" spans="1:38">
      <c r="A1074" s="2">
        <v>560</v>
      </c>
      <c r="B1074" s="2">
        <v>8679</v>
      </c>
      <c r="C1074" s="2" t="s">
        <v>3040</v>
      </c>
      <c r="D1074" s="2" t="s">
        <v>3041</v>
      </c>
      <c r="E1074" s="4" t="s">
        <v>367</v>
      </c>
      <c r="F1074" s="2" t="s">
        <v>3045</v>
      </c>
      <c r="G1074" s="2" t="s">
        <v>3046</v>
      </c>
      <c r="H1074" s="2" t="s">
        <v>370</v>
      </c>
      <c r="I1074" s="2" t="s">
        <v>1162</v>
      </c>
      <c r="J1074" s="2" t="s">
        <v>30</v>
      </c>
      <c r="K1074" s="2" t="s">
        <v>30</v>
      </c>
      <c r="L1074" s="2" t="s">
        <v>526</v>
      </c>
      <c r="M1074" s="2" t="s">
        <v>45</v>
      </c>
      <c r="N1074" s="2" t="s">
        <v>659</v>
      </c>
      <c r="O1074" s="2" t="s">
        <v>323</v>
      </c>
      <c r="P1074" s="2" t="s">
        <v>2745</v>
      </c>
      <c r="Q1074" s="2" t="s">
        <v>363</v>
      </c>
      <c r="R1074" s="2" t="s">
        <v>605</v>
      </c>
      <c r="S1074" s="2" t="s">
        <v>34</v>
      </c>
      <c r="T1074" s="147">
        <v>1.3620000000000001</v>
      </c>
      <c r="U1074" s="2" t="s">
        <v>3047</v>
      </c>
      <c r="V1074" s="158">
        <v>5.0500000000000003E-2</v>
      </c>
      <c r="W1074" s="160">
        <v>5.2260000000000001E-2</v>
      </c>
      <c r="X1074" s="4" t="s">
        <v>610</v>
      </c>
      <c r="Y1074" s="4" t="s">
        <v>323</v>
      </c>
      <c r="Z1074" s="147">
        <v>180885.71</v>
      </c>
      <c r="AA1074" s="155">
        <v>1</v>
      </c>
      <c r="AB1074" s="174">
        <v>100.28</v>
      </c>
      <c r="AD1074" s="147">
        <v>181.392</v>
      </c>
      <c r="AG1074" s="2" t="s">
        <v>36</v>
      </c>
      <c r="AH1074" s="160">
        <v>6.5099999999999999E-4</v>
      </c>
      <c r="AI1074" s="160">
        <v>1.8133928147586701E-3</v>
      </c>
      <c r="AJ1074" s="160">
        <v>5.8427271188655702E-4</v>
      </c>
      <c r="AK1074" s="191"/>
      <c r="AL1074" s="147"/>
    </row>
    <row r="1075" spans="1:38">
      <c r="A1075" s="2">
        <v>560</v>
      </c>
      <c r="B1075" s="2">
        <v>8679</v>
      </c>
      <c r="C1075" s="2" t="s">
        <v>3040</v>
      </c>
      <c r="D1075" s="2" t="s">
        <v>3041</v>
      </c>
      <c r="E1075" s="4" t="s">
        <v>367</v>
      </c>
      <c r="F1075" s="2" t="s">
        <v>3048</v>
      </c>
      <c r="G1075" s="2" t="s">
        <v>3049</v>
      </c>
      <c r="H1075" s="2" t="s">
        <v>370</v>
      </c>
      <c r="I1075" s="2" t="s">
        <v>951</v>
      </c>
      <c r="J1075" s="2" t="s">
        <v>30</v>
      </c>
      <c r="K1075" s="2" t="s">
        <v>30</v>
      </c>
      <c r="L1075" s="2" t="s">
        <v>526</v>
      </c>
      <c r="M1075" s="2" t="s">
        <v>45</v>
      </c>
      <c r="N1075" s="2" t="s">
        <v>659</v>
      </c>
      <c r="O1075" s="2" t="s">
        <v>323</v>
      </c>
      <c r="P1075" s="2" t="s">
        <v>2756</v>
      </c>
      <c r="Q1075" s="2" t="s">
        <v>363</v>
      </c>
      <c r="R1075" s="2" t="s">
        <v>605</v>
      </c>
      <c r="S1075" s="2" t="s">
        <v>34</v>
      </c>
      <c r="T1075" s="147">
        <v>4.7450000000000001</v>
      </c>
      <c r="U1075" s="2" t="s">
        <v>3050</v>
      </c>
      <c r="V1075" s="158">
        <v>8.3999999999999995E-3</v>
      </c>
      <c r="W1075" s="160">
        <v>2.921E-2</v>
      </c>
      <c r="X1075" s="4" t="s">
        <v>610</v>
      </c>
      <c r="Y1075" s="4" t="s">
        <v>323</v>
      </c>
      <c r="Z1075" s="147">
        <v>64112</v>
      </c>
      <c r="AA1075" s="155">
        <v>1</v>
      </c>
      <c r="AB1075" s="174">
        <v>104.22</v>
      </c>
      <c r="AD1075" s="147">
        <v>66.817999999999998</v>
      </c>
      <c r="AG1075" s="2" t="s">
        <v>36</v>
      </c>
      <c r="AH1075" s="160">
        <v>8.1000000000000004E-5</v>
      </c>
      <c r="AI1075" s="160">
        <v>6.6798037049843996E-4</v>
      </c>
      <c r="AJ1075" s="160">
        <v>2.1522237177831199E-4</v>
      </c>
      <c r="AK1075" s="191"/>
      <c r="AL1075" s="147"/>
    </row>
    <row r="1076" spans="1:38">
      <c r="A1076" s="2">
        <v>560</v>
      </c>
      <c r="B1076" s="2">
        <v>8679</v>
      </c>
      <c r="C1076" s="2" t="s">
        <v>3051</v>
      </c>
      <c r="D1076" s="2" t="s">
        <v>3052</v>
      </c>
      <c r="E1076" s="4" t="s">
        <v>367</v>
      </c>
      <c r="F1076" s="2" t="s">
        <v>3053</v>
      </c>
      <c r="G1076" s="2" t="s">
        <v>3054</v>
      </c>
      <c r="H1076" s="2" t="s">
        <v>370</v>
      </c>
      <c r="I1076" s="2" t="s">
        <v>1162</v>
      </c>
      <c r="J1076" s="2" t="s">
        <v>30</v>
      </c>
      <c r="K1076" s="2" t="s">
        <v>30</v>
      </c>
      <c r="L1076" s="2" t="s">
        <v>526</v>
      </c>
      <c r="M1076" s="2" t="s">
        <v>45</v>
      </c>
      <c r="N1076" s="2" t="s">
        <v>640</v>
      </c>
      <c r="O1076" s="2" t="s">
        <v>323</v>
      </c>
      <c r="P1076" s="2" t="s">
        <v>2745</v>
      </c>
      <c r="Q1076" s="2" t="s">
        <v>363</v>
      </c>
      <c r="R1076" s="2" t="s">
        <v>605</v>
      </c>
      <c r="S1076" s="2" t="s">
        <v>34</v>
      </c>
      <c r="T1076" s="147">
        <v>7.5170000000000003</v>
      </c>
      <c r="U1076" s="2" t="s">
        <v>125</v>
      </c>
      <c r="V1076" s="158">
        <v>2.64E-2</v>
      </c>
      <c r="W1076" s="160">
        <v>5.7770000000000002E-2</v>
      </c>
      <c r="X1076" s="4" t="s">
        <v>610</v>
      </c>
      <c r="Y1076" s="4" t="s">
        <v>323</v>
      </c>
      <c r="Z1076" s="147">
        <v>749232</v>
      </c>
      <c r="AA1076" s="155">
        <v>1</v>
      </c>
      <c r="AB1076" s="174">
        <v>85.75</v>
      </c>
      <c r="AD1076" s="147">
        <v>642.46600000000001</v>
      </c>
      <c r="AG1076" s="2" t="s">
        <v>36</v>
      </c>
      <c r="AH1076" s="160">
        <v>4.5800000000000002E-4</v>
      </c>
      <c r="AI1076" s="160">
        <v>6.4227904525363203E-3</v>
      </c>
      <c r="AJ1076" s="160">
        <v>2.0694143955135801E-3</v>
      </c>
      <c r="AK1076" s="191"/>
      <c r="AL1076" s="147"/>
    </row>
    <row r="1077" spans="1:38">
      <c r="A1077" s="2">
        <v>560</v>
      </c>
      <c r="B1077" s="2">
        <v>8679</v>
      </c>
      <c r="C1077" s="2" t="s">
        <v>2311</v>
      </c>
      <c r="D1077" s="2" t="s">
        <v>2312</v>
      </c>
      <c r="E1077" s="4" t="s">
        <v>367</v>
      </c>
      <c r="F1077" s="2" t="s">
        <v>3055</v>
      </c>
      <c r="G1077" s="2" t="s">
        <v>3056</v>
      </c>
      <c r="H1077" s="2" t="s">
        <v>370</v>
      </c>
      <c r="I1077" s="2" t="s">
        <v>1162</v>
      </c>
      <c r="J1077" s="2" t="s">
        <v>30</v>
      </c>
      <c r="K1077" s="2" t="s">
        <v>30</v>
      </c>
      <c r="L1077" s="2" t="s">
        <v>526</v>
      </c>
      <c r="M1077" s="2" t="s">
        <v>45</v>
      </c>
      <c r="N1077" s="2" t="s">
        <v>640</v>
      </c>
      <c r="O1077" s="2" t="s">
        <v>323</v>
      </c>
      <c r="P1077" s="2" t="s">
        <v>2745</v>
      </c>
      <c r="Q1077" s="2" t="s">
        <v>363</v>
      </c>
      <c r="R1077" s="2" t="s">
        <v>605</v>
      </c>
      <c r="S1077" s="2" t="s">
        <v>34</v>
      </c>
      <c r="T1077" s="147">
        <v>3.105</v>
      </c>
      <c r="U1077" s="2" t="s">
        <v>3057</v>
      </c>
      <c r="V1077" s="158">
        <v>4.7E-2</v>
      </c>
      <c r="W1077" s="160">
        <v>5.4760000000000003E-2</v>
      </c>
      <c r="X1077" s="4" t="s">
        <v>610</v>
      </c>
      <c r="Y1077" s="4" t="s">
        <v>323</v>
      </c>
      <c r="Z1077" s="147">
        <v>58284</v>
      </c>
      <c r="AA1077" s="155">
        <v>1</v>
      </c>
      <c r="AB1077" s="174">
        <v>100.38</v>
      </c>
      <c r="AD1077" s="147">
        <v>58.505000000000003</v>
      </c>
      <c r="AG1077" s="2" t="s">
        <v>36</v>
      </c>
      <c r="AH1077" s="160">
        <v>6.4999999999999994E-5</v>
      </c>
      <c r="AI1077" s="160">
        <v>5.8488414309519805E-4</v>
      </c>
      <c r="AJ1077" s="160">
        <v>1.8844887971564801E-4</v>
      </c>
      <c r="AK1077" s="191"/>
      <c r="AL1077" s="147"/>
    </row>
    <row r="1078" spans="1:38">
      <c r="A1078" s="2">
        <v>560</v>
      </c>
      <c r="B1078" s="2">
        <v>8679</v>
      </c>
      <c r="C1078" s="2" t="s">
        <v>2311</v>
      </c>
      <c r="D1078" s="2" t="s">
        <v>2312</v>
      </c>
      <c r="E1078" s="4" t="s">
        <v>367</v>
      </c>
      <c r="F1078" s="2" t="s">
        <v>3058</v>
      </c>
      <c r="G1078" s="2" t="s">
        <v>3059</v>
      </c>
      <c r="H1078" s="2" t="s">
        <v>370</v>
      </c>
      <c r="I1078" s="2" t="s">
        <v>1162</v>
      </c>
      <c r="J1078" s="2" t="s">
        <v>30</v>
      </c>
      <c r="K1078" s="2" t="s">
        <v>30</v>
      </c>
      <c r="L1078" s="2" t="s">
        <v>526</v>
      </c>
      <c r="M1078" s="2" t="s">
        <v>45</v>
      </c>
      <c r="N1078" s="2" t="s">
        <v>640</v>
      </c>
      <c r="O1078" s="2" t="s">
        <v>323</v>
      </c>
      <c r="P1078" s="2" t="s">
        <v>2745</v>
      </c>
      <c r="Q1078" s="2" t="s">
        <v>363</v>
      </c>
      <c r="R1078" s="2" t="s">
        <v>605</v>
      </c>
      <c r="S1078" s="2" t="s">
        <v>34</v>
      </c>
      <c r="T1078" s="147">
        <v>5.16</v>
      </c>
      <c r="U1078" s="2" t="s">
        <v>3060</v>
      </c>
      <c r="V1078" s="158">
        <v>5.2499999999999998E-2</v>
      </c>
      <c r="W1078" s="160">
        <v>5.688E-2</v>
      </c>
      <c r="X1078" s="4" t="s">
        <v>610</v>
      </c>
      <c r="Y1078" s="4" t="s">
        <v>323</v>
      </c>
      <c r="Z1078" s="147">
        <v>237000</v>
      </c>
      <c r="AA1078" s="155">
        <v>1</v>
      </c>
      <c r="AB1078" s="174">
        <v>100.33</v>
      </c>
      <c r="AD1078" s="147">
        <v>237.78200000000001</v>
      </c>
      <c r="AG1078" s="2" t="s">
        <v>36</v>
      </c>
      <c r="AH1078" s="160">
        <v>4.7399999999999997E-4</v>
      </c>
      <c r="AI1078" s="160">
        <v>2.3771274366705202E-3</v>
      </c>
      <c r="AJ1078" s="160">
        <v>7.6590724448649802E-4</v>
      </c>
      <c r="AK1078" s="191"/>
      <c r="AL1078" s="147"/>
    </row>
    <row r="1079" spans="1:38">
      <c r="A1079" s="2">
        <v>560</v>
      </c>
      <c r="B1079" s="2">
        <v>8679</v>
      </c>
      <c r="C1079" s="2" t="s">
        <v>3051</v>
      </c>
      <c r="D1079" s="2" t="s">
        <v>3052</v>
      </c>
      <c r="E1079" s="4" t="s">
        <v>367</v>
      </c>
      <c r="F1079" s="2" t="s">
        <v>3061</v>
      </c>
      <c r="G1079" s="2" t="s">
        <v>3062</v>
      </c>
      <c r="H1079" s="2" t="s">
        <v>370</v>
      </c>
      <c r="I1079" s="2" t="s">
        <v>1162</v>
      </c>
      <c r="J1079" s="2" t="s">
        <v>30</v>
      </c>
      <c r="K1079" s="2" t="s">
        <v>30</v>
      </c>
      <c r="L1079" s="2" t="s">
        <v>526</v>
      </c>
      <c r="M1079" s="2" t="s">
        <v>45</v>
      </c>
      <c r="N1079" s="2" t="s">
        <v>640</v>
      </c>
      <c r="O1079" s="2" t="s">
        <v>323</v>
      </c>
      <c r="P1079" s="2" t="s">
        <v>2745</v>
      </c>
      <c r="Q1079" s="2" t="s">
        <v>363</v>
      </c>
      <c r="R1079" s="2" t="s">
        <v>605</v>
      </c>
      <c r="S1079" s="2" t="s">
        <v>34</v>
      </c>
      <c r="T1079" s="147">
        <v>9.0619999999999994</v>
      </c>
      <c r="U1079" s="2" t="s">
        <v>3063</v>
      </c>
      <c r="V1079" s="158">
        <v>2.5000000000000001E-2</v>
      </c>
      <c r="W1079" s="160">
        <v>6.0569999999999999E-2</v>
      </c>
      <c r="X1079" s="4" t="s">
        <v>610</v>
      </c>
      <c r="Y1079" s="4" t="s">
        <v>323</v>
      </c>
      <c r="Z1079" s="147">
        <v>400870</v>
      </c>
      <c r="AA1079" s="155">
        <v>1</v>
      </c>
      <c r="AB1079" s="174">
        <v>79.27</v>
      </c>
      <c r="AD1079" s="147">
        <v>317.77</v>
      </c>
      <c r="AG1079" s="2" t="s">
        <v>36</v>
      </c>
      <c r="AH1079" s="160">
        <v>3.01E-4</v>
      </c>
      <c r="AI1079" s="160">
        <v>3.1767696188193398E-3</v>
      </c>
      <c r="AJ1079" s="160">
        <v>1.02355087387584E-3</v>
      </c>
      <c r="AK1079" s="191"/>
      <c r="AL1079" s="147"/>
    </row>
    <row r="1080" spans="1:38">
      <c r="A1080" s="2">
        <v>560</v>
      </c>
      <c r="B1080" s="2">
        <v>8679</v>
      </c>
      <c r="C1080" s="2" t="s">
        <v>3051</v>
      </c>
      <c r="D1080" s="2" t="s">
        <v>3052</v>
      </c>
      <c r="E1080" s="4" t="s">
        <v>367</v>
      </c>
      <c r="F1080" s="2" t="s">
        <v>3064</v>
      </c>
      <c r="G1080" s="2" t="s">
        <v>3065</v>
      </c>
      <c r="H1080" s="2" t="s">
        <v>370</v>
      </c>
      <c r="I1080" s="2" t="s">
        <v>1162</v>
      </c>
      <c r="J1080" s="2" t="s">
        <v>30</v>
      </c>
      <c r="K1080" s="2" t="s">
        <v>30</v>
      </c>
      <c r="L1080" s="2" t="s">
        <v>526</v>
      </c>
      <c r="M1080" s="2" t="s">
        <v>45</v>
      </c>
      <c r="N1080" s="2" t="s">
        <v>640</v>
      </c>
      <c r="O1080" s="2" t="s">
        <v>323</v>
      </c>
      <c r="P1080" s="2" t="s">
        <v>2745</v>
      </c>
      <c r="Q1080" s="2" t="s">
        <v>363</v>
      </c>
      <c r="R1080" s="2" t="s">
        <v>605</v>
      </c>
      <c r="S1080" s="2" t="s">
        <v>34</v>
      </c>
      <c r="T1080" s="147">
        <v>9.2230000000000008</v>
      </c>
      <c r="U1080" s="2" t="s">
        <v>3066</v>
      </c>
      <c r="V1080" s="158">
        <v>5.3100000000000001E-2</v>
      </c>
      <c r="W1080" s="160">
        <v>6.1010000000000002E-2</v>
      </c>
      <c r="X1080" s="4" t="s">
        <v>610</v>
      </c>
      <c r="Y1080" s="4" t="s">
        <v>323</v>
      </c>
      <c r="Z1080" s="147">
        <v>235732</v>
      </c>
      <c r="AA1080" s="155">
        <v>1</v>
      </c>
      <c r="AB1080" s="174">
        <v>95.72</v>
      </c>
      <c r="AD1080" s="147">
        <v>225.643</v>
      </c>
      <c r="AG1080" s="2" t="s">
        <v>36</v>
      </c>
      <c r="AH1080" s="160">
        <v>1.85E-4</v>
      </c>
      <c r="AI1080" s="160">
        <v>2.2557685489843198E-3</v>
      </c>
      <c r="AJ1080" s="160">
        <v>7.2680557503966505E-4</v>
      </c>
      <c r="AK1080" s="191"/>
      <c r="AL1080" s="147"/>
    </row>
    <row r="1081" spans="1:38">
      <c r="A1081" s="2">
        <v>560</v>
      </c>
      <c r="B1081" s="2">
        <v>8679</v>
      </c>
      <c r="C1081" s="2" t="s">
        <v>3051</v>
      </c>
      <c r="D1081" s="2" t="s">
        <v>3052</v>
      </c>
      <c r="E1081" s="4" t="s">
        <v>367</v>
      </c>
      <c r="F1081" s="2" t="s">
        <v>3067</v>
      </c>
      <c r="G1081" s="2" t="s">
        <v>3068</v>
      </c>
      <c r="H1081" s="2" t="s">
        <v>370</v>
      </c>
      <c r="I1081" s="2" t="s">
        <v>951</v>
      </c>
      <c r="J1081" s="2" t="s">
        <v>30</v>
      </c>
      <c r="K1081" s="2" t="s">
        <v>30</v>
      </c>
      <c r="L1081" s="2" t="s">
        <v>526</v>
      </c>
      <c r="M1081" s="2" t="s">
        <v>45</v>
      </c>
      <c r="N1081" s="2" t="s">
        <v>640</v>
      </c>
      <c r="O1081" s="2" t="s">
        <v>323</v>
      </c>
      <c r="P1081" s="2" t="s">
        <v>2745</v>
      </c>
      <c r="Q1081" s="2" t="s">
        <v>363</v>
      </c>
      <c r="R1081" s="2" t="s">
        <v>605</v>
      </c>
      <c r="S1081" s="2" t="s">
        <v>34</v>
      </c>
      <c r="T1081" s="147">
        <v>3.5760000000000001</v>
      </c>
      <c r="U1081" s="2" t="s">
        <v>239</v>
      </c>
      <c r="V1081" s="158">
        <v>2.4799999999999999E-2</v>
      </c>
      <c r="W1081" s="160">
        <v>2.5989999999999999E-2</v>
      </c>
      <c r="X1081" s="4" t="s">
        <v>610</v>
      </c>
      <c r="Y1081" s="4" t="s">
        <v>323</v>
      </c>
      <c r="Z1081" s="147">
        <v>95532</v>
      </c>
      <c r="AA1081" s="155">
        <v>1</v>
      </c>
      <c r="AB1081" s="174">
        <v>115.94</v>
      </c>
      <c r="AD1081" s="147">
        <v>110.76</v>
      </c>
      <c r="AG1081" s="2" t="s">
        <v>36</v>
      </c>
      <c r="AH1081" s="160">
        <v>2.2599999999999999E-4</v>
      </c>
      <c r="AI1081" s="160">
        <v>1.10727494358003E-3</v>
      </c>
      <c r="AJ1081" s="160">
        <v>3.5676248897878102E-4</v>
      </c>
      <c r="AK1081" s="191"/>
      <c r="AL1081" s="147"/>
    </row>
    <row r="1082" spans="1:38">
      <c r="A1082" s="2">
        <v>560</v>
      </c>
      <c r="B1082" s="2">
        <v>8679</v>
      </c>
      <c r="C1082" s="2" t="s">
        <v>357</v>
      </c>
      <c r="D1082" s="2" t="s">
        <v>366</v>
      </c>
      <c r="E1082" s="4" t="s">
        <v>367</v>
      </c>
      <c r="F1082" s="2" t="s">
        <v>3638</v>
      </c>
      <c r="G1082" s="2" t="s">
        <v>3639</v>
      </c>
      <c r="H1082" s="2" t="s">
        <v>370</v>
      </c>
      <c r="I1082" s="2" t="s">
        <v>951</v>
      </c>
      <c r="J1082" s="2" t="s">
        <v>30</v>
      </c>
      <c r="K1082" s="2" t="s">
        <v>30</v>
      </c>
      <c r="L1082" s="2" t="s">
        <v>526</v>
      </c>
      <c r="M1082" s="2" t="s">
        <v>45</v>
      </c>
      <c r="N1082" s="2" t="s">
        <v>643</v>
      </c>
      <c r="O1082" s="2" t="s">
        <v>323</v>
      </c>
      <c r="P1082" s="2" t="s">
        <v>362</v>
      </c>
      <c r="Q1082" s="2" t="s">
        <v>363</v>
      </c>
      <c r="R1082" s="2" t="s">
        <v>605</v>
      </c>
      <c r="S1082" s="2" t="s">
        <v>34</v>
      </c>
      <c r="T1082" s="147">
        <v>1.7370000000000001</v>
      </c>
      <c r="U1082" s="2" t="s">
        <v>2792</v>
      </c>
      <c r="V1082" s="158">
        <v>8.3000000000000001E-3</v>
      </c>
      <c r="W1082" s="160">
        <v>2.0449999999999999E-2</v>
      </c>
      <c r="X1082" s="4" t="s">
        <v>610</v>
      </c>
      <c r="Y1082" s="4" t="s">
        <v>323</v>
      </c>
      <c r="Z1082" s="147">
        <v>12824</v>
      </c>
      <c r="AA1082" s="155">
        <v>1</v>
      </c>
      <c r="AB1082" s="174">
        <v>113.2</v>
      </c>
      <c r="AD1082" s="147">
        <v>14.516999999999999</v>
      </c>
      <c r="AG1082" s="2" t="s">
        <v>36</v>
      </c>
      <c r="AH1082" s="160">
        <v>7.9999999999999996E-6</v>
      </c>
      <c r="AI1082" s="160">
        <v>1.4512533746056E-4</v>
      </c>
      <c r="AJ1082" s="160">
        <v>4.6759187414568901E-5</v>
      </c>
      <c r="AK1082" s="191"/>
      <c r="AL1082" s="147"/>
    </row>
    <row r="1083" spans="1:38">
      <c r="A1083" s="2">
        <v>560</v>
      </c>
      <c r="B1083" s="2">
        <v>8679</v>
      </c>
      <c r="C1083" s="2" t="s">
        <v>357</v>
      </c>
      <c r="D1083" s="2" t="s">
        <v>366</v>
      </c>
      <c r="E1083" s="4" t="s">
        <v>367</v>
      </c>
      <c r="F1083" s="2" t="s">
        <v>3640</v>
      </c>
      <c r="G1083" s="2" t="s">
        <v>3641</v>
      </c>
      <c r="H1083" s="2" t="s">
        <v>370</v>
      </c>
      <c r="I1083" s="2" t="s">
        <v>951</v>
      </c>
      <c r="J1083" s="2" t="s">
        <v>30</v>
      </c>
      <c r="K1083" s="2" t="s">
        <v>30</v>
      </c>
      <c r="L1083" s="2" t="s">
        <v>526</v>
      </c>
      <c r="M1083" s="2" t="s">
        <v>45</v>
      </c>
      <c r="N1083" s="2" t="s">
        <v>643</v>
      </c>
      <c r="O1083" s="2" t="s">
        <v>323</v>
      </c>
      <c r="P1083" s="2" t="s">
        <v>362</v>
      </c>
      <c r="Q1083" s="2" t="s">
        <v>363</v>
      </c>
      <c r="R1083" s="2" t="s">
        <v>605</v>
      </c>
      <c r="S1083" s="2" t="s">
        <v>34</v>
      </c>
      <c r="T1083" s="147">
        <v>3.1440000000000001</v>
      </c>
      <c r="U1083" s="2" t="s">
        <v>3642</v>
      </c>
      <c r="V1083" s="158">
        <v>1E-3</v>
      </c>
      <c r="W1083" s="160">
        <v>2.307E-2</v>
      </c>
      <c r="X1083" s="4" t="s">
        <v>610</v>
      </c>
      <c r="Y1083" s="4" t="s">
        <v>323</v>
      </c>
      <c r="Z1083" s="147">
        <v>994313</v>
      </c>
      <c r="AA1083" s="155">
        <v>1</v>
      </c>
      <c r="AB1083" s="174">
        <v>105.15</v>
      </c>
      <c r="AD1083" s="147">
        <v>1045.52</v>
      </c>
      <c r="AG1083" s="2" t="s">
        <v>36</v>
      </c>
      <c r="AH1083" s="160">
        <v>3.1700000000000001E-4</v>
      </c>
      <c r="AI1083" s="160">
        <v>1.0452151619716099E-2</v>
      </c>
      <c r="AJ1083" s="160">
        <v>3.36766911294601E-3</v>
      </c>
      <c r="AK1083" s="191"/>
      <c r="AL1083" s="147"/>
    </row>
    <row r="1084" spans="1:38">
      <c r="A1084" s="2">
        <v>560</v>
      </c>
      <c r="B1084" s="2">
        <v>8679</v>
      </c>
      <c r="C1084" s="2" t="s">
        <v>357</v>
      </c>
      <c r="D1084" s="2" t="s">
        <v>366</v>
      </c>
      <c r="E1084" s="4" t="s">
        <v>367</v>
      </c>
      <c r="F1084" s="2" t="s">
        <v>3069</v>
      </c>
      <c r="G1084" s="2" t="s">
        <v>3070</v>
      </c>
      <c r="H1084" s="2" t="s">
        <v>370</v>
      </c>
      <c r="I1084" s="2" t="s">
        <v>1162</v>
      </c>
      <c r="J1084" s="2" t="s">
        <v>30</v>
      </c>
      <c r="K1084" s="2" t="s">
        <v>30</v>
      </c>
      <c r="L1084" s="2" t="s">
        <v>526</v>
      </c>
      <c r="M1084" s="2" t="s">
        <v>45</v>
      </c>
      <c r="N1084" s="2" t="s">
        <v>643</v>
      </c>
      <c r="O1084" s="2" t="s">
        <v>323</v>
      </c>
      <c r="P1084" s="2" t="s">
        <v>362</v>
      </c>
      <c r="Q1084" s="2" t="s">
        <v>363</v>
      </c>
      <c r="R1084" s="2" t="s">
        <v>605</v>
      </c>
      <c r="S1084" s="2" t="s">
        <v>34</v>
      </c>
      <c r="T1084" s="147">
        <v>3.1080000000000001</v>
      </c>
      <c r="U1084" s="2" t="s">
        <v>3071</v>
      </c>
      <c r="V1084" s="158">
        <v>2.76E-2</v>
      </c>
      <c r="W1084" s="160">
        <v>5.0979999999999998E-2</v>
      </c>
      <c r="X1084" s="4" t="s">
        <v>610</v>
      </c>
      <c r="Y1084" s="4" t="s">
        <v>323</v>
      </c>
      <c r="Z1084" s="147">
        <v>41803.4</v>
      </c>
      <c r="AA1084" s="155">
        <v>1</v>
      </c>
      <c r="AB1084" s="174">
        <v>94.29</v>
      </c>
      <c r="AD1084" s="147">
        <v>39.415999999999997</v>
      </c>
      <c r="AG1084" s="2" t="s">
        <v>36</v>
      </c>
      <c r="AH1084" s="160">
        <v>3.1000000000000001E-5</v>
      </c>
      <c r="AI1084" s="160">
        <v>3.94049288686135E-4</v>
      </c>
      <c r="AJ1084" s="160">
        <v>1.26962147772851E-4</v>
      </c>
      <c r="AK1084" s="191"/>
      <c r="AL1084" s="147"/>
    </row>
    <row r="1085" spans="1:38">
      <c r="A1085" s="2">
        <v>560</v>
      </c>
      <c r="B1085" s="2">
        <v>8679</v>
      </c>
      <c r="C1085" s="2" t="s">
        <v>357</v>
      </c>
      <c r="D1085" s="2" t="s">
        <v>366</v>
      </c>
      <c r="E1085" s="4" t="s">
        <v>367</v>
      </c>
      <c r="F1085" s="2" t="s">
        <v>3072</v>
      </c>
      <c r="G1085" s="2" t="s">
        <v>3073</v>
      </c>
      <c r="H1085" s="2" t="s">
        <v>370</v>
      </c>
      <c r="I1085" s="2" t="s">
        <v>951</v>
      </c>
      <c r="J1085" s="2" t="s">
        <v>30</v>
      </c>
      <c r="K1085" s="2" t="s">
        <v>30</v>
      </c>
      <c r="L1085" s="2" t="s">
        <v>526</v>
      </c>
      <c r="M1085" s="2" t="s">
        <v>45</v>
      </c>
      <c r="N1085" s="2" t="s">
        <v>643</v>
      </c>
      <c r="O1085" s="2" t="s">
        <v>323</v>
      </c>
      <c r="P1085" s="2" t="s">
        <v>362</v>
      </c>
      <c r="Q1085" s="2" t="s">
        <v>363</v>
      </c>
      <c r="R1085" s="2" t="s">
        <v>605</v>
      </c>
      <c r="S1085" s="2" t="s">
        <v>34</v>
      </c>
      <c r="T1085" s="147">
        <v>5.0449999999999999</v>
      </c>
      <c r="U1085" s="2" t="s">
        <v>3074</v>
      </c>
      <c r="V1085" s="158">
        <v>2.0199999999999999E-2</v>
      </c>
      <c r="W1085" s="160">
        <v>2.5940000000000001E-2</v>
      </c>
      <c r="X1085" s="4" t="s">
        <v>610</v>
      </c>
      <c r="Y1085" s="4" t="s">
        <v>323</v>
      </c>
      <c r="Z1085" s="147">
        <v>1034387</v>
      </c>
      <c r="AA1085" s="155">
        <v>1</v>
      </c>
      <c r="AB1085" s="174">
        <v>101.35</v>
      </c>
      <c r="AD1085" s="147">
        <v>1048.3510000000001</v>
      </c>
      <c r="AG1085" s="2" t="s">
        <v>36</v>
      </c>
      <c r="AH1085" s="160">
        <v>2.9E-4</v>
      </c>
      <c r="AI1085" s="160">
        <v>1.04804544119431E-2</v>
      </c>
      <c r="AJ1085" s="160">
        <v>3.37678823431554E-3</v>
      </c>
      <c r="AK1085" s="191"/>
      <c r="AL1085" s="147"/>
    </row>
    <row r="1086" spans="1:38">
      <c r="A1086" s="2">
        <v>560</v>
      </c>
      <c r="B1086" s="2">
        <v>8679</v>
      </c>
      <c r="C1086" s="2" t="s">
        <v>357</v>
      </c>
      <c r="D1086" s="2" t="s">
        <v>366</v>
      </c>
      <c r="E1086" s="4" t="s">
        <v>367</v>
      </c>
      <c r="F1086" s="2" t="s">
        <v>3075</v>
      </c>
      <c r="G1086" s="2" t="s">
        <v>3076</v>
      </c>
      <c r="H1086" s="2" t="s">
        <v>370</v>
      </c>
      <c r="I1086" s="2" t="s">
        <v>951</v>
      </c>
      <c r="J1086" s="2" t="s">
        <v>30</v>
      </c>
      <c r="K1086" s="2" t="s">
        <v>30</v>
      </c>
      <c r="L1086" s="2" t="s">
        <v>526</v>
      </c>
      <c r="M1086" s="2" t="s">
        <v>45</v>
      </c>
      <c r="N1086" s="2" t="s">
        <v>643</v>
      </c>
      <c r="O1086" s="2" t="s">
        <v>323</v>
      </c>
      <c r="P1086" s="2" t="s">
        <v>362</v>
      </c>
      <c r="Q1086" s="2" t="s">
        <v>363</v>
      </c>
      <c r="R1086" s="2" t="s">
        <v>605</v>
      </c>
      <c r="S1086" s="2" t="s">
        <v>34</v>
      </c>
      <c r="T1086" s="147">
        <v>5.1369999999999996</v>
      </c>
      <c r="U1086" s="2" t="s">
        <v>3077</v>
      </c>
      <c r="V1086" s="158">
        <v>1E-3</v>
      </c>
      <c r="W1086" s="160">
        <v>2.622E-2</v>
      </c>
      <c r="X1086" s="4" t="s">
        <v>610</v>
      </c>
      <c r="Y1086" s="4" t="s">
        <v>323</v>
      </c>
      <c r="Z1086" s="147">
        <v>1175351</v>
      </c>
      <c r="AA1086" s="155">
        <v>1</v>
      </c>
      <c r="AB1086" s="174">
        <v>99.1</v>
      </c>
      <c r="AD1086" s="147">
        <v>1164.7729999999999</v>
      </c>
      <c r="AG1086" s="2" t="s">
        <v>36</v>
      </c>
      <c r="AH1086" s="160">
        <v>4.73E-4</v>
      </c>
      <c r="AI1086" s="160">
        <v>1.16443309981272E-2</v>
      </c>
      <c r="AJ1086" s="160">
        <v>3.7517876959746801E-3</v>
      </c>
      <c r="AK1086" s="191"/>
      <c r="AL1086" s="147"/>
    </row>
    <row r="1087" spans="1:38">
      <c r="A1087" s="2">
        <v>560</v>
      </c>
      <c r="B1087" s="2">
        <v>8679</v>
      </c>
      <c r="C1087" s="2" t="s">
        <v>3078</v>
      </c>
      <c r="D1087" s="2" t="s">
        <v>3079</v>
      </c>
      <c r="E1087" s="4" t="s">
        <v>367</v>
      </c>
      <c r="F1087" s="2" t="s">
        <v>3080</v>
      </c>
      <c r="G1087" s="2" t="s">
        <v>3081</v>
      </c>
      <c r="H1087" s="2" t="s">
        <v>370</v>
      </c>
      <c r="I1087" s="2" t="s">
        <v>1162</v>
      </c>
      <c r="J1087" s="2" t="s">
        <v>30</v>
      </c>
      <c r="K1087" s="2" t="s">
        <v>137</v>
      </c>
      <c r="L1087" s="2" t="s">
        <v>526</v>
      </c>
      <c r="M1087" s="2" t="s">
        <v>45</v>
      </c>
      <c r="N1087" s="2" t="s">
        <v>660</v>
      </c>
      <c r="O1087" s="2" t="s">
        <v>323</v>
      </c>
      <c r="P1087" s="2" t="s">
        <v>2773</v>
      </c>
      <c r="Q1087" s="2" t="s">
        <v>363</v>
      </c>
      <c r="R1087" s="2" t="s">
        <v>605</v>
      </c>
      <c r="S1087" s="2" t="s">
        <v>34</v>
      </c>
      <c r="T1087" s="147">
        <v>2.3620000000000001</v>
      </c>
      <c r="U1087" s="2" t="s">
        <v>3082</v>
      </c>
      <c r="V1087" s="158">
        <v>5.7500000000000002E-2</v>
      </c>
      <c r="W1087" s="160">
        <v>6.6839999999999997E-2</v>
      </c>
      <c r="X1087" s="4" t="s">
        <v>610</v>
      </c>
      <c r="Y1087" s="4" t="s">
        <v>323</v>
      </c>
      <c r="Z1087" s="147">
        <v>176000</v>
      </c>
      <c r="AA1087" s="155">
        <v>1</v>
      </c>
      <c r="AB1087" s="174">
        <v>100.49</v>
      </c>
      <c r="AD1087" s="147">
        <v>176.86199999999999</v>
      </c>
      <c r="AG1087" s="2" t="s">
        <v>36</v>
      </c>
      <c r="AH1087" s="160">
        <v>1.9599999999999999E-4</v>
      </c>
      <c r="AI1087" s="160">
        <v>1.7681081273796301E-3</v>
      </c>
      <c r="AJ1087" s="160">
        <v>5.6968204687093298E-4</v>
      </c>
      <c r="AK1087" s="191"/>
      <c r="AL1087" s="147"/>
    </row>
    <row r="1088" spans="1:38">
      <c r="A1088" s="2">
        <v>560</v>
      </c>
      <c r="B1088" s="2">
        <v>8679</v>
      </c>
      <c r="C1088" s="2" t="s">
        <v>1988</v>
      </c>
      <c r="D1088" s="2" t="s">
        <v>1989</v>
      </c>
      <c r="E1088" s="4" t="s">
        <v>367</v>
      </c>
      <c r="F1088" s="2" t="s">
        <v>3083</v>
      </c>
      <c r="G1088" s="2" t="s">
        <v>3084</v>
      </c>
      <c r="H1088" s="2" t="s">
        <v>370</v>
      </c>
      <c r="I1088" s="2" t="s">
        <v>951</v>
      </c>
      <c r="J1088" s="2" t="s">
        <v>30</v>
      </c>
      <c r="K1088" s="2" t="s">
        <v>30</v>
      </c>
      <c r="L1088" s="2" t="s">
        <v>526</v>
      </c>
      <c r="M1088" s="2" t="s">
        <v>45</v>
      </c>
      <c r="N1088" s="2" t="s">
        <v>659</v>
      </c>
      <c r="O1088" s="2" t="s">
        <v>323</v>
      </c>
      <c r="P1088" s="2" t="s">
        <v>2756</v>
      </c>
      <c r="Q1088" s="2" t="s">
        <v>363</v>
      </c>
      <c r="R1088" s="2" t="s">
        <v>605</v>
      </c>
      <c r="S1088" s="2" t="s">
        <v>34</v>
      </c>
      <c r="T1088" s="147">
        <v>5.83</v>
      </c>
      <c r="U1088" s="2" t="s">
        <v>3085</v>
      </c>
      <c r="V1088" s="158">
        <v>3.5000000000000001E-3</v>
      </c>
      <c r="W1088" s="160">
        <v>3.4130000000000001E-2</v>
      </c>
      <c r="X1088" s="4" t="s">
        <v>610</v>
      </c>
      <c r="Y1088" s="4" t="s">
        <v>323</v>
      </c>
      <c r="Z1088" s="147">
        <v>910462.8</v>
      </c>
      <c r="AA1088" s="155">
        <v>1</v>
      </c>
      <c r="AB1088" s="174">
        <v>94.3</v>
      </c>
      <c r="AD1088" s="147">
        <v>858.56600000000003</v>
      </c>
      <c r="AG1088" s="2" t="s">
        <v>36</v>
      </c>
      <c r="AH1088" s="160">
        <v>2.61E-4</v>
      </c>
      <c r="AI1088" s="160">
        <v>8.5831599356588992E-3</v>
      </c>
      <c r="AJ1088" s="160">
        <v>2.7654825205816599E-3</v>
      </c>
      <c r="AK1088" s="191"/>
      <c r="AL1088" s="147"/>
    </row>
    <row r="1089" spans="1:38">
      <c r="A1089" s="2">
        <v>560</v>
      </c>
      <c r="B1089" s="2">
        <v>8679</v>
      </c>
      <c r="C1089" s="2" t="s">
        <v>1988</v>
      </c>
      <c r="D1089" s="2" t="s">
        <v>1989</v>
      </c>
      <c r="E1089" s="4" t="s">
        <v>367</v>
      </c>
      <c r="F1089" s="2" t="s">
        <v>3086</v>
      </c>
      <c r="G1089" s="2" t="s">
        <v>3087</v>
      </c>
      <c r="H1089" s="2" t="s">
        <v>370</v>
      </c>
      <c r="I1089" s="2" t="s">
        <v>951</v>
      </c>
      <c r="J1089" s="2" t="s">
        <v>30</v>
      </c>
      <c r="K1089" s="2" t="s">
        <v>30</v>
      </c>
      <c r="L1089" s="2" t="s">
        <v>526</v>
      </c>
      <c r="M1089" s="2" t="s">
        <v>45</v>
      </c>
      <c r="N1089" s="2" t="s">
        <v>659</v>
      </c>
      <c r="O1089" s="2" t="s">
        <v>323</v>
      </c>
      <c r="P1089" s="2" t="s">
        <v>2756</v>
      </c>
      <c r="Q1089" s="2" t="s">
        <v>363</v>
      </c>
      <c r="R1089" s="2" t="s">
        <v>605</v>
      </c>
      <c r="S1089" s="2" t="s">
        <v>34</v>
      </c>
      <c r="T1089" s="147">
        <v>3.4409999999999998</v>
      </c>
      <c r="U1089" s="2" t="s">
        <v>2812</v>
      </c>
      <c r="V1089" s="158">
        <v>2.81E-2</v>
      </c>
      <c r="W1089" s="160">
        <v>2.9329999999999998E-2</v>
      </c>
      <c r="X1089" s="4" t="s">
        <v>610</v>
      </c>
      <c r="Y1089" s="4" t="s">
        <v>323</v>
      </c>
      <c r="Z1089" s="147">
        <v>350569.47</v>
      </c>
      <c r="AA1089" s="155">
        <v>1</v>
      </c>
      <c r="AB1089" s="174">
        <v>117.13</v>
      </c>
      <c r="AD1089" s="147">
        <v>410.62200000000001</v>
      </c>
      <c r="AG1089" s="2" t="s">
        <v>36</v>
      </c>
      <c r="AH1089" s="160">
        <v>2.5500000000000002E-4</v>
      </c>
      <c r="AI1089" s="160">
        <v>4.1050224989376697E-3</v>
      </c>
      <c r="AJ1089" s="160">
        <v>1.3226326961755599E-3</v>
      </c>
      <c r="AK1089" s="191"/>
      <c r="AL1089" s="147"/>
    </row>
    <row r="1090" spans="1:38">
      <c r="A1090" s="2">
        <v>560</v>
      </c>
      <c r="B1090" s="2">
        <v>8679</v>
      </c>
      <c r="C1090" s="2" t="s">
        <v>1988</v>
      </c>
      <c r="D1090" s="2" t="s">
        <v>1989</v>
      </c>
      <c r="E1090" s="4" t="s">
        <v>367</v>
      </c>
      <c r="F1090" s="2" t="s">
        <v>3809</v>
      </c>
      <c r="G1090" s="2" t="s">
        <v>3810</v>
      </c>
      <c r="H1090" s="2" t="s">
        <v>370</v>
      </c>
      <c r="I1090" s="2" t="s">
        <v>1162</v>
      </c>
      <c r="J1090" s="2" t="s">
        <v>30</v>
      </c>
      <c r="K1090" s="2" t="s">
        <v>30</v>
      </c>
      <c r="L1090" s="2" t="s">
        <v>526</v>
      </c>
      <c r="M1090" s="2" t="s">
        <v>45</v>
      </c>
      <c r="N1090" s="2" t="s">
        <v>659</v>
      </c>
      <c r="O1090" s="2" t="s">
        <v>323</v>
      </c>
      <c r="P1090" s="2" t="s">
        <v>2756</v>
      </c>
      <c r="Q1090" s="2" t="s">
        <v>363</v>
      </c>
      <c r="R1090" s="2" t="s">
        <v>605</v>
      </c>
      <c r="S1090" s="2" t="s">
        <v>34</v>
      </c>
      <c r="T1090" s="147">
        <v>2.0859999999999999</v>
      </c>
      <c r="U1090" s="2" t="s">
        <v>2765</v>
      </c>
      <c r="V1090" s="158">
        <v>5.6500000000000002E-2</v>
      </c>
      <c r="W1090" s="160">
        <v>5.339E-2</v>
      </c>
      <c r="X1090" s="4" t="s">
        <v>610</v>
      </c>
      <c r="Y1090" s="4" t="s">
        <v>323</v>
      </c>
      <c r="Z1090" s="147">
        <v>12628.7</v>
      </c>
      <c r="AA1090" s="155">
        <v>1</v>
      </c>
      <c r="AB1090" s="174">
        <v>102.21</v>
      </c>
      <c r="AD1090" s="147">
        <v>12.907999999999999</v>
      </c>
      <c r="AG1090" s="2" t="s">
        <v>36</v>
      </c>
      <c r="AH1090" s="160">
        <v>8.1000000000000004E-5</v>
      </c>
      <c r="AI1090" s="160">
        <v>1.2904029321851999E-4</v>
      </c>
      <c r="AJ1090" s="160">
        <v>4.1576607918486299E-5</v>
      </c>
      <c r="AK1090" s="191"/>
      <c r="AL1090" s="147"/>
    </row>
    <row r="1091" spans="1:38">
      <c r="A1091" s="2">
        <v>560</v>
      </c>
      <c r="B1091" s="2">
        <v>8679</v>
      </c>
      <c r="C1091" s="2" t="s">
        <v>1988</v>
      </c>
      <c r="D1091" s="2" t="s">
        <v>1989</v>
      </c>
      <c r="E1091" s="4" t="s">
        <v>367</v>
      </c>
      <c r="F1091" s="2" t="s">
        <v>3088</v>
      </c>
      <c r="G1091" s="2" t="s">
        <v>3089</v>
      </c>
      <c r="H1091" s="2" t="s">
        <v>370</v>
      </c>
      <c r="I1091" s="2" t="s">
        <v>951</v>
      </c>
      <c r="J1091" s="2" t="s">
        <v>30</v>
      </c>
      <c r="K1091" s="2" t="s">
        <v>30</v>
      </c>
      <c r="L1091" s="2" t="s">
        <v>526</v>
      </c>
      <c r="M1091" s="2" t="s">
        <v>45</v>
      </c>
      <c r="N1091" s="2" t="s">
        <v>659</v>
      </c>
      <c r="O1091" s="2" t="s">
        <v>323</v>
      </c>
      <c r="P1091" s="2" t="s">
        <v>2756</v>
      </c>
      <c r="Q1091" s="2" t="s">
        <v>363</v>
      </c>
      <c r="R1091" s="2" t="s">
        <v>605</v>
      </c>
      <c r="S1091" s="2" t="s">
        <v>34</v>
      </c>
      <c r="T1091" s="147">
        <v>2.024</v>
      </c>
      <c r="U1091" s="2" t="s">
        <v>2765</v>
      </c>
      <c r="V1091" s="158">
        <v>3.6999999999999998E-2</v>
      </c>
      <c r="W1091" s="160">
        <v>2.6419999999999999E-2</v>
      </c>
      <c r="X1091" s="4" t="s">
        <v>610</v>
      </c>
      <c r="Y1091" s="4" t="s">
        <v>323</v>
      </c>
      <c r="Z1091" s="147">
        <v>58907.97</v>
      </c>
      <c r="AA1091" s="155">
        <v>1</v>
      </c>
      <c r="AB1091" s="174">
        <v>119.19</v>
      </c>
      <c r="AD1091" s="147">
        <v>70.212000000000003</v>
      </c>
      <c r="AG1091" s="2" t="s">
        <v>36</v>
      </c>
      <c r="AH1091" s="160">
        <v>1.9599999999999999E-4</v>
      </c>
      <c r="AI1091" s="160">
        <v>7.0191929872643797E-4</v>
      </c>
      <c r="AJ1091" s="160">
        <v>2.26157448543208E-4</v>
      </c>
      <c r="AK1091" s="191"/>
      <c r="AL1091" s="147"/>
    </row>
    <row r="1092" spans="1:38">
      <c r="A1092" s="2">
        <v>560</v>
      </c>
      <c r="B1092" s="2">
        <v>8679</v>
      </c>
      <c r="C1092" s="2" t="s">
        <v>3090</v>
      </c>
      <c r="D1092" s="2" t="s">
        <v>3091</v>
      </c>
      <c r="E1092" s="4" t="s">
        <v>367</v>
      </c>
      <c r="F1092" s="2" t="s">
        <v>3092</v>
      </c>
      <c r="G1092" s="2" t="s">
        <v>3093</v>
      </c>
      <c r="H1092" s="2" t="s">
        <v>370</v>
      </c>
      <c r="I1092" s="2" t="s">
        <v>1162</v>
      </c>
      <c r="J1092" s="2" t="s">
        <v>30</v>
      </c>
      <c r="K1092" s="2" t="s">
        <v>30</v>
      </c>
      <c r="L1092" s="2" t="s">
        <v>526</v>
      </c>
      <c r="M1092" s="2" t="s">
        <v>45</v>
      </c>
      <c r="N1092" s="2" t="s">
        <v>640</v>
      </c>
      <c r="O1092" s="2" t="s">
        <v>323</v>
      </c>
      <c r="P1092" s="2" t="s">
        <v>2773</v>
      </c>
      <c r="Q1092" s="2" t="s">
        <v>612</v>
      </c>
      <c r="R1092" s="2" t="s">
        <v>605</v>
      </c>
      <c r="S1092" s="2" t="s">
        <v>34</v>
      </c>
      <c r="T1092" s="147">
        <v>1.2230000000000001</v>
      </c>
      <c r="U1092" s="2" t="s">
        <v>2937</v>
      </c>
      <c r="V1092" s="158">
        <v>2.63E-2</v>
      </c>
      <c r="W1092" s="160">
        <v>5.5390000000000002E-2</v>
      </c>
      <c r="X1092" s="4" t="s">
        <v>610</v>
      </c>
      <c r="Y1092" s="4" t="s">
        <v>323</v>
      </c>
      <c r="Z1092" s="147">
        <v>1339652</v>
      </c>
      <c r="AA1092" s="155">
        <v>1</v>
      </c>
      <c r="AB1092" s="174">
        <v>98.54</v>
      </c>
      <c r="AD1092" s="147">
        <v>1320.0930000000001</v>
      </c>
      <c r="AG1092" s="2" t="s">
        <v>36</v>
      </c>
      <c r="AH1092" s="160">
        <v>9.7099999999999997E-4</v>
      </c>
      <c r="AI1092" s="160">
        <v>1.3197080357725001E-2</v>
      </c>
      <c r="AJ1092" s="160">
        <v>4.2520814391883198E-3</v>
      </c>
      <c r="AK1092" s="191"/>
      <c r="AL1092" s="147"/>
    </row>
    <row r="1093" spans="1:38">
      <c r="A1093" s="2">
        <v>560</v>
      </c>
      <c r="B1093" s="2">
        <v>8679</v>
      </c>
      <c r="C1093" s="2" t="s">
        <v>3090</v>
      </c>
      <c r="D1093" s="2" t="s">
        <v>3091</v>
      </c>
      <c r="E1093" s="4" t="s">
        <v>367</v>
      </c>
      <c r="F1093" s="2" t="s">
        <v>3094</v>
      </c>
      <c r="G1093" s="2" t="s">
        <v>3095</v>
      </c>
      <c r="H1093" s="2" t="s">
        <v>370</v>
      </c>
      <c r="I1093" s="2" t="s">
        <v>1162</v>
      </c>
      <c r="J1093" s="2" t="s">
        <v>30</v>
      </c>
      <c r="K1093" s="2" t="s">
        <v>30</v>
      </c>
      <c r="L1093" s="2" t="s">
        <v>526</v>
      </c>
      <c r="M1093" s="2" t="s">
        <v>45</v>
      </c>
      <c r="N1093" s="2" t="s">
        <v>640</v>
      </c>
      <c r="O1093" s="2" t="s">
        <v>323</v>
      </c>
      <c r="P1093" s="2" t="s">
        <v>2773</v>
      </c>
      <c r="Q1093" s="2" t="s">
        <v>612</v>
      </c>
      <c r="R1093" s="2" t="s">
        <v>605</v>
      </c>
      <c r="S1093" s="2" t="s">
        <v>34</v>
      </c>
      <c r="T1093" s="147">
        <v>2.13</v>
      </c>
      <c r="U1093" s="2" t="s">
        <v>3096</v>
      </c>
      <c r="V1093" s="158">
        <v>4.1000000000000002E-2</v>
      </c>
      <c r="W1093" s="160">
        <v>5.416E-2</v>
      </c>
      <c r="X1093" s="4" t="s">
        <v>610</v>
      </c>
      <c r="Y1093" s="4" t="s">
        <v>323</v>
      </c>
      <c r="Z1093" s="147">
        <v>321617</v>
      </c>
      <c r="AA1093" s="155">
        <v>1</v>
      </c>
      <c r="AB1093" s="174">
        <v>100.34</v>
      </c>
      <c r="AD1093" s="147">
        <v>322.70999999999998</v>
      </c>
      <c r="AG1093" s="2" t="s">
        <v>36</v>
      </c>
      <c r="AH1093" s="160">
        <v>4.5100000000000001E-4</v>
      </c>
      <c r="AI1093" s="160">
        <v>3.2261636953411599E-3</v>
      </c>
      <c r="AJ1093" s="160">
        <v>1.0394655785143799E-3</v>
      </c>
      <c r="AK1093" s="191"/>
      <c r="AL1093" s="147"/>
    </row>
    <row r="1094" spans="1:38">
      <c r="A1094" s="2">
        <v>560</v>
      </c>
      <c r="B1094" s="2">
        <v>8679</v>
      </c>
      <c r="C1094" s="2" t="s">
        <v>3090</v>
      </c>
      <c r="D1094" s="2" t="s">
        <v>3091</v>
      </c>
      <c r="E1094" s="4" t="s">
        <v>367</v>
      </c>
      <c r="F1094" s="2" t="s">
        <v>3097</v>
      </c>
      <c r="G1094" s="2" t="s">
        <v>3098</v>
      </c>
      <c r="H1094" s="2" t="s">
        <v>370</v>
      </c>
      <c r="I1094" s="2" t="s">
        <v>1162</v>
      </c>
      <c r="J1094" s="2" t="s">
        <v>30</v>
      </c>
      <c r="K1094" s="2" t="s">
        <v>30</v>
      </c>
      <c r="L1094" s="2" t="s">
        <v>526</v>
      </c>
      <c r="M1094" s="2" t="s">
        <v>45</v>
      </c>
      <c r="N1094" s="2" t="s">
        <v>640</v>
      </c>
      <c r="O1094" s="2" t="s">
        <v>323</v>
      </c>
      <c r="P1094" s="2" t="s">
        <v>2773</v>
      </c>
      <c r="Q1094" s="2" t="s">
        <v>612</v>
      </c>
      <c r="R1094" s="2" t="s">
        <v>605</v>
      </c>
      <c r="S1094" s="2" t="s">
        <v>34</v>
      </c>
      <c r="T1094" s="147">
        <v>5.3040000000000003</v>
      </c>
      <c r="U1094" s="2" t="s">
        <v>2995</v>
      </c>
      <c r="V1094" s="158">
        <v>5.3999999999999999E-2</v>
      </c>
      <c r="W1094" s="160">
        <v>5.9369999999999999E-2</v>
      </c>
      <c r="X1094" s="4" t="s">
        <v>610</v>
      </c>
      <c r="Y1094" s="4" t="s">
        <v>323</v>
      </c>
      <c r="Z1094" s="147">
        <v>188048</v>
      </c>
      <c r="AA1094" s="155">
        <v>1</v>
      </c>
      <c r="AB1094" s="174">
        <v>99</v>
      </c>
      <c r="AD1094" s="147">
        <v>186.16800000000001</v>
      </c>
      <c r="AG1094" s="2" t="s">
        <v>36</v>
      </c>
      <c r="AH1094" s="160">
        <v>3.2899999999999997E-4</v>
      </c>
      <c r="AI1094" s="160">
        <v>1.86113218618604E-3</v>
      </c>
      <c r="AJ1094" s="160">
        <v>5.9965427278203397E-4</v>
      </c>
      <c r="AK1094" s="191"/>
      <c r="AL1094" s="147"/>
    </row>
    <row r="1095" spans="1:38">
      <c r="A1095" s="2">
        <v>560</v>
      </c>
      <c r="B1095" s="2">
        <v>8679</v>
      </c>
      <c r="C1095" s="2" t="s">
        <v>3090</v>
      </c>
      <c r="D1095" s="2" t="s">
        <v>3091</v>
      </c>
      <c r="E1095" s="4" t="s">
        <v>367</v>
      </c>
      <c r="F1095" s="2" t="s">
        <v>3099</v>
      </c>
      <c r="G1095" s="2" t="s">
        <v>3100</v>
      </c>
      <c r="H1095" s="2" t="s">
        <v>370</v>
      </c>
      <c r="I1095" s="2" t="s">
        <v>1162</v>
      </c>
      <c r="J1095" s="2" t="s">
        <v>30</v>
      </c>
      <c r="K1095" s="2" t="s">
        <v>30</v>
      </c>
      <c r="L1095" s="2" t="s">
        <v>526</v>
      </c>
      <c r="M1095" s="2" t="s">
        <v>45</v>
      </c>
      <c r="N1095" s="2" t="s">
        <v>640</v>
      </c>
      <c r="O1095" s="2" t="s">
        <v>323</v>
      </c>
      <c r="P1095" s="2" t="s">
        <v>2773</v>
      </c>
      <c r="Q1095" s="2" t="s">
        <v>612</v>
      </c>
      <c r="R1095" s="2" t="s">
        <v>605</v>
      </c>
      <c r="S1095" s="2" t="s">
        <v>34</v>
      </c>
      <c r="T1095" s="147">
        <v>5.99</v>
      </c>
      <c r="U1095" s="2" t="s">
        <v>3101</v>
      </c>
      <c r="V1095" s="158">
        <v>5.3999999999999999E-2</v>
      </c>
      <c r="W1095" s="160">
        <v>6.0539999999999997E-2</v>
      </c>
      <c r="X1095" s="4" t="s">
        <v>610</v>
      </c>
      <c r="Y1095" s="4" t="s">
        <v>323</v>
      </c>
      <c r="Z1095" s="147">
        <v>77028</v>
      </c>
      <c r="AA1095" s="155">
        <v>1</v>
      </c>
      <c r="AB1095" s="174">
        <v>98.05</v>
      </c>
      <c r="AD1095" s="147">
        <v>75.525999999999996</v>
      </c>
      <c r="AG1095" s="2" t="s">
        <v>36</v>
      </c>
      <c r="AH1095" s="160">
        <v>1.35E-4</v>
      </c>
      <c r="AI1095" s="160">
        <v>7.5503924573849703E-4</v>
      </c>
      <c r="AJ1095" s="160">
        <v>2.43272623613611E-4</v>
      </c>
      <c r="AK1095" s="191"/>
      <c r="AL1095" s="147"/>
    </row>
    <row r="1096" spans="1:38">
      <c r="A1096" s="2">
        <v>560</v>
      </c>
      <c r="B1096" s="2">
        <v>8679</v>
      </c>
      <c r="C1096" s="2" t="s">
        <v>1992</v>
      </c>
      <c r="D1096" s="2" t="s">
        <v>1993</v>
      </c>
      <c r="E1096" s="4" t="s">
        <v>367</v>
      </c>
      <c r="F1096" s="2" t="s">
        <v>3102</v>
      </c>
      <c r="G1096" s="2" t="s">
        <v>3103</v>
      </c>
      <c r="H1096" s="2" t="s">
        <v>370</v>
      </c>
      <c r="I1096" s="2" t="s">
        <v>1162</v>
      </c>
      <c r="J1096" s="2" t="s">
        <v>30</v>
      </c>
      <c r="K1096" s="2" t="s">
        <v>30</v>
      </c>
      <c r="L1096" s="2" t="s">
        <v>526</v>
      </c>
      <c r="M1096" s="2" t="s">
        <v>45</v>
      </c>
      <c r="N1096" s="2" t="s">
        <v>659</v>
      </c>
      <c r="O1096" s="2" t="s">
        <v>323</v>
      </c>
      <c r="P1096" s="2" t="s">
        <v>2739</v>
      </c>
      <c r="Q1096" s="2" t="s">
        <v>612</v>
      </c>
      <c r="R1096" s="2" t="s">
        <v>605</v>
      </c>
      <c r="S1096" s="2" t="s">
        <v>34</v>
      </c>
      <c r="T1096" s="147">
        <v>2.5630000000000002</v>
      </c>
      <c r="U1096" s="2" t="s">
        <v>2768</v>
      </c>
      <c r="V1096" s="158">
        <v>3.04E-2</v>
      </c>
      <c r="W1096" s="160">
        <v>5.9549999999999999E-2</v>
      </c>
      <c r="X1096" s="4" t="s">
        <v>610</v>
      </c>
      <c r="Y1096" s="4" t="s">
        <v>323</v>
      </c>
      <c r="Z1096" s="147">
        <v>194514</v>
      </c>
      <c r="AA1096" s="155">
        <v>1</v>
      </c>
      <c r="AB1096" s="174">
        <v>92.4</v>
      </c>
      <c r="AD1096" s="147">
        <v>179.73099999999999</v>
      </c>
      <c r="AG1096" s="2" t="s">
        <v>36</v>
      </c>
      <c r="AH1096" s="160">
        <v>3.59E-4</v>
      </c>
      <c r="AI1096" s="160">
        <v>1.7967851204277901E-3</v>
      </c>
      <c r="AJ1096" s="160">
        <v>5.7892173523885605E-4</v>
      </c>
      <c r="AK1096" s="191"/>
      <c r="AL1096" s="147"/>
    </row>
    <row r="1097" spans="1:38">
      <c r="A1097" s="2">
        <v>560</v>
      </c>
      <c r="B1097" s="2">
        <v>8679</v>
      </c>
      <c r="C1097" s="2" t="s">
        <v>1992</v>
      </c>
      <c r="D1097" s="2" t="s">
        <v>1993</v>
      </c>
      <c r="E1097" s="4" t="s">
        <v>367</v>
      </c>
      <c r="F1097" s="2" t="s">
        <v>3104</v>
      </c>
      <c r="G1097" s="2" t="s">
        <v>3105</v>
      </c>
      <c r="H1097" s="2" t="s">
        <v>370</v>
      </c>
      <c r="I1097" s="2" t="s">
        <v>1162</v>
      </c>
      <c r="J1097" s="2" t="s">
        <v>30</v>
      </c>
      <c r="K1097" s="2" t="s">
        <v>30</v>
      </c>
      <c r="L1097" s="2" t="s">
        <v>526</v>
      </c>
      <c r="M1097" s="2" t="s">
        <v>45</v>
      </c>
      <c r="N1097" s="2" t="s">
        <v>659</v>
      </c>
      <c r="O1097" s="2" t="s">
        <v>323</v>
      </c>
      <c r="P1097" s="2" t="s">
        <v>2739</v>
      </c>
      <c r="Q1097" s="2" t="s">
        <v>612</v>
      </c>
      <c r="R1097" s="2" t="s">
        <v>605</v>
      </c>
      <c r="S1097" s="2" t="s">
        <v>34</v>
      </c>
      <c r="T1097" s="147">
        <v>4.8710000000000004</v>
      </c>
      <c r="U1097" s="2" t="s">
        <v>2818</v>
      </c>
      <c r="V1097" s="158">
        <v>5.4800000000000001E-2</v>
      </c>
      <c r="W1097" s="160">
        <v>6.2E-2</v>
      </c>
      <c r="X1097" s="4" t="s">
        <v>610</v>
      </c>
      <c r="Y1097" s="4" t="s">
        <v>323</v>
      </c>
      <c r="Z1097" s="147">
        <v>243774</v>
      </c>
      <c r="AA1097" s="155">
        <v>1</v>
      </c>
      <c r="AB1097" s="174">
        <v>98.13</v>
      </c>
      <c r="AD1097" s="147">
        <v>239.215</v>
      </c>
      <c r="AG1097" s="2" t="s">
        <v>36</v>
      </c>
      <c r="AH1097" s="160">
        <v>8.1300000000000003E-4</v>
      </c>
      <c r="AI1097" s="160">
        <v>2.3914565179416502E-3</v>
      </c>
      <c r="AJ1097" s="160">
        <v>7.7052405508869399E-4</v>
      </c>
      <c r="AK1097" s="191"/>
      <c r="AL1097" s="147"/>
    </row>
    <row r="1098" spans="1:38">
      <c r="A1098" s="2">
        <v>560</v>
      </c>
      <c r="B1098" s="2">
        <v>8679</v>
      </c>
      <c r="C1098" s="2" t="s">
        <v>1996</v>
      </c>
      <c r="D1098" s="2" t="s">
        <v>1997</v>
      </c>
      <c r="E1098" s="4" t="s">
        <v>367</v>
      </c>
      <c r="F1098" s="2" t="s">
        <v>3106</v>
      </c>
      <c r="G1098" s="2" t="s">
        <v>3107</v>
      </c>
      <c r="H1098" s="2" t="s">
        <v>370</v>
      </c>
      <c r="I1098" s="2" t="s">
        <v>951</v>
      </c>
      <c r="J1098" s="2" t="s">
        <v>30</v>
      </c>
      <c r="K1098" s="2" t="s">
        <v>30</v>
      </c>
      <c r="L1098" s="2" t="s">
        <v>526</v>
      </c>
      <c r="M1098" s="2" t="s">
        <v>45</v>
      </c>
      <c r="N1098" s="2" t="s">
        <v>659</v>
      </c>
      <c r="O1098" s="2" t="s">
        <v>323</v>
      </c>
      <c r="P1098" s="2" t="s">
        <v>2773</v>
      </c>
      <c r="Q1098" s="2" t="s">
        <v>363</v>
      </c>
      <c r="R1098" s="2" t="s">
        <v>605</v>
      </c>
      <c r="S1098" s="2" t="s">
        <v>34</v>
      </c>
      <c r="T1098" s="147">
        <v>1.226</v>
      </c>
      <c r="U1098" s="2" t="s">
        <v>2792</v>
      </c>
      <c r="V1098" s="158">
        <v>2.0500000000000001E-2</v>
      </c>
      <c r="W1098" s="160">
        <v>2.657E-2</v>
      </c>
      <c r="X1098" s="4" t="s">
        <v>610</v>
      </c>
      <c r="Y1098" s="4" t="s">
        <v>323</v>
      </c>
      <c r="Z1098" s="147">
        <v>84500.39</v>
      </c>
      <c r="AA1098" s="155">
        <v>1</v>
      </c>
      <c r="AB1098" s="174">
        <v>116.61</v>
      </c>
      <c r="AD1098" s="147">
        <v>98.536000000000001</v>
      </c>
      <c r="AG1098" s="2" t="s">
        <v>36</v>
      </c>
      <c r="AH1098" s="160">
        <v>3.4299999999999999E-4</v>
      </c>
      <c r="AI1098" s="160">
        <v>9.8507163805566095E-4</v>
      </c>
      <c r="AJ1098" s="160">
        <v>3.1738874924675897E-4</v>
      </c>
      <c r="AK1098" s="191"/>
      <c r="AL1098" s="147"/>
    </row>
    <row r="1099" spans="1:38">
      <c r="A1099" s="2">
        <v>560</v>
      </c>
      <c r="B1099" s="2">
        <v>8679</v>
      </c>
      <c r="C1099" s="2" t="s">
        <v>1996</v>
      </c>
      <c r="D1099" s="2" t="s">
        <v>1997</v>
      </c>
      <c r="E1099" s="4" t="s">
        <v>367</v>
      </c>
      <c r="F1099" s="2" t="s">
        <v>3108</v>
      </c>
      <c r="G1099" s="2" t="s">
        <v>3109</v>
      </c>
      <c r="H1099" s="2" t="s">
        <v>370</v>
      </c>
      <c r="I1099" s="2" t="s">
        <v>951</v>
      </c>
      <c r="J1099" s="2" t="s">
        <v>30</v>
      </c>
      <c r="K1099" s="2" t="s">
        <v>30</v>
      </c>
      <c r="L1099" s="2" t="s">
        <v>526</v>
      </c>
      <c r="M1099" s="2" t="s">
        <v>31</v>
      </c>
      <c r="N1099" s="2" t="s">
        <v>659</v>
      </c>
      <c r="O1099" s="2" t="s">
        <v>323</v>
      </c>
      <c r="P1099" s="2" t="s">
        <v>2745</v>
      </c>
      <c r="Q1099" s="2" t="s">
        <v>363</v>
      </c>
      <c r="R1099" s="2" t="s">
        <v>605</v>
      </c>
      <c r="S1099" s="2" t="s">
        <v>34</v>
      </c>
      <c r="T1099" s="147">
        <v>5.657</v>
      </c>
      <c r="U1099" s="2" t="s">
        <v>3110</v>
      </c>
      <c r="V1099" s="158">
        <v>3.1800000000000002E-2</v>
      </c>
      <c r="W1099" s="160">
        <v>3.2239999999999998E-2</v>
      </c>
      <c r="X1099" s="4" t="s">
        <v>610</v>
      </c>
      <c r="Y1099" s="4" t="s">
        <v>323</v>
      </c>
      <c r="Z1099" s="147">
        <v>182000</v>
      </c>
      <c r="AA1099" s="155">
        <v>1</v>
      </c>
      <c r="AB1099" s="174">
        <v>100.92</v>
      </c>
      <c r="AD1099" s="147">
        <v>183.67400000000001</v>
      </c>
      <c r="AG1099" s="2" t="s">
        <v>36</v>
      </c>
      <c r="AH1099" s="160">
        <v>5.1000000000000004E-4</v>
      </c>
      <c r="AI1099" s="160">
        <v>1.8362082581236999E-3</v>
      </c>
      <c r="AJ1099" s="160">
        <v>5.9162381687566401E-4</v>
      </c>
      <c r="AK1099" s="191"/>
      <c r="AL1099" s="147"/>
    </row>
    <row r="1100" spans="1:38">
      <c r="A1100" s="2">
        <v>560</v>
      </c>
      <c r="B1100" s="2">
        <v>8679</v>
      </c>
      <c r="C1100" s="2" t="s">
        <v>2000</v>
      </c>
      <c r="D1100" s="2" t="s">
        <v>2001</v>
      </c>
      <c r="E1100" s="4" t="s">
        <v>367</v>
      </c>
      <c r="F1100" s="2" t="s">
        <v>3649</v>
      </c>
      <c r="G1100" s="2" t="s">
        <v>3650</v>
      </c>
      <c r="H1100" s="2" t="s">
        <v>370</v>
      </c>
      <c r="I1100" s="2" t="s">
        <v>951</v>
      </c>
      <c r="J1100" s="2" t="s">
        <v>30</v>
      </c>
      <c r="K1100" s="2" t="s">
        <v>30</v>
      </c>
      <c r="L1100" s="2" t="s">
        <v>526</v>
      </c>
      <c r="M1100" s="2" t="s">
        <v>45</v>
      </c>
      <c r="N1100" s="2" t="s">
        <v>659</v>
      </c>
      <c r="O1100" s="2" t="s">
        <v>323</v>
      </c>
      <c r="P1100" s="2" t="s">
        <v>2749</v>
      </c>
      <c r="Q1100" s="2" t="s">
        <v>363</v>
      </c>
      <c r="R1100" s="2" t="s">
        <v>605</v>
      </c>
      <c r="S1100" s="2" t="s">
        <v>34</v>
      </c>
      <c r="T1100" s="147">
        <v>2.488</v>
      </c>
      <c r="U1100" s="2" t="s">
        <v>89</v>
      </c>
      <c r="V1100" s="158">
        <v>3.0000000000000001E-3</v>
      </c>
      <c r="W1100" s="160">
        <v>3.1850000000000003E-2</v>
      </c>
      <c r="X1100" s="4" t="s">
        <v>610</v>
      </c>
      <c r="Y1100" s="4" t="s">
        <v>323</v>
      </c>
      <c r="Z1100" s="147">
        <v>707000</v>
      </c>
      <c r="AA1100" s="155">
        <v>1</v>
      </c>
      <c r="AB1100" s="174">
        <v>103.74</v>
      </c>
      <c r="AD1100" s="147">
        <v>733.44200000000001</v>
      </c>
      <c r="AG1100" s="2" t="s">
        <v>36</v>
      </c>
      <c r="AH1100" s="160">
        <v>1.39E-3</v>
      </c>
      <c r="AI1100" s="160">
        <v>7.3322786954149004E-3</v>
      </c>
      <c r="AJ1100" s="160">
        <v>2.3624502770781199E-3</v>
      </c>
      <c r="AK1100" s="191"/>
      <c r="AL1100" s="147"/>
    </row>
    <row r="1101" spans="1:38">
      <c r="A1101" s="2">
        <v>560</v>
      </c>
      <c r="B1101" s="2">
        <v>8679</v>
      </c>
      <c r="C1101" s="2" t="s">
        <v>2008</v>
      </c>
      <c r="D1101" s="2" t="s">
        <v>2009</v>
      </c>
      <c r="E1101" s="4" t="s">
        <v>367</v>
      </c>
      <c r="F1101" s="2" t="s">
        <v>3111</v>
      </c>
      <c r="G1101" s="2" t="s">
        <v>3112</v>
      </c>
      <c r="H1101" s="2" t="s">
        <v>370</v>
      </c>
      <c r="I1101" s="2" t="s">
        <v>951</v>
      </c>
      <c r="J1101" s="2" t="s">
        <v>30</v>
      </c>
      <c r="K1101" s="2" t="s">
        <v>30</v>
      </c>
      <c r="L1101" s="2" t="s">
        <v>526</v>
      </c>
      <c r="M1101" s="2" t="s">
        <v>31</v>
      </c>
      <c r="N1101" s="2" t="s">
        <v>654</v>
      </c>
      <c r="O1101" s="2" t="s">
        <v>323</v>
      </c>
      <c r="P1101" s="2" t="s">
        <v>374</v>
      </c>
      <c r="Q1101" s="2" t="s">
        <v>375</v>
      </c>
      <c r="R1101" s="2" t="s">
        <v>375</v>
      </c>
      <c r="S1101" s="2" t="s">
        <v>34</v>
      </c>
      <c r="T1101" s="147">
        <v>4.58</v>
      </c>
      <c r="U1101" s="2" t="s">
        <v>233</v>
      </c>
      <c r="V1101" s="158">
        <v>4.0899999999999999E-2</v>
      </c>
      <c r="W1101" s="160">
        <v>3.8940000000000002E-2</v>
      </c>
      <c r="X1101" s="4" t="s">
        <v>610</v>
      </c>
      <c r="Y1101" s="4" t="s">
        <v>323</v>
      </c>
      <c r="Z1101" s="147">
        <v>285000</v>
      </c>
      <c r="AA1101" s="155">
        <v>1</v>
      </c>
      <c r="AB1101" s="174">
        <v>101.18</v>
      </c>
      <c r="AD1101" s="147">
        <v>288.363</v>
      </c>
      <c r="AG1101" s="2" t="s">
        <v>36</v>
      </c>
      <c r="AH1101" s="160">
        <v>8.43E-4</v>
      </c>
      <c r="AI1101" s="160">
        <v>2.882788902195E-3</v>
      </c>
      <c r="AJ1101" s="160">
        <v>9.2883068465565797E-4</v>
      </c>
      <c r="AK1101" s="191"/>
      <c r="AL1101" s="147"/>
    </row>
    <row r="1102" spans="1:38">
      <c r="A1102" s="2">
        <v>560</v>
      </c>
      <c r="B1102" s="2">
        <v>8679</v>
      </c>
      <c r="C1102" s="2" t="s">
        <v>3113</v>
      </c>
      <c r="D1102" s="2" t="s">
        <v>3114</v>
      </c>
      <c r="E1102" s="4" t="s">
        <v>367</v>
      </c>
      <c r="F1102" s="2" t="s">
        <v>3115</v>
      </c>
      <c r="G1102" s="2" t="s">
        <v>3116</v>
      </c>
      <c r="H1102" s="2" t="s">
        <v>370</v>
      </c>
      <c r="I1102" s="2" t="s">
        <v>951</v>
      </c>
      <c r="J1102" s="2" t="s">
        <v>30</v>
      </c>
      <c r="K1102" s="2" t="s">
        <v>30</v>
      </c>
      <c r="L1102" s="2" t="s">
        <v>526</v>
      </c>
      <c r="M1102" s="2" t="s">
        <v>45</v>
      </c>
      <c r="N1102" s="2" t="s">
        <v>643</v>
      </c>
      <c r="O1102" s="2" t="s">
        <v>323</v>
      </c>
      <c r="P1102" s="2" t="s">
        <v>362</v>
      </c>
      <c r="Q1102" s="2" t="s">
        <v>363</v>
      </c>
      <c r="R1102" s="2" t="s">
        <v>605</v>
      </c>
      <c r="S1102" s="2" t="s">
        <v>34</v>
      </c>
      <c r="T1102" s="147">
        <v>2.9550000000000001</v>
      </c>
      <c r="U1102" s="2" t="s">
        <v>3117</v>
      </c>
      <c r="V1102" s="158">
        <v>1.2200000000000001E-2</v>
      </c>
      <c r="W1102" s="160">
        <v>2.2579999999999999E-2</v>
      </c>
      <c r="X1102" s="4" t="s">
        <v>610</v>
      </c>
      <c r="Y1102" s="4" t="s">
        <v>323</v>
      </c>
      <c r="Z1102" s="147">
        <v>452451</v>
      </c>
      <c r="AA1102" s="155">
        <v>1</v>
      </c>
      <c r="AB1102" s="174">
        <v>113.04</v>
      </c>
      <c r="AD1102" s="147">
        <v>511.45100000000002</v>
      </c>
      <c r="AG1102" s="2" t="s">
        <v>36</v>
      </c>
      <c r="AH1102" s="160">
        <v>1.4999999999999999E-4</v>
      </c>
      <c r="AI1102" s="160">
        <v>5.1130143037837004E-3</v>
      </c>
      <c r="AJ1102" s="160">
        <v>1.6474062921574099E-3</v>
      </c>
      <c r="AK1102" s="191"/>
      <c r="AL1102" s="147"/>
    </row>
    <row r="1103" spans="1:38">
      <c r="A1103" s="2">
        <v>560</v>
      </c>
      <c r="B1103" s="2">
        <v>8679</v>
      </c>
      <c r="C1103" s="2" t="s">
        <v>3113</v>
      </c>
      <c r="D1103" s="2" t="s">
        <v>3114</v>
      </c>
      <c r="E1103" s="4" t="s">
        <v>367</v>
      </c>
      <c r="F1103" s="2" t="s">
        <v>3118</v>
      </c>
      <c r="G1103" s="2" t="s">
        <v>3119</v>
      </c>
      <c r="H1103" s="2" t="s">
        <v>370</v>
      </c>
      <c r="I1103" s="2" t="s">
        <v>951</v>
      </c>
      <c r="J1103" s="2" t="s">
        <v>30</v>
      </c>
      <c r="K1103" s="2" t="s">
        <v>30</v>
      </c>
      <c r="L1103" s="2" t="s">
        <v>526</v>
      </c>
      <c r="M1103" s="2" t="s">
        <v>45</v>
      </c>
      <c r="N1103" s="2" t="s">
        <v>643</v>
      </c>
      <c r="O1103" s="2" t="s">
        <v>323</v>
      </c>
      <c r="P1103" s="2" t="s">
        <v>362</v>
      </c>
      <c r="Q1103" s="2" t="s">
        <v>363</v>
      </c>
      <c r="R1103" s="2" t="s">
        <v>605</v>
      </c>
      <c r="S1103" s="2" t="s">
        <v>34</v>
      </c>
      <c r="T1103" s="147">
        <v>4.0069999999999997</v>
      </c>
      <c r="U1103" s="2" t="s">
        <v>3120</v>
      </c>
      <c r="V1103" s="158">
        <v>1E-3</v>
      </c>
      <c r="W1103" s="160">
        <v>2.5020000000000001E-2</v>
      </c>
      <c r="X1103" s="4" t="s">
        <v>610</v>
      </c>
      <c r="Y1103" s="4" t="s">
        <v>323</v>
      </c>
      <c r="Z1103" s="147">
        <v>599411</v>
      </c>
      <c r="AA1103" s="155">
        <v>1</v>
      </c>
      <c r="AB1103" s="174">
        <v>102.41</v>
      </c>
      <c r="AD1103" s="147">
        <v>613.85699999999997</v>
      </c>
      <c r="AG1103" s="2" t="s">
        <v>36</v>
      </c>
      <c r="AH1103" s="160">
        <v>1.7699999999999999E-4</v>
      </c>
      <c r="AI1103" s="160">
        <v>6.1367775521795802E-3</v>
      </c>
      <c r="AJ1103" s="160">
        <v>1.97726142591653E-3</v>
      </c>
      <c r="AK1103" s="191"/>
      <c r="AL1103" s="147"/>
    </row>
    <row r="1104" spans="1:38">
      <c r="A1104" s="2">
        <v>560</v>
      </c>
      <c r="B1104" s="2">
        <v>8679</v>
      </c>
      <c r="C1104" s="2" t="s">
        <v>3113</v>
      </c>
      <c r="D1104" s="2" t="s">
        <v>3114</v>
      </c>
      <c r="E1104" s="4" t="s">
        <v>367</v>
      </c>
      <c r="F1104" s="2" t="s">
        <v>3653</v>
      </c>
      <c r="G1104" s="2" t="s">
        <v>3654</v>
      </c>
      <c r="H1104" s="2" t="s">
        <v>370</v>
      </c>
      <c r="I1104" s="2" t="s">
        <v>1162</v>
      </c>
      <c r="J1104" s="2" t="s">
        <v>30</v>
      </c>
      <c r="K1104" s="2" t="s">
        <v>30</v>
      </c>
      <c r="L1104" s="2" t="s">
        <v>526</v>
      </c>
      <c r="M1104" s="2" t="s">
        <v>45</v>
      </c>
      <c r="N1104" s="2" t="s">
        <v>643</v>
      </c>
      <c r="O1104" s="2" t="s">
        <v>323</v>
      </c>
      <c r="P1104" s="2" t="s">
        <v>362</v>
      </c>
      <c r="Q1104" s="2" t="s">
        <v>363</v>
      </c>
      <c r="R1104" s="2" t="s">
        <v>605</v>
      </c>
      <c r="S1104" s="2" t="s">
        <v>34</v>
      </c>
      <c r="T1104" s="147">
        <v>3.234</v>
      </c>
      <c r="U1104" s="2" t="s">
        <v>3132</v>
      </c>
      <c r="V1104" s="158">
        <v>2.7400000000000001E-2</v>
      </c>
      <c r="W1104" s="160">
        <v>5.1389999999999998E-2</v>
      </c>
      <c r="X1104" s="4" t="s">
        <v>610</v>
      </c>
      <c r="Y1104" s="4" t="s">
        <v>323</v>
      </c>
      <c r="Z1104" s="147">
        <v>192894.41</v>
      </c>
      <c r="AA1104" s="155">
        <v>1</v>
      </c>
      <c r="AB1104" s="174">
        <v>93.89</v>
      </c>
      <c r="AD1104" s="147">
        <v>181.10900000000001</v>
      </c>
      <c r="AG1104" s="2" t="s">
        <v>36</v>
      </c>
      <c r="AH1104" s="160">
        <v>1.2899999999999999E-4</v>
      </c>
      <c r="AI1104" s="160">
        <v>1.8105573576567E-3</v>
      </c>
      <c r="AJ1104" s="160">
        <v>5.8335913144390598E-4</v>
      </c>
      <c r="AK1104" s="191"/>
      <c r="AL1104" s="147"/>
    </row>
    <row r="1105" spans="1:38">
      <c r="A1105" s="2">
        <v>560</v>
      </c>
      <c r="B1105" s="2">
        <v>8679</v>
      </c>
      <c r="C1105" s="2" t="s">
        <v>3113</v>
      </c>
      <c r="D1105" s="2" t="s">
        <v>3114</v>
      </c>
      <c r="E1105" s="4" t="s">
        <v>367</v>
      </c>
      <c r="F1105" s="2" t="s">
        <v>3121</v>
      </c>
      <c r="G1105" s="2" t="s">
        <v>3122</v>
      </c>
      <c r="H1105" s="2" t="s">
        <v>370</v>
      </c>
      <c r="I1105" s="2" t="s">
        <v>951</v>
      </c>
      <c r="J1105" s="2" t="s">
        <v>30</v>
      </c>
      <c r="K1105" s="2" t="s">
        <v>30</v>
      </c>
      <c r="L1105" s="2" t="s">
        <v>526</v>
      </c>
      <c r="M1105" s="2" t="s">
        <v>45</v>
      </c>
      <c r="N1105" s="2" t="s">
        <v>643</v>
      </c>
      <c r="O1105" s="2" t="s">
        <v>323</v>
      </c>
      <c r="P1105" s="2" t="s">
        <v>362</v>
      </c>
      <c r="Q1105" s="2" t="s">
        <v>363</v>
      </c>
      <c r="R1105" s="2" t="s">
        <v>605</v>
      </c>
      <c r="S1105" s="2" t="s">
        <v>34</v>
      </c>
      <c r="T1105" s="147">
        <v>5.718</v>
      </c>
      <c r="U1105" s="2" t="s">
        <v>3123</v>
      </c>
      <c r="V1105" s="158">
        <v>2E-3</v>
      </c>
      <c r="W1105" s="160">
        <v>2.6159999999999999E-2</v>
      </c>
      <c r="X1105" s="4" t="s">
        <v>610</v>
      </c>
      <c r="Y1105" s="4" t="s">
        <v>323</v>
      </c>
      <c r="Z1105" s="147">
        <v>64219</v>
      </c>
      <c r="AA1105" s="155">
        <v>1</v>
      </c>
      <c r="AB1105" s="174">
        <v>100.79</v>
      </c>
      <c r="AD1105" s="147">
        <v>64.725999999999999</v>
      </c>
      <c r="AG1105" s="2" t="s">
        <v>36</v>
      </c>
      <c r="AH1105" s="160">
        <v>6.7000000000000002E-5</v>
      </c>
      <c r="AI1105" s="160">
        <v>6.4707450710420604E-4</v>
      </c>
      <c r="AJ1105" s="160">
        <v>2.0848653087265399E-4</v>
      </c>
      <c r="AK1105" s="191"/>
      <c r="AL1105" s="147"/>
    </row>
    <row r="1106" spans="1:38">
      <c r="A1106" s="2">
        <v>560</v>
      </c>
      <c r="B1106" s="2">
        <v>8679</v>
      </c>
      <c r="C1106" s="2" t="s">
        <v>3113</v>
      </c>
      <c r="D1106" s="2" t="s">
        <v>3114</v>
      </c>
      <c r="E1106" s="4" t="s">
        <v>367</v>
      </c>
      <c r="F1106" s="2" t="s">
        <v>3124</v>
      </c>
      <c r="G1106" s="2" t="s">
        <v>3125</v>
      </c>
      <c r="H1106" s="2" t="s">
        <v>370</v>
      </c>
      <c r="I1106" s="2" t="s">
        <v>1162</v>
      </c>
      <c r="J1106" s="2" t="s">
        <v>30</v>
      </c>
      <c r="K1106" s="2" t="s">
        <v>30</v>
      </c>
      <c r="L1106" s="2" t="s">
        <v>526</v>
      </c>
      <c r="M1106" s="2" t="s">
        <v>45</v>
      </c>
      <c r="N1106" s="2" t="s">
        <v>643</v>
      </c>
      <c r="O1106" s="2" t="s">
        <v>323</v>
      </c>
      <c r="P1106" s="2" t="s">
        <v>362</v>
      </c>
      <c r="Q1106" s="2" t="s">
        <v>363</v>
      </c>
      <c r="R1106" s="2" t="s">
        <v>605</v>
      </c>
      <c r="S1106" s="2" t="s">
        <v>34</v>
      </c>
      <c r="T1106" s="147">
        <v>0.68200000000000005</v>
      </c>
      <c r="U1106" s="2" t="s">
        <v>3126</v>
      </c>
      <c r="V1106" s="158">
        <v>2.98E-2</v>
      </c>
      <c r="W1106" s="160">
        <v>4.4600000000000001E-2</v>
      </c>
      <c r="X1106" s="4" t="s">
        <v>610</v>
      </c>
      <c r="Y1106" s="4" t="s">
        <v>323</v>
      </c>
      <c r="Z1106" s="147">
        <v>703229</v>
      </c>
      <c r="AA1106" s="155">
        <v>1</v>
      </c>
      <c r="AB1106" s="174">
        <v>99.95</v>
      </c>
      <c r="AD1106" s="147">
        <v>702.87699999999995</v>
      </c>
      <c r="AG1106" s="2" t="s">
        <v>36</v>
      </c>
      <c r="AH1106" s="160">
        <v>2.7700000000000001E-4</v>
      </c>
      <c r="AI1106" s="160">
        <v>7.0267237007633999E-3</v>
      </c>
      <c r="AJ1106" s="160">
        <v>2.2640008711344501E-3</v>
      </c>
      <c r="AK1106" s="191"/>
      <c r="AL1106" s="147"/>
    </row>
    <row r="1107" spans="1:38">
      <c r="A1107" s="2">
        <v>560</v>
      </c>
      <c r="B1107" s="2">
        <v>8679</v>
      </c>
      <c r="C1107" s="2" t="s">
        <v>3113</v>
      </c>
      <c r="D1107" s="2" t="s">
        <v>3114</v>
      </c>
      <c r="E1107" s="4" t="s">
        <v>367</v>
      </c>
      <c r="F1107" s="2" t="s">
        <v>3127</v>
      </c>
      <c r="G1107" s="2" t="s">
        <v>3128</v>
      </c>
      <c r="H1107" s="2" t="s">
        <v>370</v>
      </c>
      <c r="I1107" s="2" t="s">
        <v>951</v>
      </c>
      <c r="J1107" s="2" t="s">
        <v>30</v>
      </c>
      <c r="K1107" s="2" t="s">
        <v>30</v>
      </c>
      <c r="L1107" s="2" t="s">
        <v>526</v>
      </c>
      <c r="M1107" s="2" t="s">
        <v>45</v>
      </c>
      <c r="N1107" s="2" t="s">
        <v>643</v>
      </c>
      <c r="O1107" s="2" t="s">
        <v>323</v>
      </c>
      <c r="P1107" s="2" t="s">
        <v>362</v>
      </c>
      <c r="Q1107" s="2" t="s">
        <v>363</v>
      </c>
      <c r="R1107" s="2" t="s">
        <v>605</v>
      </c>
      <c r="S1107" s="2" t="s">
        <v>34</v>
      </c>
      <c r="T1107" s="147">
        <v>1.681</v>
      </c>
      <c r="U1107" s="2" t="s">
        <v>3129</v>
      </c>
      <c r="V1107" s="158">
        <v>3.8E-3</v>
      </c>
      <c r="W1107" s="160">
        <v>2.1440000000000001E-2</v>
      </c>
      <c r="X1107" s="4" t="s">
        <v>610</v>
      </c>
      <c r="Y1107" s="4" t="s">
        <v>323</v>
      </c>
      <c r="Z1107" s="147">
        <v>848880</v>
      </c>
      <c r="AA1107" s="155">
        <v>1</v>
      </c>
      <c r="AB1107" s="174">
        <v>110.39</v>
      </c>
      <c r="AD1107" s="147">
        <v>937.07899999999995</v>
      </c>
      <c r="AG1107" s="2" t="s">
        <v>36</v>
      </c>
      <c r="AH1107" s="160">
        <v>2.8299999999999999E-4</v>
      </c>
      <c r="AI1107" s="160">
        <v>9.3680530470749493E-3</v>
      </c>
      <c r="AJ1107" s="160">
        <v>3.0183740193323902E-3</v>
      </c>
      <c r="AK1107" s="191"/>
      <c r="AL1107" s="147"/>
    </row>
    <row r="1108" spans="1:38">
      <c r="A1108" s="2">
        <v>560</v>
      </c>
      <c r="B1108" s="2">
        <v>8679</v>
      </c>
      <c r="C1108" s="2" t="s">
        <v>3113</v>
      </c>
      <c r="D1108" s="2" t="s">
        <v>3114</v>
      </c>
      <c r="E1108" s="4" t="s">
        <v>367</v>
      </c>
      <c r="F1108" s="2" t="s">
        <v>3130</v>
      </c>
      <c r="G1108" s="2" t="s">
        <v>3131</v>
      </c>
      <c r="H1108" s="2" t="s">
        <v>370</v>
      </c>
      <c r="I1108" s="2" t="s">
        <v>951</v>
      </c>
      <c r="J1108" s="2" t="s">
        <v>30</v>
      </c>
      <c r="K1108" s="2" t="s">
        <v>30</v>
      </c>
      <c r="L1108" s="2" t="s">
        <v>526</v>
      </c>
      <c r="M1108" s="2" t="s">
        <v>45</v>
      </c>
      <c r="N1108" s="2" t="s">
        <v>643</v>
      </c>
      <c r="O1108" s="2" t="s">
        <v>323</v>
      </c>
      <c r="P1108" s="2" t="s">
        <v>362</v>
      </c>
      <c r="Q1108" s="2" t="s">
        <v>363</v>
      </c>
      <c r="R1108" s="2" t="s">
        <v>605</v>
      </c>
      <c r="S1108" s="2" t="s">
        <v>34</v>
      </c>
      <c r="T1108" s="147">
        <v>3.43</v>
      </c>
      <c r="U1108" s="2" t="s">
        <v>3132</v>
      </c>
      <c r="V1108" s="158">
        <v>1E-3</v>
      </c>
      <c r="W1108" s="160">
        <v>2.4819999999999998E-2</v>
      </c>
      <c r="X1108" s="4" t="s">
        <v>610</v>
      </c>
      <c r="Y1108" s="4" t="s">
        <v>323</v>
      </c>
      <c r="Z1108" s="147">
        <v>1160450.31</v>
      </c>
      <c r="AA1108" s="155">
        <v>1</v>
      </c>
      <c r="AB1108" s="174">
        <v>102.63</v>
      </c>
      <c r="AD1108" s="147">
        <v>1190.97</v>
      </c>
      <c r="AG1108" s="2" t="s">
        <v>36</v>
      </c>
      <c r="AH1108" s="160">
        <v>4.46E-4</v>
      </c>
      <c r="AI1108" s="160">
        <v>1.1906227707282E-2</v>
      </c>
      <c r="AJ1108" s="160">
        <v>3.8361704613891299E-3</v>
      </c>
      <c r="AK1108" s="191"/>
      <c r="AL1108" s="147"/>
    </row>
    <row r="1109" spans="1:38">
      <c r="A1109" s="2">
        <v>560</v>
      </c>
      <c r="B1109" s="2">
        <v>8679</v>
      </c>
      <c r="C1109" s="2" t="s">
        <v>2020</v>
      </c>
      <c r="D1109" s="2" t="s">
        <v>2021</v>
      </c>
      <c r="E1109" s="4" t="s">
        <v>367</v>
      </c>
      <c r="F1109" s="2" t="s">
        <v>3133</v>
      </c>
      <c r="G1109" s="2" t="s">
        <v>3134</v>
      </c>
      <c r="H1109" s="2" t="s">
        <v>370</v>
      </c>
      <c r="I1109" s="2" t="s">
        <v>1162</v>
      </c>
      <c r="J1109" s="2" t="s">
        <v>30</v>
      </c>
      <c r="K1109" s="2" t="s">
        <v>30</v>
      </c>
      <c r="L1109" s="2" t="s">
        <v>526</v>
      </c>
      <c r="M1109" s="2" t="s">
        <v>45</v>
      </c>
      <c r="N1109" s="2" t="s">
        <v>672</v>
      </c>
      <c r="O1109" s="2" t="s">
        <v>323</v>
      </c>
      <c r="P1109" s="2" t="s">
        <v>2745</v>
      </c>
      <c r="Q1109" s="2" t="s">
        <v>612</v>
      </c>
      <c r="R1109" s="2" t="s">
        <v>605</v>
      </c>
      <c r="S1109" s="2" t="s">
        <v>34</v>
      </c>
      <c r="T1109" s="147">
        <v>2.6190000000000002</v>
      </c>
      <c r="U1109" s="2" t="s">
        <v>3135</v>
      </c>
      <c r="V1109" s="158">
        <v>4.1000000000000002E-2</v>
      </c>
      <c r="W1109" s="160">
        <v>5.2949999999999997E-2</v>
      </c>
      <c r="X1109" s="4" t="s">
        <v>610</v>
      </c>
      <c r="Y1109" s="4" t="s">
        <v>323</v>
      </c>
      <c r="Z1109" s="147">
        <v>281083.77</v>
      </c>
      <c r="AA1109" s="155">
        <v>1</v>
      </c>
      <c r="AB1109" s="174">
        <v>97.79</v>
      </c>
      <c r="AD1109" s="147">
        <v>274.87200000000001</v>
      </c>
      <c r="AG1109" s="2" t="s">
        <v>36</v>
      </c>
      <c r="AH1109" s="160">
        <v>7.5199999999999996E-4</v>
      </c>
      <c r="AI1109" s="160">
        <v>2.7479164401310501E-3</v>
      </c>
      <c r="AJ1109" s="160">
        <v>8.8537495982451498E-4</v>
      </c>
      <c r="AK1109" s="191"/>
      <c r="AL1109" s="147"/>
    </row>
    <row r="1110" spans="1:38">
      <c r="A1110" s="2">
        <v>560</v>
      </c>
      <c r="B1110" s="2">
        <v>8679</v>
      </c>
      <c r="C1110" s="2" t="s">
        <v>2020</v>
      </c>
      <c r="D1110" s="2" t="s">
        <v>2021</v>
      </c>
      <c r="E1110" s="4" t="s">
        <v>367</v>
      </c>
      <c r="F1110" s="2" t="s">
        <v>3136</v>
      </c>
      <c r="G1110" s="2" t="s">
        <v>3134</v>
      </c>
      <c r="H1110" s="2" t="s">
        <v>370</v>
      </c>
      <c r="I1110" s="2" t="s">
        <v>1162</v>
      </c>
      <c r="J1110" s="2" t="s">
        <v>30</v>
      </c>
      <c r="K1110" s="2" t="s">
        <v>30</v>
      </c>
      <c r="L1110" s="2" t="s">
        <v>528</v>
      </c>
      <c r="M1110" s="2" t="s">
        <v>45</v>
      </c>
      <c r="N1110" s="2" t="s">
        <v>672</v>
      </c>
      <c r="O1110" s="2" t="s">
        <v>323</v>
      </c>
      <c r="P1110" s="2" t="s">
        <v>2745</v>
      </c>
      <c r="Q1110" s="2" t="s">
        <v>612</v>
      </c>
      <c r="R1110" s="2" t="s">
        <v>605</v>
      </c>
      <c r="S1110" s="2" t="s">
        <v>34</v>
      </c>
      <c r="T1110" s="147">
        <v>2.64</v>
      </c>
      <c r="U1110" s="2" t="s">
        <v>3135</v>
      </c>
      <c r="V1110" s="158">
        <v>4.1000000000000002E-2</v>
      </c>
      <c r="W1110" s="160">
        <v>5.2819999999999999E-2</v>
      </c>
      <c r="X1110" s="4" t="s">
        <v>610</v>
      </c>
      <c r="Y1110" s="4" t="s">
        <v>323</v>
      </c>
      <c r="Z1110" s="147">
        <v>233000</v>
      </c>
      <c r="AA1110" s="155">
        <v>1</v>
      </c>
      <c r="AB1110" s="174">
        <v>97.79</v>
      </c>
      <c r="AD1110" s="147">
        <v>227.851</v>
      </c>
      <c r="AG1110" s="2" t="s">
        <v>36</v>
      </c>
      <c r="AH1110" s="160">
        <v>0</v>
      </c>
      <c r="AI1110" s="160">
        <v>2.2778424045989299E-3</v>
      </c>
      <c r="AJ1110" s="160">
        <v>7.3391774145875502E-4</v>
      </c>
      <c r="AK1110" s="191"/>
      <c r="AL1110" s="147"/>
    </row>
    <row r="1111" spans="1:38">
      <c r="A1111" s="2">
        <v>560</v>
      </c>
      <c r="B1111" s="2">
        <v>8679</v>
      </c>
      <c r="C1111" s="2" t="s">
        <v>2032</v>
      </c>
      <c r="D1111" s="2" t="s">
        <v>1496</v>
      </c>
      <c r="E1111" s="4" t="s">
        <v>367</v>
      </c>
      <c r="F1111" s="2" t="s">
        <v>3137</v>
      </c>
      <c r="G1111" s="2" t="s">
        <v>3138</v>
      </c>
      <c r="H1111" s="2" t="s">
        <v>370</v>
      </c>
      <c r="I1111" s="2" t="s">
        <v>951</v>
      </c>
      <c r="J1111" s="2" t="s">
        <v>30</v>
      </c>
      <c r="K1111" s="2" t="s">
        <v>30</v>
      </c>
      <c r="L1111" s="2" t="s">
        <v>526</v>
      </c>
      <c r="M1111" s="2" t="s">
        <v>45</v>
      </c>
      <c r="N1111" s="2" t="s">
        <v>638</v>
      </c>
      <c r="O1111" s="2" t="s">
        <v>323</v>
      </c>
      <c r="P1111" s="2" t="s">
        <v>2773</v>
      </c>
      <c r="Q1111" s="2" t="s">
        <v>612</v>
      </c>
      <c r="R1111" s="2" t="s">
        <v>605</v>
      </c>
      <c r="S1111" s="2" t="s">
        <v>34</v>
      </c>
      <c r="T1111" s="147">
        <v>3.2530000000000001</v>
      </c>
      <c r="U1111" s="2" t="s">
        <v>3139</v>
      </c>
      <c r="V1111" s="158">
        <v>0.01</v>
      </c>
      <c r="W1111" s="160">
        <v>3.3340000000000002E-2</v>
      </c>
      <c r="X1111" s="4" t="s">
        <v>610</v>
      </c>
      <c r="Y1111" s="4" t="s">
        <v>323</v>
      </c>
      <c r="Z1111" s="147">
        <v>286467.89</v>
      </c>
      <c r="AA1111" s="155">
        <v>1</v>
      </c>
      <c r="AB1111" s="174">
        <v>104.54</v>
      </c>
      <c r="AD1111" s="147">
        <v>299.47399999999999</v>
      </c>
      <c r="AG1111" s="2" t="s">
        <v>36</v>
      </c>
      <c r="AH1111" s="160">
        <v>1.8100000000000001E-4</v>
      </c>
      <c r="AI1111" s="160">
        <v>2.9938618170312899E-3</v>
      </c>
      <c r="AJ1111" s="160">
        <v>9.64618227564379E-4</v>
      </c>
      <c r="AK1111" s="191"/>
      <c r="AL1111" s="147"/>
    </row>
    <row r="1112" spans="1:38">
      <c r="A1112" s="2">
        <v>560</v>
      </c>
      <c r="B1112" s="2">
        <v>8679</v>
      </c>
      <c r="C1112" s="2" t="s">
        <v>2032</v>
      </c>
      <c r="D1112" s="2" t="s">
        <v>1496</v>
      </c>
      <c r="E1112" s="4" t="s">
        <v>367</v>
      </c>
      <c r="F1112" s="2" t="s">
        <v>3140</v>
      </c>
      <c r="G1112" s="2" t="s">
        <v>3141</v>
      </c>
      <c r="H1112" s="2" t="s">
        <v>370</v>
      </c>
      <c r="I1112" s="2" t="s">
        <v>951</v>
      </c>
      <c r="J1112" s="2" t="s">
        <v>30</v>
      </c>
      <c r="K1112" s="2" t="s">
        <v>30</v>
      </c>
      <c r="L1112" s="2" t="s">
        <v>526</v>
      </c>
      <c r="M1112" s="2" t="s">
        <v>45</v>
      </c>
      <c r="N1112" s="2" t="s">
        <v>638</v>
      </c>
      <c r="O1112" s="2" t="s">
        <v>323</v>
      </c>
      <c r="P1112" s="2" t="s">
        <v>2773</v>
      </c>
      <c r="Q1112" s="2" t="s">
        <v>612</v>
      </c>
      <c r="R1112" s="2" t="s">
        <v>605</v>
      </c>
      <c r="S1112" s="2" t="s">
        <v>34</v>
      </c>
      <c r="T1112" s="147">
        <v>1.6559999999999999</v>
      </c>
      <c r="U1112" s="2" t="s">
        <v>89</v>
      </c>
      <c r="V1112" s="158">
        <v>3.5400000000000001E-2</v>
      </c>
      <c r="W1112" s="160">
        <v>3.2190000000000003E-2</v>
      </c>
      <c r="X1112" s="4" t="s">
        <v>610</v>
      </c>
      <c r="Y1112" s="4" t="s">
        <v>323</v>
      </c>
      <c r="Z1112" s="147">
        <v>337216</v>
      </c>
      <c r="AA1112" s="155">
        <v>1</v>
      </c>
      <c r="AB1112" s="174">
        <v>107.7</v>
      </c>
      <c r="AD1112" s="147">
        <v>363.18200000000002</v>
      </c>
      <c r="AG1112" s="2" t="s">
        <v>36</v>
      </c>
      <c r="AH1112" s="160">
        <v>3.0200000000000002E-4</v>
      </c>
      <c r="AI1112" s="160">
        <v>3.6307569910517998E-3</v>
      </c>
      <c r="AJ1112" s="160">
        <v>1.1698249910873401E-3</v>
      </c>
      <c r="AK1112" s="191"/>
      <c r="AL1112" s="147"/>
    </row>
    <row r="1113" spans="1:38">
      <c r="A1113" s="2">
        <v>560</v>
      </c>
      <c r="B1113" s="2">
        <v>8679</v>
      </c>
      <c r="C1113" s="2" t="s">
        <v>2032</v>
      </c>
      <c r="D1113" s="2" t="s">
        <v>1496</v>
      </c>
      <c r="E1113" s="4" t="s">
        <v>367</v>
      </c>
      <c r="F1113" s="2" t="s">
        <v>3142</v>
      </c>
      <c r="G1113" s="2" t="s">
        <v>3143</v>
      </c>
      <c r="H1113" s="2" t="s">
        <v>370</v>
      </c>
      <c r="I1113" s="2" t="s">
        <v>951</v>
      </c>
      <c r="J1113" s="2" t="s">
        <v>30</v>
      </c>
      <c r="K1113" s="2" t="s">
        <v>30</v>
      </c>
      <c r="L1113" s="2" t="s">
        <v>526</v>
      </c>
      <c r="M1113" s="2" t="s">
        <v>45</v>
      </c>
      <c r="N1113" s="2" t="s">
        <v>638</v>
      </c>
      <c r="O1113" s="2" t="s">
        <v>323</v>
      </c>
      <c r="P1113" s="2" t="s">
        <v>2773</v>
      </c>
      <c r="Q1113" s="2" t="s">
        <v>612</v>
      </c>
      <c r="R1113" s="2" t="s">
        <v>605</v>
      </c>
      <c r="S1113" s="2" t="s">
        <v>34</v>
      </c>
      <c r="T1113" s="147">
        <v>0.66200000000000003</v>
      </c>
      <c r="U1113" s="2" t="s">
        <v>3144</v>
      </c>
      <c r="V1113" s="158">
        <v>0.01</v>
      </c>
      <c r="W1113" s="160">
        <v>2.707E-2</v>
      </c>
      <c r="X1113" s="4" t="s">
        <v>610</v>
      </c>
      <c r="Y1113" s="4" t="s">
        <v>323</v>
      </c>
      <c r="Z1113" s="147">
        <v>52389.36</v>
      </c>
      <c r="AA1113" s="155">
        <v>1</v>
      </c>
      <c r="AB1113" s="174">
        <v>113.12</v>
      </c>
      <c r="AD1113" s="147">
        <v>59.262999999999998</v>
      </c>
      <c r="AG1113" s="2" t="s">
        <v>36</v>
      </c>
      <c r="AH1113" s="160">
        <v>1.7200000000000001E-4</v>
      </c>
      <c r="AI1113" s="160">
        <v>5.9245558233186196E-4</v>
      </c>
      <c r="AJ1113" s="160">
        <v>1.9088838719559699E-4</v>
      </c>
      <c r="AK1113" s="191"/>
      <c r="AL1113" s="147"/>
    </row>
    <row r="1114" spans="1:38">
      <c r="A1114" s="2">
        <v>560</v>
      </c>
      <c r="B1114" s="2">
        <v>8679</v>
      </c>
      <c r="C1114" s="2" t="s">
        <v>2039</v>
      </c>
      <c r="D1114" s="2" t="s">
        <v>2040</v>
      </c>
      <c r="E1114" s="4" t="s">
        <v>367</v>
      </c>
      <c r="F1114" s="2" t="s">
        <v>3149</v>
      </c>
      <c r="G1114" s="2" t="s">
        <v>3150</v>
      </c>
      <c r="H1114" s="2" t="s">
        <v>370</v>
      </c>
      <c r="I1114" s="2" t="s">
        <v>951</v>
      </c>
      <c r="J1114" s="2" t="s">
        <v>30</v>
      </c>
      <c r="K1114" s="2" t="s">
        <v>30</v>
      </c>
      <c r="L1114" s="2" t="s">
        <v>526</v>
      </c>
      <c r="M1114" s="2" t="s">
        <v>45</v>
      </c>
      <c r="N1114" s="2" t="s">
        <v>659</v>
      </c>
      <c r="O1114" s="2" t="s">
        <v>323</v>
      </c>
      <c r="P1114" s="2" t="s">
        <v>2756</v>
      </c>
      <c r="Q1114" s="2" t="s">
        <v>363</v>
      </c>
      <c r="R1114" s="2" t="s">
        <v>605</v>
      </c>
      <c r="S1114" s="2" t="s">
        <v>34</v>
      </c>
      <c r="T1114" s="147">
        <v>4.3440000000000003</v>
      </c>
      <c r="U1114" s="2" t="s">
        <v>2768</v>
      </c>
      <c r="V1114" s="158">
        <v>1.43E-2</v>
      </c>
      <c r="W1114" s="160">
        <v>2.938E-2</v>
      </c>
      <c r="X1114" s="4" t="s">
        <v>610</v>
      </c>
      <c r="Y1114" s="4" t="s">
        <v>323</v>
      </c>
      <c r="Z1114" s="147">
        <v>132674</v>
      </c>
      <c r="AA1114" s="155">
        <v>1</v>
      </c>
      <c r="AB1114" s="174">
        <v>108.57</v>
      </c>
      <c r="AD1114" s="147">
        <v>144.04400000000001</v>
      </c>
      <c r="AG1114" s="2" t="s">
        <v>36</v>
      </c>
      <c r="AH1114" s="160">
        <v>1.18E-4</v>
      </c>
      <c r="AI1114" s="160">
        <v>1.44002146968585E-3</v>
      </c>
      <c r="AJ1114" s="160">
        <v>4.6397296957426701E-4</v>
      </c>
      <c r="AK1114" s="191"/>
      <c r="AL1114" s="147"/>
    </row>
    <row r="1115" spans="1:38">
      <c r="A1115" s="2">
        <v>560</v>
      </c>
      <c r="B1115" s="2">
        <v>8679</v>
      </c>
      <c r="C1115" s="2" t="s">
        <v>2039</v>
      </c>
      <c r="D1115" s="2" t="s">
        <v>2040</v>
      </c>
      <c r="E1115" s="4" t="s">
        <v>367</v>
      </c>
      <c r="F1115" s="2" t="s">
        <v>3151</v>
      </c>
      <c r="G1115" s="2" t="s">
        <v>3152</v>
      </c>
      <c r="H1115" s="2" t="s">
        <v>370</v>
      </c>
      <c r="I1115" s="2" t="s">
        <v>951</v>
      </c>
      <c r="J1115" s="2" t="s">
        <v>30</v>
      </c>
      <c r="K1115" s="2" t="s">
        <v>30</v>
      </c>
      <c r="L1115" s="2" t="s">
        <v>526</v>
      </c>
      <c r="M1115" s="2" t="s">
        <v>45</v>
      </c>
      <c r="N1115" s="2" t="s">
        <v>659</v>
      </c>
      <c r="O1115" s="2" t="s">
        <v>323</v>
      </c>
      <c r="P1115" s="2" t="s">
        <v>2756</v>
      </c>
      <c r="Q1115" s="2" t="s">
        <v>363</v>
      </c>
      <c r="R1115" s="2" t="s">
        <v>605</v>
      </c>
      <c r="S1115" s="2" t="s">
        <v>34</v>
      </c>
      <c r="T1115" s="147">
        <v>0.76200000000000001</v>
      </c>
      <c r="U1115" s="2" t="s">
        <v>3153</v>
      </c>
      <c r="V1115" s="158">
        <v>1.7600000000000001E-2</v>
      </c>
      <c r="W1115" s="160">
        <v>2.5239999999999999E-2</v>
      </c>
      <c r="X1115" s="4" t="s">
        <v>610</v>
      </c>
      <c r="Y1115" s="4" t="s">
        <v>323</v>
      </c>
      <c r="Z1115" s="147">
        <v>62067.32</v>
      </c>
      <c r="AA1115" s="155">
        <v>1</v>
      </c>
      <c r="AB1115" s="174">
        <v>117</v>
      </c>
      <c r="AD1115" s="147">
        <v>72.619</v>
      </c>
      <c r="AG1115" s="2" t="s">
        <v>36</v>
      </c>
      <c r="AH1115" s="160">
        <v>8.1000000000000004E-5</v>
      </c>
      <c r="AI1115" s="160">
        <v>7.2597582943523795E-4</v>
      </c>
      <c r="AJ1115" s="160">
        <v>2.33908430195621E-4</v>
      </c>
      <c r="AK1115" s="191"/>
      <c r="AL1115" s="147"/>
    </row>
    <row r="1116" spans="1:38">
      <c r="A1116" s="2">
        <v>560</v>
      </c>
      <c r="B1116" s="2">
        <v>8679</v>
      </c>
      <c r="C1116" s="2" t="s">
        <v>2039</v>
      </c>
      <c r="D1116" s="2" t="s">
        <v>2040</v>
      </c>
      <c r="E1116" s="4" t="s">
        <v>367</v>
      </c>
      <c r="F1116" s="2" t="s">
        <v>3154</v>
      </c>
      <c r="G1116" s="2" t="s">
        <v>3155</v>
      </c>
      <c r="H1116" s="2" t="s">
        <v>370</v>
      </c>
      <c r="I1116" s="2" t="s">
        <v>951</v>
      </c>
      <c r="J1116" s="2" t="s">
        <v>30</v>
      </c>
      <c r="K1116" s="2" t="s">
        <v>30</v>
      </c>
      <c r="L1116" s="2" t="s">
        <v>526</v>
      </c>
      <c r="M1116" s="2" t="s">
        <v>45</v>
      </c>
      <c r="N1116" s="2" t="s">
        <v>659</v>
      </c>
      <c r="O1116" s="2" t="s">
        <v>323</v>
      </c>
      <c r="P1116" s="2" t="s">
        <v>2756</v>
      </c>
      <c r="Q1116" s="2" t="s">
        <v>363</v>
      </c>
      <c r="R1116" s="2" t="s">
        <v>605</v>
      </c>
      <c r="S1116" s="2" t="s">
        <v>34</v>
      </c>
      <c r="T1116" s="147">
        <v>0.72299999999999998</v>
      </c>
      <c r="U1116" s="2" t="s">
        <v>3153</v>
      </c>
      <c r="V1116" s="158">
        <v>2.3E-2</v>
      </c>
      <c r="W1116" s="160">
        <v>2.6749999999999999E-2</v>
      </c>
      <c r="X1116" s="4" t="s">
        <v>610</v>
      </c>
      <c r="Y1116" s="4" t="s">
        <v>323</v>
      </c>
      <c r="Z1116" s="147">
        <v>85892.41</v>
      </c>
      <c r="AA1116" s="155">
        <v>1</v>
      </c>
      <c r="AB1116" s="174">
        <v>117.49</v>
      </c>
      <c r="AD1116" s="147">
        <v>100.91500000000001</v>
      </c>
      <c r="AG1116" s="2" t="s">
        <v>36</v>
      </c>
      <c r="AH1116" s="160">
        <v>1.07E-4</v>
      </c>
      <c r="AI1116" s="160">
        <v>1.00885557602757E-3</v>
      </c>
      <c r="AJ1116" s="160">
        <v>3.2505190188808898E-4</v>
      </c>
      <c r="AK1116" s="191"/>
      <c r="AL1116" s="147"/>
    </row>
    <row r="1117" spans="1:38">
      <c r="A1117" s="2">
        <v>560</v>
      </c>
      <c r="B1117" s="2">
        <v>8679</v>
      </c>
      <c r="C1117" s="2" t="s">
        <v>2039</v>
      </c>
      <c r="D1117" s="2" t="s">
        <v>2040</v>
      </c>
      <c r="E1117" s="4" t="s">
        <v>367</v>
      </c>
      <c r="F1117" s="2" t="s">
        <v>3156</v>
      </c>
      <c r="G1117" s="2" t="s">
        <v>3157</v>
      </c>
      <c r="H1117" s="2" t="s">
        <v>370</v>
      </c>
      <c r="I1117" s="2" t="s">
        <v>951</v>
      </c>
      <c r="J1117" s="2" t="s">
        <v>30</v>
      </c>
      <c r="K1117" s="2" t="s">
        <v>30</v>
      </c>
      <c r="L1117" s="2" t="s">
        <v>526</v>
      </c>
      <c r="M1117" s="2" t="s">
        <v>45</v>
      </c>
      <c r="N1117" s="2" t="s">
        <v>659</v>
      </c>
      <c r="O1117" s="2" t="s">
        <v>323</v>
      </c>
      <c r="P1117" s="2" t="s">
        <v>2756</v>
      </c>
      <c r="Q1117" s="2" t="s">
        <v>363</v>
      </c>
      <c r="R1117" s="2" t="s">
        <v>605</v>
      </c>
      <c r="S1117" s="2" t="s">
        <v>34</v>
      </c>
      <c r="T1117" s="147">
        <v>3.8889999999999998</v>
      </c>
      <c r="U1117" s="2" t="s">
        <v>3158</v>
      </c>
      <c r="V1117" s="158">
        <v>2.2499999999999999E-2</v>
      </c>
      <c r="W1117" s="160">
        <v>2.9579999999999999E-2</v>
      </c>
      <c r="X1117" s="4" t="s">
        <v>610</v>
      </c>
      <c r="Y1117" s="4" t="s">
        <v>323</v>
      </c>
      <c r="Z1117" s="147">
        <v>689204.75</v>
      </c>
      <c r="AA1117" s="155">
        <v>1</v>
      </c>
      <c r="AB1117" s="174">
        <v>114.42</v>
      </c>
      <c r="AD1117" s="147">
        <v>788.58799999999997</v>
      </c>
      <c r="AG1117" s="2" t="s">
        <v>36</v>
      </c>
      <c r="AH1117" s="160">
        <v>5.8600000000000004E-4</v>
      </c>
      <c r="AI1117" s="160">
        <v>7.8835805941441205E-3</v>
      </c>
      <c r="AJ1117" s="160">
        <v>2.5400790030867199E-3</v>
      </c>
      <c r="AK1117" s="191"/>
      <c r="AL1117" s="147"/>
    </row>
    <row r="1118" spans="1:38">
      <c r="A1118" s="2">
        <v>560</v>
      </c>
      <c r="B1118" s="2">
        <v>8679</v>
      </c>
      <c r="C1118" s="2" t="s">
        <v>2039</v>
      </c>
      <c r="D1118" s="2" t="s">
        <v>2040</v>
      </c>
      <c r="E1118" s="4" t="s">
        <v>367</v>
      </c>
      <c r="F1118" s="2" t="s">
        <v>3159</v>
      </c>
      <c r="G1118" s="2" t="s">
        <v>3160</v>
      </c>
      <c r="H1118" s="2" t="s">
        <v>370</v>
      </c>
      <c r="I1118" s="2" t="s">
        <v>951</v>
      </c>
      <c r="J1118" s="2" t="s">
        <v>30</v>
      </c>
      <c r="K1118" s="2" t="s">
        <v>30</v>
      </c>
      <c r="L1118" s="2" t="s">
        <v>526</v>
      </c>
      <c r="M1118" s="2" t="s">
        <v>45</v>
      </c>
      <c r="N1118" s="2" t="s">
        <v>659</v>
      </c>
      <c r="O1118" s="2" t="s">
        <v>323</v>
      </c>
      <c r="P1118" s="2" t="s">
        <v>2756</v>
      </c>
      <c r="Q1118" s="2" t="s">
        <v>363</v>
      </c>
      <c r="R1118" s="2" t="s">
        <v>605</v>
      </c>
      <c r="S1118" s="2" t="s">
        <v>34</v>
      </c>
      <c r="T1118" s="147">
        <v>5.298</v>
      </c>
      <c r="U1118" s="2" t="s">
        <v>3123</v>
      </c>
      <c r="V1118" s="158">
        <v>2.5000000000000001E-3</v>
      </c>
      <c r="W1118" s="160">
        <v>3.0300000000000001E-2</v>
      </c>
      <c r="X1118" s="4" t="s">
        <v>610</v>
      </c>
      <c r="Y1118" s="4" t="s">
        <v>323</v>
      </c>
      <c r="Z1118" s="147">
        <v>348471</v>
      </c>
      <c r="AA1118" s="155">
        <v>1</v>
      </c>
      <c r="AB1118" s="174">
        <v>97.92</v>
      </c>
      <c r="AD1118" s="147">
        <v>341.22300000000001</v>
      </c>
      <c r="AG1118" s="2" t="s">
        <v>36</v>
      </c>
      <c r="AH1118" s="160">
        <v>2.81E-4</v>
      </c>
      <c r="AI1118" s="160">
        <v>3.4112327526098301E-3</v>
      </c>
      <c r="AJ1118" s="160">
        <v>1.0990945784181E-3</v>
      </c>
      <c r="AK1118" s="191"/>
      <c r="AL1118" s="147"/>
    </row>
    <row r="1119" spans="1:38">
      <c r="A1119" s="2">
        <v>560</v>
      </c>
      <c r="B1119" s="2">
        <v>8679</v>
      </c>
      <c r="C1119" s="2" t="s">
        <v>2039</v>
      </c>
      <c r="D1119" s="2" t="s">
        <v>2040</v>
      </c>
      <c r="E1119" s="4" t="s">
        <v>367</v>
      </c>
      <c r="F1119" s="2" t="s">
        <v>3161</v>
      </c>
      <c r="G1119" s="2" t="s">
        <v>3162</v>
      </c>
      <c r="H1119" s="2" t="s">
        <v>370</v>
      </c>
      <c r="I1119" s="2" t="s">
        <v>1162</v>
      </c>
      <c r="J1119" s="2" t="s">
        <v>30</v>
      </c>
      <c r="K1119" s="2" t="s">
        <v>30</v>
      </c>
      <c r="L1119" s="2" t="s">
        <v>526</v>
      </c>
      <c r="M1119" s="2" t="s">
        <v>45</v>
      </c>
      <c r="N1119" s="2" t="s">
        <v>659</v>
      </c>
      <c r="O1119" s="2" t="s">
        <v>323</v>
      </c>
      <c r="P1119" s="2" t="s">
        <v>2756</v>
      </c>
      <c r="Q1119" s="2" t="s">
        <v>363</v>
      </c>
      <c r="R1119" s="2" t="s">
        <v>605</v>
      </c>
      <c r="S1119" s="2" t="s">
        <v>34</v>
      </c>
      <c r="T1119" s="147">
        <v>0.247</v>
      </c>
      <c r="U1119" s="2" t="s">
        <v>3163</v>
      </c>
      <c r="V1119" s="158">
        <v>3.5000000000000003E-2</v>
      </c>
      <c r="W1119" s="160">
        <v>4.718E-2</v>
      </c>
      <c r="X1119" s="4" t="s">
        <v>610</v>
      </c>
      <c r="Y1119" s="4" t="s">
        <v>323</v>
      </c>
      <c r="Z1119" s="147">
        <v>259578.47</v>
      </c>
      <c r="AA1119" s="155">
        <v>1</v>
      </c>
      <c r="AB1119" s="174">
        <v>100.6</v>
      </c>
      <c r="AD1119" s="147">
        <v>261.13600000000002</v>
      </c>
      <c r="AG1119" s="2" t="s">
        <v>36</v>
      </c>
      <c r="AH1119" s="160">
        <v>3.79E-4</v>
      </c>
      <c r="AI1119" s="160">
        <v>2.6105977263384899E-3</v>
      </c>
      <c r="AJ1119" s="160">
        <v>8.4113105599553303E-4</v>
      </c>
      <c r="AK1119" s="191"/>
      <c r="AL1119" s="147"/>
    </row>
    <row r="1120" spans="1:38">
      <c r="A1120" s="2">
        <v>560</v>
      </c>
      <c r="B1120" s="2">
        <v>8679</v>
      </c>
      <c r="C1120" s="2" t="s">
        <v>2039</v>
      </c>
      <c r="D1120" s="2" t="s">
        <v>2040</v>
      </c>
      <c r="E1120" s="4" t="s">
        <v>367</v>
      </c>
      <c r="F1120" s="2" t="s">
        <v>3164</v>
      </c>
      <c r="G1120" s="2" t="s">
        <v>3165</v>
      </c>
      <c r="H1120" s="2" t="s">
        <v>370</v>
      </c>
      <c r="I1120" s="2" t="s">
        <v>951</v>
      </c>
      <c r="J1120" s="2" t="s">
        <v>30</v>
      </c>
      <c r="K1120" s="2" t="s">
        <v>30</v>
      </c>
      <c r="L1120" s="2" t="s">
        <v>526</v>
      </c>
      <c r="M1120" s="2" t="s">
        <v>45</v>
      </c>
      <c r="N1120" s="2" t="s">
        <v>659</v>
      </c>
      <c r="O1120" s="2" t="s">
        <v>323</v>
      </c>
      <c r="P1120" s="2" t="s">
        <v>2756</v>
      </c>
      <c r="Q1120" s="2" t="s">
        <v>363</v>
      </c>
      <c r="R1120" s="2" t="s">
        <v>605</v>
      </c>
      <c r="S1120" s="2" t="s">
        <v>34</v>
      </c>
      <c r="T1120" s="147">
        <v>2.3839999999999999</v>
      </c>
      <c r="U1120" s="2" t="s">
        <v>2866</v>
      </c>
      <c r="V1120" s="158">
        <v>2.35E-2</v>
      </c>
      <c r="W1120" s="160">
        <v>2.3949999999999999E-2</v>
      </c>
      <c r="X1120" s="4" t="s">
        <v>610</v>
      </c>
      <c r="Y1120" s="4" t="s">
        <v>323</v>
      </c>
      <c r="Z1120" s="147">
        <v>489517.23</v>
      </c>
      <c r="AA1120" s="155">
        <v>1</v>
      </c>
      <c r="AB1120" s="174">
        <v>116.64</v>
      </c>
      <c r="AC1120" s="147">
        <v>13.595000000000001</v>
      </c>
      <c r="AD1120" s="147">
        <v>584.56799999999998</v>
      </c>
      <c r="AG1120" s="2" t="s">
        <v>36</v>
      </c>
      <c r="AH1120" s="160">
        <v>5.2099999999999998E-4</v>
      </c>
      <c r="AI1120" s="160">
        <v>5.8439786004772301E-3</v>
      </c>
      <c r="AJ1120" s="160">
        <v>1.8829219997556E-3</v>
      </c>
      <c r="AK1120" s="191"/>
      <c r="AL1120" s="147"/>
    </row>
    <row r="1121" spans="1:38">
      <c r="A1121" s="2">
        <v>560</v>
      </c>
      <c r="B1121" s="2">
        <v>8679</v>
      </c>
      <c r="C1121" s="2" t="s">
        <v>2043</v>
      </c>
      <c r="D1121" s="2" t="s">
        <v>2044</v>
      </c>
      <c r="E1121" s="4" t="s">
        <v>367</v>
      </c>
      <c r="F1121" s="2" t="s">
        <v>3166</v>
      </c>
      <c r="G1121" s="2" t="s">
        <v>3167</v>
      </c>
      <c r="H1121" s="2" t="s">
        <v>370</v>
      </c>
      <c r="I1121" s="2" t="s">
        <v>951</v>
      </c>
      <c r="J1121" s="2" t="s">
        <v>30</v>
      </c>
      <c r="K1121" s="2" t="s">
        <v>30</v>
      </c>
      <c r="L1121" s="2" t="s">
        <v>526</v>
      </c>
      <c r="M1121" s="2" t="s">
        <v>45</v>
      </c>
      <c r="N1121" s="2" t="s">
        <v>659</v>
      </c>
      <c r="O1121" s="2" t="s">
        <v>323</v>
      </c>
      <c r="P1121" s="2" t="s">
        <v>2745</v>
      </c>
      <c r="Q1121" s="2" t="s">
        <v>612</v>
      </c>
      <c r="R1121" s="2" t="s">
        <v>605</v>
      </c>
      <c r="S1121" s="2" t="s">
        <v>34</v>
      </c>
      <c r="T1121" s="147">
        <v>4.202</v>
      </c>
      <c r="U1121" s="2" t="s">
        <v>2812</v>
      </c>
      <c r="V1121" s="158">
        <v>8.5000000000000006E-3</v>
      </c>
      <c r="W1121" s="160">
        <v>3.0290000000000001E-2</v>
      </c>
      <c r="X1121" s="4" t="s">
        <v>610</v>
      </c>
      <c r="Y1121" s="4" t="s">
        <v>323</v>
      </c>
      <c r="Z1121" s="147">
        <v>253000</v>
      </c>
      <c r="AA1121" s="155">
        <v>1</v>
      </c>
      <c r="AB1121" s="174">
        <v>104.57</v>
      </c>
      <c r="AD1121" s="147">
        <v>264.56200000000001</v>
      </c>
      <c r="AG1121" s="2" t="s">
        <v>36</v>
      </c>
      <c r="AH1121" s="160">
        <v>3.8400000000000001E-4</v>
      </c>
      <c r="AI1121" s="160">
        <v>2.6448493247101901E-3</v>
      </c>
      <c r="AJ1121" s="160">
        <v>8.5216687465777005E-4</v>
      </c>
      <c r="AK1121" s="191"/>
      <c r="AL1121" s="147"/>
    </row>
    <row r="1122" spans="1:38">
      <c r="A1122" s="2">
        <v>560</v>
      </c>
      <c r="B1122" s="2">
        <v>8679</v>
      </c>
      <c r="C1122" s="2" t="s">
        <v>2043</v>
      </c>
      <c r="D1122" s="2" t="s">
        <v>2044</v>
      </c>
      <c r="E1122" s="4" t="s">
        <v>367</v>
      </c>
      <c r="F1122" s="2" t="s">
        <v>3168</v>
      </c>
      <c r="G1122" s="2" t="s">
        <v>3169</v>
      </c>
      <c r="H1122" s="2" t="s">
        <v>370</v>
      </c>
      <c r="I1122" s="2" t="s">
        <v>951</v>
      </c>
      <c r="J1122" s="2" t="s">
        <v>30</v>
      </c>
      <c r="K1122" s="2" t="s">
        <v>30</v>
      </c>
      <c r="L1122" s="2" t="s">
        <v>526</v>
      </c>
      <c r="M1122" s="2" t="s">
        <v>45</v>
      </c>
      <c r="N1122" s="2" t="s">
        <v>659</v>
      </c>
      <c r="O1122" s="2" t="s">
        <v>323</v>
      </c>
      <c r="P1122" s="2" t="s">
        <v>2745</v>
      </c>
      <c r="Q1122" s="2" t="s">
        <v>612</v>
      </c>
      <c r="R1122" s="2" t="s">
        <v>605</v>
      </c>
      <c r="S1122" s="2" t="s">
        <v>34</v>
      </c>
      <c r="T1122" s="147">
        <v>5.6559999999999997</v>
      </c>
      <c r="U1122" s="2" t="s">
        <v>3101</v>
      </c>
      <c r="V1122" s="158">
        <v>3.1800000000000002E-2</v>
      </c>
      <c r="W1122" s="160">
        <v>3.4360000000000002E-2</v>
      </c>
      <c r="X1122" s="4" t="s">
        <v>610</v>
      </c>
      <c r="Y1122" s="4" t="s">
        <v>323</v>
      </c>
      <c r="Z1122" s="147">
        <v>227500</v>
      </c>
      <c r="AA1122" s="155">
        <v>1</v>
      </c>
      <c r="AB1122" s="174">
        <v>107.36</v>
      </c>
      <c r="AD1122" s="147">
        <v>244.244</v>
      </c>
      <c r="AG1122" s="2" t="s">
        <v>36</v>
      </c>
      <c r="AH1122" s="160">
        <v>5.3200000000000003E-4</v>
      </c>
      <c r="AI1122" s="160">
        <v>2.4417275885870102E-3</v>
      </c>
      <c r="AJ1122" s="160">
        <v>7.8672132604750398E-4</v>
      </c>
      <c r="AK1122" s="191"/>
      <c r="AL1122" s="147"/>
    </row>
    <row r="1123" spans="1:38">
      <c r="A1123" s="2">
        <v>560</v>
      </c>
      <c r="B1123" s="2">
        <v>8679</v>
      </c>
      <c r="C1123" s="2" t="s">
        <v>3669</v>
      </c>
      <c r="D1123" s="2" t="s">
        <v>3670</v>
      </c>
      <c r="E1123" s="4" t="s">
        <v>367</v>
      </c>
      <c r="F1123" s="2" t="s">
        <v>3671</v>
      </c>
      <c r="G1123" s="2" t="s">
        <v>3672</v>
      </c>
      <c r="H1123" s="2" t="s">
        <v>370</v>
      </c>
      <c r="I1123" s="2" t="s">
        <v>951</v>
      </c>
      <c r="J1123" s="2" t="s">
        <v>30</v>
      </c>
      <c r="K1123" s="2" t="s">
        <v>30</v>
      </c>
      <c r="L1123" s="2" t="s">
        <v>526</v>
      </c>
      <c r="M1123" s="2" t="s">
        <v>45</v>
      </c>
      <c r="N1123" s="2" t="s">
        <v>642</v>
      </c>
      <c r="O1123" s="2" t="s">
        <v>323</v>
      </c>
      <c r="P1123" s="2" t="s">
        <v>175</v>
      </c>
      <c r="Q1123" s="2" t="s">
        <v>612</v>
      </c>
      <c r="R1123" s="2" t="s">
        <v>605</v>
      </c>
      <c r="S1123" s="2" t="s">
        <v>34</v>
      </c>
      <c r="T1123" s="147">
        <v>3.5590000000000002</v>
      </c>
      <c r="U1123" s="2" t="s">
        <v>3673</v>
      </c>
      <c r="V1123" s="158">
        <v>2.07E-2</v>
      </c>
      <c r="W1123" s="160">
        <v>4.965E-2</v>
      </c>
      <c r="X1123" s="4" t="s">
        <v>610</v>
      </c>
      <c r="Y1123" s="4" t="s">
        <v>323</v>
      </c>
      <c r="Z1123" s="147">
        <v>444586.89</v>
      </c>
      <c r="AA1123" s="155">
        <v>1</v>
      </c>
      <c r="AB1123" s="174">
        <v>101.96</v>
      </c>
      <c r="AD1123" s="147">
        <v>453.30099999999999</v>
      </c>
      <c r="AG1123" s="2" t="s">
        <v>36</v>
      </c>
      <c r="AH1123" s="160">
        <v>9.3199999999999999E-4</v>
      </c>
      <c r="AI1123" s="160">
        <v>4.5316857417332899E-3</v>
      </c>
      <c r="AJ1123" s="160">
        <v>1.4601030158446499E-3</v>
      </c>
      <c r="AK1123" s="191"/>
      <c r="AL1123" s="147"/>
    </row>
    <row r="1124" spans="1:38">
      <c r="A1124" s="2">
        <v>560</v>
      </c>
      <c r="B1124" s="2">
        <v>8679</v>
      </c>
      <c r="C1124" s="2" t="s">
        <v>3172</v>
      </c>
      <c r="D1124" s="2" t="s">
        <v>3173</v>
      </c>
      <c r="E1124" s="4" t="s">
        <v>367</v>
      </c>
      <c r="F1124" s="2" t="s">
        <v>3176</v>
      </c>
      <c r="G1124" s="2" t="s">
        <v>3177</v>
      </c>
      <c r="H1124" s="2" t="s">
        <v>370</v>
      </c>
      <c r="I1124" s="2" t="s">
        <v>951</v>
      </c>
      <c r="J1124" s="2" t="s">
        <v>30</v>
      </c>
      <c r="K1124" s="2" t="s">
        <v>30</v>
      </c>
      <c r="L1124" s="2" t="s">
        <v>526</v>
      </c>
      <c r="M1124" s="2" t="s">
        <v>45</v>
      </c>
      <c r="N1124" s="2" t="s">
        <v>673</v>
      </c>
      <c r="O1124" s="2" t="s">
        <v>323</v>
      </c>
      <c r="P1124" s="2" t="s">
        <v>362</v>
      </c>
      <c r="Q1124" s="2" t="s">
        <v>363</v>
      </c>
      <c r="R1124" s="2" t="s">
        <v>605</v>
      </c>
      <c r="S1124" s="2" t="s">
        <v>34</v>
      </c>
      <c r="T1124" s="177">
        <v>11.45</v>
      </c>
      <c r="U1124" s="2" t="s">
        <v>3178</v>
      </c>
      <c r="V1124" s="158">
        <v>2.07E-2</v>
      </c>
      <c r="W1124" s="160">
        <v>3.286E-2</v>
      </c>
      <c r="X1124" s="4" t="s">
        <v>610</v>
      </c>
      <c r="Y1124" s="4" t="s">
        <v>323</v>
      </c>
      <c r="Z1124" s="147">
        <v>1295523.6599999999</v>
      </c>
      <c r="AA1124" s="155">
        <v>1</v>
      </c>
      <c r="AB1124" s="174">
        <v>99.37</v>
      </c>
      <c r="AD1124" s="147">
        <v>1287.3620000000001</v>
      </c>
      <c r="AG1124" s="2" t="s">
        <v>36</v>
      </c>
      <c r="AH1124" s="160">
        <v>2.8499999999999999E-4</v>
      </c>
      <c r="AI1124" s="160">
        <v>1.2869863629635899E-2</v>
      </c>
      <c r="AJ1124" s="160">
        <v>4.1466526520335103E-3</v>
      </c>
      <c r="AK1124" s="191"/>
      <c r="AL1124" s="147"/>
    </row>
    <row r="1125" spans="1:38">
      <c r="A1125" s="2">
        <v>560</v>
      </c>
      <c r="B1125" s="2">
        <v>8679</v>
      </c>
      <c r="C1125" s="2" t="s">
        <v>2051</v>
      </c>
      <c r="D1125" s="2" t="s">
        <v>2052</v>
      </c>
      <c r="E1125" s="4" t="s">
        <v>513</v>
      </c>
      <c r="F1125" s="2" t="s">
        <v>3679</v>
      </c>
      <c r="G1125" s="2" t="s">
        <v>3680</v>
      </c>
      <c r="H1125" s="2" t="s">
        <v>370</v>
      </c>
      <c r="I1125" s="2" t="s">
        <v>1165</v>
      </c>
      <c r="J1125" s="2" t="s">
        <v>30</v>
      </c>
      <c r="K1125" s="2" t="s">
        <v>137</v>
      </c>
      <c r="L1125" s="2" t="s">
        <v>526</v>
      </c>
      <c r="M1125" s="2" t="s">
        <v>45</v>
      </c>
      <c r="N1125" s="2" t="s">
        <v>649</v>
      </c>
      <c r="O1125" s="2" t="s">
        <v>323</v>
      </c>
      <c r="P1125" s="2" t="s">
        <v>374</v>
      </c>
      <c r="Q1125" s="2" t="s">
        <v>375</v>
      </c>
      <c r="R1125" s="2" t="s">
        <v>375</v>
      </c>
      <c r="S1125" s="2" t="s">
        <v>34</v>
      </c>
      <c r="T1125" s="147">
        <v>2.1659999999999999</v>
      </c>
      <c r="U1125" s="2" t="s">
        <v>3096</v>
      </c>
      <c r="V1125" s="158">
        <v>0.05</v>
      </c>
      <c r="W1125" s="160">
        <v>1.0000000000000001E-5</v>
      </c>
      <c r="X1125" s="4" t="s">
        <v>610</v>
      </c>
      <c r="Y1125" s="4" t="s">
        <v>323</v>
      </c>
      <c r="Z1125" s="147">
        <v>57000</v>
      </c>
      <c r="AA1125" s="155">
        <v>1</v>
      </c>
      <c r="AB1125" s="174">
        <v>214</v>
      </c>
      <c r="AD1125" s="147">
        <v>121.98</v>
      </c>
      <c r="AG1125" s="2" t="s">
        <v>36</v>
      </c>
      <c r="AH1125" s="160">
        <v>3.8099999999999999E-4</v>
      </c>
      <c r="AI1125" s="160">
        <v>1.2194442084794001E-3</v>
      </c>
      <c r="AJ1125" s="160">
        <v>3.9290327439476299E-4</v>
      </c>
      <c r="AK1125" s="191"/>
      <c r="AL1125" s="147"/>
    </row>
    <row r="1126" spans="1:38">
      <c r="A1126" s="2">
        <v>560</v>
      </c>
      <c r="B1126" s="2">
        <v>8679</v>
      </c>
      <c r="C1126" s="2" t="s">
        <v>2051</v>
      </c>
      <c r="D1126" s="2" t="s">
        <v>2052</v>
      </c>
      <c r="E1126" s="4" t="s">
        <v>513</v>
      </c>
      <c r="F1126" s="2" t="s">
        <v>3179</v>
      </c>
      <c r="G1126" s="2" t="s">
        <v>3180</v>
      </c>
      <c r="H1126" s="2" t="s">
        <v>370</v>
      </c>
      <c r="I1126" s="2" t="s">
        <v>1162</v>
      </c>
      <c r="J1126" s="2" t="s">
        <v>30</v>
      </c>
      <c r="K1126" s="2" t="s">
        <v>137</v>
      </c>
      <c r="L1126" s="2" t="s">
        <v>526</v>
      </c>
      <c r="M1126" s="2" t="s">
        <v>45</v>
      </c>
      <c r="N1126" s="2" t="s">
        <v>649</v>
      </c>
      <c r="O1126" s="2" t="s">
        <v>323</v>
      </c>
      <c r="P1126" s="2" t="s">
        <v>2749</v>
      </c>
      <c r="Q1126" s="2" t="s">
        <v>363</v>
      </c>
      <c r="R1126" s="2" t="s">
        <v>605</v>
      </c>
      <c r="S1126" s="2" t="s">
        <v>34</v>
      </c>
      <c r="T1126" s="147">
        <v>3.1179999999999999</v>
      </c>
      <c r="U1126" s="2" t="s">
        <v>3003</v>
      </c>
      <c r="V1126" s="158">
        <v>6.5000000000000002E-2</v>
      </c>
      <c r="W1126" s="160">
        <v>6.7379999999999995E-2</v>
      </c>
      <c r="X1126" s="4" t="s">
        <v>610</v>
      </c>
      <c r="Y1126" s="4" t="s">
        <v>323</v>
      </c>
      <c r="Z1126" s="147">
        <v>156594</v>
      </c>
      <c r="AA1126" s="155">
        <v>1</v>
      </c>
      <c r="AB1126" s="174">
        <v>101.22</v>
      </c>
      <c r="AD1126" s="147">
        <v>158.50399999999999</v>
      </c>
      <c r="AG1126" s="2" t="s">
        <v>36</v>
      </c>
      <c r="AH1126" s="160">
        <v>3.1300000000000002E-4</v>
      </c>
      <c r="AI1126" s="160">
        <v>1.58458214189614E-3</v>
      </c>
      <c r="AJ1126" s="160">
        <v>5.1055022260903897E-4</v>
      </c>
      <c r="AK1126" s="191"/>
      <c r="AL1126" s="147"/>
    </row>
    <row r="1127" spans="1:38">
      <c r="A1127" s="2">
        <v>560</v>
      </c>
      <c r="B1127" s="2">
        <v>8679</v>
      </c>
      <c r="C1127" s="2" t="s">
        <v>2051</v>
      </c>
      <c r="D1127" s="2" t="s">
        <v>2052</v>
      </c>
      <c r="E1127" s="4" t="s">
        <v>513</v>
      </c>
      <c r="F1127" s="2" t="s">
        <v>3181</v>
      </c>
      <c r="G1127" s="2" t="s">
        <v>3182</v>
      </c>
      <c r="H1127" s="2" t="s">
        <v>33</v>
      </c>
      <c r="I1127" s="2" t="s">
        <v>1162</v>
      </c>
      <c r="J1127" s="2" t="s">
        <v>30</v>
      </c>
      <c r="K1127" s="2" t="s">
        <v>30</v>
      </c>
      <c r="L1127" s="2" t="s">
        <v>528</v>
      </c>
      <c r="M1127" s="2" t="s">
        <v>45</v>
      </c>
      <c r="N1127" s="2" t="s">
        <v>649</v>
      </c>
      <c r="O1127" s="2" t="s">
        <v>323</v>
      </c>
      <c r="P1127" s="2" t="s">
        <v>2749</v>
      </c>
      <c r="Q1127" s="2" t="s">
        <v>363</v>
      </c>
      <c r="R1127" s="2" t="s">
        <v>605</v>
      </c>
      <c r="S1127" s="2" t="s">
        <v>34</v>
      </c>
      <c r="T1127" s="147">
        <v>3.15</v>
      </c>
      <c r="U1127" s="2" t="s">
        <v>3003</v>
      </c>
      <c r="V1127" s="158">
        <v>6.5000000000000002E-2</v>
      </c>
      <c r="W1127" s="160">
        <v>6.7140000000000005E-2</v>
      </c>
      <c r="X1127" s="4" t="s">
        <v>610</v>
      </c>
      <c r="Y1127" s="4" t="s">
        <v>323</v>
      </c>
      <c r="Z1127" s="147">
        <v>300733</v>
      </c>
      <c r="AA1127" s="155">
        <v>1</v>
      </c>
      <c r="AB1127" s="174">
        <v>101.22</v>
      </c>
      <c r="AD1127" s="147">
        <v>304.40199999999999</v>
      </c>
      <c r="AG1127" s="2" t="s">
        <v>36</v>
      </c>
      <c r="AH1127" s="160">
        <v>0</v>
      </c>
      <c r="AI1127" s="160">
        <v>3.0431315457734899E-3</v>
      </c>
      <c r="AJ1127" s="160">
        <v>9.8049286751653399E-4</v>
      </c>
      <c r="AK1127" s="191"/>
      <c r="AL1127" s="147"/>
    </row>
    <row r="1128" spans="1:38">
      <c r="A1128" s="2">
        <v>560</v>
      </c>
      <c r="B1128" s="2">
        <v>8679</v>
      </c>
      <c r="C1128" s="2" t="s">
        <v>3183</v>
      </c>
      <c r="D1128" s="2" t="s">
        <v>3184</v>
      </c>
      <c r="E1128" s="4" t="s">
        <v>367</v>
      </c>
      <c r="F1128" s="2" t="s">
        <v>3185</v>
      </c>
      <c r="G1128" s="2" t="s">
        <v>3186</v>
      </c>
      <c r="H1128" s="2" t="s">
        <v>370</v>
      </c>
      <c r="I1128" s="2" t="s">
        <v>1163</v>
      </c>
      <c r="J1128" s="2" t="s">
        <v>30</v>
      </c>
      <c r="K1128" s="2" t="s">
        <v>30</v>
      </c>
      <c r="L1128" s="2" t="s">
        <v>526</v>
      </c>
      <c r="M1128" s="2" t="s">
        <v>45</v>
      </c>
      <c r="N1128" s="2" t="s">
        <v>636</v>
      </c>
      <c r="O1128" s="2" t="s">
        <v>323</v>
      </c>
      <c r="P1128" s="2" t="s">
        <v>2749</v>
      </c>
      <c r="Q1128" s="2" t="s">
        <v>612</v>
      </c>
      <c r="R1128" s="2" t="s">
        <v>605</v>
      </c>
      <c r="S1128" s="2" t="s">
        <v>34</v>
      </c>
      <c r="T1128" s="147">
        <v>3.847</v>
      </c>
      <c r="U1128" s="2" t="s">
        <v>2768</v>
      </c>
      <c r="V1128" s="158">
        <v>0.05</v>
      </c>
      <c r="W1128" s="160">
        <v>3.4849999999999999E-2</v>
      </c>
      <c r="X1128" s="4" t="s">
        <v>610</v>
      </c>
      <c r="Y1128" s="4" t="s">
        <v>323</v>
      </c>
      <c r="Z1128" s="147">
        <v>430000</v>
      </c>
      <c r="AA1128" s="155">
        <v>1</v>
      </c>
      <c r="AB1128" s="174">
        <v>107.3</v>
      </c>
      <c r="AD1128" s="147">
        <v>461.39</v>
      </c>
      <c r="AG1128" s="2" t="s">
        <v>36</v>
      </c>
      <c r="AH1128" s="160">
        <v>1.0549999999999999E-3</v>
      </c>
      <c r="AI1128" s="160">
        <v>4.6125542166774204E-3</v>
      </c>
      <c r="AJ1128" s="160">
        <v>1.48615872907854E-3</v>
      </c>
      <c r="AK1128" s="191"/>
      <c r="AL1128" s="147"/>
    </row>
    <row r="1129" spans="1:38">
      <c r="A1129" s="2">
        <v>560</v>
      </c>
      <c r="B1129" s="2">
        <v>8679</v>
      </c>
      <c r="C1129" s="2" t="s">
        <v>3183</v>
      </c>
      <c r="D1129" s="2" t="s">
        <v>3184</v>
      </c>
      <c r="E1129" s="4" t="s">
        <v>367</v>
      </c>
      <c r="F1129" s="2" t="s">
        <v>3187</v>
      </c>
      <c r="G1129" s="2" t="s">
        <v>3188</v>
      </c>
      <c r="H1129" s="2" t="s">
        <v>370</v>
      </c>
      <c r="I1129" s="2" t="s">
        <v>1162</v>
      </c>
      <c r="J1129" s="2" t="s">
        <v>30</v>
      </c>
      <c r="K1129" s="2" t="s">
        <v>30</v>
      </c>
      <c r="L1129" s="2" t="s">
        <v>526</v>
      </c>
      <c r="M1129" s="2" t="s">
        <v>31</v>
      </c>
      <c r="N1129" s="2" t="s">
        <v>636</v>
      </c>
      <c r="O1129" s="2" t="s">
        <v>323</v>
      </c>
      <c r="P1129" s="2" t="s">
        <v>2749</v>
      </c>
      <c r="Q1129" s="2" t="s">
        <v>612</v>
      </c>
      <c r="R1129" s="2" t="s">
        <v>605</v>
      </c>
      <c r="S1129" s="2" t="s">
        <v>34</v>
      </c>
      <c r="T1129" s="147">
        <v>6.1669999999999998</v>
      </c>
      <c r="U1129" s="2" t="s">
        <v>3189</v>
      </c>
      <c r="V1129" s="158">
        <v>6.6900000000000001E-2</v>
      </c>
      <c r="W1129" s="160">
        <v>6.7549999999999999E-2</v>
      </c>
      <c r="X1129" s="4" t="s">
        <v>610</v>
      </c>
      <c r="Y1129" s="4" t="s">
        <v>323</v>
      </c>
      <c r="Z1129" s="147">
        <v>162000</v>
      </c>
      <c r="AA1129" s="155">
        <v>1</v>
      </c>
      <c r="AB1129" s="174">
        <v>100.53</v>
      </c>
      <c r="AD1129" s="147">
        <v>162.85900000000001</v>
      </c>
      <c r="AG1129" s="2" t="s">
        <v>36</v>
      </c>
      <c r="AH1129" s="160">
        <v>4.5600000000000003E-4</v>
      </c>
      <c r="AI1129" s="160">
        <v>1.62811097369293E-3</v>
      </c>
      <c r="AJ1129" s="160">
        <v>5.2457515333125904E-4</v>
      </c>
      <c r="AK1129" s="191"/>
      <c r="AL1129" s="147"/>
    </row>
    <row r="1130" spans="1:38">
      <c r="A1130" s="2">
        <v>560</v>
      </c>
      <c r="B1130" s="2">
        <v>8679</v>
      </c>
      <c r="C1130" s="2" t="s">
        <v>2331</v>
      </c>
      <c r="D1130" s="2" t="s">
        <v>2332</v>
      </c>
      <c r="E1130" s="4" t="s">
        <v>367</v>
      </c>
      <c r="F1130" s="2" t="s">
        <v>3190</v>
      </c>
      <c r="G1130" s="2" t="s">
        <v>3191</v>
      </c>
      <c r="H1130" s="2" t="s">
        <v>370</v>
      </c>
      <c r="I1130" s="2" t="s">
        <v>951</v>
      </c>
      <c r="J1130" s="2" t="s">
        <v>30</v>
      </c>
      <c r="K1130" s="2" t="s">
        <v>30</v>
      </c>
      <c r="L1130" s="2" t="s">
        <v>526</v>
      </c>
      <c r="M1130" s="2" t="s">
        <v>45</v>
      </c>
      <c r="N1130" s="2" t="s">
        <v>660</v>
      </c>
      <c r="O1130" s="2" t="s">
        <v>323</v>
      </c>
      <c r="P1130" s="2" t="s">
        <v>374</v>
      </c>
      <c r="Q1130" s="2" t="s">
        <v>375</v>
      </c>
      <c r="R1130" s="2" t="s">
        <v>375</v>
      </c>
      <c r="S1130" s="2" t="s">
        <v>34</v>
      </c>
      <c r="T1130" s="147">
        <v>2.4489999999999998</v>
      </c>
      <c r="U1130" s="2" t="s">
        <v>1500</v>
      </c>
      <c r="V1130" s="158">
        <v>4.7500000000000001E-2</v>
      </c>
      <c r="W1130" s="160">
        <v>5.3400000000000003E-2</v>
      </c>
      <c r="X1130" s="4" t="s">
        <v>610</v>
      </c>
      <c r="Y1130" s="4" t="s">
        <v>323</v>
      </c>
      <c r="Z1130" s="147">
        <v>92000</v>
      </c>
      <c r="AA1130" s="155">
        <v>1</v>
      </c>
      <c r="AB1130" s="174">
        <v>105.38</v>
      </c>
      <c r="AD1130" s="147">
        <v>96.95</v>
      </c>
      <c r="AG1130" s="2" t="s">
        <v>36</v>
      </c>
      <c r="AH1130" s="160">
        <v>2.8699999999999998E-4</v>
      </c>
      <c r="AI1130" s="160">
        <v>9.6921321720277705E-4</v>
      </c>
      <c r="AJ1130" s="160">
        <v>3.1227918750010301E-4</v>
      </c>
      <c r="AK1130" s="191"/>
      <c r="AL1130" s="147"/>
    </row>
    <row r="1131" spans="1:38">
      <c r="A1131" s="2">
        <v>560</v>
      </c>
      <c r="B1131" s="2">
        <v>8679</v>
      </c>
      <c r="C1131" s="2" t="s">
        <v>3192</v>
      </c>
      <c r="D1131" s="2" t="s">
        <v>3193</v>
      </c>
      <c r="E1131" s="4" t="s">
        <v>367</v>
      </c>
      <c r="F1131" s="2" t="s">
        <v>3686</v>
      </c>
      <c r="G1131" s="2" t="s">
        <v>3687</v>
      </c>
      <c r="H1131" s="2" t="s">
        <v>370</v>
      </c>
      <c r="I1131" s="2" t="s">
        <v>1162</v>
      </c>
      <c r="J1131" s="2" t="s">
        <v>30</v>
      </c>
      <c r="K1131" s="2" t="s">
        <v>30</v>
      </c>
      <c r="L1131" s="2" t="s">
        <v>526</v>
      </c>
      <c r="M1131" s="2" t="s">
        <v>45</v>
      </c>
      <c r="N1131" s="2" t="s">
        <v>659</v>
      </c>
      <c r="O1131" s="2" t="s">
        <v>323</v>
      </c>
      <c r="P1131" s="2" t="s">
        <v>2739</v>
      </c>
      <c r="Q1131" s="2" t="s">
        <v>363</v>
      </c>
      <c r="R1131" s="2" t="s">
        <v>605</v>
      </c>
      <c r="S1131" s="2" t="s">
        <v>34</v>
      </c>
      <c r="T1131" s="147">
        <v>2.9009999999999998</v>
      </c>
      <c r="U1131" s="2" t="s">
        <v>2768</v>
      </c>
      <c r="V1131" s="158">
        <v>3.95E-2</v>
      </c>
      <c r="W1131" s="160">
        <v>7.1989999999999998E-2</v>
      </c>
      <c r="X1131" s="4" t="s">
        <v>610</v>
      </c>
      <c r="Y1131" s="4" t="s">
        <v>323</v>
      </c>
      <c r="Z1131" s="147">
        <v>368261.94</v>
      </c>
      <c r="AA1131" s="155">
        <v>1</v>
      </c>
      <c r="AB1131" s="174">
        <v>92.4</v>
      </c>
      <c r="AD1131" s="147">
        <v>340.274</v>
      </c>
      <c r="AG1131" s="2" t="s">
        <v>36</v>
      </c>
      <c r="AH1131" s="160">
        <v>2.99E-4</v>
      </c>
      <c r="AI1131" s="160">
        <v>3.4017478135860298E-3</v>
      </c>
      <c r="AJ1131" s="160">
        <v>1.0960385438951799E-3</v>
      </c>
      <c r="AK1131" s="191"/>
      <c r="AL1131" s="147"/>
    </row>
    <row r="1132" spans="1:38">
      <c r="A1132" s="2">
        <v>560</v>
      </c>
      <c r="B1132" s="2">
        <v>8679</v>
      </c>
      <c r="C1132" s="2" t="s">
        <v>3192</v>
      </c>
      <c r="D1132" s="2" t="s">
        <v>3193</v>
      </c>
      <c r="E1132" s="4" t="s">
        <v>367</v>
      </c>
      <c r="F1132" s="2" t="s">
        <v>3194</v>
      </c>
      <c r="G1132" s="2" t="s">
        <v>3195</v>
      </c>
      <c r="H1132" s="2" t="s">
        <v>370</v>
      </c>
      <c r="I1132" s="2" t="s">
        <v>951</v>
      </c>
      <c r="J1132" s="2" t="s">
        <v>30</v>
      </c>
      <c r="K1132" s="2" t="s">
        <v>30</v>
      </c>
      <c r="L1132" s="2" t="s">
        <v>526</v>
      </c>
      <c r="M1132" s="2" t="s">
        <v>45</v>
      </c>
      <c r="N1132" s="2" t="s">
        <v>659</v>
      </c>
      <c r="O1132" s="2" t="s">
        <v>323</v>
      </c>
      <c r="P1132" s="2" t="s">
        <v>2739</v>
      </c>
      <c r="Q1132" s="2" t="s">
        <v>363</v>
      </c>
      <c r="R1132" s="2" t="s">
        <v>605</v>
      </c>
      <c r="S1132" s="2" t="s">
        <v>34</v>
      </c>
      <c r="T1132" s="147">
        <v>4.048</v>
      </c>
      <c r="U1132" s="2" t="s">
        <v>2768</v>
      </c>
      <c r="V1132" s="158">
        <v>3.6200000000000003E-2</v>
      </c>
      <c r="W1132" s="160">
        <v>3.9030000000000002E-2</v>
      </c>
      <c r="X1132" s="4" t="s">
        <v>610</v>
      </c>
      <c r="Y1132" s="4" t="s">
        <v>323</v>
      </c>
      <c r="Z1132" s="147">
        <v>115555</v>
      </c>
      <c r="AA1132" s="155">
        <v>1</v>
      </c>
      <c r="AB1132" s="174">
        <v>106.27</v>
      </c>
      <c r="AD1132" s="147">
        <v>122.8</v>
      </c>
      <c r="AG1132" s="2" t="s">
        <v>36</v>
      </c>
      <c r="AH1132" s="160">
        <v>6.7000000000000002E-5</v>
      </c>
      <c r="AI1132" s="160">
        <v>1.22764480083101E-3</v>
      </c>
      <c r="AJ1132" s="160">
        <v>3.9554549415727399E-4</v>
      </c>
      <c r="AK1132" s="191"/>
      <c r="AL1132" s="147"/>
    </row>
    <row r="1133" spans="1:38">
      <c r="A1133" s="2">
        <v>560</v>
      </c>
      <c r="B1133" s="2">
        <v>8679</v>
      </c>
      <c r="C1133" s="2" t="s">
        <v>3196</v>
      </c>
      <c r="D1133" s="2" t="s">
        <v>3197</v>
      </c>
      <c r="E1133" s="4" t="s">
        <v>367</v>
      </c>
      <c r="F1133" s="2" t="s">
        <v>3198</v>
      </c>
      <c r="G1133" s="2" t="s">
        <v>3199</v>
      </c>
      <c r="H1133" s="2" t="s">
        <v>370</v>
      </c>
      <c r="I1133" s="2" t="s">
        <v>951</v>
      </c>
      <c r="J1133" s="2" t="s">
        <v>30</v>
      </c>
      <c r="K1133" s="2" t="s">
        <v>30</v>
      </c>
      <c r="L1133" s="2" t="s">
        <v>526</v>
      </c>
      <c r="M1133" s="2" t="s">
        <v>45</v>
      </c>
      <c r="N1133" s="2" t="s">
        <v>659</v>
      </c>
      <c r="O1133" s="2" t="s">
        <v>323</v>
      </c>
      <c r="P1133" s="2" t="s">
        <v>362</v>
      </c>
      <c r="Q1133" s="2" t="s">
        <v>363</v>
      </c>
      <c r="R1133" s="2" t="s">
        <v>605</v>
      </c>
      <c r="S1133" s="2" t="s">
        <v>34</v>
      </c>
      <c r="T1133" s="147">
        <v>4.99</v>
      </c>
      <c r="U1133" s="2" t="s">
        <v>3101</v>
      </c>
      <c r="V1133" s="158">
        <v>1.6500000000000001E-2</v>
      </c>
      <c r="W1133" s="160">
        <v>2.7019999999999999E-2</v>
      </c>
      <c r="X1133" s="4" t="s">
        <v>610</v>
      </c>
      <c r="Y1133" s="4" t="s">
        <v>323</v>
      </c>
      <c r="Z1133" s="147">
        <v>622271</v>
      </c>
      <c r="AA1133" s="155">
        <v>1</v>
      </c>
      <c r="AB1133" s="174">
        <v>111.02</v>
      </c>
      <c r="AD1133" s="147">
        <v>690.84500000000003</v>
      </c>
      <c r="AG1133" s="2" t="s">
        <v>36</v>
      </c>
      <c r="AH1133" s="160">
        <v>2.9399999999999999E-4</v>
      </c>
      <c r="AI1133" s="160">
        <v>6.9064375830801203E-3</v>
      </c>
      <c r="AJ1133" s="160">
        <v>2.2252448467313898E-3</v>
      </c>
      <c r="AK1133" s="191"/>
      <c r="AL1133" s="147"/>
    </row>
    <row r="1134" spans="1:38">
      <c r="A1134" s="2">
        <v>560</v>
      </c>
      <c r="B1134" s="2">
        <v>8679</v>
      </c>
      <c r="C1134" s="2" t="s">
        <v>3196</v>
      </c>
      <c r="D1134" s="2" t="s">
        <v>3197</v>
      </c>
      <c r="E1134" s="4" t="s">
        <v>367</v>
      </c>
      <c r="F1134" s="2" t="s">
        <v>3200</v>
      </c>
      <c r="G1134" s="2" t="s">
        <v>3201</v>
      </c>
      <c r="H1134" s="2" t="s">
        <v>370</v>
      </c>
      <c r="I1134" s="2" t="s">
        <v>951</v>
      </c>
      <c r="J1134" s="2" t="s">
        <v>30</v>
      </c>
      <c r="K1134" s="2" t="s">
        <v>30</v>
      </c>
      <c r="L1134" s="2" t="s">
        <v>526</v>
      </c>
      <c r="M1134" s="2" t="s">
        <v>45</v>
      </c>
      <c r="N1134" s="2" t="s">
        <v>659</v>
      </c>
      <c r="O1134" s="2" t="s">
        <v>323</v>
      </c>
      <c r="P1134" s="2" t="s">
        <v>362</v>
      </c>
      <c r="Q1134" s="2" t="s">
        <v>363</v>
      </c>
      <c r="R1134" s="2" t="s">
        <v>605</v>
      </c>
      <c r="S1134" s="2" t="s">
        <v>34</v>
      </c>
      <c r="T1134" s="147">
        <v>1.3540000000000001</v>
      </c>
      <c r="U1134" s="2" t="s">
        <v>3096</v>
      </c>
      <c r="V1134" s="158">
        <v>8.3000000000000001E-3</v>
      </c>
      <c r="W1134" s="160">
        <v>2.188E-2</v>
      </c>
      <c r="X1134" s="4" t="s">
        <v>610</v>
      </c>
      <c r="Y1134" s="4" t="s">
        <v>323</v>
      </c>
      <c r="Z1134" s="147">
        <v>227606.65</v>
      </c>
      <c r="AA1134" s="155">
        <v>1</v>
      </c>
      <c r="AB1134" s="174">
        <v>114.36</v>
      </c>
      <c r="AD1134" s="147">
        <v>260.291</v>
      </c>
      <c r="AG1134" s="2" t="s">
        <v>36</v>
      </c>
      <c r="AH1134" s="160">
        <v>1.92E-4</v>
      </c>
      <c r="AI1134" s="160">
        <v>2.6021504321659199E-3</v>
      </c>
      <c r="AJ1134" s="160">
        <v>8.3840934924002701E-4</v>
      </c>
      <c r="AK1134" s="191"/>
      <c r="AL1134" s="147"/>
    </row>
    <row r="1135" spans="1:38">
      <c r="A1135" s="2">
        <v>560</v>
      </c>
      <c r="B1135" s="2">
        <v>8679</v>
      </c>
      <c r="C1135" s="2" t="s">
        <v>3202</v>
      </c>
      <c r="D1135" s="2" t="s">
        <v>3203</v>
      </c>
      <c r="E1135" s="4" t="s">
        <v>514</v>
      </c>
      <c r="F1135" s="2" t="s">
        <v>3204</v>
      </c>
      <c r="G1135" s="2" t="s">
        <v>3205</v>
      </c>
      <c r="H1135" s="2" t="s">
        <v>370</v>
      </c>
      <c r="I1135" s="2" t="s">
        <v>1162</v>
      </c>
      <c r="J1135" s="2" t="s">
        <v>30</v>
      </c>
      <c r="K1135" s="2" t="s">
        <v>137</v>
      </c>
      <c r="L1135" s="2" t="s">
        <v>526</v>
      </c>
      <c r="M1135" s="2" t="s">
        <v>45</v>
      </c>
      <c r="N1135" s="2" t="s">
        <v>660</v>
      </c>
      <c r="O1135" s="2" t="s">
        <v>323</v>
      </c>
      <c r="P1135" s="2" t="s">
        <v>2745</v>
      </c>
      <c r="Q1135" s="2" t="s">
        <v>363</v>
      </c>
      <c r="R1135" s="2" t="s">
        <v>605</v>
      </c>
      <c r="S1135" s="2" t="s">
        <v>34</v>
      </c>
      <c r="T1135" s="147">
        <v>3.4359999999999999</v>
      </c>
      <c r="U1135" s="2" t="s">
        <v>3206</v>
      </c>
      <c r="V1135" s="158">
        <v>4.4999999999999998E-2</v>
      </c>
      <c r="W1135" s="160">
        <v>6.5879999999999994E-2</v>
      </c>
      <c r="X1135" s="4" t="s">
        <v>610</v>
      </c>
      <c r="Y1135" s="4" t="s">
        <v>323</v>
      </c>
      <c r="Z1135" s="147">
        <v>66516.52</v>
      </c>
      <c r="AA1135" s="155">
        <v>1</v>
      </c>
      <c r="AB1135" s="174">
        <v>95.42</v>
      </c>
      <c r="AD1135" s="147">
        <v>63.47</v>
      </c>
      <c r="AG1135" s="2" t="s">
        <v>36</v>
      </c>
      <c r="AH1135" s="160">
        <v>7.2000000000000002E-5</v>
      </c>
      <c r="AI1135" s="160">
        <v>6.3451550422560603E-4</v>
      </c>
      <c r="AJ1135" s="160">
        <v>2.0444003713409399E-4</v>
      </c>
      <c r="AK1135" s="191"/>
      <c r="AL1135" s="147"/>
    </row>
    <row r="1136" spans="1:38">
      <c r="A1136" s="2">
        <v>560</v>
      </c>
      <c r="B1136" s="2">
        <v>8679</v>
      </c>
      <c r="C1136" s="2" t="s">
        <v>3202</v>
      </c>
      <c r="D1136" s="2" t="s">
        <v>3203</v>
      </c>
      <c r="E1136" s="4" t="s">
        <v>514</v>
      </c>
      <c r="F1136" s="2" t="s">
        <v>3207</v>
      </c>
      <c r="G1136" s="2" t="s">
        <v>3208</v>
      </c>
      <c r="H1136" s="2" t="s">
        <v>370</v>
      </c>
      <c r="I1136" s="2" t="s">
        <v>1162</v>
      </c>
      <c r="J1136" s="2" t="s">
        <v>30</v>
      </c>
      <c r="K1136" s="2" t="s">
        <v>30</v>
      </c>
      <c r="L1136" s="2" t="s">
        <v>526</v>
      </c>
      <c r="M1136" s="2" t="s">
        <v>45</v>
      </c>
      <c r="N1136" s="2" t="s">
        <v>660</v>
      </c>
      <c r="O1136" s="2" t="s">
        <v>323</v>
      </c>
      <c r="P1136" s="2" t="s">
        <v>2756</v>
      </c>
      <c r="Q1136" s="2" t="s">
        <v>363</v>
      </c>
      <c r="R1136" s="2" t="s">
        <v>605</v>
      </c>
      <c r="S1136" s="2" t="s">
        <v>34</v>
      </c>
      <c r="T1136" s="147">
        <v>2.4449999999999998</v>
      </c>
      <c r="U1136" s="2" t="s">
        <v>2795</v>
      </c>
      <c r="V1136" s="158">
        <v>6.3500000000000001E-2</v>
      </c>
      <c r="W1136" s="160">
        <v>6.1960000000000001E-2</v>
      </c>
      <c r="X1136" s="4" t="s">
        <v>610</v>
      </c>
      <c r="Y1136" s="4" t="s">
        <v>323</v>
      </c>
      <c r="Z1136" s="147">
        <v>124000</v>
      </c>
      <c r="AA1136" s="155">
        <v>1</v>
      </c>
      <c r="AB1136" s="174">
        <v>102.2</v>
      </c>
      <c r="AD1136" s="147">
        <v>126.72799999999999</v>
      </c>
      <c r="AG1136" s="2" t="s">
        <v>36</v>
      </c>
      <c r="AH1136" s="160">
        <v>3.0200000000000002E-4</v>
      </c>
      <c r="AI1136" s="160">
        <v>1.26691035950302E-3</v>
      </c>
      <c r="AJ1136" s="160">
        <v>4.0819680404574198E-4</v>
      </c>
      <c r="AK1136" s="191"/>
      <c r="AL1136" s="147"/>
    </row>
    <row r="1137" spans="1:38">
      <c r="A1137" s="2">
        <v>560</v>
      </c>
      <c r="B1137" s="2">
        <v>8679</v>
      </c>
      <c r="C1137" s="2" t="s">
        <v>3202</v>
      </c>
      <c r="D1137" s="2" t="s">
        <v>3203</v>
      </c>
      <c r="E1137" s="4" t="s">
        <v>514</v>
      </c>
      <c r="F1137" s="2" t="s">
        <v>3693</v>
      </c>
      <c r="G1137" s="2" t="s">
        <v>3694</v>
      </c>
      <c r="H1137" s="2" t="s">
        <v>370</v>
      </c>
      <c r="I1137" s="2" t="s">
        <v>1162</v>
      </c>
      <c r="J1137" s="2" t="s">
        <v>30</v>
      </c>
      <c r="K1137" s="2" t="s">
        <v>30</v>
      </c>
      <c r="L1137" s="2" t="s">
        <v>526</v>
      </c>
      <c r="M1137" s="2" t="s">
        <v>31</v>
      </c>
      <c r="N1137" s="2" t="s">
        <v>660</v>
      </c>
      <c r="O1137" s="2" t="s">
        <v>323</v>
      </c>
      <c r="P1137" s="2" t="s">
        <v>2756</v>
      </c>
      <c r="Q1137" s="2" t="s">
        <v>363</v>
      </c>
      <c r="R1137" s="2" t="s">
        <v>605</v>
      </c>
      <c r="S1137" s="2" t="s">
        <v>34</v>
      </c>
      <c r="T1137" s="147">
        <v>3.927</v>
      </c>
      <c r="U1137" s="2" t="s">
        <v>3695</v>
      </c>
      <c r="V1137" s="158">
        <v>6.25E-2</v>
      </c>
      <c r="W1137" s="160">
        <v>6.166E-2</v>
      </c>
      <c r="X1137" s="4" t="s">
        <v>610</v>
      </c>
      <c r="Y1137" s="4" t="s">
        <v>323</v>
      </c>
      <c r="Z1137" s="147">
        <v>212000</v>
      </c>
      <c r="AA1137" s="155">
        <v>1</v>
      </c>
      <c r="AB1137" s="174">
        <v>103.18</v>
      </c>
      <c r="AD1137" s="147">
        <v>218.74199999999999</v>
      </c>
      <c r="AG1137" s="2" t="s">
        <v>36</v>
      </c>
      <c r="AH1137" s="160">
        <v>3.8499999999999998E-4</v>
      </c>
      <c r="AI1137" s="160">
        <v>2.1867779740409798E-3</v>
      </c>
      <c r="AJ1137" s="160">
        <v>7.0457690511845799E-4</v>
      </c>
      <c r="AK1137" s="191"/>
      <c r="AL1137" s="147"/>
    </row>
    <row r="1138" spans="1:38">
      <c r="A1138" s="2">
        <v>560</v>
      </c>
      <c r="B1138" s="2">
        <v>8679</v>
      </c>
      <c r="C1138" s="2" t="s">
        <v>3209</v>
      </c>
      <c r="D1138" s="2" t="s">
        <v>3210</v>
      </c>
      <c r="E1138" s="4" t="s">
        <v>367</v>
      </c>
      <c r="F1138" s="2" t="s">
        <v>3211</v>
      </c>
      <c r="G1138" s="2" t="s">
        <v>3212</v>
      </c>
      <c r="H1138" s="2" t="s">
        <v>370</v>
      </c>
      <c r="I1138" s="2" t="s">
        <v>951</v>
      </c>
      <c r="J1138" s="2" t="s">
        <v>30</v>
      </c>
      <c r="K1138" s="2" t="s">
        <v>30</v>
      </c>
      <c r="L1138" s="2" t="s">
        <v>526</v>
      </c>
      <c r="M1138" s="2" t="s">
        <v>45</v>
      </c>
      <c r="N1138" s="2" t="s">
        <v>673</v>
      </c>
      <c r="O1138" s="2" t="s">
        <v>323</v>
      </c>
      <c r="P1138" s="2" t="s">
        <v>139</v>
      </c>
      <c r="Q1138" s="2" t="s">
        <v>363</v>
      </c>
      <c r="R1138" s="2" t="s">
        <v>605</v>
      </c>
      <c r="S1138" s="2" t="s">
        <v>34</v>
      </c>
      <c r="T1138" s="147">
        <v>5.4720000000000004</v>
      </c>
      <c r="U1138" s="2" t="s">
        <v>2922</v>
      </c>
      <c r="V1138" s="158">
        <v>2.6499999999999999E-2</v>
      </c>
      <c r="W1138" s="160">
        <v>2.7390000000000001E-2</v>
      </c>
      <c r="X1138" s="4" t="s">
        <v>610</v>
      </c>
      <c r="Y1138" s="4" t="s">
        <v>323</v>
      </c>
      <c r="Z1138" s="147">
        <v>1000583.02</v>
      </c>
      <c r="AA1138" s="155">
        <v>1</v>
      </c>
      <c r="AB1138" s="174">
        <v>116.33</v>
      </c>
      <c r="AD1138" s="147">
        <v>1163.9780000000001</v>
      </c>
      <c r="AG1138" s="2" t="s">
        <v>36</v>
      </c>
      <c r="AH1138" s="160">
        <v>6.8000000000000005E-4</v>
      </c>
      <c r="AI1138" s="160">
        <v>1.16363871775185E-2</v>
      </c>
      <c r="AJ1138" s="160">
        <v>3.7492282077203902E-3</v>
      </c>
      <c r="AK1138" s="191"/>
      <c r="AL1138" s="147"/>
    </row>
    <row r="1139" spans="1:38">
      <c r="A1139" s="2">
        <v>560</v>
      </c>
      <c r="B1139" s="2">
        <v>8679</v>
      </c>
      <c r="C1139" s="2" t="s">
        <v>2335</v>
      </c>
      <c r="D1139" s="2" t="s">
        <v>2336</v>
      </c>
      <c r="E1139" s="4" t="s">
        <v>367</v>
      </c>
      <c r="F1139" s="2" t="s">
        <v>3213</v>
      </c>
      <c r="G1139" s="2" t="s">
        <v>3214</v>
      </c>
      <c r="H1139" s="2" t="s">
        <v>370</v>
      </c>
      <c r="I1139" s="2" t="s">
        <v>1162</v>
      </c>
      <c r="J1139" s="2" t="s">
        <v>30</v>
      </c>
      <c r="K1139" s="2" t="s">
        <v>499</v>
      </c>
      <c r="L1139" s="2" t="s">
        <v>526</v>
      </c>
      <c r="M1139" s="2" t="s">
        <v>45</v>
      </c>
      <c r="N1139" s="2" t="s">
        <v>660</v>
      </c>
      <c r="O1139" s="2" t="s">
        <v>323</v>
      </c>
      <c r="P1139" s="2" t="s">
        <v>2756</v>
      </c>
      <c r="Q1139" s="2" t="s">
        <v>612</v>
      </c>
      <c r="R1139" s="2" t="s">
        <v>605</v>
      </c>
      <c r="S1139" s="2" t="s">
        <v>34</v>
      </c>
      <c r="T1139" s="147">
        <v>0.81799999999999995</v>
      </c>
      <c r="U1139" s="2" t="s">
        <v>239</v>
      </c>
      <c r="V1139" s="158">
        <v>5.0999999999999997E-2</v>
      </c>
      <c r="W1139" s="160">
        <v>4.7690000000000003E-2</v>
      </c>
      <c r="X1139" s="4" t="s">
        <v>610</v>
      </c>
      <c r="Y1139" s="4" t="s">
        <v>323</v>
      </c>
      <c r="Z1139" s="147">
        <v>21285.37</v>
      </c>
      <c r="AA1139" s="155">
        <v>1</v>
      </c>
      <c r="AB1139" s="174">
        <v>101.17</v>
      </c>
      <c r="AD1139" s="147">
        <v>21.533999999999999</v>
      </c>
      <c r="AG1139" s="2" t="s">
        <v>36</v>
      </c>
      <c r="AH1139" s="160">
        <v>1.13E-4</v>
      </c>
      <c r="AI1139" s="160">
        <v>2.15281276681028E-4</v>
      </c>
      <c r="AJ1139" s="160">
        <v>6.9363336129444204E-5</v>
      </c>
      <c r="AK1139" s="191"/>
      <c r="AL1139" s="147"/>
    </row>
    <row r="1140" spans="1:38">
      <c r="A1140" s="2">
        <v>560</v>
      </c>
      <c r="B1140" s="2">
        <v>8679</v>
      </c>
      <c r="C1140" s="2" t="s">
        <v>2335</v>
      </c>
      <c r="D1140" s="2" t="s">
        <v>2336</v>
      </c>
      <c r="E1140" s="4" t="s">
        <v>367</v>
      </c>
      <c r="F1140" s="2" t="s">
        <v>3215</v>
      </c>
      <c r="G1140" s="2" t="s">
        <v>3216</v>
      </c>
      <c r="H1140" s="2" t="s">
        <v>370</v>
      </c>
      <c r="I1140" s="2" t="s">
        <v>1162</v>
      </c>
      <c r="J1140" s="2" t="s">
        <v>30</v>
      </c>
      <c r="K1140" s="2" t="s">
        <v>499</v>
      </c>
      <c r="L1140" s="2" t="s">
        <v>526</v>
      </c>
      <c r="M1140" s="2" t="s">
        <v>45</v>
      </c>
      <c r="N1140" s="2" t="s">
        <v>660</v>
      </c>
      <c r="O1140" s="2" t="s">
        <v>323</v>
      </c>
      <c r="P1140" s="2" t="s">
        <v>2756</v>
      </c>
      <c r="Q1140" s="2" t="s">
        <v>612</v>
      </c>
      <c r="R1140" s="2" t="s">
        <v>605</v>
      </c>
      <c r="S1140" s="2" t="s">
        <v>34</v>
      </c>
      <c r="T1140" s="147">
        <v>5.8979999999999997</v>
      </c>
      <c r="U1140" s="2" t="s">
        <v>3217</v>
      </c>
      <c r="V1140" s="158">
        <v>2.8000000000000001E-2</v>
      </c>
      <c r="W1140" s="160">
        <v>6.1089999999999998E-2</v>
      </c>
      <c r="X1140" s="4" t="s">
        <v>610</v>
      </c>
      <c r="Y1140" s="4" t="s">
        <v>323</v>
      </c>
      <c r="Z1140" s="147">
        <v>544436.47999999998</v>
      </c>
      <c r="AA1140" s="155">
        <v>1</v>
      </c>
      <c r="AB1140" s="174">
        <v>82.89</v>
      </c>
      <c r="AC1140" s="147">
        <v>19.367999999999999</v>
      </c>
      <c r="AD1140" s="147">
        <v>470.65100000000001</v>
      </c>
      <c r="AG1140" s="2" t="s">
        <v>36</v>
      </c>
      <c r="AH1140" s="160">
        <v>9.8200000000000002E-4</v>
      </c>
      <c r="AI1140" s="160">
        <v>4.7051413856731197E-3</v>
      </c>
      <c r="AJ1140" s="160">
        <v>1.51599018968362E-3</v>
      </c>
      <c r="AK1140" s="191"/>
      <c r="AL1140" s="147"/>
    </row>
    <row r="1141" spans="1:38">
      <c r="A1141" s="2">
        <v>560</v>
      </c>
      <c r="B1141" s="2">
        <v>8679</v>
      </c>
      <c r="C1141" s="2" t="s">
        <v>3218</v>
      </c>
      <c r="D1141" s="2" t="s">
        <v>3219</v>
      </c>
      <c r="E1141" s="4" t="s">
        <v>514</v>
      </c>
      <c r="F1141" s="2" t="s">
        <v>3220</v>
      </c>
      <c r="G1141" s="2" t="s">
        <v>3221</v>
      </c>
      <c r="H1141" s="2" t="s">
        <v>370</v>
      </c>
      <c r="I1141" s="2" t="s">
        <v>1162</v>
      </c>
      <c r="J1141" s="2" t="s">
        <v>30</v>
      </c>
      <c r="K1141" s="2" t="s">
        <v>137</v>
      </c>
      <c r="L1141" s="2" t="s">
        <v>526</v>
      </c>
      <c r="M1141" s="2" t="s">
        <v>45</v>
      </c>
      <c r="N1141" s="2" t="s">
        <v>660</v>
      </c>
      <c r="O1141" s="2" t="s">
        <v>323</v>
      </c>
      <c r="P1141" s="2" t="s">
        <v>2756</v>
      </c>
      <c r="Q1141" s="2" t="s">
        <v>363</v>
      </c>
      <c r="R1141" s="2" t="s">
        <v>605</v>
      </c>
      <c r="S1141" s="2" t="s">
        <v>34</v>
      </c>
      <c r="T1141" s="147">
        <v>2.1349999999999998</v>
      </c>
      <c r="U1141" s="2" t="s">
        <v>2983</v>
      </c>
      <c r="V1141" s="158">
        <v>3.49E-2</v>
      </c>
      <c r="W1141" s="160">
        <v>6.4509999999999998E-2</v>
      </c>
      <c r="X1141" s="4" t="s">
        <v>610</v>
      </c>
      <c r="Y1141" s="4" t="s">
        <v>323</v>
      </c>
      <c r="Z1141" s="147">
        <v>252000</v>
      </c>
      <c r="AA1141" s="155">
        <v>1</v>
      </c>
      <c r="AB1141" s="174">
        <v>95.01</v>
      </c>
      <c r="AD1141" s="147">
        <v>239.42500000000001</v>
      </c>
      <c r="AG1141" s="2" t="s">
        <v>36</v>
      </c>
      <c r="AH1141" s="160">
        <v>2.6699999999999998E-4</v>
      </c>
      <c r="AI1141" s="160">
        <v>2.3935536440729899E-3</v>
      </c>
      <c r="AJ1141" s="160">
        <v>7.7119974629136798E-4</v>
      </c>
      <c r="AK1141" s="191"/>
      <c r="AL1141" s="147"/>
    </row>
    <row r="1142" spans="1:38">
      <c r="A1142" s="2">
        <v>560</v>
      </c>
      <c r="B1142" s="2">
        <v>8679</v>
      </c>
      <c r="C1142" s="2" t="s">
        <v>2095</v>
      </c>
      <c r="D1142" s="2" t="s">
        <v>2096</v>
      </c>
      <c r="E1142" s="4" t="s">
        <v>367</v>
      </c>
      <c r="F1142" s="2" t="s">
        <v>3222</v>
      </c>
      <c r="G1142" s="2" t="s">
        <v>3223</v>
      </c>
      <c r="H1142" s="2" t="s">
        <v>370</v>
      </c>
      <c r="I1142" s="2" t="s">
        <v>951</v>
      </c>
      <c r="J1142" s="2" t="s">
        <v>30</v>
      </c>
      <c r="K1142" s="2" t="s">
        <v>30</v>
      </c>
      <c r="L1142" s="2" t="s">
        <v>526</v>
      </c>
      <c r="M1142" s="2" t="s">
        <v>45</v>
      </c>
      <c r="N1142" s="2" t="s">
        <v>659</v>
      </c>
      <c r="O1142" s="2" t="s">
        <v>323</v>
      </c>
      <c r="P1142" s="2" t="s">
        <v>2745</v>
      </c>
      <c r="Q1142" s="2" t="s">
        <v>612</v>
      </c>
      <c r="R1142" s="2" t="s">
        <v>605</v>
      </c>
      <c r="S1142" s="2" t="s">
        <v>34</v>
      </c>
      <c r="T1142" s="147">
        <v>0.28499999999999998</v>
      </c>
      <c r="U1142" s="2" t="s">
        <v>3224</v>
      </c>
      <c r="V1142" s="158">
        <v>2.75E-2</v>
      </c>
      <c r="W1142" s="160">
        <v>4.6550000000000001E-2</v>
      </c>
      <c r="X1142" s="4" t="s">
        <v>610</v>
      </c>
      <c r="Y1142" s="4" t="s">
        <v>323</v>
      </c>
      <c r="Z1142" s="147">
        <v>18159.52</v>
      </c>
      <c r="AA1142" s="155">
        <v>1</v>
      </c>
      <c r="AB1142" s="174">
        <v>116.74</v>
      </c>
      <c r="AD1142" s="147">
        <v>21.199000000000002</v>
      </c>
      <c r="AG1142" s="2" t="s">
        <v>36</v>
      </c>
      <c r="AH1142" s="160">
        <v>1.3100000000000001E-4</v>
      </c>
      <c r="AI1142" s="160">
        <v>2.11932401956509E-4</v>
      </c>
      <c r="AJ1142" s="160">
        <v>6.8284333223323296E-5</v>
      </c>
      <c r="AK1142" s="191"/>
      <c r="AL1142" s="147"/>
    </row>
    <row r="1143" spans="1:38">
      <c r="A1143" s="2">
        <v>560</v>
      </c>
      <c r="B1143" s="2">
        <v>8679</v>
      </c>
      <c r="C1143" s="2" t="s">
        <v>2095</v>
      </c>
      <c r="D1143" s="2" t="s">
        <v>2096</v>
      </c>
      <c r="E1143" s="4" t="s">
        <v>367</v>
      </c>
      <c r="F1143" s="2" t="s">
        <v>3225</v>
      </c>
      <c r="G1143" s="2" t="s">
        <v>3226</v>
      </c>
      <c r="H1143" s="2" t="s">
        <v>370</v>
      </c>
      <c r="I1143" s="2" t="s">
        <v>951</v>
      </c>
      <c r="J1143" s="2" t="s">
        <v>30</v>
      </c>
      <c r="K1143" s="2" t="s">
        <v>30</v>
      </c>
      <c r="L1143" s="2" t="s">
        <v>526</v>
      </c>
      <c r="M1143" s="2" t="s">
        <v>45</v>
      </c>
      <c r="N1143" s="2" t="s">
        <v>659</v>
      </c>
      <c r="O1143" s="2" t="s">
        <v>323</v>
      </c>
      <c r="P1143" s="2" t="s">
        <v>2745</v>
      </c>
      <c r="Q1143" s="2" t="s">
        <v>612</v>
      </c>
      <c r="R1143" s="2" t="s">
        <v>605</v>
      </c>
      <c r="S1143" s="2" t="s">
        <v>34</v>
      </c>
      <c r="T1143" s="147">
        <v>5.843</v>
      </c>
      <c r="U1143" s="2" t="s">
        <v>3227</v>
      </c>
      <c r="V1143" s="158">
        <v>1.5800000000000002E-2</v>
      </c>
      <c r="W1143" s="160">
        <v>3.3910000000000003E-2</v>
      </c>
      <c r="X1143" s="4" t="s">
        <v>610</v>
      </c>
      <c r="Y1143" s="4" t="s">
        <v>323</v>
      </c>
      <c r="Z1143" s="147">
        <v>451728.85</v>
      </c>
      <c r="AA1143" s="155">
        <v>1</v>
      </c>
      <c r="AB1143" s="174">
        <v>104.08</v>
      </c>
      <c r="AD1143" s="147">
        <v>470.15899999999999</v>
      </c>
      <c r="AG1143" s="2" t="s">
        <v>36</v>
      </c>
      <c r="AH1143" s="160">
        <v>3.6400000000000001E-4</v>
      </c>
      <c r="AI1143" s="160">
        <v>4.7002225089107404E-3</v>
      </c>
      <c r="AJ1143" s="160">
        <v>1.51440533424469E-3</v>
      </c>
      <c r="AK1143" s="191"/>
      <c r="AL1143" s="147"/>
    </row>
    <row r="1144" spans="1:38">
      <c r="A1144" s="2">
        <v>560</v>
      </c>
      <c r="B1144" s="2">
        <v>8679</v>
      </c>
      <c r="C1144" s="2" t="s">
        <v>2107</v>
      </c>
      <c r="D1144" s="2" t="s">
        <v>2108</v>
      </c>
      <c r="E1144" s="4" t="s">
        <v>367</v>
      </c>
      <c r="F1144" s="2" t="s">
        <v>3232</v>
      </c>
      <c r="G1144" s="2" t="s">
        <v>3233</v>
      </c>
      <c r="H1144" s="2" t="s">
        <v>370</v>
      </c>
      <c r="I1144" s="2" t="s">
        <v>951</v>
      </c>
      <c r="J1144" s="2" t="s">
        <v>30</v>
      </c>
      <c r="K1144" s="2" t="s">
        <v>30</v>
      </c>
      <c r="L1144" s="2" t="s">
        <v>526</v>
      </c>
      <c r="M1144" s="2" t="s">
        <v>45</v>
      </c>
      <c r="N1144" s="2" t="s">
        <v>659</v>
      </c>
      <c r="O1144" s="2" t="s">
        <v>323</v>
      </c>
      <c r="P1144" s="2" t="s">
        <v>139</v>
      </c>
      <c r="Q1144" s="2" t="s">
        <v>612</v>
      </c>
      <c r="R1144" s="2" t="s">
        <v>605</v>
      </c>
      <c r="S1144" s="2" t="s">
        <v>34</v>
      </c>
      <c r="T1144" s="147">
        <v>2.6890000000000001</v>
      </c>
      <c r="U1144" s="2" t="s">
        <v>3234</v>
      </c>
      <c r="V1144" s="158">
        <v>1.34E-2</v>
      </c>
      <c r="W1144" s="160">
        <v>2.819E-2</v>
      </c>
      <c r="X1144" s="4" t="s">
        <v>610</v>
      </c>
      <c r="Y1144" s="4" t="s">
        <v>323</v>
      </c>
      <c r="Z1144" s="147">
        <v>465216.92</v>
      </c>
      <c r="AA1144" s="155">
        <v>1</v>
      </c>
      <c r="AB1144" s="174">
        <v>112.38</v>
      </c>
      <c r="AD1144" s="147">
        <v>522.81100000000004</v>
      </c>
      <c r="AG1144" s="2" t="s">
        <v>36</v>
      </c>
      <c r="AH1144" s="160">
        <v>1.76E-4</v>
      </c>
      <c r="AI1144" s="160">
        <v>5.2265828113925803E-3</v>
      </c>
      <c r="AJ1144" s="160">
        <v>1.6839979116816E-3</v>
      </c>
      <c r="AK1144" s="191"/>
      <c r="AL1144" s="147"/>
    </row>
    <row r="1145" spans="1:38">
      <c r="A1145" s="2">
        <v>560</v>
      </c>
      <c r="B1145" s="2">
        <v>8679</v>
      </c>
      <c r="C1145" s="2" t="s">
        <v>2107</v>
      </c>
      <c r="D1145" s="2" t="s">
        <v>2108</v>
      </c>
      <c r="E1145" s="4" t="s">
        <v>367</v>
      </c>
      <c r="F1145" s="2" t="s">
        <v>3235</v>
      </c>
      <c r="G1145" s="2" t="s">
        <v>3236</v>
      </c>
      <c r="H1145" s="2" t="s">
        <v>370</v>
      </c>
      <c r="I1145" s="2" t="s">
        <v>951</v>
      </c>
      <c r="J1145" s="2" t="s">
        <v>30</v>
      </c>
      <c r="K1145" s="2" t="s">
        <v>30</v>
      </c>
      <c r="L1145" s="2" t="s">
        <v>526</v>
      </c>
      <c r="M1145" s="2" t="s">
        <v>45</v>
      </c>
      <c r="N1145" s="2" t="s">
        <v>659</v>
      </c>
      <c r="O1145" s="2" t="s">
        <v>323</v>
      </c>
      <c r="P1145" s="2" t="s">
        <v>139</v>
      </c>
      <c r="Q1145" s="2" t="s">
        <v>612</v>
      </c>
      <c r="R1145" s="2" t="s">
        <v>605</v>
      </c>
      <c r="S1145" s="2" t="s">
        <v>34</v>
      </c>
      <c r="T1145" s="147">
        <v>2.456</v>
      </c>
      <c r="U1145" s="2" t="s">
        <v>2765</v>
      </c>
      <c r="V1145" s="158">
        <v>1.77E-2</v>
      </c>
      <c r="W1145" s="160">
        <v>2.7099999999999999E-2</v>
      </c>
      <c r="X1145" s="4" t="s">
        <v>610</v>
      </c>
      <c r="Y1145" s="4" t="s">
        <v>323</v>
      </c>
      <c r="Z1145" s="147">
        <v>130075.99</v>
      </c>
      <c r="AA1145" s="155">
        <v>1</v>
      </c>
      <c r="AB1145" s="174">
        <v>113.19</v>
      </c>
      <c r="AD1145" s="147">
        <v>147.233</v>
      </c>
      <c r="AG1145" s="2" t="s">
        <v>36</v>
      </c>
      <c r="AH1145" s="160">
        <v>5.0000000000000002E-5</v>
      </c>
      <c r="AI1145" s="160">
        <v>1.47190068124773E-3</v>
      </c>
      <c r="AJ1145" s="160">
        <v>4.7424440841557601E-4</v>
      </c>
      <c r="AK1145" s="191"/>
      <c r="AL1145" s="147"/>
    </row>
    <row r="1146" spans="1:38">
      <c r="A1146" s="2">
        <v>560</v>
      </c>
      <c r="B1146" s="2">
        <v>8679</v>
      </c>
      <c r="C1146" s="2" t="s">
        <v>2107</v>
      </c>
      <c r="D1146" s="2" t="s">
        <v>2108</v>
      </c>
      <c r="E1146" s="4" t="s">
        <v>367</v>
      </c>
      <c r="F1146" s="2" t="s">
        <v>3237</v>
      </c>
      <c r="G1146" s="2" t="s">
        <v>3238</v>
      </c>
      <c r="H1146" s="2" t="s">
        <v>370</v>
      </c>
      <c r="I1146" s="2" t="s">
        <v>951</v>
      </c>
      <c r="J1146" s="2" t="s">
        <v>30</v>
      </c>
      <c r="K1146" s="2" t="s">
        <v>30</v>
      </c>
      <c r="L1146" s="2" t="s">
        <v>526</v>
      </c>
      <c r="M1146" s="2" t="s">
        <v>45</v>
      </c>
      <c r="N1146" s="2" t="s">
        <v>659</v>
      </c>
      <c r="O1146" s="2" t="s">
        <v>323</v>
      </c>
      <c r="P1146" s="2" t="s">
        <v>139</v>
      </c>
      <c r="Q1146" s="2" t="s">
        <v>612</v>
      </c>
      <c r="R1146" s="2" t="s">
        <v>605</v>
      </c>
      <c r="S1146" s="2" t="s">
        <v>34</v>
      </c>
      <c r="T1146" s="147">
        <v>5.4669999999999996</v>
      </c>
      <c r="U1146" s="2" t="s">
        <v>2998</v>
      </c>
      <c r="V1146" s="158">
        <v>2.4799999999999999E-2</v>
      </c>
      <c r="W1146" s="160">
        <v>3.1829999999999997E-2</v>
      </c>
      <c r="X1146" s="4" t="s">
        <v>610</v>
      </c>
      <c r="Y1146" s="4" t="s">
        <v>323</v>
      </c>
      <c r="Z1146" s="147">
        <v>450800</v>
      </c>
      <c r="AA1146" s="155">
        <v>1</v>
      </c>
      <c r="AB1146" s="174">
        <v>111.87</v>
      </c>
      <c r="AD1146" s="147">
        <v>504.31</v>
      </c>
      <c r="AG1146" s="2" t="s">
        <v>36</v>
      </c>
      <c r="AH1146" s="160">
        <v>1.37E-4</v>
      </c>
      <c r="AI1146" s="160">
        <v>5.0416286276478098E-3</v>
      </c>
      <c r="AJ1146" s="160">
        <v>1.62440592387188E-3</v>
      </c>
      <c r="AK1146" s="191"/>
      <c r="AL1146" s="147"/>
    </row>
    <row r="1147" spans="1:38">
      <c r="A1147" s="2">
        <v>560</v>
      </c>
      <c r="B1147" s="2">
        <v>8679</v>
      </c>
      <c r="C1147" s="2" t="s">
        <v>2107</v>
      </c>
      <c r="D1147" s="2" t="s">
        <v>2108</v>
      </c>
      <c r="E1147" s="4" t="s">
        <v>367</v>
      </c>
      <c r="F1147" s="2" t="s">
        <v>3239</v>
      </c>
      <c r="G1147" s="2" t="s">
        <v>3240</v>
      </c>
      <c r="H1147" s="2" t="s">
        <v>370</v>
      </c>
      <c r="I1147" s="2" t="s">
        <v>951</v>
      </c>
      <c r="J1147" s="2" t="s">
        <v>30</v>
      </c>
      <c r="K1147" s="2" t="s">
        <v>30</v>
      </c>
      <c r="L1147" s="2" t="s">
        <v>526</v>
      </c>
      <c r="M1147" s="2" t="s">
        <v>45</v>
      </c>
      <c r="N1147" s="2" t="s">
        <v>659</v>
      </c>
      <c r="O1147" s="2" t="s">
        <v>323</v>
      </c>
      <c r="P1147" s="2" t="s">
        <v>139</v>
      </c>
      <c r="Q1147" s="2" t="s">
        <v>363</v>
      </c>
      <c r="R1147" s="2" t="s">
        <v>605</v>
      </c>
      <c r="S1147" s="2" t="s">
        <v>34</v>
      </c>
      <c r="T1147" s="147">
        <v>6.7329999999999997</v>
      </c>
      <c r="U1147" s="2" t="s">
        <v>3241</v>
      </c>
      <c r="V1147" s="158">
        <v>8.9999999999999993E-3</v>
      </c>
      <c r="W1147" s="160">
        <v>3.3419999999999998E-2</v>
      </c>
      <c r="X1147" s="4" t="s">
        <v>610</v>
      </c>
      <c r="Y1147" s="4" t="s">
        <v>323</v>
      </c>
      <c r="Z1147" s="147">
        <v>780286.32</v>
      </c>
      <c r="AA1147" s="155">
        <v>1</v>
      </c>
      <c r="AB1147" s="174">
        <v>96.33</v>
      </c>
      <c r="AD1147" s="147">
        <v>751.65</v>
      </c>
      <c r="AG1147" s="2" t="s">
        <v>36</v>
      </c>
      <c r="AH1147" s="160">
        <v>2.8400000000000002E-4</v>
      </c>
      <c r="AI1147" s="160">
        <v>7.5143057068070302E-3</v>
      </c>
      <c r="AJ1147" s="160">
        <v>2.4210991339154802E-3</v>
      </c>
      <c r="AK1147" s="191"/>
      <c r="AL1147" s="147"/>
    </row>
    <row r="1148" spans="1:38">
      <c r="A1148" s="2">
        <v>560</v>
      </c>
      <c r="B1148" s="2">
        <v>8679</v>
      </c>
      <c r="C1148" s="2" t="s">
        <v>2107</v>
      </c>
      <c r="D1148" s="2" t="s">
        <v>2108</v>
      </c>
      <c r="E1148" s="4" t="s">
        <v>367</v>
      </c>
      <c r="F1148" s="2" t="s">
        <v>3242</v>
      </c>
      <c r="G1148" s="2" t="s">
        <v>3243</v>
      </c>
      <c r="H1148" s="2" t="s">
        <v>370</v>
      </c>
      <c r="I1148" s="2" t="s">
        <v>951</v>
      </c>
      <c r="J1148" s="2" t="s">
        <v>30</v>
      </c>
      <c r="K1148" s="2" t="s">
        <v>30</v>
      </c>
      <c r="L1148" s="2" t="s">
        <v>526</v>
      </c>
      <c r="M1148" s="2" t="s">
        <v>45</v>
      </c>
      <c r="N1148" s="2" t="s">
        <v>659</v>
      </c>
      <c r="O1148" s="2" t="s">
        <v>323</v>
      </c>
      <c r="P1148" s="2" t="s">
        <v>139</v>
      </c>
      <c r="Q1148" s="2" t="s">
        <v>363</v>
      </c>
      <c r="R1148" s="2" t="s">
        <v>605</v>
      </c>
      <c r="S1148" s="2" t="s">
        <v>34</v>
      </c>
      <c r="T1148" s="147">
        <v>10.343</v>
      </c>
      <c r="U1148" s="2" t="s">
        <v>3244</v>
      </c>
      <c r="V1148" s="158">
        <v>1.6899999999999998E-2</v>
      </c>
      <c r="W1148" s="160">
        <v>3.635E-2</v>
      </c>
      <c r="X1148" s="4" t="s">
        <v>610</v>
      </c>
      <c r="Y1148" s="4" t="s">
        <v>323</v>
      </c>
      <c r="Z1148" s="147">
        <v>1000077</v>
      </c>
      <c r="AA1148" s="155">
        <v>1</v>
      </c>
      <c r="AB1148" s="174">
        <v>93.61</v>
      </c>
      <c r="AD1148" s="147">
        <v>936.17200000000003</v>
      </c>
      <c r="AG1148" s="2" t="s">
        <v>36</v>
      </c>
      <c r="AH1148" s="160">
        <v>2.2900000000000001E-4</v>
      </c>
      <c r="AI1148" s="160">
        <v>9.3589901683086094E-3</v>
      </c>
      <c r="AJ1148" s="160">
        <v>3.0154539720535002E-3</v>
      </c>
      <c r="AK1148" s="191"/>
      <c r="AL1148" s="147"/>
    </row>
    <row r="1149" spans="1:38">
      <c r="A1149" s="2">
        <v>560</v>
      </c>
      <c r="B1149" s="2">
        <v>8679</v>
      </c>
      <c r="C1149" s="2" t="s">
        <v>2107</v>
      </c>
      <c r="D1149" s="2" t="s">
        <v>2108</v>
      </c>
      <c r="E1149" s="4" t="s">
        <v>367</v>
      </c>
      <c r="F1149" s="2" t="s">
        <v>3245</v>
      </c>
      <c r="G1149" s="2" t="s">
        <v>3246</v>
      </c>
      <c r="H1149" s="2" t="s">
        <v>370</v>
      </c>
      <c r="I1149" s="2" t="s">
        <v>951</v>
      </c>
      <c r="J1149" s="2" t="s">
        <v>30</v>
      </c>
      <c r="K1149" s="2" t="s">
        <v>30</v>
      </c>
      <c r="L1149" s="2" t="s">
        <v>526</v>
      </c>
      <c r="M1149" s="2" t="s">
        <v>45</v>
      </c>
      <c r="N1149" s="2" t="s">
        <v>659</v>
      </c>
      <c r="O1149" s="2" t="s">
        <v>323</v>
      </c>
      <c r="P1149" s="2" t="s">
        <v>139</v>
      </c>
      <c r="Q1149" s="2" t="s">
        <v>363</v>
      </c>
      <c r="R1149" s="2" t="s">
        <v>605</v>
      </c>
      <c r="S1149" s="2" t="s">
        <v>34</v>
      </c>
      <c r="T1149" s="147">
        <v>0.45800000000000002</v>
      </c>
      <c r="U1149" s="2" t="s">
        <v>3247</v>
      </c>
      <c r="V1149" s="158">
        <v>6.4999999999999997E-3</v>
      </c>
      <c r="W1149" s="160">
        <v>2.793E-2</v>
      </c>
      <c r="X1149" s="4" t="s">
        <v>610</v>
      </c>
      <c r="Y1149" s="4" t="s">
        <v>323</v>
      </c>
      <c r="Z1149" s="147">
        <v>28127.97</v>
      </c>
      <c r="AA1149" s="155">
        <v>1</v>
      </c>
      <c r="AB1149" s="174">
        <v>114.12</v>
      </c>
      <c r="AC1149" s="147">
        <v>0.105</v>
      </c>
      <c r="AD1149" s="147">
        <v>32.204999999999998</v>
      </c>
      <c r="AG1149" s="2" t="s">
        <v>36</v>
      </c>
      <c r="AH1149" s="160">
        <v>5.1999999999999997E-5</v>
      </c>
      <c r="AI1149" s="160">
        <v>3.2195665785510099E-4</v>
      </c>
      <c r="AJ1149" s="160">
        <v>1.0373399964087E-4</v>
      </c>
      <c r="AK1149" s="191"/>
      <c r="AL1149" s="147"/>
    </row>
    <row r="1150" spans="1:38">
      <c r="A1150" s="2">
        <v>560</v>
      </c>
      <c r="B1150" s="2">
        <v>8679</v>
      </c>
      <c r="C1150" s="2" t="s">
        <v>2115</v>
      </c>
      <c r="D1150" s="2" t="s">
        <v>2116</v>
      </c>
      <c r="E1150" s="4" t="s">
        <v>367</v>
      </c>
      <c r="F1150" s="2" t="s">
        <v>3702</v>
      </c>
      <c r="G1150" s="2" t="s">
        <v>3703</v>
      </c>
      <c r="H1150" s="2" t="s">
        <v>370</v>
      </c>
      <c r="I1150" s="2" t="s">
        <v>1162</v>
      </c>
      <c r="J1150" s="2" t="s">
        <v>30</v>
      </c>
      <c r="K1150" s="2" t="s">
        <v>30</v>
      </c>
      <c r="L1150" s="2" t="s">
        <v>526</v>
      </c>
      <c r="M1150" s="2" t="s">
        <v>45</v>
      </c>
      <c r="N1150" s="2" t="s">
        <v>642</v>
      </c>
      <c r="O1150" s="2" t="s">
        <v>323</v>
      </c>
      <c r="P1150" s="2" t="s">
        <v>374</v>
      </c>
      <c r="Q1150" s="2" t="s">
        <v>375</v>
      </c>
      <c r="R1150" s="2" t="s">
        <v>375</v>
      </c>
      <c r="S1150" s="2" t="s">
        <v>34</v>
      </c>
      <c r="T1150" s="147">
        <v>2.105</v>
      </c>
      <c r="U1150" s="2" t="s">
        <v>2983</v>
      </c>
      <c r="V1150" s="158">
        <v>7.3999999999999996E-2</v>
      </c>
      <c r="W1150" s="160">
        <v>6.787E-2</v>
      </c>
      <c r="X1150" s="4" t="s">
        <v>610</v>
      </c>
      <c r="Y1150" s="4" t="s">
        <v>323</v>
      </c>
      <c r="Z1150" s="147">
        <v>177000</v>
      </c>
      <c r="AA1150" s="155">
        <v>1</v>
      </c>
      <c r="AB1150" s="174">
        <v>103.35</v>
      </c>
      <c r="AD1150" s="147">
        <v>182.929</v>
      </c>
      <c r="AG1150" s="2" t="s">
        <v>36</v>
      </c>
      <c r="AH1150" s="160">
        <v>1.6050000000000001E-3</v>
      </c>
      <c r="AI1150" s="160">
        <v>1.8287614308495901E-3</v>
      </c>
      <c r="AJ1150" s="160">
        <v>5.89224459201483E-4</v>
      </c>
      <c r="AK1150" s="191"/>
      <c r="AL1150" s="147"/>
    </row>
    <row r="1151" spans="1:38">
      <c r="A1151" s="2">
        <v>560</v>
      </c>
      <c r="B1151" s="2">
        <v>8679</v>
      </c>
      <c r="C1151" s="2" t="s">
        <v>2127</v>
      </c>
      <c r="D1151" s="2" t="s">
        <v>2128</v>
      </c>
      <c r="E1151" s="4" t="s">
        <v>367</v>
      </c>
      <c r="F1151" s="2" t="s">
        <v>3248</v>
      </c>
      <c r="G1151" s="2" t="s">
        <v>3249</v>
      </c>
      <c r="H1151" s="2" t="s">
        <v>370</v>
      </c>
      <c r="I1151" s="2" t="s">
        <v>1162</v>
      </c>
      <c r="J1151" s="2" t="s">
        <v>30</v>
      </c>
      <c r="K1151" s="2" t="s">
        <v>30</v>
      </c>
      <c r="L1151" s="2" t="s">
        <v>526</v>
      </c>
      <c r="M1151" s="2" t="s">
        <v>45</v>
      </c>
      <c r="N1151" s="2" t="s">
        <v>643</v>
      </c>
      <c r="O1151" s="2" t="s">
        <v>323</v>
      </c>
      <c r="P1151" s="2" t="s">
        <v>362</v>
      </c>
      <c r="Q1151" s="2" t="s">
        <v>363</v>
      </c>
      <c r="R1151" s="2" t="s">
        <v>605</v>
      </c>
      <c r="S1151" s="2" t="s">
        <v>34</v>
      </c>
      <c r="T1151" s="147">
        <v>3.3130000000000002</v>
      </c>
      <c r="U1151" s="2" t="s">
        <v>3250</v>
      </c>
      <c r="V1151" s="158">
        <v>2.5000000000000001E-2</v>
      </c>
      <c r="W1151" s="160">
        <v>5.117E-2</v>
      </c>
      <c r="X1151" s="4" t="s">
        <v>610</v>
      </c>
      <c r="Y1151" s="4" t="s">
        <v>323</v>
      </c>
      <c r="Z1151" s="147">
        <v>1796745.98</v>
      </c>
      <c r="AA1151" s="155">
        <v>1</v>
      </c>
      <c r="AB1151" s="174">
        <v>93.69</v>
      </c>
      <c r="AD1151" s="147">
        <v>1683.3710000000001</v>
      </c>
      <c r="AG1151" s="2" t="s">
        <v>36</v>
      </c>
      <c r="AH1151" s="160">
        <v>7.7499999999999997E-4</v>
      </c>
      <c r="AI1151" s="160">
        <v>1.6828803025645801E-2</v>
      </c>
      <c r="AJ1151" s="160">
        <v>5.4222175700565497E-3</v>
      </c>
      <c r="AK1151" s="191"/>
      <c r="AL1151" s="147"/>
    </row>
    <row r="1152" spans="1:38">
      <c r="A1152" s="2">
        <v>560</v>
      </c>
      <c r="B1152" s="2">
        <v>8679</v>
      </c>
      <c r="C1152" s="2" t="s">
        <v>2127</v>
      </c>
      <c r="D1152" s="2" t="s">
        <v>2128</v>
      </c>
      <c r="E1152" s="4" t="s">
        <v>367</v>
      </c>
      <c r="F1152" s="2" t="s">
        <v>3704</v>
      </c>
      <c r="G1152" s="2" t="s">
        <v>3705</v>
      </c>
      <c r="H1152" s="2" t="s">
        <v>370</v>
      </c>
      <c r="I1152" s="2" t="s">
        <v>1162</v>
      </c>
      <c r="J1152" s="2" t="s">
        <v>30</v>
      </c>
      <c r="K1152" s="2" t="s">
        <v>30</v>
      </c>
      <c r="L1152" s="2" t="s">
        <v>526</v>
      </c>
      <c r="M1152" s="2" t="s">
        <v>45</v>
      </c>
      <c r="N1152" s="2" t="s">
        <v>643</v>
      </c>
      <c r="O1152" s="2" t="s">
        <v>323</v>
      </c>
      <c r="P1152" s="2" t="s">
        <v>362</v>
      </c>
      <c r="Q1152" s="2" t="s">
        <v>363</v>
      </c>
      <c r="R1152" s="2" t="s">
        <v>605</v>
      </c>
      <c r="S1152" s="2" t="s">
        <v>34</v>
      </c>
      <c r="T1152" s="147">
        <v>0.64800000000000002</v>
      </c>
      <c r="U1152" s="2" t="s">
        <v>3706</v>
      </c>
      <c r="V1152" s="158">
        <v>3.7600000000000001E-2</v>
      </c>
      <c r="W1152" s="160">
        <v>4.4519999999999997E-2</v>
      </c>
      <c r="X1152" s="4" t="s">
        <v>610</v>
      </c>
      <c r="Y1152" s="4" t="s">
        <v>323</v>
      </c>
      <c r="Z1152" s="147">
        <v>499000</v>
      </c>
      <c r="AA1152" s="155">
        <v>1</v>
      </c>
      <c r="AB1152" s="174">
        <v>100.87</v>
      </c>
      <c r="AD1152" s="147">
        <v>503.34100000000001</v>
      </c>
      <c r="AG1152" s="2" t="s">
        <v>36</v>
      </c>
      <c r="AH1152" s="160">
        <v>4.1399999999999998E-4</v>
      </c>
      <c r="AI1152" s="160">
        <v>5.03194485303733E-3</v>
      </c>
      <c r="AJ1152" s="160">
        <v>1.62128582479191E-3</v>
      </c>
      <c r="AK1152" s="191"/>
      <c r="AL1152" s="147"/>
    </row>
    <row r="1153" spans="1:38">
      <c r="A1153" s="2">
        <v>560</v>
      </c>
      <c r="B1153" s="2">
        <v>8679</v>
      </c>
      <c r="C1153" s="2" t="s">
        <v>2127</v>
      </c>
      <c r="D1153" s="2" t="s">
        <v>2128</v>
      </c>
      <c r="E1153" s="4" t="s">
        <v>367</v>
      </c>
      <c r="F1153" s="2" t="s">
        <v>3707</v>
      </c>
      <c r="G1153" s="2" t="s">
        <v>3708</v>
      </c>
      <c r="H1153" s="2" t="s">
        <v>370</v>
      </c>
      <c r="I1153" s="2" t="s">
        <v>951</v>
      </c>
      <c r="J1153" s="2" t="s">
        <v>30</v>
      </c>
      <c r="K1153" s="2" t="s">
        <v>30</v>
      </c>
      <c r="L1153" s="2" t="s">
        <v>526</v>
      </c>
      <c r="M1153" s="2" t="s">
        <v>45</v>
      </c>
      <c r="N1153" s="2" t="s">
        <v>643</v>
      </c>
      <c r="O1153" s="2" t="s">
        <v>323</v>
      </c>
      <c r="P1153" s="2" t="s">
        <v>362</v>
      </c>
      <c r="Q1153" s="2" t="s">
        <v>363</v>
      </c>
      <c r="R1153" s="2" t="s">
        <v>605</v>
      </c>
      <c r="S1153" s="2" t="s">
        <v>34</v>
      </c>
      <c r="T1153" s="147">
        <v>3.9140000000000001</v>
      </c>
      <c r="U1153" s="2" t="s">
        <v>3709</v>
      </c>
      <c r="V1153" s="158">
        <v>1.3899999999999999E-2</v>
      </c>
      <c r="W1153" s="160">
        <v>2.4809999999999999E-2</v>
      </c>
      <c r="X1153" s="4" t="s">
        <v>610</v>
      </c>
      <c r="Y1153" s="4" t="s">
        <v>323</v>
      </c>
      <c r="Z1153" s="147">
        <v>448200</v>
      </c>
      <c r="AA1153" s="155">
        <v>1</v>
      </c>
      <c r="AB1153" s="174">
        <v>103.84</v>
      </c>
      <c r="AD1153" s="147">
        <v>465.411</v>
      </c>
      <c r="AG1153" s="2" t="s">
        <v>36</v>
      </c>
      <c r="AH1153" s="160">
        <v>2.4899999999999998E-4</v>
      </c>
      <c r="AI1153" s="160">
        <v>4.6527512885661797E-3</v>
      </c>
      <c r="AJ1153" s="160">
        <v>1.4991101712653601E-3</v>
      </c>
      <c r="AK1153" s="191"/>
      <c r="AL1153" s="147"/>
    </row>
    <row r="1154" spans="1:38">
      <c r="A1154" s="2">
        <v>560</v>
      </c>
      <c r="B1154" s="2">
        <v>8679</v>
      </c>
      <c r="C1154" s="2" t="s">
        <v>2127</v>
      </c>
      <c r="D1154" s="2" t="s">
        <v>2128</v>
      </c>
      <c r="E1154" s="4" t="s">
        <v>367</v>
      </c>
      <c r="F1154" s="2" t="s">
        <v>3253</v>
      </c>
      <c r="G1154" s="2" t="s">
        <v>3254</v>
      </c>
      <c r="H1154" s="2" t="s">
        <v>370</v>
      </c>
      <c r="I1154" s="2" t="s">
        <v>951</v>
      </c>
      <c r="J1154" s="2" t="s">
        <v>30</v>
      </c>
      <c r="K1154" s="2" t="s">
        <v>30</v>
      </c>
      <c r="L1154" s="2" t="s">
        <v>526</v>
      </c>
      <c r="M1154" s="2" t="s">
        <v>45</v>
      </c>
      <c r="N1154" s="2" t="s">
        <v>643</v>
      </c>
      <c r="O1154" s="2" t="s">
        <v>323</v>
      </c>
      <c r="P1154" s="2" t="s">
        <v>362</v>
      </c>
      <c r="Q1154" s="2" t="s">
        <v>363</v>
      </c>
      <c r="R1154" s="2" t="s">
        <v>605</v>
      </c>
      <c r="S1154" s="2" t="s">
        <v>34</v>
      </c>
      <c r="T1154" s="147">
        <v>2.786</v>
      </c>
      <c r="U1154" s="2" t="s">
        <v>3255</v>
      </c>
      <c r="V1154" s="158">
        <v>1.7500000000000002E-2</v>
      </c>
      <c r="W1154" s="160">
        <v>2.3460000000000002E-2</v>
      </c>
      <c r="X1154" s="4" t="s">
        <v>610</v>
      </c>
      <c r="Y1154" s="4" t="s">
        <v>323</v>
      </c>
      <c r="Z1154" s="147">
        <v>483922.08</v>
      </c>
      <c r="AA1154" s="155">
        <v>1</v>
      </c>
      <c r="AB1154" s="174">
        <v>114.28</v>
      </c>
      <c r="AD1154" s="147">
        <v>553.02599999999995</v>
      </c>
      <c r="AG1154" s="2" t="s">
        <v>36</v>
      </c>
      <c r="AH1154" s="160">
        <v>1.8599999999999999E-4</v>
      </c>
      <c r="AI1154" s="160">
        <v>5.5286484623935199E-3</v>
      </c>
      <c r="AJ1154" s="160">
        <v>1.7813230558211899E-3</v>
      </c>
      <c r="AK1154" s="191"/>
      <c r="AL1154" s="147"/>
    </row>
    <row r="1155" spans="1:38">
      <c r="A1155" s="2">
        <v>560</v>
      </c>
      <c r="B1155" s="2">
        <v>8679</v>
      </c>
      <c r="C1155" s="2" t="s">
        <v>2135</v>
      </c>
      <c r="D1155" s="2" t="s">
        <v>2136</v>
      </c>
      <c r="E1155" s="4" t="s">
        <v>367</v>
      </c>
      <c r="F1155" s="2" t="s">
        <v>3256</v>
      </c>
      <c r="G1155" s="2" t="s">
        <v>3257</v>
      </c>
      <c r="H1155" s="2" t="s">
        <v>370</v>
      </c>
      <c r="I1155" s="2" t="s">
        <v>1162</v>
      </c>
      <c r="J1155" s="2" t="s">
        <v>30</v>
      </c>
      <c r="K1155" s="2" t="s">
        <v>30</v>
      </c>
      <c r="L1155" s="2" t="s">
        <v>526</v>
      </c>
      <c r="M1155" s="2" t="s">
        <v>45</v>
      </c>
      <c r="N1155" s="2" t="s">
        <v>672</v>
      </c>
      <c r="O1155" s="2" t="s">
        <v>323</v>
      </c>
      <c r="P1155" s="2" t="s">
        <v>2745</v>
      </c>
      <c r="Q1155" s="2" t="s">
        <v>363</v>
      </c>
      <c r="R1155" s="2" t="s">
        <v>605</v>
      </c>
      <c r="S1155" s="2" t="s">
        <v>34</v>
      </c>
      <c r="T1155" s="147">
        <v>1.327</v>
      </c>
      <c r="U1155" s="2" t="s">
        <v>3258</v>
      </c>
      <c r="V1155" s="158">
        <v>2.29E-2</v>
      </c>
      <c r="W1155" s="160">
        <v>5.219E-2</v>
      </c>
      <c r="X1155" s="4" t="s">
        <v>610</v>
      </c>
      <c r="Y1155" s="4" t="s">
        <v>323</v>
      </c>
      <c r="Z1155" s="147">
        <v>160943.39000000001</v>
      </c>
      <c r="AA1155" s="155">
        <v>1</v>
      </c>
      <c r="AB1155" s="174">
        <v>97.05</v>
      </c>
      <c r="AD1155" s="147">
        <v>156.196</v>
      </c>
      <c r="AG1155" s="2" t="s">
        <v>36</v>
      </c>
      <c r="AH1155" s="160">
        <v>3.8999999999999999E-4</v>
      </c>
      <c r="AI1155" s="160">
        <v>1.5615000084120299E-3</v>
      </c>
      <c r="AJ1155" s="160">
        <v>5.0311319042432498E-4</v>
      </c>
      <c r="AK1155" s="191"/>
      <c r="AL1155" s="147"/>
    </row>
    <row r="1156" spans="1:38">
      <c r="A1156" s="2">
        <v>560</v>
      </c>
      <c r="B1156" s="2">
        <v>8679</v>
      </c>
      <c r="C1156" s="2" t="s">
        <v>2135</v>
      </c>
      <c r="D1156" s="2" t="s">
        <v>2136</v>
      </c>
      <c r="E1156" s="4" t="s">
        <v>367</v>
      </c>
      <c r="F1156" s="2" t="s">
        <v>3259</v>
      </c>
      <c r="G1156" s="2" t="s">
        <v>3260</v>
      </c>
      <c r="H1156" s="2" t="s">
        <v>370</v>
      </c>
      <c r="I1156" s="2" t="s">
        <v>1162</v>
      </c>
      <c r="J1156" s="2" t="s">
        <v>30</v>
      </c>
      <c r="K1156" s="2" t="s">
        <v>30</v>
      </c>
      <c r="L1156" s="2" t="s">
        <v>526</v>
      </c>
      <c r="M1156" s="2" t="s">
        <v>31</v>
      </c>
      <c r="N1156" s="2" t="s">
        <v>672</v>
      </c>
      <c r="O1156" s="2" t="s">
        <v>323</v>
      </c>
      <c r="P1156" s="2" t="s">
        <v>2745</v>
      </c>
      <c r="Q1156" s="2" t="s">
        <v>363</v>
      </c>
      <c r="R1156" s="2" t="s">
        <v>605</v>
      </c>
      <c r="S1156" s="2" t="s">
        <v>34</v>
      </c>
      <c r="T1156" s="147">
        <v>5.6340000000000003</v>
      </c>
      <c r="U1156" s="2" t="s">
        <v>3261</v>
      </c>
      <c r="V1156" s="158">
        <v>5.6800000000000003E-2</v>
      </c>
      <c r="W1156" s="160">
        <v>5.6079999999999998E-2</v>
      </c>
      <c r="X1156" s="4" t="s">
        <v>610</v>
      </c>
      <c r="Y1156" s="4" t="s">
        <v>323</v>
      </c>
      <c r="Z1156" s="147">
        <v>46109</v>
      </c>
      <c r="AA1156" s="155">
        <v>1</v>
      </c>
      <c r="AB1156" s="174">
        <v>100.98</v>
      </c>
      <c r="AD1156" s="147">
        <v>46.561</v>
      </c>
      <c r="AG1156" s="2" t="s">
        <v>36</v>
      </c>
      <c r="AH1156" s="160">
        <v>3.0699999999999998E-4</v>
      </c>
      <c r="AI1156" s="160">
        <v>4.6547287316168898E-4</v>
      </c>
      <c r="AJ1156" s="160">
        <v>1.49974730074135E-4</v>
      </c>
      <c r="AK1156" s="191"/>
      <c r="AL1156" s="147"/>
    </row>
    <row r="1157" spans="1:38">
      <c r="A1157" s="2">
        <v>560</v>
      </c>
      <c r="B1157" s="2">
        <v>8679</v>
      </c>
      <c r="C1157" s="2" t="s">
        <v>2143</v>
      </c>
      <c r="D1157" s="2" t="s">
        <v>2144</v>
      </c>
      <c r="E1157" s="4" t="s">
        <v>367</v>
      </c>
      <c r="F1157" s="2" t="s">
        <v>3262</v>
      </c>
      <c r="G1157" s="2" t="s">
        <v>3263</v>
      </c>
      <c r="H1157" s="2" t="s">
        <v>370</v>
      </c>
      <c r="I1157" s="2" t="s">
        <v>1162</v>
      </c>
      <c r="J1157" s="2" t="s">
        <v>30</v>
      </c>
      <c r="K1157" s="2" t="s">
        <v>30</v>
      </c>
      <c r="L1157" s="2" t="s">
        <v>526</v>
      </c>
      <c r="M1157" s="2" t="s">
        <v>45</v>
      </c>
      <c r="N1157" s="2" t="s">
        <v>635</v>
      </c>
      <c r="O1157" s="2" t="s">
        <v>323</v>
      </c>
      <c r="P1157" s="2" t="s">
        <v>2745</v>
      </c>
      <c r="Q1157" s="2" t="s">
        <v>363</v>
      </c>
      <c r="R1157" s="2" t="s">
        <v>605</v>
      </c>
      <c r="S1157" s="2" t="s">
        <v>34</v>
      </c>
      <c r="T1157" s="147">
        <v>3.7839999999999998</v>
      </c>
      <c r="U1157" s="2" t="s">
        <v>78</v>
      </c>
      <c r="V1157" s="158">
        <v>2.4299999999999999E-2</v>
      </c>
      <c r="W1157" s="160">
        <v>5.6079999999999998E-2</v>
      </c>
      <c r="X1157" s="4" t="s">
        <v>610</v>
      </c>
      <c r="Y1157" s="4" t="s">
        <v>323</v>
      </c>
      <c r="Z1157" s="147">
        <v>1003625</v>
      </c>
      <c r="AA1157" s="155">
        <v>1</v>
      </c>
      <c r="AB1157" s="174">
        <v>89.68</v>
      </c>
      <c r="AD1157" s="147">
        <v>900.05100000000004</v>
      </c>
      <c r="AG1157" s="2" t="s">
        <v>36</v>
      </c>
      <c r="AH1157" s="160">
        <v>6.8499999999999995E-4</v>
      </c>
      <c r="AI1157" s="160">
        <v>8.9978837296415398E-3</v>
      </c>
      <c r="AJ1157" s="160">
        <v>2.8991059659940499E-3</v>
      </c>
      <c r="AK1157" s="191"/>
      <c r="AL1157" s="147"/>
    </row>
    <row r="1158" spans="1:38">
      <c r="A1158" s="2">
        <v>560</v>
      </c>
      <c r="B1158" s="2">
        <v>8679</v>
      </c>
      <c r="C1158" s="2" t="s">
        <v>2143</v>
      </c>
      <c r="D1158" s="2" t="s">
        <v>2144</v>
      </c>
      <c r="E1158" s="4" t="s">
        <v>367</v>
      </c>
      <c r="F1158" s="2" t="s">
        <v>3710</v>
      </c>
      <c r="G1158" s="2" t="s">
        <v>3711</v>
      </c>
      <c r="H1158" s="2" t="s">
        <v>370</v>
      </c>
      <c r="I1158" s="2" t="s">
        <v>951</v>
      </c>
      <c r="J1158" s="2" t="s">
        <v>30</v>
      </c>
      <c r="K1158" s="2" t="s">
        <v>30</v>
      </c>
      <c r="L1158" s="2" t="s">
        <v>526</v>
      </c>
      <c r="M1158" s="2" t="s">
        <v>45</v>
      </c>
      <c r="N1158" s="2" t="s">
        <v>635</v>
      </c>
      <c r="O1158" s="2" t="s">
        <v>323</v>
      </c>
      <c r="P1158" s="2" t="s">
        <v>2745</v>
      </c>
      <c r="Q1158" s="2" t="s">
        <v>363</v>
      </c>
      <c r="R1158" s="2" t="s">
        <v>605</v>
      </c>
      <c r="S1158" s="2" t="s">
        <v>34</v>
      </c>
      <c r="T1158" s="147">
        <v>1.8979999999999999</v>
      </c>
      <c r="U1158" s="2" t="s">
        <v>3712</v>
      </c>
      <c r="V1158" s="158">
        <v>1.9400000000000001E-2</v>
      </c>
      <c r="W1158" s="160">
        <v>2.4199999999999999E-2</v>
      </c>
      <c r="X1158" s="4" t="s">
        <v>610</v>
      </c>
      <c r="Y1158" s="4" t="s">
        <v>323</v>
      </c>
      <c r="Z1158" s="147">
        <v>109739.91</v>
      </c>
      <c r="AA1158" s="155">
        <v>1</v>
      </c>
      <c r="AB1158" s="174">
        <v>115.88</v>
      </c>
      <c r="AD1158" s="147">
        <v>127.167</v>
      </c>
      <c r="AG1158" s="2" t="s">
        <v>36</v>
      </c>
      <c r="AH1158" s="160">
        <v>3.6400000000000001E-4</v>
      </c>
      <c r="AI1158" s="160">
        <v>1.2712951572511301E-3</v>
      </c>
      <c r="AJ1158" s="160">
        <v>4.0960957994874199E-4</v>
      </c>
      <c r="AK1158" s="191"/>
      <c r="AL1158" s="147"/>
    </row>
    <row r="1159" spans="1:38">
      <c r="A1159" s="2">
        <v>560</v>
      </c>
      <c r="B1159" s="2">
        <v>8679</v>
      </c>
      <c r="C1159" s="2" t="s">
        <v>2143</v>
      </c>
      <c r="D1159" s="2" t="s">
        <v>2144</v>
      </c>
      <c r="E1159" s="4" t="s">
        <v>367</v>
      </c>
      <c r="F1159" s="2" t="s">
        <v>3264</v>
      </c>
      <c r="G1159" s="2" t="s">
        <v>3265</v>
      </c>
      <c r="H1159" s="2" t="s">
        <v>370</v>
      </c>
      <c r="I1159" s="2" t="s">
        <v>951</v>
      </c>
      <c r="J1159" s="2" t="s">
        <v>30</v>
      </c>
      <c r="K1159" s="2" t="s">
        <v>30</v>
      </c>
      <c r="L1159" s="2" t="s">
        <v>526</v>
      </c>
      <c r="M1159" s="2" t="s">
        <v>45</v>
      </c>
      <c r="N1159" s="2" t="s">
        <v>635</v>
      </c>
      <c r="O1159" s="2" t="s">
        <v>323</v>
      </c>
      <c r="P1159" s="2" t="s">
        <v>2745</v>
      </c>
      <c r="Q1159" s="2" t="s">
        <v>363</v>
      </c>
      <c r="R1159" s="2" t="s">
        <v>605</v>
      </c>
      <c r="S1159" s="2" t="s">
        <v>34</v>
      </c>
      <c r="T1159" s="147">
        <v>2.8180000000000001</v>
      </c>
      <c r="U1159" s="2" t="s">
        <v>3266</v>
      </c>
      <c r="V1159" s="158">
        <v>1.23E-2</v>
      </c>
      <c r="W1159" s="160">
        <v>2.6040000000000001E-2</v>
      </c>
      <c r="X1159" s="4" t="s">
        <v>610</v>
      </c>
      <c r="Y1159" s="4" t="s">
        <v>323</v>
      </c>
      <c r="Z1159" s="147">
        <v>492016.03</v>
      </c>
      <c r="AA1159" s="155">
        <v>1</v>
      </c>
      <c r="AB1159" s="174">
        <v>111.75</v>
      </c>
      <c r="AD1159" s="147">
        <v>549.82799999999997</v>
      </c>
      <c r="AG1159" s="2" t="s">
        <v>36</v>
      </c>
      <c r="AH1159" s="160">
        <v>4.4099999999999999E-4</v>
      </c>
      <c r="AI1159" s="160">
        <v>5.4966753960352197E-3</v>
      </c>
      <c r="AJ1159" s="160">
        <v>1.7710213770914399E-3</v>
      </c>
      <c r="AK1159" s="191"/>
      <c r="AL1159" s="147"/>
    </row>
    <row r="1160" spans="1:38">
      <c r="A1160" s="2">
        <v>560</v>
      </c>
      <c r="B1160" s="2">
        <v>8679</v>
      </c>
      <c r="C1160" s="2" t="s">
        <v>3267</v>
      </c>
      <c r="D1160" s="2" t="s">
        <v>3268</v>
      </c>
      <c r="E1160" s="4" t="s">
        <v>367</v>
      </c>
      <c r="F1160" s="2" t="s">
        <v>3269</v>
      </c>
      <c r="G1160" s="2" t="s">
        <v>3270</v>
      </c>
      <c r="H1160" s="2" t="s">
        <v>370</v>
      </c>
      <c r="I1160" s="2" t="s">
        <v>1162</v>
      </c>
      <c r="J1160" s="2" t="s">
        <v>30</v>
      </c>
      <c r="K1160" s="2" t="s">
        <v>30</v>
      </c>
      <c r="L1160" s="2" t="s">
        <v>526</v>
      </c>
      <c r="M1160" s="2" t="s">
        <v>45</v>
      </c>
      <c r="N1160" s="2" t="s">
        <v>635</v>
      </c>
      <c r="O1160" s="2" t="s">
        <v>323</v>
      </c>
      <c r="P1160" s="2" t="s">
        <v>374</v>
      </c>
      <c r="Q1160" s="2" t="s">
        <v>375</v>
      </c>
      <c r="R1160" s="2" t="s">
        <v>375</v>
      </c>
      <c r="S1160" s="2" t="s">
        <v>34</v>
      </c>
      <c r="T1160" s="147">
        <v>2.5779999999999998</v>
      </c>
      <c r="U1160" s="2" t="s">
        <v>3271</v>
      </c>
      <c r="V1160" s="158">
        <v>7.4999999999999997E-2</v>
      </c>
      <c r="W1160" s="160">
        <v>6.1800000000000001E-2</v>
      </c>
      <c r="X1160" s="4" t="s">
        <v>610</v>
      </c>
      <c r="Y1160" s="4" t="s">
        <v>323</v>
      </c>
      <c r="Z1160" s="147">
        <v>25604.86</v>
      </c>
      <c r="AA1160" s="155">
        <v>1</v>
      </c>
      <c r="AB1160" s="174">
        <v>115.44</v>
      </c>
      <c r="AD1160" s="147">
        <v>29.558</v>
      </c>
      <c r="AG1160" s="2" t="s">
        <v>36</v>
      </c>
      <c r="AH1160" s="160">
        <v>1.54E-4</v>
      </c>
      <c r="AI1160" s="160">
        <v>2.9549628827310099E-4</v>
      </c>
      <c r="AJ1160" s="160">
        <v>9.5208504355253905E-5</v>
      </c>
      <c r="AK1160" s="191"/>
      <c r="AL1160" s="147"/>
    </row>
    <row r="1161" spans="1:38">
      <c r="A1161" s="2">
        <v>560</v>
      </c>
      <c r="B1161" s="2">
        <v>8679</v>
      </c>
      <c r="C1161" s="2" t="s">
        <v>3277</v>
      </c>
      <c r="D1161" s="2" t="s">
        <v>3278</v>
      </c>
      <c r="E1161" s="4" t="s">
        <v>367</v>
      </c>
      <c r="F1161" s="2" t="s">
        <v>3279</v>
      </c>
      <c r="G1161" s="2" t="s">
        <v>3280</v>
      </c>
      <c r="H1161" s="2" t="s">
        <v>370</v>
      </c>
      <c r="I1161" s="2" t="s">
        <v>1162</v>
      </c>
      <c r="J1161" s="2" t="s">
        <v>30</v>
      </c>
      <c r="K1161" s="2" t="s">
        <v>30</v>
      </c>
      <c r="L1161" s="2" t="s">
        <v>526</v>
      </c>
      <c r="M1161" s="2" t="s">
        <v>45</v>
      </c>
      <c r="N1161" s="2" t="s">
        <v>640</v>
      </c>
      <c r="O1161" s="2" t="s">
        <v>323</v>
      </c>
      <c r="P1161" s="2" t="s">
        <v>2756</v>
      </c>
      <c r="Q1161" s="2" t="s">
        <v>363</v>
      </c>
      <c r="R1161" s="2" t="s">
        <v>605</v>
      </c>
      <c r="S1161" s="2" t="s">
        <v>34</v>
      </c>
      <c r="T1161" s="147">
        <v>4.2770000000000001</v>
      </c>
      <c r="U1161" s="2" t="s">
        <v>2762</v>
      </c>
      <c r="V1161" s="158">
        <v>2.6200000000000001E-2</v>
      </c>
      <c r="W1161" s="160">
        <v>5.425E-2</v>
      </c>
      <c r="X1161" s="4" t="s">
        <v>610</v>
      </c>
      <c r="Y1161" s="4" t="s">
        <v>323</v>
      </c>
      <c r="Z1161" s="147">
        <v>1167453.47</v>
      </c>
      <c r="AA1161" s="155">
        <v>1</v>
      </c>
      <c r="AB1161" s="174">
        <v>90.12</v>
      </c>
      <c r="AD1161" s="147">
        <v>1052.1089999999999</v>
      </c>
      <c r="AG1161" s="2" t="s">
        <v>36</v>
      </c>
      <c r="AH1161" s="160">
        <v>9.0300000000000005E-4</v>
      </c>
      <c r="AI1161" s="160">
        <v>1.05180218776997E-2</v>
      </c>
      <c r="AJ1161" s="160">
        <v>3.3888924209637301E-3</v>
      </c>
      <c r="AK1161" s="191"/>
      <c r="AL1161" s="147"/>
    </row>
    <row r="1162" spans="1:38">
      <c r="A1162" s="2">
        <v>560</v>
      </c>
      <c r="B1162" s="2">
        <v>8679</v>
      </c>
      <c r="C1162" s="2" t="s">
        <v>3277</v>
      </c>
      <c r="D1162" s="2" t="s">
        <v>3278</v>
      </c>
      <c r="E1162" s="4" t="s">
        <v>367</v>
      </c>
      <c r="F1162" s="2" t="s">
        <v>3720</v>
      </c>
      <c r="G1162" s="2" t="s">
        <v>3721</v>
      </c>
      <c r="H1162" s="2" t="s">
        <v>370</v>
      </c>
      <c r="I1162" s="2" t="s">
        <v>951</v>
      </c>
      <c r="J1162" s="2" t="s">
        <v>30</v>
      </c>
      <c r="K1162" s="2" t="s">
        <v>30</v>
      </c>
      <c r="L1162" s="2" t="s">
        <v>526</v>
      </c>
      <c r="M1162" s="2" t="s">
        <v>45</v>
      </c>
      <c r="N1162" s="2" t="s">
        <v>640</v>
      </c>
      <c r="O1162" s="2" t="s">
        <v>323</v>
      </c>
      <c r="P1162" s="2" t="s">
        <v>2756</v>
      </c>
      <c r="Q1162" s="2" t="s">
        <v>363</v>
      </c>
      <c r="R1162" s="2" t="s">
        <v>605</v>
      </c>
      <c r="S1162" s="2" t="s">
        <v>34</v>
      </c>
      <c r="T1162" s="147">
        <v>5.0890000000000004</v>
      </c>
      <c r="U1162" s="2" t="s">
        <v>3039</v>
      </c>
      <c r="V1162" s="158">
        <v>2.3099999999999999E-2</v>
      </c>
      <c r="W1162" s="160">
        <v>2.8889999999999999E-2</v>
      </c>
      <c r="X1162" s="4" t="s">
        <v>610</v>
      </c>
      <c r="Y1162" s="4" t="s">
        <v>323</v>
      </c>
      <c r="Z1162" s="147">
        <v>242901</v>
      </c>
      <c r="AA1162" s="155">
        <v>1</v>
      </c>
      <c r="AB1162" s="174">
        <v>100.89</v>
      </c>
      <c r="AD1162" s="147">
        <v>245.06299999999999</v>
      </c>
      <c r="AG1162" s="2" t="s">
        <v>36</v>
      </c>
      <c r="AH1162" s="160">
        <v>8.0999999999999996E-4</v>
      </c>
      <c r="AI1162" s="160">
        <v>2.4499133892543199E-3</v>
      </c>
      <c r="AJ1162" s="160">
        <v>7.8935877994934305E-4</v>
      </c>
      <c r="AK1162" s="191"/>
      <c r="AL1162" s="147"/>
    </row>
    <row r="1163" spans="1:38">
      <c r="A1163" s="2">
        <v>560</v>
      </c>
      <c r="B1163" s="2">
        <v>8679</v>
      </c>
      <c r="C1163" s="2" t="s">
        <v>3281</v>
      </c>
      <c r="D1163" s="2" t="s">
        <v>3282</v>
      </c>
      <c r="E1163" s="4" t="s">
        <v>367</v>
      </c>
      <c r="F1163" s="2" t="s">
        <v>3283</v>
      </c>
      <c r="G1163" s="2" t="s">
        <v>3284</v>
      </c>
      <c r="H1163" s="2" t="s">
        <v>370</v>
      </c>
      <c r="I1163" s="2" t="s">
        <v>1162</v>
      </c>
      <c r="J1163" s="2" t="s">
        <v>30</v>
      </c>
      <c r="K1163" s="2" t="s">
        <v>30</v>
      </c>
      <c r="L1163" s="2" t="s">
        <v>526</v>
      </c>
      <c r="M1163" s="2" t="s">
        <v>45</v>
      </c>
      <c r="N1163" s="2" t="s">
        <v>674</v>
      </c>
      <c r="O1163" s="2" t="s">
        <v>323</v>
      </c>
      <c r="P1163" s="2" t="s">
        <v>374</v>
      </c>
      <c r="Q1163" s="2" t="s">
        <v>375</v>
      </c>
      <c r="R1163" s="2" t="s">
        <v>375</v>
      </c>
      <c r="S1163" s="2" t="s">
        <v>34</v>
      </c>
      <c r="T1163" s="147">
        <v>0.27700000000000002</v>
      </c>
      <c r="U1163" s="2" t="s">
        <v>3153</v>
      </c>
      <c r="V1163" s="158">
        <v>4.0500000000000001E-2</v>
      </c>
      <c r="W1163" s="160">
        <v>8.9719999999999994E-2</v>
      </c>
      <c r="X1163" s="4" t="s">
        <v>610</v>
      </c>
      <c r="Y1163" s="4" t="s">
        <v>323</v>
      </c>
      <c r="Z1163" s="147">
        <v>62216.23</v>
      </c>
      <c r="AA1163" s="155">
        <v>1</v>
      </c>
      <c r="AB1163" s="174">
        <v>101</v>
      </c>
      <c r="AD1163" s="147">
        <v>62.838000000000001</v>
      </c>
      <c r="AG1163" s="2" t="s">
        <v>36</v>
      </c>
      <c r="AH1163" s="160">
        <v>1.5560000000000001E-3</v>
      </c>
      <c r="AI1163" s="160">
        <v>6.2820063584515299E-4</v>
      </c>
      <c r="AJ1163" s="160">
        <v>2.02405395084216E-4</v>
      </c>
      <c r="AK1163" s="191"/>
      <c r="AL1163" s="147"/>
    </row>
    <row r="1164" spans="1:38">
      <c r="A1164" s="2">
        <v>560</v>
      </c>
      <c r="B1164" s="2">
        <v>8679</v>
      </c>
      <c r="C1164" s="2" t="s">
        <v>3285</v>
      </c>
      <c r="D1164" s="2" t="s">
        <v>3286</v>
      </c>
      <c r="E1164" s="4" t="s">
        <v>514</v>
      </c>
      <c r="F1164" s="2" t="s">
        <v>3287</v>
      </c>
      <c r="G1164" s="2" t="s">
        <v>3288</v>
      </c>
      <c r="H1164" s="2" t="s">
        <v>370</v>
      </c>
      <c r="I1164" s="2" t="s">
        <v>1162</v>
      </c>
      <c r="J1164" s="2" t="s">
        <v>30</v>
      </c>
      <c r="K1164" s="2" t="s">
        <v>137</v>
      </c>
      <c r="L1164" s="2" t="s">
        <v>526</v>
      </c>
      <c r="M1164" s="2" t="s">
        <v>45</v>
      </c>
      <c r="N1164" s="2" t="s">
        <v>660</v>
      </c>
      <c r="O1164" s="2" t="s">
        <v>323</v>
      </c>
      <c r="P1164" s="2" t="s">
        <v>2745</v>
      </c>
      <c r="Q1164" s="2" t="s">
        <v>363</v>
      </c>
      <c r="R1164" s="2" t="s">
        <v>605</v>
      </c>
      <c r="S1164" s="2" t="s">
        <v>34</v>
      </c>
      <c r="T1164" s="147">
        <v>1.1439999999999999</v>
      </c>
      <c r="U1164" s="2" t="s">
        <v>3144</v>
      </c>
      <c r="V1164" s="158">
        <v>3.9300000000000002E-2</v>
      </c>
      <c r="W1164" s="160">
        <v>7.8850000000000003E-2</v>
      </c>
      <c r="X1164" s="4" t="s">
        <v>610</v>
      </c>
      <c r="Y1164" s="4" t="s">
        <v>323</v>
      </c>
      <c r="Z1164" s="147">
        <v>109717.07</v>
      </c>
      <c r="AA1164" s="155">
        <v>1</v>
      </c>
      <c r="AB1164" s="174">
        <v>96.46</v>
      </c>
      <c r="AD1164" s="147">
        <v>105.833</v>
      </c>
      <c r="AG1164" s="2" t="s">
        <v>36</v>
      </c>
      <c r="AH1164" s="160">
        <v>2.3699999999999999E-4</v>
      </c>
      <c r="AI1164" s="160">
        <v>1.0580221630529399E-3</v>
      </c>
      <c r="AJ1164" s="160">
        <v>3.4089330971860497E-4</v>
      </c>
      <c r="AK1164" s="191"/>
      <c r="AL1164" s="147"/>
    </row>
    <row r="1165" spans="1:38">
      <c r="A1165" s="2">
        <v>560</v>
      </c>
      <c r="B1165" s="2">
        <v>8679</v>
      </c>
      <c r="C1165" s="2" t="s">
        <v>3868</v>
      </c>
      <c r="D1165" s="2" t="s">
        <v>3869</v>
      </c>
      <c r="E1165" s="4" t="s">
        <v>367</v>
      </c>
      <c r="F1165" s="2" t="s">
        <v>3870</v>
      </c>
      <c r="G1165" s="2" t="s">
        <v>3871</v>
      </c>
      <c r="H1165" s="2" t="s">
        <v>370</v>
      </c>
      <c r="I1165" s="2" t="s">
        <v>1162</v>
      </c>
      <c r="J1165" s="2" t="s">
        <v>30</v>
      </c>
      <c r="K1165" s="2" t="s">
        <v>30</v>
      </c>
      <c r="L1165" s="2" t="s">
        <v>526</v>
      </c>
      <c r="M1165" s="2" t="s">
        <v>45</v>
      </c>
      <c r="N1165" s="2" t="s">
        <v>680</v>
      </c>
      <c r="O1165" s="2" t="s">
        <v>323</v>
      </c>
      <c r="P1165" s="2" t="s">
        <v>2745</v>
      </c>
      <c r="Q1165" s="2" t="s">
        <v>363</v>
      </c>
      <c r="R1165" s="2" t="s">
        <v>605</v>
      </c>
      <c r="S1165" s="2" t="s">
        <v>34</v>
      </c>
      <c r="T1165" s="147">
        <v>3.45</v>
      </c>
      <c r="U1165" s="2" t="s">
        <v>3872</v>
      </c>
      <c r="V1165" s="158">
        <v>2.0799999999999999E-2</v>
      </c>
      <c r="W1165" s="160">
        <v>5.6599999999999998E-2</v>
      </c>
      <c r="X1165" s="4" t="s">
        <v>610</v>
      </c>
      <c r="Y1165" s="4" t="s">
        <v>323</v>
      </c>
      <c r="Z1165" s="147">
        <v>159376</v>
      </c>
      <c r="AA1165" s="155">
        <v>1</v>
      </c>
      <c r="AB1165" s="174">
        <v>89.08</v>
      </c>
      <c r="AD1165" s="147">
        <v>141.97200000000001</v>
      </c>
      <c r="AG1165" s="2" t="s">
        <v>36</v>
      </c>
      <c r="AH1165" s="160">
        <v>8.03E-4</v>
      </c>
      <c r="AI1165" s="160">
        <v>1.4193073033610601E-3</v>
      </c>
      <c r="AJ1165" s="160">
        <v>4.5729889320506902E-4</v>
      </c>
      <c r="AK1165" s="191"/>
      <c r="AL1165" s="147"/>
    </row>
    <row r="1166" spans="1:38">
      <c r="A1166" s="2">
        <v>560</v>
      </c>
      <c r="B1166" s="2">
        <v>8679</v>
      </c>
      <c r="C1166" s="2" t="s">
        <v>3289</v>
      </c>
      <c r="D1166" s="2" t="s">
        <v>3290</v>
      </c>
      <c r="E1166" s="4" t="s">
        <v>367</v>
      </c>
      <c r="F1166" s="2" t="s">
        <v>3291</v>
      </c>
      <c r="G1166" s="2" t="s">
        <v>3292</v>
      </c>
      <c r="H1166" s="2" t="s">
        <v>370</v>
      </c>
      <c r="I1166" s="2" t="s">
        <v>1162</v>
      </c>
      <c r="J1166" s="2" t="s">
        <v>30</v>
      </c>
      <c r="K1166" s="2" t="s">
        <v>30</v>
      </c>
      <c r="L1166" s="2" t="s">
        <v>526</v>
      </c>
      <c r="M1166" s="2" t="s">
        <v>45</v>
      </c>
      <c r="N1166" s="2" t="s">
        <v>660</v>
      </c>
      <c r="O1166" s="2" t="s">
        <v>323</v>
      </c>
      <c r="P1166" s="2" t="s">
        <v>2739</v>
      </c>
      <c r="Q1166" s="2" t="s">
        <v>612</v>
      </c>
      <c r="R1166" s="2" t="s">
        <v>605</v>
      </c>
      <c r="S1166" s="2" t="s">
        <v>34</v>
      </c>
      <c r="T1166" s="147">
        <v>0.45700000000000002</v>
      </c>
      <c r="U1166" s="2" t="s">
        <v>3293</v>
      </c>
      <c r="V1166" s="158">
        <v>3.5000000000000003E-2</v>
      </c>
      <c r="W1166" s="160">
        <v>5.8599999999999999E-2</v>
      </c>
      <c r="X1166" s="4" t="s">
        <v>610</v>
      </c>
      <c r="Y1166" s="4" t="s">
        <v>323</v>
      </c>
      <c r="Z1166" s="147">
        <v>30127.63</v>
      </c>
      <c r="AA1166" s="155">
        <v>1</v>
      </c>
      <c r="AB1166" s="174">
        <v>99.06</v>
      </c>
      <c r="AD1166" s="147">
        <v>29.844000000000001</v>
      </c>
      <c r="AG1166" s="2" t="s">
        <v>36</v>
      </c>
      <c r="AH1166" s="160">
        <v>3.1399999999999999E-4</v>
      </c>
      <c r="AI1166" s="160">
        <v>2.98357252482985E-4</v>
      </c>
      <c r="AJ1166" s="160">
        <v>9.6130303153569606E-5</v>
      </c>
      <c r="AK1166" s="191"/>
      <c r="AL1166" s="147"/>
    </row>
    <row r="1167" spans="1:38">
      <c r="A1167" s="2">
        <v>560</v>
      </c>
      <c r="B1167" s="2">
        <v>8679</v>
      </c>
      <c r="C1167" s="2" t="s">
        <v>3289</v>
      </c>
      <c r="D1167" s="2" t="s">
        <v>3290</v>
      </c>
      <c r="E1167" s="4" t="s">
        <v>367</v>
      </c>
      <c r="F1167" s="2" t="s">
        <v>3294</v>
      </c>
      <c r="G1167" s="2" t="s">
        <v>3295</v>
      </c>
      <c r="H1167" s="2" t="s">
        <v>370</v>
      </c>
      <c r="I1167" s="2" t="s">
        <v>1162</v>
      </c>
      <c r="J1167" s="2" t="s">
        <v>30</v>
      </c>
      <c r="K1167" s="2" t="s">
        <v>30</v>
      </c>
      <c r="L1167" s="2" t="s">
        <v>526</v>
      </c>
      <c r="M1167" s="2" t="s">
        <v>45</v>
      </c>
      <c r="N1167" s="2" t="s">
        <v>660</v>
      </c>
      <c r="O1167" s="2" t="s">
        <v>323</v>
      </c>
      <c r="P1167" s="2" t="s">
        <v>2739</v>
      </c>
      <c r="Q1167" s="2" t="s">
        <v>612</v>
      </c>
      <c r="R1167" s="2" t="s">
        <v>605</v>
      </c>
      <c r="S1167" s="2" t="s">
        <v>34</v>
      </c>
      <c r="T1167" s="147">
        <v>1.7050000000000001</v>
      </c>
      <c r="U1167" s="2" t="s">
        <v>3296</v>
      </c>
      <c r="V1167" s="158">
        <v>2.6499999999999999E-2</v>
      </c>
      <c r="W1167" s="160">
        <v>5.5120000000000002E-2</v>
      </c>
      <c r="X1167" s="4" t="s">
        <v>610</v>
      </c>
      <c r="Y1167" s="4" t="s">
        <v>323</v>
      </c>
      <c r="Z1167" s="147">
        <v>155469.24</v>
      </c>
      <c r="AA1167" s="155">
        <v>1</v>
      </c>
      <c r="AB1167" s="174">
        <v>94.77</v>
      </c>
      <c r="AD1167" s="147">
        <v>147.33799999999999</v>
      </c>
      <c r="AG1167" s="2" t="s">
        <v>36</v>
      </c>
      <c r="AH1167" s="160">
        <v>3.0400000000000002E-4</v>
      </c>
      <c r="AI1167" s="160">
        <v>1.4729522311119499E-3</v>
      </c>
      <c r="AJ1167" s="160">
        <v>4.7458321635936699E-4</v>
      </c>
      <c r="AK1167" s="191"/>
      <c r="AL1167" s="147"/>
    </row>
    <row r="1168" spans="1:38">
      <c r="A1168" s="2">
        <v>560</v>
      </c>
      <c r="B1168" s="2">
        <v>8679</v>
      </c>
      <c r="C1168" s="2" t="s">
        <v>2167</v>
      </c>
      <c r="D1168" s="2" t="s">
        <v>2168</v>
      </c>
      <c r="E1168" s="4" t="s">
        <v>367</v>
      </c>
      <c r="F1168" s="2" t="s">
        <v>3297</v>
      </c>
      <c r="G1168" s="2" t="s">
        <v>3298</v>
      </c>
      <c r="H1168" s="2" t="s">
        <v>370</v>
      </c>
      <c r="I1168" s="2" t="s">
        <v>951</v>
      </c>
      <c r="J1168" s="2" t="s">
        <v>30</v>
      </c>
      <c r="K1168" s="2" t="s">
        <v>30</v>
      </c>
      <c r="L1168" s="2" t="s">
        <v>526</v>
      </c>
      <c r="M1168" s="2" t="s">
        <v>45</v>
      </c>
      <c r="N1168" s="2" t="s">
        <v>656</v>
      </c>
      <c r="O1168" s="2" t="s">
        <v>323</v>
      </c>
      <c r="P1168" s="2" t="s">
        <v>2739</v>
      </c>
      <c r="Q1168" s="2" t="s">
        <v>612</v>
      </c>
      <c r="R1168" s="2" t="s">
        <v>605</v>
      </c>
      <c r="S1168" s="2" t="s">
        <v>34</v>
      </c>
      <c r="T1168" s="147">
        <v>3.49</v>
      </c>
      <c r="U1168" s="2" t="s">
        <v>2998</v>
      </c>
      <c r="V1168" s="158">
        <v>3.2500000000000001E-2</v>
      </c>
      <c r="W1168" s="160">
        <v>3.4720000000000001E-2</v>
      </c>
      <c r="X1168" s="4" t="s">
        <v>610</v>
      </c>
      <c r="Y1168" s="4" t="s">
        <v>323</v>
      </c>
      <c r="Z1168" s="147">
        <v>208320</v>
      </c>
      <c r="AA1168" s="155">
        <v>1</v>
      </c>
      <c r="AB1168" s="174">
        <v>108.96</v>
      </c>
      <c r="AD1168" s="147">
        <v>226.98500000000001</v>
      </c>
      <c r="AG1168" s="2" t="s">
        <v>36</v>
      </c>
      <c r="AH1168" s="160">
        <v>4.8700000000000002E-4</v>
      </c>
      <c r="AI1168" s="160">
        <v>2.2691926482977802E-3</v>
      </c>
      <c r="AJ1168" s="160">
        <v>7.3113080167929898E-4</v>
      </c>
      <c r="AK1168" s="191"/>
      <c r="AL1168" s="147"/>
    </row>
    <row r="1169" spans="1:38">
      <c r="A1169" s="2">
        <v>560</v>
      </c>
      <c r="B1169" s="2">
        <v>8679</v>
      </c>
      <c r="C1169" s="2" t="s">
        <v>2465</v>
      </c>
      <c r="D1169" s="2" t="s">
        <v>2466</v>
      </c>
      <c r="E1169" s="4" t="s">
        <v>367</v>
      </c>
      <c r="F1169" s="2" t="s">
        <v>3299</v>
      </c>
      <c r="G1169" s="2" t="s">
        <v>3300</v>
      </c>
      <c r="H1169" s="2" t="s">
        <v>370</v>
      </c>
      <c r="I1169" s="2" t="s">
        <v>951</v>
      </c>
      <c r="J1169" s="2" t="s">
        <v>30</v>
      </c>
      <c r="K1169" s="2" t="s">
        <v>30</v>
      </c>
      <c r="L1169" s="2" t="s">
        <v>526</v>
      </c>
      <c r="M1169" s="2" t="s">
        <v>45</v>
      </c>
      <c r="N1169" s="2" t="s">
        <v>642</v>
      </c>
      <c r="O1169" s="2" t="s">
        <v>323</v>
      </c>
      <c r="P1169" s="2" t="s">
        <v>374</v>
      </c>
      <c r="Q1169" s="2" t="s">
        <v>375</v>
      </c>
      <c r="R1169" s="2" t="s">
        <v>375</v>
      </c>
      <c r="S1169" s="2" t="s">
        <v>34</v>
      </c>
      <c r="T1169" s="147">
        <v>1.603</v>
      </c>
      <c r="U1169" s="2" t="s">
        <v>3301</v>
      </c>
      <c r="V1169" s="158">
        <v>2.8500000000000001E-2</v>
      </c>
      <c r="W1169" s="180">
        <v>2.2700000000000001E-2</v>
      </c>
      <c r="X1169" s="4" t="s">
        <v>610</v>
      </c>
      <c r="Y1169" s="4" t="s">
        <v>323</v>
      </c>
      <c r="Z1169" s="147">
        <v>146150.82999999999</v>
      </c>
      <c r="AA1169" s="155">
        <v>1</v>
      </c>
      <c r="AB1169" s="174">
        <v>121.98</v>
      </c>
      <c r="AD1169" s="147">
        <v>178.27500000000001</v>
      </c>
      <c r="AG1169" s="2" t="s">
        <v>36</v>
      </c>
      <c r="AH1169" s="160">
        <v>1.1000000000000001E-3</v>
      </c>
      <c r="AI1169" s="160">
        <v>1.7822278320795801E-3</v>
      </c>
      <c r="AJ1169" s="160">
        <v>5.7423139662512405E-4</v>
      </c>
      <c r="AK1169" s="191"/>
      <c r="AL1169" s="147"/>
    </row>
    <row r="1170" spans="1:38">
      <c r="A1170" s="2">
        <v>560</v>
      </c>
      <c r="B1170" s="2">
        <v>8679</v>
      </c>
      <c r="C1170" s="2" t="s">
        <v>2183</v>
      </c>
      <c r="D1170" s="2" t="s">
        <v>2184</v>
      </c>
      <c r="E1170" s="4" t="s">
        <v>367</v>
      </c>
      <c r="F1170" s="2" t="s">
        <v>3302</v>
      </c>
      <c r="G1170" s="2" t="s">
        <v>3303</v>
      </c>
      <c r="H1170" s="2" t="s">
        <v>370</v>
      </c>
      <c r="I1170" s="2" t="s">
        <v>1162</v>
      </c>
      <c r="J1170" s="2" t="s">
        <v>30</v>
      </c>
      <c r="K1170" s="2" t="s">
        <v>30</v>
      </c>
      <c r="L1170" s="2" t="s">
        <v>526</v>
      </c>
      <c r="M1170" s="2" t="s">
        <v>45</v>
      </c>
      <c r="N1170" s="2" t="s">
        <v>657</v>
      </c>
      <c r="O1170" s="2" t="s">
        <v>323</v>
      </c>
      <c r="P1170" s="2" t="s">
        <v>2745</v>
      </c>
      <c r="Q1170" s="2" t="s">
        <v>363</v>
      </c>
      <c r="R1170" s="2" t="s">
        <v>605</v>
      </c>
      <c r="S1170" s="2" t="s">
        <v>34</v>
      </c>
      <c r="T1170" s="147">
        <v>1.9950000000000001</v>
      </c>
      <c r="U1170" s="2" t="s">
        <v>3304</v>
      </c>
      <c r="V1170" s="158">
        <v>2.3E-2</v>
      </c>
      <c r="W1170" s="160">
        <v>5.5800000000000002E-2</v>
      </c>
      <c r="X1170" s="4" t="s">
        <v>610</v>
      </c>
      <c r="Y1170" s="4" t="s">
        <v>323</v>
      </c>
      <c r="Z1170" s="147">
        <v>363093.57</v>
      </c>
      <c r="AA1170" s="155">
        <v>1</v>
      </c>
      <c r="AB1170" s="174">
        <v>94.07</v>
      </c>
      <c r="AD1170" s="147">
        <v>341.56200000000001</v>
      </c>
      <c r="AG1170" s="2" t="s">
        <v>36</v>
      </c>
      <c r="AH1170" s="160">
        <v>3.3599999999999998E-4</v>
      </c>
      <c r="AI1170" s="160">
        <v>3.4146249438760899E-3</v>
      </c>
      <c r="AJ1170" s="160">
        <v>1.1001875378553699E-3</v>
      </c>
      <c r="AK1170" s="191"/>
      <c r="AL1170" s="147"/>
    </row>
    <row r="1171" spans="1:38">
      <c r="A1171" s="2">
        <v>560</v>
      </c>
      <c r="B1171" s="2">
        <v>8679</v>
      </c>
      <c r="C1171" s="2" t="s">
        <v>2183</v>
      </c>
      <c r="D1171" s="2" t="s">
        <v>2184</v>
      </c>
      <c r="E1171" s="4" t="s">
        <v>367</v>
      </c>
      <c r="F1171" s="2" t="s">
        <v>3819</v>
      </c>
      <c r="G1171" s="2" t="s">
        <v>3820</v>
      </c>
      <c r="H1171" s="2" t="s">
        <v>370</v>
      </c>
      <c r="I1171" s="2" t="s">
        <v>1162</v>
      </c>
      <c r="J1171" s="2" t="s">
        <v>30</v>
      </c>
      <c r="K1171" s="2" t="s">
        <v>30</v>
      </c>
      <c r="L1171" s="2" t="s">
        <v>526</v>
      </c>
      <c r="M1171" s="2" t="s">
        <v>45</v>
      </c>
      <c r="N1171" s="2" t="s">
        <v>657</v>
      </c>
      <c r="O1171" s="2" t="s">
        <v>323</v>
      </c>
      <c r="P1171" s="2" t="s">
        <v>2745</v>
      </c>
      <c r="Q1171" s="2" t="s">
        <v>363</v>
      </c>
      <c r="R1171" s="2" t="s">
        <v>605</v>
      </c>
      <c r="S1171" s="2" t="s">
        <v>34</v>
      </c>
      <c r="T1171" s="147">
        <v>1.1459999999999999</v>
      </c>
      <c r="U1171" s="2" t="s">
        <v>2835</v>
      </c>
      <c r="V1171" s="158">
        <v>2.75E-2</v>
      </c>
      <c r="W1171" s="160">
        <v>5.5379999999999999E-2</v>
      </c>
      <c r="X1171" s="4" t="s">
        <v>610</v>
      </c>
      <c r="Y1171" s="4" t="s">
        <v>323</v>
      </c>
      <c r="Z1171" s="147">
        <v>57494.07</v>
      </c>
      <c r="AA1171" s="155">
        <v>1</v>
      </c>
      <c r="AB1171" s="174">
        <v>97.21</v>
      </c>
      <c r="AD1171" s="147">
        <v>55.89</v>
      </c>
      <c r="AG1171" s="2" t="s">
        <v>36</v>
      </c>
      <c r="AH1171" s="160">
        <v>3.19E-4</v>
      </c>
      <c r="AI1171" s="160">
        <v>5.5873683444287797E-4</v>
      </c>
      <c r="AJ1171" s="160">
        <v>1.8002425223808801E-4</v>
      </c>
      <c r="AK1171" s="191"/>
      <c r="AL1171" s="147"/>
    </row>
    <row r="1172" spans="1:38">
      <c r="A1172" s="2">
        <v>560</v>
      </c>
      <c r="B1172" s="2">
        <v>8679</v>
      </c>
      <c r="C1172" s="2" t="s">
        <v>2183</v>
      </c>
      <c r="D1172" s="2" t="s">
        <v>2184</v>
      </c>
      <c r="E1172" s="4" t="s">
        <v>367</v>
      </c>
      <c r="F1172" s="2" t="s">
        <v>3305</v>
      </c>
      <c r="G1172" s="2" t="s">
        <v>3306</v>
      </c>
      <c r="H1172" s="2" t="s">
        <v>370</v>
      </c>
      <c r="I1172" s="2" t="s">
        <v>1162</v>
      </c>
      <c r="J1172" s="2" t="s">
        <v>30</v>
      </c>
      <c r="K1172" s="2" t="s">
        <v>30</v>
      </c>
      <c r="L1172" s="2" t="s">
        <v>526</v>
      </c>
      <c r="M1172" s="2" t="s">
        <v>45</v>
      </c>
      <c r="N1172" s="2" t="s">
        <v>657</v>
      </c>
      <c r="O1172" s="2" t="s">
        <v>323</v>
      </c>
      <c r="P1172" s="2" t="s">
        <v>2745</v>
      </c>
      <c r="Q1172" s="2" t="s">
        <v>363</v>
      </c>
      <c r="R1172" s="2" t="s">
        <v>605</v>
      </c>
      <c r="S1172" s="2" t="s">
        <v>34</v>
      </c>
      <c r="T1172" s="147">
        <v>2.028</v>
      </c>
      <c r="U1172" s="2" t="s">
        <v>2750</v>
      </c>
      <c r="V1172" s="158">
        <v>2.1499999999999998E-2</v>
      </c>
      <c r="W1172" s="160">
        <v>5.7020000000000001E-2</v>
      </c>
      <c r="X1172" s="4" t="s">
        <v>610</v>
      </c>
      <c r="Y1172" s="4" t="s">
        <v>323</v>
      </c>
      <c r="Z1172" s="147">
        <v>235579.36</v>
      </c>
      <c r="AA1172" s="155">
        <v>1</v>
      </c>
      <c r="AB1172" s="174">
        <v>93.26</v>
      </c>
      <c r="AC1172" s="147">
        <v>16.041</v>
      </c>
      <c r="AD1172" s="147">
        <v>235.74299999999999</v>
      </c>
      <c r="AG1172" s="2" t="s">
        <v>36</v>
      </c>
      <c r="AH1172" s="160">
        <v>2.5500000000000002E-4</v>
      </c>
      <c r="AI1172" s="160">
        <v>2.3567390966409201E-3</v>
      </c>
      <c r="AJ1172" s="160">
        <v>7.5933814890885598E-4</v>
      </c>
      <c r="AK1172" s="191"/>
      <c r="AL1172" s="147"/>
    </row>
    <row r="1173" spans="1:38">
      <c r="A1173" s="2">
        <v>560</v>
      </c>
      <c r="B1173" s="2">
        <v>8679</v>
      </c>
      <c r="C1173" s="2" t="s">
        <v>3307</v>
      </c>
      <c r="D1173" s="2" t="s">
        <v>3308</v>
      </c>
      <c r="E1173" s="4" t="s">
        <v>367</v>
      </c>
      <c r="F1173" s="2" t="s">
        <v>3309</v>
      </c>
      <c r="G1173" s="2" t="s">
        <v>3310</v>
      </c>
      <c r="H1173" s="2" t="s">
        <v>370</v>
      </c>
      <c r="I1173" s="2" t="s">
        <v>951</v>
      </c>
      <c r="J1173" s="2" t="s">
        <v>30</v>
      </c>
      <c r="K1173" s="2" t="s">
        <v>30</v>
      </c>
      <c r="L1173" s="2" t="s">
        <v>526</v>
      </c>
      <c r="M1173" s="2" t="s">
        <v>45</v>
      </c>
      <c r="N1173" s="2" t="s">
        <v>659</v>
      </c>
      <c r="O1173" s="2" t="s">
        <v>323</v>
      </c>
      <c r="P1173" s="2" t="s">
        <v>2745</v>
      </c>
      <c r="Q1173" s="2" t="s">
        <v>363</v>
      </c>
      <c r="R1173" s="2" t="s">
        <v>605</v>
      </c>
      <c r="S1173" s="2" t="s">
        <v>34</v>
      </c>
      <c r="T1173" s="147">
        <v>1.2090000000000001</v>
      </c>
      <c r="U1173" s="2" t="s">
        <v>3311</v>
      </c>
      <c r="V1173" s="158">
        <v>2.1499999999999998E-2</v>
      </c>
      <c r="W1173" s="160">
        <v>2.6550000000000001E-2</v>
      </c>
      <c r="X1173" s="4" t="s">
        <v>610</v>
      </c>
      <c r="Y1173" s="4" t="s">
        <v>323</v>
      </c>
      <c r="Z1173" s="147">
        <v>478740</v>
      </c>
      <c r="AA1173" s="155">
        <v>1</v>
      </c>
      <c r="AB1173" s="174">
        <v>117.11</v>
      </c>
      <c r="AD1173" s="147">
        <v>560.65200000000004</v>
      </c>
      <c r="AG1173" s="2" t="s">
        <v>36</v>
      </c>
      <c r="AH1173" s="160">
        <v>2.4399999999999999E-4</v>
      </c>
      <c r="AI1173" s="160">
        <v>5.6048888278594604E-3</v>
      </c>
      <c r="AJ1173" s="160">
        <v>1.80588759844178E-3</v>
      </c>
      <c r="AK1173" s="191"/>
      <c r="AL1173" s="147"/>
    </row>
    <row r="1174" spans="1:38">
      <c r="A1174" s="2">
        <v>560</v>
      </c>
      <c r="B1174" s="2">
        <v>8679</v>
      </c>
      <c r="C1174" s="2" t="s">
        <v>3307</v>
      </c>
      <c r="D1174" s="2" t="s">
        <v>3308</v>
      </c>
      <c r="E1174" s="4" t="s">
        <v>367</v>
      </c>
      <c r="F1174" s="2" t="s">
        <v>3746</v>
      </c>
      <c r="G1174" s="2" t="s">
        <v>3747</v>
      </c>
      <c r="H1174" s="2" t="s">
        <v>33</v>
      </c>
      <c r="I1174" s="2" t="s">
        <v>951</v>
      </c>
      <c r="J1174" s="2" t="s">
        <v>30</v>
      </c>
      <c r="K1174" s="2" t="s">
        <v>30</v>
      </c>
      <c r="L1174" s="2" t="s">
        <v>528</v>
      </c>
      <c r="M1174" s="2" t="s">
        <v>45</v>
      </c>
      <c r="N1174" s="2" t="s">
        <v>659</v>
      </c>
      <c r="O1174" s="2" t="s">
        <v>323</v>
      </c>
      <c r="P1174" s="2" t="s">
        <v>2756</v>
      </c>
      <c r="Q1174" s="2" t="s">
        <v>363</v>
      </c>
      <c r="R1174" s="2" t="s">
        <v>605</v>
      </c>
      <c r="S1174" s="2" t="s">
        <v>34</v>
      </c>
      <c r="T1174" s="147">
        <v>2.2599999999999998</v>
      </c>
      <c r="U1174" s="2" t="s">
        <v>183</v>
      </c>
      <c r="V1174" s="158">
        <v>1.4200000000000001E-2</v>
      </c>
      <c r="W1174" s="160">
        <v>2.7279999999999999E-2</v>
      </c>
      <c r="X1174" s="4" t="s">
        <v>610</v>
      </c>
      <c r="Y1174" s="4" t="s">
        <v>323</v>
      </c>
      <c r="Z1174" s="147">
        <v>228907</v>
      </c>
      <c r="AA1174" s="155">
        <v>1</v>
      </c>
      <c r="AB1174" s="174">
        <v>112.91</v>
      </c>
      <c r="AD1174" s="147">
        <v>258.459</v>
      </c>
      <c r="AG1174" s="2" t="s">
        <v>36</v>
      </c>
      <c r="AH1174" s="160">
        <v>0</v>
      </c>
      <c r="AI1174" s="160">
        <v>2.5838350635551599E-3</v>
      </c>
      <c r="AJ1174" s="160">
        <v>8.3250816224936903E-4</v>
      </c>
      <c r="AK1174" s="191"/>
      <c r="AL1174" s="147"/>
    </row>
    <row r="1175" spans="1:38">
      <c r="A1175" s="2">
        <v>560</v>
      </c>
      <c r="B1175" s="2">
        <v>8679</v>
      </c>
      <c r="C1175" s="2" t="s">
        <v>3307</v>
      </c>
      <c r="D1175" s="2" t="s">
        <v>3308</v>
      </c>
      <c r="E1175" s="4" t="s">
        <v>367</v>
      </c>
      <c r="F1175" s="2" t="s">
        <v>3821</v>
      </c>
      <c r="G1175" s="2" t="s">
        <v>3822</v>
      </c>
      <c r="H1175" s="2" t="s">
        <v>370</v>
      </c>
      <c r="I1175" s="2" t="s">
        <v>951</v>
      </c>
      <c r="J1175" s="2" t="s">
        <v>30</v>
      </c>
      <c r="K1175" s="2" t="s">
        <v>30</v>
      </c>
      <c r="L1175" s="2" t="s">
        <v>526</v>
      </c>
      <c r="M1175" s="2" t="s">
        <v>45</v>
      </c>
      <c r="N1175" s="2" t="s">
        <v>659</v>
      </c>
      <c r="O1175" s="2" t="s">
        <v>323</v>
      </c>
      <c r="P1175" s="2" t="s">
        <v>2745</v>
      </c>
      <c r="Q1175" s="2" t="s">
        <v>363</v>
      </c>
      <c r="R1175" s="2" t="s">
        <v>605</v>
      </c>
      <c r="S1175" s="2" t="s">
        <v>34</v>
      </c>
      <c r="T1175" s="147">
        <v>6.2930000000000001</v>
      </c>
      <c r="U1175" s="2" t="s">
        <v>3586</v>
      </c>
      <c r="V1175" s="158">
        <v>1.15E-2</v>
      </c>
      <c r="W1175" s="160">
        <v>3.5110000000000002E-2</v>
      </c>
      <c r="X1175" s="4" t="s">
        <v>610</v>
      </c>
      <c r="Y1175" s="4" t="s">
        <v>323</v>
      </c>
      <c r="Z1175" s="147">
        <v>463994.32</v>
      </c>
      <c r="AA1175" s="155">
        <v>1</v>
      </c>
      <c r="AB1175" s="174">
        <v>99.76</v>
      </c>
      <c r="AD1175" s="147">
        <v>462.88099999999997</v>
      </c>
      <c r="AG1175" s="2" t="s">
        <v>36</v>
      </c>
      <c r="AH1175" s="160">
        <v>1.0089999999999999E-3</v>
      </c>
      <c r="AI1175" s="160">
        <v>4.6274572048224296E-3</v>
      </c>
      <c r="AJ1175" s="160">
        <v>1.49096045169916E-3</v>
      </c>
      <c r="AK1175" s="191"/>
      <c r="AL1175" s="147"/>
    </row>
    <row r="1176" spans="1:38">
      <c r="A1176" s="2">
        <v>560</v>
      </c>
      <c r="B1176" s="2">
        <v>8679</v>
      </c>
      <c r="C1176" s="2" t="s">
        <v>2191</v>
      </c>
      <c r="D1176" s="2" t="s">
        <v>2192</v>
      </c>
      <c r="E1176" s="4" t="s">
        <v>367</v>
      </c>
      <c r="F1176" s="2" t="s">
        <v>3314</v>
      </c>
      <c r="G1176" s="2" t="s">
        <v>3315</v>
      </c>
      <c r="H1176" s="2" t="s">
        <v>370</v>
      </c>
      <c r="I1176" s="2" t="s">
        <v>951</v>
      </c>
      <c r="J1176" s="2" t="s">
        <v>30</v>
      </c>
      <c r="K1176" s="2" t="s">
        <v>30</v>
      </c>
      <c r="L1176" s="2" t="s">
        <v>526</v>
      </c>
      <c r="M1176" s="2" t="s">
        <v>45</v>
      </c>
      <c r="N1176" s="2" t="s">
        <v>659</v>
      </c>
      <c r="O1176" s="2" t="s">
        <v>323</v>
      </c>
      <c r="P1176" s="2" t="s">
        <v>2756</v>
      </c>
      <c r="Q1176" s="2" t="s">
        <v>363</v>
      </c>
      <c r="R1176" s="2" t="s">
        <v>605</v>
      </c>
      <c r="S1176" s="2" t="s">
        <v>34</v>
      </c>
      <c r="T1176" s="147">
        <v>3.4790000000000001</v>
      </c>
      <c r="U1176" s="2" t="s">
        <v>3026</v>
      </c>
      <c r="V1176" s="158">
        <v>3.5000000000000003E-2</v>
      </c>
      <c r="W1176" s="160">
        <v>2.8889999999999999E-2</v>
      </c>
      <c r="X1176" s="4" t="s">
        <v>610</v>
      </c>
      <c r="Y1176" s="4" t="s">
        <v>323</v>
      </c>
      <c r="Z1176" s="147">
        <v>225919.48</v>
      </c>
      <c r="AA1176" s="155">
        <v>1</v>
      </c>
      <c r="AB1176" s="174">
        <v>119.87</v>
      </c>
      <c r="AD1176" s="147">
        <v>270.81</v>
      </c>
      <c r="AG1176" s="2" t="s">
        <v>36</v>
      </c>
      <c r="AH1176" s="160">
        <v>2.6200000000000003E-4</v>
      </c>
      <c r="AI1176" s="160">
        <v>2.70730690851373E-3</v>
      </c>
      <c r="AJ1176" s="160">
        <v>8.7229062367109899E-4</v>
      </c>
      <c r="AK1176" s="191"/>
      <c r="AL1176" s="147"/>
    </row>
    <row r="1177" spans="1:38">
      <c r="A1177" s="2">
        <v>560</v>
      </c>
      <c r="B1177" s="2">
        <v>8679</v>
      </c>
      <c r="C1177" s="2" t="s">
        <v>2191</v>
      </c>
      <c r="D1177" s="2" t="s">
        <v>2192</v>
      </c>
      <c r="E1177" s="4" t="s">
        <v>367</v>
      </c>
      <c r="F1177" s="2" t="s">
        <v>3316</v>
      </c>
      <c r="G1177" s="2" t="s">
        <v>3317</v>
      </c>
      <c r="H1177" s="2" t="s">
        <v>370</v>
      </c>
      <c r="I1177" s="2" t="s">
        <v>951</v>
      </c>
      <c r="J1177" s="2" t="s">
        <v>30</v>
      </c>
      <c r="K1177" s="2" t="s">
        <v>30</v>
      </c>
      <c r="L1177" s="2" t="s">
        <v>526</v>
      </c>
      <c r="M1177" s="2" t="s">
        <v>45</v>
      </c>
      <c r="N1177" s="2" t="s">
        <v>659</v>
      </c>
      <c r="O1177" s="2" t="s">
        <v>323</v>
      </c>
      <c r="P1177" s="2" t="s">
        <v>2756</v>
      </c>
      <c r="Q1177" s="2" t="s">
        <v>363</v>
      </c>
      <c r="R1177" s="2" t="s">
        <v>605</v>
      </c>
      <c r="S1177" s="2" t="s">
        <v>34</v>
      </c>
      <c r="T1177" s="147">
        <v>6.6509999999999998</v>
      </c>
      <c r="U1177" s="2" t="s">
        <v>3318</v>
      </c>
      <c r="V1177" s="158">
        <v>2.5000000000000001E-2</v>
      </c>
      <c r="W1177" s="160">
        <v>3.3890000000000003E-2</v>
      </c>
      <c r="X1177" s="4" t="s">
        <v>610</v>
      </c>
      <c r="Y1177" s="4" t="s">
        <v>323</v>
      </c>
      <c r="Z1177" s="147">
        <v>428724.1</v>
      </c>
      <c r="AA1177" s="155">
        <v>1</v>
      </c>
      <c r="AB1177" s="174">
        <v>109.06</v>
      </c>
      <c r="AD1177" s="147">
        <v>467.56700000000001</v>
      </c>
      <c r="AG1177" s="2" t="s">
        <v>36</v>
      </c>
      <c r="AH1177" s="160">
        <v>5.0600000000000005E-4</v>
      </c>
      <c r="AI1177" s="160">
        <v>4.6743012356391398E-3</v>
      </c>
      <c r="AJ1177" s="160">
        <v>1.50605353506103E-3</v>
      </c>
      <c r="AK1177" s="191"/>
      <c r="AL1177" s="147"/>
    </row>
    <row r="1178" spans="1:38">
      <c r="A1178" s="2">
        <v>560</v>
      </c>
      <c r="B1178" s="2">
        <v>8679</v>
      </c>
      <c r="C1178" s="2" t="s">
        <v>2191</v>
      </c>
      <c r="D1178" s="2" t="s">
        <v>2192</v>
      </c>
      <c r="E1178" s="4" t="s">
        <v>367</v>
      </c>
      <c r="F1178" s="2" t="s">
        <v>3319</v>
      </c>
      <c r="G1178" s="2" t="s">
        <v>3320</v>
      </c>
      <c r="H1178" s="2" t="s">
        <v>370</v>
      </c>
      <c r="I1178" s="2" t="s">
        <v>951</v>
      </c>
      <c r="J1178" s="2" t="s">
        <v>30</v>
      </c>
      <c r="K1178" s="2" t="s">
        <v>30</v>
      </c>
      <c r="L1178" s="2" t="s">
        <v>526</v>
      </c>
      <c r="M1178" s="2" t="s">
        <v>45</v>
      </c>
      <c r="N1178" s="2" t="s">
        <v>659</v>
      </c>
      <c r="O1178" s="2" t="s">
        <v>323</v>
      </c>
      <c r="P1178" s="2" t="s">
        <v>2756</v>
      </c>
      <c r="Q1178" s="2" t="s">
        <v>363</v>
      </c>
      <c r="R1178" s="2" t="s">
        <v>605</v>
      </c>
      <c r="S1178" s="2" t="s">
        <v>34</v>
      </c>
      <c r="T1178" s="147">
        <v>2.1379999999999999</v>
      </c>
      <c r="U1178" s="2" t="s">
        <v>3321</v>
      </c>
      <c r="V1178" s="158">
        <v>0.04</v>
      </c>
      <c r="W1178" s="160">
        <v>2.6339999999999999E-2</v>
      </c>
      <c r="X1178" s="4" t="s">
        <v>610</v>
      </c>
      <c r="Y1178" s="4" t="s">
        <v>323</v>
      </c>
      <c r="Z1178" s="147">
        <v>196604.74</v>
      </c>
      <c r="AA1178" s="155">
        <v>1</v>
      </c>
      <c r="AB1178" s="174">
        <v>119.57</v>
      </c>
      <c r="AD1178" s="147">
        <v>235.08</v>
      </c>
      <c r="AG1178" s="2" t="s">
        <v>36</v>
      </c>
      <c r="AH1178" s="160">
        <v>2.04E-4</v>
      </c>
      <c r="AI1178" s="160">
        <v>2.35011719350256E-3</v>
      </c>
      <c r="AJ1178" s="160">
        <v>7.5720458067531505E-4</v>
      </c>
      <c r="AK1178" s="191"/>
      <c r="AL1178" s="147"/>
    </row>
    <row r="1179" spans="1:38">
      <c r="A1179" s="2">
        <v>560</v>
      </c>
      <c r="B1179" s="2">
        <v>8679</v>
      </c>
      <c r="C1179" s="2" t="s">
        <v>2199</v>
      </c>
      <c r="D1179" s="2" t="s">
        <v>2200</v>
      </c>
      <c r="E1179" s="4" t="s">
        <v>367</v>
      </c>
      <c r="F1179" s="2" t="s">
        <v>3823</v>
      </c>
      <c r="G1179" s="2" t="s">
        <v>3824</v>
      </c>
      <c r="H1179" s="2" t="s">
        <v>370</v>
      </c>
      <c r="I1179" s="2" t="s">
        <v>951</v>
      </c>
      <c r="J1179" s="2" t="s">
        <v>30</v>
      </c>
      <c r="K1179" s="2" t="s">
        <v>30</v>
      </c>
      <c r="L1179" s="2" t="s">
        <v>526</v>
      </c>
      <c r="M1179" s="2" t="s">
        <v>45</v>
      </c>
      <c r="N1179" s="2" t="s">
        <v>659</v>
      </c>
      <c r="O1179" s="2" t="s">
        <v>323</v>
      </c>
      <c r="P1179" s="2" t="s">
        <v>175</v>
      </c>
      <c r="Q1179" s="2" t="s">
        <v>363</v>
      </c>
      <c r="R1179" s="2" t="s">
        <v>605</v>
      </c>
      <c r="S1179" s="2" t="s">
        <v>34</v>
      </c>
      <c r="T1179" s="147">
        <v>3.548</v>
      </c>
      <c r="U1179" s="2" t="s">
        <v>2768</v>
      </c>
      <c r="V1179" s="158">
        <v>9.4000000000000004E-3</v>
      </c>
      <c r="W1179" s="160">
        <v>4.8009999999999997E-2</v>
      </c>
      <c r="X1179" s="4" t="s">
        <v>610</v>
      </c>
      <c r="Y1179" s="4" t="s">
        <v>323</v>
      </c>
      <c r="Z1179" s="147">
        <v>644364.65</v>
      </c>
      <c r="AA1179" s="155">
        <v>1</v>
      </c>
      <c r="AB1179" s="174">
        <v>98.67</v>
      </c>
      <c r="AD1179" s="147">
        <v>635.79499999999996</v>
      </c>
      <c r="AG1179" s="2" t="s">
        <v>36</v>
      </c>
      <c r="AH1179" s="160">
        <v>1.469E-3</v>
      </c>
      <c r="AI1179" s="160">
        <v>6.3560915145228197E-3</v>
      </c>
      <c r="AJ1179" s="160">
        <v>2.0479240879112E-3</v>
      </c>
      <c r="AK1179" s="191"/>
      <c r="AL1179" s="147"/>
    </row>
    <row r="1180" spans="1:38">
      <c r="A1180" s="2">
        <v>560</v>
      </c>
      <c r="B1180" s="2">
        <v>8679</v>
      </c>
      <c r="C1180" s="2" t="s">
        <v>2211</v>
      </c>
      <c r="D1180" s="2" t="s">
        <v>2212</v>
      </c>
      <c r="E1180" s="4" t="s">
        <v>367</v>
      </c>
      <c r="F1180" s="2" t="s">
        <v>3322</v>
      </c>
      <c r="G1180" s="2" t="s">
        <v>3323</v>
      </c>
      <c r="H1180" s="2" t="s">
        <v>370</v>
      </c>
      <c r="I1180" s="2" t="s">
        <v>951</v>
      </c>
      <c r="J1180" s="2" t="s">
        <v>30</v>
      </c>
      <c r="K1180" s="2" t="s">
        <v>30</v>
      </c>
      <c r="L1180" s="2" t="s">
        <v>526</v>
      </c>
      <c r="M1180" s="2" t="s">
        <v>45</v>
      </c>
      <c r="N1180" s="2" t="s">
        <v>671</v>
      </c>
      <c r="O1180" s="2" t="s">
        <v>323</v>
      </c>
      <c r="P1180" s="2" t="s">
        <v>2756</v>
      </c>
      <c r="Q1180" s="2" t="s">
        <v>363</v>
      </c>
      <c r="R1180" s="2" t="s">
        <v>605</v>
      </c>
      <c r="S1180" s="2" t="s">
        <v>34</v>
      </c>
      <c r="T1180" s="147">
        <v>2.9209999999999998</v>
      </c>
      <c r="U1180" s="2" t="s">
        <v>3324</v>
      </c>
      <c r="V1180" s="158">
        <v>2.9899999999999999E-2</v>
      </c>
      <c r="W1180" s="160">
        <v>2.2720000000000001E-2</v>
      </c>
      <c r="X1180" s="4" t="s">
        <v>610</v>
      </c>
      <c r="Y1180" s="4" t="s">
        <v>323</v>
      </c>
      <c r="Z1180" s="147">
        <v>110997.46</v>
      </c>
      <c r="AA1180" s="155">
        <v>1</v>
      </c>
      <c r="AB1180" s="174">
        <v>117.4</v>
      </c>
      <c r="AC1180" s="147">
        <v>30.135000000000002</v>
      </c>
      <c r="AD1180" s="147">
        <v>160.446</v>
      </c>
      <c r="AG1180" s="2" t="s">
        <v>36</v>
      </c>
      <c r="AH1180" s="160">
        <v>6.2699999999999995E-4</v>
      </c>
      <c r="AI1180" s="160">
        <v>1.60399289091289E-3</v>
      </c>
      <c r="AJ1180" s="160">
        <v>5.1680433968475498E-4</v>
      </c>
      <c r="AK1180" s="191"/>
      <c r="AL1180" s="147"/>
    </row>
    <row r="1181" spans="1:38">
      <c r="A1181" s="2">
        <v>560</v>
      </c>
      <c r="B1181" s="2">
        <v>8679</v>
      </c>
      <c r="C1181" s="2" t="s">
        <v>2211</v>
      </c>
      <c r="D1181" s="2" t="s">
        <v>2212</v>
      </c>
      <c r="E1181" s="4" t="s">
        <v>367</v>
      </c>
      <c r="F1181" s="2" t="s">
        <v>3325</v>
      </c>
      <c r="G1181" s="2" t="s">
        <v>3326</v>
      </c>
      <c r="H1181" s="2" t="s">
        <v>370</v>
      </c>
      <c r="I1181" s="2" t="s">
        <v>1162</v>
      </c>
      <c r="J1181" s="2" t="s">
        <v>30</v>
      </c>
      <c r="K1181" s="2" t="s">
        <v>30</v>
      </c>
      <c r="L1181" s="2" t="s">
        <v>526</v>
      </c>
      <c r="M1181" s="2" t="s">
        <v>45</v>
      </c>
      <c r="N1181" s="2" t="s">
        <v>671</v>
      </c>
      <c r="O1181" s="2" t="s">
        <v>323</v>
      </c>
      <c r="P1181" s="2" t="s">
        <v>2756</v>
      </c>
      <c r="Q1181" s="2" t="s">
        <v>363</v>
      </c>
      <c r="R1181" s="2" t="s">
        <v>605</v>
      </c>
      <c r="S1181" s="2" t="s">
        <v>34</v>
      </c>
      <c r="T1181" s="147">
        <v>2.863</v>
      </c>
      <c r="U1181" s="2" t="s">
        <v>3324</v>
      </c>
      <c r="V1181" s="158">
        <v>5.0900000000000001E-2</v>
      </c>
      <c r="W1181" s="160">
        <v>5.2699999999999997E-2</v>
      </c>
      <c r="X1181" s="4" t="s">
        <v>610</v>
      </c>
      <c r="Y1181" s="4" t="s">
        <v>323</v>
      </c>
      <c r="Z1181" s="147">
        <v>297243.61</v>
      </c>
      <c r="AA1181" s="155">
        <v>1</v>
      </c>
      <c r="AB1181" s="174">
        <v>99.41</v>
      </c>
      <c r="AC1181" s="147">
        <v>77.603999999999999</v>
      </c>
      <c r="AD1181" s="147">
        <v>373.09399999999999</v>
      </c>
      <c r="AG1181" s="2" t="s">
        <v>36</v>
      </c>
      <c r="AH1181" s="160">
        <v>4.8000000000000001E-4</v>
      </c>
      <c r="AI1181" s="160">
        <v>3.7298542849088798E-3</v>
      </c>
      <c r="AJ1181" s="160">
        <v>1.2017540051163301E-3</v>
      </c>
      <c r="AK1181" s="191"/>
      <c r="AL1181" s="147"/>
    </row>
    <row r="1182" spans="1:38">
      <c r="A1182" s="2">
        <v>560</v>
      </c>
      <c r="B1182" s="2">
        <v>8679</v>
      </c>
      <c r="C1182" s="2" t="s">
        <v>2211</v>
      </c>
      <c r="D1182" s="2" t="s">
        <v>2212</v>
      </c>
      <c r="E1182" s="4" t="s">
        <v>367</v>
      </c>
      <c r="F1182" s="2" t="s">
        <v>3327</v>
      </c>
      <c r="G1182" s="2" t="s">
        <v>3328</v>
      </c>
      <c r="H1182" s="2" t="s">
        <v>370</v>
      </c>
      <c r="I1182" s="2" t="s">
        <v>951</v>
      </c>
      <c r="J1182" s="2" t="s">
        <v>30</v>
      </c>
      <c r="K1182" s="2" t="s">
        <v>30</v>
      </c>
      <c r="L1182" s="2" t="s">
        <v>526</v>
      </c>
      <c r="M1182" s="2" t="s">
        <v>45</v>
      </c>
      <c r="N1182" s="2" t="s">
        <v>671</v>
      </c>
      <c r="O1182" s="2" t="s">
        <v>323</v>
      </c>
      <c r="P1182" s="2" t="s">
        <v>2756</v>
      </c>
      <c r="Q1182" s="2" t="s">
        <v>363</v>
      </c>
      <c r="R1182" s="2" t="s">
        <v>605</v>
      </c>
      <c r="S1182" s="2" t="s">
        <v>34</v>
      </c>
      <c r="T1182" s="147">
        <v>2.4430000000000001</v>
      </c>
      <c r="U1182" s="2" t="s">
        <v>3329</v>
      </c>
      <c r="V1182" s="158">
        <v>4.2999999999999997E-2</v>
      </c>
      <c r="W1182" s="160">
        <v>2.2960000000000001E-2</v>
      </c>
      <c r="X1182" s="4" t="s">
        <v>610</v>
      </c>
      <c r="Y1182" s="4" t="s">
        <v>323</v>
      </c>
      <c r="Z1182" s="147">
        <v>42419.94</v>
      </c>
      <c r="AA1182" s="155">
        <v>1</v>
      </c>
      <c r="AB1182" s="174">
        <v>120.79</v>
      </c>
      <c r="AC1182" s="147">
        <v>14.859</v>
      </c>
      <c r="AD1182" s="147">
        <v>66.097999999999999</v>
      </c>
      <c r="AG1182" s="2" t="s">
        <v>36</v>
      </c>
      <c r="AH1182" s="160">
        <v>8.2999999999999998E-5</v>
      </c>
      <c r="AI1182" s="160">
        <v>6.6078975972923802E-4</v>
      </c>
      <c r="AJ1182" s="160">
        <v>2.1290556671542201E-4</v>
      </c>
      <c r="AK1182" s="191"/>
      <c r="AL1182" s="147"/>
    </row>
    <row r="1183" spans="1:38">
      <c r="A1183" s="2">
        <v>560</v>
      </c>
      <c r="B1183" s="2">
        <v>8679</v>
      </c>
      <c r="C1183" s="2" t="s">
        <v>2211</v>
      </c>
      <c r="D1183" s="2" t="s">
        <v>2212</v>
      </c>
      <c r="E1183" s="4" t="s">
        <v>367</v>
      </c>
      <c r="F1183" s="2" t="s">
        <v>3330</v>
      </c>
      <c r="G1183" s="2" t="s">
        <v>3331</v>
      </c>
      <c r="H1183" s="2" t="s">
        <v>370</v>
      </c>
      <c r="I1183" s="2" t="s">
        <v>1162</v>
      </c>
      <c r="J1183" s="2" t="s">
        <v>30</v>
      </c>
      <c r="K1183" s="2" t="s">
        <v>30</v>
      </c>
      <c r="L1183" s="2" t="s">
        <v>526</v>
      </c>
      <c r="M1183" s="2" t="s">
        <v>45</v>
      </c>
      <c r="N1183" s="2" t="s">
        <v>671</v>
      </c>
      <c r="O1183" s="2" t="s">
        <v>323</v>
      </c>
      <c r="P1183" s="2" t="s">
        <v>2756</v>
      </c>
      <c r="Q1183" s="2" t="s">
        <v>363</v>
      </c>
      <c r="R1183" s="2" t="s">
        <v>605</v>
      </c>
      <c r="S1183" s="2" t="s">
        <v>34</v>
      </c>
      <c r="T1183" s="147">
        <v>3.3690000000000002</v>
      </c>
      <c r="U1183" s="2" t="s">
        <v>3332</v>
      </c>
      <c r="V1183" s="158">
        <v>3.5200000000000002E-2</v>
      </c>
      <c r="W1183" s="160">
        <v>5.3830000000000003E-2</v>
      </c>
      <c r="X1183" s="4" t="s">
        <v>610</v>
      </c>
      <c r="Y1183" s="4" t="s">
        <v>323</v>
      </c>
      <c r="Z1183" s="147">
        <v>225899.75</v>
      </c>
      <c r="AA1183" s="155">
        <v>1</v>
      </c>
      <c r="AB1183" s="174">
        <v>94.59</v>
      </c>
      <c r="AD1183" s="147">
        <v>213.679</v>
      </c>
      <c r="AG1183" s="2" t="s">
        <v>36</v>
      </c>
      <c r="AH1183" s="160">
        <v>2.9999999999999997E-4</v>
      </c>
      <c r="AI1183" s="160">
        <v>2.1361624771372499E-3</v>
      </c>
      <c r="AJ1183" s="160">
        <v>6.88268660485118E-4</v>
      </c>
      <c r="AK1183" s="191"/>
      <c r="AL1183" s="147"/>
    </row>
    <row r="1184" spans="1:38">
      <c r="A1184" s="2">
        <v>560</v>
      </c>
      <c r="B1184" s="2">
        <v>8679</v>
      </c>
      <c r="C1184" s="2" t="s">
        <v>2215</v>
      </c>
      <c r="D1184" s="2" t="s">
        <v>2216</v>
      </c>
      <c r="E1184" s="4" t="s">
        <v>367</v>
      </c>
      <c r="F1184" s="2" t="s">
        <v>3333</v>
      </c>
      <c r="G1184" s="2" t="s">
        <v>3334</v>
      </c>
      <c r="H1184" s="2" t="s">
        <v>370</v>
      </c>
      <c r="I1184" s="2" t="s">
        <v>1162</v>
      </c>
      <c r="J1184" s="2" t="s">
        <v>30</v>
      </c>
      <c r="K1184" s="2" t="s">
        <v>30</v>
      </c>
      <c r="L1184" s="2" t="s">
        <v>526</v>
      </c>
      <c r="M1184" s="2" t="s">
        <v>45</v>
      </c>
      <c r="N1184" s="2" t="s">
        <v>654</v>
      </c>
      <c r="O1184" s="2" t="s">
        <v>323</v>
      </c>
      <c r="P1184" s="2" t="s">
        <v>139</v>
      </c>
      <c r="Q1184" s="2" t="s">
        <v>363</v>
      </c>
      <c r="R1184" s="2" t="s">
        <v>605</v>
      </c>
      <c r="S1184" s="2" t="s">
        <v>34</v>
      </c>
      <c r="T1184" s="147">
        <v>1.6850000000000001</v>
      </c>
      <c r="U1184" s="2" t="s">
        <v>2795</v>
      </c>
      <c r="V1184" s="158">
        <v>2.6100000000000002E-2</v>
      </c>
      <c r="W1184" s="160">
        <v>4.6899999999999997E-2</v>
      </c>
      <c r="X1184" s="4" t="s">
        <v>610</v>
      </c>
      <c r="Y1184" s="4" t="s">
        <v>323</v>
      </c>
      <c r="Z1184" s="147">
        <v>412537</v>
      </c>
      <c r="AA1184" s="155">
        <v>1</v>
      </c>
      <c r="AB1184" s="174">
        <v>97.33</v>
      </c>
      <c r="AD1184" s="147">
        <v>401.52199999999999</v>
      </c>
      <c r="AG1184" s="2" t="s">
        <v>36</v>
      </c>
      <c r="AH1184" s="160">
        <v>1.14E-3</v>
      </c>
      <c r="AI1184" s="160">
        <v>4.0140514600212696E-3</v>
      </c>
      <c r="AJ1184" s="160">
        <v>1.2933219504958401E-3</v>
      </c>
      <c r="AK1184" s="191"/>
      <c r="AL1184" s="147"/>
    </row>
    <row r="1185" spans="1:38">
      <c r="A1185" s="2">
        <v>560</v>
      </c>
      <c r="B1185" s="2">
        <v>8679</v>
      </c>
      <c r="C1185" s="2" t="s">
        <v>2215</v>
      </c>
      <c r="D1185" s="2" t="s">
        <v>2216</v>
      </c>
      <c r="E1185" s="4" t="s">
        <v>367</v>
      </c>
      <c r="F1185" s="2" t="s">
        <v>3335</v>
      </c>
      <c r="G1185" s="2" t="s">
        <v>3336</v>
      </c>
      <c r="H1185" s="2" t="s">
        <v>370</v>
      </c>
      <c r="I1185" s="2" t="s">
        <v>1162</v>
      </c>
      <c r="J1185" s="2" t="s">
        <v>30</v>
      </c>
      <c r="K1185" s="2" t="s">
        <v>30</v>
      </c>
      <c r="L1185" s="2" t="s">
        <v>526</v>
      </c>
      <c r="M1185" s="2" t="s">
        <v>45</v>
      </c>
      <c r="N1185" s="2" t="s">
        <v>654</v>
      </c>
      <c r="O1185" s="2" t="s">
        <v>323</v>
      </c>
      <c r="P1185" s="2" t="s">
        <v>139</v>
      </c>
      <c r="Q1185" s="2" t="s">
        <v>363</v>
      </c>
      <c r="R1185" s="2" t="s">
        <v>605</v>
      </c>
      <c r="S1185" s="2" t="s">
        <v>34</v>
      </c>
      <c r="T1185" s="147">
        <v>6.1859999999999999</v>
      </c>
      <c r="U1185" s="2" t="s">
        <v>3337</v>
      </c>
      <c r="V1185" s="158">
        <v>1.9E-2</v>
      </c>
      <c r="W1185" s="160">
        <v>5.5809999999999998E-2</v>
      </c>
      <c r="X1185" s="4" t="s">
        <v>610</v>
      </c>
      <c r="Y1185" s="4" t="s">
        <v>323</v>
      </c>
      <c r="Z1185" s="147">
        <v>893243.2</v>
      </c>
      <c r="AA1185" s="155">
        <v>1</v>
      </c>
      <c r="AB1185" s="174">
        <v>80.06</v>
      </c>
      <c r="AD1185" s="147">
        <v>715.13099999999997</v>
      </c>
      <c r="AG1185" s="2" t="s">
        <v>36</v>
      </c>
      <c r="AH1185" s="160">
        <v>8.7500000000000002E-4</v>
      </c>
      <c r="AI1185" s="160">
        <v>7.1492191650359901E-3</v>
      </c>
      <c r="AJ1185" s="160">
        <v>2.3034687440199298E-3</v>
      </c>
      <c r="AK1185" s="191"/>
      <c r="AL1185" s="147"/>
    </row>
    <row r="1186" spans="1:38">
      <c r="A1186" s="2">
        <v>560</v>
      </c>
      <c r="B1186" s="2">
        <v>8679</v>
      </c>
      <c r="C1186" s="2" t="s">
        <v>2219</v>
      </c>
      <c r="D1186" s="2" t="s">
        <v>2220</v>
      </c>
      <c r="E1186" s="4" t="s">
        <v>367</v>
      </c>
      <c r="F1186" s="2" t="s">
        <v>3338</v>
      </c>
      <c r="G1186" s="2" t="s">
        <v>3339</v>
      </c>
      <c r="H1186" s="2" t="s">
        <v>370</v>
      </c>
      <c r="I1186" s="2" t="s">
        <v>951</v>
      </c>
      <c r="J1186" s="2" t="s">
        <v>30</v>
      </c>
      <c r="K1186" s="2" t="s">
        <v>30</v>
      </c>
      <c r="L1186" s="2" t="s">
        <v>526</v>
      </c>
      <c r="M1186" s="2" t="s">
        <v>45</v>
      </c>
      <c r="N1186" s="2" t="s">
        <v>642</v>
      </c>
      <c r="O1186" s="2" t="s">
        <v>323</v>
      </c>
      <c r="P1186" s="2" t="s">
        <v>2739</v>
      </c>
      <c r="Q1186" s="2" t="s">
        <v>363</v>
      </c>
      <c r="R1186" s="2" t="s">
        <v>605</v>
      </c>
      <c r="S1186" s="2" t="s">
        <v>34</v>
      </c>
      <c r="T1186" s="147">
        <v>0.499</v>
      </c>
      <c r="U1186" s="2" t="s">
        <v>3247</v>
      </c>
      <c r="V1186" s="158">
        <v>4.3400000000000001E-2</v>
      </c>
      <c r="W1186" s="160">
        <v>3.4680000000000002E-2</v>
      </c>
      <c r="X1186" s="4" t="s">
        <v>610</v>
      </c>
      <c r="Y1186" s="4" t="s">
        <v>323</v>
      </c>
      <c r="Z1186" s="147">
        <v>34153.9</v>
      </c>
      <c r="AA1186" s="155">
        <v>1</v>
      </c>
      <c r="AB1186" s="174">
        <v>115.84</v>
      </c>
      <c r="AC1186" s="147">
        <v>0.85499999999999998</v>
      </c>
      <c r="AD1186" s="147">
        <v>40.418999999999997</v>
      </c>
      <c r="AG1186" s="2" t="s">
        <v>36</v>
      </c>
      <c r="AH1186" s="160">
        <v>7.8999999999999996E-5</v>
      </c>
      <c r="AI1186" s="160">
        <v>4.04067984578197E-4</v>
      </c>
      <c r="AJ1186" s="160">
        <v>1.30190158036695E-4</v>
      </c>
      <c r="AK1186" s="191"/>
      <c r="AL1186" s="147"/>
    </row>
    <row r="1187" spans="1:38">
      <c r="A1187" s="2">
        <v>560</v>
      </c>
      <c r="B1187" s="2">
        <v>8679</v>
      </c>
      <c r="C1187" s="2" t="s">
        <v>2219</v>
      </c>
      <c r="D1187" s="2" t="s">
        <v>2220</v>
      </c>
      <c r="E1187" s="4" t="s">
        <v>367</v>
      </c>
      <c r="F1187" s="2" t="s">
        <v>3340</v>
      </c>
      <c r="G1187" s="2" t="s">
        <v>3341</v>
      </c>
      <c r="H1187" s="2" t="s">
        <v>370</v>
      </c>
      <c r="I1187" s="2" t="s">
        <v>1162</v>
      </c>
      <c r="J1187" s="2" t="s">
        <v>30</v>
      </c>
      <c r="K1187" s="2" t="s">
        <v>30</v>
      </c>
      <c r="L1187" s="2" t="s">
        <v>526</v>
      </c>
      <c r="M1187" s="2" t="s">
        <v>45</v>
      </c>
      <c r="N1187" s="2" t="s">
        <v>642</v>
      </c>
      <c r="O1187" s="2" t="s">
        <v>323</v>
      </c>
      <c r="P1187" s="2" t="s">
        <v>2739</v>
      </c>
      <c r="Q1187" s="2" t="s">
        <v>363</v>
      </c>
      <c r="R1187" s="2" t="s">
        <v>605</v>
      </c>
      <c r="S1187" s="2" t="s">
        <v>34</v>
      </c>
      <c r="T1187" s="147">
        <v>0.499</v>
      </c>
      <c r="U1187" s="2" t="s">
        <v>3247</v>
      </c>
      <c r="V1187" s="158">
        <v>6.2300000000000001E-2</v>
      </c>
      <c r="W1187" s="160">
        <v>6.3450000000000006E-2</v>
      </c>
      <c r="X1187" s="4" t="s">
        <v>610</v>
      </c>
      <c r="Y1187" s="4" t="s">
        <v>323</v>
      </c>
      <c r="Z1187" s="147">
        <v>29498.959999999999</v>
      </c>
      <c r="AA1187" s="155">
        <v>1</v>
      </c>
      <c r="AB1187" s="174">
        <v>100</v>
      </c>
      <c r="AC1187" s="147">
        <v>0.91900000000000004</v>
      </c>
      <c r="AD1187" s="147">
        <v>30.417999999999999</v>
      </c>
      <c r="AG1187" s="2" t="s">
        <v>36</v>
      </c>
      <c r="AH1187" s="160">
        <v>1.8599999999999999E-4</v>
      </c>
      <c r="AI1187" s="160">
        <v>3.0408977715113301E-4</v>
      </c>
      <c r="AJ1187" s="160">
        <v>9.7977314847095797E-5</v>
      </c>
      <c r="AK1187" s="191"/>
      <c r="AL1187" s="147"/>
    </row>
    <row r="1188" spans="1:38">
      <c r="A1188" s="2">
        <v>560</v>
      </c>
      <c r="B1188" s="2">
        <v>8679</v>
      </c>
      <c r="C1188" s="2" t="s">
        <v>2219</v>
      </c>
      <c r="D1188" s="2" t="s">
        <v>2220</v>
      </c>
      <c r="E1188" s="4" t="s">
        <v>367</v>
      </c>
      <c r="F1188" s="2" t="s">
        <v>3342</v>
      </c>
      <c r="G1188" s="2" t="s">
        <v>3343</v>
      </c>
      <c r="H1188" s="2" t="s">
        <v>370</v>
      </c>
      <c r="I1188" s="2" t="s">
        <v>951</v>
      </c>
      <c r="J1188" s="2" t="s">
        <v>30</v>
      </c>
      <c r="K1188" s="2" t="s">
        <v>30</v>
      </c>
      <c r="L1188" s="2" t="s">
        <v>526</v>
      </c>
      <c r="M1188" s="2" t="s">
        <v>45</v>
      </c>
      <c r="N1188" s="2" t="s">
        <v>642</v>
      </c>
      <c r="O1188" s="2" t="s">
        <v>323</v>
      </c>
      <c r="P1188" s="2" t="s">
        <v>2739</v>
      </c>
      <c r="Q1188" s="2" t="s">
        <v>363</v>
      </c>
      <c r="R1188" s="2" t="s">
        <v>605</v>
      </c>
      <c r="S1188" s="2" t="s">
        <v>34</v>
      </c>
      <c r="T1188" s="147">
        <v>2.7930000000000001</v>
      </c>
      <c r="U1188" s="2" t="s">
        <v>3344</v>
      </c>
      <c r="V1188" s="158">
        <v>3.9E-2</v>
      </c>
      <c r="W1188" s="160">
        <v>3.9510000000000003E-2</v>
      </c>
      <c r="X1188" s="4" t="s">
        <v>610</v>
      </c>
      <c r="Y1188" s="4" t="s">
        <v>323</v>
      </c>
      <c r="Z1188" s="147">
        <v>459355.63</v>
      </c>
      <c r="AA1188" s="155">
        <v>1</v>
      </c>
      <c r="AB1188" s="174">
        <v>117.74</v>
      </c>
      <c r="AD1188" s="147">
        <v>540.84500000000003</v>
      </c>
      <c r="AG1188" s="2" t="s">
        <v>36</v>
      </c>
      <c r="AH1188" s="160">
        <v>3.2200000000000002E-4</v>
      </c>
      <c r="AI1188" s="160">
        <v>5.40687564885652E-3</v>
      </c>
      <c r="AJ1188" s="160">
        <v>1.7420880200251601E-3</v>
      </c>
      <c r="AK1188" s="191"/>
      <c r="AL1188" s="147"/>
    </row>
    <row r="1189" spans="1:38">
      <c r="A1189" s="2">
        <v>560</v>
      </c>
      <c r="B1189" s="2">
        <v>8679</v>
      </c>
      <c r="C1189" s="2" t="s">
        <v>3345</v>
      </c>
      <c r="D1189" s="2" t="s">
        <v>3346</v>
      </c>
      <c r="E1189" s="4" t="s">
        <v>367</v>
      </c>
      <c r="F1189" s="2" t="s">
        <v>3347</v>
      </c>
      <c r="G1189" s="2" t="s">
        <v>3348</v>
      </c>
      <c r="H1189" s="2" t="s">
        <v>370</v>
      </c>
      <c r="I1189" s="2" t="s">
        <v>1162</v>
      </c>
      <c r="J1189" s="2" t="s">
        <v>30</v>
      </c>
      <c r="K1189" s="2" t="s">
        <v>30</v>
      </c>
      <c r="L1189" s="2" t="s">
        <v>526</v>
      </c>
      <c r="M1189" s="2" t="s">
        <v>45</v>
      </c>
      <c r="N1189" s="2" t="s">
        <v>673</v>
      </c>
      <c r="O1189" s="2" t="s">
        <v>323</v>
      </c>
      <c r="P1189" s="2" t="s">
        <v>2756</v>
      </c>
      <c r="Q1189" s="2" t="s">
        <v>363</v>
      </c>
      <c r="R1189" s="2" t="s">
        <v>605</v>
      </c>
      <c r="S1189" s="2" t="s">
        <v>34</v>
      </c>
      <c r="T1189" s="147">
        <v>3.306</v>
      </c>
      <c r="U1189" s="2" t="s">
        <v>3349</v>
      </c>
      <c r="V1189" s="158">
        <v>4.5600000000000002E-2</v>
      </c>
      <c r="W1189" s="160">
        <v>5.8299999999999998E-2</v>
      </c>
      <c r="X1189" s="4" t="s">
        <v>610</v>
      </c>
      <c r="Y1189" s="4" t="s">
        <v>323</v>
      </c>
      <c r="Z1189" s="147">
        <v>99083.41</v>
      </c>
      <c r="AA1189" s="155">
        <v>1</v>
      </c>
      <c r="AB1189" s="174">
        <v>96.43</v>
      </c>
      <c r="AD1189" s="147">
        <v>95.546000000000006</v>
      </c>
      <c r="AG1189" s="2" t="s">
        <v>36</v>
      </c>
      <c r="AH1189" s="160">
        <v>1.44E-4</v>
      </c>
      <c r="AI1189" s="160">
        <v>9.5518263347042504E-4</v>
      </c>
      <c r="AJ1189" s="160">
        <v>3.0775855240111399E-4</v>
      </c>
      <c r="AK1189" s="191"/>
      <c r="AL1189" s="147"/>
    </row>
    <row r="1190" spans="1:38">
      <c r="A1190" s="2">
        <v>560</v>
      </c>
      <c r="B1190" s="2">
        <v>8679</v>
      </c>
      <c r="C1190" s="2" t="s">
        <v>3345</v>
      </c>
      <c r="D1190" s="2" t="s">
        <v>3346</v>
      </c>
      <c r="E1190" s="4" t="s">
        <v>367</v>
      </c>
      <c r="F1190" s="2" t="s">
        <v>3350</v>
      </c>
      <c r="G1190" s="2" t="s">
        <v>3351</v>
      </c>
      <c r="H1190" s="2" t="s">
        <v>370</v>
      </c>
      <c r="I1190" s="2" t="s">
        <v>951</v>
      </c>
      <c r="J1190" s="2" t="s">
        <v>30</v>
      </c>
      <c r="K1190" s="2" t="s">
        <v>30</v>
      </c>
      <c r="L1190" s="2" t="s">
        <v>526</v>
      </c>
      <c r="M1190" s="2" t="s">
        <v>45</v>
      </c>
      <c r="N1190" s="2" t="s">
        <v>673</v>
      </c>
      <c r="O1190" s="2" t="s">
        <v>323</v>
      </c>
      <c r="P1190" s="2" t="s">
        <v>2756</v>
      </c>
      <c r="Q1190" s="2" t="s">
        <v>363</v>
      </c>
      <c r="R1190" s="2" t="s">
        <v>605</v>
      </c>
      <c r="S1190" s="2" t="s">
        <v>34</v>
      </c>
      <c r="T1190" s="147">
        <v>3.5009999999999999</v>
      </c>
      <c r="U1190" s="2" t="s">
        <v>3349</v>
      </c>
      <c r="V1190" s="158">
        <v>2.1999999999999999E-2</v>
      </c>
      <c r="W1190" s="160">
        <v>3.0370000000000001E-2</v>
      </c>
      <c r="X1190" s="4" t="s">
        <v>610</v>
      </c>
      <c r="Y1190" s="4" t="s">
        <v>323</v>
      </c>
      <c r="Z1190" s="147">
        <v>101500.08</v>
      </c>
      <c r="AA1190" s="155">
        <v>1</v>
      </c>
      <c r="AB1190" s="174">
        <v>103.8</v>
      </c>
      <c r="AD1190" s="147">
        <v>105.357</v>
      </c>
      <c r="AG1190" s="2" t="s">
        <v>36</v>
      </c>
      <c r="AH1190" s="160">
        <v>1.5799999999999999E-4</v>
      </c>
      <c r="AI1190" s="160">
        <v>1.0532635246385601E-3</v>
      </c>
      <c r="AJ1190" s="160">
        <v>3.3936008285864099E-4</v>
      </c>
      <c r="AK1190" s="191"/>
      <c r="AL1190" s="147"/>
    </row>
    <row r="1191" spans="1:38">
      <c r="A1191" s="2">
        <v>560</v>
      </c>
      <c r="B1191" s="2">
        <v>8679</v>
      </c>
      <c r="C1191" s="2" t="s">
        <v>3352</v>
      </c>
      <c r="D1191" s="2" t="s">
        <v>3353</v>
      </c>
      <c r="E1191" s="4" t="s">
        <v>367</v>
      </c>
      <c r="F1191" s="2" t="s">
        <v>3354</v>
      </c>
      <c r="G1191" s="2" t="s">
        <v>3355</v>
      </c>
      <c r="H1191" s="2" t="s">
        <v>370</v>
      </c>
      <c r="I1191" s="2" t="s">
        <v>1162</v>
      </c>
      <c r="J1191" s="2" t="s">
        <v>30</v>
      </c>
      <c r="K1191" s="2" t="s">
        <v>30</v>
      </c>
      <c r="L1191" s="2" t="s">
        <v>526</v>
      </c>
      <c r="M1191" s="2" t="s">
        <v>45</v>
      </c>
      <c r="N1191" s="2" t="s">
        <v>659</v>
      </c>
      <c r="O1191" s="2" t="s">
        <v>323</v>
      </c>
      <c r="P1191" s="2" t="s">
        <v>2749</v>
      </c>
      <c r="Q1191" s="2" t="s">
        <v>612</v>
      </c>
      <c r="R1191" s="2" t="s">
        <v>605</v>
      </c>
      <c r="S1191" s="2" t="s">
        <v>34</v>
      </c>
      <c r="T1191" s="147">
        <v>0.33400000000000002</v>
      </c>
      <c r="U1191" s="2" t="s">
        <v>3356</v>
      </c>
      <c r="V1191" s="158">
        <v>4.3499999999999997E-2</v>
      </c>
      <c r="W1191" s="160">
        <v>6.5850000000000006E-2</v>
      </c>
      <c r="X1191" s="4" t="s">
        <v>610</v>
      </c>
      <c r="Y1191" s="4" t="s">
        <v>323</v>
      </c>
      <c r="Z1191" s="147">
        <v>35077.839999999997</v>
      </c>
      <c r="AA1191" s="155">
        <v>1</v>
      </c>
      <c r="AB1191" s="174">
        <v>100.02</v>
      </c>
      <c r="AD1191" s="147">
        <v>35.085000000000001</v>
      </c>
      <c r="AG1191" s="2" t="s">
        <v>36</v>
      </c>
      <c r="AH1191" s="160">
        <v>5.6999999999999998E-4</v>
      </c>
      <c r="AI1191" s="160">
        <v>3.5074622009947497E-4</v>
      </c>
      <c r="AJ1191" s="160">
        <v>1.13009957651537E-4</v>
      </c>
      <c r="AK1191" s="191"/>
      <c r="AL1191" s="147"/>
    </row>
    <row r="1192" spans="1:38">
      <c r="A1192" s="2">
        <v>560</v>
      </c>
      <c r="B1192" s="2">
        <v>8679</v>
      </c>
      <c r="C1192" s="2" t="s">
        <v>3357</v>
      </c>
      <c r="D1192" s="2" t="s">
        <v>3358</v>
      </c>
      <c r="E1192" s="4" t="s">
        <v>514</v>
      </c>
      <c r="F1192" s="2" t="s">
        <v>3359</v>
      </c>
      <c r="G1192" s="2" t="s">
        <v>3360</v>
      </c>
      <c r="H1192" s="2" t="s">
        <v>370</v>
      </c>
      <c r="I1192" s="2" t="s">
        <v>360</v>
      </c>
      <c r="J1192" s="2" t="s">
        <v>30</v>
      </c>
      <c r="K1192" s="2" t="s">
        <v>436</v>
      </c>
      <c r="L1192" s="2" t="s">
        <v>526</v>
      </c>
      <c r="M1192" s="2" t="s">
        <v>45</v>
      </c>
      <c r="N1192" s="2" t="s">
        <v>660</v>
      </c>
      <c r="O1192" s="2" t="s">
        <v>323</v>
      </c>
      <c r="P1192" s="2" t="s">
        <v>2745</v>
      </c>
      <c r="Q1192" s="2" t="s">
        <v>612</v>
      </c>
      <c r="R1192" s="2" t="s">
        <v>605</v>
      </c>
      <c r="S1192" s="2" t="s">
        <v>34</v>
      </c>
      <c r="T1192" s="147">
        <v>2.91</v>
      </c>
      <c r="U1192" s="2" t="s">
        <v>3361</v>
      </c>
      <c r="V1192" s="158">
        <v>4.2999999999999997E-2</v>
      </c>
      <c r="W1192" s="160">
        <v>0.10149</v>
      </c>
      <c r="X1192" s="4" t="s">
        <v>610</v>
      </c>
      <c r="Y1192" s="4" t="s">
        <v>323</v>
      </c>
      <c r="Z1192" s="147">
        <v>89049.24</v>
      </c>
      <c r="AA1192" s="155">
        <v>1</v>
      </c>
      <c r="AB1192" s="174">
        <v>89.69</v>
      </c>
      <c r="AD1192" s="147">
        <v>79.867999999999995</v>
      </c>
      <c r="AG1192" s="2" t="s">
        <v>36</v>
      </c>
      <c r="AH1192" s="160">
        <v>8.0000000000000007E-5</v>
      </c>
      <c r="AI1192" s="160">
        <v>7.9844967364143301E-4</v>
      </c>
      <c r="AJ1192" s="160">
        <v>2.5725940476140102E-4</v>
      </c>
      <c r="AK1192" s="191"/>
      <c r="AL1192" s="147"/>
    </row>
    <row r="1193" spans="1:38">
      <c r="A1193" s="2">
        <v>560</v>
      </c>
      <c r="B1193" s="2">
        <v>8679</v>
      </c>
      <c r="C1193" s="2" t="s">
        <v>2231</v>
      </c>
      <c r="D1193" s="2" t="s">
        <v>2232</v>
      </c>
      <c r="E1193" s="4" t="s">
        <v>367</v>
      </c>
      <c r="F1193" s="2" t="s">
        <v>3362</v>
      </c>
      <c r="G1193" s="2" t="s">
        <v>3363</v>
      </c>
      <c r="H1193" s="2" t="s">
        <v>370</v>
      </c>
      <c r="I1193" s="2" t="s">
        <v>1162</v>
      </c>
      <c r="J1193" s="2" t="s">
        <v>30</v>
      </c>
      <c r="K1193" s="2" t="s">
        <v>30</v>
      </c>
      <c r="L1193" s="2" t="s">
        <v>526</v>
      </c>
      <c r="M1193" s="2" t="s">
        <v>45</v>
      </c>
      <c r="N1193" s="2" t="s">
        <v>657</v>
      </c>
      <c r="O1193" s="2" t="s">
        <v>323</v>
      </c>
      <c r="P1193" s="2" t="s">
        <v>2745</v>
      </c>
      <c r="Q1193" s="2" t="s">
        <v>363</v>
      </c>
      <c r="R1193" s="2" t="s">
        <v>605</v>
      </c>
      <c r="S1193" s="2" t="s">
        <v>34</v>
      </c>
      <c r="T1193" s="147">
        <v>1.9890000000000001</v>
      </c>
      <c r="U1193" s="2" t="s">
        <v>2765</v>
      </c>
      <c r="V1193" s="158">
        <v>1.7500000000000002E-2</v>
      </c>
      <c r="W1193" s="160">
        <v>5.3310000000000003E-2</v>
      </c>
      <c r="X1193" s="4" t="s">
        <v>610</v>
      </c>
      <c r="Y1193" s="4" t="s">
        <v>323</v>
      </c>
      <c r="Z1193" s="147">
        <v>158915.20000000001</v>
      </c>
      <c r="AA1193" s="155">
        <v>1</v>
      </c>
      <c r="AB1193" s="174">
        <v>93.68</v>
      </c>
      <c r="AD1193" s="147">
        <v>148.87200000000001</v>
      </c>
      <c r="AG1193" s="2" t="s">
        <v>36</v>
      </c>
      <c r="AH1193" s="160">
        <v>1.5659999999999999E-3</v>
      </c>
      <c r="AI1193" s="160">
        <v>1.4882833641391301E-3</v>
      </c>
      <c r="AJ1193" s="160">
        <v>4.7952288668186001E-4</v>
      </c>
      <c r="AK1193" s="191"/>
      <c r="AL1193" s="147"/>
    </row>
    <row r="1194" spans="1:38">
      <c r="A1194" s="2">
        <v>560</v>
      </c>
      <c r="B1194" s="2">
        <v>8679</v>
      </c>
      <c r="C1194" s="2" t="s">
        <v>2231</v>
      </c>
      <c r="D1194" s="2" t="s">
        <v>2232</v>
      </c>
      <c r="E1194" s="4" t="s">
        <v>367</v>
      </c>
      <c r="F1194" s="2" t="s">
        <v>3756</v>
      </c>
      <c r="G1194" s="2" t="s">
        <v>3757</v>
      </c>
      <c r="H1194" s="2" t="s">
        <v>370</v>
      </c>
      <c r="I1194" s="2" t="s">
        <v>1162</v>
      </c>
      <c r="J1194" s="2" t="s">
        <v>30</v>
      </c>
      <c r="K1194" s="2" t="s">
        <v>30</v>
      </c>
      <c r="L1194" s="2" t="s">
        <v>526</v>
      </c>
      <c r="M1194" s="2" t="s">
        <v>31</v>
      </c>
      <c r="N1194" s="2" t="s">
        <v>657</v>
      </c>
      <c r="O1194" s="2" t="s">
        <v>323</v>
      </c>
      <c r="P1194" s="2" t="s">
        <v>2745</v>
      </c>
      <c r="Q1194" s="2" t="s">
        <v>612</v>
      </c>
      <c r="R1194" s="2" t="s">
        <v>605</v>
      </c>
      <c r="S1194" s="2" t="s">
        <v>34</v>
      </c>
      <c r="T1194" s="147">
        <v>4.5330000000000004</v>
      </c>
      <c r="U1194" s="2" t="s">
        <v>2919</v>
      </c>
      <c r="V1194" s="158">
        <v>5.8500000000000003E-2</v>
      </c>
      <c r="W1194" s="160">
        <v>5.7729999999999997E-2</v>
      </c>
      <c r="X1194" s="4" t="s">
        <v>610</v>
      </c>
      <c r="Y1194" s="4" t="s">
        <v>323</v>
      </c>
      <c r="Z1194" s="147">
        <v>142741</v>
      </c>
      <c r="AA1194" s="155">
        <v>1</v>
      </c>
      <c r="AB1194" s="174">
        <v>101.6</v>
      </c>
      <c r="AD1194" s="147">
        <v>145.02500000000001</v>
      </c>
      <c r="AG1194" s="2" t="s">
        <v>36</v>
      </c>
      <c r="AH1194" s="160">
        <v>9.2100000000000005E-4</v>
      </c>
      <c r="AI1194" s="160">
        <v>1.44982555119495E-3</v>
      </c>
      <c r="AJ1194" s="160">
        <v>4.6713183137423402E-4</v>
      </c>
      <c r="AK1194" s="191"/>
      <c r="AL1194" s="147"/>
    </row>
    <row r="1195" spans="1:38">
      <c r="A1195" s="2">
        <v>560</v>
      </c>
      <c r="B1195" s="2">
        <v>8679</v>
      </c>
      <c r="C1195" s="2" t="s">
        <v>2374</v>
      </c>
      <c r="D1195" s="2" t="s">
        <v>2375</v>
      </c>
      <c r="E1195" s="4" t="s">
        <v>367</v>
      </c>
      <c r="F1195" s="2" t="s">
        <v>3364</v>
      </c>
      <c r="G1195" s="2" t="s">
        <v>3365</v>
      </c>
      <c r="H1195" s="2" t="s">
        <v>370</v>
      </c>
      <c r="I1195" s="2" t="s">
        <v>360</v>
      </c>
      <c r="J1195" s="2" t="s">
        <v>30</v>
      </c>
      <c r="K1195" s="2" t="s">
        <v>30</v>
      </c>
      <c r="L1195" s="2" t="s">
        <v>526</v>
      </c>
      <c r="M1195" s="2" t="s">
        <v>45</v>
      </c>
      <c r="N1195" s="2" t="s">
        <v>649</v>
      </c>
      <c r="O1195" s="2" t="s">
        <v>323</v>
      </c>
      <c r="P1195" s="2" t="s">
        <v>2773</v>
      </c>
      <c r="Q1195" s="2" t="s">
        <v>612</v>
      </c>
      <c r="R1195" s="2" t="s">
        <v>605</v>
      </c>
      <c r="S1195" s="2" t="s">
        <v>34</v>
      </c>
      <c r="T1195" s="147">
        <v>3.129</v>
      </c>
      <c r="U1195" s="2" t="s">
        <v>3366</v>
      </c>
      <c r="V1195" s="158">
        <v>4.6899999999999997E-2</v>
      </c>
      <c r="W1195" s="160">
        <v>7.5190000000000007E-2</v>
      </c>
      <c r="X1195" s="4" t="s">
        <v>610</v>
      </c>
      <c r="Y1195" s="4" t="s">
        <v>323</v>
      </c>
      <c r="Z1195" s="147">
        <v>78820.399999999994</v>
      </c>
      <c r="AA1195" s="155">
        <v>1</v>
      </c>
      <c r="AB1195" s="174">
        <v>99.56</v>
      </c>
      <c r="AD1195" s="147">
        <v>78.474000000000004</v>
      </c>
      <c r="AG1195" s="2" t="s">
        <v>36</v>
      </c>
      <c r="AH1195" s="160">
        <v>6.8999999999999997E-5</v>
      </c>
      <c r="AI1195" s="160">
        <v>7.8450701046691102E-4</v>
      </c>
      <c r="AJ1195" s="160">
        <v>2.5276709754721199E-4</v>
      </c>
      <c r="AK1195" s="191"/>
      <c r="AL1195" s="147"/>
    </row>
    <row r="1196" spans="1:38">
      <c r="A1196" s="2">
        <v>560</v>
      </c>
      <c r="B1196" s="2">
        <v>8679</v>
      </c>
      <c r="C1196" s="2" t="s">
        <v>3367</v>
      </c>
      <c r="D1196" s="2" t="s">
        <v>3368</v>
      </c>
      <c r="E1196" s="4" t="s">
        <v>515</v>
      </c>
      <c r="F1196" s="2" t="s">
        <v>3369</v>
      </c>
      <c r="G1196" s="2" t="s">
        <v>3370</v>
      </c>
      <c r="H1196" s="2" t="s">
        <v>370</v>
      </c>
      <c r="I1196" s="2" t="s">
        <v>360</v>
      </c>
      <c r="J1196" s="2" t="s">
        <v>136</v>
      </c>
      <c r="K1196" s="2" t="s">
        <v>499</v>
      </c>
      <c r="L1196" s="2" t="s">
        <v>526</v>
      </c>
      <c r="M1196" s="2" t="s">
        <v>174</v>
      </c>
      <c r="N1196" s="2" t="s">
        <v>721</v>
      </c>
      <c r="O1196" s="2" t="s">
        <v>323</v>
      </c>
      <c r="P1196" s="2" t="s">
        <v>2749</v>
      </c>
      <c r="Q1196" s="2" t="s">
        <v>628</v>
      </c>
      <c r="R1196" s="2" t="s">
        <v>605</v>
      </c>
      <c r="S1196" s="2" t="s">
        <v>141</v>
      </c>
      <c r="T1196" s="147">
        <v>8.782</v>
      </c>
      <c r="U1196" s="2" t="s">
        <v>3371</v>
      </c>
      <c r="V1196" s="158">
        <v>4.7E-2</v>
      </c>
      <c r="W1196" s="160">
        <v>4.6580000000000003E-2</v>
      </c>
      <c r="X1196" s="4" t="s">
        <v>610</v>
      </c>
      <c r="Y1196" s="4" t="s">
        <v>323</v>
      </c>
      <c r="Z1196" s="147">
        <v>120000</v>
      </c>
      <c r="AA1196" s="155">
        <v>3.71</v>
      </c>
      <c r="AB1196" s="174">
        <v>101.264</v>
      </c>
      <c r="AD1196" s="147">
        <v>450.82799999999997</v>
      </c>
      <c r="AG1196" s="2" t="s">
        <v>36</v>
      </c>
      <c r="AH1196" s="160">
        <v>2.1999999999999999E-5</v>
      </c>
      <c r="AI1196" s="160">
        <v>4.5069617663217E-3</v>
      </c>
      <c r="AJ1196" s="160">
        <v>1.4521369844118701E-3</v>
      </c>
      <c r="AK1196" s="191"/>
      <c r="AL1196" s="147"/>
    </row>
    <row r="1197" spans="1:38">
      <c r="A1197" s="2">
        <v>560</v>
      </c>
      <c r="B1197" s="2">
        <v>8679</v>
      </c>
      <c r="C1197" s="2" t="s">
        <v>3372</v>
      </c>
      <c r="D1197" s="2" t="s">
        <v>3373</v>
      </c>
      <c r="E1197" s="4" t="s">
        <v>515</v>
      </c>
      <c r="F1197" s="2" t="s">
        <v>3374</v>
      </c>
      <c r="G1197" s="2" t="s">
        <v>3375</v>
      </c>
      <c r="H1197" s="2" t="s">
        <v>370</v>
      </c>
      <c r="I1197" s="2" t="s">
        <v>360</v>
      </c>
      <c r="J1197" s="2" t="s">
        <v>136</v>
      </c>
      <c r="K1197" s="2" t="s">
        <v>436</v>
      </c>
      <c r="L1197" s="2" t="s">
        <v>526</v>
      </c>
      <c r="M1197" s="2" t="s">
        <v>174</v>
      </c>
      <c r="N1197" s="2" t="s">
        <v>705</v>
      </c>
      <c r="O1197" s="2" t="s">
        <v>323</v>
      </c>
      <c r="P1197" s="2" t="s">
        <v>3376</v>
      </c>
      <c r="Q1197" s="2" t="s">
        <v>628</v>
      </c>
      <c r="R1197" s="2" t="s">
        <v>605</v>
      </c>
      <c r="S1197" s="2" t="s">
        <v>141</v>
      </c>
      <c r="T1197" s="147">
        <v>3.2730000000000001</v>
      </c>
      <c r="U1197" s="2" t="s">
        <v>3377</v>
      </c>
      <c r="V1197" s="158">
        <v>0.04</v>
      </c>
      <c r="W1197" s="160">
        <v>4.7989999999999998E-2</v>
      </c>
      <c r="X1197" s="4" t="s">
        <v>610</v>
      </c>
      <c r="Y1197" s="4" t="s">
        <v>323</v>
      </c>
      <c r="Z1197" s="147">
        <v>40000</v>
      </c>
      <c r="AA1197" s="155">
        <v>3.71</v>
      </c>
      <c r="AB1197" s="174">
        <v>99.551000000000002</v>
      </c>
      <c r="AD1197" s="147">
        <v>147.733</v>
      </c>
      <c r="AG1197" s="2" t="s">
        <v>36</v>
      </c>
      <c r="AH1197" s="160">
        <v>7.4999999999999993E-5</v>
      </c>
      <c r="AI1197" s="160">
        <v>1.4769023027580599E-3</v>
      </c>
      <c r="AJ1197" s="160">
        <v>4.75855924100369E-4</v>
      </c>
      <c r="AK1197" s="191"/>
      <c r="AL1197" s="147"/>
    </row>
    <row r="1198" spans="1:38">
      <c r="A1198" s="2">
        <v>560</v>
      </c>
      <c r="B1198" s="2">
        <v>8679</v>
      </c>
      <c r="C1198" s="2" t="s">
        <v>2485</v>
      </c>
      <c r="D1198" s="2" t="s">
        <v>2486</v>
      </c>
      <c r="E1198" s="4" t="s">
        <v>515</v>
      </c>
      <c r="F1198" s="2" t="s">
        <v>3760</v>
      </c>
      <c r="G1198" s="2" t="s">
        <v>3761</v>
      </c>
      <c r="H1198" s="2" t="s">
        <v>370</v>
      </c>
      <c r="I1198" s="2" t="s">
        <v>360</v>
      </c>
      <c r="J1198" s="2" t="s">
        <v>136</v>
      </c>
      <c r="K1198" s="2" t="s">
        <v>137</v>
      </c>
      <c r="L1198" s="2" t="s">
        <v>526</v>
      </c>
      <c r="M1198" s="2" t="s">
        <v>174</v>
      </c>
      <c r="N1198" s="2" t="s">
        <v>3762</v>
      </c>
      <c r="O1198" s="2" t="s">
        <v>323</v>
      </c>
      <c r="P1198" s="2" t="s">
        <v>2773</v>
      </c>
      <c r="Q1198" s="2" t="s">
        <v>176</v>
      </c>
      <c r="R1198" s="2" t="s">
        <v>605</v>
      </c>
      <c r="S1198" s="2" t="s">
        <v>141</v>
      </c>
      <c r="T1198" s="147">
        <v>7.73</v>
      </c>
      <c r="U1198" s="2" t="s">
        <v>3763</v>
      </c>
      <c r="V1198" s="158">
        <v>4.8000000000000001E-2</v>
      </c>
      <c r="W1198" s="160">
        <v>4.2520000000000002E-2</v>
      </c>
      <c r="X1198" s="4" t="s">
        <v>610</v>
      </c>
      <c r="Y1198" s="4" t="s">
        <v>323</v>
      </c>
      <c r="Z1198" s="147">
        <v>190000</v>
      </c>
      <c r="AA1198" s="155">
        <v>3.71</v>
      </c>
      <c r="AB1198" s="174">
        <v>106.291</v>
      </c>
      <c r="AD1198" s="147">
        <v>749.245</v>
      </c>
      <c r="AG1198" s="2" t="s">
        <v>36</v>
      </c>
      <c r="AH1198" s="160">
        <v>1.5200000000000001E-4</v>
      </c>
      <c r="AI1198" s="160">
        <v>7.4902624906534997E-3</v>
      </c>
      <c r="AJ1198" s="160">
        <v>2.4133524421947701E-3</v>
      </c>
      <c r="AK1198" s="191"/>
      <c r="AL1198" s="147"/>
    </row>
    <row r="1199" spans="1:38">
      <c r="A1199" s="2">
        <v>560</v>
      </c>
      <c r="B1199" s="2">
        <v>8679</v>
      </c>
      <c r="C1199" s="2" t="s">
        <v>3378</v>
      </c>
      <c r="D1199" s="2" t="s">
        <v>2551</v>
      </c>
      <c r="E1199" s="4" t="s">
        <v>515</v>
      </c>
      <c r="F1199" s="2" t="s">
        <v>3382</v>
      </c>
      <c r="G1199" s="2" t="s">
        <v>3383</v>
      </c>
      <c r="H1199" s="2" t="s">
        <v>370</v>
      </c>
      <c r="I1199" s="2" t="s">
        <v>360</v>
      </c>
      <c r="J1199" s="2" t="s">
        <v>136</v>
      </c>
      <c r="K1199" s="2" t="s">
        <v>499</v>
      </c>
      <c r="L1199" s="2" t="s">
        <v>526</v>
      </c>
      <c r="M1199" s="2" t="s">
        <v>174</v>
      </c>
      <c r="N1199" s="2" t="s">
        <v>744</v>
      </c>
      <c r="O1199" s="2" t="s">
        <v>323</v>
      </c>
      <c r="P1199" s="2" t="s">
        <v>3376</v>
      </c>
      <c r="Q1199" s="2" t="s">
        <v>628</v>
      </c>
      <c r="R1199" s="2" t="s">
        <v>605</v>
      </c>
      <c r="S1199" s="2" t="s">
        <v>141</v>
      </c>
      <c r="T1199" s="147">
        <v>6.7649999999999997</v>
      </c>
      <c r="U1199" s="2" t="s">
        <v>3384</v>
      </c>
      <c r="V1199" s="158">
        <v>4.2999999999999997E-2</v>
      </c>
      <c r="W1199" s="160">
        <v>4.58E-2</v>
      </c>
      <c r="X1199" s="4" t="s">
        <v>610</v>
      </c>
      <c r="Y1199" s="4" t="s">
        <v>323</v>
      </c>
      <c r="Z1199" s="147">
        <v>254000</v>
      </c>
      <c r="AA1199" s="155">
        <v>3.71</v>
      </c>
      <c r="AB1199" s="174">
        <v>100.04</v>
      </c>
      <c r="AD1199" s="147">
        <v>942.71500000000003</v>
      </c>
      <c r="AG1199" s="2" t="s">
        <v>36</v>
      </c>
      <c r="AH1199" s="160">
        <v>7.7780000000000002E-3</v>
      </c>
      <c r="AI1199" s="160">
        <v>9.4244007999552196E-3</v>
      </c>
      <c r="AJ1199" s="160">
        <v>3.03652918908719E-3</v>
      </c>
      <c r="AK1199" s="191"/>
      <c r="AL1199" s="147"/>
    </row>
    <row r="1200" spans="1:38">
      <c r="A1200" s="2">
        <v>560</v>
      </c>
      <c r="B1200" s="2">
        <v>8679</v>
      </c>
      <c r="C1200" s="2" t="s">
        <v>2404</v>
      </c>
      <c r="D1200" s="2" t="s">
        <v>2405</v>
      </c>
      <c r="E1200" s="4" t="s">
        <v>515</v>
      </c>
      <c r="F1200" s="2" t="s">
        <v>3385</v>
      </c>
      <c r="G1200" s="2" t="s">
        <v>3386</v>
      </c>
      <c r="H1200" s="2" t="s">
        <v>370</v>
      </c>
      <c r="I1200" s="2" t="s">
        <v>360</v>
      </c>
      <c r="J1200" s="2" t="s">
        <v>136</v>
      </c>
      <c r="K1200" s="2" t="s">
        <v>137</v>
      </c>
      <c r="L1200" s="2" t="s">
        <v>526</v>
      </c>
      <c r="M1200" s="2" t="s">
        <v>174</v>
      </c>
      <c r="N1200" s="2" t="s">
        <v>732</v>
      </c>
      <c r="O1200" s="2" t="s">
        <v>323</v>
      </c>
      <c r="P1200" s="2" t="s">
        <v>2749</v>
      </c>
      <c r="Q1200" s="2" t="s">
        <v>628</v>
      </c>
      <c r="R1200" s="2" t="s">
        <v>605</v>
      </c>
      <c r="S1200" s="2" t="s">
        <v>141</v>
      </c>
      <c r="T1200" s="147">
        <v>0.30199999999999999</v>
      </c>
      <c r="U1200" s="2" t="s">
        <v>3387</v>
      </c>
      <c r="V1200" s="158">
        <v>5.3621000000000002E-2</v>
      </c>
      <c r="W1200" s="160">
        <v>5.5890000000000002E-2</v>
      </c>
      <c r="X1200" s="4" t="s">
        <v>610</v>
      </c>
      <c r="Y1200" s="4" t="s">
        <v>323</v>
      </c>
      <c r="Z1200" s="147">
        <v>65000</v>
      </c>
      <c r="AA1200" s="155">
        <v>3.71</v>
      </c>
      <c r="AB1200" s="174">
        <v>101.148</v>
      </c>
      <c r="AD1200" s="147">
        <v>243.91800000000001</v>
      </c>
      <c r="AG1200" s="2" t="s">
        <v>36</v>
      </c>
      <c r="AH1200" s="160">
        <v>4.3000000000000002E-5</v>
      </c>
      <c r="AI1200" s="160">
        <v>2.4384723754732E-3</v>
      </c>
      <c r="AJ1200" s="160">
        <v>7.85672500785654E-4</v>
      </c>
      <c r="AK1200" s="191"/>
      <c r="AL1200" s="147"/>
    </row>
    <row r="1201" spans="1:38">
      <c r="A1201" s="2">
        <v>560</v>
      </c>
      <c r="B1201" s="2">
        <v>8679</v>
      </c>
      <c r="C1201" s="2" t="s">
        <v>2722</v>
      </c>
      <c r="D1201" s="2" t="s">
        <v>2723</v>
      </c>
      <c r="E1201" s="4" t="s">
        <v>515</v>
      </c>
      <c r="F1201" s="2" t="s">
        <v>3388</v>
      </c>
      <c r="G1201" s="2" t="s">
        <v>3389</v>
      </c>
      <c r="H1201" s="2" t="s">
        <v>370</v>
      </c>
      <c r="I1201" s="2" t="s">
        <v>360</v>
      </c>
      <c r="J1201" s="2" t="s">
        <v>136</v>
      </c>
      <c r="K1201" s="2" t="s">
        <v>137</v>
      </c>
      <c r="L1201" s="2" t="s">
        <v>526</v>
      </c>
      <c r="M1201" s="2" t="s">
        <v>174</v>
      </c>
      <c r="N1201" s="2" t="s">
        <v>2390</v>
      </c>
      <c r="O1201" s="2" t="s">
        <v>323</v>
      </c>
      <c r="P1201" s="2" t="s">
        <v>3376</v>
      </c>
      <c r="Q1201" s="2" t="s">
        <v>628</v>
      </c>
      <c r="R1201" s="2" t="s">
        <v>605</v>
      </c>
      <c r="S1201" s="2" t="s">
        <v>141</v>
      </c>
      <c r="T1201" s="147">
        <v>1.2829999999999999</v>
      </c>
      <c r="U1201" s="2" t="s">
        <v>3390</v>
      </c>
      <c r="V1201" s="158">
        <v>2.196E-2</v>
      </c>
      <c r="W1201" s="160">
        <v>5.2109999999999997E-2</v>
      </c>
      <c r="X1201" s="4" t="s">
        <v>610</v>
      </c>
      <c r="Y1201" s="4" t="s">
        <v>323</v>
      </c>
      <c r="Z1201" s="147">
        <v>150000</v>
      </c>
      <c r="AA1201" s="155">
        <v>3.71</v>
      </c>
      <c r="AB1201" s="174">
        <v>96.802000000000007</v>
      </c>
      <c r="AD1201" s="147">
        <v>538.70500000000004</v>
      </c>
      <c r="AG1201" s="2" t="s">
        <v>36</v>
      </c>
      <c r="AH1201" s="160">
        <v>2.6999999999999999E-5</v>
      </c>
      <c r="AI1201" s="160">
        <v>5.3854766997076002E-3</v>
      </c>
      <c r="AJ1201" s="160">
        <v>1.73519330755636E-3</v>
      </c>
      <c r="AK1201" s="191"/>
      <c r="AL1201" s="147"/>
    </row>
    <row r="1202" spans="1:38">
      <c r="A1202" s="2">
        <v>560</v>
      </c>
      <c r="B1202" s="2">
        <v>8679</v>
      </c>
      <c r="C1202" s="2" t="s">
        <v>2542</v>
      </c>
      <c r="D1202" s="2" t="s">
        <v>2543</v>
      </c>
      <c r="E1202" s="4" t="s">
        <v>515</v>
      </c>
      <c r="F1202" s="2" t="s">
        <v>3391</v>
      </c>
      <c r="G1202" s="2" t="s">
        <v>3392</v>
      </c>
      <c r="H1202" s="2" t="s">
        <v>370</v>
      </c>
      <c r="I1202" s="2" t="s">
        <v>360</v>
      </c>
      <c r="J1202" s="2" t="s">
        <v>136</v>
      </c>
      <c r="K1202" s="2" t="s">
        <v>436</v>
      </c>
      <c r="L1202" s="2" t="s">
        <v>526</v>
      </c>
      <c r="M1202" s="2" t="s">
        <v>174</v>
      </c>
      <c r="N1202" s="2" t="s">
        <v>682</v>
      </c>
      <c r="O1202" s="2" t="s">
        <v>323</v>
      </c>
      <c r="P1202" s="2" t="s">
        <v>2963</v>
      </c>
      <c r="Q1202" s="2" t="s">
        <v>628</v>
      </c>
      <c r="R1202" s="2" t="s">
        <v>605</v>
      </c>
      <c r="S1202" s="2" t="s">
        <v>141</v>
      </c>
      <c r="T1202" s="147">
        <v>4.7619999999999996</v>
      </c>
      <c r="U1202" s="2" t="s">
        <v>3393</v>
      </c>
      <c r="V1202" s="158">
        <v>4.8750000000000002E-2</v>
      </c>
      <c r="W1202" s="160">
        <v>7.1290000000000006E-2</v>
      </c>
      <c r="X1202" s="4" t="s">
        <v>610</v>
      </c>
      <c r="Y1202" s="4" t="s">
        <v>323</v>
      </c>
      <c r="Z1202" s="147">
        <v>69000</v>
      </c>
      <c r="AA1202" s="155">
        <v>3.71</v>
      </c>
      <c r="AB1202" s="174">
        <v>100.96599999999999</v>
      </c>
      <c r="AD1202" s="147">
        <v>258.46199999999999</v>
      </c>
      <c r="AG1202" s="2" t="s">
        <v>36</v>
      </c>
      <c r="AH1202" s="160">
        <v>2.8E-5</v>
      </c>
      <c r="AI1202" s="160">
        <v>2.5838651540058101E-3</v>
      </c>
      <c r="AJ1202" s="160">
        <v>8.3251785735186405E-4</v>
      </c>
      <c r="AK1202" s="191"/>
      <c r="AL1202" s="147"/>
    </row>
    <row r="1203" spans="1:38">
      <c r="A1203" s="2">
        <v>560</v>
      </c>
      <c r="B1203" s="2">
        <v>8679</v>
      </c>
      <c r="C1203" s="2" t="s">
        <v>3394</v>
      </c>
      <c r="D1203" s="2" t="s">
        <v>3395</v>
      </c>
      <c r="E1203" s="4" t="s">
        <v>515</v>
      </c>
      <c r="F1203" s="2" t="s">
        <v>3396</v>
      </c>
      <c r="G1203" s="2" t="s">
        <v>3397</v>
      </c>
      <c r="H1203" s="2" t="s">
        <v>370</v>
      </c>
      <c r="I1203" s="2" t="s">
        <v>360</v>
      </c>
      <c r="J1203" s="2" t="s">
        <v>136</v>
      </c>
      <c r="K1203" s="2" t="s">
        <v>467</v>
      </c>
      <c r="L1203" s="2" t="s">
        <v>526</v>
      </c>
      <c r="M1203" s="2" t="s">
        <v>174</v>
      </c>
      <c r="N1203" s="2" t="s">
        <v>2403</v>
      </c>
      <c r="O1203" s="2" t="s">
        <v>323</v>
      </c>
      <c r="P1203" s="2" t="s">
        <v>3376</v>
      </c>
      <c r="Q1203" s="2" t="s">
        <v>140</v>
      </c>
      <c r="R1203" s="2" t="s">
        <v>605</v>
      </c>
      <c r="S1203" s="2" t="s">
        <v>141</v>
      </c>
      <c r="T1203" s="147">
        <v>5.6459999999999999</v>
      </c>
      <c r="U1203" s="2" t="s">
        <v>3398</v>
      </c>
      <c r="V1203" s="158">
        <v>3.3480000000000003E-2</v>
      </c>
      <c r="W1203" s="160">
        <v>5.9180000000000003E-2</v>
      </c>
      <c r="X1203" s="4" t="s">
        <v>610</v>
      </c>
      <c r="Y1203" s="4" t="s">
        <v>323</v>
      </c>
      <c r="Z1203" s="147">
        <v>50000</v>
      </c>
      <c r="AA1203" s="155">
        <v>3.71</v>
      </c>
      <c r="AB1203" s="174">
        <v>87.186000000000007</v>
      </c>
      <c r="AD1203" s="147">
        <v>161.73099999999999</v>
      </c>
      <c r="AG1203" s="2" t="s">
        <v>36</v>
      </c>
      <c r="AH1203" s="160">
        <v>5.0000000000000002E-5</v>
      </c>
      <c r="AI1203" s="160">
        <v>1.6168341288850801E-3</v>
      </c>
      <c r="AJ1203" s="160">
        <v>5.2094176918868304E-4</v>
      </c>
      <c r="AK1203" s="191"/>
      <c r="AL1203" s="147"/>
    </row>
    <row r="1204" spans="1:38">
      <c r="A1204" s="2">
        <v>560</v>
      </c>
      <c r="B1204" s="2">
        <v>8679</v>
      </c>
      <c r="C1204" s="2" t="s">
        <v>3399</v>
      </c>
      <c r="D1204" s="2" t="s">
        <v>3400</v>
      </c>
      <c r="E1204" s="4" t="s">
        <v>515</v>
      </c>
      <c r="F1204" s="2" t="s">
        <v>3401</v>
      </c>
      <c r="G1204" s="2" t="s">
        <v>3402</v>
      </c>
      <c r="H1204" s="2" t="s">
        <v>370</v>
      </c>
      <c r="I1204" s="2" t="s">
        <v>360</v>
      </c>
      <c r="J1204" s="2" t="s">
        <v>136</v>
      </c>
      <c r="K1204" s="2" t="s">
        <v>137</v>
      </c>
      <c r="L1204" s="2" t="s">
        <v>526</v>
      </c>
      <c r="M1204" s="2" t="s">
        <v>174</v>
      </c>
      <c r="N1204" s="2" t="s">
        <v>726</v>
      </c>
      <c r="O1204" s="2" t="s">
        <v>323</v>
      </c>
      <c r="P1204" s="2" t="s">
        <v>3403</v>
      </c>
      <c r="Q1204" s="2" t="s">
        <v>176</v>
      </c>
      <c r="R1204" s="2" t="s">
        <v>605</v>
      </c>
      <c r="S1204" s="2" t="s">
        <v>141</v>
      </c>
      <c r="T1204" s="147">
        <v>5.4969999999999999</v>
      </c>
      <c r="U1204" s="2" t="s">
        <v>3404</v>
      </c>
      <c r="V1204" s="158">
        <v>0.03</v>
      </c>
      <c r="W1204" s="160">
        <v>4.9860000000000002E-2</v>
      </c>
      <c r="X1204" s="4" t="s">
        <v>610</v>
      </c>
      <c r="Y1204" s="4" t="s">
        <v>323</v>
      </c>
      <c r="Z1204" s="147">
        <v>140000</v>
      </c>
      <c r="AA1204" s="155">
        <v>3.71</v>
      </c>
      <c r="AB1204" s="174">
        <v>91.625</v>
      </c>
      <c r="AD1204" s="147">
        <v>475.9</v>
      </c>
      <c r="AG1204" s="2" t="s">
        <v>36</v>
      </c>
      <c r="AH1204" s="160">
        <v>6.3999999999999997E-5</v>
      </c>
      <c r="AI1204" s="160">
        <v>4.7576143931496997E-3</v>
      </c>
      <c r="AJ1204" s="160">
        <v>1.53289692171082E-3</v>
      </c>
      <c r="AK1204" s="191"/>
      <c r="AL1204" s="147"/>
    </row>
    <row r="1205" spans="1:38">
      <c r="A1205" s="2">
        <v>560</v>
      </c>
      <c r="B1205" s="2">
        <v>8679</v>
      </c>
      <c r="C1205" s="2" t="s">
        <v>2569</v>
      </c>
      <c r="D1205" s="2" t="s">
        <v>2570</v>
      </c>
      <c r="E1205" s="4" t="s">
        <v>515</v>
      </c>
      <c r="F1205" s="2" t="s">
        <v>3405</v>
      </c>
      <c r="G1205" s="2" t="s">
        <v>3406</v>
      </c>
      <c r="H1205" s="2" t="s">
        <v>370</v>
      </c>
      <c r="I1205" s="2" t="s">
        <v>360</v>
      </c>
      <c r="J1205" s="2" t="s">
        <v>136</v>
      </c>
      <c r="K1205" s="2" t="s">
        <v>137</v>
      </c>
      <c r="L1205" s="2" t="s">
        <v>526</v>
      </c>
      <c r="M1205" s="2" t="s">
        <v>174</v>
      </c>
      <c r="N1205" s="2" t="s">
        <v>2390</v>
      </c>
      <c r="O1205" s="2" t="s">
        <v>323</v>
      </c>
      <c r="P1205" s="2" t="s">
        <v>2773</v>
      </c>
      <c r="Q1205" s="2" t="s">
        <v>628</v>
      </c>
      <c r="R1205" s="2" t="s">
        <v>605</v>
      </c>
      <c r="S1205" s="2" t="s">
        <v>141</v>
      </c>
      <c r="T1205" s="147">
        <v>5.2309999999999999</v>
      </c>
      <c r="U1205" s="2" t="s">
        <v>3407</v>
      </c>
      <c r="V1205" s="158">
        <v>1.6E-2</v>
      </c>
      <c r="W1205" s="160">
        <v>3.9809999999999998E-2</v>
      </c>
      <c r="X1205" s="4" t="s">
        <v>610</v>
      </c>
      <c r="Y1205" s="4" t="s">
        <v>323</v>
      </c>
      <c r="Z1205" s="147">
        <v>340000</v>
      </c>
      <c r="AA1205" s="155">
        <v>3.71</v>
      </c>
      <c r="AB1205" s="174">
        <v>89.02</v>
      </c>
      <c r="AD1205" s="147">
        <v>1122.902</v>
      </c>
      <c r="AG1205" s="2" t="s">
        <v>36</v>
      </c>
      <c r="AH1205" s="160">
        <v>1.94E-4</v>
      </c>
      <c r="AI1205" s="160">
        <v>1.1225746760868001E-2</v>
      </c>
      <c r="AJ1205" s="160">
        <v>3.6169204209607199E-3</v>
      </c>
      <c r="AK1205" s="191"/>
      <c r="AL1205" s="147"/>
    </row>
    <row r="1206" spans="1:38">
      <c r="A1206" s="2">
        <v>560</v>
      </c>
      <c r="B1206" s="2">
        <v>8679</v>
      </c>
      <c r="C1206" s="2" t="s">
        <v>3413</v>
      </c>
      <c r="D1206" s="2" t="s">
        <v>3414</v>
      </c>
      <c r="E1206" s="4" t="s">
        <v>515</v>
      </c>
      <c r="F1206" s="2" t="s">
        <v>3415</v>
      </c>
      <c r="G1206" s="2" t="s">
        <v>3416</v>
      </c>
      <c r="H1206" s="2" t="s">
        <v>370</v>
      </c>
      <c r="I1206" s="2" t="s">
        <v>360</v>
      </c>
      <c r="J1206" s="2" t="s">
        <v>136</v>
      </c>
      <c r="K1206" s="2" t="s">
        <v>484</v>
      </c>
      <c r="L1206" s="2" t="s">
        <v>526</v>
      </c>
      <c r="M1206" s="2" t="s">
        <v>174</v>
      </c>
      <c r="N1206" s="2" t="s">
        <v>753</v>
      </c>
      <c r="O1206" s="2" t="s">
        <v>323</v>
      </c>
      <c r="P1206" s="2" t="s">
        <v>2963</v>
      </c>
      <c r="Q1206" s="2" t="s">
        <v>628</v>
      </c>
      <c r="R1206" s="2" t="s">
        <v>605</v>
      </c>
      <c r="S1206" s="2" t="s">
        <v>141</v>
      </c>
      <c r="T1206" s="147">
        <v>3.6349999999999998</v>
      </c>
      <c r="U1206" s="2" t="s">
        <v>3417</v>
      </c>
      <c r="V1206" s="158">
        <v>4.4999999999999998E-2</v>
      </c>
      <c r="W1206" s="160">
        <v>4.4650000000000002E-2</v>
      </c>
      <c r="X1206" s="4" t="s">
        <v>610</v>
      </c>
      <c r="Y1206" s="4" t="s">
        <v>323</v>
      </c>
      <c r="Z1206" s="147">
        <v>88000</v>
      </c>
      <c r="AA1206" s="155">
        <v>3.71</v>
      </c>
      <c r="AB1206" s="174">
        <v>100.48699999999999</v>
      </c>
      <c r="AD1206" s="147">
        <v>328.072</v>
      </c>
      <c r="AG1206" s="2" t="s">
        <v>36</v>
      </c>
      <c r="AH1206" s="160">
        <v>4.8999999999999998E-5</v>
      </c>
      <c r="AI1206" s="160">
        <v>3.2797589800961599E-3</v>
      </c>
      <c r="AJ1206" s="160">
        <v>1.05673390676255E-3</v>
      </c>
      <c r="AK1206" s="191"/>
      <c r="AL1206" s="147"/>
    </row>
    <row r="1207" spans="1:38">
      <c r="A1207" s="2">
        <v>560</v>
      </c>
      <c r="B1207" s="2">
        <v>8679</v>
      </c>
      <c r="C1207" s="2" t="s">
        <v>2580</v>
      </c>
      <c r="D1207" s="2" t="s">
        <v>2581</v>
      </c>
      <c r="E1207" s="4" t="s">
        <v>515</v>
      </c>
      <c r="F1207" s="2" t="s">
        <v>3418</v>
      </c>
      <c r="G1207" s="2" t="s">
        <v>3419</v>
      </c>
      <c r="H1207" s="2" t="s">
        <v>370</v>
      </c>
      <c r="I1207" s="2" t="s">
        <v>360</v>
      </c>
      <c r="J1207" s="2" t="s">
        <v>136</v>
      </c>
      <c r="K1207" s="2" t="s">
        <v>137</v>
      </c>
      <c r="L1207" s="2" t="s">
        <v>526</v>
      </c>
      <c r="M1207" s="2" t="s">
        <v>174</v>
      </c>
      <c r="N1207" s="2" t="s">
        <v>2403</v>
      </c>
      <c r="O1207" s="2" t="s">
        <v>323</v>
      </c>
      <c r="P1207" s="2" t="s">
        <v>2963</v>
      </c>
      <c r="Q1207" s="2" t="s">
        <v>628</v>
      </c>
      <c r="R1207" s="2" t="s">
        <v>605</v>
      </c>
      <c r="S1207" s="2" t="s">
        <v>141</v>
      </c>
      <c r="T1207" s="147">
        <v>5.1829999999999998</v>
      </c>
      <c r="U1207" s="2" t="s">
        <v>3420</v>
      </c>
      <c r="V1207" s="158">
        <v>2.6499999999999999E-2</v>
      </c>
      <c r="W1207" s="160">
        <v>4.4670000000000001E-2</v>
      </c>
      <c r="X1207" s="4" t="s">
        <v>610</v>
      </c>
      <c r="Y1207" s="4" t="s">
        <v>323</v>
      </c>
      <c r="Z1207" s="147">
        <v>140000</v>
      </c>
      <c r="AA1207" s="155">
        <v>3.71</v>
      </c>
      <c r="AB1207" s="174">
        <v>91.936999999999998</v>
      </c>
      <c r="AD1207" s="147">
        <v>477.51900000000001</v>
      </c>
      <c r="AG1207" s="2" t="s">
        <v>36</v>
      </c>
      <c r="AH1207" s="160">
        <v>1.3999999999999999E-4</v>
      </c>
      <c r="AI1207" s="160">
        <v>4.7737979261661297E-3</v>
      </c>
      <c r="AJ1207" s="160">
        <v>1.5381112341567901E-3</v>
      </c>
      <c r="AK1207" s="191"/>
      <c r="AL1207" s="147"/>
    </row>
    <row r="1208" spans="1:38">
      <c r="A1208" s="2">
        <v>560</v>
      </c>
      <c r="B1208" s="2">
        <v>8679</v>
      </c>
      <c r="C1208" s="2" t="s">
        <v>3424</v>
      </c>
      <c r="D1208" s="2" t="s">
        <v>3425</v>
      </c>
      <c r="E1208" s="4" t="s">
        <v>515</v>
      </c>
      <c r="F1208" s="2" t="s">
        <v>3426</v>
      </c>
      <c r="G1208" s="2" t="s">
        <v>3427</v>
      </c>
      <c r="H1208" s="2" t="s">
        <v>370</v>
      </c>
      <c r="I1208" s="2" t="s">
        <v>360</v>
      </c>
      <c r="J1208" s="2" t="s">
        <v>136</v>
      </c>
      <c r="K1208" s="2" t="s">
        <v>436</v>
      </c>
      <c r="L1208" s="2" t="s">
        <v>526</v>
      </c>
      <c r="M1208" s="2" t="s">
        <v>174</v>
      </c>
      <c r="N1208" s="2" t="s">
        <v>732</v>
      </c>
      <c r="O1208" s="2" t="s">
        <v>323</v>
      </c>
      <c r="P1208" s="2" t="s">
        <v>2749</v>
      </c>
      <c r="Q1208" s="2" t="s">
        <v>628</v>
      </c>
      <c r="R1208" s="2" t="s">
        <v>605</v>
      </c>
      <c r="S1208" s="2" t="s">
        <v>141</v>
      </c>
      <c r="T1208" s="147">
        <v>5.4349999999999996</v>
      </c>
      <c r="U1208" s="2" t="s">
        <v>3428</v>
      </c>
      <c r="V1208" s="158">
        <v>2.3570000000000001E-2</v>
      </c>
      <c r="W1208" s="160">
        <v>5.0430000000000003E-2</v>
      </c>
      <c r="X1208" s="4" t="s">
        <v>610</v>
      </c>
      <c r="Y1208" s="4" t="s">
        <v>323</v>
      </c>
      <c r="Z1208" s="147">
        <v>65000</v>
      </c>
      <c r="AA1208" s="155">
        <v>3.71</v>
      </c>
      <c r="AB1208" s="174">
        <v>88.171000000000006</v>
      </c>
      <c r="AD1208" s="147">
        <v>212.625</v>
      </c>
      <c r="AG1208" s="2" t="s">
        <v>36</v>
      </c>
      <c r="AH1208" s="160">
        <v>4.3000000000000002E-5</v>
      </c>
      <c r="AI1208" s="160">
        <v>2.1256327244238401E-3</v>
      </c>
      <c r="AJ1208" s="160">
        <v>6.8487598840475696E-4</v>
      </c>
      <c r="AK1208" s="191"/>
      <c r="AL1208" s="147"/>
    </row>
    <row r="1209" spans="1:38">
      <c r="A1209" s="2">
        <v>560</v>
      </c>
      <c r="B1209" s="2">
        <v>8679</v>
      </c>
      <c r="C1209" s="2" t="s">
        <v>2517</v>
      </c>
      <c r="D1209" s="2" t="s">
        <v>2518</v>
      </c>
      <c r="E1209" s="4" t="s">
        <v>515</v>
      </c>
      <c r="F1209" s="2" t="s">
        <v>3429</v>
      </c>
      <c r="G1209" s="2" t="s">
        <v>3430</v>
      </c>
      <c r="H1209" s="2" t="s">
        <v>370</v>
      </c>
      <c r="I1209" s="2" t="s">
        <v>360</v>
      </c>
      <c r="J1209" s="2" t="s">
        <v>136</v>
      </c>
      <c r="K1209" s="2" t="s">
        <v>499</v>
      </c>
      <c r="L1209" s="2" t="s">
        <v>526</v>
      </c>
      <c r="M1209" s="2" t="s">
        <v>174</v>
      </c>
      <c r="N1209" s="2" t="s">
        <v>721</v>
      </c>
      <c r="O1209" s="2" t="s">
        <v>323</v>
      </c>
      <c r="P1209" s="2" t="s">
        <v>2773</v>
      </c>
      <c r="Q1209" s="2" t="s">
        <v>628</v>
      </c>
      <c r="R1209" s="2" t="s">
        <v>605</v>
      </c>
      <c r="S1209" s="2" t="s">
        <v>141</v>
      </c>
      <c r="T1209" s="147">
        <v>6.1230000000000002</v>
      </c>
      <c r="U1209" s="2" t="s">
        <v>3431</v>
      </c>
      <c r="V1209" s="158">
        <v>1.375E-2</v>
      </c>
      <c r="W1209" s="160">
        <v>4.1329999999999999E-2</v>
      </c>
      <c r="X1209" s="4" t="s">
        <v>610</v>
      </c>
      <c r="Y1209" s="4" t="s">
        <v>323</v>
      </c>
      <c r="Z1209" s="147">
        <v>347000</v>
      </c>
      <c r="AA1209" s="155">
        <v>3.71</v>
      </c>
      <c r="AB1209" s="174">
        <v>84.644000000000005</v>
      </c>
      <c r="AD1209" s="147">
        <v>1089.684</v>
      </c>
      <c r="AG1209" s="2" t="s">
        <v>36</v>
      </c>
      <c r="AH1209" s="160">
        <v>2.6699999999999998E-4</v>
      </c>
      <c r="AI1209" s="160">
        <v>1.08936609108298E-2</v>
      </c>
      <c r="AJ1209" s="160">
        <v>3.5099228093005098E-3</v>
      </c>
      <c r="AK1209" s="191"/>
      <c r="AL1209" s="147"/>
    </row>
    <row r="1210" spans="1:38">
      <c r="A1210" s="2">
        <v>560</v>
      </c>
      <c r="B1210" s="2">
        <v>8679</v>
      </c>
      <c r="C1210" s="2" t="s">
        <v>3432</v>
      </c>
      <c r="D1210" s="2" t="s">
        <v>3433</v>
      </c>
      <c r="E1210" s="4" t="s">
        <v>515</v>
      </c>
      <c r="F1210" s="2" t="s">
        <v>3434</v>
      </c>
      <c r="G1210" s="2" t="s">
        <v>3435</v>
      </c>
      <c r="H1210" s="2" t="s">
        <v>370</v>
      </c>
      <c r="I1210" s="2" t="s">
        <v>360</v>
      </c>
      <c r="J1210" s="2" t="s">
        <v>136</v>
      </c>
      <c r="K1210" s="2" t="s">
        <v>137</v>
      </c>
      <c r="L1210" s="2" t="s">
        <v>526</v>
      </c>
      <c r="M1210" s="2" t="s">
        <v>174</v>
      </c>
      <c r="N1210" s="2" t="s">
        <v>730</v>
      </c>
      <c r="O1210" s="2" t="s">
        <v>323</v>
      </c>
      <c r="P1210" s="2" t="s">
        <v>2773</v>
      </c>
      <c r="Q1210" s="2" t="s">
        <v>628</v>
      </c>
      <c r="R1210" s="2" t="s">
        <v>605</v>
      </c>
      <c r="S1210" s="2" t="s">
        <v>141</v>
      </c>
      <c r="T1210" s="147">
        <v>6.8090000000000002</v>
      </c>
      <c r="U1210" s="2" t="s">
        <v>3436</v>
      </c>
      <c r="V1210" s="158">
        <v>4.7E-2</v>
      </c>
      <c r="W1210" s="160">
        <v>4.3729999999999998E-2</v>
      </c>
      <c r="X1210" s="4" t="s">
        <v>610</v>
      </c>
      <c r="Y1210" s="4" t="s">
        <v>323</v>
      </c>
      <c r="Z1210" s="147">
        <v>240000</v>
      </c>
      <c r="AA1210" s="155">
        <v>3.71</v>
      </c>
      <c r="AB1210" s="174">
        <v>102.883</v>
      </c>
      <c r="AD1210" s="147">
        <v>916.06899999999996</v>
      </c>
      <c r="AG1210" s="2" t="s">
        <v>36</v>
      </c>
      <c r="AH1210" s="160">
        <v>2.4000000000000001E-4</v>
      </c>
      <c r="AI1210" s="160">
        <v>9.1580154887488004E-3</v>
      </c>
      <c r="AJ1210" s="160">
        <v>2.9507002021635599E-3</v>
      </c>
      <c r="AK1210" s="191"/>
      <c r="AL1210" s="147"/>
    </row>
    <row r="1211" spans="1:38">
      <c r="A1211" s="2">
        <v>560</v>
      </c>
      <c r="B1211" s="2">
        <v>8679</v>
      </c>
      <c r="C1211" s="2" t="s">
        <v>357</v>
      </c>
      <c r="D1211" s="2" t="s">
        <v>366</v>
      </c>
      <c r="E1211" s="4" t="s">
        <v>367</v>
      </c>
      <c r="F1211" s="2" t="s">
        <v>3437</v>
      </c>
      <c r="G1211" s="2" t="s">
        <v>3438</v>
      </c>
      <c r="H1211" s="2" t="s">
        <v>370</v>
      </c>
      <c r="I1211" s="2" t="s">
        <v>360</v>
      </c>
      <c r="J1211" s="2" t="s">
        <v>136</v>
      </c>
      <c r="K1211" s="2" t="s">
        <v>30</v>
      </c>
      <c r="L1211" s="2" t="s">
        <v>526</v>
      </c>
      <c r="M1211" s="2" t="s">
        <v>2591</v>
      </c>
      <c r="N1211" s="2" t="s">
        <v>732</v>
      </c>
      <c r="O1211" s="2" t="s">
        <v>323</v>
      </c>
      <c r="P1211" s="2" t="s">
        <v>2749</v>
      </c>
      <c r="Q1211" s="2" t="s">
        <v>628</v>
      </c>
      <c r="R1211" s="2" t="s">
        <v>605</v>
      </c>
      <c r="S1211" s="2" t="s">
        <v>141</v>
      </c>
      <c r="T1211" s="147">
        <v>2.5950000000000002</v>
      </c>
      <c r="U1211" s="2" t="s">
        <v>3439</v>
      </c>
      <c r="V1211" s="158">
        <v>5.1249999999999997E-2</v>
      </c>
      <c r="W1211" s="160">
        <v>5.6329999999999998E-2</v>
      </c>
      <c r="X1211" s="4" t="s">
        <v>610</v>
      </c>
      <c r="Y1211" s="4" t="s">
        <v>323</v>
      </c>
      <c r="Z1211" s="147">
        <v>31000</v>
      </c>
      <c r="AA1211" s="155">
        <v>3.71</v>
      </c>
      <c r="AB1211" s="174">
        <v>100.60899999999999</v>
      </c>
      <c r="AD1211" s="147">
        <v>115.71</v>
      </c>
      <c r="AG1211" s="2" t="s">
        <v>36</v>
      </c>
      <c r="AH1211" s="160">
        <v>6.2000000000000003E-5</v>
      </c>
      <c r="AI1211" s="160">
        <v>1.1567651692788599E-3</v>
      </c>
      <c r="AJ1211" s="160">
        <v>3.7270817275209098E-4</v>
      </c>
      <c r="AK1211" s="191"/>
      <c r="AL1211" s="147"/>
    </row>
    <row r="1212" spans="1:38">
      <c r="A1212" s="2">
        <v>560</v>
      </c>
      <c r="B1212" s="2">
        <v>8679</v>
      </c>
      <c r="C1212" s="2" t="s">
        <v>2493</v>
      </c>
      <c r="D1212" s="2" t="s">
        <v>2494</v>
      </c>
      <c r="E1212" s="4" t="s">
        <v>515</v>
      </c>
      <c r="F1212" s="2" t="s">
        <v>3440</v>
      </c>
      <c r="G1212" s="2" t="s">
        <v>3441</v>
      </c>
      <c r="H1212" s="2" t="s">
        <v>370</v>
      </c>
      <c r="I1212" s="2" t="s">
        <v>360</v>
      </c>
      <c r="J1212" s="2" t="s">
        <v>136</v>
      </c>
      <c r="K1212" s="2" t="s">
        <v>137</v>
      </c>
      <c r="L1212" s="2" t="s">
        <v>526</v>
      </c>
      <c r="M1212" s="2" t="s">
        <v>174</v>
      </c>
      <c r="N1212" s="2" t="s">
        <v>2403</v>
      </c>
      <c r="O1212" s="2" t="s">
        <v>323</v>
      </c>
      <c r="P1212" s="2" t="s">
        <v>2773</v>
      </c>
      <c r="Q1212" s="2" t="s">
        <v>628</v>
      </c>
      <c r="R1212" s="2" t="s">
        <v>605</v>
      </c>
      <c r="S1212" s="2" t="s">
        <v>141</v>
      </c>
      <c r="T1212" s="147">
        <v>3.1829999999999998</v>
      </c>
      <c r="U1212" s="2" t="s">
        <v>3442</v>
      </c>
      <c r="V1212" s="158">
        <v>3.5000000000000003E-2</v>
      </c>
      <c r="W1212" s="160">
        <v>4.1160000000000002E-2</v>
      </c>
      <c r="X1212" s="4" t="s">
        <v>610</v>
      </c>
      <c r="Y1212" s="4" t="s">
        <v>323</v>
      </c>
      <c r="Z1212" s="147">
        <v>294000</v>
      </c>
      <c r="AA1212" s="155">
        <v>3.71</v>
      </c>
      <c r="AB1212" s="174">
        <v>99.001000000000005</v>
      </c>
      <c r="AD1212" s="147">
        <v>1079.838</v>
      </c>
      <c r="AG1212" s="2" t="s">
        <v>36</v>
      </c>
      <c r="AH1212" s="160">
        <v>5.8799999999999998E-4</v>
      </c>
      <c r="AI1212" s="160">
        <v>1.07952308630934E-2</v>
      </c>
      <c r="AJ1212" s="160">
        <v>3.4782087810690098E-3</v>
      </c>
      <c r="AK1212" s="191"/>
      <c r="AL1212" s="147"/>
    </row>
    <row r="1213" spans="1:38">
      <c r="A1213" s="2">
        <v>560</v>
      </c>
      <c r="B1213" s="2">
        <v>8679</v>
      </c>
      <c r="C1213" s="2" t="s">
        <v>2493</v>
      </c>
      <c r="D1213" s="2" t="s">
        <v>2494</v>
      </c>
      <c r="E1213" s="4" t="s">
        <v>515</v>
      </c>
      <c r="F1213" s="2" t="s">
        <v>3764</v>
      </c>
      <c r="G1213" s="2" t="s">
        <v>3765</v>
      </c>
      <c r="H1213" s="2" t="s">
        <v>370</v>
      </c>
      <c r="I1213" s="2" t="s">
        <v>360</v>
      </c>
      <c r="J1213" s="2" t="s">
        <v>136</v>
      </c>
      <c r="K1213" s="2" t="s">
        <v>137</v>
      </c>
      <c r="L1213" s="2" t="s">
        <v>526</v>
      </c>
      <c r="M1213" s="2" t="s">
        <v>174</v>
      </c>
      <c r="N1213" s="2" t="s">
        <v>2592</v>
      </c>
      <c r="O1213" s="2" t="s">
        <v>323</v>
      </c>
      <c r="P1213" s="2" t="s">
        <v>2773</v>
      </c>
      <c r="Q1213" s="2" t="s">
        <v>628</v>
      </c>
      <c r="R1213" s="2" t="s">
        <v>605</v>
      </c>
      <c r="S1213" s="2" t="s">
        <v>141</v>
      </c>
      <c r="T1213" s="147">
        <v>7.4610000000000003</v>
      </c>
      <c r="U1213" s="2" t="s">
        <v>3766</v>
      </c>
      <c r="V1213" s="158">
        <v>4.8750000000000002E-2</v>
      </c>
      <c r="W1213" s="160">
        <v>4.4580000000000002E-2</v>
      </c>
      <c r="X1213" s="4" t="s">
        <v>610</v>
      </c>
      <c r="Y1213" s="4" t="s">
        <v>323</v>
      </c>
      <c r="Z1213" s="147">
        <v>300000</v>
      </c>
      <c r="AA1213" s="155">
        <v>3.71</v>
      </c>
      <c r="AB1213" s="174">
        <v>105.252</v>
      </c>
      <c r="AD1213" s="147">
        <v>1171.451</v>
      </c>
      <c r="AG1213" s="2" t="s">
        <v>36</v>
      </c>
      <c r="AH1213" s="160">
        <v>2.9999999999999997E-4</v>
      </c>
      <c r="AI1213" s="160">
        <v>1.1711094536342601E-2</v>
      </c>
      <c r="AJ1213" s="160">
        <v>3.7732988176747201E-3</v>
      </c>
      <c r="AK1213" s="191"/>
      <c r="AL1213" s="147"/>
    </row>
    <row r="1214" spans="1:38">
      <c r="A1214" s="2">
        <v>560</v>
      </c>
      <c r="B1214" s="2">
        <v>8679</v>
      </c>
      <c r="C1214" s="2" t="s">
        <v>3443</v>
      </c>
      <c r="D1214" s="2" t="s">
        <v>3444</v>
      </c>
      <c r="E1214" s="4" t="s">
        <v>515</v>
      </c>
      <c r="F1214" s="2" t="s">
        <v>3445</v>
      </c>
      <c r="G1214" s="2" t="s">
        <v>3446</v>
      </c>
      <c r="H1214" s="2" t="s">
        <v>370</v>
      </c>
      <c r="I1214" s="2" t="s">
        <v>360</v>
      </c>
      <c r="J1214" s="2" t="s">
        <v>136</v>
      </c>
      <c r="K1214" s="2" t="s">
        <v>137</v>
      </c>
      <c r="L1214" s="2" t="s">
        <v>526</v>
      </c>
      <c r="M1214" s="2" t="s">
        <v>174</v>
      </c>
      <c r="N1214" s="2" t="s">
        <v>721</v>
      </c>
      <c r="O1214" s="2" t="s">
        <v>323</v>
      </c>
      <c r="P1214" s="2" t="s">
        <v>2963</v>
      </c>
      <c r="Q1214" s="2" t="s">
        <v>628</v>
      </c>
      <c r="R1214" s="2" t="s">
        <v>605</v>
      </c>
      <c r="S1214" s="2" t="s">
        <v>141</v>
      </c>
      <c r="T1214" s="147">
        <v>5.0090000000000003</v>
      </c>
      <c r="U1214" s="2" t="s">
        <v>3447</v>
      </c>
      <c r="V1214" s="158">
        <v>3.4000000000000002E-2</v>
      </c>
      <c r="W1214" s="160">
        <v>4.5530000000000001E-2</v>
      </c>
      <c r="X1214" s="4" t="s">
        <v>610</v>
      </c>
      <c r="Y1214" s="4" t="s">
        <v>323</v>
      </c>
      <c r="Z1214" s="147">
        <v>75000</v>
      </c>
      <c r="AA1214" s="155">
        <v>3.71</v>
      </c>
      <c r="AB1214" s="174">
        <v>95.787000000000006</v>
      </c>
      <c r="AD1214" s="147">
        <v>266.52699999999999</v>
      </c>
      <c r="AG1214" s="2" t="s">
        <v>36</v>
      </c>
      <c r="AH1214" s="160">
        <v>1E-4</v>
      </c>
      <c r="AI1214" s="160">
        <v>2.6644903041536799E-3</v>
      </c>
      <c r="AJ1214" s="160">
        <v>8.5849517166554498E-4</v>
      </c>
      <c r="AK1214" s="191"/>
      <c r="AL1214" s="147"/>
    </row>
    <row r="1215" spans="1:38">
      <c r="A1215" s="2">
        <v>560</v>
      </c>
      <c r="B1215" s="2">
        <v>8679</v>
      </c>
      <c r="C1215" s="2" t="s">
        <v>2614</v>
      </c>
      <c r="D1215" s="2" t="s">
        <v>2615</v>
      </c>
      <c r="E1215" s="4" t="s">
        <v>515</v>
      </c>
      <c r="F1215" s="2" t="s">
        <v>3448</v>
      </c>
      <c r="G1215" s="2" t="s">
        <v>3449</v>
      </c>
      <c r="H1215" s="2" t="s">
        <v>370</v>
      </c>
      <c r="I1215" s="2" t="s">
        <v>360</v>
      </c>
      <c r="J1215" s="2" t="s">
        <v>136</v>
      </c>
      <c r="K1215" s="2" t="s">
        <v>499</v>
      </c>
      <c r="L1215" s="2" t="s">
        <v>526</v>
      </c>
      <c r="M1215" s="2" t="s">
        <v>174</v>
      </c>
      <c r="N1215" s="2" t="s">
        <v>730</v>
      </c>
      <c r="O1215" s="2" t="s">
        <v>323</v>
      </c>
      <c r="P1215" s="2" t="s">
        <v>2773</v>
      </c>
      <c r="Q1215" s="2" t="s">
        <v>628</v>
      </c>
      <c r="R1215" s="2" t="s">
        <v>605</v>
      </c>
      <c r="S1215" s="2" t="s">
        <v>141</v>
      </c>
      <c r="T1215" s="147">
        <v>3.9740000000000002</v>
      </c>
      <c r="U1215" s="2" t="s">
        <v>3450</v>
      </c>
      <c r="V1215" s="158">
        <v>1.9E-2</v>
      </c>
      <c r="W1215" s="160">
        <v>4.1140000000000003E-2</v>
      </c>
      <c r="X1215" s="4" t="s">
        <v>610</v>
      </c>
      <c r="Y1215" s="4" t="s">
        <v>323</v>
      </c>
      <c r="Z1215" s="147">
        <v>80000</v>
      </c>
      <c r="AA1215" s="155">
        <v>3.71</v>
      </c>
      <c r="AB1215" s="174">
        <v>92.781000000000006</v>
      </c>
      <c r="AD1215" s="147">
        <v>275.375</v>
      </c>
      <c r="AG1215" s="2" t="s">
        <v>36</v>
      </c>
      <c r="AH1215" s="160">
        <v>8.0000000000000007E-5</v>
      </c>
      <c r="AI1215" s="160">
        <v>2.7529503838108998E-3</v>
      </c>
      <c r="AJ1215" s="160">
        <v>8.8699688966860195E-4</v>
      </c>
      <c r="AK1215" s="191"/>
      <c r="AL1215" s="147"/>
    </row>
    <row r="1216" spans="1:38">
      <c r="A1216" s="2">
        <v>560</v>
      </c>
      <c r="B1216" s="2">
        <v>8679</v>
      </c>
      <c r="C1216" s="2" t="s">
        <v>3451</v>
      </c>
      <c r="D1216" s="2" t="s">
        <v>3452</v>
      </c>
      <c r="E1216" s="4" t="s">
        <v>515</v>
      </c>
      <c r="F1216" s="2" t="s">
        <v>3453</v>
      </c>
      <c r="G1216" s="2" t="s">
        <v>3454</v>
      </c>
      <c r="H1216" s="2" t="s">
        <v>370</v>
      </c>
      <c r="I1216" s="2" t="s">
        <v>360</v>
      </c>
      <c r="J1216" s="2" t="s">
        <v>136</v>
      </c>
      <c r="K1216" s="2" t="s">
        <v>137</v>
      </c>
      <c r="L1216" s="2" t="s">
        <v>526</v>
      </c>
      <c r="M1216" s="2" t="s">
        <v>174</v>
      </c>
      <c r="N1216" s="2" t="s">
        <v>2403</v>
      </c>
      <c r="O1216" s="2" t="s">
        <v>323</v>
      </c>
      <c r="P1216" s="2" t="s">
        <v>3376</v>
      </c>
      <c r="Q1216" s="2" t="s">
        <v>628</v>
      </c>
      <c r="R1216" s="2" t="s">
        <v>605</v>
      </c>
      <c r="S1216" s="2" t="s">
        <v>141</v>
      </c>
      <c r="T1216" s="147">
        <v>5.5609999999999999</v>
      </c>
      <c r="U1216" s="2" t="s">
        <v>3455</v>
      </c>
      <c r="V1216" s="158">
        <v>3.875E-2</v>
      </c>
      <c r="W1216" s="160">
        <v>4.938E-2</v>
      </c>
      <c r="X1216" s="4" t="s">
        <v>610</v>
      </c>
      <c r="Y1216" s="4" t="s">
        <v>323</v>
      </c>
      <c r="Z1216" s="147">
        <v>120000</v>
      </c>
      <c r="AA1216" s="155">
        <v>3.71</v>
      </c>
      <c r="AB1216" s="174">
        <v>95.781000000000006</v>
      </c>
      <c r="AD1216" s="147">
        <v>426.41699999999997</v>
      </c>
      <c r="AG1216" s="2" t="s">
        <v>36</v>
      </c>
      <c r="AH1216" s="160">
        <v>1.2E-4</v>
      </c>
      <c r="AI1216" s="160">
        <v>4.2629220176552398E-3</v>
      </c>
      <c r="AJ1216" s="160">
        <v>1.3735077075111299E-3</v>
      </c>
      <c r="AK1216" s="191"/>
      <c r="AL1216" s="147"/>
    </row>
    <row r="1217" spans="1:38">
      <c r="A1217" s="2">
        <v>560</v>
      </c>
      <c r="B1217" s="2">
        <v>8679</v>
      </c>
      <c r="C1217" s="2" t="s">
        <v>2505</v>
      </c>
      <c r="D1217" s="2" t="s">
        <v>2506</v>
      </c>
      <c r="E1217" s="4" t="s">
        <v>515</v>
      </c>
      <c r="F1217" s="2" t="s">
        <v>3459</v>
      </c>
      <c r="G1217" s="2" t="s">
        <v>3460</v>
      </c>
      <c r="H1217" s="2" t="s">
        <v>370</v>
      </c>
      <c r="I1217" s="2" t="s">
        <v>360</v>
      </c>
      <c r="J1217" s="2" t="s">
        <v>136</v>
      </c>
      <c r="K1217" s="2" t="s">
        <v>137</v>
      </c>
      <c r="L1217" s="2" t="s">
        <v>526</v>
      </c>
      <c r="M1217" s="2" t="s">
        <v>174</v>
      </c>
      <c r="N1217" s="2" t="s">
        <v>744</v>
      </c>
      <c r="O1217" s="2" t="s">
        <v>323</v>
      </c>
      <c r="P1217" s="2" t="s">
        <v>2745</v>
      </c>
      <c r="Q1217" s="2" t="s">
        <v>628</v>
      </c>
      <c r="R1217" s="2" t="s">
        <v>605</v>
      </c>
      <c r="S1217" s="2" t="s">
        <v>141</v>
      </c>
      <c r="T1217" s="147">
        <v>3.5510000000000002</v>
      </c>
      <c r="U1217" s="2" t="s">
        <v>3461</v>
      </c>
      <c r="V1217" s="158">
        <v>1.55E-2</v>
      </c>
      <c r="W1217" s="160">
        <v>3.934E-2</v>
      </c>
      <c r="X1217" s="4" t="s">
        <v>610</v>
      </c>
      <c r="Y1217" s="4" t="s">
        <v>323</v>
      </c>
      <c r="Z1217" s="147">
        <v>84000</v>
      </c>
      <c r="AA1217" s="155">
        <v>3.71</v>
      </c>
      <c r="AB1217" s="174">
        <v>92.796000000000006</v>
      </c>
      <c r="AD1217" s="147">
        <v>289.18900000000002</v>
      </c>
      <c r="AG1217" s="2" t="s">
        <v>36</v>
      </c>
      <c r="AH1217" s="160">
        <v>6.7000000000000002E-5</v>
      </c>
      <c r="AI1217" s="160">
        <v>2.89104428536055E-3</v>
      </c>
      <c r="AJ1217" s="160">
        <v>9.3149055794430403E-4</v>
      </c>
      <c r="AK1217" s="191"/>
      <c r="AL1217" s="147"/>
    </row>
    <row r="1218" spans="1:38">
      <c r="A1218" s="2">
        <v>560</v>
      </c>
      <c r="B1218" s="2">
        <v>8679</v>
      </c>
      <c r="C1218" s="2" t="s">
        <v>3462</v>
      </c>
      <c r="D1218" s="2" t="s">
        <v>3463</v>
      </c>
      <c r="E1218" s="4" t="s">
        <v>515</v>
      </c>
      <c r="F1218" s="2" t="s">
        <v>3464</v>
      </c>
      <c r="G1218" s="2" t="s">
        <v>3465</v>
      </c>
      <c r="H1218" s="2" t="s">
        <v>370</v>
      </c>
      <c r="I1218" s="2" t="s">
        <v>360</v>
      </c>
      <c r="J1218" s="2" t="s">
        <v>136</v>
      </c>
      <c r="K1218" s="2" t="s">
        <v>137</v>
      </c>
      <c r="L1218" s="2" t="s">
        <v>526</v>
      </c>
      <c r="M1218" s="2" t="s">
        <v>174</v>
      </c>
      <c r="N1218" s="2" t="s">
        <v>740</v>
      </c>
      <c r="O1218" s="2" t="s">
        <v>323</v>
      </c>
      <c r="P1218" s="2" t="s">
        <v>2963</v>
      </c>
      <c r="Q1218" s="2" t="s">
        <v>628</v>
      </c>
      <c r="R1218" s="2" t="s">
        <v>605</v>
      </c>
      <c r="S1218" s="2" t="s">
        <v>141</v>
      </c>
      <c r="T1218" s="147">
        <v>15.375999999999999</v>
      </c>
      <c r="U1218" s="2" t="s">
        <v>3466</v>
      </c>
      <c r="V1218" s="158">
        <v>3.5999999999999997E-2</v>
      </c>
      <c r="W1218" s="160">
        <v>5.321E-2</v>
      </c>
      <c r="X1218" s="4" t="s">
        <v>610</v>
      </c>
      <c r="Y1218" s="4" t="s">
        <v>323</v>
      </c>
      <c r="Z1218" s="147">
        <v>110000</v>
      </c>
      <c r="AA1218" s="155">
        <v>3.71</v>
      </c>
      <c r="AB1218" s="174">
        <v>78.210999999999999</v>
      </c>
      <c r="AD1218" s="147">
        <v>319.178</v>
      </c>
      <c r="AG1218" s="2" t="s">
        <v>36</v>
      </c>
      <c r="AH1218" s="160">
        <v>2.4000000000000001E-5</v>
      </c>
      <c r="AI1218" s="160">
        <v>3.19085176813664E-3</v>
      </c>
      <c r="AJ1218" s="160">
        <v>1.0280881233365399E-3</v>
      </c>
      <c r="AK1218" s="191"/>
      <c r="AL1218" s="147"/>
    </row>
    <row r="1219" spans="1:38">
      <c r="A1219" s="2">
        <v>560</v>
      </c>
      <c r="B1219" s="2">
        <v>8679</v>
      </c>
      <c r="C1219" s="2" t="s">
        <v>2513</v>
      </c>
      <c r="D1219" s="2" t="s">
        <v>2514</v>
      </c>
      <c r="E1219" s="4" t="s">
        <v>515</v>
      </c>
      <c r="F1219" s="2" t="s">
        <v>3472</v>
      </c>
      <c r="G1219" s="2" t="s">
        <v>3473</v>
      </c>
      <c r="H1219" s="2" t="s">
        <v>370</v>
      </c>
      <c r="I1219" s="2" t="s">
        <v>360</v>
      </c>
      <c r="J1219" s="2" t="s">
        <v>136</v>
      </c>
      <c r="K1219" s="2" t="s">
        <v>137</v>
      </c>
      <c r="L1219" s="2" t="s">
        <v>526</v>
      </c>
      <c r="M1219" s="2" t="s">
        <v>174</v>
      </c>
      <c r="N1219" s="2" t="s">
        <v>2390</v>
      </c>
      <c r="O1219" s="2" t="s">
        <v>323</v>
      </c>
      <c r="P1219" s="2" t="s">
        <v>2745</v>
      </c>
      <c r="Q1219" s="2" t="s">
        <v>628</v>
      </c>
      <c r="R1219" s="2" t="s">
        <v>605</v>
      </c>
      <c r="S1219" s="2" t="s">
        <v>141</v>
      </c>
      <c r="T1219" s="147">
        <v>5.0389999999999997</v>
      </c>
      <c r="U1219" s="2" t="s">
        <v>3474</v>
      </c>
      <c r="V1219" s="158">
        <v>0.03</v>
      </c>
      <c r="W1219" s="160">
        <v>3.9379999999999998E-2</v>
      </c>
      <c r="X1219" s="4" t="s">
        <v>610</v>
      </c>
      <c r="Y1219" s="4" t="s">
        <v>323</v>
      </c>
      <c r="Z1219" s="147">
        <v>130000</v>
      </c>
      <c r="AA1219" s="155">
        <v>3.71</v>
      </c>
      <c r="AB1219" s="174">
        <v>95.552000000000007</v>
      </c>
      <c r="AD1219" s="147">
        <v>460.846</v>
      </c>
      <c r="AG1219" s="2" t="s">
        <v>36</v>
      </c>
      <c r="AH1219" s="160">
        <v>8.7000000000000001E-5</v>
      </c>
      <c r="AI1219" s="160">
        <v>4.6071175104897E-3</v>
      </c>
      <c r="AJ1219" s="160">
        <v>1.4844070296992399E-3</v>
      </c>
      <c r="AK1219" s="191"/>
      <c r="AL1219" s="147"/>
    </row>
    <row r="1220" spans="1:38">
      <c r="A1220" s="2">
        <v>560</v>
      </c>
      <c r="B1220" s="2">
        <v>8679</v>
      </c>
      <c r="C1220" s="2" t="s">
        <v>3475</v>
      </c>
      <c r="D1220" s="2" t="s">
        <v>3476</v>
      </c>
      <c r="E1220" s="4" t="s">
        <v>515</v>
      </c>
      <c r="F1220" s="2" t="s">
        <v>3477</v>
      </c>
      <c r="G1220" s="2" t="s">
        <v>3478</v>
      </c>
      <c r="H1220" s="2" t="s">
        <v>370</v>
      </c>
      <c r="I1220" s="2" t="s">
        <v>360</v>
      </c>
      <c r="J1220" s="2" t="s">
        <v>136</v>
      </c>
      <c r="K1220" s="2" t="s">
        <v>137</v>
      </c>
      <c r="L1220" s="2" t="s">
        <v>526</v>
      </c>
      <c r="M1220" s="2" t="s">
        <v>174</v>
      </c>
      <c r="N1220" s="2" t="s">
        <v>738</v>
      </c>
      <c r="O1220" s="2" t="s">
        <v>323</v>
      </c>
      <c r="P1220" s="2" t="s">
        <v>2963</v>
      </c>
      <c r="Q1220" s="2" t="s">
        <v>140</v>
      </c>
      <c r="R1220" s="2" t="s">
        <v>605</v>
      </c>
      <c r="S1220" s="2" t="s">
        <v>141</v>
      </c>
      <c r="T1220" s="147">
        <v>5.3650000000000002</v>
      </c>
      <c r="U1220" s="2" t="s">
        <v>3479</v>
      </c>
      <c r="V1220" s="158">
        <v>3.6999999999999998E-2</v>
      </c>
      <c r="W1220" s="160">
        <v>6.1179999999999998E-2</v>
      </c>
      <c r="X1220" s="4" t="s">
        <v>610</v>
      </c>
      <c r="Y1220" s="4" t="s">
        <v>323</v>
      </c>
      <c r="Z1220" s="147">
        <v>86000</v>
      </c>
      <c r="AA1220" s="155">
        <v>3.71</v>
      </c>
      <c r="AB1220" s="174">
        <v>94.138000000000005</v>
      </c>
      <c r="AD1220" s="147">
        <v>300.35599999999999</v>
      </c>
      <c r="AG1220" s="2" t="s">
        <v>36</v>
      </c>
      <c r="AH1220" s="160">
        <v>1.07E-4</v>
      </c>
      <c r="AI1220" s="160">
        <v>3.0026884656713898E-3</v>
      </c>
      <c r="AJ1220" s="160">
        <v>9.6746216181615801E-4</v>
      </c>
      <c r="AK1220" s="191"/>
      <c r="AL1220" s="147"/>
    </row>
    <row r="1221" spans="1:38">
      <c r="A1221" s="2">
        <v>560</v>
      </c>
      <c r="B1221" s="2">
        <v>8679</v>
      </c>
      <c r="C1221" s="2" t="s">
        <v>3475</v>
      </c>
      <c r="D1221" s="2" t="s">
        <v>3476</v>
      </c>
      <c r="E1221" s="4" t="s">
        <v>515</v>
      </c>
      <c r="F1221" s="2" t="s">
        <v>3480</v>
      </c>
      <c r="G1221" s="2" t="s">
        <v>3481</v>
      </c>
      <c r="H1221" s="2" t="s">
        <v>370</v>
      </c>
      <c r="I1221" s="2" t="s">
        <v>360</v>
      </c>
      <c r="J1221" s="2" t="s">
        <v>136</v>
      </c>
      <c r="K1221" s="2" t="s">
        <v>449</v>
      </c>
      <c r="L1221" s="2" t="s">
        <v>526</v>
      </c>
      <c r="M1221" s="2" t="s">
        <v>174</v>
      </c>
      <c r="N1221" s="2" t="s">
        <v>738</v>
      </c>
      <c r="O1221" s="2" t="s">
        <v>323</v>
      </c>
      <c r="P1221" s="2" t="s">
        <v>2749</v>
      </c>
      <c r="Q1221" s="2" t="s">
        <v>628</v>
      </c>
      <c r="R1221" s="2" t="s">
        <v>605</v>
      </c>
      <c r="S1221" s="2" t="s">
        <v>141</v>
      </c>
      <c r="T1221" s="147">
        <v>3.7770000000000001</v>
      </c>
      <c r="U1221" s="2" t="s">
        <v>3482</v>
      </c>
      <c r="V1221" s="158">
        <v>2.9499999999999998E-2</v>
      </c>
      <c r="W1221" s="160">
        <v>5.2850000000000001E-2</v>
      </c>
      <c r="X1221" s="4" t="s">
        <v>610</v>
      </c>
      <c r="Y1221" s="4" t="s">
        <v>323</v>
      </c>
      <c r="Z1221" s="147">
        <v>76000</v>
      </c>
      <c r="AA1221" s="155">
        <v>3.71</v>
      </c>
      <c r="AB1221" s="174">
        <v>93.88</v>
      </c>
      <c r="AD1221" s="147">
        <v>264.70299999999997</v>
      </c>
      <c r="AG1221" s="2" t="s">
        <v>36</v>
      </c>
      <c r="AH1221" s="160">
        <v>7.6000000000000004E-5</v>
      </c>
      <c r="AI1221" s="160">
        <v>2.6462621263136899E-3</v>
      </c>
      <c r="AJ1221" s="160">
        <v>8.5262207742327996E-4</v>
      </c>
      <c r="AK1221" s="191"/>
      <c r="AL1221" s="147"/>
    </row>
    <row r="1222" spans="1:38">
      <c r="A1222" s="2">
        <v>560</v>
      </c>
      <c r="B1222" s="2">
        <v>8679</v>
      </c>
      <c r="C1222" s="2" t="s">
        <v>3483</v>
      </c>
      <c r="D1222" s="2" t="s">
        <v>3484</v>
      </c>
      <c r="E1222" s="4" t="s">
        <v>515</v>
      </c>
      <c r="F1222" s="2" t="s">
        <v>3485</v>
      </c>
      <c r="G1222" s="2" t="s">
        <v>3486</v>
      </c>
      <c r="H1222" s="2" t="s">
        <v>370</v>
      </c>
      <c r="I1222" s="2" t="s">
        <v>360</v>
      </c>
      <c r="J1222" s="2" t="s">
        <v>136</v>
      </c>
      <c r="K1222" s="2" t="s">
        <v>490</v>
      </c>
      <c r="L1222" s="2" t="s">
        <v>526</v>
      </c>
      <c r="M1222" s="2" t="s">
        <v>174</v>
      </c>
      <c r="N1222" s="2" t="s">
        <v>738</v>
      </c>
      <c r="O1222" s="2" t="s">
        <v>323</v>
      </c>
      <c r="P1222" s="2" t="s">
        <v>3376</v>
      </c>
      <c r="Q1222" s="2" t="s">
        <v>140</v>
      </c>
      <c r="R1222" s="2" t="s">
        <v>605</v>
      </c>
      <c r="S1222" s="2" t="s">
        <v>141</v>
      </c>
      <c r="T1222" s="147">
        <v>0.82799999999999996</v>
      </c>
      <c r="U1222" s="2" t="s">
        <v>3487</v>
      </c>
      <c r="V1222" s="158">
        <v>5.7500000000000002E-2</v>
      </c>
      <c r="W1222" s="160">
        <v>9.1539999999999996E-2</v>
      </c>
      <c r="X1222" s="4" t="s">
        <v>610</v>
      </c>
      <c r="Y1222" s="4" t="s">
        <v>323</v>
      </c>
      <c r="Z1222" s="147">
        <v>56000</v>
      </c>
      <c r="AA1222" s="155">
        <v>3.71</v>
      </c>
      <c r="AB1222" s="174">
        <v>101.098</v>
      </c>
      <c r="AD1222" s="147">
        <v>210.041</v>
      </c>
      <c r="AG1222" s="2" t="s">
        <v>36</v>
      </c>
      <c r="AH1222" s="160">
        <v>8.0000000000000007E-5</v>
      </c>
      <c r="AI1222" s="160">
        <v>2.0997927047752499E-3</v>
      </c>
      <c r="AJ1222" s="160">
        <v>6.7655036902852003E-4</v>
      </c>
      <c r="AK1222" s="191"/>
      <c r="AL1222" s="147"/>
    </row>
    <row r="1223" spans="1:38">
      <c r="A1223" s="2">
        <v>560</v>
      </c>
      <c r="B1223" s="2">
        <v>8679</v>
      </c>
      <c r="C1223" s="2" t="s">
        <v>3488</v>
      </c>
      <c r="D1223" s="2" t="s">
        <v>3489</v>
      </c>
      <c r="E1223" s="4" t="s">
        <v>515</v>
      </c>
      <c r="F1223" s="2" t="s">
        <v>3490</v>
      </c>
      <c r="G1223" s="2" t="s">
        <v>3491</v>
      </c>
      <c r="H1223" s="2" t="s">
        <v>370</v>
      </c>
      <c r="I1223" s="2" t="s">
        <v>360</v>
      </c>
      <c r="J1223" s="2" t="s">
        <v>136</v>
      </c>
      <c r="K1223" s="2" t="s">
        <v>137</v>
      </c>
      <c r="L1223" s="2" t="s">
        <v>526</v>
      </c>
      <c r="M1223" s="2" t="s">
        <v>174</v>
      </c>
      <c r="N1223" s="2" t="s">
        <v>2390</v>
      </c>
      <c r="O1223" s="2" t="s">
        <v>323</v>
      </c>
      <c r="P1223" s="2" t="s">
        <v>3403</v>
      </c>
      <c r="Q1223" s="2" t="s">
        <v>176</v>
      </c>
      <c r="R1223" s="2" t="s">
        <v>605</v>
      </c>
      <c r="S1223" s="2" t="s">
        <v>141</v>
      </c>
      <c r="T1223" s="147">
        <v>13.976000000000001</v>
      </c>
      <c r="U1223" s="2" t="s">
        <v>3492</v>
      </c>
      <c r="V1223" s="158">
        <v>0.04</v>
      </c>
      <c r="W1223" s="160">
        <v>6.5850000000000006E-2</v>
      </c>
      <c r="X1223" s="4" t="s">
        <v>610</v>
      </c>
      <c r="Y1223" s="4" t="s">
        <v>323</v>
      </c>
      <c r="Z1223" s="147">
        <v>72000</v>
      </c>
      <c r="AA1223" s="155">
        <v>3.71</v>
      </c>
      <c r="AB1223" s="174">
        <v>94.552999999999997</v>
      </c>
      <c r="AD1223" s="147">
        <v>252.56899999999999</v>
      </c>
      <c r="AG1223" s="2" t="s">
        <v>36</v>
      </c>
      <c r="AH1223" s="160">
        <v>9.6000000000000002E-5</v>
      </c>
      <c r="AI1223" s="160">
        <v>2.5249571051011101E-3</v>
      </c>
      <c r="AJ1223" s="160">
        <v>8.13537763681384E-4</v>
      </c>
      <c r="AK1223" s="191"/>
      <c r="AL1223" s="147"/>
    </row>
    <row r="1224" spans="1:38">
      <c r="A1224" s="2">
        <v>560</v>
      </c>
      <c r="B1224" s="2">
        <v>8679</v>
      </c>
      <c r="C1224" s="2" t="s">
        <v>3493</v>
      </c>
      <c r="D1224" s="2" t="s">
        <v>3494</v>
      </c>
      <c r="E1224" s="4" t="s">
        <v>515</v>
      </c>
      <c r="F1224" s="2" t="s">
        <v>3495</v>
      </c>
      <c r="G1224" s="2" t="s">
        <v>3496</v>
      </c>
      <c r="H1224" s="2" t="s">
        <v>370</v>
      </c>
      <c r="I1224" s="2" t="s">
        <v>360</v>
      </c>
      <c r="J1224" s="2" t="s">
        <v>136</v>
      </c>
      <c r="K1224" s="2" t="s">
        <v>137</v>
      </c>
      <c r="L1224" s="2" t="s">
        <v>526</v>
      </c>
      <c r="M1224" s="2" t="s">
        <v>174</v>
      </c>
      <c r="N1224" s="2" t="s">
        <v>746</v>
      </c>
      <c r="O1224" s="2" t="s">
        <v>323</v>
      </c>
      <c r="P1224" s="2" t="s">
        <v>2963</v>
      </c>
      <c r="Q1224" s="2" t="s">
        <v>628</v>
      </c>
      <c r="R1224" s="2" t="s">
        <v>605</v>
      </c>
      <c r="S1224" s="2" t="s">
        <v>141</v>
      </c>
      <c r="T1224" s="147">
        <v>4.7830000000000004</v>
      </c>
      <c r="U1224" s="2" t="s">
        <v>3497</v>
      </c>
      <c r="V1224" s="158">
        <v>4.2999999999999997E-2</v>
      </c>
      <c r="W1224" s="160">
        <v>4.3130000000000002E-2</v>
      </c>
      <c r="X1224" s="4" t="s">
        <v>610</v>
      </c>
      <c r="Y1224" s="4" t="s">
        <v>323</v>
      </c>
      <c r="Z1224" s="147">
        <v>125000</v>
      </c>
      <c r="AA1224" s="155">
        <v>3.71</v>
      </c>
      <c r="AB1224" s="174">
        <v>100.651</v>
      </c>
      <c r="AD1224" s="147">
        <v>466.77100000000002</v>
      </c>
      <c r="AG1224" s="2" t="s">
        <v>36</v>
      </c>
      <c r="AH1224" s="160">
        <v>4.0000000000000003E-5</v>
      </c>
      <c r="AI1224" s="160">
        <v>4.6663492589101097E-3</v>
      </c>
      <c r="AJ1224" s="160">
        <v>1.5034914189158101E-3</v>
      </c>
      <c r="AK1224" s="191"/>
      <c r="AL1224" s="147"/>
    </row>
    <row r="1225" spans="1:38">
      <c r="A1225" s="2">
        <v>560</v>
      </c>
      <c r="B1225" s="2">
        <v>8679</v>
      </c>
      <c r="C1225" s="2" t="s">
        <v>2676</v>
      </c>
      <c r="D1225" s="2" t="s">
        <v>2677</v>
      </c>
      <c r="E1225" s="4" t="s">
        <v>515</v>
      </c>
      <c r="F1225" s="2" t="s">
        <v>3498</v>
      </c>
      <c r="G1225" s="2" t="s">
        <v>3499</v>
      </c>
      <c r="H1225" s="2" t="s">
        <v>370</v>
      </c>
      <c r="I1225" s="2" t="s">
        <v>360</v>
      </c>
      <c r="J1225" s="2" t="s">
        <v>136</v>
      </c>
      <c r="K1225" s="2" t="s">
        <v>137</v>
      </c>
      <c r="L1225" s="2" t="s">
        <v>526</v>
      </c>
      <c r="M1225" s="2" t="s">
        <v>174</v>
      </c>
      <c r="N1225" s="2" t="s">
        <v>746</v>
      </c>
      <c r="O1225" s="2" t="s">
        <v>323</v>
      </c>
      <c r="P1225" s="2" t="s">
        <v>2963</v>
      </c>
      <c r="Q1225" s="2" t="s">
        <v>628</v>
      </c>
      <c r="R1225" s="2" t="s">
        <v>605</v>
      </c>
      <c r="S1225" s="2" t="s">
        <v>141</v>
      </c>
      <c r="T1225" s="147">
        <v>4.992</v>
      </c>
      <c r="U1225" s="2" t="s">
        <v>3500</v>
      </c>
      <c r="V1225" s="158">
        <v>3.875E-2</v>
      </c>
      <c r="W1225" s="160">
        <v>4.5969999999999997E-2</v>
      </c>
      <c r="X1225" s="4" t="s">
        <v>610</v>
      </c>
      <c r="Y1225" s="4" t="s">
        <v>323</v>
      </c>
      <c r="Z1225" s="147">
        <v>64000</v>
      </c>
      <c r="AA1225" s="155">
        <v>3.71</v>
      </c>
      <c r="AB1225" s="174">
        <v>98.906000000000006</v>
      </c>
      <c r="AD1225" s="147">
        <v>234.84200000000001</v>
      </c>
      <c r="AG1225" s="2" t="s">
        <v>36</v>
      </c>
      <c r="AH1225" s="160">
        <v>9.0000000000000002E-6</v>
      </c>
      <c r="AI1225" s="160">
        <v>2.3477305706263302E-3</v>
      </c>
      <c r="AJ1225" s="160">
        <v>7.5643561401304697E-4</v>
      </c>
      <c r="AK1225" s="191"/>
      <c r="AL1225" s="147"/>
    </row>
    <row r="1226" spans="1:38">
      <c r="A1226" s="2">
        <v>560</v>
      </c>
      <c r="B1226" s="2">
        <v>8679</v>
      </c>
      <c r="C1226" s="2" t="s">
        <v>3501</v>
      </c>
      <c r="D1226" s="2" t="s">
        <v>3502</v>
      </c>
      <c r="E1226" s="4" t="s">
        <v>515</v>
      </c>
      <c r="F1226" s="2" t="s">
        <v>3503</v>
      </c>
      <c r="G1226" s="2" t="s">
        <v>3504</v>
      </c>
      <c r="H1226" s="2" t="s">
        <v>370</v>
      </c>
      <c r="I1226" s="2" t="s">
        <v>360</v>
      </c>
      <c r="J1226" s="2" t="s">
        <v>136</v>
      </c>
      <c r="K1226" s="2" t="s">
        <v>137</v>
      </c>
      <c r="L1226" s="2" t="s">
        <v>526</v>
      </c>
      <c r="M1226" s="2" t="s">
        <v>174</v>
      </c>
      <c r="N1226" s="2" t="s">
        <v>1493</v>
      </c>
      <c r="O1226" s="2" t="s">
        <v>323</v>
      </c>
      <c r="P1226" s="2" t="s">
        <v>3376</v>
      </c>
      <c r="Q1226" s="2" t="s">
        <v>628</v>
      </c>
      <c r="R1226" s="2" t="s">
        <v>605</v>
      </c>
      <c r="S1226" s="2" t="s">
        <v>141</v>
      </c>
      <c r="T1226" s="147">
        <v>2.8759999999999999</v>
      </c>
      <c r="U1226" s="2" t="s">
        <v>3505</v>
      </c>
      <c r="V1226" s="158">
        <v>0.06</v>
      </c>
      <c r="W1226" s="160">
        <v>5.5570000000000001E-2</v>
      </c>
      <c r="X1226" s="4" t="s">
        <v>610</v>
      </c>
      <c r="Y1226" s="4" t="s">
        <v>323</v>
      </c>
      <c r="Z1226" s="147">
        <v>59000</v>
      </c>
      <c r="AA1226" s="155">
        <v>3.71</v>
      </c>
      <c r="AB1226" s="174">
        <v>104.98</v>
      </c>
      <c r="AD1226" s="147">
        <v>229.79</v>
      </c>
      <c r="AG1226" s="2" t="s">
        <v>36</v>
      </c>
      <c r="AH1226" s="160">
        <v>3.8999999999999999E-5</v>
      </c>
      <c r="AI1226" s="160">
        <v>2.2972325894155998E-3</v>
      </c>
      <c r="AJ1226" s="160">
        <v>7.4016523277702301E-4</v>
      </c>
      <c r="AK1226" s="191"/>
      <c r="AL1226" s="147"/>
    </row>
    <row r="1227" spans="1:38">
      <c r="A1227" s="2">
        <v>560</v>
      </c>
      <c r="B1227" s="2">
        <v>8679</v>
      </c>
      <c r="C1227" s="2" t="s">
        <v>3506</v>
      </c>
      <c r="D1227" s="2" t="s">
        <v>3507</v>
      </c>
      <c r="E1227" s="4" t="s">
        <v>515</v>
      </c>
      <c r="F1227" s="2" t="s">
        <v>3508</v>
      </c>
      <c r="G1227" s="2" t="s">
        <v>3509</v>
      </c>
      <c r="H1227" s="2" t="s">
        <v>370</v>
      </c>
      <c r="I1227" s="2" t="s">
        <v>360</v>
      </c>
      <c r="J1227" s="2" t="s">
        <v>136</v>
      </c>
      <c r="K1227" s="2" t="s">
        <v>436</v>
      </c>
      <c r="L1227" s="2" t="s">
        <v>526</v>
      </c>
      <c r="M1227" s="2" t="s">
        <v>174</v>
      </c>
      <c r="N1227" s="2" t="s">
        <v>746</v>
      </c>
      <c r="O1227" s="2" t="s">
        <v>323</v>
      </c>
      <c r="P1227" s="2" t="s">
        <v>3403</v>
      </c>
      <c r="Q1227" s="2" t="s">
        <v>628</v>
      </c>
      <c r="R1227" s="2" t="s">
        <v>605</v>
      </c>
      <c r="S1227" s="2" t="s">
        <v>141</v>
      </c>
      <c r="T1227" s="147">
        <v>5.7839999999999998</v>
      </c>
      <c r="U1227" s="2" t="s">
        <v>3510</v>
      </c>
      <c r="V1227" s="158">
        <v>3.2500000000000001E-2</v>
      </c>
      <c r="W1227" s="160">
        <v>5.6959999999999997E-2</v>
      </c>
      <c r="X1227" s="4" t="s">
        <v>610</v>
      </c>
      <c r="Y1227" s="4" t="s">
        <v>323</v>
      </c>
      <c r="Z1227" s="147">
        <v>90000</v>
      </c>
      <c r="AA1227" s="155">
        <v>3.71</v>
      </c>
      <c r="AB1227" s="174">
        <v>97.619</v>
      </c>
      <c r="AD1227" s="147">
        <v>325.94900000000001</v>
      </c>
      <c r="AG1227" s="2" t="s">
        <v>36</v>
      </c>
      <c r="AH1227" s="160">
        <v>1.8000000000000001E-4</v>
      </c>
      <c r="AI1227" s="160">
        <v>3.2585393337529098E-3</v>
      </c>
      <c r="AJ1227" s="160">
        <v>1.0498969654151799E-3</v>
      </c>
      <c r="AK1227" s="191"/>
      <c r="AL1227" s="147"/>
    </row>
    <row r="1228" spans="1:38">
      <c r="A1228" s="2">
        <v>560</v>
      </c>
      <c r="B1228" s="2">
        <v>8679</v>
      </c>
      <c r="C1228" s="2" t="s">
        <v>3511</v>
      </c>
      <c r="D1228" s="2" t="s">
        <v>3512</v>
      </c>
      <c r="E1228" s="4" t="s">
        <v>515</v>
      </c>
      <c r="F1228" s="2" t="s">
        <v>3513</v>
      </c>
      <c r="G1228" s="2" t="s">
        <v>3514</v>
      </c>
      <c r="H1228" s="2" t="s">
        <v>370</v>
      </c>
      <c r="I1228" s="2" t="s">
        <v>360</v>
      </c>
      <c r="J1228" s="2" t="s">
        <v>136</v>
      </c>
      <c r="K1228" s="2" t="s">
        <v>137</v>
      </c>
      <c r="L1228" s="2" t="s">
        <v>526</v>
      </c>
      <c r="M1228" s="2" t="s">
        <v>174</v>
      </c>
      <c r="N1228" s="2" t="s">
        <v>740</v>
      </c>
      <c r="O1228" s="2" t="s">
        <v>323</v>
      </c>
      <c r="P1228" s="2" t="s">
        <v>3376</v>
      </c>
      <c r="Q1228" s="2" t="s">
        <v>628</v>
      </c>
      <c r="R1228" s="2" t="s">
        <v>605</v>
      </c>
      <c r="S1228" s="2" t="s">
        <v>141</v>
      </c>
      <c r="T1228" s="147">
        <v>0.73599999999999999</v>
      </c>
      <c r="U1228" s="2" t="s">
        <v>3515</v>
      </c>
      <c r="V1228" s="158">
        <v>4.7500000000000001E-2</v>
      </c>
      <c r="W1228" s="160">
        <v>4.6989999999999997E-2</v>
      </c>
      <c r="X1228" s="4" t="s">
        <v>610</v>
      </c>
      <c r="Y1228" s="4" t="s">
        <v>323</v>
      </c>
      <c r="Z1228" s="147">
        <v>140000</v>
      </c>
      <c r="AA1228" s="155">
        <v>3.71</v>
      </c>
      <c r="AB1228" s="174">
        <v>101.36499999999999</v>
      </c>
      <c r="AD1228" s="147">
        <v>526.48800000000006</v>
      </c>
      <c r="AG1228" s="2" t="s">
        <v>36</v>
      </c>
      <c r="AH1228" s="160">
        <v>2.5500000000000002E-4</v>
      </c>
      <c r="AI1228" s="160">
        <v>5.2633407992967599E-3</v>
      </c>
      <c r="AJ1228" s="160">
        <v>1.6958412856607299E-3</v>
      </c>
      <c r="AK1228" s="191"/>
      <c r="AL1228" s="147"/>
    </row>
    <row r="1229" spans="1:38">
      <c r="A1229" s="2">
        <v>560</v>
      </c>
      <c r="B1229" s="2">
        <v>8679</v>
      </c>
      <c r="C1229" s="2" t="s">
        <v>3516</v>
      </c>
      <c r="D1229" s="2" t="s">
        <v>3517</v>
      </c>
      <c r="E1229" s="4" t="s">
        <v>515</v>
      </c>
      <c r="F1229" s="2" t="s">
        <v>3518</v>
      </c>
      <c r="G1229" s="2" t="s">
        <v>3519</v>
      </c>
      <c r="H1229" s="2" t="s">
        <v>370</v>
      </c>
      <c r="I1229" s="2" t="s">
        <v>360</v>
      </c>
      <c r="J1229" s="2" t="s">
        <v>136</v>
      </c>
      <c r="K1229" s="2" t="s">
        <v>499</v>
      </c>
      <c r="L1229" s="2" t="s">
        <v>526</v>
      </c>
      <c r="M1229" s="2" t="s">
        <v>174</v>
      </c>
      <c r="N1229" s="2" t="s">
        <v>2390</v>
      </c>
      <c r="O1229" s="2" t="s">
        <v>323</v>
      </c>
      <c r="P1229" s="2" t="s">
        <v>3376</v>
      </c>
      <c r="Q1229" s="2" t="s">
        <v>628</v>
      </c>
      <c r="R1229" s="2" t="s">
        <v>605</v>
      </c>
      <c r="S1229" s="2" t="s">
        <v>141</v>
      </c>
      <c r="T1229" s="147">
        <v>3.395</v>
      </c>
      <c r="U1229" s="2" t="s">
        <v>3520</v>
      </c>
      <c r="V1229" s="158">
        <v>4.7E-2</v>
      </c>
      <c r="W1229" s="160">
        <v>4.3400000000000001E-2</v>
      </c>
      <c r="X1229" s="4" t="s">
        <v>610</v>
      </c>
      <c r="Y1229" s="4" t="s">
        <v>323</v>
      </c>
      <c r="Z1229" s="147">
        <v>120000</v>
      </c>
      <c r="AA1229" s="155">
        <v>3.71</v>
      </c>
      <c r="AB1229" s="174">
        <v>101.545</v>
      </c>
      <c r="AD1229" s="147">
        <v>452.07799999999997</v>
      </c>
      <c r="AG1229" s="2" t="s">
        <v>36</v>
      </c>
      <c r="AH1229" s="160">
        <v>9.6000000000000002E-5</v>
      </c>
      <c r="AI1229" s="160">
        <v>4.5194662605140398E-3</v>
      </c>
      <c r="AJ1229" s="160">
        <v>1.4561659155254601E-3</v>
      </c>
      <c r="AK1229" s="191"/>
      <c r="AL1229" s="147"/>
    </row>
    <row r="1230" spans="1:38">
      <c r="A1230" s="2">
        <v>560</v>
      </c>
      <c r="B1230" s="2">
        <v>8679</v>
      </c>
      <c r="C1230" s="2" t="s">
        <v>2270</v>
      </c>
      <c r="D1230" s="2" t="s">
        <v>2271</v>
      </c>
      <c r="E1230" s="4" t="s">
        <v>515</v>
      </c>
      <c r="F1230" s="2" t="s">
        <v>3521</v>
      </c>
      <c r="G1230" s="2" t="s">
        <v>3522</v>
      </c>
      <c r="H1230" s="2" t="s">
        <v>370</v>
      </c>
      <c r="I1230" s="2" t="s">
        <v>1165</v>
      </c>
      <c r="J1230" s="2" t="s">
        <v>136</v>
      </c>
      <c r="K1230" s="2" t="s">
        <v>499</v>
      </c>
      <c r="L1230" s="2" t="s">
        <v>526</v>
      </c>
      <c r="M1230" s="2" t="s">
        <v>174</v>
      </c>
      <c r="N1230" s="2" t="s">
        <v>740</v>
      </c>
      <c r="O1230" s="2" t="s">
        <v>323</v>
      </c>
      <c r="P1230" s="2" t="s">
        <v>374</v>
      </c>
      <c r="Q1230" s="2" t="s">
        <v>375</v>
      </c>
      <c r="R1230" s="2" t="s">
        <v>375</v>
      </c>
      <c r="S1230" s="2" t="s">
        <v>141</v>
      </c>
      <c r="T1230" s="147">
        <v>0.83099999999999996</v>
      </c>
      <c r="U1230" s="2" t="s">
        <v>3293</v>
      </c>
      <c r="V1230" s="158">
        <v>0</v>
      </c>
      <c r="W1230" s="160">
        <v>6.5290000000000001E-2</v>
      </c>
      <c r="X1230" s="4" t="s">
        <v>610</v>
      </c>
      <c r="Y1230" s="4" t="s">
        <v>323</v>
      </c>
      <c r="Z1230" s="147">
        <v>90000</v>
      </c>
      <c r="AA1230" s="155">
        <v>3.71</v>
      </c>
      <c r="AB1230" s="174">
        <v>95.227000000000004</v>
      </c>
      <c r="AD1230" s="147">
        <v>317.96300000000002</v>
      </c>
      <c r="AG1230" s="2" t="s">
        <v>36</v>
      </c>
      <c r="AH1230" s="160">
        <v>1.5699999999999999E-4</v>
      </c>
      <c r="AI1230" s="160">
        <v>3.1787020949898201E-3</v>
      </c>
      <c r="AJ1230" s="160">
        <v>1.0241735150838501E-3</v>
      </c>
      <c r="AK1230" s="191"/>
      <c r="AL1230" s="147"/>
    </row>
    <row r="1231" spans="1:38">
      <c r="A1231" s="2">
        <v>560</v>
      </c>
      <c r="B1231" s="2">
        <v>8679</v>
      </c>
      <c r="C1231" s="2" t="s">
        <v>2696</v>
      </c>
      <c r="D1231" s="2" t="s">
        <v>2697</v>
      </c>
      <c r="E1231" s="4" t="s">
        <v>515</v>
      </c>
      <c r="F1231" s="2" t="s">
        <v>3523</v>
      </c>
      <c r="G1231" s="2" t="s">
        <v>3524</v>
      </c>
      <c r="H1231" s="2" t="s">
        <v>370</v>
      </c>
      <c r="I1231" s="2" t="s">
        <v>360</v>
      </c>
      <c r="J1231" s="2" t="s">
        <v>136</v>
      </c>
      <c r="K1231" s="2" t="s">
        <v>137</v>
      </c>
      <c r="L1231" s="2" t="s">
        <v>526</v>
      </c>
      <c r="M1231" s="2" t="s">
        <v>174</v>
      </c>
      <c r="N1231" s="2" t="s">
        <v>2390</v>
      </c>
      <c r="O1231" s="2" t="s">
        <v>323</v>
      </c>
      <c r="P1231" s="2" t="s">
        <v>2756</v>
      </c>
      <c r="Q1231" s="2" t="s">
        <v>628</v>
      </c>
      <c r="R1231" s="2" t="s">
        <v>605</v>
      </c>
      <c r="S1231" s="2" t="s">
        <v>141</v>
      </c>
      <c r="T1231" s="147">
        <v>3.448</v>
      </c>
      <c r="U1231" s="2" t="s">
        <v>3525</v>
      </c>
      <c r="V1231" s="158">
        <v>3.6999999999999998E-2</v>
      </c>
      <c r="W1231" s="160">
        <v>3.7280000000000001E-2</v>
      </c>
      <c r="X1231" s="4" t="s">
        <v>610</v>
      </c>
      <c r="Y1231" s="4" t="s">
        <v>323</v>
      </c>
      <c r="Z1231" s="147">
        <v>210000</v>
      </c>
      <c r="AA1231" s="155">
        <v>3.71</v>
      </c>
      <c r="AB1231" s="174">
        <v>100.91500000000001</v>
      </c>
      <c r="AD1231" s="147">
        <v>786.23</v>
      </c>
      <c r="AG1231" s="2" t="s">
        <v>36</v>
      </c>
      <c r="AH1231" s="160">
        <v>1.4200000000000001E-4</v>
      </c>
      <c r="AI1231" s="160">
        <v>7.8600108179172398E-3</v>
      </c>
      <c r="AJ1231" s="160">
        <v>2.53248485306994E-3</v>
      </c>
      <c r="AK1231" s="191"/>
      <c r="AL1231" s="147"/>
    </row>
    <row r="1232" spans="1:38">
      <c r="A1232" s="2">
        <v>560</v>
      </c>
      <c r="B1232" s="2">
        <v>8679</v>
      </c>
      <c r="C1232" s="2" t="s">
        <v>3526</v>
      </c>
      <c r="D1232" s="2" t="s">
        <v>3527</v>
      </c>
      <c r="E1232" s="4" t="s">
        <v>515</v>
      </c>
      <c r="F1232" s="2" t="s">
        <v>3528</v>
      </c>
      <c r="G1232" s="2" t="s">
        <v>3529</v>
      </c>
      <c r="H1232" s="2" t="s">
        <v>370</v>
      </c>
      <c r="I1232" s="2" t="s">
        <v>360</v>
      </c>
      <c r="J1232" s="2" t="s">
        <v>136</v>
      </c>
      <c r="K1232" s="2" t="s">
        <v>412</v>
      </c>
      <c r="L1232" s="2" t="s">
        <v>526</v>
      </c>
      <c r="M1232" s="2" t="s">
        <v>174</v>
      </c>
      <c r="N1232" s="2" t="s">
        <v>682</v>
      </c>
      <c r="O1232" s="2" t="s">
        <v>323</v>
      </c>
      <c r="P1232" s="2" t="s">
        <v>175</v>
      </c>
      <c r="Q1232" s="2" t="s">
        <v>628</v>
      </c>
      <c r="R1232" s="2" t="s">
        <v>605</v>
      </c>
      <c r="S1232" s="2" t="s">
        <v>141</v>
      </c>
      <c r="T1232" s="147">
        <v>4.0039999999999996</v>
      </c>
      <c r="U1232" s="2" t="s">
        <v>3530</v>
      </c>
      <c r="V1232" s="158">
        <v>4.4999999999999998E-2</v>
      </c>
      <c r="W1232" s="160">
        <v>4.7879999999999999E-2</v>
      </c>
      <c r="X1232" s="4" t="s">
        <v>610</v>
      </c>
      <c r="Y1232" s="4" t="s">
        <v>323</v>
      </c>
      <c r="Z1232" s="147">
        <v>140000</v>
      </c>
      <c r="AA1232" s="155">
        <v>3.71</v>
      </c>
      <c r="AB1232" s="174">
        <v>99.322000000000003</v>
      </c>
      <c r="AD1232" s="147">
        <v>515.87699999999995</v>
      </c>
      <c r="AG1232" s="2" t="s">
        <v>36</v>
      </c>
      <c r="AH1232" s="160">
        <v>9.2999999999999997E-5</v>
      </c>
      <c r="AI1232" s="160">
        <v>5.1572695796293097E-3</v>
      </c>
      <c r="AJ1232" s="160">
        <v>1.6616652821694799E-3</v>
      </c>
      <c r="AK1232" s="191"/>
      <c r="AL1232" s="147"/>
    </row>
    <row r="1233" spans="1:38">
      <c r="A1233" s="2">
        <v>560</v>
      </c>
      <c r="B1233" s="2">
        <v>8679</v>
      </c>
      <c r="C1233" s="2" t="s">
        <v>1808</v>
      </c>
      <c r="D1233" s="2" t="s">
        <v>1809</v>
      </c>
      <c r="E1233" s="4" t="s">
        <v>367</v>
      </c>
      <c r="F1233" s="2" t="s">
        <v>3531</v>
      </c>
      <c r="G1233" s="2" t="s">
        <v>2808</v>
      </c>
      <c r="H1233" s="2" t="s">
        <v>370</v>
      </c>
      <c r="I1233" s="2" t="s">
        <v>1162</v>
      </c>
      <c r="J1233" s="2" t="s">
        <v>30</v>
      </c>
      <c r="K1233" s="2" t="s">
        <v>30</v>
      </c>
      <c r="L1233" s="2" t="s">
        <v>526</v>
      </c>
      <c r="M1233" s="2" t="s">
        <v>45</v>
      </c>
      <c r="N1233" s="2" t="s">
        <v>660</v>
      </c>
      <c r="O1233" s="2" t="s">
        <v>323</v>
      </c>
      <c r="P1233" s="2" t="s">
        <v>2749</v>
      </c>
      <c r="Q1233" s="2" t="s">
        <v>612</v>
      </c>
      <c r="R1233" s="2" t="s">
        <v>605</v>
      </c>
      <c r="S1233" s="2" t="s">
        <v>34</v>
      </c>
      <c r="T1233" s="147">
        <v>2.657</v>
      </c>
      <c r="U1233" s="2" t="s">
        <v>2809</v>
      </c>
      <c r="V1233" s="158">
        <v>2.8500000000000001E-2</v>
      </c>
      <c r="W1233" s="160">
        <v>6.2480000000000001E-2</v>
      </c>
      <c r="X1233" s="4" t="s">
        <v>610</v>
      </c>
      <c r="Y1233" s="4" t="s">
        <v>323</v>
      </c>
      <c r="Z1233" s="147">
        <v>257884.84</v>
      </c>
      <c r="AA1233" s="155">
        <v>1</v>
      </c>
      <c r="AB1233" s="174">
        <v>92.51</v>
      </c>
      <c r="AD1233" s="147">
        <v>238.56899999999999</v>
      </c>
      <c r="AG1233" s="2" t="s">
        <v>36</v>
      </c>
      <c r="AH1233" s="160">
        <v>5.4600000000000004E-4</v>
      </c>
      <c r="AI1233" s="160">
        <v>2.3849967955045801E-3</v>
      </c>
      <c r="AJ1233" s="160">
        <v>7.6844274125772397E-4</v>
      </c>
      <c r="AK1233" s="191"/>
      <c r="AL1233" s="147"/>
    </row>
    <row r="1234" spans="1:38">
      <c r="A1234" s="2">
        <v>560</v>
      </c>
      <c r="B1234" s="2">
        <v>8679</v>
      </c>
      <c r="C1234" s="2" t="s">
        <v>1824</v>
      </c>
      <c r="D1234" s="2" t="s">
        <v>1825</v>
      </c>
      <c r="E1234" s="4" t="s">
        <v>367</v>
      </c>
      <c r="F1234" s="2" t="s">
        <v>3767</v>
      </c>
      <c r="G1234" s="2" t="s">
        <v>3768</v>
      </c>
      <c r="H1234" s="2" t="s">
        <v>370</v>
      </c>
      <c r="I1234" s="2" t="s">
        <v>1162</v>
      </c>
      <c r="J1234" s="2" t="s">
        <v>30</v>
      </c>
      <c r="K1234" s="2" t="s">
        <v>137</v>
      </c>
      <c r="L1234" s="2" t="s">
        <v>526</v>
      </c>
      <c r="M1234" s="2" t="s">
        <v>45</v>
      </c>
      <c r="N1234" s="2" t="s">
        <v>636</v>
      </c>
      <c r="O1234" s="2" t="s">
        <v>323</v>
      </c>
      <c r="P1234" s="2" t="s">
        <v>374</v>
      </c>
      <c r="Q1234" s="2" t="s">
        <v>375</v>
      </c>
      <c r="R1234" s="2" t="s">
        <v>375</v>
      </c>
      <c r="S1234" s="2" t="s">
        <v>34</v>
      </c>
      <c r="T1234" s="147">
        <v>0.41599999999999998</v>
      </c>
      <c r="U1234" s="2" t="s">
        <v>3769</v>
      </c>
      <c r="V1234" s="158">
        <v>4.2500000000000003E-2</v>
      </c>
      <c r="W1234" s="160">
        <v>6.1190000000000001E-2</v>
      </c>
      <c r="X1234" s="4" t="s">
        <v>610</v>
      </c>
      <c r="Y1234" s="4" t="s">
        <v>323</v>
      </c>
      <c r="Z1234" s="147">
        <v>3532.12</v>
      </c>
      <c r="AA1234" s="155">
        <v>1</v>
      </c>
      <c r="AB1234" s="174">
        <v>99.63</v>
      </c>
      <c r="AD1234" s="147">
        <v>3.5190000000000001</v>
      </c>
      <c r="AG1234" s="2" t="s">
        <v>36</v>
      </c>
      <c r="AH1234" s="160">
        <v>4.5000000000000003E-5</v>
      </c>
      <c r="AI1234" s="160">
        <v>3.5180247184185499E-5</v>
      </c>
      <c r="AJ1234" s="160">
        <v>1.1335028053411E-5</v>
      </c>
      <c r="AK1234" s="191"/>
      <c r="AL1234" s="147"/>
    </row>
    <row r="1235" spans="1:38">
      <c r="A1235" s="2">
        <v>560</v>
      </c>
      <c r="B1235" s="2">
        <v>8679</v>
      </c>
      <c r="C1235" s="2" t="s">
        <v>2163</v>
      </c>
      <c r="D1235" s="2" t="s">
        <v>2164</v>
      </c>
      <c r="E1235" s="4" t="s">
        <v>367</v>
      </c>
      <c r="F1235" s="2" t="s">
        <v>3841</v>
      </c>
      <c r="G1235" s="2" t="s">
        <v>3842</v>
      </c>
      <c r="H1235" s="2" t="s">
        <v>370</v>
      </c>
      <c r="I1235" s="2" t="s">
        <v>1162</v>
      </c>
      <c r="J1235" s="2" t="s">
        <v>30</v>
      </c>
      <c r="K1235" s="2" t="s">
        <v>30</v>
      </c>
      <c r="L1235" s="2" t="s">
        <v>526</v>
      </c>
      <c r="M1235" s="2" t="s">
        <v>45</v>
      </c>
      <c r="N1235" s="2" t="s">
        <v>642</v>
      </c>
      <c r="O1235" s="2" t="s">
        <v>323</v>
      </c>
      <c r="P1235" s="2" t="s">
        <v>2739</v>
      </c>
      <c r="Q1235" s="2" t="s">
        <v>612</v>
      </c>
      <c r="R1235" s="2" t="s">
        <v>605</v>
      </c>
      <c r="S1235" s="2" t="s">
        <v>34</v>
      </c>
      <c r="T1235" s="147">
        <v>1.2130000000000001</v>
      </c>
      <c r="U1235" s="2" t="s">
        <v>3096</v>
      </c>
      <c r="V1235" s="158">
        <v>0.02</v>
      </c>
      <c r="W1235" s="160">
        <v>5.842E-2</v>
      </c>
      <c r="X1235" s="4" t="s">
        <v>610</v>
      </c>
      <c r="Y1235" s="4" t="s">
        <v>323</v>
      </c>
      <c r="Z1235" s="147">
        <v>378700</v>
      </c>
      <c r="AA1235" s="155">
        <v>1</v>
      </c>
      <c r="AB1235" s="174">
        <v>96.06</v>
      </c>
      <c r="AD1235" s="147">
        <v>363.779</v>
      </c>
      <c r="AG1235" s="2" t="s">
        <v>36</v>
      </c>
      <c r="AH1235" s="160">
        <v>1.0820000000000001E-3</v>
      </c>
      <c r="AI1235" s="160">
        <v>3.6367311280058601E-3</v>
      </c>
      <c r="AJ1235" s="160">
        <v>1.17174984993255E-3</v>
      </c>
      <c r="AK1235" s="191"/>
      <c r="AL1235" s="147"/>
    </row>
    <row r="1236" spans="1:38">
      <c r="A1236" s="2">
        <v>560</v>
      </c>
      <c r="B1236" s="2">
        <v>8779</v>
      </c>
      <c r="C1236" s="2" t="s">
        <v>2243</v>
      </c>
      <c r="D1236" s="2" t="s">
        <v>2244</v>
      </c>
      <c r="E1236" s="4" t="s">
        <v>515</v>
      </c>
      <c r="F1236" s="2" t="s">
        <v>2734</v>
      </c>
      <c r="G1236" s="2" t="s">
        <v>2735</v>
      </c>
      <c r="H1236" s="2" t="s">
        <v>370</v>
      </c>
      <c r="I1236" s="2" t="s">
        <v>360</v>
      </c>
      <c r="J1236" s="2" t="s">
        <v>136</v>
      </c>
      <c r="K1236" s="2" t="s">
        <v>137</v>
      </c>
      <c r="L1236" s="2" t="s">
        <v>526</v>
      </c>
      <c r="M1236" s="2" t="s">
        <v>174</v>
      </c>
      <c r="N1236" s="2" t="s">
        <v>742</v>
      </c>
      <c r="O1236" s="2" t="s">
        <v>323</v>
      </c>
      <c r="P1236" s="2" t="s">
        <v>139</v>
      </c>
      <c r="Q1236" s="2" t="s">
        <v>628</v>
      </c>
      <c r="R1236" s="2" t="s">
        <v>605</v>
      </c>
      <c r="S1236" s="2" t="s">
        <v>141</v>
      </c>
      <c r="T1236" s="147">
        <v>3.7010000000000001</v>
      </c>
      <c r="U1236" s="2" t="s">
        <v>2736</v>
      </c>
      <c r="V1236" s="158">
        <v>1.4E-2</v>
      </c>
      <c r="W1236" s="160">
        <v>3.8670000000000003E-2</v>
      </c>
      <c r="X1236" s="4" t="s">
        <v>610</v>
      </c>
      <c r="Y1236" s="4" t="s">
        <v>323</v>
      </c>
      <c r="Z1236" s="147">
        <v>2924000</v>
      </c>
      <c r="AA1236" s="155">
        <v>3.71</v>
      </c>
      <c r="AB1236" s="174">
        <v>92.006</v>
      </c>
      <c r="AD1236" s="147">
        <v>9980.8140000000003</v>
      </c>
      <c r="AG1236" s="2" t="s">
        <v>36</v>
      </c>
      <c r="AH1236" s="160">
        <v>1.271E-3</v>
      </c>
      <c r="AI1236" s="160">
        <v>3.5894542462070897E-2</v>
      </c>
      <c r="AJ1236" s="160">
        <v>6.4287323105628597E-3</v>
      </c>
      <c r="AK1236" s="191"/>
      <c r="AL1236" s="147"/>
    </row>
    <row r="1237" spans="1:38">
      <c r="A1237" s="2">
        <v>560</v>
      </c>
      <c r="B1237" s="2">
        <v>8779</v>
      </c>
      <c r="C1237" s="2" t="s">
        <v>3367</v>
      </c>
      <c r="D1237" s="2" t="s">
        <v>3368</v>
      </c>
      <c r="E1237" s="4" t="s">
        <v>515</v>
      </c>
      <c r="F1237" s="2" t="s">
        <v>3369</v>
      </c>
      <c r="G1237" s="2" t="s">
        <v>3370</v>
      </c>
      <c r="H1237" s="2" t="s">
        <v>370</v>
      </c>
      <c r="I1237" s="2" t="s">
        <v>360</v>
      </c>
      <c r="J1237" s="2" t="s">
        <v>136</v>
      </c>
      <c r="K1237" s="2" t="s">
        <v>499</v>
      </c>
      <c r="L1237" s="2" t="s">
        <v>526</v>
      </c>
      <c r="M1237" s="2" t="s">
        <v>174</v>
      </c>
      <c r="N1237" s="2" t="s">
        <v>721</v>
      </c>
      <c r="O1237" s="2" t="s">
        <v>323</v>
      </c>
      <c r="P1237" s="2" t="s">
        <v>2749</v>
      </c>
      <c r="Q1237" s="2" t="s">
        <v>628</v>
      </c>
      <c r="R1237" s="2" t="s">
        <v>605</v>
      </c>
      <c r="S1237" s="2" t="s">
        <v>141</v>
      </c>
      <c r="T1237" s="147">
        <v>8.782</v>
      </c>
      <c r="U1237" s="2" t="s">
        <v>3371</v>
      </c>
      <c r="V1237" s="158">
        <v>4.7E-2</v>
      </c>
      <c r="W1237" s="160">
        <v>4.6580000000000003E-2</v>
      </c>
      <c r="X1237" s="4" t="s">
        <v>610</v>
      </c>
      <c r="Y1237" s="4" t="s">
        <v>323</v>
      </c>
      <c r="Z1237" s="147">
        <v>125000</v>
      </c>
      <c r="AA1237" s="155">
        <v>3.71</v>
      </c>
      <c r="AB1237" s="174">
        <v>101.264</v>
      </c>
      <c r="AD1237" s="147">
        <v>469.61200000000002</v>
      </c>
      <c r="AG1237" s="2" t="s">
        <v>36</v>
      </c>
      <c r="AH1237" s="160">
        <v>2.3E-5</v>
      </c>
      <c r="AI1237" s="160">
        <v>1.6888916828943299E-3</v>
      </c>
      <c r="AJ1237" s="160">
        <v>3.0248142993705699E-4</v>
      </c>
      <c r="AK1237" s="191"/>
      <c r="AL1237" s="147"/>
    </row>
    <row r="1238" spans="1:38">
      <c r="A1238" s="2">
        <v>560</v>
      </c>
      <c r="B1238" s="2">
        <v>8779</v>
      </c>
      <c r="C1238" s="2" t="s">
        <v>3372</v>
      </c>
      <c r="D1238" s="2" t="s">
        <v>3373</v>
      </c>
      <c r="E1238" s="4" t="s">
        <v>515</v>
      </c>
      <c r="F1238" s="2" t="s">
        <v>3374</v>
      </c>
      <c r="G1238" s="2" t="s">
        <v>3375</v>
      </c>
      <c r="H1238" s="2" t="s">
        <v>370</v>
      </c>
      <c r="I1238" s="2" t="s">
        <v>360</v>
      </c>
      <c r="J1238" s="2" t="s">
        <v>136</v>
      </c>
      <c r="K1238" s="2" t="s">
        <v>436</v>
      </c>
      <c r="L1238" s="2" t="s">
        <v>526</v>
      </c>
      <c r="M1238" s="2" t="s">
        <v>174</v>
      </c>
      <c r="N1238" s="2" t="s">
        <v>705</v>
      </c>
      <c r="O1238" s="2" t="s">
        <v>323</v>
      </c>
      <c r="P1238" s="2" t="s">
        <v>3376</v>
      </c>
      <c r="Q1238" s="2" t="s">
        <v>628</v>
      </c>
      <c r="R1238" s="2" t="s">
        <v>605</v>
      </c>
      <c r="S1238" s="2" t="s">
        <v>141</v>
      </c>
      <c r="T1238" s="147">
        <v>3.2730000000000001</v>
      </c>
      <c r="U1238" s="2" t="s">
        <v>3377</v>
      </c>
      <c r="V1238" s="158">
        <v>0.04</v>
      </c>
      <c r="W1238" s="160">
        <v>4.7989999999999998E-2</v>
      </c>
      <c r="X1238" s="4" t="s">
        <v>610</v>
      </c>
      <c r="Y1238" s="4" t="s">
        <v>323</v>
      </c>
      <c r="Z1238" s="147">
        <v>16000</v>
      </c>
      <c r="AA1238" s="155">
        <v>3.71</v>
      </c>
      <c r="AB1238" s="174">
        <v>99.551000000000002</v>
      </c>
      <c r="AD1238" s="147">
        <v>59.093000000000004</v>
      </c>
      <c r="AG1238" s="2" t="s">
        <v>36</v>
      </c>
      <c r="AH1238" s="160">
        <v>3.0000000000000001E-5</v>
      </c>
      <c r="AI1238" s="160">
        <v>2.12520542385437E-4</v>
      </c>
      <c r="AJ1238" s="160">
        <v>3.8062546108096403E-5</v>
      </c>
      <c r="AK1238" s="191"/>
      <c r="AL1238" s="147"/>
    </row>
    <row r="1239" spans="1:38">
      <c r="A1239" s="2">
        <v>560</v>
      </c>
      <c r="B1239" s="2">
        <v>8779</v>
      </c>
      <c r="C1239" s="2" t="s">
        <v>3378</v>
      </c>
      <c r="D1239" s="2" t="s">
        <v>2551</v>
      </c>
      <c r="E1239" s="4" t="s">
        <v>515</v>
      </c>
      <c r="F1239" s="2" t="s">
        <v>3382</v>
      </c>
      <c r="G1239" s="2" t="s">
        <v>3383</v>
      </c>
      <c r="H1239" s="2" t="s">
        <v>370</v>
      </c>
      <c r="I1239" s="2" t="s">
        <v>360</v>
      </c>
      <c r="J1239" s="2" t="s">
        <v>136</v>
      </c>
      <c r="K1239" s="2" t="s">
        <v>499</v>
      </c>
      <c r="L1239" s="2" t="s">
        <v>526</v>
      </c>
      <c r="M1239" s="2" t="s">
        <v>174</v>
      </c>
      <c r="N1239" s="2" t="s">
        <v>744</v>
      </c>
      <c r="O1239" s="2" t="s">
        <v>323</v>
      </c>
      <c r="P1239" s="2" t="s">
        <v>3376</v>
      </c>
      <c r="Q1239" s="2" t="s">
        <v>628</v>
      </c>
      <c r="R1239" s="2" t="s">
        <v>605</v>
      </c>
      <c r="S1239" s="2" t="s">
        <v>141</v>
      </c>
      <c r="T1239" s="147">
        <v>6.7649999999999997</v>
      </c>
      <c r="U1239" s="2" t="s">
        <v>3384</v>
      </c>
      <c r="V1239" s="158">
        <v>4.2999999999999997E-2</v>
      </c>
      <c r="W1239" s="160">
        <v>4.58E-2</v>
      </c>
      <c r="X1239" s="4" t="s">
        <v>610</v>
      </c>
      <c r="Y1239" s="4" t="s">
        <v>323</v>
      </c>
      <c r="Z1239" s="147">
        <v>3246000</v>
      </c>
      <c r="AA1239" s="155">
        <v>3.71</v>
      </c>
      <c r="AB1239" s="174">
        <v>100.04</v>
      </c>
      <c r="AD1239" s="147">
        <v>12047.453</v>
      </c>
      <c r="AG1239" s="2" t="s">
        <v>36</v>
      </c>
      <c r="AH1239" s="160">
        <v>9.9398E-2</v>
      </c>
      <c r="AI1239" s="160">
        <v>4.3326908547762201E-2</v>
      </c>
      <c r="AJ1239" s="160">
        <v>7.7598731671291096E-3</v>
      </c>
      <c r="AK1239" s="191"/>
      <c r="AL1239" s="147"/>
    </row>
    <row r="1240" spans="1:38">
      <c r="A1240" s="2">
        <v>560</v>
      </c>
      <c r="B1240" s="2">
        <v>8779</v>
      </c>
      <c r="C1240" s="2" t="s">
        <v>2534</v>
      </c>
      <c r="D1240" s="2" t="s">
        <v>2535</v>
      </c>
      <c r="E1240" s="4" t="s">
        <v>515</v>
      </c>
      <c r="F1240" s="2" t="s">
        <v>3829</v>
      </c>
      <c r="G1240" s="2" t="s">
        <v>3830</v>
      </c>
      <c r="H1240" s="2" t="s">
        <v>370</v>
      </c>
      <c r="I1240" s="2" t="s">
        <v>360</v>
      </c>
      <c r="J1240" s="2" t="s">
        <v>136</v>
      </c>
      <c r="K1240" s="2" t="s">
        <v>499</v>
      </c>
      <c r="L1240" s="2" t="s">
        <v>526</v>
      </c>
      <c r="M1240" s="2" t="s">
        <v>174</v>
      </c>
      <c r="N1240" s="2" t="s">
        <v>730</v>
      </c>
      <c r="O1240" s="2" t="s">
        <v>323</v>
      </c>
      <c r="P1240" s="2" t="s">
        <v>2739</v>
      </c>
      <c r="Q1240" s="2" t="s">
        <v>628</v>
      </c>
      <c r="R1240" s="2" t="s">
        <v>605</v>
      </c>
      <c r="S1240" s="2" t="s">
        <v>141</v>
      </c>
      <c r="T1240" s="147">
        <v>3.9140000000000001</v>
      </c>
      <c r="U1240" s="2" t="s">
        <v>3831</v>
      </c>
      <c r="V1240" s="158">
        <v>0.04</v>
      </c>
      <c r="W1240" s="160">
        <v>4.1430000000000002E-2</v>
      </c>
      <c r="X1240" s="4" t="s">
        <v>610</v>
      </c>
      <c r="Y1240" s="4" t="s">
        <v>323</v>
      </c>
      <c r="Z1240" s="147">
        <v>2930000</v>
      </c>
      <c r="AA1240" s="155">
        <v>3.71</v>
      </c>
      <c r="AB1240" s="174">
        <v>100.85899999999999</v>
      </c>
      <c r="AD1240" s="147">
        <v>10963.688</v>
      </c>
      <c r="AG1240" s="2" t="s">
        <v>36</v>
      </c>
      <c r="AH1240" s="160">
        <v>2.9299999999999999E-3</v>
      </c>
      <c r="AI1240" s="160">
        <v>3.9429305615475599E-2</v>
      </c>
      <c r="AJ1240" s="160">
        <v>7.0618103367973903E-3</v>
      </c>
      <c r="AK1240" s="191"/>
      <c r="AL1240" s="147"/>
    </row>
    <row r="1241" spans="1:38">
      <c r="A1241" s="2">
        <v>560</v>
      </c>
      <c r="B1241" s="2">
        <v>8779</v>
      </c>
      <c r="C1241" s="2" t="s">
        <v>2404</v>
      </c>
      <c r="D1241" s="2" t="s">
        <v>2405</v>
      </c>
      <c r="E1241" s="4" t="s">
        <v>515</v>
      </c>
      <c r="F1241" s="2" t="s">
        <v>3385</v>
      </c>
      <c r="G1241" s="2" t="s">
        <v>3386</v>
      </c>
      <c r="H1241" s="2" t="s">
        <v>370</v>
      </c>
      <c r="I1241" s="2" t="s">
        <v>360</v>
      </c>
      <c r="J1241" s="2" t="s">
        <v>136</v>
      </c>
      <c r="K1241" s="2" t="s">
        <v>137</v>
      </c>
      <c r="L1241" s="2" t="s">
        <v>526</v>
      </c>
      <c r="M1241" s="2" t="s">
        <v>174</v>
      </c>
      <c r="N1241" s="2" t="s">
        <v>732</v>
      </c>
      <c r="O1241" s="2" t="s">
        <v>323</v>
      </c>
      <c r="P1241" s="2" t="s">
        <v>2749</v>
      </c>
      <c r="Q1241" s="2" t="s">
        <v>628</v>
      </c>
      <c r="R1241" s="2" t="s">
        <v>605</v>
      </c>
      <c r="S1241" s="2" t="s">
        <v>141</v>
      </c>
      <c r="T1241" s="147">
        <v>0.30199999999999999</v>
      </c>
      <c r="U1241" s="2" t="s">
        <v>3387</v>
      </c>
      <c r="V1241" s="158">
        <v>5.3621000000000002E-2</v>
      </c>
      <c r="W1241" s="160">
        <v>5.5890000000000002E-2</v>
      </c>
      <c r="X1241" s="4" t="s">
        <v>610</v>
      </c>
      <c r="Y1241" s="4" t="s">
        <v>323</v>
      </c>
      <c r="Z1241" s="147">
        <v>135000</v>
      </c>
      <c r="AA1241" s="155">
        <v>3.71</v>
      </c>
      <c r="AB1241" s="174">
        <v>101.148</v>
      </c>
      <c r="AD1241" s="147">
        <v>506.6</v>
      </c>
      <c r="AG1241" s="2" t="s">
        <v>36</v>
      </c>
      <c r="AH1241" s="160">
        <v>9.0000000000000006E-5</v>
      </c>
      <c r="AI1241" s="160">
        <v>1.82191204883081E-3</v>
      </c>
      <c r="AJ1241" s="160">
        <v>3.2630545068791102E-4</v>
      </c>
      <c r="AK1241" s="191"/>
      <c r="AL1241" s="147"/>
    </row>
    <row r="1242" spans="1:38">
      <c r="A1242" s="2">
        <v>560</v>
      </c>
      <c r="B1242" s="2">
        <v>8779</v>
      </c>
      <c r="C1242" s="2" t="s">
        <v>2722</v>
      </c>
      <c r="D1242" s="2" t="s">
        <v>2723</v>
      </c>
      <c r="E1242" s="4" t="s">
        <v>515</v>
      </c>
      <c r="F1242" s="2" t="s">
        <v>3388</v>
      </c>
      <c r="G1242" s="2" t="s">
        <v>3389</v>
      </c>
      <c r="H1242" s="2" t="s">
        <v>370</v>
      </c>
      <c r="I1242" s="2" t="s">
        <v>360</v>
      </c>
      <c r="J1242" s="2" t="s">
        <v>136</v>
      </c>
      <c r="K1242" s="2" t="s">
        <v>137</v>
      </c>
      <c r="L1242" s="2" t="s">
        <v>526</v>
      </c>
      <c r="M1242" s="2" t="s">
        <v>174</v>
      </c>
      <c r="N1242" s="2" t="s">
        <v>2390</v>
      </c>
      <c r="O1242" s="2" t="s">
        <v>323</v>
      </c>
      <c r="P1242" s="2" t="s">
        <v>3376</v>
      </c>
      <c r="Q1242" s="2" t="s">
        <v>628</v>
      </c>
      <c r="R1242" s="2" t="s">
        <v>605</v>
      </c>
      <c r="S1242" s="2" t="s">
        <v>141</v>
      </c>
      <c r="T1242" s="147">
        <v>1.2829999999999999</v>
      </c>
      <c r="U1242" s="2" t="s">
        <v>3390</v>
      </c>
      <c r="V1242" s="158">
        <v>2.196E-2</v>
      </c>
      <c r="W1242" s="160">
        <v>5.2109999999999997E-2</v>
      </c>
      <c r="X1242" s="4" t="s">
        <v>610</v>
      </c>
      <c r="Y1242" s="4" t="s">
        <v>323</v>
      </c>
      <c r="Z1242" s="147">
        <v>151000</v>
      </c>
      <c r="AA1242" s="155">
        <v>3.71</v>
      </c>
      <c r="AB1242" s="174">
        <v>96.802000000000007</v>
      </c>
      <c r="AD1242" s="147">
        <v>542.29600000000005</v>
      </c>
      <c r="AG1242" s="2" t="s">
        <v>36</v>
      </c>
      <c r="AH1242" s="160">
        <v>2.6999999999999999E-5</v>
      </c>
      <c r="AI1242" s="160">
        <v>1.95028910932226E-3</v>
      </c>
      <c r="AJ1242" s="160">
        <v>3.4929785287797998E-4</v>
      </c>
      <c r="AK1242" s="191"/>
      <c r="AL1242" s="147"/>
    </row>
    <row r="1243" spans="1:38">
      <c r="A1243" s="2">
        <v>560</v>
      </c>
      <c r="B1243" s="2">
        <v>8779</v>
      </c>
      <c r="C1243" s="2" t="s">
        <v>2542</v>
      </c>
      <c r="D1243" s="2" t="s">
        <v>2543</v>
      </c>
      <c r="E1243" s="4" t="s">
        <v>515</v>
      </c>
      <c r="F1243" s="2" t="s">
        <v>3391</v>
      </c>
      <c r="G1243" s="2" t="s">
        <v>3392</v>
      </c>
      <c r="H1243" s="2" t="s">
        <v>370</v>
      </c>
      <c r="I1243" s="2" t="s">
        <v>360</v>
      </c>
      <c r="J1243" s="2" t="s">
        <v>136</v>
      </c>
      <c r="K1243" s="2" t="s">
        <v>436</v>
      </c>
      <c r="L1243" s="2" t="s">
        <v>526</v>
      </c>
      <c r="M1243" s="2" t="s">
        <v>174</v>
      </c>
      <c r="N1243" s="2" t="s">
        <v>682</v>
      </c>
      <c r="O1243" s="2" t="s">
        <v>323</v>
      </c>
      <c r="P1243" s="2" t="s">
        <v>2963</v>
      </c>
      <c r="Q1243" s="2" t="s">
        <v>628</v>
      </c>
      <c r="R1243" s="2" t="s">
        <v>605</v>
      </c>
      <c r="S1243" s="2" t="s">
        <v>141</v>
      </c>
      <c r="T1243" s="147">
        <v>4.7619999999999996</v>
      </c>
      <c r="U1243" s="2" t="s">
        <v>3393</v>
      </c>
      <c r="V1243" s="158">
        <v>4.8750000000000002E-2</v>
      </c>
      <c r="W1243" s="160">
        <v>7.1290000000000006E-2</v>
      </c>
      <c r="X1243" s="4" t="s">
        <v>610</v>
      </c>
      <c r="Y1243" s="4" t="s">
        <v>323</v>
      </c>
      <c r="Z1243" s="147">
        <v>87000</v>
      </c>
      <c r="AA1243" s="155">
        <v>3.71</v>
      </c>
      <c r="AB1243" s="174">
        <v>100.96599999999999</v>
      </c>
      <c r="AD1243" s="147">
        <v>325.887</v>
      </c>
      <c r="AG1243" s="2" t="s">
        <v>36</v>
      </c>
      <c r="AH1243" s="160">
        <v>3.4999999999999997E-5</v>
      </c>
      <c r="AI1243" s="160">
        <v>1.17200418648025E-3</v>
      </c>
      <c r="AJ1243" s="160">
        <v>2.0990659484522201E-4</v>
      </c>
      <c r="AK1243" s="191"/>
      <c r="AL1243" s="147"/>
    </row>
    <row r="1244" spans="1:38">
      <c r="A1244" s="2">
        <v>560</v>
      </c>
      <c r="B1244" s="2">
        <v>8779</v>
      </c>
      <c r="C1244" s="2" t="s">
        <v>3394</v>
      </c>
      <c r="D1244" s="2" t="s">
        <v>3395</v>
      </c>
      <c r="E1244" s="4" t="s">
        <v>515</v>
      </c>
      <c r="F1244" s="2" t="s">
        <v>3396</v>
      </c>
      <c r="G1244" s="2" t="s">
        <v>3397</v>
      </c>
      <c r="H1244" s="2" t="s">
        <v>370</v>
      </c>
      <c r="I1244" s="2" t="s">
        <v>360</v>
      </c>
      <c r="J1244" s="2" t="s">
        <v>136</v>
      </c>
      <c r="K1244" s="2" t="s">
        <v>467</v>
      </c>
      <c r="L1244" s="2" t="s">
        <v>526</v>
      </c>
      <c r="M1244" s="2" t="s">
        <v>174</v>
      </c>
      <c r="N1244" s="2" t="s">
        <v>2403</v>
      </c>
      <c r="O1244" s="2" t="s">
        <v>323</v>
      </c>
      <c r="P1244" s="2" t="s">
        <v>3376</v>
      </c>
      <c r="Q1244" s="2" t="s">
        <v>140</v>
      </c>
      <c r="R1244" s="2" t="s">
        <v>605</v>
      </c>
      <c r="S1244" s="2" t="s">
        <v>141</v>
      </c>
      <c r="T1244" s="147">
        <v>5.6459999999999999</v>
      </c>
      <c r="U1244" s="2" t="s">
        <v>3398</v>
      </c>
      <c r="V1244" s="158">
        <v>3.3480000000000003E-2</v>
      </c>
      <c r="W1244" s="160">
        <v>5.9180000000000003E-2</v>
      </c>
      <c r="X1244" s="4" t="s">
        <v>610</v>
      </c>
      <c r="Y1244" s="4" t="s">
        <v>323</v>
      </c>
      <c r="Z1244" s="147">
        <v>15000</v>
      </c>
      <c r="AA1244" s="155">
        <v>3.71</v>
      </c>
      <c r="AB1244" s="174">
        <v>87.186000000000007</v>
      </c>
      <c r="AD1244" s="147">
        <v>48.518999999999998</v>
      </c>
      <c r="AG1244" s="2" t="s">
        <v>36</v>
      </c>
      <c r="AH1244" s="160">
        <v>1.5E-5</v>
      </c>
      <c r="AI1244" s="160">
        <v>1.7449214393437399E-4</v>
      </c>
      <c r="AJ1244" s="160">
        <v>3.1251639015475398E-5</v>
      </c>
      <c r="AK1244" s="191"/>
      <c r="AL1244" s="147"/>
    </row>
    <row r="1245" spans="1:38">
      <c r="A1245" s="2">
        <v>560</v>
      </c>
      <c r="B1245" s="2">
        <v>8779</v>
      </c>
      <c r="C1245" s="2" t="s">
        <v>3399</v>
      </c>
      <c r="D1245" s="2" t="s">
        <v>3400</v>
      </c>
      <c r="E1245" s="4" t="s">
        <v>515</v>
      </c>
      <c r="F1245" s="2" t="s">
        <v>3401</v>
      </c>
      <c r="G1245" s="2" t="s">
        <v>3402</v>
      </c>
      <c r="H1245" s="2" t="s">
        <v>370</v>
      </c>
      <c r="I1245" s="2" t="s">
        <v>360</v>
      </c>
      <c r="J1245" s="2" t="s">
        <v>136</v>
      </c>
      <c r="K1245" s="2" t="s">
        <v>137</v>
      </c>
      <c r="L1245" s="2" t="s">
        <v>526</v>
      </c>
      <c r="M1245" s="2" t="s">
        <v>174</v>
      </c>
      <c r="N1245" s="2" t="s">
        <v>726</v>
      </c>
      <c r="O1245" s="2" t="s">
        <v>323</v>
      </c>
      <c r="P1245" s="2" t="s">
        <v>3403</v>
      </c>
      <c r="Q1245" s="2" t="s">
        <v>176</v>
      </c>
      <c r="R1245" s="2" t="s">
        <v>605</v>
      </c>
      <c r="S1245" s="2" t="s">
        <v>141</v>
      </c>
      <c r="T1245" s="147">
        <v>5.4969999999999999</v>
      </c>
      <c r="U1245" s="2" t="s">
        <v>3404</v>
      </c>
      <c r="V1245" s="158">
        <v>0.03</v>
      </c>
      <c r="W1245" s="160">
        <v>4.9860000000000002E-2</v>
      </c>
      <c r="X1245" s="4" t="s">
        <v>610</v>
      </c>
      <c r="Y1245" s="4" t="s">
        <v>323</v>
      </c>
      <c r="Z1245" s="147">
        <v>155000</v>
      </c>
      <c r="AA1245" s="155">
        <v>3.71</v>
      </c>
      <c r="AB1245" s="174">
        <v>91.625</v>
      </c>
      <c r="AD1245" s="147">
        <v>526.89</v>
      </c>
      <c r="AG1245" s="2" t="s">
        <v>36</v>
      </c>
      <c r="AH1245" s="160">
        <v>6.9999999999999994E-5</v>
      </c>
      <c r="AI1245" s="160">
        <v>1.89488150977695E-3</v>
      </c>
      <c r="AJ1245" s="160">
        <v>3.3937432130423E-4</v>
      </c>
      <c r="AK1245" s="191"/>
      <c r="AL1245" s="147"/>
    </row>
    <row r="1246" spans="1:38">
      <c r="A1246" s="2">
        <v>560</v>
      </c>
      <c r="B1246" s="2">
        <v>8779</v>
      </c>
      <c r="C1246" s="2" t="s">
        <v>2569</v>
      </c>
      <c r="D1246" s="2" t="s">
        <v>2570</v>
      </c>
      <c r="E1246" s="4" t="s">
        <v>515</v>
      </c>
      <c r="F1246" s="2" t="s">
        <v>3405</v>
      </c>
      <c r="G1246" s="2" t="s">
        <v>3406</v>
      </c>
      <c r="H1246" s="2" t="s">
        <v>370</v>
      </c>
      <c r="I1246" s="2" t="s">
        <v>360</v>
      </c>
      <c r="J1246" s="2" t="s">
        <v>136</v>
      </c>
      <c r="K1246" s="2" t="s">
        <v>137</v>
      </c>
      <c r="L1246" s="2" t="s">
        <v>526</v>
      </c>
      <c r="M1246" s="2" t="s">
        <v>174</v>
      </c>
      <c r="N1246" s="2" t="s">
        <v>2390</v>
      </c>
      <c r="O1246" s="2" t="s">
        <v>323</v>
      </c>
      <c r="P1246" s="2" t="s">
        <v>2773</v>
      </c>
      <c r="Q1246" s="2" t="s">
        <v>628</v>
      </c>
      <c r="R1246" s="2" t="s">
        <v>605</v>
      </c>
      <c r="S1246" s="2" t="s">
        <v>141</v>
      </c>
      <c r="T1246" s="147">
        <v>5.2309999999999999</v>
      </c>
      <c r="U1246" s="2" t="s">
        <v>3407</v>
      </c>
      <c r="V1246" s="158">
        <v>1.6E-2</v>
      </c>
      <c r="W1246" s="160">
        <v>3.9809999999999998E-2</v>
      </c>
      <c r="X1246" s="4" t="s">
        <v>610</v>
      </c>
      <c r="Y1246" s="4" t="s">
        <v>323</v>
      </c>
      <c r="Z1246" s="147">
        <v>3853000</v>
      </c>
      <c r="AA1246" s="155">
        <v>3.71</v>
      </c>
      <c r="AB1246" s="174">
        <v>89.02</v>
      </c>
      <c r="AD1246" s="147">
        <v>12725.124</v>
      </c>
      <c r="AG1246" s="2" t="s">
        <v>36</v>
      </c>
      <c r="AH1246" s="160">
        <v>2.202E-3</v>
      </c>
      <c r="AI1246" s="160">
        <v>4.5764053948562401E-2</v>
      </c>
      <c r="AJ1246" s="160">
        <v>8.1963672497663096E-3</v>
      </c>
      <c r="AK1246" s="191"/>
      <c r="AL1246" s="147"/>
    </row>
    <row r="1247" spans="1:38">
      <c r="A1247" s="2">
        <v>560</v>
      </c>
      <c r="B1247" s="2">
        <v>8779</v>
      </c>
      <c r="C1247" s="2" t="s">
        <v>3408</v>
      </c>
      <c r="D1247" s="2" t="s">
        <v>3409</v>
      </c>
      <c r="E1247" s="4" t="s">
        <v>515</v>
      </c>
      <c r="F1247" s="2" t="s">
        <v>3873</v>
      </c>
      <c r="G1247" s="2" t="s">
        <v>3874</v>
      </c>
      <c r="H1247" s="2" t="s">
        <v>370</v>
      </c>
      <c r="I1247" s="2" t="s">
        <v>360</v>
      </c>
      <c r="J1247" s="2" t="s">
        <v>136</v>
      </c>
      <c r="K1247" s="2" t="s">
        <v>499</v>
      </c>
      <c r="L1247" s="2" t="s">
        <v>526</v>
      </c>
      <c r="M1247" s="2" t="s">
        <v>174</v>
      </c>
      <c r="N1247" s="2" t="s">
        <v>740</v>
      </c>
      <c r="O1247" s="2" t="s">
        <v>323</v>
      </c>
      <c r="P1247" s="2" t="s">
        <v>2773</v>
      </c>
      <c r="Q1247" s="2" t="s">
        <v>628</v>
      </c>
      <c r="R1247" s="2" t="s">
        <v>605</v>
      </c>
      <c r="S1247" s="2" t="s">
        <v>141</v>
      </c>
      <c r="T1247" s="147">
        <v>3.3</v>
      </c>
      <c r="U1247" s="2" t="s">
        <v>3875</v>
      </c>
      <c r="V1247" s="158">
        <v>3.6999999999999998E-2</v>
      </c>
      <c r="W1247" s="160">
        <v>3.9170000000000003E-2</v>
      </c>
      <c r="X1247" s="4" t="s">
        <v>610</v>
      </c>
      <c r="Y1247" s="4" t="s">
        <v>323</v>
      </c>
      <c r="Z1247" s="147">
        <v>2783000</v>
      </c>
      <c r="AA1247" s="155">
        <v>3.71</v>
      </c>
      <c r="AB1247" s="174">
        <v>101.075</v>
      </c>
      <c r="AD1247" s="147">
        <v>10435.928</v>
      </c>
      <c r="AG1247" s="2" t="s">
        <v>36</v>
      </c>
      <c r="AH1247" s="160">
        <v>1.8550000000000001E-3</v>
      </c>
      <c r="AI1247" s="160">
        <v>3.7531292377496299E-2</v>
      </c>
      <c r="AJ1247" s="160">
        <v>6.72187512124849E-3</v>
      </c>
      <c r="AK1247" s="191"/>
      <c r="AL1247" s="147"/>
    </row>
    <row r="1248" spans="1:38">
      <c r="A1248" s="2">
        <v>560</v>
      </c>
      <c r="B1248" s="2">
        <v>8779</v>
      </c>
      <c r="C1248" s="2" t="s">
        <v>3413</v>
      </c>
      <c r="D1248" s="2" t="s">
        <v>3414</v>
      </c>
      <c r="E1248" s="4" t="s">
        <v>515</v>
      </c>
      <c r="F1248" s="2" t="s">
        <v>3415</v>
      </c>
      <c r="G1248" s="2" t="s">
        <v>3416</v>
      </c>
      <c r="H1248" s="2" t="s">
        <v>370</v>
      </c>
      <c r="I1248" s="2" t="s">
        <v>360</v>
      </c>
      <c r="J1248" s="2" t="s">
        <v>136</v>
      </c>
      <c r="K1248" s="2" t="s">
        <v>484</v>
      </c>
      <c r="L1248" s="2" t="s">
        <v>526</v>
      </c>
      <c r="M1248" s="2" t="s">
        <v>174</v>
      </c>
      <c r="N1248" s="2" t="s">
        <v>753</v>
      </c>
      <c r="O1248" s="2" t="s">
        <v>323</v>
      </c>
      <c r="P1248" s="2" t="s">
        <v>2963</v>
      </c>
      <c r="Q1248" s="2" t="s">
        <v>628</v>
      </c>
      <c r="R1248" s="2" t="s">
        <v>605</v>
      </c>
      <c r="S1248" s="2" t="s">
        <v>141</v>
      </c>
      <c r="T1248" s="147">
        <v>3.6349999999999998</v>
      </c>
      <c r="U1248" s="2" t="s">
        <v>3417</v>
      </c>
      <c r="V1248" s="158">
        <v>4.4999999999999998E-2</v>
      </c>
      <c r="W1248" s="160">
        <v>4.4650000000000002E-2</v>
      </c>
      <c r="X1248" s="4" t="s">
        <v>610</v>
      </c>
      <c r="Y1248" s="4" t="s">
        <v>323</v>
      </c>
      <c r="Z1248" s="147">
        <v>67000</v>
      </c>
      <c r="AA1248" s="155">
        <v>3.71</v>
      </c>
      <c r="AB1248" s="174">
        <v>100.48699999999999</v>
      </c>
      <c r="AD1248" s="147">
        <v>249.78200000000001</v>
      </c>
      <c r="AG1248" s="2" t="s">
        <v>36</v>
      </c>
      <c r="AH1248" s="160">
        <v>3.6999999999999998E-5</v>
      </c>
      <c r="AI1248" s="160">
        <v>8.9830375797693104E-4</v>
      </c>
      <c r="AJ1248" s="160">
        <v>1.6088669746128201E-4</v>
      </c>
      <c r="AK1248" s="191"/>
      <c r="AL1248" s="147"/>
    </row>
    <row r="1249" spans="1:38">
      <c r="A1249" s="2">
        <v>560</v>
      </c>
      <c r="B1249" s="2">
        <v>8779</v>
      </c>
      <c r="C1249" s="2" t="s">
        <v>2580</v>
      </c>
      <c r="D1249" s="2" t="s">
        <v>2581</v>
      </c>
      <c r="E1249" s="4" t="s">
        <v>515</v>
      </c>
      <c r="F1249" s="2" t="s">
        <v>3418</v>
      </c>
      <c r="G1249" s="2" t="s">
        <v>3419</v>
      </c>
      <c r="H1249" s="2" t="s">
        <v>370</v>
      </c>
      <c r="I1249" s="2" t="s">
        <v>360</v>
      </c>
      <c r="J1249" s="2" t="s">
        <v>136</v>
      </c>
      <c r="K1249" s="2" t="s">
        <v>137</v>
      </c>
      <c r="L1249" s="2" t="s">
        <v>526</v>
      </c>
      <c r="M1249" s="2" t="s">
        <v>174</v>
      </c>
      <c r="N1249" s="2" t="s">
        <v>2403</v>
      </c>
      <c r="O1249" s="2" t="s">
        <v>323</v>
      </c>
      <c r="P1249" s="2" t="s">
        <v>2963</v>
      </c>
      <c r="Q1249" s="2" t="s">
        <v>628</v>
      </c>
      <c r="R1249" s="2" t="s">
        <v>605</v>
      </c>
      <c r="S1249" s="2" t="s">
        <v>141</v>
      </c>
      <c r="T1249" s="147">
        <v>5.1829999999999998</v>
      </c>
      <c r="U1249" s="2" t="s">
        <v>3420</v>
      </c>
      <c r="V1249" s="158">
        <v>2.6499999999999999E-2</v>
      </c>
      <c r="W1249" s="160">
        <v>4.4670000000000001E-2</v>
      </c>
      <c r="X1249" s="4" t="s">
        <v>610</v>
      </c>
      <c r="Y1249" s="4" t="s">
        <v>323</v>
      </c>
      <c r="Z1249" s="147">
        <v>148000</v>
      </c>
      <c r="AA1249" s="155">
        <v>3.71</v>
      </c>
      <c r="AB1249" s="174">
        <v>91.936999999999998</v>
      </c>
      <c r="AD1249" s="147">
        <v>504.80599999999998</v>
      </c>
      <c r="AG1249" s="2" t="s">
        <v>36</v>
      </c>
      <c r="AH1249" s="160">
        <v>1.4799999999999999E-4</v>
      </c>
      <c r="AI1249" s="160">
        <v>1.8154607642458299E-3</v>
      </c>
      <c r="AJ1249" s="160">
        <v>3.2515002206808799E-4</v>
      </c>
      <c r="AK1249" s="191"/>
      <c r="AL1249" s="147"/>
    </row>
    <row r="1250" spans="1:38">
      <c r="A1250" s="2">
        <v>560</v>
      </c>
      <c r="B1250" s="2">
        <v>8779</v>
      </c>
      <c r="C1250" s="2" t="s">
        <v>2239</v>
      </c>
      <c r="D1250" s="2" t="s">
        <v>2240</v>
      </c>
      <c r="E1250" s="4" t="s">
        <v>515</v>
      </c>
      <c r="F1250" s="2" t="s">
        <v>3421</v>
      </c>
      <c r="G1250" s="2" t="s">
        <v>3422</v>
      </c>
      <c r="H1250" s="2" t="s">
        <v>370</v>
      </c>
      <c r="I1250" s="2" t="s">
        <v>360</v>
      </c>
      <c r="J1250" s="2" t="s">
        <v>136</v>
      </c>
      <c r="K1250" s="2" t="s">
        <v>499</v>
      </c>
      <c r="L1250" s="2" t="s">
        <v>526</v>
      </c>
      <c r="M1250" s="2" t="s">
        <v>174</v>
      </c>
      <c r="N1250" s="2" t="s">
        <v>745</v>
      </c>
      <c r="O1250" s="2" t="s">
        <v>323</v>
      </c>
      <c r="P1250" s="2" t="s">
        <v>2756</v>
      </c>
      <c r="Q1250" s="2" t="s">
        <v>176</v>
      </c>
      <c r="R1250" s="2" t="s">
        <v>605</v>
      </c>
      <c r="S1250" s="2" t="s">
        <v>141</v>
      </c>
      <c r="T1250" s="147">
        <v>2.7989999999999999</v>
      </c>
      <c r="U1250" s="2" t="s">
        <v>3423</v>
      </c>
      <c r="V1250" s="158">
        <v>8.0000000000000002E-3</v>
      </c>
      <c r="W1250" s="160">
        <v>3.5319999999999997E-2</v>
      </c>
      <c r="X1250" s="4" t="s">
        <v>610</v>
      </c>
      <c r="Y1250" s="4" t="s">
        <v>323</v>
      </c>
      <c r="Z1250" s="147">
        <v>3936000</v>
      </c>
      <c r="AA1250" s="155">
        <v>3.71</v>
      </c>
      <c r="AB1250" s="174">
        <v>92.738</v>
      </c>
      <c r="AD1250" s="147">
        <v>13542.093000000001</v>
      </c>
      <c r="AG1250" s="2" t="s">
        <v>36</v>
      </c>
      <c r="AH1250" s="160">
        <v>3.9360000000000003E-3</v>
      </c>
      <c r="AI1250" s="160">
        <v>4.8702163115153199E-2</v>
      </c>
      <c r="AJ1250" s="160">
        <v>8.7225842185766206E-3</v>
      </c>
      <c r="AK1250" s="191"/>
      <c r="AL1250" s="147"/>
    </row>
    <row r="1251" spans="1:38">
      <c r="A1251" s="2">
        <v>560</v>
      </c>
      <c r="B1251" s="2">
        <v>8779</v>
      </c>
      <c r="C1251" s="2" t="s">
        <v>3424</v>
      </c>
      <c r="D1251" s="2" t="s">
        <v>3425</v>
      </c>
      <c r="E1251" s="4" t="s">
        <v>515</v>
      </c>
      <c r="F1251" s="2" t="s">
        <v>3426</v>
      </c>
      <c r="G1251" s="2" t="s">
        <v>3427</v>
      </c>
      <c r="H1251" s="2" t="s">
        <v>370</v>
      </c>
      <c r="I1251" s="2" t="s">
        <v>360</v>
      </c>
      <c r="J1251" s="2" t="s">
        <v>136</v>
      </c>
      <c r="K1251" s="2" t="s">
        <v>436</v>
      </c>
      <c r="L1251" s="2" t="s">
        <v>526</v>
      </c>
      <c r="M1251" s="2" t="s">
        <v>174</v>
      </c>
      <c r="N1251" s="2" t="s">
        <v>732</v>
      </c>
      <c r="O1251" s="2" t="s">
        <v>323</v>
      </c>
      <c r="P1251" s="2" t="s">
        <v>2749</v>
      </c>
      <c r="Q1251" s="2" t="s">
        <v>628</v>
      </c>
      <c r="R1251" s="2" t="s">
        <v>605</v>
      </c>
      <c r="S1251" s="2" t="s">
        <v>141</v>
      </c>
      <c r="T1251" s="147">
        <v>5.4349999999999996</v>
      </c>
      <c r="U1251" s="2" t="s">
        <v>3428</v>
      </c>
      <c r="V1251" s="158">
        <v>2.3570000000000001E-2</v>
      </c>
      <c r="W1251" s="160">
        <v>5.0430000000000003E-2</v>
      </c>
      <c r="X1251" s="4" t="s">
        <v>610</v>
      </c>
      <c r="Y1251" s="4" t="s">
        <v>323</v>
      </c>
      <c r="Z1251" s="147">
        <v>102000</v>
      </c>
      <c r="AA1251" s="155">
        <v>3.71</v>
      </c>
      <c r="AB1251" s="174">
        <v>88.171000000000006</v>
      </c>
      <c r="AD1251" s="147">
        <v>333.65800000000002</v>
      </c>
      <c r="AG1251" s="2" t="s">
        <v>36</v>
      </c>
      <c r="AH1251" s="160">
        <v>6.7999999999999999E-5</v>
      </c>
      <c r="AI1251" s="160">
        <v>1.1999528967068401E-3</v>
      </c>
      <c r="AJ1251" s="160">
        <v>2.14912224229189E-4</v>
      </c>
      <c r="AK1251" s="191"/>
      <c r="AL1251" s="147"/>
    </row>
    <row r="1252" spans="1:38">
      <c r="A1252" s="2">
        <v>560</v>
      </c>
      <c r="B1252" s="2">
        <v>8779</v>
      </c>
      <c r="C1252" s="2" t="s">
        <v>3876</v>
      </c>
      <c r="D1252" s="2" t="s">
        <v>3877</v>
      </c>
      <c r="E1252" s="4" t="s">
        <v>515</v>
      </c>
      <c r="F1252" s="2" t="s">
        <v>3878</v>
      </c>
      <c r="G1252" s="2" t="s">
        <v>3879</v>
      </c>
      <c r="H1252" s="2" t="s">
        <v>370</v>
      </c>
      <c r="I1252" s="2" t="s">
        <v>360</v>
      </c>
      <c r="J1252" s="2" t="s">
        <v>136</v>
      </c>
      <c r="K1252" s="2" t="s">
        <v>499</v>
      </c>
      <c r="L1252" s="2" t="s">
        <v>526</v>
      </c>
      <c r="M1252" s="2" t="s">
        <v>174</v>
      </c>
      <c r="N1252" s="2" t="s">
        <v>2390</v>
      </c>
      <c r="O1252" s="2" t="s">
        <v>323</v>
      </c>
      <c r="P1252" s="2" t="s">
        <v>2739</v>
      </c>
      <c r="Q1252" s="2" t="s">
        <v>628</v>
      </c>
      <c r="R1252" s="2" t="s">
        <v>605</v>
      </c>
      <c r="S1252" s="2" t="s">
        <v>141</v>
      </c>
      <c r="T1252" s="147">
        <v>4.1760000000000002</v>
      </c>
      <c r="U1252" s="2" t="s">
        <v>3880</v>
      </c>
      <c r="V1252" s="158">
        <v>3.2000000000000001E-2</v>
      </c>
      <c r="W1252" s="160">
        <v>3.9629999999999999E-2</v>
      </c>
      <c r="X1252" s="4" t="s">
        <v>610</v>
      </c>
      <c r="Y1252" s="4" t="s">
        <v>323</v>
      </c>
      <c r="Z1252" s="147">
        <v>2691000</v>
      </c>
      <c r="AA1252" s="155">
        <v>3.71</v>
      </c>
      <c r="AB1252" s="174">
        <v>98.319000000000003</v>
      </c>
      <c r="AD1252" s="147">
        <v>9815.7630000000008</v>
      </c>
      <c r="AG1252" s="2" t="s">
        <v>36</v>
      </c>
      <c r="AH1252" s="160">
        <v>3.8440000000000002E-3</v>
      </c>
      <c r="AI1252" s="160">
        <v>3.5300962027603397E-2</v>
      </c>
      <c r="AJ1252" s="160">
        <v>6.3224217280554596E-3</v>
      </c>
      <c r="AK1252" s="191"/>
      <c r="AL1252" s="147"/>
    </row>
    <row r="1253" spans="1:38">
      <c r="A1253" s="2">
        <v>560</v>
      </c>
      <c r="B1253" s="2">
        <v>8779</v>
      </c>
      <c r="C1253" s="2" t="s">
        <v>2517</v>
      </c>
      <c r="D1253" s="2" t="s">
        <v>2518</v>
      </c>
      <c r="E1253" s="4" t="s">
        <v>515</v>
      </c>
      <c r="F1253" s="2" t="s">
        <v>3429</v>
      </c>
      <c r="G1253" s="2" t="s">
        <v>3430</v>
      </c>
      <c r="H1253" s="2" t="s">
        <v>370</v>
      </c>
      <c r="I1253" s="2" t="s">
        <v>360</v>
      </c>
      <c r="J1253" s="2" t="s">
        <v>136</v>
      </c>
      <c r="K1253" s="2" t="s">
        <v>499</v>
      </c>
      <c r="L1253" s="2" t="s">
        <v>526</v>
      </c>
      <c r="M1253" s="2" t="s">
        <v>174</v>
      </c>
      <c r="N1253" s="2" t="s">
        <v>721</v>
      </c>
      <c r="O1253" s="2" t="s">
        <v>323</v>
      </c>
      <c r="P1253" s="2" t="s">
        <v>2773</v>
      </c>
      <c r="Q1253" s="2" t="s">
        <v>628</v>
      </c>
      <c r="R1253" s="2" t="s">
        <v>605</v>
      </c>
      <c r="S1253" s="2" t="s">
        <v>141</v>
      </c>
      <c r="T1253" s="147">
        <v>6.1230000000000002</v>
      </c>
      <c r="U1253" s="2" t="s">
        <v>3431</v>
      </c>
      <c r="V1253" s="158">
        <v>1.375E-2</v>
      </c>
      <c r="W1253" s="160">
        <v>4.1329999999999999E-2</v>
      </c>
      <c r="X1253" s="4" t="s">
        <v>610</v>
      </c>
      <c r="Y1253" s="4" t="s">
        <v>323</v>
      </c>
      <c r="Z1253" s="147">
        <v>3786000</v>
      </c>
      <c r="AA1253" s="155">
        <v>3.71</v>
      </c>
      <c r="AB1253" s="174">
        <v>84.644000000000005</v>
      </c>
      <c r="AD1253" s="147">
        <v>11889.174000000001</v>
      </c>
      <c r="AG1253" s="2" t="s">
        <v>36</v>
      </c>
      <c r="AH1253" s="160">
        <v>2.9120000000000001E-3</v>
      </c>
      <c r="AI1253" s="160">
        <v>4.2757681085427497E-2</v>
      </c>
      <c r="AJ1253" s="160">
        <v>7.6579242153340596E-3</v>
      </c>
      <c r="AK1253" s="191"/>
      <c r="AL1253" s="147"/>
    </row>
    <row r="1254" spans="1:38">
      <c r="A1254" s="2">
        <v>560</v>
      </c>
      <c r="B1254" s="2">
        <v>8779</v>
      </c>
      <c r="C1254" s="2" t="s">
        <v>2517</v>
      </c>
      <c r="D1254" s="2" t="s">
        <v>2518</v>
      </c>
      <c r="E1254" s="4" t="s">
        <v>515</v>
      </c>
      <c r="F1254" s="2" t="s">
        <v>3881</v>
      </c>
      <c r="G1254" s="2" t="s">
        <v>3882</v>
      </c>
      <c r="H1254" s="2" t="s">
        <v>370</v>
      </c>
      <c r="I1254" s="2" t="s">
        <v>360</v>
      </c>
      <c r="J1254" s="2" t="s">
        <v>136</v>
      </c>
      <c r="K1254" s="2" t="s">
        <v>499</v>
      </c>
      <c r="L1254" s="2" t="s">
        <v>526</v>
      </c>
      <c r="M1254" s="2" t="s">
        <v>174</v>
      </c>
      <c r="N1254" s="2" t="s">
        <v>721</v>
      </c>
      <c r="O1254" s="2" t="s">
        <v>323</v>
      </c>
      <c r="P1254" s="2" t="s">
        <v>2773</v>
      </c>
      <c r="Q1254" s="2" t="s">
        <v>628</v>
      </c>
      <c r="R1254" s="2" t="s">
        <v>605</v>
      </c>
      <c r="S1254" s="2" t="s">
        <v>141</v>
      </c>
      <c r="T1254" s="147">
        <v>2.569</v>
      </c>
      <c r="U1254" s="2" t="s">
        <v>3883</v>
      </c>
      <c r="V1254" s="158">
        <v>1.4500000000000001E-2</v>
      </c>
      <c r="W1254" s="160">
        <v>3.7420000000000002E-2</v>
      </c>
      <c r="X1254" s="4" t="s">
        <v>610</v>
      </c>
      <c r="Y1254" s="4" t="s">
        <v>323</v>
      </c>
      <c r="Z1254" s="147">
        <v>2811000</v>
      </c>
      <c r="AA1254" s="155">
        <v>3.71</v>
      </c>
      <c r="AB1254" s="174">
        <v>94.748000000000005</v>
      </c>
      <c r="AD1254" s="147">
        <v>9881.0580000000009</v>
      </c>
      <c r="AG1254" s="2" t="s">
        <v>36</v>
      </c>
      <c r="AH1254" s="160">
        <v>1.874E-3</v>
      </c>
      <c r="AI1254" s="160">
        <v>3.5535785480298399E-2</v>
      </c>
      <c r="AJ1254" s="160">
        <v>6.3644787376750502E-3</v>
      </c>
      <c r="AK1254" s="191"/>
      <c r="AL1254" s="147"/>
    </row>
    <row r="1255" spans="1:38">
      <c r="A1255" s="2">
        <v>560</v>
      </c>
      <c r="B1255" s="2">
        <v>8779</v>
      </c>
      <c r="C1255" s="2" t="s">
        <v>3432</v>
      </c>
      <c r="D1255" s="2" t="s">
        <v>3433</v>
      </c>
      <c r="E1255" s="4" t="s">
        <v>515</v>
      </c>
      <c r="F1255" s="2" t="s">
        <v>3434</v>
      </c>
      <c r="G1255" s="2" t="s">
        <v>3435</v>
      </c>
      <c r="H1255" s="2" t="s">
        <v>370</v>
      </c>
      <c r="I1255" s="2" t="s">
        <v>360</v>
      </c>
      <c r="J1255" s="2" t="s">
        <v>136</v>
      </c>
      <c r="K1255" s="2" t="s">
        <v>137</v>
      </c>
      <c r="L1255" s="2" t="s">
        <v>526</v>
      </c>
      <c r="M1255" s="2" t="s">
        <v>174</v>
      </c>
      <c r="N1255" s="2" t="s">
        <v>730</v>
      </c>
      <c r="O1255" s="2" t="s">
        <v>323</v>
      </c>
      <c r="P1255" s="2" t="s">
        <v>2773</v>
      </c>
      <c r="Q1255" s="2" t="s">
        <v>628</v>
      </c>
      <c r="R1255" s="2" t="s">
        <v>605</v>
      </c>
      <c r="S1255" s="2" t="s">
        <v>141</v>
      </c>
      <c r="T1255" s="147">
        <v>6.8090000000000002</v>
      </c>
      <c r="U1255" s="2" t="s">
        <v>3436</v>
      </c>
      <c r="V1255" s="158">
        <v>4.7E-2</v>
      </c>
      <c r="W1255" s="160">
        <v>4.3729999999999998E-2</v>
      </c>
      <c r="X1255" s="4" t="s">
        <v>610</v>
      </c>
      <c r="Y1255" s="4" t="s">
        <v>323</v>
      </c>
      <c r="Z1255" s="147">
        <v>3246000</v>
      </c>
      <c r="AA1255" s="155">
        <v>3.71</v>
      </c>
      <c r="AB1255" s="174">
        <v>102.883</v>
      </c>
      <c r="AD1255" s="147">
        <v>12389.83</v>
      </c>
      <c r="AG1255" s="2" t="s">
        <v>36</v>
      </c>
      <c r="AH1255" s="160">
        <v>3.2460000000000002E-3</v>
      </c>
      <c r="AI1255" s="160">
        <v>4.4558216939338098E-2</v>
      </c>
      <c r="AJ1255" s="160">
        <v>7.9804011777467598E-3</v>
      </c>
      <c r="AK1255" s="191"/>
      <c r="AL1255" s="147"/>
    </row>
    <row r="1256" spans="1:38">
      <c r="A1256" s="2">
        <v>560</v>
      </c>
      <c r="B1256" s="2">
        <v>8779</v>
      </c>
      <c r="C1256" s="2" t="s">
        <v>357</v>
      </c>
      <c r="D1256" s="2" t="s">
        <v>366</v>
      </c>
      <c r="E1256" s="4" t="s">
        <v>367</v>
      </c>
      <c r="F1256" s="2" t="s">
        <v>3437</v>
      </c>
      <c r="G1256" s="2" t="s">
        <v>3438</v>
      </c>
      <c r="H1256" s="2" t="s">
        <v>370</v>
      </c>
      <c r="I1256" s="2" t="s">
        <v>360</v>
      </c>
      <c r="J1256" s="2" t="s">
        <v>136</v>
      </c>
      <c r="K1256" s="2" t="s">
        <v>30</v>
      </c>
      <c r="L1256" s="2" t="s">
        <v>526</v>
      </c>
      <c r="M1256" s="2" t="s">
        <v>2591</v>
      </c>
      <c r="N1256" s="2" t="s">
        <v>732</v>
      </c>
      <c r="O1256" s="2" t="s">
        <v>323</v>
      </c>
      <c r="P1256" s="2" t="s">
        <v>2749</v>
      </c>
      <c r="Q1256" s="2" t="s">
        <v>628</v>
      </c>
      <c r="R1256" s="2" t="s">
        <v>605</v>
      </c>
      <c r="S1256" s="2" t="s">
        <v>141</v>
      </c>
      <c r="T1256" s="147">
        <v>2.5950000000000002</v>
      </c>
      <c r="U1256" s="2" t="s">
        <v>3439</v>
      </c>
      <c r="V1256" s="158">
        <v>5.1249999999999997E-2</v>
      </c>
      <c r="W1256" s="160">
        <v>5.6329999999999998E-2</v>
      </c>
      <c r="X1256" s="4" t="s">
        <v>610</v>
      </c>
      <c r="Y1256" s="4" t="s">
        <v>323</v>
      </c>
      <c r="Z1256" s="147">
        <v>7000</v>
      </c>
      <c r="AA1256" s="155">
        <v>3.71</v>
      </c>
      <c r="AB1256" s="174">
        <v>100.60899999999999</v>
      </c>
      <c r="AD1256" s="147">
        <v>26.128</v>
      </c>
      <c r="AG1256" s="2" t="s">
        <v>36</v>
      </c>
      <c r="AH1256" s="160">
        <v>1.4E-5</v>
      </c>
      <c r="AI1256" s="160">
        <v>9.3965993094089899E-5</v>
      </c>
      <c r="AJ1256" s="160">
        <v>1.6829361080070101E-5</v>
      </c>
      <c r="AK1256" s="191"/>
      <c r="AL1256" s="147"/>
    </row>
    <row r="1257" spans="1:38">
      <c r="A1257" s="2">
        <v>560</v>
      </c>
      <c r="B1257" s="2">
        <v>8779</v>
      </c>
      <c r="C1257" s="2" t="s">
        <v>2493</v>
      </c>
      <c r="D1257" s="2" t="s">
        <v>2494</v>
      </c>
      <c r="E1257" s="4" t="s">
        <v>515</v>
      </c>
      <c r="F1257" s="2" t="s">
        <v>3440</v>
      </c>
      <c r="G1257" s="2" t="s">
        <v>3441</v>
      </c>
      <c r="H1257" s="2" t="s">
        <v>370</v>
      </c>
      <c r="I1257" s="2" t="s">
        <v>360</v>
      </c>
      <c r="J1257" s="2" t="s">
        <v>136</v>
      </c>
      <c r="K1257" s="2" t="s">
        <v>137</v>
      </c>
      <c r="L1257" s="2" t="s">
        <v>526</v>
      </c>
      <c r="M1257" s="2" t="s">
        <v>174</v>
      </c>
      <c r="N1257" s="2" t="s">
        <v>2403</v>
      </c>
      <c r="O1257" s="2" t="s">
        <v>323</v>
      </c>
      <c r="P1257" s="2" t="s">
        <v>2773</v>
      </c>
      <c r="Q1257" s="2" t="s">
        <v>628</v>
      </c>
      <c r="R1257" s="2" t="s">
        <v>605</v>
      </c>
      <c r="S1257" s="2" t="s">
        <v>141</v>
      </c>
      <c r="T1257" s="147">
        <v>3.1829999999999998</v>
      </c>
      <c r="U1257" s="2" t="s">
        <v>3442</v>
      </c>
      <c r="V1257" s="158">
        <v>3.5000000000000003E-2</v>
      </c>
      <c r="W1257" s="160">
        <v>4.1160000000000002E-2</v>
      </c>
      <c r="X1257" s="4" t="s">
        <v>610</v>
      </c>
      <c r="Y1257" s="4" t="s">
        <v>323</v>
      </c>
      <c r="Z1257" s="147">
        <v>2658000</v>
      </c>
      <c r="AA1257" s="155">
        <v>3.71</v>
      </c>
      <c r="AB1257" s="174">
        <v>99.001000000000005</v>
      </c>
      <c r="AD1257" s="147">
        <v>9762.6180000000004</v>
      </c>
      <c r="AG1257" s="2" t="s">
        <v>36</v>
      </c>
      <c r="AH1257" s="160">
        <v>5.3160000000000004E-3</v>
      </c>
      <c r="AI1257" s="160">
        <v>3.5109830817638597E-2</v>
      </c>
      <c r="AJ1257" s="160">
        <v>6.2881900231561401E-3</v>
      </c>
      <c r="AK1257" s="191"/>
      <c r="AL1257" s="147"/>
    </row>
    <row r="1258" spans="1:38">
      <c r="A1258" s="2">
        <v>560</v>
      </c>
      <c r="B1258" s="2">
        <v>8779</v>
      </c>
      <c r="C1258" s="2" t="s">
        <v>2493</v>
      </c>
      <c r="D1258" s="2" t="s">
        <v>2494</v>
      </c>
      <c r="E1258" s="4" t="s">
        <v>515</v>
      </c>
      <c r="F1258" s="2" t="s">
        <v>3764</v>
      </c>
      <c r="G1258" s="2" t="s">
        <v>3765</v>
      </c>
      <c r="H1258" s="2" t="s">
        <v>370</v>
      </c>
      <c r="I1258" s="2" t="s">
        <v>360</v>
      </c>
      <c r="J1258" s="2" t="s">
        <v>136</v>
      </c>
      <c r="K1258" s="2" t="s">
        <v>137</v>
      </c>
      <c r="L1258" s="2" t="s">
        <v>526</v>
      </c>
      <c r="M1258" s="2" t="s">
        <v>174</v>
      </c>
      <c r="N1258" s="2" t="s">
        <v>2592</v>
      </c>
      <c r="O1258" s="2" t="s">
        <v>323</v>
      </c>
      <c r="P1258" s="2" t="s">
        <v>2773</v>
      </c>
      <c r="Q1258" s="2" t="s">
        <v>628</v>
      </c>
      <c r="R1258" s="2" t="s">
        <v>605</v>
      </c>
      <c r="S1258" s="2" t="s">
        <v>141</v>
      </c>
      <c r="T1258" s="147">
        <v>7.4610000000000003</v>
      </c>
      <c r="U1258" s="2" t="s">
        <v>3766</v>
      </c>
      <c r="V1258" s="158">
        <v>4.8750000000000002E-2</v>
      </c>
      <c r="W1258" s="160">
        <v>4.4580000000000002E-2</v>
      </c>
      <c r="X1258" s="4" t="s">
        <v>610</v>
      </c>
      <c r="Y1258" s="4" t="s">
        <v>323</v>
      </c>
      <c r="Z1258" s="147">
        <v>3720000</v>
      </c>
      <c r="AA1258" s="155">
        <v>3.71</v>
      </c>
      <c r="AB1258" s="174">
        <v>105.252</v>
      </c>
      <c r="AD1258" s="147">
        <v>14525.994000000001</v>
      </c>
      <c r="AG1258" s="2" t="s">
        <v>36</v>
      </c>
      <c r="AH1258" s="160">
        <v>3.7200000000000002E-3</v>
      </c>
      <c r="AI1258" s="160">
        <v>5.2240620659571697E-2</v>
      </c>
      <c r="AJ1258" s="160">
        <v>9.35632391227504E-3</v>
      </c>
      <c r="AK1258" s="191"/>
      <c r="AL1258" s="147"/>
    </row>
    <row r="1259" spans="1:38">
      <c r="A1259" s="2">
        <v>560</v>
      </c>
      <c r="B1259" s="2">
        <v>8779</v>
      </c>
      <c r="C1259" s="2" t="s">
        <v>3443</v>
      </c>
      <c r="D1259" s="2" t="s">
        <v>3444</v>
      </c>
      <c r="E1259" s="4" t="s">
        <v>515</v>
      </c>
      <c r="F1259" s="2" t="s">
        <v>3445</v>
      </c>
      <c r="G1259" s="2" t="s">
        <v>3446</v>
      </c>
      <c r="H1259" s="2" t="s">
        <v>370</v>
      </c>
      <c r="I1259" s="2" t="s">
        <v>360</v>
      </c>
      <c r="J1259" s="2" t="s">
        <v>136</v>
      </c>
      <c r="K1259" s="2" t="s">
        <v>137</v>
      </c>
      <c r="L1259" s="2" t="s">
        <v>526</v>
      </c>
      <c r="M1259" s="2" t="s">
        <v>174</v>
      </c>
      <c r="N1259" s="2" t="s">
        <v>721</v>
      </c>
      <c r="O1259" s="2" t="s">
        <v>323</v>
      </c>
      <c r="P1259" s="2" t="s">
        <v>2963</v>
      </c>
      <c r="Q1259" s="2" t="s">
        <v>628</v>
      </c>
      <c r="R1259" s="2" t="s">
        <v>605</v>
      </c>
      <c r="S1259" s="2" t="s">
        <v>141</v>
      </c>
      <c r="T1259" s="147">
        <v>5.0090000000000003</v>
      </c>
      <c r="U1259" s="2" t="s">
        <v>3447</v>
      </c>
      <c r="V1259" s="158">
        <v>3.4000000000000002E-2</v>
      </c>
      <c r="W1259" s="160">
        <v>4.5530000000000001E-2</v>
      </c>
      <c r="X1259" s="4" t="s">
        <v>610</v>
      </c>
      <c r="Y1259" s="4" t="s">
        <v>323</v>
      </c>
      <c r="Z1259" s="147">
        <v>145000</v>
      </c>
      <c r="AA1259" s="155">
        <v>3.71</v>
      </c>
      <c r="AB1259" s="174">
        <v>95.787000000000006</v>
      </c>
      <c r="AD1259" s="147">
        <v>515.28499999999997</v>
      </c>
      <c r="AG1259" s="2" t="s">
        <v>36</v>
      </c>
      <c r="AH1259" s="160">
        <v>1.93E-4</v>
      </c>
      <c r="AI1259" s="160">
        <v>1.8531477181077699E-3</v>
      </c>
      <c r="AJ1259" s="160">
        <v>3.3189977624687399E-4</v>
      </c>
      <c r="AK1259" s="191"/>
      <c r="AL1259" s="147"/>
    </row>
    <row r="1260" spans="1:38">
      <c r="A1260" s="2">
        <v>560</v>
      </c>
      <c r="B1260" s="2">
        <v>8779</v>
      </c>
      <c r="C1260" s="2" t="s">
        <v>2614</v>
      </c>
      <c r="D1260" s="2" t="s">
        <v>2615</v>
      </c>
      <c r="E1260" s="4" t="s">
        <v>515</v>
      </c>
      <c r="F1260" s="2" t="s">
        <v>3448</v>
      </c>
      <c r="G1260" s="2" t="s">
        <v>3449</v>
      </c>
      <c r="H1260" s="2" t="s">
        <v>370</v>
      </c>
      <c r="I1260" s="2" t="s">
        <v>360</v>
      </c>
      <c r="J1260" s="2" t="s">
        <v>136</v>
      </c>
      <c r="K1260" s="2" t="s">
        <v>499</v>
      </c>
      <c r="L1260" s="2" t="s">
        <v>526</v>
      </c>
      <c r="M1260" s="2" t="s">
        <v>174</v>
      </c>
      <c r="N1260" s="2" t="s">
        <v>730</v>
      </c>
      <c r="O1260" s="2" t="s">
        <v>323</v>
      </c>
      <c r="P1260" s="2" t="s">
        <v>2773</v>
      </c>
      <c r="Q1260" s="2" t="s">
        <v>628</v>
      </c>
      <c r="R1260" s="2" t="s">
        <v>605</v>
      </c>
      <c r="S1260" s="2" t="s">
        <v>141</v>
      </c>
      <c r="T1260" s="147">
        <v>3.9740000000000002</v>
      </c>
      <c r="U1260" s="2" t="s">
        <v>3450</v>
      </c>
      <c r="V1260" s="158">
        <v>1.9E-2</v>
      </c>
      <c r="W1260" s="160">
        <v>4.1140000000000003E-2</v>
      </c>
      <c r="X1260" s="4" t="s">
        <v>610</v>
      </c>
      <c r="Y1260" s="4" t="s">
        <v>323</v>
      </c>
      <c r="Z1260" s="147">
        <v>3012000</v>
      </c>
      <c r="AA1260" s="155">
        <v>3.71</v>
      </c>
      <c r="AB1260" s="174">
        <v>92.781000000000006</v>
      </c>
      <c r="AD1260" s="147">
        <v>10367.882</v>
      </c>
      <c r="AG1260" s="2" t="s">
        <v>36</v>
      </c>
      <c r="AH1260" s="160">
        <v>3.0119999999999999E-3</v>
      </c>
      <c r="AI1260" s="160">
        <v>3.7286577449520797E-2</v>
      </c>
      <c r="AJ1260" s="160">
        <v>6.6780465429620997E-3</v>
      </c>
      <c r="AK1260" s="191"/>
      <c r="AL1260" s="147"/>
    </row>
    <row r="1261" spans="1:38">
      <c r="A1261" s="2">
        <v>560</v>
      </c>
      <c r="B1261" s="2">
        <v>8779</v>
      </c>
      <c r="C1261" s="2" t="s">
        <v>3451</v>
      </c>
      <c r="D1261" s="2" t="s">
        <v>3452</v>
      </c>
      <c r="E1261" s="4" t="s">
        <v>515</v>
      </c>
      <c r="F1261" s="2" t="s">
        <v>3453</v>
      </c>
      <c r="G1261" s="2" t="s">
        <v>3454</v>
      </c>
      <c r="H1261" s="2" t="s">
        <v>370</v>
      </c>
      <c r="I1261" s="2" t="s">
        <v>360</v>
      </c>
      <c r="J1261" s="2" t="s">
        <v>136</v>
      </c>
      <c r="K1261" s="2" t="s">
        <v>137</v>
      </c>
      <c r="L1261" s="2" t="s">
        <v>526</v>
      </c>
      <c r="M1261" s="2" t="s">
        <v>174</v>
      </c>
      <c r="N1261" s="2" t="s">
        <v>2403</v>
      </c>
      <c r="O1261" s="2" t="s">
        <v>323</v>
      </c>
      <c r="P1261" s="2" t="s">
        <v>3376</v>
      </c>
      <c r="Q1261" s="2" t="s">
        <v>628</v>
      </c>
      <c r="R1261" s="2" t="s">
        <v>605</v>
      </c>
      <c r="S1261" s="2" t="s">
        <v>141</v>
      </c>
      <c r="T1261" s="147">
        <v>5.5609999999999999</v>
      </c>
      <c r="U1261" s="2" t="s">
        <v>3455</v>
      </c>
      <c r="V1261" s="158">
        <v>3.875E-2</v>
      </c>
      <c r="W1261" s="160">
        <v>4.938E-2</v>
      </c>
      <c r="X1261" s="4" t="s">
        <v>610</v>
      </c>
      <c r="Y1261" s="4" t="s">
        <v>323</v>
      </c>
      <c r="Z1261" s="147">
        <v>145000</v>
      </c>
      <c r="AA1261" s="155">
        <v>3.71</v>
      </c>
      <c r="AB1261" s="174">
        <v>95.781000000000006</v>
      </c>
      <c r="AD1261" s="147">
        <v>515.25300000000004</v>
      </c>
      <c r="AG1261" s="2" t="s">
        <v>36</v>
      </c>
      <c r="AH1261" s="160">
        <v>1.45E-4</v>
      </c>
      <c r="AI1261" s="160">
        <v>1.85303362661077E-3</v>
      </c>
      <c r="AJ1261" s="160">
        <v>3.3187934239696802E-4</v>
      </c>
      <c r="AK1261" s="191"/>
      <c r="AL1261" s="147"/>
    </row>
    <row r="1262" spans="1:38">
      <c r="A1262" s="2">
        <v>560</v>
      </c>
      <c r="B1262" s="2">
        <v>8779</v>
      </c>
      <c r="C1262" s="2" t="s">
        <v>2258</v>
      </c>
      <c r="D1262" s="2" t="s">
        <v>2259</v>
      </c>
      <c r="E1262" s="4" t="s">
        <v>515</v>
      </c>
      <c r="F1262" s="2" t="s">
        <v>3456</v>
      </c>
      <c r="G1262" s="2" t="s">
        <v>3457</v>
      </c>
      <c r="H1262" s="2" t="s">
        <v>370</v>
      </c>
      <c r="I1262" s="2" t="s">
        <v>360</v>
      </c>
      <c r="J1262" s="2" t="s">
        <v>136</v>
      </c>
      <c r="K1262" s="2" t="s">
        <v>499</v>
      </c>
      <c r="L1262" s="2" t="s">
        <v>526</v>
      </c>
      <c r="M1262" s="2" t="s">
        <v>174</v>
      </c>
      <c r="N1262" s="2" t="s">
        <v>740</v>
      </c>
      <c r="O1262" s="2" t="s">
        <v>323</v>
      </c>
      <c r="P1262" s="2" t="s">
        <v>362</v>
      </c>
      <c r="Q1262" s="2" t="s">
        <v>628</v>
      </c>
      <c r="R1262" s="2" t="s">
        <v>605</v>
      </c>
      <c r="S1262" s="2" t="s">
        <v>141</v>
      </c>
      <c r="T1262" s="147">
        <v>2.2250000000000001</v>
      </c>
      <c r="U1262" s="2" t="s">
        <v>3458</v>
      </c>
      <c r="V1262" s="158">
        <v>3.3000000000000002E-2</v>
      </c>
      <c r="W1262" s="160">
        <v>3.7429999999999998E-2</v>
      </c>
      <c r="X1262" s="4" t="s">
        <v>610</v>
      </c>
      <c r="Y1262" s="4" t="s">
        <v>323</v>
      </c>
      <c r="Z1262" s="147">
        <v>2660000</v>
      </c>
      <c r="AA1262" s="155">
        <v>3.71</v>
      </c>
      <c r="AB1262" s="174">
        <v>99.539000000000001</v>
      </c>
      <c r="AD1262" s="147">
        <v>9823.0959999999995</v>
      </c>
      <c r="AG1262" s="2" t="s">
        <v>36</v>
      </c>
      <c r="AH1262" s="160">
        <v>6.6500000000000001E-4</v>
      </c>
      <c r="AI1262" s="160">
        <v>3.53273324939141E-2</v>
      </c>
      <c r="AJ1262" s="160">
        <v>6.3271446930854604E-3</v>
      </c>
      <c r="AK1262" s="191"/>
      <c r="AL1262" s="147"/>
    </row>
    <row r="1263" spans="1:38">
      <c r="A1263" s="2">
        <v>560</v>
      </c>
      <c r="B1263" s="2">
        <v>8779</v>
      </c>
      <c r="C1263" s="2" t="s">
        <v>3884</v>
      </c>
      <c r="D1263" s="2" t="s">
        <v>3885</v>
      </c>
      <c r="E1263" s="4" t="s">
        <v>515</v>
      </c>
      <c r="F1263" s="2" t="s">
        <v>3886</v>
      </c>
      <c r="G1263" s="2" t="s">
        <v>3887</v>
      </c>
      <c r="H1263" s="2" t="s">
        <v>370</v>
      </c>
      <c r="I1263" s="2" t="s">
        <v>360</v>
      </c>
      <c r="J1263" s="2" t="s">
        <v>136</v>
      </c>
      <c r="K1263" s="2" t="s">
        <v>137</v>
      </c>
      <c r="L1263" s="2" t="s">
        <v>526</v>
      </c>
      <c r="M1263" s="2" t="s">
        <v>174</v>
      </c>
      <c r="N1263" s="2" t="s">
        <v>3888</v>
      </c>
      <c r="O1263" s="2" t="s">
        <v>323</v>
      </c>
      <c r="P1263" s="2" t="s">
        <v>2773</v>
      </c>
      <c r="Q1263" s="2" t="s">
        <v>176</v>
      </c>
      <c r="R1263" s="2" t="s">
        <v>605</v>
      </c>
      <c r="S1263" s="2" t="s">
        <v>141</v>
      </c>
      <c r="T1263" s="147">
        <v>7.4390000000000001</v>
      </c>
      <c r="U1263" s="2" t="s">
        <v>3889</v>
      </c>
      <c r="V1263" s="158">
        <v>5.2999999999999999E-2</v>
      </c>
      <c r="W1263" s="160">
        <v>4.7039999999999998E-2</v>
      </c>
      <c r="X1263" s="4" t="s">
        <v>610</v>
      </c>
      <c r="Y1263" s="4" t="s">
        <v>323</v>
      </c>
      <c r="Z1263" s="147">
        <v>3650000</v>
      </c>
      <c r="AA1263" s="155">
        <v>3.71</v>
      </c>
      <c r="AB1263" s="174">
        <v>107.879</v>
      </c>
      <c r="AD1263" s="147">
        <v>14608.45</v>
      </c>
      <c r="AG1263" s="2" t="s">
        <v>36</v>
      </c>
      <c r="AH1263" s="160">
        <v>4.8669999999999998E-3</v>
      </c>
      <c r="AI1263" s="160">
        <v>5.2537160425889101E-2</v>
      </c>
      <c r="AJ1263" s="160">
        <v>9.4094343476317805E-3</v>
      </c>
      <c r="AK1263" s="191"/>
      <c r="AL1263" s="147"/>
    </row>
    <row r="1264" spans="1:38">
      <c r="A1264" s="2">
        <v>560</v>
      </c>
      <c r="B1264" s="2">
        <v>8779</v>
      </c>
      <c r="C1264" s="2" t="s">
        <v>2505</v>
      </c>
      <c r="D1264" s="2" t="s">
        <v>2506</v>
      </c>
      <c r="E1264" s="4" t="s">
        <v>515</v>
      </c>
      <c r="F1264" s="2" t="s">
        <v>3459</v>
      </c>
      <c r="G1264" s="2" t="s">
        <v>3460</v>
      </c>
      <c r="H1264" s="2" t="s">
        <v>370</v>
      </c>
      <c r="I1264" s="2" t="s">
        <v>360</v>
      </c>
      <c r="J1264" s="2" t="s">
        <v>136</v>
      </c>
      <c r="K1264" s="2" t="s">
        <v>137</v>
      </c>
      <c r="L1264" s="2" t="s">
        <v>526</v>
      </c>
      <c r="M1264" s="2" t="s">
        <v>174</v>
      </c>
      <c r="N1264" s="2" t="s">
        <v>744</v>
      </c>
      <c r="O1264" s="2" t="s">
        <v>323</v>
      </c>
      <c r="P1264" s="2" t="s">
        <v>2745</v>
      </c>
      <c r="Q1264" s="2" t="s">
        <v>628</v>
      </c>
      <c r="R1264" s="2" t="s">
        <v>605</v>
      </c>
      <c r="S1264" s="2" t="s">
        <v>141</v>
      </c>
      <c r="T1264" s="147">
        <v>3.5510000000000002</v>
      </c>
      <c r="U1264" s="2" t="s">
        <v>3461</v>
      </c>
      <c r="V1264" s="158">
        <v>1.55E-2</v>
      </c>
      <c r="W1264" s="160">
        <v>3.934E-2</v>
      </c>
      <c r="X1264" s="4" t="s">
        <v>610</v>
      </c>
      <c r="Y1264" s="4" t="s">
        <v>323</v>
      </c>
      <c r="Z1264" s="147">
        <v>3482000</v>
      </c>
      <c r="AA1264" s="155">
        <v>3.71</v>
      </c>
      <c r="AB1264" s="174">
        <v>92.796000000000006</v>
      </c>
      <c r="AD1264" s="147">
        <v>11987.563</v>
      </c>
      <c r="AG1264" s="2" t="s">
        <v>36</v>
      </c>
      <c r="AH1264" s="160">
        <v>2.7859999999999998E-3</v>
      </c>
      <c r="AI1264" s="160">
        <v>4.3111524558306198E-2</v>
      </c>
      <c r="AJ1264" s="160">
        <v>7.7212977760747004E-3</v>
      </c>
      <c r="AK1264" s="191"/>
      <c r="AL1264" s="147"/>
    </row>
    <row r="1265" spans="1:38">
      <c r="A1265" s="2">
        <v>560</v>
      </c>
      <c r="B1265" s="2">
        <v>8779</v>
      </c>
      <c r="C1265" s="2" t="s">
        <v>3467</v>
      </c>
      <c r="D1265" s="2" t="s">
        <v>3468</v>
      </c>
      <c r="E1265" s="4" t="s">
        <v>515</v>
      </c>
      <c r="F1265" s="2" t="s">
        <v>3469</v>
      </c>
      <c r="G1265" s="2" t="s">
        <v>3470</v>
      </c>
      <c r="H1265" s="2" t="s">
        <v>370</v>
      </c>
      <c r="I1265" s="2" t="s">
        <v>360</v>
      </c>
      <c r="J1265" s="2" t="s">
        <v>136</v>
      </c>
      <c r="K1265" s="2" t="s">
        <v>499</v>
      </c>
      <c r="L1265" s="2" t="s">
        <v>526</v>
      </c>
      <c r="M1265" s="2" t="s">
        <v>174</v>
      </c>
      <c r="N1265" s="2" t="s">
        <v>721</v>
      </c>
      <c r="O1265" s="2" t="s">
        <v>323</v>
      </c>
      <c r="P1265" s="2" t="s">
        <v>2773</v>
      </c>
      <c r="Q1265" s="2" t="s">
        <v>628</v>
      </c>
      <c r="R1265" s="2" t="s">
        <v>605</v>
      </c>
      <c r="S1265" s="2" t="s">
        <v>141</v>
      </c>
      <c r="T1265" s="147">
        <v>3.157</v>
      </c>
      <c r="U1265" s="2" t="s">
        <v>3471</v>
      </c>
      <c r="V1265" s="158">
        <v>3.5999999999999997E-2</v>
      </c>
      <c r="W1265" s="160">
        <v>4.0770000000000001E-2</v>
      </c>
      <c r="X1265" s="4" t="s">
        <v>610</v>
      </c>
      <c r="Y1265" s="4" t="s">
        <v>323</v>
      </c>
      <c r="Z1265" s="147">
        <v>2623000</v>
      </c>
      <c r="AA1265" s="155">
        <v>3.71</v>
      </c>
      <c r="AB1265" s="174">
        <v>99.688999999999993</v>
      </c>
      <c r="AD1265" s="147">
        <v>9701.0849999999991</v>
      </c>
      <c r="AG1265" s="2" t="s">
        <v>36</v>
      </c>
      <c r="AH1265" s="160">
        <v>3.4970000000000001E-3</v>
      </c>
      <c r="AI1265" s="160">
        <v>3.4888538224219501E-2</v>
      </c>
      <c r="AJ1265" s="160">
        <v>6.24855639787997E-3</v>
      </c>
      <c r="AK1265" s="191"/>
      <c r="AL1265" s="147"/>
    </row>
    <row r="1266" spans="1:38">
      <c r="A1266" s="2">
        <v>560</v>
      </c>
      <c r="B1266" s="2">
        <v>8779</v>
      </c>
      <c r="C1266" s="2" t="s">
        <v>2643</v>
      </c>
      <c r="D1266" s="2" t="s">
        <v>2644</v>
      </c>
      <c r="E1266" s="4" t="s">
        <v>515</v>
      </c>
      <c r="F1266" s="2" t="s">
        <v>3890</v>
      </c>
      <c r="G1266" s="2" t="s">
        <v>3891</v>
      </c>
      <c r="H1266" s="2" t="s">
        <v>370</v>
      </c>
      <c r="I1266" s="2" t="s">
        <v>360</v>
      </c>
      <c r="J1266" s="2" t="s">
        <v>136</v>
      </c>
      <c r="K1266" s="2" t="s">
        <v>499</v>
      </c>
      <c r="L1266" s="2" t="s">
        <v>526</v>
      </c>
      <c r="M1266" s="2" t="s">
        <v>174</v>
      </c>
      <c r="N1266" s="2" t="s">
        <v>730</v>
      </c>
      <c r="O1266" s="2" t="s">
        <v>323</v>
      </c>
      <c r="P1266" s="2" t="s">
        <v>2739</v>
      </c>
      <c r="Q1266" s="2" t="s">
        <v>628</v>
      </c>
      <c r="R1266" s="2" t="s">
        <v>605</v>
      </c>
      <c r="S1266" s="2" t="s">
        <v>141</v>
      </c>
      <c r="T1266" s="147">
        <v>4.1150000000000002</v>
      </c>
      <c r="U1266" s="2" t="s">
        <v>3892</v>
      </c>
      <c r="V1266" s="158">
        <v>3.4500000000000003E-2</v>
      </c>
      <c r="W1266" s="160">
        <v>3.9820000000000001E-2</v>
      </c>
      <c r="X1266" s="4" t="s">
        <v>610</v>
      </c>
      <c r="Y1266" s="4" t="s">
        <v>323</v>
      </c>
      <c r="Z1266" s="147">
        <v>2715000</v>
      </c>
      <c r="AA1266" s="155">
        <v>3.71</v>
      </c>
      <c r="AB1266" s="174">
        <v>98.087999999999994</v>
      </c>
      <c r="AD1266" s="147">
        <v>9880.0859999999993</v>
      </c>
      <c r="AG1266" s="2" t="s">
        <v>36</v>
      </c>
      <c r="AH1266" s="160">
        <v>1.5510000000000001E-3</v>
      </c>
      <c r="AI1266" s="160">
        <v>3.5532289542577498E-2</v>
      </c>
      <c r="AJ1266" s="160">
        <v>6.3638526133051399E-3</v>
      </c>
      <c r="AK1266" s="191"/>
      <c r="AL1266" s="147"/>
    </row>
    <row r="1267" spans="1:38">
      <c r="A1267" s="2">
        <v>560</v>
      </c>
      <c r="B1267" s="2">
        <v>8779</v>
      </c>
      <c r="C1267" s="2" t="s">
        <v>2513</v>
      </c>
      <c r="D1267" s="2" t="s">
        <v>2514</v>
      </c>
      <c r="E1267" s="4" t="s">
        <v>515</v>
      </c>
      <c r="F1267" s="2" t="s">
        <v>3472</v>
      </c>
      <c r="G1267" s="2" t="s">
        <v>3473</v>
      </c>
      <c r="H1267" s="2" t="s">
        <v>370</v>
      </c>
      <c r="I1267" s="2" t="s">
        <v>360</v>
      </c>
      <c r="J1267" s="2" t="s">
        <v>136</v>
      </c>
      <c r="K1267" s="2" t="s">
        <v>137</v>
      </c>
      <c r="L1267" s="2" t="s">
        <v>526</v>
      </c>
      <c r="M1267" s="2" t="s">
        <v>174</v>
      </c>
      <c r="N1267" s="2" t="s">
        <v>2390</v>
      </c>
      <c r="O1267" s="2" t="s">
        <v>323</v>
      </c>
      <c r="P1267" s="2" t="s">
        <v>2745</v>
      </c>
      <c r="Q1267" s="2" t="s">
        <v>628</v>
      </c>
      <c r="R1267" s="2" t="s">
        <v>605</v>
      </c>
      <c r="S1267" s="2" t="s">
        <v>141</v>
      </c>
      <c r="T1267" s="147">
        <v>5.0389999999999997</v>
      </c>
      <c r="U1267" s="2" t="s">
        <v>3474</v>
      </c>
      <c r="V1267" s="158">
        <v>0.03</v>
      </c>
      <c r="W1267" s="160">
        <v>3.9379999999999998E-2</v>
      </c>
      <c r="X1267" s="4" t="s">
        <v>610</v>
      </c>
      <c r="Y1267" s="4" t="s">
        <v>323</v>
      </c>
      <c r="Z1267" s="147">
        <v>3412000</v>
      </c>
      <c r="AA1267" s="155">
        <v>3.71</v>
      </c>
      <c r="AB1267" s="174">
        <v>95.552000000000007</v>
      </c>
      <c r="AD1267" s="147">
        <v>12095.439</v>
      </c>
      <c r="AG1267" s="2" t="s">
        <v>36</v>
      </c>
      <c r="AH1267" s="160">
        <v>2.2750000000000001E-3</v>
      </c>
      <c r="AI1267" s="160">
        <v>4.3499485055300997E-2</v>
      </c>
      <c r="AJ1267" s="160">
        <v>7.7907817146118203E-3</v>
      </c>
      <c r="AK1267" s="191"/>
      <c r="AL1267" s="147"/>
    </row>
    <row r="1268" spans="1:38">
      <c r="A1268" s="2">
        <v>560</v>
      </c>
      <c r="B1268" s="2">
        <v>8779</v>
      </c>
      <c r="C1268" s="2" t="s">
        <v>3475</v>
      </c>
      <c r="D1268" s="2" t="s">
        <v>3476</v>
      </c>
      <c r="E1268" s="4" t="s">
        <v>515</v>
      </c>
      <c r="F1268" s="2" t="s">
        <v>3477</v>
      </c>
      <c r="G1268" s="2" t="s">
        <v>3478</v>
      </c>
      <c r="H1268" s="2" t="s">
        <v>370</v>
      </c>
      <c r="I1268" s="2" t="s">
        <v>360</v>
      </c>
      <c r="J1268" s="2" t="s">
        <v>136</v>
      </c>
      <c r="K1268" s="2" t="s">
        <v>137</v>
      </c>
      <c r="L1268" s="2" t="s">
        <v>526</v>
      </c>
      <c r="M1268" s="2" t="s">
        <v>174</v>
      </c>
      <c r="N1268" s="2" t="s">
        <v>738</v>
      </c>
      <c r="O1268" s="2" t="s">
        <v>323</v>
      </c>
      <c r="P1268" s="2" t="s">
        <v>2963</v>
      </c>
      <c r="Q1268" s="2" t="s">
        <v>140</v>
      </c>
      <c r="R1268" s="2" t="s">
        <v>605</v>
      </c>
      <c r="S1268" s="2" t="s">
        <v>141</v>
      </c>
      <c r="T1268" s="147">
        <v>5.3650000000000002</v>
      </c>
      <c r="U1268" s="2" t="s">
        <v>3479</v>
      </c>
      <c r="V1268" s="158">
        <v>3.6999999999999998E-2</v>
      </c>
      <c r="W1268" s="160">
        <v>6.1179999999999998E-2</v>
      </c>
      <c r="X1268" s="4" t="s">
        <v>610</v>
      </c>
      <c r="Y1268" s="4" t="s">
        <v>323</v>
      </c>
      <c r="Z1268" s="147">
        <v>150000</v>
      </c>
      <c r="AA1268" s="155">
        <v>3.71</v>
      </c>
      <c r="AB1268" s="174">
        <v>94.138000000000005</v>
      </c>
      <c r="AD1268" s="147">
        <v>523.87800000000004</v>
      </c>
      <c r="AG1268" s="2" t="s">
        <v>36</v>
      </c>
      <c r="AH1268" s="160">
        <v>1.8799999999999999E-4</v>
      </c>
      <c r="AI1268" s="160">
        <v>1.8840491992670101E-3</v>
      </c>
      <c r="AJ1268" s="160">
        <v>3.3743424853002198E-4</v>
      </c>
      <c r="AK1268" s="191"/>
      <c r="AL1268" s="147"/>
    </row>
    <row r="1269" spans="1:38">
      <c r="A1269" s="2">
        <v>560</v>
      </c>
      <c r="B1269" s="2">
        <v>8779</v>
      </c>
      <c r="C1269" s="2" t="s">
        <v>3475</v>
      </c>
      <c r="D1269" s="2" t="s">
        <v>3476</v>
      </c>
      <c r="E1269" s="4" t="s">
        <v>515</v>
      </c>
      <c r="F1269" s="2" t="s">
        <v>3480</v>
      </c>
      <c r="G1269" s="2" t="s">
        <v>3481</v>
      </c>
      <c r="H1269" s="2" t="s">
        <v>370</v>
      </c>
      <c r="I1269" s="2" t="s">
        <v>360</v>
      </c>
      <c r="J1269" s="2" t="s">
        <v>136</v>
      </c>
      <c r="K1269" s="2" t="s">
        <v>449</v>
      </c>
      <c r="L1269" s="2" t="s">
        <v>526</v>
      </c>
      <c r="M1269" s="2" t="s">
        <v>174</v>
      </c>
      <c r="N1269" s="2" t="s">
        <v>738</v>
      </c>
      <c r="O1269" s="2" t="s">
        <v>323</v>
      </c>
      <c r="P1269" s="2" t="s">
        <v>2749</v>
      </c>
      <c r="Q1269" s="2" t="s">
        <v>628</v>
      </c>
      <c r="R1269" s="2" t="s">
        <v>605</v>
      </c>
      <c r="S1269" s="2" t="s">
        <v>141</v>
      </c>
      <c r="T1269" s="147">
        <v>3.7770000000000001</v>
      </c>
      <c r="U1269" s="2" t="s">
        <v>3482</v>
      </c>
      <c r="V1269" s="158">
        <v>2.9499999999999998E-2</v>
      </c>
      <c r="W1269" s="160">
        <v>5.2850000000000001E-2</v>
      </c>
      <c r="X1269" s="4" t="s">
        <v>610</v>
      </c>
      <c r="Y1269" s="4" t="s">
        <v>323</v>
      </c>
      <c r="Z1269" s="147">
        <v>95000</v>
      </c>
      <c r="AA1269" s="155">
        <v>3.71</v>
      </c>
      <c r="AB1269" s="174">
        <v>93.88</v>
      </c>
      <c r="AD1269" s="147">
        <v>330.87900000000002</v>
      </c>
      <c r="AG1269" s="2" t="s">
        <v>36</v>
      </c>
      <c r="AH1269" s="160">
        <v>9.5000000000000005E-5</v>
      </c>
      <c r="AI1269" s="160">
        <v>1.1899590886518901E-3</v>
      </c>
      <c r="AJ1269" s="160">
        <v>2.1312232770616399E-4</v>
      </c>
      <c r="AK1269" s="191"/>
      <c r="AL1269" s="147"/>
    </row>
    <row r="1270" spans="1:38">
      <c r="A1270" s="2">
        <v>560</v>
      </c>
      <c r="B1270" s="2">
        <v>8779</v>
      </c>
      <c r="C1270" s="2" t="s">
        <v>3893</v>
      </c>
      <c r="D1270" s="2" t="s">
        <v>3894</v>
      </c>
      <c r="E1270" s="4" t="s">
        <v>515</v>
      </c>
      <c r="F1270" s="2" t="s">
        <v>3895</v>
      </c>
      <c r="G1270" s="2" t="s">
        <v>3896</v>
      </c>
      <c r="H1270" s="2" t="s">
        <v>370</v>
      </c>
      <c r="I1270" s="2" t="s">
        <v>360</v>
      </c>
      <c r="J1270" s="2" t="s">
        <v>136</v>
      </c>
      <c r="K1270" s="2" t="s">
        <v>499</v>
      </c>
      <c r="L1270" s="2" t="s">
        <v>526</v>
      </c>
      <c r="M1270" s="2" t="s">
        <v>174</v>
      </c>
      <c r="N1270" s="2" t="s">
        <v>2605</v>
      </c>
      <c r="O1270" s="2" t="s">
        <v>323</v>
      </c>
      <c r="P1270" s="2" t="s">
        <v>2739</v>
      </c>
      <c r="Q1270" s="2" t="s">
        <v>628</v>
      </c>
      <c r="R1270" s="2" t="s">
        <v>605</v>
      </c>
      <c r="S1270" s="2" t="s">
        <v>141</v>
      </c>
      <c r="T1270" s="147">
        <v>5.2549999999999999</v>
      </c>
      <c r="U1270" s="2" t="s">
        <v>3897</v>
      </c>
      <c r="V1270" s="158">
        <v>2.6499999999999999E-2</v>
      </c>
      <c r="W1270" s="160">
        <v>4.2700000000000002E-2</v>
      </c>
      <c r="X1270" s="4" t="s">
        <v>610</v>
      </c>
      <c r="Y1270" s="4" t="s">
        <v>323</v>
      </c>
      <c r="Z1270" s="147">
        <v>3542000</v>
      </c>
      <c r="AA1270" s="155">
        <v>3.71</v>
      </c>
      <c r="AB1270" s="174">
        <v>92.644999999999996</v>
      </c>
      <c r="AD1270" s="147">
        <v>12174.370999999999</v>
      </c>
      <c r="AG1270" s="2" t="s">
        <v>36</v>
      </c>
      <c r="AH1270" s="160">
        <v>2.8340000000000001E-3</v>
      </c>
      <c r="AI1270" s="160">
        <v>4.3783351044192897E-2</v>
      </c>
      <c r="AJ1270" s="160">
        <v>7.8416222694562606E-3</v>
      </c>
      <c r="AK1270" s="191"/>
      <c r="AL1270" s="147"/>
    </row>
    <row r="1271" spans="1:38">
      <c r="A1271" s="2">
        <v>560</v>
      </c>
      <c r="B1271" s="2">
        <v>8779</v>
      </c>
      <c r="C1271" s="2" t="s">
        <v>3483</v>
      </c>
      <c r="D1271" s="2" t="s">
        <v>3484</v>
      </c>
      <c r="E1271" s="4" t="s">
        <v>515</v>
      </c>
      <c r="F1271" s="2" t="s">
        <v>3485</v>
      </c>
      <c r="G1271" s="2" t="s">
        <v>3486</v>
      </c>
      <c r="H1271" s="2" t="s">
        <v>370</v>
      </c>
      <c r="I1271" s="2" t="s">
        <v>360</v>
      </c>
      <c r="J1271" s="2" t="s">
        <v>136</v>
      </c>
      <c r="K1271" s="2" t="s">
        <v>490</v>
      </c>
      <c r="L1271" s="2" t="s">
        <v>526</v>
      </c>
      <c r="M1271" s="2" t="s">
        <v>174</v>
      </c>
      <c r="N1271" s="2" t="s">
        <v>738</v>
      </c>
      <c r="O1271" s="2" t="s">
        <v>323</v>
      </c>
      <c r="P1271" s="2" t="s">
        <v>3376</v>
      </c>
      <c r="Q1271" s="2" t="s">
        <v>140</v>
      </c>
      <c r="R1271" s="2" t="s">
        <v>605</v>
      </c>
      <c r="S1271" s="2" t="s">
        <v>141</v>
      </c>
      <c r="T1271" s="147">
        <v>0.82799999999999996</v>
      </c>
      <c r="U1271" s="2" t="s">
        <v>3487</v>
      </c>
      <c r="V1271" s="158">
        <v>5.7500000000000002E-2</v>
      </c>
      <c r="W1271" s="160">
        <v>9.1539999999999996E-2</v>
      </c>
      <c r="X1271" s="4" t="s">
        <v>610</v>
      </c>
      <c r="Y1271" s="4" t="s">
        <v>323</v>
      </c>
      <c r="Z1271" s="147">
        <v>70000</v>
      </c>
      <c r="AA1271" s="155">
        <v>3.71</v>
      </c>
      <c r="AB1271" s="174">
        <v>101.098</v>
      </c>
      <c r="AD1271" s="147">
        <v>262.55099999999999</v>
      </c>
      <c r="AG1271" s="2" t="s">
        <v>36</v>
      </c>
      <c r="AH1271" s="160">
        <v>1E-4</v>
      </c>
      <c r="AI1271" s="160">
        <v>9.4422520926317095E-4</v>
      </c>
      <c r="AJ1271" s="160">
        <v>1.6911125466085401E-4</v>
      </c>
      <c r="AK1271" s="191"/>
      <c r="AL1271" s="147"/>
    </row>
    <row r="1272" spans="1:38">
      <c r="A1272" s="2">
        <v>560</v>
      </c>
      <c r="B1272" s="2">
        <v>8779</v>
      </c>
      <c r="C1272" s="2" t="s">
        <v>3488</v>
      </c>
      <c r="D1272" s="2" t="s">
        <v>3489</v>
      </c>
      <c r="E1272" s="4" t="s">
        <v>515</v>
      </c>
      <c r="F1272" s="2" t="s">
        <v>3490</v>
      </c>
      <c r="G1272" s="2" t="s">
        <v>3491</v>
      </c>
      <c r="H1272" s="2" t="s">
        <v>370</v>
      </c>
      <c r="I1272" s="2" t="s">
        <v>360</v>
      </c>
      <c r="J1272" s="2" t="s">
        <v>136</v>
      </c>
      <c r="K1272" s="2" t="s">
        <v>137</v>
      </c>
      <c r="L1272" s="2" t="s">
        <v>526</v>
      </c>
      <c r="M1272" s="2" t="s">
        <v>174</v>
      </c>
      <c r="N1272" s="2" t="s">
        <v>2390</v>
      </c>
      <c r="O1272" s="2" t="s">
        <v>323</v>
      </c>
      <c r="P1272" s="2" t="s">
        <v>3403</v>
      </c>
      <c r="Q1272" s="2" t="s">
        <v>176</v>
      </c>
      <c r="R1272" s="2" t="s">
        <v>605</v>
      </c>
      <c r="S1272" s="2" t="s">
        <v>141</v>
      </c>
      <c r="T1272" s="147">
        <v>13.976000000000001</v>
      </c>
      <c r="U1272" s="2" t="s">
        <v>3492</v>
      </c>
      <c r="V1272" s="158">
        <v>0.04</v>
      </c>
      <c r="W1272" s="160">
        <v>6.5850000000000006E-2</v>
      </c>
      <c r="X1272" s="4" t="s">
        <v>610</v>
      </c>
      <c r="Y1272" s="4" t="s">
        <v>323</v>
      </c>
      <c r="Z1272" s="147">
        <v>116000</v>
      </c>
      <c r="AA1272" s="155">
        <v>3.71</v>
      </c>
      <c r="AB1272" s="174">
        <v>94.552999999999997</v>
      </c>
      <c r="AD1272" s="147">
        <v>406.91699999999997</v>
      </c>
      <c r="AG1272" s="2" t="s">
        <v>36</v>
      </c>
      <c r="AH1272" s="160">
        <v>1.55E-4</v>
      </c>
      <c r="AI1272" s="160">
        <v>1.4634188789615201E-3</v>
      </c>
      <c r="AJ1272" s="160">
        <v>2.6209912665717299E-4</v>
      </c>
      <c r="AK1272" s="191"/>
      <c r="AL1272" s="147"/>
    </row>
    <row r="1273" spans="1:38">
      <c r="A1273" s="2">
        <v>560</v>
      </c>
      <c r="B1273" s="2">
        <v>8779</v>
      </c>
      <c r="C1273" s="2" t="s">
        <v>3493</v>
      </c>
      <c r="D1273" s="2" t="s">
        <v>3494</v>
      </c>
      <c r="E1273" s="4" t="s">
        <v>515</v>
      </c>
      <c r="F1273" s="2" t="s">
        <v>3495</v>
      </c>
      <c r="G1273" s="2" t="s">
        <v>3496</v>
      </c>
      <c r="H1273" s="2" t="s">
        <v>370</v>
      </c>
      <c r="I1273" s="2" t="s">
        <v>360</v>
      </c>
      <c r="J1273" s="2" t="s">
        <v>136</v>
      </c>
      <c r="K1273" s="2" t="s">
        <v>137</v>
      </c>
      <c r="L1273" s="2" t="s">
        <v>526</v>
      </c>
      <c r="M1273" s="2" t="s">
        <v>174</v>
      </c>
      <c r="N1273" s="2" t="s">
        <v>746</v>
      </c>
      <c r="O1273" s="2" t="s">
        <v>323</v>
      </c>
      <c r="P1273" s="2" t="s">
        <v>2963</v>
      </c>
      <c r="Q1273" s="2" t="s">
        <v>628</v>
      </c>
      <c r="R1273" s="2" t="s">
        <v>605</v>
      </c>
      <c r="S1273" s="2" t="s">
        <v>141</v>
      </c>
      <c r="T1273" s="147">
        <v>4.7830000000000004</v>
      </c>
      <c r="U1273" s="2" t="s">
        <v>3497</v>
      </c>
      <c r="V1273" s="158">
        <v>4.2999999999999997E-2</v>
      </c>
      <c r="W1273" s="160">
        <v>4.3130000000000002E-2</v>
      </c>
      <c r="X1273" s="4" t="s">
        <v>610</v>
      </c>
      <c r="Y1273" s="4" t="s">
        <v>323</v>
      </c>
      <c r="Z1273" s="147">
        <v>106000</v>
      </c>
      <c r="AA1273" s="155">
        <v>3.71</v>
      </c>
      <c r="AB1273" s="174">
        <v>100.651</v>
      </c>
      <c r="AD1273" s="147">
        <v>395.822</v>
      </c>
      <c r="AG1273" s="2" t="s">
        <v>36</v>
      </c>
      <c r="AH1273" s="160">
        <v>3.4E-5</v>
      </c>
      <c r="AI1273" s="160">
        <v>1.4235156600777899E-3</v>
      </c>
      <c r="AJ1273" s="160">
        <v>2.5495243819319898E-4</v>
      </c>
      <c r="AK1273" s="191"/>
      <c r="AL1273" s="147"/>
    </row>
    <row r="1274" spans="1:38">
      <c r="A1274" s="2">
        <v>560</v>
      </c>
      <c r="B1274" s="2">
        <v>8779</v>
      </c>
      <c r="C1274" s="2" t="s">
        <v>2676</v>
      </c>
      <c r="D1274" s="2" t="s">
        <v>2677</v>
      </c>
      <c r="E1274" s="4" t="s">
        <v>515</v>
      </c>
      <c r="F1274" s="2" t="s">
        <v>3498</v>
      </c>
      <c r="G1274" s="2" t="s">
        <v>3499</v>
      </c>
      <c r="H1274" s="2" t="s">
        <v>370</v>
      </c>
      <c r="I1274" s="2" t="s">
        <v>360</v>
      </c>
      <c r="J1274" s="2" t="s">
        <v>136</v>
      </c>
      <c r="K1274" s="2" t="s">
        <v>137</v>
      </c>
      <c r="L1274" s="2" t="s">
        <v>526</v>
      </c>
      <c r="M1274" s="2" t="s">
        <v>174</v>
      </c>
      <c r="N1274" s="2" t="s">
        <v>746</v>
      </c>
      <c r="O1274" s="2" t="s">
        <v>323</v>
      </c>
      <c r="P1274" s="2" t="s">
        <v>2963</v>
      </c>
      <c r="Q1274" s="2" t="s">
        <v>628</v>
      </c>
      <c r="R1274" s="2" t="s">
        <v>605</v>
      </c>
      <c r="S1274" s="2" t="s">
        <v>141</v>
      </c>
      <c r="T1274" s="147">
        <v>4.992</v>
      </c>
      <c r="U1274" s="2" t="s">
        <v>3500</v>
      </c>
      <c r="V1274" s="158">
        <v>3.875E-2</v>
      </c>
      <c r="W1274" s="160">
        <v>4.5969999999999997E-2</v>
      </c>
      <c r="X1274" s="4" t="s">
        <v>610</v>
      </c>
      <c r="Y1274" s="4" t="s">
        <v>323</v>
      </c>
      <c r="Z1274" s="147">
        <v>140000</v>
      </c>
      <c r="AA1274" s="155">
        <v>3.71</v>
      </c>
      <c r="AB1274" s="174">
        <v>98.906000000000006</v>
      </c>
      <c r="AD1274" s="147">
        <v>513.71600000000001</v>
      </c>
      <c r="AG1274" s="2" t="s">
        <v>36</v>
      </c>
      <c r="AH1274" s="160">
        <v>2.0000000000000002E-5</v>
      </c>
      <c r="AI1274" s="160">
        <v>1.8475043625320201E-3</v>
      </c>
      <c r="AJ1274" s="160">
        <v>3.3088904815727202E-4</v>
      </c>
      <c r="AK1274" s="191"/>
      <c r="AL1274" s="147"/>
    </row>
    <row r="1275" spans="1:38">
      <c r="A1275" s="2">
        <v>560</v>
      </c>
      <c r="B1275" s="2">
        <v>8779</v>
      </c>
      <c r="C1275" s="2" t="s">
        <v>3898</v>
      </c>
      <c r="D1275" s="2" t="s">
        <v>3899</v>
      </c>
      <c r="E1275" s="4" t="s">
        <v>515</v>
      </c>
      <c r="F1275" s="2" t="s">
        <v>3900</v>
      </c>
      <c r="G1275" s="2" t="s">
        <v>3901</v>
      </c>
      <c r="H1275" s="2" t="s">
        <v>370</v>
      </c>
      <c r="I1275" s="2" t="s">
        <v>360</v>
      </c>
      <c r="J1275" s="2" t="s">
        <v>136</v>
      </c>
      <c r="K1275" s="2" t="s">
        <v>499</v>
      </c>
      <c r="L1275" s="2" t="s">
        <v>526</v>
      </c>
      <c r="M1275" s="2" t="s">
        <v>174</v>
      </c>
      <c r="N1275" s="2" t="s">
        <v>713</v>
      </c>
      <c r="O1275" s="2" t="s">
        <v>323</v>
      </c>
      <c r="P1275" s="2" t="s">
        <v>2773</v>
      </c>
      <c r="Q1275" s="2" t="s">
        <v>628</v>
      </c>
      <c r="R1275" s="2" t="s">
        <v>605</v>
      </c>
      <c r="S1275" s="2" t="s">
        <v>141</v>
      </c>
      <c r="T1275" s="147">
        <v>3.51</v>
      </c>
      <c r="U1275" s="2" t="s">
        <v>3902</v>
      </c>
      <c r="V1275" s="158">
        <v>4.8750000000000002E-2</v>
      </c>
      <c r="W1275" s="160">
        <v>4.1840000000000002E-2</v>
      </c>
      <c r="X1275" s="4" t="s">
        <v>610</v>
      </c>
      <c r="Y1275" s="4" t="s">
        <v>323</v>
      </c>
      <c r="Z1275" s="147">
        <v>2743000</v>
      </c>
      <c r="AA1275" s="155">
        <v>3.71</v>
      </c>
      <c r="AB1275" s="174">
        <v>103.583</v>
      </c>
      <c r="AD1275" s="147">
        <v>10541.166999999999</v>
      </c>
      <c r="AG1275" s="2" t="s">
        <v>36</v>
      </c>
      <c r="AH1275" s="160">
        <v>3.9189999999999997E-3</v>
      </c>
      <c r="AI1275" s="160">
        <v>3.7909770382070003E-2</v>
      </c>
      <c r="AJ1275" s="160">
        <v>6.7896607401740101E-3</v>
      </c>
      <c r="AK1275" s="191"/>
      <c r="AL1275" s="147"/>
    </row>
    <row r="1276" spans="1:38">
      <c r="A1276" s="2">
        <v>560</v>
      </c>
      <c r="B1276" s="2">
        <v>8779</v>
      </c>
      <c r="C1276" s="2" t="s">
        <v>2688</v>
      </c>
      <c r="D1276" s="2" t="s">
        <v>2689</v>
      </c>
      <c r="E1276" s="4" t="s">
        <v>515</v>
      </c>
      <c r="F1276" s="2" t="s">
        <v>3903</v>
      </c>
      <c r="G1276" s="2" t="s">
        <v>3904</v>
      </c>
      <c r="H1276" s="2" t="s">
        <v>370</v>
      </c>
      <c r="I1276" s="2" t="s">
        <v>360</v>
      </c>
      <c r="J1276" s="2" t="s">
        <v>136</v>
      </c>
      <c r="K1276" s="2" t="s">
        <v>137</v>
      </c>
      <c r="L1276" s="2" t="s">
        <v>526</v>
      </c>
      <c r="M1276" s="2" t="s">
        <v>174</v>
      </c>
      <c r="N1276" s="2" t="s">
        <v>726</v>
      </c>
      <c r="O1276" s="2" t="s">
        <v>323</v>
      </c>
      <c r="P1276" s="2" t="s">
        <v>2739</v>
      </c>
      <c r="Q1276" s="2" t="s">
        <v>176</v>
      </c>
      <c r="R1276" s="2" t="s">
        <v>605</v>
      </c>
      <c r="S1276" s="2" t="s">
        <v>141</v>
      </c>
      <c r="T1276" s="147">
        <v>4.1580000000000004</v>
      </c>
      <c r="U1276" s="2" t="s">
        <v>230</v>
      </c>
      <c r="V1276" s="158">
        <v>0.04</v>
      </c>
      <c r="W1276" s="160">
        <v>4.197E-2</v>
      </c>
      <c r="X1276" s="4" t="s">
        <v>610</v>
      </c>
      <c r="Y1276" s="4" t="s">
        <v>323</v>
      </c>
      <c r="Z1276" s="147">
        <v>2587000</v>
      </c>
      <c r="AA1276" s="155">
        <v>3.71</v>
      </c>
      <c r="AB1276" s="174">
        <v>101.211</v>
      </c>
      <c r="AD1276" s="147">
        <v>9714.018</v>
      </c>
      <c r="AG1276" s="2" t="s">
        <v>36</v>
      </c>
      <c r="AH1276" s="160">
        <v>2.8739999999999998E-3</v>
      </c>
      <c r="AI1276" s="160">
        <v>3.4935050462918803E-2</v>
      </c>
      <c r="AJ1276" s="160">
        <v>6.2568867654303603E-3</v>
      </c>
      <c r="AK1276" s="191"/>
      <c r="AL1276" s="147"/>
    </row>
    <row r="1277" spans="1:38">
      <c r="A1277" s="2">
        <v>560</v>
      </c>
      <c r="B1277" s="2">
        <v>8779</v>
      </c>
      <c r="C1277" s="2" t="s">
        <v>3501</v>
      </c>
      <c r="D1277" s="2" t="s">
        <v>3502</v>
      </c>
      <c r="E1277" s="4" t="s">
        <v>515</v>
      </c>
      <c r="F1277" s="2" t="s">
        <v>3503</v>
      </c>
      <c r="G1277" s="2" t="s">
        <v>3504</v>
      </c>
      <c r="H1277" s="2" t="s">
        <v>370</v>
      </c>
      <c r="I1277" s="2" t="s">
        <v>360</v>
      </c>
      <c r="J1277" s="2" t="s">
        <v>136</v>
      </c>
      <c r="K1277" s="2" t="s">
        <v>137</v>
      </c>
      <c r="L1277" s="2" t="s">
        <v>526</v>
      </c>
      <c r="M1277" s="2" t="s">
        <v>174</v>
      </c>
      <c r="N1277" s="2" t="s">
        <v>1493</v>
      </c>
      <c r="O1277" s="2" t="s">
        <v>323</v>
      </c>
      <c r="P1277" s="2" t="s">
        <v>3376</v>
      </c>
      <c r="Q1277" s="2" t="s">
        <v>628</v>
      </c>
      <c r="R1277" s="2" t="s">
        <v>605</v>
      </c>
      <c r="S1277" s="2" t="s">
        <v>141</v>
      </c>
      <c r="T1277" s="147">
        <v>2.8759999999999999</v>
      </c>
      <c r="U1277" s="2" t="s">
        <v>3505</v>
      </c>
      <c r="V1277" s="158">
        <v>0.06</v>
      </c>
      <c r="W1277" s="160">
        <v>5.5570000000000001E-2</v>
      </c>
      <c r="X1277" s="4" t="s">
        <v>610</v>
      </c>
      <c r="Y1277" s="4" t="s">
        <v>323</v>
      </c>
      <c r="Z1277" s="147">
        <v>99000</v>
      </c>
      <c r="AA1277" s="155">
        <v>3.71</v>
      </c>
      <c r="AB1277" s="174">
        <v>104.98</v>
      </c>
      <c r="AD1277" s="147">
        <v>385.58</v>
      </c>
      <c r="AG1277" s="2" t="s">
        <v>36</v>
      </c>
      <c r="AH1277" s="160">
        <v>6.6000000000000005E-5</v>
      </c>
      <c r="AI1277" s="160">
        <v>1.38668337174409E-3</v>
      </c>
      <c r="AJ1277" s="160">
        <v>2.4835575508091198E-4</v>
      </c>
      <c r="AK1277" s="191"/>
      <c r="AL1277" s="147"/>
    </row>
    <row r="1278" spans="1:38">
      <c r="A1278" s="2">
        <v>560</v>
      </c>
      <c r="B1278" s="2">
        <v>8779</v>
      </c>
      <c r="C1278" s="2" t="s">
        <v>2692</v>
      </c>
      <c r="D1278" s="2" t="s">
        <v>2693</v>
      </c>
      <c r="E1278" s="4" t="s">
        <v>515</v>
      </c>
      <c r="F1278" s="2" t="s">
        <v>3905</v>
      </c>
      <c r="G1278" s="2" t="s">
        <v>3906</v>
      </c>
      <c r="H1278" s="2" t="s">
        <v>370</v>
      </c>
      <c r="I1278" s="2" t="s">
        <v>360</v>
      </c>
      <c r="J1278" s="2" t="s">
        <v>136</v>
      </c>
      <c r="K1278" s="2" t="s">
        <v>499</v>
      </c>
      <c r="L1278" s="2" t="s">
        <v>526</v>
      </c>
      <c r="M1278" s="2" t="s">
        <v>174</v>
      </c>
      <c r="N1278" s="2" t="s">
        <v>2403</v>
      </c>
      <c r="O1278" s="2" t="s">
        <v>323</v>
      </c>
      <c r="P1278" s="2" t="s">
        <v>2745</v>
      </c>
      <c r="Q1278" s="2" t="s">
        <v>628</v>
      </c>
      <c r="R1278" s="2" t="s">
        <v>605</v>
      </c>
      <c r="S1278" s="2" t="s">
        <v>141</v>
      </c>
      <c r="T1278" s="147">
        <v>2.8119999999999998</v>
      </c>
      <c r="U1278" s="2" t="s">
        <v>3907</v>
      </c>
      <c r="V1278" s="158">
        <v>2.75E-2</v>
      </c>
      <c r="W1278" s="160">
        <v>3.7940000000000002E-2</v>
      </c>
      <c r="X1278" s="4" t="s">
        <v>610</v>
      </c>
      <c r="Y1278" s="4" t="s">
        <v>323</v>
      </c>
      <c r="Z1278" s="147">
        <v>2739000</v>
      </c>
      <c r="AA1278" s="155">
        <v>3.71</v>
      </c>
      <c r="AB1278" s="174">
        <v>97.305000000000007</v>
      </c>
      <c r="AD1278" s="147">
        <v>9887.8060000000005</v>
      </c>
      <c r="AG1278" s="2" t="s">
        <v>36</v>
      </c>
      <c r="AH1278" s="160">
        <v>3.6519999999999999E-3</v>
      </c>
      <c r="AI1278" s="160">
        <v>3.55600527056864E-2</v>
      </c>
      <c r="AJ1278" s="160">
        <v>6.3688250110982203E-3</v>
      </c>
      <c r="AK1278" s="191"/>
      <c r="AL1278" s="147"/>
    </row>
    <row r="1279" spans="1:38">
      <c r="A1279" s="2">
        <v>560</v>
      </c>
      <c r="B1279" s="2">
        <v>8779</v>
      </c>
      <c r="C1279" s="2" t="s">
        <v>3506</v>
      </c>
      <c r="D1279" s="2" t="s">
        <v>3507</v>
      </c>
      <c r="E1279" s="4" t="s">
        <v>515</v>
      </c>
      <c r="F1279" s="2" t="s">
        <v>3508</v>
      </c>
      <c r="G1279" s="2" t="s">
        <v>3509</v>
      </c>
      <c r="H1279" s="2" t="s">
        <v>370</v>
      </c>
      <c r="I1279" s="2" t="s">
        <v>360</v>
      </c>
      <c r="J1279" s="2" t="s">
        <v>136</v>
      </c>
      <c r="K1279" s="2" t="s">
        <v>436</v>
      </c>
      <c r="L1279" s="2" t="s">
        <v>526</v>
      </c>
      <c r="M1279" s="2" t="s">
        <v>174</v>
      </c>
      <c r="N1279" s="2" t="s">
        <v>746</v>
      </c>
      <c r="O1279" s="2" t="s">
        <v>323</v>
      </c>
      <c r="P1279" s="2" t="s">
        <v>3403</v>
      </c>
      <c r="Q1279" s="2" t="s">
        <v>628</v>
      </c>
      <c r="R1279" s="2" t="s">
        <v>605</v>
      </c>
      <c r="S1279" s="2" t="s">
        <v>141</v>
      </c>
      <c r="T1279" s="147">
        <v>5.7839999999999998</v>
      </c>
      <c r="U1279" s="2" t="s">
        <v>3510</v>
      </c>
      <c r="V1279" s="158">
        <v>3.2500000000000001E-2</v>
      </c>
      <c r="W1279" s="160">
        <v>5.6959999999999997E-2</v>
      </c>
      <c r="X1279" s="4" t="s">
        <v>610</v>
      </c>
      <c r="Y1279" s="4" t="s">
        <v>323</v>
      </c>
      <c r="Z1279" s="147">
        <v>80000</v>
      </c>
      <c r="AA1279" s="155">
        <v>3.71</v>
      </c>
      <c r="AB1279" s="174">
        <v>97.619</v>
      </c>
      <c r="AD1279" s="147">
        <v>289.73200000000003</v>
      </c>
      <c r="AG1279" s="2" t="s">
        <v>36</v>
      </c>
      <c r="AH1279" s="160">
        <v>1.6000000000000001E-4</v>
      </c>
      <c r="AI1279" s="160">
        <v>1.0419805237409201E-3</v>
      </c>
      <c r="AJ1279" s="160">
        <v>1.8661928528630099E-4</v>
      </c>
      <c r="AK1279" s="191"/>
      <c r="AL1279" s="147"/>
    </row>
    <row r="1280" spans="1:38">
      <c r="A1280" s="2">
        <v>560</v>
      </c>
      <c r="B1280" s="2">
        <v>8779</v>
      </c>
      <c r="C1280" s="2" t="s">
        <v>3511</v>
      </c>
      <c r="D1280" s="2" t="s">
        <v>3512</v>
      </c>
      <c r="E1280" s="4" t="s">
        <v>515</v>
      </c>
      <c r="F1280" s="2" t="s">
        <v>3513</v>
      </c>
      <c r="G1280" s="2" t="s">
        <v>3514</v>
      </c>
      <c r="H1280" s="2" t="s">
        <v>370</v>
      </c>
      <c r="I1280" s="2" t="s">
        <v>360</v>
      </c>
      <c r="J1280" s="2" t="s">
        <v>136</v>
      </c>
      <c r="K1280" s="2" t="s">
        <v>137</v>
      </c>
      <c r="L1280" s="2" t="s">
        <v>526</v>
      </c>
      <c r="M1280" s="2" t="s">
        <v>174</v>
      </c>
      <c r="N1280" s="2" t="s">
        <v>740</v>
      </c>
      <c r="O1280" s="2" t="s">
        <v>323</v>
      </c>
      <c r="P1280" s="2" t="s">
        <v>3376</v>
      </c>
      <c r="Q1280" s="2" t="s">
        <v>628</v>
      </c>
      <c r="R1280" s="2" t="s">
        <v>605</v>
      </c>
      <c r="S1280" s="2" t="s">
        <v>141</v>
      </c>
      <c r="T1280" s="147">
        <v>0.73599999999999999</v>
      </c>
      <c r="U1280" s="2" t="s">
        <v>3515</v>
      </c>
      <c r="V1280" s="158">
        <v>4.7500000000000001E-2</v>
      </c>
      <c r="W1280" s="160">
        <v>4.6989999999999997E-2</v>
      </c>
      <c r="X1280" s="4" t="s">
        <v>610</v>
      </c>
      <c r="Y1280" s="4" t="s">
        <v>323</v>
      </c>
      <c r="Z1280" s="147">
        <v>122000</v>
      </c>
      <c r="AA1280" s="155">
        <v>3.71</v>
      </c>
      <c r="AB1280" s="174">
        <v>101.36499999999999</v>
      </c>
      <c r="AD1280" s="147">
        <v>458.79599999999999</v>
      </c>
      <c r="AG1280" s="2" t="s">
        <v>36</v>
      </c>
      <c r="AH1280" s="160">
        <v>2.22E-4</v>
      </c>
      <c r="AI1280" s="160">
        <v>1.6499942944347E-3</v>
      </c>
      <c r="AJ1280" s="160">
        <v>2.95514886255628E-4</v>
      </c>
      <c r="AK1280" s="191"/>
      <c r="AL1280" s="147"/>
    </row>
    <row r="1281" spans="1:38">
      <c r="A1281" s="2">
        <v>560</v>
      </c>
      <c r="B1281" s="2">
        <v>8779</v>
      </c>
      <c r="C1281" s="2" t="s">
        <v>3516</v>
      </c>
      <c r="D1281" s="2" t="s">
        <v>3517</v>
      </c>
      <c r="E1281" s="4" t="s">
        <v>515</v>
      </c>
      <c r="F1281" s="2" t="s">
        <v>3518</v>
      </c>
      <c r="G1281" s="2" t="s">
        <v>3519</v>
      </c>
      <c r="H1281" s="2" t="s">
        <v>370</v>
      </c>
      <c r="I1281" s="2" t="s">
        <v>360</v>
      </c>
      <c r="J1281" s="2" t="s">
        <v>136</v>
      </c>
      <c r="K1281" s="2" t="s">
        <v>499</v>
      </c>
      <c r="L1281" s="2" t="s">
        <v>526</v>
      </c>
      <c r="M1281" s="2" t="s">
        <v>174</v>
      </c>
      <c r="N1281" s="2" t="s">
        <v>2390</v>
      </c>
      <c r="O1281" s="2" t="s">
        <v>323</v>
      </c>
      <c r="P1281" s="2" t="s">
        <v>3376</v>
      </c>
      <c r="Q1281" s="2" t="s">
        <v>628</v>
      </c>
      <c r="R1281" s="2" t="s">
        <v>605</v>
      </c>
      <c r="S1281" s="2" t="s">
        <v>141</v>
      </c>
      <c r="T1281" s="147">
        <v>3.395</v>
      </c>
      <c r="U1281" s="2" t="s">
        <v>3520</v>
      </c>
      <c r="V1281" s="158">
        <v>4.7E-2</v>
      </c>
      <c r="W1281" s="160">
        <v>4.3400000000000001E-2</v>
      </c>
      <c r="X1281" s="4" t="s">
        <v>610</v>
      </c>
      <c r="Y1281" s="4" t="s">
        <v>323</v>
      </c>
      <c r="Z1281" s="147">
        <v>114000</v>
      </c>
      <c r="AA1281" s="155">
        <v>3.71</v>
      </c>
      <c r="AB1281" s="174">
        <v>101.545</v>
      </c>
      <c r="AD1281" s="147">
        <v>429.47500000000002</v>
      </c>
      <c r="AG1281" s="2" t="s">
        <v>36</v>
      </c>
      <c r="AH1281" s="160">
        <v>9.1000000000000003E-5</v>
      </c>
      <c r="AI1281" s="160">
        <v>1.54454266724105E-3</v>
      </c>
      <c r="AJ1281" s="160">
        <v>2.7662844178687402E-4</v>
      </c>
      <c r="AK1281" s="191"/>
      <c r="AL1281" s="147"/>
    </row>
    <row r="1282" spans="1:38">
      <c r="A1282" s="2">
        <v>560</v>
      </c>
      <c r="B1282" s="2">
        <v>8779</v>
      </c>
      <c r="C1282" s="2" t="s">
        <v>2270</v>
      </c>
      <c r="D1282" s="2" t="s">
        <v>2271</v>
      </c>
      <c r="E1282" s="4" t="s">
        <v>515</v>
      </c>
      <c r="F1282" s="2" t="s">
        <v>3521</v>
      </c>
      <c r="G1282" s="2" t="s">
        <v>3522</v>
      </c>
      <c r="H1282" s="2" t="s">
        <v>370</v>
      </c>
      <c r="I1282" s="2" t="s">
        <v>1165</v>
      </c>
      <c r="J1282" s="2" t="s">
        <v>136</v>
      </c>
      <c r="K1282" s="2" t="s">
        <v>499</v>
      </c>
      <c r="L1282" s="2" t="s">
        <v>526</v>
      </c>
      <c r="M1282" s="2" t="s">
        <v>174</v>
      </c>
      <c r="N1282" s="2" t="s">
        <v>740</v>
      </c>
      <c r="O1282" s="2" t="s">
        <v>323</v>
      </c>
      <c r="P1282" s="2" t="s">
        <v>374</v>
      </c>
      <c r="Q1282" s="2" t="s">
        <v>375</v>
      </c>
      <c r="R1282" s="2" t="s">
        <v>375</v>
      </c>
      <c r="S1282" s="2" t="s">
        <v>141</v>
      </c>
      <c r="T1282" s="147">
        <v>0.83099999999999996</v>
      </c>
      <c r="U1282" s="2" t="s">
        <v>3293</v>
      </c>
      <c r="V1282" s="158">
        <v>0</v>
      </c>
      <c r="W1282" s="160">
        <v>6.5290000000000001E-2</v>
      </c>
      <c r="X1282" s="4" t="s">
        <v>610</v>
      </c>
      <c r="Y1282" s="4" t="s">
        <v>323</v>
      </c>
      <c r="Z1282" s="147">
        <v>27000</v>
      </c>
      <c r="AA1282" s="155">
        <v>3.71</v>
      </c>
      <c r="AB1282" s="174">
        <v>95.227000000000004</v>
      </c>
      <c r="AD1282" s="147">
        <v>95.388999999999996</v>
      </c>
      <c r="AG1282" s="2" t="s">
        <v>36</v>
      </c>
      <c r="AH1282" s="160">
        <v>4.6999999999999997E-5</v>
      </c>
      <c r="AI1282" s="160">
        <v>3.4305222383321102E-4</v>
      </c>
      <c r="AJ1282" s="160">
        <v>6.1440842097302203E-5</v>
      </c>
      <c r="AK1282" s="191"/>
      <c r="AL1282" s="147"/>
    </row>
    <row r="1283" spans="1:38">
      <c r="A1283" s="2">
        <v>560</v>
      </c>
      <c r="B1283" s="2">
        <v>8779</v>
      </c>
      <c r="C1283" s="2" t="s">
        <v>2696</v>
      </c>
      <c r="D1283" s="2" t="s">
        <v>2697</v>
      </c>
      <c r="E1283" s="4" t="s">
        <v>515</v>
      </c>
      <c r="F1283" s="2" t="s">
        <v>3523</v>
      </c>
      <c r="G1283" s="2" t="s">
        <v>3524</v>
      </c>
      <c r="H1283" s="2" t="s">
        <v>370</v>
      </c>
      <c r="I1283" s="2" t="s">
        <v>360</v>
      </c>
      <c r="J1283" s="2" t="s">
        <v>136</v>
      </c>
      <c r="K1283" s="2" t="s">
        <v>137</v>
      </c>
      <c r="L1283" s="2" t="s">
        <v>526</v>
      </c>
      <c r="M1283" s="2" t="s">
        <v>174</v>
      </c>
      <c r="N1283" s="2" t="s">
        <v>2390</v>
      </c>
      <c r="O1283" s="2" t="s">
        <v>323</v>
      </c>
      <c r="P1283" s="2" t="s">
        <v>2756</v>
      </c>
      <c r="Q1283" s="2" t="s">
        <v>628</v>
      </c>
      <c r="R1283" s="2" t="s">
        <v>605</v>
      </c>
      <c r="S1283" s="2" t="s">
        <v>141</v>
      </c>
      <c r="T1283" s="147">
        <v>3.448</v>
      </c>
      <c r="U1283" s="2" t="s">
        <v>3525</v>
      </c>
      <c r="V1283" s="158">
        <v>3.6999999999999998E-2</v>
      </c>
      <c r="W1283" s="160">
        <v>3.7280000000000001E-2</v>
      </c>
      <c r="X1283" s="4" t="s">
        <v>610</v>
      </c>
      <c r="Y1283" s="4" t="s">
        <v>323</v>
      </c>
      <c r="Z1283" s="147">
        <v>2698000</v>
      </c>
      <c r="AA1283" s="155">
        <v>3.71</v>
      </c>
      <c r="AB1283" s="174">
        <v>100.91500000000001</v>
      </c>
      <c r="AD1283" s="147">
        <v>10101.189</v>
      </c>
      <c r="AG1283" s="2" t="s">
        <v>36</v>
      </c>
      <c r="AH1283" s="160">
        <v>1.8240000000000001E-3</v>
      </c>
      <c r="AI1283" s="160">
        <v>3.6327453083566198E-2</v>
      </c>
      <c r="AJ1283" s="160">
        <v>6.5062668411376198E-3</v>
      </c>
      <c r="AK1283" s="191"/>
      <c r="AL1283" s="147"/>
    </row>
    <row r="1284" spans="1:38">
      <c r="A1284" s="2">
        <v>560</v>
      </c>
      <c r="B1284" s="2">
        <v>8779</v>
      </c>
      <c r="C1284" s="2" t="s">
        <v>3526</v>
      </c>
      <c r="D1284" s="2" t="s">
        <v>3527</v>
      </c>
      <c r="E1284" s="4" t="s">
        <v>515</v>
      </c>
      <c r="F1284" s="2" t="s">
        <v>3528</v>
      </c>
      <c r="G1284" s="2" t="s">
        <v>3529</v>
      </c>
      <c r="H1284" s="2" t="s">
        <v>370</v>
      </c>
      <c r="I1284" s="2" t="s">
        <v>360</v>
      </c>
      <c r="J1284" s="2" t="s">
        <v>136</v>
      </c>
      <c r="K1284" s="2" t="s">
        <v>412</v>
      </c>
      <c r="L1284" s="2" t="s">
        <v>526</v>
      </c>
      <c r="M1284" s="2" t="s">
        <v>174</v>
      </c>
      <c r="N1284" s="2" t="s">
        <v>682</v>
      </c>
      <c r="O1284" s="2" t="s">
        <v>323</v>
      </c>
      <c r="P1284" s="2" t="s">
        <v>175</v>
      </c>
      <c r="Q1284" s="2" t="s">
        <v>628</v>
      </c>
      <c r="R1284" s="2" t="s">
        <v>605</v>
      </c>
      <c r="S1284" s="2" t="s">
        <v>141</v>
      </c>
      <c r="T1284" s="147">
        <v>4.0039999999999996</v>
      </c>
      <c r="U1284" s="2" t="s">
        <v>3530</v>
      </c>
      <c r="V1284" s="158">
        <v>4.4999999999999998E-2</v>
      </c>
      <c r="W1284" s="160">
        <v>4.7879999999999999E-2</v>
      </c>
      <c r="X1284" s="4" t="s">
        <v>610</v>
      </c>
      <c r="Y1284" s="4" t="s">
        <v>323</v>
      </c>
      <c r="Z1284" s="147">
        <v>136000</v>
      </c>
      <c r="AA1284" s="155">
        <v>3.71</v>
      </c>
      <c r="AB1284" s="174">
        <v>99.322000000000003</v>
      </c>
      <c r="AD1284" s="147">
        <v>501.13799999999998</v>
      </c>
      <c r="AG1284" s="2" t="s">
        <v>36</v>
      </c>
      <c r="AH1284" s="160">
        <v>9.1000000000000003E-5</v>
      </c>
      <c r="AI1284" s="160">
        <v>1.80227003532533E-3</v>
      </c>
      <c r="AJ1284" s="160">
        <v>3.2278755525852498E-4</v>
      </c>
      <c r="AK1284" s="191"/>
      <c r="AL1284" s="147"/>
    </row>
    <row r="1285" spans="1:38">
      <c r="A1285" s="2">
        <v>7833</v>
      </c>
      <c r="B1285" s="2">
        <v>7834</v>
      </c>
      <c r="C1285" s="2" t="s">
        <v>2243</v>
      </c>
      <c r="D1285" s="2" t="s">
        <v>2244</v>
      </c>
      <c r="E1285" s="4" t="s">
        <v>515</v>
      </c>
      <c r="F1285" s="2" t="s">
        <v>2734</v>
      </c>
      <c r="G1285" s="2" t="s">
        <v>2735</v>
      </c>
      <c r="H1285" s="2" t="s">
        <v>370</v>
      </c>
      <c r="I1285" s="2" t="s">
        <v>360</v>
      </c>
      <c r="J1285" s="2" t="s">
        <v>136</v>
      </c>
      <c r="K1285" s="2" t="s">
        <v>137</v>
      </c>
      <c r="L1285" s="2" t="s">
        <v>526</v>
      </c>
      <c r="M1285" s="2" t="s">
        <v>174</v>
      </c>
      <c r="N1285" s="2" t="s">
        <v>742</v>
      </c>
      <c r="O1285" s="2" t="s">
        <v>323</v>
      </c>
      <c r="P1285" s="2" t="s">
        <v>139</v>
      </c>
      <c r="Q1285" s="2" t="s">
        <v>628</v>
      </c>
      <c r="R1285" s="2" t="s">
        <v>605</v>
      </c>
      <c r="S1285" s="2" t="s">
        <v>141</v>
      </c>
      <c r="T1285" s="147">
        <v>3.7010000000000001</v>
      </c>
      <c r="U1285" s="2" t="s">
        <v>2736</v>
      </c>
      <c r="V1285" s="158">
        <v>1.4E-2</v>
      </c>
      <c r="W1285" s="160">
        <v>3.8670000000000003E-2</v>
      </c>
      <c r="X1285" s="4" t="s">
        <v>610</v>
      </c>
      <c r="Y1285" s="4" t="s">
        <v>323</v>
      </c>
      <c r="Z1285" s="147">
        <v>1506000</v>
      </c>
      <c r="AA1285" s="155">
        <v>3.71</v>
      </c>
      <c r="AB1285" s="174">
        <v>92.006</v>
      </c>
      <c r="AD1285" s="147">
        <v>5140.5969999999998</v>
      </c>
      <c r="AG1285" s="2" t="s">
        <v>36</v>
      </c>
      <c r="AH1285" s="160">
        <v>6.5499999999999998E-4</v>
      </c>
      <c r="AI1285" s="160">
        <v>1.11350847898328E-2</v>
      </c>
      <c r="AJ1285" s="160">
        <v>2.38843169177362E-3</v>
      </c>
      <c r="AK1285" s="191"/>
      <c r="AL1285" s="147"/>
    </row>
    <row r="1286" spans="1:38">
      <c r="A1286" s="2">
        <v>7833</v>
      </c>
      <c r="B1286" s="2">
        <v>7834</v>
      </c>
      <c r="C1286" s="2" t="s">
        <v>1744</v>
      </c>
      <c r="D1286" s="2" t="s">
        <v>1745</v>
      </c>
      <c r="E1286" s="4" t="s">
        <v>367</v>
      </c>
      <c r="F1286" s="2" t="s">
        <v>3534</v>
      </c>
      <c r="G1286" s="2" t="s">
        <v>3535</v>
      </c>
      <c r="H1286" s="2" t="s">
        <v>370</v>
      </c>
      <c r="I1286" s="2" t="s">
        <v>1162</v>
      </c>
      <c r="J1286" s="2" t="s">
        <v>30</v>
      </c>
      <c r="K1286" s="2" t="s">
        <v>30</v>
      </c>
      <c r="L1286" s="2" t="s">
        <v>526</v>
      </c>
      <c r="M1286" s="2" t="s">
        <v>45</v>
      </c>
      <c r="N1286" s="2" t="s">
        <v>642</v>
      </c>
      <c r="O1286" s="2" t="s">
        <v>323</v>
      </c>
      <c r="P1286" s="2" t="s">
        <v>2739</v>
      </c>
      <c r="Q1286" s="2" t="s">
        <v>612</v>
      </c>
      <c r="R1286" s="2" t="s">
        <v>605</v>
      </c>
      <c r="S1286" s="2" t="s">
        <v>34</v>
      </c>
      <c r="T1286" s="147">
        <v>3.4529999999999998</v>
      </c>
      <c r="U1286" s="2" t="s">
        <v>2812</v>
      </c>
      <c r="V1286" s="158">
        <v>6.1499999999999999E-2</v>
      </c>
      <c r="W1286" s="160">
        <v>6.2179999999999999E-2</v>
      </c>
      <c r="X1286" s="4" t="s">
        <v>610</v>
      </c>
      <c r="Y1286" s="4" t="s">
        <v>323</v>
      </c>
      <c r="Z1286" s="147">
        <v>1513000</v>
      </c>
      <c r="AA1286" s="155">
        <v>1</v>
      </c>
      <c r="AB1286" s="174">
        <v>101.61</v>
      </c>
      <c r="AD1286" s="147">
        <v>1537.3589999999999</v>
      </c>
      <c r="AG1286" s="2" t="s">
        <v>36</v>
      </c>
      <c r="AH1286" s="160">
        <v>1.2607999999999999E-2</v>
      </c>
      <c r="AI1286" s="160">
        <v>3.3300851984676802E-3</v>
      </c>
      <c r="AJ1286" s="160">
        <v>7.1429011762790798E-4</v>
      </c>
      <c r="AK1286" s="191"/>
      <c r="AL1286" s="147"/>
    </row>
    <row r="1287" spans="1:38">
      <c r="A1287" s="2">
        <v>7833</v>
      </c>
      <c r="B1287" s="2">
        <v>7834</v>
      </c>
      <c r="C1287" s="2" t="s">
        <v>3908</v>
      </c>
      <c r="D1287" s="2" t="s">
        <v>3909</v>
      </c>
      <c r="E1287" s="4" t="s">
        <v>367</v>
      </c>
      <c r="F1287" s="2" t="s">
        <v>3910</v>
      </c>
      <c r="G1287" s="2" t="s">
        <v>3911</v>
      </c>
      <c r="H1287" s="2" t="s">
        <v>370</v>
      </c>
      <c r="I1287" s="2" t="s">
        <v>1162</v>
      </c>
      <c r="J1287" s="2" t="s">
        <v>30</v>
      </c>
      <c r="K1287" s="2" t="s">
        <v>30</v>
      </c>
      <c r="L1287" s="2" t="s">
        <v>526</v>
      </c>
      <c r="M1287" s="2" t="s">
        <v>45</v>
      </c>
      <c r="N1287" s="2" t="s">
        <v>661</v>
      </c>
      <c r="O1287" s="2" t="s">
        <v>323</v>
      </c>
      <c r="P1287" s="2" t="s">
        <v>2773</v>
      </c>
      <c r="Q1287" s="2" t="s">
        <v>363</v>
      </c>
      <c r="R1287" s="2" t="s">
        <v>605</v>
      </c>
      <c r="S1287" s="2" t="s">
        <v>34</v>
      </c>
      <c r="T1287" s="147">
        <v>0.249</v>
      </c>
      <c r="U1287" s="2" t="s">
        <v>286</v>
      </c>
      <c r="V1287" s="158">
        <v>4.7500000000000001E-2</v>
      </c>
      <c r="W1287" s="160">
        <v>5.7410000000000003E-2</v>
      </c>
      <c r="X1287" s="4" t="s">
        <v>610</v>
      </c>
      <c r="Y1287" s="4" t="s">
        <v>323</v>
      </c>
      <c r="Z1287" s="147">
        <v>30640.76</v>
      </c>
      <c r="AA1287" s="155">
        <v>1</v>
      </c>
      <c r="AB1287" s="174">
        <v>100.96</v>
      </c>
      <c r="AD1287" s="147">
        <v>30.934999999999999</v>
      </c>
      <c r="AG1287" s="2" t="s">
        <v>36</v>
      </c>
      <c r="AH1287" s="160">
        <v>3.6600000000000001E-4</v>
      </c>
      <c r="AI1287" s="160">
        <v>6.7008337102927203E-5</v>
      </c>
      <c r="AJ1287" s="160">
        <v>1.43730235530684E-5</v>
      </c>
      <c r="AK1287" s="191"/>
      <c r="AL1287" s="147"/>
    </row>
    <row r="1288" spans="1:38">
      <c r="A1288" s="2">
        <v>7833</v>
      </c>
      <c r="B1288" s="2">
        <v>7834</v>
      </c>
      <c r="C1288" s="2" t="s">
        <v>2274</v>
      </c>
      <c r="D1288" s="2" t="s">
        <v>2275</v>
      </c>
      <c r="E1288" s="4" t="s">
        <v>367</v>
      </c>
      <c r="F1288" s="2" t="s">
        <v>2737</v>
      </c>
      <c r="G1288" s="2" t="s">
        <v>2738</v>
      </c>
      <c r="H1288" s="2" t="s">
        <v>370</v>
      </c>
      <c r="I1288" s="2" t="s">
        <v>951</v>
      </c>
      <c r="J1288" s="2" t="s">
        <v>30</v>
      </c>
      <c r="K1288" s="2" t="s">
        <v>499</v>
      </c>
      <c r="L1288" s="2" t="s">
        <v>526</v>
      </c>
      <c r="M1288" s="2" t="s">
        <v>31</v>
      </c>
      <c r="N1288" s="2" t="s">
        <v>660</v>
      </c>
      <c r="O1288" s="2" t="s">
        <v>323</v>
      </c>
      <c r="P1288" s="2" t="s">
        <v>2739</v>
      </c>
      <c r="Q1288" s="2" t="s">
        <v>612</v>
      </c>
      <c r="R1288" s="2" t="s">
        <v>605</v>
      </c>
      <c r="S1288" s="2" t="s">
        <v>34</v>
      </c>
      <c r="T1288" s="147">
        <v>5.9269999999999996</v>
      </c>
      <c r="U1288" s="2" t="s">
        <v>2740</v>
      </c>
      <c r="V1288" s="158">
        <v>4.7899999999999998E-2</v>
      </c>
      <c r="W1288" s="160">
        <v>4.4499999999999998E-2</v>
      </c>
      <c r="X1288" s="4" t="s">
        <v>610</v>
      </c>
      <c r="Y1288" s="4" t="s">
        <v>323</v>
      </c>
      <c r="Z1288" s="147">
        <v>381328</v>
      </c>
      <c r="AA1288" s="155">
        <v>1</v>
      </c>
      <c r="AB1288" s="174">
        <v>104.02</v>
      </c>
      <c r="AC1288" s="147">
        <v>6.367</v>
      </c>
      <c r="AD1288" s="147">
        <v>403.024</v>
      </c>
      <c r="AG1288" s="2" t="s">
        <v>36</v>
      </c>
      <c r="AH1288" s="160">
        <v>1.5250000000000001E-3</v>
      </c>
      <c r="AI1288" s="160">
        <v>8.7299302294993402E-4</v>
      </c>
      <c r="AJ1288" s="160">
        <v>1.8725355415476601E-4</v>
      </c>
      <c r="AK1288" s="191"/>
      <c r="AL1288" s="147"/>
    </row>
    <row r="1289" spans="1:38">
      <c r="A1289" s="2">
        <v>7833</v>
      </c>
      <c r="B1289" s="2">
        <v>7834</v>
      </c>
      <c r="C1289" s="2" t="s">
        <v>2274</v>
      </c>
      <c r="D1289" s="2" t="s">
        <v>2275</v>
      </c>
      <c r="E1289" s="4" t="s">
        <v>367</v>
      </c>
      <c r="F1289" s="2" t="s">
        <v>3536</v>
      </c>
      <c r="G1289" s="2" t="s">
        <v>3537</v>
      </c>
      <c r="H1289" s="2" t="s">
        <v>370</v>
      </c>
      <c r="I1289" s="2" t="s">
        <v>951</v>
      </c>
      <c r="J1289" s="2" t="s">
        <v>30</v>
      </c>
      <c r="K1289" s="2" t="s">
        <v>499</v>
      </c>
      <c r="L1289" s="2" t="s">
        <v>526</v>
      </c>
      <c r="M1289" s="2" t="s">
        <v>45</v>
      </c>
      <c r="N1289" s="2" t="s">
        <v>660</v>
      </c>
      <c r="O1289" s="2" t="s">
        <v>323</v>
      </c>
      <c r="P1289" s="2" t="s">
        <v>2739</v>
      </c>
      <c r="Q1289" s="2" t="s">
        <v>612</v>
      </c>
      <c r="R1289" s="2" t="s">
        <v>605</v>
      </c>
      <c r="S1289" s="2" t="s">
        <v>34</v>
      </c>
      <c r="T1289" s="147">
        <v>0.73699999999999999</v>
      </c>
      <c r="U1289" s="2" t="s">
        <v>3538</v>
      </c>
      <c r="V1289" s="158">
        <v>4.65E-2</v>
      </c>
      <c r="W1289" s="160">
        <v>2.7140000000000001E-2</v>
      </c>
      <c r="X1289" s="4" t="s">
        <v>610</v>
      </c>
      <c r="Y1289" s="4" t="s">
        <v>323</v>
      </c>
      <c r="Z1289" s="147">
        <v>32569.4</v>
      </c>
      <c r="AA1289" s="155">
        <v>1</v>
      </c>
      <c r="AB1289" s="174">
        <v>118.92</v>
      </c>
      <c r="AD1289" s="147">
        <v>38.731999999999999</v>
      </c>
      <c r="AG1289" s="2" t="s">
        <v>36</v>
      </c>
      <c r="AH1289" s="160">
        <v>2.2699999999999999E-4</v>
      </c>
      <c r="AI1289" s="160">
        <v>8.3896650812498902E-5</v>
      </c>
      <c r="AJ1289" s="160">
        <v>1.79955001166403E-5</v>
      </c>
      <c r="AK1289" s="191"/>
      <c r="AL1289" s="147"/>
    </row>
    <row r="1290" spans="1:38">
      <c r="A1290" s="2">
        <v>7833</v>
      </c>
      <c r="B1290" s="2">
        <v>7834</v>
      </c>
      <c r="C1290" s="2" t="s">
        <v>2741</v>
      </c>
      <c r="D1290" s="2" t="s">
        <v>2742</v>
      </c>
      <c r="E1290" s="4" t="s">
        <v>367</v>
      </c>
      <c r="F1290" s="2" t="s">
        <v>2743</v>
      </c>
      <c r="G1290" s="2" t="s">
        <v>2744</v>
      </c>
      <c r="H1290" s="2" t="s">
        <v>370</v>
      </c>
      <c r="I1290" s="2" t="s">
        <v>951</v>
      </c>
      <c r="J1290" s="2" t="s">
        <v>30</v>
      </c>
      <c r="K1290" s="2" t="s">
        <v>30</v>
      </c>
      <c r="L1290" s="2" t="s">
        <v>526</v>
      </c>
      <c r="M1290" s="2" t="s">
        <v>45</v>
      </c>
      <c r="N1290" s="2" t="s">
        <v>651</v>
      </c>
      <c r="O1290" s="2" t="s">
        <v>323</v>
      </c>
      <c r="P1290" s="2" t="s">
        <v>2745</v>
      </c>
      <c r="Q1290" s="2" t="s">
        <v>363</v>
      </c>
      <c r="R1290" s="2" t="s">
        <v>605</v>
      </c>
      <c r="S1290" s="2" t="s">
        <v>34</v>
      </c>
      <c r="T1290" s="177">
        <v>5.0199999999999996</v>
      </c>
      <c r="U1290" s="2" t="s">
        <v>2746</v>
      </c>
      <c r="V1290" s="158">
        <v>5.1499999999999997E-2</v>
      </c>
      <c r="W1290" s="160">
        <v>5.1479999999999998E-2</v>
      </c>
      <c r="X1290" s="4" t="s">
        <v>610</v>
      </c>
      <c r="Y1290" s="4" t="s">
        <v>323</v>
      </c>
      <c r="Z1290" s="147">
        <v>6775315.7699999996</v>
      </c>
      <c r="AA1290" s="155">
        <v>1</v>
      </c>
      <c r="AB1290" s="174">
        <v>141.9</v>
      </c>
      <c r="AD1290" s="147">
        <v>9614.1730000000007</v>
      </c>
      <c r="AG1290" s="2" t="s">
        <v>36</v>
      </c>
      <c r="AH1290" s="160">
        <v>2.4420000000000002E-3</v>
      </c>
      <c r="AI1290" s="160">
        <v>2.08253304619955E-2</v>
      </c>
      <c r="AJ1290" s="160">
        <v>4.4669511014864202E-3</v>
      </c>
      <c r="AK1290" s="191"/>
      <c r="AL1290" s="147"/>
    </row>
    <row r="1291" spans="1:38">
      <c r="A1291" s="2">
        <v>7833</v>
      </c>
      <c r="B1291" s="2">
        <v>7834</v>
      </c>
      <c r="C1291" s="2" t="s">
        <v>1748</v>
      </c>
      <c r="D1291" s="2" t="s">
        <v>1749</v>
      </c>
      <c r="E1291" s="4" t="s">
        <v>367</v>
      </c>
      <c r="F1291" s="2" t="s">
        <v>2747</v>
      </c>
      <c r="G1291" s="2" t="s">
        <v>2748</v>
      </c>
      <c r="H1291" s="2" t="s">
        <v>370</v>
      </c>
      <c r="I1291" s="2" t="s">
        <v>951</v>
      </c>
      <c r="J1291" s="2" t="s">
        <v>30</v>
      </c>
      <c r="K1291" s="2" t="s">
        <v>30</v>
      </c>
      <c r="L1291" s="2" t="s">
        <v>526</v>
      </c>
      <c r="M1291" s="2" t="s">
        <v>45</v>
      </c>
      <c r="N1291" s="2" t="s">
        <v>635</v>
      </c>
      <c r="O1291" s="2" t="s">
        <v>323</v>
      </c>
      <c r="P1291" s="2" t="s">
        <v>2749</v>
      </c>
      <c r="Q1291" s="2" t="s">
        <v>363</v>
      </c>
      <c r="R1291" s="2" t="s">
        <v>605</v>
      </c>
      <c r="S1291" s="2" t="s">
        <v>34</v>
      </c>
      <c r="T1291" s="147">
        <v>2.9049999999999998</v>
      </c>
      <c r="U1291" s="2" t="s">
        <v>2750</v>
      </c>
      <c r="V1291" s="158">
        <v>2.75E-2</v>
      </c>
      <c r="W1291" s="160">
        <v>3.1E-2</v>
      </c>
      <c r="X1291" s="4" t="s">
        <v>610</v>
      </c>
      <c r="Y1291" s="4" t="s">
        <v>323</v>
      </c>
      <c r="Z1291" s="147">
        <v>817472.43</v>
      </c>
      <c r="AA1291" s="155">
        <v>1</v>
      </c>
      <c r="AB1291" s="174">
        <v>113.65</v>
      </c>
      <c r="AD1291" s="147">
        <v>929.05700000000002</v>
      </c>
      <c r="AG1291" s="2" t="s">
        <v>36</v>
      </c>
      <c r="AH1291" s="160">
        <v>9.7199999999999999E-4</v>
      </c>
      <c r="AI1291" s="160">
        <v>2.0124380500138399E-3</v>
      </c>
      <c r="AJ1291" s="160">
        <v>4.3166001041796298E-4</v>
      </c>
      <c r="AK1291" s="191"/>
      <c r="AL1291" s="147"/>
    </row>
    <row r="1292" spans="1:38">
      <c r="A1292" s="2">
        <v>7833</v>
      </c>
      <c r="B1292" s="2">
        <v>7834</v>
      </c>
      <c r="C1292" s="2" t="s">
        <v>1748</v>
      </c>
      <c r="D1292" s="2" t="s">
        <v>1749</v>
      </c>
      <c r="E1292" s="4" t="s">
        <v>367</v>
      </c>
      <c r="F1292" s="2" t="s">
        <v>2751</v>
      </c>
      <c r="G1292" s="2" t="s">
        <v>2752</v>
      </c>
      <c r="H1292" s="2" t="s">
        <v>370</v>
      </c>
      <c r="I1292" s="2" t="s">
        <v>1162</v>
      </c>
      <c r="J1292" s="2" t="s">
        <v>30</v>
      </c>
      <c r="K1292" s="2" t="s">
        <v>30</v>
      </c>
      <c r="L1292" s="2" t="s">
        <v>526</v>
      </c>
      <c r="M1292" s="2" t="s">
        <v>45</v>
      </c>
      <c r="N1292" s="2" t="s">
        <v>635</v>
      </c>
      <c r="O1292" s="2" t="s">
        <v>323</v>
      </c>
      <c r="P1292" s="2" t="s">
        <v>2749</v>
      </c>
      <c r="Q1292" s="2" t="s">
        <v>363</v>
      </c>
      <c r="R1292" s="2" t="s">
        <v>605</v>
      </c>
      <c r="S1292" s="2" t="s">
        <v>34</v>
      </c>
      <c r="T1292" s="147">
        <v>2.4820000000000002</v>
      </c>
      <c r="U1292" s="2" t="s">
        <v>2753</v>
      </c>
      <c r="V1292" s="158">
        <v>2.5000000000000001E-2</v>
      </c>
      <c r="W1292" s="160">
        <v>6.1120000000000001E-2</v>
      </c>
      <c r="X1292" s="4" t="s">
        <v>610</v>
      </c>
      <c r="Y1292" s="4" t="s">
        <v>323</v>
      </c>
      <c r="Z1292" s="147">
        <v>4960564.09</v>
      </c>
      <c r="AA1292" s="155">
        <v>1</v>
      </c>
      <c r="AB1292" s="174">
        <v>89.41</v>
      </c>
      <c r="AD1292" s="147">
        <v>4435.24</v>
      </c>
      <c r="AG1292" s="2" t="s">
        <v>36</v>
      </c>
      <c r="AH1292" s="160">
        <v>6.4790000000000004E-3</v>
      </c>
      <c r="AI1292" s="160">
        <v>9.6072064941068805E-3</v>
      </c>
      <c r="AJ1292" s="160">
        <v>2.0607078341145402E-3</v>
      </c>
      <c r="AK1292" s="191"/>
      <c r="AL1292" s="147"/>
    </row>
    <row r="1293" spans="1:38">
      <c r="A1293" s="2">
        <v>7833</v>
      </c>
      <c r="B1293" s="2">
        <v>7834</v>
      </c>
      <c r="C1293" s="2" t="s">
        <v>1768</v>
      </c>
      <c r="D1293" s="2" t="s">
        <v>1769</v>
      </c>
      <c r="E1293" s="4" t="s">
        <v>367</v>
      </c>
      <c r="F1293" s="2" t="s">
        <v>2754</v>
      </c>
      <c r="G1293" s="2" t="s">
        <v>2755</v>
      </c>
      <c r="H1293" s="2" t="s">
        <v>370</v>
      </c>
      <c r="I1293" s="2" t="s">
        <v>1162</v>
      </c>
      <c r="J1293" s="2" t="s">
        <v>30</v>
      </c>
      <c r="K1293" s="2" t="s">
        <v>30</v>
      </c>
      <c r="L1293" s="2" t="s">
        <v>526</v>
      </c>
      <c r="M1293" s="2" t="s">
        <v>45</v>
      </c>
      <c r="N1293" s="2" t="s">
        <v>651</v>
      </c>
      <c r="O1293" s="2" t="s">
        <v>323</v>
      </c>
      <c r="P1293" s="2" t="s">
        <v>2756</v>
      </c>
      <c r="Q1293" s="2" t="s">
        <v>363</v>
      </c>
      <c r="R1293" s="2" t="s">
        <v>605</v>
      </c>
      <c r="S1293" s="2" t="s">
        <v>34</v>
      </c>
      <c r="T1293" s="147">
        <v>7.58</v>
      </c>
      <c r="U1293" s="2" t="s">
        <v>2757</v>
      </c>
      <c r="V1293" s="158">
        <v>2.4E-2</v>
      </c>
      <c r="W1293" s="160">
        <v>5.6570000000000002E-2</v>
      </c>
      <c r="X1293" s="4" t="s">
        <v>610</v>
      </c>
      <c r="Y1293" s="4" t="s">
        <v>323</v>
      </c>
      <c r="Z1293" s="147">
        <v>3380186.93</v>
      </c>
      <c r="AA1293" s="155">
        <v>1</v>
      </c>
      <c r="AB1293" s="174">
        <v>79</v>
      </c>
      <c r="AD1293" s="147">
        <v>2670.348</v>
      </c>
      <c r="AG1293" s="2" t="s">
        <v>36</v>
      </c>
      <c r="AH1293" s="160">
        <v>4.594E-3</v>
      </c>
      <c r="AI1293" s="160">
        <v>5.7842595847835002E-3</v>
      </c>
      <c r="AJ1293" s="160">
        <v>1.24070082684567E-3</v>
      </c>
      <c r="AK1293" s="191"/>
      <c r="AL1293" s="147"/>
    </row>
    <row r="1294" spans="1:38">
      <c r="A1294" s="2">
        <v>7833</v>
      </c>
      <c r="B1294" s="2">
        <v>7834</v>
      </c>
      <c r="C1294" s="2" t="s">
        <v>1784</v>
      </c>
      <c r="D1294" s="2" t="s">
        <v>1785</v>
      </c>
      <c r="E1294" s="4" t="s">
        <v>367</v>
      </c>
      <c r="F1294" s="2" t="s">
        <v>2758</v>
      </c>
      <c r="G1294" s="2" t="s">
        <v>2759</v>
      </c>
      <c r="H1294" s="2" t="s">
        <v>370</v>
      </c>
      <c r="I1294" s="2" t="s">
        <v>951</v>
      </c>
      <c r="J1294" s="2" t="s">
        <v>30</v>
      </c>
      <c r="K1294" s="2" t="s">
        <v>30</v>
      </c>
      <c r="L1294" s="2" t="s">
        <v>526</v>
      </c>
      <c r="M1294" s="2" t="s">
        <v>45</v>
      </c>
      <c r="N1294" s="2" t="s">
        <v>659</v>
      </c>
      <c r="O1294" s="2" t="s">
        <v>323</v>
      </c>
      <c r="P1294" s="2" t="s">
        <v>2756</v>
      </c>
      <c r="Q1294" s="2" t="s">
        <v>363</v>
      </c>
      <c r="R1294" s="2" t="s">
        <v>605</v>
      </c>
      <c r="S1294" s="2" t="s">
        <v>34</v>
      </c>
      <c r="T1294" s="147">
        <v>2.012</v>
      </c>
      <c r="U1294" s="2" t="s">
        <v>160</v>
      </c>
      <c r="V1294" s="158">
        <v>2.3400000000000001E-2</v>
      </c>
      <c r="W1294" s="160">
        <v>2.664E-2</v>
      </c>
      <c r="X1294" s="4" t="s">
        <v>610</v>
      </c>
      <c r="Y1294" s="4" t="s">
        <v>323</v>
      </c>
      <c r="Z1294" s="147">
        <v>1241147.96</v>
      </c>
      <c r="AA1294" s="155">
        <v>1</v>
      </c>
      <c r="AB1294" s="174">
        <v>115.87</v>
      </c>
      <c r="AD1294" s="147">
        <v>1438.1179999999999</v>
      </c>
      <c r="AG1294" s="2" t="s">
        <v>36</v>
      </c>
      <c r="AH1294" s="160">
        <v>5.8799999999999998E-4</v>
      </c>
      <c r="AI1294" s="160">
        <v>3.1151182003004299E-3</v>
      </c>
      <c r="AJ1294" s="160">
        <v>6.6818054587351099E-4</v>
      </c>
      <c r="AK1294" s="191"/>
      <c r="AL1294" s="147"/>
    </row>
    <row r="1295" spans="1:38">
      <c r="A1295" s="2">
        <v>7833</v>
      </c>
      <c r="B1295" s="2">
        <v>7834</v>
      </c>
      <c r="C1295" s="2" t="s">
        <v>2426</v>
      </c>
      <c r="D1295" s="2" t="s">
        <v>2427</v>
      </c>
      <c r="E1295" s="4" t="s">
        <v>367</v>
      </c>
      <c r="F1295" s="2" t="s">
        <v>2763</v>
      </c>
      <c r="G1295" s="2" t="s">
        <v>2764</v>
      </c>
      <c r="H1295" s="2" t="s">
        <v>370</v>
      </c>
      <c r="I1295" s="2" t="s">
        <v>1163</v>
      </c>
      <c r="J1295" s="2" t="s">
        <v>30</v>
      </c>
      <c r="K1295" s="2" t="s">
        <v>30</v>
      </c>
      <c r="L1295" s="2" t="s">
        <v>526</v>
      </c>
      <c r="M1295" s="2" t="s">
        <v>45</v>
      </c>
      <c r="N1295" s="2" t="s">
        <v>656</v>
      </c>
      <c r="O1295" s="2" t="s">
        <v>323</v>
      </c>
      <c r="P1295" s="2" t="s">
        <v>374</v>
      </c>
      <c r="Q1295" s="2" t="s">
        <v>375</v>
      </c>
      <c r="R1295" s="2" t="s">
        <v>375</v>
      </c>
      <c r="S1295" s="2" t="s">
        <v>34</v>
      </c>
      <c r="T1295" s="147">
        <v>3.431</v>
      </c>
      <c r="U1295" s="2" t="s">
        <v>2765</v>
      </c>
      <c r="V1295" s="158">
        <v>4.8500000000000001E-2</v>
      </c>
      <c r="W1295" s="160">
        <v>5.0040000000000001E-2</v>
      </c>
      <c r="X1295" s="4" t="s">
        <v>610</v>
      </c>
      <c r="Y1295" s="4" t="s">
        <v>323</v>
      </c>
      <c r="Z1295" s="147">
        <v>1171844</v>
      </c>
      <c r="AA1295" s="155">
        <v>1</v>
      </c>
      <c r="AB1295" s="174">
        <v>100.9</v>
      </c>
      <c r="AD1295" s="147">
        <v>1182.3910000000001</v>
      </c>
      <c r="AG1295" s="2" t="s">
        <v>36</v>
      </c>
      <c r="AH1295" s="160">
        <v>3.9060000000000002E-3</v>
      </c>
      <c r="AI1295" s="160">
        <v>2.5611848983818999E-3</v>
      </c>
      <c r="AJ1295" s="160">
        <v>5.4936404124850504E-4</v>
      </c>
      <c r="AK1295" s="191"/>
      <c r="AL1295" s="147"/>
    </row>
    <row r="1296" spans="1:38">
      <c r="A1296" s="2">
        <v>7833</v>
      </c>
      <c r="B1296" s="2">
        <v>7834</v>
      </c>
      <c r="C1296" s="2" t="s">
        <v>1788</v>
      </c>
      <c r="D1296" s="2" t="s">
        <v>1789</v>
      </c>
      <c r="E1296" s="4" t="s">
        <v>367</v>
      </c>
      <c r="F1296" s="2" t="s">
        <v>2766</v>
      </c>
      <c r="G1296" s="2" t="s">
        <v>2767</v>
      </c>
      <c r="H1296" s="2" t="s">
        <v>370</v>
      </c>
      <c r="I1296" s="2" t="s">
        <v>1162</v>
      </c>
      <c r="J1296" s="2" t="s">
        <v>30</v>
      </c>
      <c r="K1296" s="2" t="s">
        <v>30</v>
      </c>
      <c r="L1296" s="2" t="s">
        <v>526</v>
      </c>
      <c r="M1296" s="2" t="s">
        <v>45</v>
      </c>
      <c r="N1296" s="2" t="s">
        <v>641</v>
      </c>
      <c r="O1296" s="2" t="s">
        <v>323</v>
      </c>
      <c r="P1296" s="2" t="s">
        <v>2756</v>
      </c>
      <c r="Q1296" s="2" t="s">
        <v>363</v>
      </c>
      <c r="R1296" s="2" t="s">
        <v>605</v>
      </c>
      <c r="S1296" s="2" t="s">
        <v>34</v>
      </c>
      <c r="T1296" s="147">
        <v>2.6160000000000001</v>
      </c>
      <c r="U1296" s="2" t="s">
        <v>2768</v>
      </c>
      <c r="V1296" s="158">
        <v>1.0800000000000001E-2</v>
      </c>
      <c r="W1296" s="160">
        <v>5.2200000000000003E-2</v>
      </c>
      <c r="X1296" s="4" t="s">
        <v>610</v>
      </c>
      <c r="Y1296" s="4" t="s">
        <v>323</v>
      </c>
      <c r="Z1296" s="147">
        <v>724371.25</v>
      </c>
      <c r="AA1296" s="155">
        <v>1</v>
      </c>
      <c r="AB1296" s="174">
        <v>90.15</v>
      </c>
      <c r="AD1296" s="147">
        <v>653.02099999999996</v>
      </c>
      <c r="AG1296" s="2" t="s">
        <v>36</v>
      </c>
      <c r="AH1296" s="160">
        <v>7.7300000000000003E-4</v>
      </c>
      <c r="AI1296" s="160">
        <v>1.4145128643676199E-3</v>
      </c>
      <c r="AJ1296" s="160">
        <v>3.0340742054895699E-4</v>
      </c>
      <c r="AK1296" s="191"/>
      <c r="AL1296" s="147"/>
    </row>
    <row r="1297" spans="1:38">
      <c r="A1297" s="2">
        <v>7833</v>
      </c>
      <c r="B1297" s="2">
        <v>7834</v>
      </c>
      <c r="C1297" s="2" t="s">
        <v>3547</v>
      </c>
      <c r="D1297" s="2" t="s">
        <v>3548</v>
      </c>
      <c r="E1297" s="4" t="s">
        <v>367</v>
      </c>
      <c r="F1297" s="2" t="s">
        <v>3549</v>
      </c>
      <c r="G1297" s="2" t="s">
        <v>3550</v>
      </c>
      <c r="H1297" s="2" t="s">
        <v>370</v>
      </c>
      <c r="I1297" s="2" t="s">
        <v>951</v>
      </c>
      <c r="J1297" s="2" t="s">
        <v>30</v>
      </c>
      <c r="K1297" s="2" t="s">
        <v>30</v>
      </c>
      <c r="L1297" s="2" t="s">
        <v>526</v>
      </c>
      <c r="M1297" s="2" t="s">
        <v>45</v>
      </c>
      <c r="N1297" s="2" t="s">
        <v>659</v>
      </c>
      <c r="O1297" s="2" t="s">
        <v>323</v>
      </c>
      <c r="P1297" s="2" t="s">
        <v>2739</v>
      </c>
      <c r="Q1297" s="2" t="s">
        <v>363</v>
      </c>
      <c r="R1297" s="2" t="s">
        <v>605</v>
      </c>
      <c r="S1297" s="2" t="s">
        <v>34</v>
      </c>
      <c r="T1297" s="147">
        <v>2.3809999999999998</v>
      </c>
      <c r="U1297" s="2" t="s">
        <v>2768</v>
      </c>
      <c r="V1297" s="158">
        <v>2.4899999999999999E-2</v>
      </c>
      <c r="W1297" s="160">
        <v>3.3939999999999998E-2</v>
      </c>
      <c r="X1297" s="4" t="s">
        <v>610</v>
      </c>
      <c r="Y1297" s="4" t="s">
        <v>323</v>
      </c>
      <c r="Z1297" s="147">
        <v>311000</v>
      </c>
      <c r="AA1297" s="155">
        <v>1</v>
      </c>
      <c r="AB1297" s="174">
        <v>106.34</v>
      </c>
      <c r="AD1297" s="147">
        <v>330.71699999999998</v>
      </c>
      <c r="AG1297" s="2" t="s">
        <v>36</v>
      </c>
      <c r="AH1297" s="160">
        <v>1.6609999999999999E-3</v>
      </c>
      <c r="AI1297" s="160">
        <v>7.1636937351971896E-4</v>
      </c>
      <c r="AJ1297" s="160">
        <v>1.5365840018504199E-4</v>
      </c>
      <c r="AK1297" s="191"/>
      <c r="AL1297" s="147"/>
    </row>
    <row r="1298" spans="1:38">
      <c r="A1298" s="2">
        <v>7833</v>
      </c>
      <c r="B1298" s="2">
        <v>7834</v>
      </c>
      <c r="C1298" s="2" t="s">
        <v>2769</v>
      </c>
      <c r="D1298" s="2" t="s">
        <v>2770</v>
      </c>
      <c r="E1298" s="4" t="s">
        <v>367</v>
      </c>
      <c r="F1298" s="2" t="s">
        <v>2771</v>
      </c>
      <c r="G1298" s="2" t="s">
        <v>2772</v>
      </c>
      <c r="H1298" s="2" t="s">
        <v>370</v>
      </c>
      <c r="I1298" s="2" t="s">
        <v>951</v>
      </c>
      <c r="J1298" s="2" t="s">
        <v>30</v>
      </c>
      <c r="K1298" s="2" t="s">
        <v>30</v>
      </c>
      <c r="L1298" s="2" t="s">
        <v>526</v>
      </c>
      <c r="M1298" s="2" t="s">
        <v>45</v>
      </c>
      <c r="N1298" s="2" t="s">
        <v>646</v>
      </c>
      <c r="O1298" s="2" t="s">
        <v>323</v>
      </c>
      <c r="P1298" s="2" t="s">
        <v>2773</v>
      </c>
      <c r="Q1298" s="2" t="s">
        <v>363</v>
      </c>
      <c r="R1298" s="2" t="s">
        <v>605</v>
      </c>
      <c r="S1298" s="2" t="s">
        <v>34</v>
      </c>
      <c r="T1298" s="147">
        <v>2.8530000000000002</v>
      </c>
      <c r="U1298" s="2" t="s">
        <v>2768</v>
      </c>
      <c r="V1298" s="158">
        <v>1E-3</v>
      </c>
      <c r="W1298" s="160">
        <v>3.0089999999999999E-2</v>
      </c>
      <c r="X1298" s="4" t="s">
        <v>610</v>
      </c>
      <c r="Y1298" s="4" t="s">
        <v>323</v>
      </c>
      <c r="Z1298" s="147">
        <v>1487493</v>
      </c>
      <c r="AA1298" s="155">
        <v>1</v>
      </c>
      <c r="AB1298" s="174">
        <v>103.43</v>
      </c>
      <c r="AD1298" s="147">
        <v>1538.5139999999999</v>
      </c>
      <c r="AG1298" s="2" t="s">
        <v>36</v>
      </c>
      <c r="AH1298" s="160">
        <v>2.362E-3</v>
      </c>
      <c r="AI1298" s="160">
        <v>3.3325864240084601E-3</v>
      </c>
      <c r="AJ1298" s="160">
        <v>7.1482662062385505E-4</v>
      </c>
      <c r="AK1298" s="191"/>
      <c r="AL1298" s="147"/>
    </row>
    <row r="1299" spans="1:38">
      <c r="A1299" s="2">
        <v>7833</v>
      </c>
      <c r="B1299" s="2">
        <v>7834</v>
      </c>
      <c r="C1299" s="2" t="s">
        <v>2769</v>
      </c>
      <c r="D1299" s="2" t="s">
        <v>2770</v>
      </c>
      <c r="E1299" s="4" t="s">
        <v>367</v>
      </c>
      <c r="F1299" s="2" t="s">
        <v>2774</v>
      </c>
      <c r="G1299" s="2" t="s">
        <v>2775</v>
      </c>
      <c r="H1299" s="2" t="s">
        <v>370</v>
      </c>
      <c r="I1299" s="2" t="s">
        <v>1162</v>
      </c>
      <c r="J1299" s="2" t="s">
        <v>30</v>
      </c>
      <c r="K1299" s="2" t="s">
        <v>30</v>
      </c>
      <c r="L1299" s="2" t="s">
        <v>526</v>
      </c>
      <c r="M1299" s="2" t="s">
        <v>45</v>
      </c>
      <c r="N1299" s="2" t="s">
        <v>646</v>
      </c>
      <c r="O1299" s="2" t="s">
        <v>323</v>
      </c>
      <c r="P1299" s="2" t="s">
        <v>2773</v>
      </c>
      <c r="Q1299" s="2" t="s">
        <v>363</v>
      </c>
      <c r="R1299" s="2" t="s">
        <v>605</v>
      </c>
      <c r="S1299" s="2" t="s">
        <v>34</v>
      </c>
      <c r="T1299" s="147">
        <v>1.4590000000000001</v>
      </c>
      <c r="U1299" s="2" t="s">
        <v>2776</v>
      </c>
      <c r="V1299" s="158">
        <v>3.9E-2</v>
      </c>
      <c r="W1299" s="160">
        <v>5.8729999999999997E-2</v>
      </c>
      <c r="X1299" s="4" t="s">
        <v>610</v>
      </c>
      <c r="Y1299" s="4" t="s">
        <v>323</v>
      </c>
      <c r="Z1299" s="147">
        <v>497400</v>
      </c>
      <c r="AA1299" s="155">
        <v>1</v>
      </c>
      <c r="AB1299" s="174">
        <v>97.35</v>
      </c>
      <c r="AD1299" s="147">
        <v>484.21899999999999</v>
      </c>
      <c r="AG1299" s="2" t="s">
        <v>36</v>
      </c>
      <c r="AH1299" s="160">
        <v>6.4700000000000001E-4</v>
      </c>
      <c r="AI1299" s="160">
        <v>1.0488700928327601E-3</v>
      </c>
      <c r="AJ1299" s="160">
        <v>2.2497849073970899E-4</v>
      </c>
      <c r="AK1299" s="191"/>
      <c r="AL1299" s="147"/>
    </row>
    <row r="1300" spans="1:38">
      <c r="A1300" s="2">
        <v>7833</v>
      </c>
      <c r="B1300" s="2">
        <v>7834</v>
      </c>
      <c r="C1300" s="2" t="s">
        <v>1792</v>
      </c>
      <c r="D1300" s="2" t="s">
        <v>1793</v>
      </c>
      <c r="E1300" s="4" t="s">
        <v>367</v>
      </c>
      <c r="F1300" s="2" t="s">
        <v>2777</v>
      </c>
      <c r="G1300" s="2" t="s">
        <v>2778</v>
      </c>
      <c r="H1300" s="2" t="s">
        <v>370</v>
      </c>
      <c r="I1300" s="2" t="s">
        <v>1162</v>
      </c>
      <c r="J1300" s="2" t="s">
        <v>30</v>
      </c>
      <c r="K1300" s="2" t="s">
        <v>30</v>
      </c>
      <c r="L1300" s="2" t="s">
        <v>526</v>
      </c>
      <c r="M1300" s="2" t="s">
        <v>45</v>
      </c>
      <c r="N1300" s="2" t="s">
        <v>659</v>
      </c>
      <c r="O1300" s="2" t="s">
        <v>323</v>
      </c>
      <c r="P1300" s="2" t="s">
        <v>2745</v>
      </c>
      <c r="Q1300" s="2" t="s">
        <v>363</v>
      </c>
      <c r="R1300" s="2" t="s">
        <v>605</v>
      </c>
      <c r="S1300" s="2" t="s">
        <v>34</v>
      </c>
      <c r="T1300" s="147">
        <v>1.353</v>
      </c>
      <c r="U1300" s="2" t="s">
        <v>2779</v>
      </c>
      <c r="V1300" s="158">
        <v>3.85E-2</v>
      </c>
      <c r="W1300" s="160">
        <v>5.3539999999999997E-2</v>
      </c>
      <c r="X1300" s="4" t="s">
        <v>610</v>
      </c>
      <c r="Y1300" s="4" t="s">
        <v>323</v>
      </c>
      <c r="Z1300" s="147">
        <v>801870.88</v>
      </c>
      <c r="AA1300" s="155">
        <v>1</v>
      </c>
      <c r="AB1300" s="174">
        <v>100.27</v>
      </c>
      <c r="AD1300" s="147">
        <v>804.03599999999994</v>
      </c>
      <c r="AG1300" s="2" t="s">
        <v>36</v>
      </c>
      <c r="AH1300" s="160">
        <v>1.7149999999999999E-3</v>
      </c>
      <c r="AI1300" s="160">
        <v>1.7416280983315901E-3</v>
      </c>
      <c r="AJ1300" s="160">
        <v>3.7357234577475E-4</v>
      </c>
      <c r="AK1300" s="191"/>
      <c r="AL1300" s="147"/>
    </row>
    <row r="1301" spans="1:38">
      <c r="A1301" s="2">
        <v>7833</v>
      </c>
      <c r="B1301" s="2">
        <v>7834</v>
      </c>
      <c r="C1301" s="2" t="s">
        <v>1792</v>
      </c>
      <c r="D1301" s="2" t="s">
        <v>1793</v>
      </c>
      <c r="E1301" s="4" t="s">
        <v>367</v>
      </c>
      <c r="F1301" s="2" t="s">
        <v>2780</v>
      </c>
      <c r="G1301" s="2" t="s">
        <v>2781</v>
      </c>
      <c r="H1301" s="2" t="s">
        <v>370</v>
      </c>
      <c r="I1301" s="2" t="s">
        <v>951</v>
      </c>
      <c r="J1301" s="2" t="s">
        <v>30</v>
      </c>
      <c r="K1301" s="2" t="s">
        <v>30</v>
      </c>
      <c r="L1301" s="2" t="s">
        <v>526</v>
      </c>
      <c r="M1301" s="2" t="s">
        <v>45</v>
      </c>
      <c r="N1301" s="2" t="s">
        <v>659</v>
      </c>
      <c r="O1301" s="2" t="s">
        <v>323</v>
      </c>
      <c r="P1301" s="2" t="s">
        <v>2745</v>
      </c>
      <c r="Q1301" s="2" t="s">
        <v>363</v>
      </c>
      <c r="R1301" s="2" t="s">
        <v>605</v>
      </c>
      <c r="S1301" s="2" t="s">
        <v>34</v>
      </c>
      <c r="T1301" s="147">
        <v>6.9109999999999996</v>
      </c>
      <c r="U1301" s="2" t="s">
        <v>2782</v>
      </c>
      <c r="V1301" s="158">
        <v>2.5600000000000001E-2</v>
      </c>
      <c r="W1301" s="160">
        <v>4.2349999999999999E-2</v>
      </c>
      <c r="X1301" s="4" t="s">
        <v>610</v>
      </c>
      <c r="Y1301" s="4" t="s">
        <v>323</v>
      </c>
      <c r="Z1301" s="147">
        <v>2220759</v>
      </c>
      <c r="AA1301" s="155">
        <v>1</v>
      </c>
      <c r="AB1301" s="174">
        <v>97.49</v>
      </c>
      <c r="AD1301" s="147">
        <v>2165.018</v>
      </c>
      <c r="AG1301" s="2" t="s">
        <v>36</v>
      </c>
      <c r="AH1301" s="160">
        <v>2.114E-3</v>
      </c>
      <c r="AI1301" s="160">
        <v>4.68966117856428E-3</v>
      </c>
      <c r="AJ1301" s="160">
        <v>1.0059137935609301E-3</v>
      </c>
      <c r="AK1301" s="191"/>
      <c r="AL1301" s="147"/>
    </row>
    <row r="1302" spans="1:38">
      <c r="A1302" s="2">
        <v>7833</v>
      </c>
      <c r="B1302" s="2">
        <v>7834</v>
      </c>
      <c r="C1302" s="2" t="s">
        <v>1792</v>
      </c>
      <c r="D1302" s="2" t="s">
        <v>1793</v>
      </c>
      <c r="E1302" s="4" t="s">
        <v>367</v>
      </c>
      <c r="F1302" s="2" t="s">
        <v>2783</v>
      </c>
      <c r="G1302" s="2" t="s">
        <v>2784</v>
      </c>
      <c r="H1302" s="2" t="s">
        <v>370</v>
      </c>
      <c r="I1302" s="2" t="s">
        <v>1162</v>
      </c>
      <c r="J1302" s="2" t="s">
        <v>30</v>
      </c>
      <c r="K1302" s="2" t="s">
        <v>30</v>
      </c>
      <c r="L1302" s="2" t="s">
        <v>526</v>
      </c>
      <c r="M1302" s="2" t="s">
        <v>45</v>
      </c>
      <c r="N1302" s="2" t="s">
        <v>659</v>
      </c>
      <c r="O1302" s="2" t="s">
        <v>323</v>
      </c>
      <c r="P1302" s="2" t="s">
        <v>2745</v>
      </c>
      <c r="Q1302" s="2" t="s">
        <v>363</v>
      </c>
      <c r="R1302" s="2" t="s">
        <v>605</v>
      </c>
      <c r="S1302" s="2" t="s">
        <v>34</v>
      </c>
      <c r="T1302" s="147">
        <v>3.9049999999999998</v>
      </c>
      <c r="U1302" s="2" t="s">
        <v>2785</v>
      </c>
      <c r="V1302" s="158">
        <v>2.41E-2</v>
      </c>
      <c r="W1302" s="160">
        <v>6.3320000000000001E-2</v>
      </c>
      <c r="X1302" s="4" t="s">
        <v>610</v>
      </c>
      <c r="Y1302" s="4" t="s">
        <v>323</v>
      </c>
      <c r="Z1302" s="147">
        <v>6840287.3700000001</v>
      </c>
      <c r="AA1302" s="155">
        <v>1</v>
      </c>
      <c r="AB1302" s="174">
        <v>86.08</v>
      </c>
      <c r="AD1302" s="147">
        <v>5888.1189999999997</v>
      </c>
      <c r="AG1302" s="2" t="s">
        <v>36</v>
      </c>
      <c r="AH1302" s="160">
        <v>3.3289999999999999E-3</v>
      </c>
      <c r="AI1302" s="160">
        <v>1.2754298331240701E-2</v>
      </c>
      <c r="AJ1302" s="160">
        <v>2.7357465987583101E-3</v>
      </c>
      <c r="AK1302" s="191"/>
      <c r="AL1302" s="147"/>
    </row>
    <row r="1303" spans="1:38">
      <c r="A1303" s="2">
        <v>7833</v>
      </c>
      <c r="B1303" s="2">
        <v>7834</v>
      </c>
      <c r="C1303" s="2" t="s">
        <v>1792</v>
      </c>
      <c r="D1303" s="2" t="s">
        <v>1793</v>
      </c>
      <c r="E1303" s="4" t="s">
        <v>367</v>
      </c>
      <c r="F1303" s="2" t="s">
        <v>2786</v>
      </c>
      <c r="G1303" s="2" t="s">
        <v>2787</v>
      </c>
      <c r="H1303" s="2" t="s">
        <v>370</v>
      </c>
      <c r="I1303" s="2" t="s">
        <v>1162</v>
      </c>
      <c r="J1303" s="2" t="s">
        <v>30</v>
      </c>
      <c r="K1303" s="2" t="s">
        <v>30</v>
      </c>
      <c r="L1303" s="2" t="s">
        <v>526</v>
      </c>
      <c r="M1303" s="2" t="s">
        <v>45</v>
      </c>
      <c r="N1303" s="2" t="s">
        <v>659</v>
      </c>
      <c r="O1303" s="2" t="s">
        <v>323</v>
      </c>
      <c r="P1303" s="2" t="s">
        <v>2745</v>
      </c>
      <c r="Q1303" s="2" t="s">
        <v>363</v>
      </c>
      <c r="R1303" s="2" t="s">
        <v>605</v>
      </c>
      <c r="S1303" s="2" t="s">
        <v>34</v>
      </c>
      <c r="T1303" s="147">
        <v>6.2430000000000003</v>
      </c>
      <c r="U1303" s="2" t="s">
        <v>2782</v>
      </c>
      <c r="V1303" s="158">
        <v>4.9399999999999999E-2</v>
      </c>
      <c r="W1303" s="160">
        <v>6.6839999999999997E-2</v>
      </c>
      <c r="X1303" s="4" t="s">
        <v>610</v>
      </c>
      <c r="Y1303" s="4" t="s">
        <v>323</v>
      </c>
      <c r="Z1303" s="147">
        <v>2643124</v>
      </c>
      <c r="AA1303" s="155">
        <v>1</v>
      </c>
      <c r="AB1303" s="174">
        <v>92.67</v>
      </c>
      <c r="AD1303" s="147">
        <v>2449.3829999999998</v>
      </c>
      <c r="AG1303" s="2" t="s">
        <v>36</v>
      </c>
      <c r="AH1303" s="160">
        <v>2.9450000000000001E-3</v>
      </c>
      <c r="AI1303" s="160">
        <v>5.3056264138404601E-3</v>
      </c>
      <c r="AJ1303" s="160">
        <v>1.1380359027978199E-3</v>
      </c>
      <c r="AK1303" s="191"/>
      <c r="AL1303" s="147"/>
    </row>
    <row r="1304" spans="1:38">
      <c r="A1304" s="2">
        <v>7833</v>
      </c>
      <c r="B1304" s="2">
        <v>7834</v>
      </c>
      <c r="C1304" s="2" t="s">
        <v>2788</v>
      </c>
      <c r="D1304" s="2" t="s">
        <v>2789</v>
      </c>
      <c r="E1304" s="4" t="s">
        <v>367</v>
      </c>
      <c r="F1304" s="2" t="s">
        <v>2790</v>
      </c>
      <c r="G1304" s="2" t="s">
        <v>2791</v>
      </c>
      <c r="H1304" s="2" t="s">
        <v>370</v>
      </c>
      <c r="I1304" s="2" t="s">
        <v>1162</v>
      </c>
      <c r="J1304" s="2" t="s">
        <v>30</v>
      </c>
      <c r="K1304" s="2" t="s">
        <v>30</v>
      </c>
      <c r="L1304" s="2" t="s">
        <v>526</v>
      </c>
      <c r="M1304" s="2" t="s">
        <v>45</v>
      </c>
      <c r="N1304" s="2" t="s">
        <v>642</v>
      </c>
      <c r="O1304" s="2" t="s">
        <v>323</v>
      </c>
      <c r="P1304" s="2" t="s">
        <v>374</v>
      </c>
      <c r="Q1304" s="2" t="s">
        <v>375</v>
      </c>
      <c r="R1304" s="2" t="s">
        <v>375</v>
      </c>
      <c r="S1304" s="2" t="s">
        <v>34</v>
      </c>
      <c r="T1304" s="147">
        <v>1.298</v>
      </c>
      <c r="U1304" s="2" t="s">
        <v>2792</v>
      </c>
      <c r="V1304" s="158">
        <v>8.2000000000000003E-2</v>
      </c>
      <c r="W1304" s="160">
        <v>6.4259999999999998E-2</v>
      </c>
      <c r="X1304" s="4" t="s">
        <v>610</v>
      </c>
      <c r="Y1304" s="4" t="s">
        <v>323</v>
      </c>
      <c r="Z1304" s="147">
        <v>123000</v>
      </c>
      <c r="AA1304" s="155">
        <v>1</v>
      </c>
      <c r="AB1304" s="174">
        <v>104.48</v>
      </c>
      <c r="AD1304" s="147">
        <v>128.51</v>
      </c>
      <c r="AG1304" s="2" t="s">
        <v>36</v>
      </c>
      <c r="AH1304" s="160">
        <v>1.5E-3</v>
      </c>
      <c r="AI1304" s="160">
        <v>2.78367315232789E-4</v>
      </c>
      <c r="AJ1304" s="160">
        <v>5.9708689265033502E-5</v>
      </c>
      <c r="AK1304" s="191"/>
      <c r="AL1304" s="147"/>
    </row>
    <row r="1305" spans="1:38">
      <c r="A1305" s="2">
        <v>7833</v>
      </c>
      <c r="B1305" s="2">
        <v>7834</v>
      </c>
      <c r="C1305" s="2" t="s">
        <v>2788</v>
      </c>
      <c r="D1305" s="2" t="s">
        <v>2789</v>
      </c>
      <c r="E1305" s="4" t="s">
        <v>367</v>
      </c>
      <c r="F1305" s="2" t="s">
        <v>2793</v>
      </c>
      <c r="G1305" s="2" t="s">
        <v>2794</v>
      </c>
      <c r="H1305" s="2" t="s">
        <v>370</v>
      </c>
      <c r="I1305" s="2" t="s">
        <v>1162</v>
      </c>
      <c r="J1305" s="2" t="s">
        <v>30</v>
      </c>
      <c r="K1305" s="2" t="s">
        <v>30</v>
      </c>
      <c r="L1305" s="2" t="s">
        <v>526</v>
      </c>
      <c r="M1305" s="2" t="s">
        <v>31</v>
      </c>
      <c r="N1305" s="2" t="s">
        <v>642</v>
      </c>
      <c r="O1305" s="2" t="s">
        <v>323</v>
      </c>
      <c r="P1305" s="2" t="s">
        <v>374</v>
      </c>
      <c r="Q1305" s="2" t="s">
        <v>375</v>
      </c>
      <c r="R1305" s="2" t="s">
        <v>375</v>
      </c>
      <c r="S1305" s="2" t="s">
        <v>34</v>
      </c>
      <c r="T1305" s="147">
        <v>2.1219999999999999</v>
      </c>
      <c r="U1305" s="2" t="s">
        <v>2795</v>
      </c>
      <c r="V1305" s="158">
        <v>6.6500000000000004E-2</v>
      </c>
      <c r="W1305" s="160">
        <v>6.8260000000000001E-2</v>
      </c>
      <c r="X1305" s="4" t="s">
        <v>610</v>
      </c>
      <c r="Y1305" s="4" t="s">
        <v>323</v>
      </c>
      <c r="Z1305" s="147">
        <v>933000</v>
      </c>
      <c r="AA1305" s="155">
        <v>1</v>
      </c>
      <c r="AB1305" s="174">
        <v>100.1</v>
      </c>
      <c r="AD1305" s="147">
        <v>933.93299999999999</v>
      </c>
      <c r="AG1305" s="2" t="s">
        <v>36</v>
      </c>
      <c r="AH1305" s="160">
        <v>1.2994E-2</v>
      </c>
      <c r="AI1305" s="160">
        <v>2.0229990865899198E-3</v>
      </c>
      <c r="AJ1305" s="160">
        <v>4.33925311035998E-4</v>
      </c>
      <c r="AK1305" s="191"/>
      <c r="AL1305" s="147"/>
    </row>
    <row r="1306" spans="1:38">
      <c r="A1306" s="2">
        <v>7833</v>
      </c>
      <c r="B1306" s="2">
        <v>7834</v>
      </c>
      <c r="C1306" s="2" t="s">
        <v>1800</v>
      </c>
      <c r="D1306" s="2" t="s">
        <v>1801</v>
      </c>
      <c r="E1306" s="4" t="s">
        <v>367</v>
      </c>
      <c r="F1306" s="2" t="s">
        <v>2796</v>
      </c>
      <c r="G1306" s="2" t="s">
        <v>2797</v>
      </c>
      <c r="H1306" s="2" t="s">
        <v>370</v>
      </c>
      <c r="I1306" s="2" t="s">
        <v>1162</v>
      </c>
      <c r="J1306" s="2" t="s">
        <v>30</v>
      </c>
      <c r="K1306" s="2" t="s">
        <v>30</v>
      </c>
      <c r="L1306" s="2" t="s">
        <v>526</v>
      </c>
      <c r="M1306" s="2" t="s">
        <v>45</v>
      </c>
      <c r="N1306" s="2" t="s">
        <v>646</v>
      </c>
      <c r="O1306" s="2" t="s">
        <v>323</v>
      </c>
      <c r="P1306" s="2" t="s">
        <v>2745</v>
      </c>
      <c r="Q1306" s="2" t="s">
        <v>363</v>
      </c>
      <c r="R1306" s="2" t="s">
        <v>605</v>
      </c>
      <c r="S1306" s="2" t="s">
        <v>34</v>
      </c>
      <c r="T1306" s="147">
        <v>2.7959999999999998</v>
      </c>
      <c r="U1306" s="2" t="s">
        <v>2798</v>
      </c>
      <c r="V1306" s="158">
        <v>2.0400000000000001E-2</v>
      </c>
      <c r="W1306" s="160">
        <v>5.5199999999999999E-2</v>
      </c>
      <c r="X1306" s="4" t="s">
        <v>610</v>
      </c>
      <c r="Y1306" s="4" t="s">
        <v>323</v>
      </c>
      <c r="Z1306" s="147">
        <v>1766132.45</v>
      </c>
      <c r="AA1306" s="155">
        <v>1</v>
      </c>
      <c r="AB1306" s="174">
        <v>91.05</v>
      </c>
      <c r="AD1306" s="147">
        <v>1608.0640000000001</v>
      </c>
      <c r="AG1306" s="2" t="s">
        <v>36</v>
      </c>
      <c r="AH1306" s="160">
        <v>4.7089999999999996E-3</v>
      </c>
      <c r="AI1306" s="160">
        <v>3.4832382893956698E-3</v>
      </c>
      <c r="AJ1306" s="160">
        <v>7.4714085051137105E-4</v>
      </c>
      <c r="AK1306" s="191"/>
      <c r="AL1306" s="147"/>
    </row>
    <row r="1307" spans="1:38">
      <c r="A1307" s="2">
        <v>7833</v>
      </c>
      <c r="B1307" s="2">
        <v>7834</v>
      </c>
      <c r="C1307" s="2" t="s">
        <v>1804</v>
      </c>
      <c r="D1307" s="2" t="s">
        <v>1805</v>
      </c>
      <c r="E1307" s="4" t="s">
        <v>367</v>
      </c>
      <c r="F1307" s="2" t="s">
        <v>2799</v>
      </c>
      <c r="G1307" s="2" t="s">
        <v>2800</v>
      </c>
      <c r="H1307" s="2" t="s">
        <v>370</v>
      </c>
      <c r="I1307" s="2" t="s">
        <v>1162</v>
      </c>
      <c r="J1307" s="2" t="s">
        <v>30</v>
      </c>
      <c r="K1307" s="2" t="s">
        <v>30</v>
      </c>
      <c r="L1307" s="2" t="s">
        <v>526</v>
      </c>
      <c r="M1307" s="2" t="s">
        <v>45</v>
      </c>
      <c r="N1307" s="2" t="s">
        <v>646</v>
      </c>
      <c r="O1307" s="2" t="s">
        <v>323</v>
      </c>
      <c r="P1307" s="2" t="s">
        <v>2773</v>
      </c>
      <c r="Q1307" s="2" t="s">
        <v>363</v>
      </c>
      <c r="R1307" s="2" t="s">
        <v>605</v>
      </c>
      <c r="S1307" s="2" t="s">
        <v>34</v>
      </c>
      <c r="T1307" s="147">
        <v>1.208</v>
      </c>
      <c r="U1307" s="2" t="s">
        <v>2792</v>
      </c>
      <c r="V1307" s="158">
        <v>0.04</v>
      </c>
      <c r="W1307" s="160">
        <v>5.4780000000000002E-2</v>
      </c>
      <c r="X1307" s="4" t="s">
        <v>610</v>
      </c>
      <c r="Y1307" s="4" t="s">
        <v>323</v>
      </c>
      <c r="Z1307" s="147">
        <v>10433.42</v>
      </c>
      <c r="AA1307" s="155">
        <v>1</v>
      </c>
      <c r="AB1307" s="174">
        <v>99.35</v>
      </c>
      <c r="AD1307" s="147">
        <v>10.366</v>
      </c>
      <c r="AG1307" s="2" t="s">
        <v>36</v>
      </c>
      <c r="AH1307" s="160">
        <v>7.8999999999999996E-5</v>
      </c>
      <c r="AI1307" s="160">
        <v>2.2453007802127E-5</v>
      </c>
      <c r="AJ1307" s="160">
        <v>4.81608145985617E-6</v>
      </c>
      <c r="AK1307" s="191"/>
      <c r="AL1307" s="147"/>
    </row>
    <row r="1308" spans="1:38">
      <c r="A1308" s="2">
        <v>7833</v>
      </c>
      <c r="B1308" s="2">
        <v>7834</v>
      </c>
      <c r="C1308" s="2" t="s">
        <v>1804</v>
      </c>
      <c r="D1308" s="2" t="s">
        <v>1805</v>
      </c>
      <c r="E1308" s="4" t="s">
        <v>367</v>
      </c>
      <c r="F1308" s="2" t="s">
        <v>2801</v>
      </c>
      <c r="G1308" s="2" t="s">
        <v>2802</v>
      </c>
      <c r="H1308" s="2" t="s">
        <v>370</v>
      </c>
      <c r="I1308" s="2" t="s">
        <v>1162</v>
      </c>
      <c r="J1308" s="2" t="s">
        <v>30</v>
      </c>
      <c r="K1308" s="2" t="s">
        <v>30</v>
      </c>
      <c r="L1308" s="2" t="s">
        <v>526</v>
      </c>
      <c r="M1308" s="2" t="s">
        <v>45</v>
      </c>
      <c r="N1308" s="2" t="s">
        <v>646</v>
      </c>
      <c r="O1308" s="2" t="s">
        <v>323</v>
      </c>
      <c r="P1308" s="2" t="s">
        <v>2773</v>
      </c>
      <c r="Q1308" s="2" t="s">
        <v>363</v>
      </c>
      <c r="R1308" s="2" t="s">
        <v>605</v>
      </c>
      <c r="S1308" s="2" t="s">
        <v>34</v>
      </c>
      <c r="T1308" s="147">
        <v>2.2240000000000002</v>
      </c>
      <c r="U1308" s="2" t="s">
        <v>2803</v>
      </c>
      <c r="V1308" s="158">
        <v>0.04</v>
      </c>
      <c r="W1308" s="160">
        <v>5.774E-2</v>
      </c>
      <c r="X1308" s="4" t="s">
        <v>610</v>
      </c>
      <c r="Y1308" s="4" t="s">
        <v>323</v>
      </c>
      <c r="Z1308" s="147">
        <v>855273.22</v>
      </c>
      <c r="AA1308" s="155">
        <v>1</v>
      </c>
      <c r="AB1308" s="174">
        <v>96.04</v>
      </c>
      <c r="AD1308" s="147">
        <v>821.404</v>
      </c>
      <c r="AG1308" s="2" t="s">
        <v>36</v>
      </c>
      <c r="AH1308" s="160">
        <v>1.2620000000000001E-3</v>
      </c>
      <c r="AI1308" s="160">
        <v>1.7792500660199001E-3</v>
      </c>
      <c r="AJ1308" s="160">
        <v>3.8164210919637001E-4</v>
      </c>
      <c r="AK1308" s="191"/>
      <c r="AL1308" s="147"/>
    </row>
    <row r="1309" spans="1:38">
      <c r="A1309" s="2">
        <v>7833</v>
      </c>
      <c r="B1309" s="2">
        <v>7834</v>
      </c>
      <c r="C1309" s="2" t="s">
        <v>1804</v>
      </c>
      <c r="D1309" s="2" t="s">
        <v>1805</v>
      </c>
      <c r="E1309" s="4" t="s">
        <v>367</v>
      </c>
      <c r="F1309" s="2" t="s">
        <v>2804</v>
      </c>
      <c r="G1309" s="2" t="s">
        <v>2805</v>
      </c>
      <c r="H1309" s="2" t="s">
        <v>370</v>
      </c>
      <c r="I1309" s="2" t="s">
        <v>1162</v>
      </c>
      <c r="J1309" s="2" t="s">
        <v>30</v>
      </c>
      <c r="K1309" s="2" t="s">
        <v>30</v>
      </c>
      <c r="L1309" s="2" t="s">
        <v>526</v>
      </c>
      <c r="M1309" s="2" t="s">
        <v>45</v>
      </c>
      <c r="N1309" s="2" t="s">
        <v>646</v>
      </c>
      <c r="O1309" s="2" t="s">
        <v>323</v>
      </c>
      <c r="P1309" s="2" t="s">
        <v>2773</v>
      </c>
      <c r="Q1309" s="2" t="s">
        <v>363</v>
      </c>
      <c r="R1309" s="2" t="s">
        <v>605</v>
      </c>
      <c r="S1309" s="2" t="s">
        <v>34</v>
      </c>
      <c r="T1309" s="147">
        <v>3.7080000000000002</v>
      </c>
      <c r="U1309" s="2" t="s">
        <v>2806</v>
      </c>
      <c r="V1309" s="158">
        <v>2.07E-2</v>
      </c>
      <c r="W1309" s="160">
        <v>5.9970000000000002E-2</v>
      </c>
      <c r="X1309" s="4" t="s">
        <v>610</v>
      </c>
      <c r="Y1309" s="4" t="s">
        <v>323</v>
      </c>
      <c r="Z1309" s="147">
        <v>2330131.7999999998</v>
      </c>
      <c r="AA1309" s="155">
        <v>1</v>
      </c>
      <c r="AB1309" s="174">
        <v>83.35</v>
      </c>
      <c r="AD1309" s="147">
        <v>1942.165</v>
      </c>
      <c r="AG1309" s="2" t="s">
        <v>36</v>
      </c>
      <c r="AH1309" s="160">
        <v>5.6740000000000002E-3</v>
      </c>
      <c r="AI1309" s="160">
        <v>4.2069374658342002E-3</v>
      </c>
      <c r="AJ1309" s="160">
        <v>9.0237146446183803E-4</v>
      </c>
      <c r="AK1309" s="191"/>
      <c r="AL1309" s="147"/>
    </row>
    <row r="1310" spans="1:38">
      <c r="A1310" s="2">
        <v>7833</v>
      </c>
      <c r="B1310" s="2">
        <v>7834</v>
      </c>
      <c r="C1310" s="2" t="s">
        <v>1808</v>
      </c>
      <c r="D1310" s="2" t="s">
        <v>1809</v>
      </c>
      <c r="E1310" s="4" t="s">
        <v>367</v>
      </c>
      <c r="F1310" s="2" t="s">
        <v>2807</v>
      </c>
      <c r="G1310" s="2" t="s">
        <v>2808</v>
      </c>
      <c r="H1310" s="2" t="s">
        <v>370</v>
      </c>
      <c r="I1310" s="2" t="s">
        <v>1162</v>
      </c>
      <c r="J1310" s="2" t="s">
        <v>30</v>
      </c>
      <c r="K1310" s="2" t="s">
        <v>30</v>
      </c>
      <c r="L1310" s="2" t="s">
        <v>528</v>
      </c>
      <c r="M1310" s="2" t="s">
        <v>45</v>
      </c>
      <c r="N1310" s="2" t="s">
        <v>660</v>
      </c>
      <c r="O1310" s="2" t="s">
        <v>323</v>
      </c>
      <c r="P1310" s="2" t="s">
        <v>2749</v>
      </c>
      <c r="Q1310" s="2" t="s">
        <v>612</v>
      </c>
      <c r="R1310" s="2" t="s">
        <v>605</v>
      </c>
      <c r="S1310" s="2" t="s">
        <v>34</v>
      </c>
      <c r="T1310" s="147">
        <v>2.68</v>
      </c>
      <c r="U1310" s="2" t="s">
        <v>2809</v>
      </c>
      <c r="V1310" s="158">
        <v>2.35E-2</v>
      </c>
      <c r="W1310" s="160">
        <v>6.2520000000000006E-2</v>
      </c>
      <c r="X1310" s="4" t="s">
        <v>610</v>
      </c>
      <c r="Y1310" s="4" t="s">
        <v>323</v>
      </c>
      <c r="Z1310" s="147">
        <v>620000</v>
      </c>
      <c r="AA1310" s="155">
        <v>1</v>
      </c>
      <c r="AB1310" s="174">
        <v>92.51</v>
      </c>
      <c r="AD1310" s="147">
        <v>573.56200000000001</v>
      </c>
      <c r="AG1310" s="2" t="s">
        <v>36</v>
      </c>
      <c r="AH1310" s="160">
        <v>0</v>
      </c>
      <c r="AI1310" s="160">
        <v>1.24239683371579E-3</v>
      </c>
      <c r="AJ1310" s="160">
        <v>2.6648921201888098E-4</v>
      </c>
      <c r="AK1310" s="191"/>
      <c r="AL1310" s="147"/>
    </row>
    <row r="1311" spans="1:38">
      <c r="A1311" s="2">
        <v>7833</v>
      </c>
      <c r="B1311" s="2">
        <v>7834</v>
      </c>
      <c r="C1311" s="2" t="s">
        <v>1808</v>
      </c>
      <c r="D1311" s="2" t="s">
        <v>1809</v>
      </c>
      <c r="E1311" s="4" t="s">
        <v>367</v>
      </c>
      <c r="F1311" s="2" t="s">
        <v>3551</v>
      </c>
      <c r="G1311" s="2" t="s">
        <v>3552</v>
      </c>
      <c r="H1311" s="2" t="s">
        <v>370</v>
      </c>
      <c r="I1311" s="2" t="s">
        <v>1162</v>
      </c>
      <c r="J1311" s="2" t="s">
        <v>30</v>
      </c>
      <c r="K1311" s="2" t="s">
        <v>30</v>
      </c>
      <c r="L1311" s="2" t="s">
        <v>526</v>
      </c>
      <c r="M1311" s="2" t="s">
        <v>45</v>
      </c>
      <c r="N1311" s="2" t="s">
        <v>660</v>
      </c>
      <c r="O1311" s="2" t="s">
        <v>323</v>
      </c>
      <c r="P1311" s="2" t="s">
        <v>2749</v>
      </c>
      <c r="Q1311" s="2" t="s">
        <v>612</v>
      </c>
      <c r="R1311" s="2" t="s">
        <v>605</v>
      </c>
      <c r="S1311" s="2" t="s">
        <v>34</v>
      </c>
      <c r="T1311" s="147">
        <v>4.4660000000000002</v>
      </c>
      <c r="U1311" s="2" t="s">
        <v>3553</v>
      </c>
      <c r="V1311" s="158">
        <v>6.0699999999999997E-2</v>
      </c>
      <c r="W1311" s="160">
        <v>6.5369999999999998E-2</v>
      </c>
      <c r="X1311" s="4" t="s">
        <v>610</v>
      </c>
      <c r="Y1311" s="4" t="s">
        <v>323</v>
      </c>
      <c r="Z1311" s="147">
        <v>1059000</v>
      </c>
      <c r="AA1311" s="155">
        <v>1</v>
      </c>
      <c r="AB1311" s="174">
        <v>100.37</v>
      </c>
      <c r="AD1311" s="147">
        <v>1062.9179999999999</v>
      </c>
      <c r="AG1311" s="2" t="s">
        <v>36</v>
      </c>
      <c r="AH1311" s="160">
        <v>7.0600000000000003E-3</v>
      </c>
      <c r="AI1311" s="160">
        <v>2.3023950861782399E-3</v>
      </c>
      <c r="AJ1311" s="160">
        <v>4.9385464903087804E-4</v>
      </c>
      <c r="AK1311" s="191"/>
      <c r="AL1311" s="147"/>
    </row>
    <row r="1312" spans="1:38">
      <c r="A1312" s="2">
        <v>7833</v>
      </c>
      <c r="B1312" s="2">
        <v>7834</v>
      </c>
      <c r="C1312" s="2" t="s">
        <v>1812</v>
      </c>
      <c r="D1312" s="2" t="s">
        <v>1813</v>
      </c>
      <c r="E1312" s="4" t="s">
        <v>367</v>
      </c>
      <c r="F1312" s="2" t="s">
        <v>2810</v>
      </c>
      <c r="G1312" s="2" t="s">
        <v>2811</v>
      </c>
      <c r="H1312" s="2" t="s">
        <v>370</v>
      </c>
      <c r="I1312" s="2" t="s">
        <v>1162</v>
      </c>
      <c r="J1312" s="2" t="s">
        <v>30</v>
      </c>
      <c r="K1312" s="2" t="s">
        <v>30</v>
      </c>
      <c r="L1312" s="2" t="s">
        <v>526</v>
      </c>
      <c r="M1312" s="2" t="s">
        <v>45</v>
      </c>
      <c r="N1312" s="2" t="s">
        <v>671</v>
      </c>
      <c r="O1312" s="2" t="s">
        <v>323</v>
      </c>
      <c r="P1312" s="2" t="s">
        <v>2745</v>
      </c>
      <c r="Q1312" s="2" t="s">
        <v>363</v>
      </c>
      <c r="R1312" s="2" t="s">
        <v>605</v>
      </c>
      <c r="S1312" s="2" t="s">
        <v>34</v>
      </c>
      <c r="T1312" s="147">
        <v>2.79</v>
      </c>
      <c r="U1312" s="2" t="s">
        <v>2812</v>
      </c>
      <c r="V1312" s="158">
        <v>2.1000000000000001E-2</v>
      </c>
      <c r="W1312" s="160">
        <v>5.8409999999999997E-2</v>
      </c>
      <c r="X1312" s="4" t="s">
        <v>610</v>
      </c>
      <c r="Y1312" s="4" t="s">
        <v>323</v>
      </c>
      <c r="Z1312" s="147">
        <v>1485988.87</v>
      </c>
      <c r="AA1312" s="155">
        <v>1</v>
      </c>
      <c r="AB1312" s="174">
        <v>90.77</v>
      </c>
      <c r="AD1312" s="147">
        <v>1348.8320000000001</v>
      </c>
      <c r="AG1312" s="2" t="s">
        <v>36</v>
      </c>
      <c r="AH1312" s="160">
        <v>2.5890000000000002E-3</v>
      </c>
      <c r="AI1312" s="160">
        <v>2.9217150489371699E-3</v>
      </c>
      <c r="AJ1312" s="160">
        <v>6.2669633405801795E-4</v>
      </c>
      <c r="AK1312" s="191"/>
      <c r="AL1312" s="147"/>
    </row>
    <row r="1313" spans="1:38">
      <c r="A1313" s="2">
        <v>7833</v>
      </c>
      <c r="B1313" s="2">
        <v>7834</v>
      </c>
      <c r="C1313" s="2" t="s">
        <v>2730</v>
      </c>
      <c r="D1313" s="2" t="s">
        <v>2731</v>
      </c>
      <c r="E1313" s="4" t="s">
        <v>367</v>
      </c>
      <c r="F1313" s="2" t="s">
        <v>3558</v>
      </c>
      <c r="G1313" s="2" t="s">
        <v>3559</v>
      </c>
      <c r="H1313" s="2" t="s">
        <v>370</v>
      </c>
      <c r="I1313" s="2" t="s">
        <v>951</v>
      </c>
      <c r="J1313" s="2" t="s">
        <v>30</v>
      </c>
      <c r="K1313" s="2" t="s">
        <v>30</v>
      </c>
      <c r="L1313" s="2" t="s">
        <v>526</v>
      </c>
      <c r="M1313" s="2" t="s">
        <v>45</v>
      </c>
      <c r="N1313" s="2" t="s">
        <v>660</v>
      </c>
      <c r="O1313" s="2" t="s">
        <v>323</v>
      </c>
      <c r="P1313" s="2" t="s">
        <v>2745</v>
      </c>
      <c r="Q1313" s="2" t="s">
        <v>363</v>
      </c>
      <c r="R1313" s="2" t="s">
        <v>605</v>
      </c>
      <c r="S1313" s="2" t="s">
        <v>34</v>
      </c>
      <c r="T1313" s="147">
        <v>1.7010000000000001</v>
      </c>
      <c r="U1313" s="2" t="s">
        <v>2983</v>
      </c>
      <c r="V1313" s="158">
        <v>1.4999999999999999E-2</v>
      </c>
      <c r="W1313" s="160">
        <v>2.9059999999999999E-2</v>
      </c>
      <c r="X1313" s="4" t="s">
        <v>610</v>
      </c>
      <c r="Y1313" s="4" t="s">
        <v>323</v>
      </c>
      <c r="Z1313" s="147">
        <v>1402000</v>
      </c>
      <c r="AA1313" s="155">
        <v>1</v>
      </c>
      <c r="AB1313" s="174">
        <v>111.97</v>
      </c>
      <c r="AD1313" s="147">
        <v>1569.819</v>
      </c>
      <c r="AG1313" s="2" t="s">
        <v>36</v>
      </c>
      <c r="AH1313" s="160">
        <v>3.7230000000000002E-3</v>
      </c>
      <c r="AI1313" s="160">
        <v>3.4003972579522601E-3</v>
      </c>
      <c r="AJ1313" s="160">
        <v>7.2937177657855996E-4</v>
      </c>
      <c r="AK1313" s="191"/>
      <c r="AL1313" s="147"/>
    </row>
    <row r="1314" spans="1:38">
      <c r="A1314" s="2">
        <v>7833</v>
      </c>
      <c r="B1314" s="2">
        <v>7834</v>
      </c>
      <c r="C1314" s="2" t="s">
        <v>2730</v>
      </c>
      <c r="D1314" s="2" t="s">
        <v>2731</v>
      </c>
      <c r="E1314" s="4" t="s">
        <v>367</v>
      </c>
      <c r="F1314" s="2" t="s">
        <v>2813</v>
      </c>
      <c r="G1314" s="2" t="s">
        <v>2814</v>
      </c>
      <c r="H1314" s="2" t="s">
        <v>370</v>
      </c>
      <c r="I1314" s="2" t="s">
        <v>951</v>
      </c>
      <c r="J1314" s="2" t="s">
        <v>30</v>
      </c>
      <c r="K1314" s="2" t="s">
        <v>30</v>
      </c>
      <c r="L1314" s="2" t="s">
        <v>526</v>
      </c>
      <c r="M1314" s="2" t="s">
        <v>45</v>
      </c>
      <c r="N1314" s="2" t="s">
        <v>660</v>
      </c>
      <c r="O1314" s="2" t="s">
        <v>323</v>
      </c>
      <c r="P1314" s="2" t="s">
        <v>2756</v>
      </c>
      <c r="Q1314" s="2" t="s">
        <v>363</v>
      </c>
      <c r="R1314" s="2" t="s">
        <v>605</v>
      </c>
      <c r="S1314" s="2" t="s">
        <v>34</v>
      </c>
      <c r="T1314" s="147">
        <v>2.95</v>
      </c>
      <c r="U1314" s="2" t="s">
        <v>2815</v>
      </c>
      <c r="V1314" s="158">
        <v>5.0000000000000001E-3</v>
      </c>
      <c r="W1314" s="160">
        <v>2.6329999999999999E-2</v>
      </c>
      <c r="X1314" s="4" t="s">
        <v>610</v>
      </c>
      <c r="Y1314" s="4" t="s">
        <v>323</v>
      </c>
      <c r="Z1314" s="147">
        <v>1459475.82</v>
      </c>
      <c r="AA1314" s="155">
        <v>1</v>
      </c>
      <c r="AB1314" s="174">
        <v>105.76</v>
      </c>
      <c r="AC1314" s="147">
        <v>20.734999999999999</v>
      </c>
      <c r="AD1314" s="147">
        <v>1564.2760000000001</v>
      </c>
      <c r="AG1314" s="2" t="s">
        <v>36</v>
      </c>
      <c r="AH1314" s="160">
        <v>2.1310000000000001E-3</v>
      </c>
      <c r="AI1314" s="160">
        <v>3.3883902592740699E-3</v>
      </c>
      <c r="AJ1314" s="160">
        <v>7.2679632280273803E-4</v>
      </c>
      <c r="AK1314" s="191"/>
      <c r="AL1314" s="147"/>
    </row>
    <row r="1315" spans="1:38">
      <c r="A1315" s="2">
        <v>7833</v>
      </c>
      <c r="B1315" s="2">
        <v>7834</v>
      </c>
      <c r="C1315" s="2" t="s">
        <v>2730</v>
      </c>
      <c r="D1315" s="2" t="s">
        <v>2731</v>
      </c>
      <c r="E1315" s="4" t="s">
        <v>367</v>
      </c>
      <c r="F1315" s="2" t="s">
        <v>2816</v>
      </c>
      <c r="G1315" s="2" t="s">
        <v>2817</v>
      </c>
      <c r="H1315" s="2" t="s">
        <v>370</v>
      </c>
      <c r="I1315" s="2" t="s">
        <v>951</v>
      </c>
      <c r="J1315" s="2" t="s">
        <v>30</v>
      </c>
      <c r="K1315" s="2" t="s">
        <v>30</v>
      </c>
      <c r="L1315" s="2" t="s">
        <v>526</v>
      </c>
      <c r="M1315" s="2" t="s">
        <v>31</v>
      </c>
      <c r="N1315" s="2" t="s">
        <v>660</v>
      </c>
      <c r="O1315" s="2" t="s">
        <v>323</v>
      </c>
      <c r="P1315" s="2" t="s">
        <v>2745</v>
      </c>
      <c r="Q1315" s="2" t="s">
        <v>363</v>
      </c>
      <c r="R1315" s="2" t="s">
        <v>605</v>
      </c>
      <c r="S1315" s="2" t="s">
        <v>34</v>
      </c>
      <c r="T1315" s="147">
        <v>4.577</v>
      </c>
      <c r="U1315" s="2" t="s">
        <v>2818</v>
      </c>
      <c r="V1315" s="158">
        <v>3.4700000000000002E-2</v>
      </c>
      <c r="W1315" s="160">
        <v>3.3550000000000003E-2</v>
      </c>
      <c r="X1315" s="4" t="s">
        <v>610</v>
      </c>
      <c r="Y1315" s="4" t="s">
        <v>323</v>
      </c>
      <c r="Z1315" s="147">
        <v>1329000</v>
      </c>
      <c r="AA1315" s="155">
        <v>1</v>
      </c>
      <c r="AB1315" s="174">
        <v>103.6</v>
      </c>
      <c r="AD1315" s="147">
        <v>1376.8440000000001</v>
      </c>
      <c r="AG1315" s="2" t="s">
        <v>36</v>
      </c>
      <c r="AH1315" s="160">
        <v>7.803E-3</v>
      </c>
      <c r="AI1315" s="160">
        <v>2.9823918357920801E-3</v>
      </c>
      <c r="AJ1315" s="160">
        <v>6.3971126509936797E-4</v>
      </c>
      <c r="AK1315" s="191"/>
      <c r="AL1315" s="147"/>
    </row>
    <row r="1316" spans="1:38">
      <c r="A1316" s="2">
        <v>7833</v>
      </c>
      <c r="B1316" s="2">
        <v>7834</v>
      </c>
      <c r="C1316" s="2" t="s">
        <v>1816</v>
      </c>
      <c r="D1316" s="2" t="s">
        <v>1817</v>
      </c>
      <c r="E1316" s="4" t="s">
        <v>367</v>
      </c>
      <c r="F1316" s="2" t="s">
        <v>2819</v>
      </c>
      <c r="G1316" s="2" t="s">
        <v>2820</v>
      </c>
      <c r="H1316" s="2" t="s">
        <v>370</v>
      </c>
      <c r="I1316" s="2" t="s">
        <v>951</v>
      </c>
      <c r="J1316" s="2" t="s">
        <v>30</v>
      </c>
      <c r="K1316" s="2" t="s">
        <v>30</v>
      </c>
      <c r="L1316" s="2" t="s">
        <v>526</v>
      </c>
      <c r="M1316" s="2" t="s">
        <v>45</v>
      </c>
      <c r="N1316" s="2" t="s">
        <v>659</v>
      </c>
      <c r="O1316" s="2" t="s">
        <v>323</v>
      </c>
      <c r="P1316" s="2" t="s">
        <v>2756</v>
      </c>
      <c r="Q1316" s="2" t="s">
        <v>363</v>
      </c>
      <c r="R1316" s="2" t="s">
        <v>605</v>
      </c>
      <c r="S1316" s="2" t="s">
        <v>34</v>
      </c>
      <c r="T1316" s="147">
        <v>2.1819999999999999</v>
      </c>
      <c r="U1316" s="2" t="s">
        <v>2821</v>
      </c>
      <c r="V1316" s="158">
        <v>3.2000000000000001E-2</v>
      </c>
      <c r="W1316" s="160">
        <v>2.647E-2</v>
      </c>
      <c r="X1316" s="4" t="s">
        <v>610</v>
      </c>
      <c r="Y1316" s="4" t="s">
        <v>323</v>
      </c>
      <c r="Z1316" s="147">
        <v>1204421.3999999999</v>
      </c>
      <c r="AA1316" s="155">
        <v>1</v>
      </c>
      <c r="AB1316" s="174">
        <v>117.37</v>
      </c>
      <c r="AD1316" s="147">
        <v>1413.6289999999999</v>
      </c>
      <c r="AG1316" s="2" t="s">
        <v>36</v>
      </c>
      <c r="AH1316" s="160">
        <v>1.145E-3</v>
      </c>
      <c r="AI1316" s="160">
        <v>3.0620729530617201E-3</v>
      </c>
      <c r="AJ1316" s="160">
        <v>6.5680254992698899E-4</v>
      </c>
      <c r="AK1316" s="191"/>
      <c r="AL1316" s="147"/>
    </row>
    <row r="1317" spans="1:38">
      <c r="A1317" s="2">
        <v>7833</v>
      </c>
      <c r="B1317" s="2">
        <v>7834</v>
      </c>
      <c r="C1317" s="2" t="s">
        <v>1816</v>
      </c>
      <c r="D1317" s="2" t="s">
        <v>1817</v>
      </c>
      <c r="E1317" s="4" t="s">
        <v>367</v>
      </c>
      <c r="F1317" s="2" t="s">
        <v>2822</v>
      </c>
      <c r="G1317" s="2" t="s">
        <v>2823</v>
      </c>
      <c r="H1317" s="2" t="s">
        <v>370</v>
      </c>
      <c r="I1317" s="2" t="s">
        <v>1162</v>
      </c>
      <c r="J1317" s="2" t="s">
        <v>30</v>
      </c>
      <c r="K1317" s="2" t="s">
        <v>30</v>
      </c>
      <c r="L1317" s="2" t="s">
        <v>526</v>
      </c>
      <c r="M1317" s="2" t="s">
        <v>45</v>
      </c>
      <c r="N1317" s="2" t="s">
        <v>659</v>
      </c>
      <c r="O1317" s="2" t="s">
        <v>323</v>
      </c>
      <c r="P1317" s="2" t="s">
        <v>2756</v>
      </c>
      <c r="Q1317" s="2" t="s">
        <v>363</v>
      </c>
      <c r="R1317" s="2" t="s">
        <v>605</v>
      </c>
      <c r="S1317" s="2" t="s">
        <v>34</v>
      </c>
      <c r="T1317" s="147">
        <v>0.73699999999999999</v>
      </c>
      <c r="U1317" s="2" t="s">
        <v>2824</v>
      </c>
      <c r="V1317" s="158">
        <v>3.39E-2</v>
      </c>
      <c r="W1317" s="160">
        <v>5.45E-2</v>
      </c>
      <c r="X1317" s="4" t="s">
        <v>610</v>
      </c>
      <c r="Y1317" s="4" t="s">
        <v>323</v>
      </c>
      <c r="Z1317" s="147">
        <v>1644349.4</v>
      </c>
      <c r="AA1317" s="155">
        <v>1</v>
      </c>
      <c r="AB1317" s="174">
        <v>101</v>
      </c>
      <c r="AD1317" s="147">
        <v>1660.7929999999999</v>
      </c>
      <c r="AG1317" s="2" t="s">
        <v>36</v>
      </c>
      <c r="AH1317" s="160">
        <v>3.7880000000000001E-3</v>
      </c>
      <c r="AI1317" s="160">
        <v>3.5974556071763399E-3</v>
      </c>
      <c r="AJ1317" s="160">
        <v>7.7164001389320796E-4</v>
      </c>
      <c r="AK1317" s="191"/>
      <c r="AL1317" s="147"/>
    </row>
    <row r="1318" spans="1:38">
      <c r="A1318" s="2">
        <v>7833</v>
      </c>
      <c r="B1318" s="2">
        <v>7834</v>
      </c>
      <c r="C1318" s="2" t="s">
        <v>1816</v>
      </c>
      <c r="D1318" s="2" t="s">
        <v>1817</v>
      </c>
      <c r="E1318" s="4" t="s">
        <v>367</v>
      </c>
      <c r="F1318" s="2" t="s">
        <v>2825</v>
      </c>
      <c r="G1318" s="2" t="s">
        <v>2826</v>
      </c>
      <c r="H1318" s="2" t="s">
        <v>370</v>
      </c>
      <c r="I1318" s="2" t="s">
        <v>951</v>
      </c>
      <c r="J1318" s="2" t="s">
        <v>30</v>
      </c>
      <c r="K1318" s="2" t="s">
        <v>30</v>
      </c>
      <c r="L1318" s="2" t="s">
        <v>526</v>
      </c>
      <c r="M1318" s="2" t="s">
        <v>45</v>
      </c>
      <c r="N1318" s="2" t="s">
        <v>659</v>
      </c>
      <c r="O1318" s="2" t="s">
        <v>323</v>
      </c>
      <c r="P1318" s="2" t="s">
        <v>2756</v>
      </c>
      <c r="Q1318" s="2" t="s">
        <v>363</v>
      </c>
      <c r="R1318" s="2" t="s">
        <v>605</v>
      </c>
      <c r="S1318" s="2" t="s">
        <v>34</v>
      </c>
      <c r="T1318" s="147">
        <v>3.3279999999999998</v>
      </c>
      <c r="U1318" s="2" t="s">
        <v>2827</v>
      </c>
      <c r="V1318" s="158">
        <v>1.14E-2</v>
      </c>
      <c r="W1318" s="160">
        <v>2.9170000000000001E-2</v>
      </c>
      <c r="X1318" s="4" t="s">
        <v>610</v>
      </c>
      <c r="Y1318" s="4" t="s">
        <v>323</v>
      </c>
      <c r="Z1318" s="147">
        <v>4690373</v>
      </c>
      <c r="AA1318" s="155">
        <v>1</v>
      </c>
      <c r="AB1318" s="174">
        <v>107.2</v>
      </c>
      <c r="AC1318" s="147">
        <v>60.76</v>
      </c>
      <c r="AD1318" s="147">
        <v>5088.84</v>
      </c>
      <c r="AG1318" s="2" t="s">
        <v>36</v>
      </c>
      <c r="AH1318" s="160">
        <v>1.9849999999999998E-3</v>
      </c>
      <c r="AI1318" s="160">
        <v>1.1022972930810299E-2</v>
      </c>
      <c r="AJ1318" s="160">
        <v>2.3643841409765501E-3</v>
      </c>
      <c r="AK1318" s="191"/>
      <c r="AL1318" s="147"/>
    </row>
    <row r="1319" spans="1:38">
      <c r="A1319" s="2">
        <v>7833</v>
      </c>
      <c r="B1319" s="2">
        <v>7834</v>
      </c>
      <c r="C1319" s="2" t="s">
        <v>1816</v>
      </c>
      <c r="D1319" s="2" t="s">
        <v>1817</v>
      </c>
      <c r="E1319" s="4" t="s">
        <v>367</v>
      </c>
      <c r="F1319" s="2" t="s">
        <v>2828</v>
      </c>
      <c r="G1319" s="2" t="s">
        <v>2829</v>
      </c>
      <c r="H1319" s="2" t="s">
        <v>370</v>
      </c>
      <c r="I1319" s="2" t="s">
        <v>1162</v>
      </c>
      <c r="J1319" s="2" t="s">
        <v>30</v>
      </c>
      <c r="K1319" s="2" t="s">
        <v>30</v>
      </c>
      <c r="L1319" s="2" t="s">
        <v>526</v>
      </c>
      <c r="M1319" s="2" t="s">
        <v>45</v>
      </c>
      <c r="N1319" s="2" t="s">
        <v>659</v>
      </c>
      <c r="O1319" s="2" t="s">
        <v>323</v>
      </c>
      <c r="P1319" s="2" t="s">
        <v>2756</v>
      </c>
      <c r="Q1319" s="2" t="s">
        <v>363</v>
      </c>
      <c r="R1319" s="2" t="s">
        <v>605</v>
      </c>
      <c r="S1319" s="2" t="s">
        <v>34</v>
      </c>
      <c r="T1319" s="147">
        <v>5.2549999999999999</v>
      </c>
      <c r="U1319" s="2" t="s">
        <v>2830</v>
      </c>
      <c r="V1319" s="158">
        <v>2.4400000000000002E-2</v>
      </c>
      <c r="W1319" s="160">
        <v>5.9060000000000001E-2</v>
      </c>
      <c r="X1319" s="4" t="s">
        <v>610</v>
      </c>
      <c r="Y1319" s="4" t="s">
        <v>323</v>
      </c>
      <c r="Z1319" s="147">
        <v>2665159</v>
      </c>
      <c r="AA1319" s="155">
        <v>1</v>
      </c>
      <c r="AB1319" s="174">
        <v>85.33</v>
      </c>
      <c r="AD1319" s="147">
        <v>2274.1799999999998</v>
      </c>
      <c r="AG1319" s="2" t="s">
        <v>36</v>
      </c>
      <c r="AH1319" s="160">
        <v>2.1930000000000001E-3</v>
      </c>
      <c r="AI1319" s="160">
        <v>4.9261182720377102E-3</v>
      </c>
      <c r="AJ1319" s="160">
        <v>1.05663290584935E-3</v>
      </c>
      <c r="AK1319" s="191"/>
      <c r="AL1319" s="147"/>
    </row>
    <row r="1320" spans="1:38">
      <c r="A1320" s="2">
        <v>7833</v>
      </c>
      <c r="B1320" s="2">
        <v>7834</v>
      </c>
      <c r="C1320" s="2" t="s">
        <v>1816</v>
      </c>
      <c r="D1320" s="2" t="s">
        <v>1817</v>
      </c>
      <c r="E1320" s="4" t="s">
        <v>367</v>
      </c>
      <c r="F1320" s="2" t="s">
        <v>2831</v>
      </c>
      <c r="G1320" s="2" t="s">
        <v>2832</v>
      </c>
      <c r="H1320" s="2" t="s">
        <v>370</v>
      </c>
      <c r="I1320" s="2" t="s">
        <v>951</v>
      </c>
      <c r="J1320" s="2" t="s">
        <v>30</v>
      </c>
      <c r="K1320" s="2" t="s">
        <v>30</v>
      </c>
      <c r="L1320" s="2" t="s">
        <v>526</v>
      </c>
      <c r="M1320" s="2" t="s">
        <v>45</v>
      </c>
      <c r="N1320" s="2" t="s">
        <v>659</v>
      </c>
      <c r="O1320" s="2" t="s">
        <v>323</v>
      </c>
      <c r="P1320" s="2" t="s">
        <v>2756</v>
      </c>
      <c r="Q1320" s="2" t="s">
        <v>363</v>
      </c>
      <c r="R1320" s="2" t="s">
        <v>605</v>
      </c>
      <c r="S1320" s="2" t="s">
        <v>34</v>
      </c>
      <c r="T1320" s="147">
        <v>5.5579999999999998</v>
      </c>
      <c r="U1320" s="2" t="s">
        <v>2830</v>
      </c>
      <c r="V1320" s="158">
        <v>9.1999999999999998E-3</v>
      </c>
      <c r="W1320" s="160">
        <v>3.3070000000000002E-2</v>
      </c>
      <c r="X1320" s="4" t="s">
        <v>610</v>
      </c>
      <c r="Y1320" s="4" t="s">
        <v>323</v>
      </c>
      <c r="Z1320" s="147">
        <v>5010024</v>
      </c>
      <c r="AA1320" s="155">
        <v>1</v>
      </c>
      <c r="AB1320" s="174">
        <v>102.12</v>
      </c>
      <c r="AD1320" s="147">
        <v>5116.2370000000001</v>
      </c>
      <c r="AG1320" s="2" t="s">
        <v>36</v>
      </c>
      <c r="AH1320" s="160">
        <v>1.9369999999999999E-3</v>
      </c>
      <c r="AI1320" s="160">
        <v>1.10823172369756E-2</v>
      </c>
      <c r="AJ1320" s="160">
        <v>2.37711326017473E-3</v>
      </c>
      <c r="AK1320" s="191"/>
      <c r="AL1320" s="147"/>
    </row>
    <row r="1321" spans="1:38">
      <c r="A1321" s="2">
        <v>7833</v>
      </c>
      <c r="B1321" s="2">
        <v>7834</v>
      </c>
      <c r="C1321" s="2" t="s">
        <v>1816</v>
      </c>
      <c r="D1321" s="2" t="s">
        <v>1817</v>
      </c>
      <c r="E1321" s="4" t="s">
        <v>367</v>
      </c>
      <c r="F1321" s="2" t="s">
        <v>3564</v>
      </c>
      <c r="G1321" s="2" t="s">
        <v>3565</v>
      </c>
      <c r="H1321" s="2" t="s">
        <v>370</v>
      </c>
      <c r="I1321" s="2" t="s">
        <v>1162</v>
      </c>
      <c r="J1321" s="2" t="s">
        <v>30</v>
      </c>
      <c r="K1321" s="2" t="s">
        <v>30</v>
      </c>
      <c r="L1321" s="2" t="s">
        <v>526</v>
      </c>
      <c r="M1321" s="2" t="s">
        <v>31</v>
      </c>
      <c r="N1321" s="2" t="s">
        <v>659</v>
      </c>
      <c r="O1321" s="2" t="s">
        <v>323</v>
      </c>
      <c r="P1321" s="2" t="s">
        <v>2756</v>
      </c>
      <c r="Q1321" s="2" t="s">
        <v>363</v>
      </c>
      <c r="R1321" s="2" t="s">
        <v>605</v>
      </c>
      <c r="S1321" s="2" t="s">
        <v>34</v>
      </c>
      <c r="T1321" s="147">
        <v>7.7140000000000004</v>
      </c>
      <c r="U1321" s="2" t="s">
        <v>3566</v>
      </c>
      <c r="V1321" s="158">
        <v>5.79E-2</v>
      </c>
      <c r="W1321" s="160">
        <v>6.1330000000000003E-2</v>
      </c>
      <c r="X1321" s="4" t="s">
        <v>610</v>
      </c>
      <c r="Y1321" s="4" t="s">
        <v>323</v>
      </c>
      <c r="Z1321" s="147">
        <v>1268000</v>
      </c>
      <c r="AA1321" s="155">
        <v>1</v>
      </c>
      <c r="AB1321" s="174">
        <v>100.47</v>
      </c>
      <c r="AD1321" s="147">
        <v>1273.96</v>
      </c>
      <c r="AG1321" s="2" t="s">
        <v>36</v>
      </c>
      <c r="AH1321" s="160">
        <v>7.7949999999999998E-3</v>
      </c>
      <c r="AI1321" s="160">
        <v>2.7595331861626602E-3</v>
      </c>
      <c r="AJ1321" s="160">
        <v>5.91908965286906E-4</v>
      </c>
      <c r="AK1321" s="191"/>
      <c r="AL1321" s="147"/>
    </row>
    <row r="1322" spans="1:38">
      <c r="A1322" s="2">
        <v>7833</v>
      </c>
      <c r="B1322" s="2">
        <v>7834</v>
      </c>
      <c r="C1322" s="2" t="s">
        <v>1824</v>
      </c>
      <c r="D1322" s="2" t="s">
        <v>1825</v>
      </c>
      <c r="E1322" s="4" t="s">
        <v>367</v>
      </c>
      <c r="F1322" s="2" t="s">
        <v>2833</v>
      </c>
      <c r="G1322" s="2" t="s">
        <v>2834</v>
      </c>
      <c r="H1322" s="2" t="s">
        <v>370</v>
      </c>
      <c r="I1322" s="2" t="s">
        <v>1162</v>
      </c>
      <c r="J1322" s="2" t="s">
        <v>30</v>
      </c>
      <c r="K1322" s="2" t="s">
        <v>137</v>
      </c>
      <c r="L1322" s="2" t="s">
        <v>526</v>
      </c>
      <c r="M1322" s="2" t="s">
        <v>45</v>
      </c>
      <c r="N1322" s="2" t="s">
        <v>636</v>
      </c>
      <c r="O1322" s="2" t="s">
        <v>323</v>
      </c>
      <c r="P1322" s="2" t="s">
        <v>2739</v>
      </c>
      <c r="Q1322" s="2" t="s">
        <v>612</v>
      </c>
      <c r="R1322" s="2" t="s">
        <v>605</v>
      </c>
      <c r="S1322" s="2" t="s">
        <v>34</v>
      </c>
      <c r="T1322" s="147">
        <v>1.736</v>
      </c>
      <c r="U1322" s="2" t="s">
        <v>2835</v>
      </c>
      <c r="V1322" s="158">
        <v>3.4500000000000003E-2</v>
      </c>
      <c r="W1322" s="160">
        <v>5.7250000000000002E-2</v>
      </c>
      <c r="X1322" s="4" t="s">
        <v>610</v>
      </c>
      <c r="Y1322" s="4" t="s">
        <v>323</v>
      </c>
      <c r="Z1322" s="147">
        <v>2300443</v>
      </c>
      <c r="AA1322" s="155">
        <v>1</v>
      </c>
      <c r="AB1322" s="174">
        <v>96.61</v>
      </c>
      <c r="AD1322" s="147">
        <v>2222.4580000000001</v>
      </c>
      <c r="AG1322" s="2" t="s">
        <v>36</v>
      </c>
      <c r="AH1322" s="160">
        <v>3.5790000000000001E-3</v>
      </c>
      <c r="AI1322" s="160">
        <v>4.8140824536421403E-3</v>
      </c>
      <c r="AJ1322" s="160">
        <v>1.03260166546633E-3</v>
      </c>
      <c r="AK1322" s="191"/>
      <c r="AL1322" s="147"/>
    </row>
    <row r="1323" spans="1:38">
      <c r="A1323" s="2">
        <v>7833</v>
      </c>
      <c r="B1323" s="2">
        <v>7834</v>
      </c>
      <c r="C1323" s="2" t="s">
        <v>1824</v>
      </c>
      <c r="D1323" s="2" t="s">
        <v>1825</v>
      </c>
      <c r="E1323" s="4" t="s">
        <v>367</v>
      </c>
      <c r="F1323" s="2" t="s">
        <v>2836</v>
      </c>
      <c r="G1323" s="2" t="s">
        <v>2837</v>
      </c>
      <c r="H1323" s="2" t="s">
        <v>370</v>
      </c>
      <c r="I1323" s="2" t="s">
        <v>1162</v>
      </c>
      <c r="J1323" s="2" t="s">
        <v>30</v>
      </c>
      <c r="K1323" s="2" t="s">
        <v>137</v>
      </c>
      <c r="L1323" s="2" t="s">
        <v>526</v>
      </c>
      <c r="M1323" s="2" t="s">
        <v>45</v>
      </c>
      <c r="N1323" s="2" t="s">
        <v>636</v>
      </c>
      <c r="O1323" s="2" t="s">
        <v>323</v>
      </c>
      <c r="P1323" s="2" t="s">
        <v>2739</v>
      </c>
      <c r="Q1323" s="2" t="s">
        <v>612</v>
      </c>
      <c r="R1323" s="2" t="s">
        <v>605</v>
      </c>
      <c r="S1323" s="2" t="s">
        <v>34</v>
      </c>
      <c r="T1323" s="147">
        <v>3.7589999999999999</v>
      </c>
      <c r="U1323" s="2" t="s">
        <v>2838</v>
      </c>
      <c r="V1323" s="158">
        <v>1.4999999999999999E-2</v>
      </c>
      <c r="W1323" s="160">
        <v>5.9859999999999997E-2</v>
      </c>
      <c r="X1323" s="4" t="s">
        <v>610</v>
      </c>
      <c r="Y1323" s="4" t="s">
        <v>323</v>
      </c>
      <c r="Z1323" s="147">
        <v>2116933</v>
      </c>
      <c r="AA1323" s="155">
        <v>1</v>
      </c>
      <c r="AB1323" s="174">
        <v>85.02</v>
      </c>
      <c r="AD1323" s="147">
        <v>1799.816</v>
      </c>
      <c r="AG1323" s="2" t="s">
        <v>36</v>
      </c>
      <c r="AH1323" s="160">
        <v>5.4850000000000003E-3</v>
      </c>
      <c r="AI1323" s="160">
        <v>3.8985955173136801E-3</v>
      </c>
      <c r="AJ1323" s="160">
        <v>8.3623333478885205E-4</v>
      </c>
      <c r="AK1323" s="191"/>
      <c r="AL1323" s="147"/>
    </row>
    <row r="1324" spans="1:38">
      <c r="A1324" s="2">
        <v>7833</v>
      </c>
      <c r="B1324" s="2">
        <v>7834</v>
      </c>
      <c r="C1324" s="2" t="s">
        <v>1828</v>
      </c>
      <c r="D1324" s="2" t="s">
        <v>1829</v>
      </c>
      <c r="E1324" s="4" t="s">
        <v>367</v>
      </c>
      <c r="F1324" s="2" t="s">
        <v>2839</v>
      </c>
      <c r="G1324" s="2" t="s">
        <v>2840</v>
      </c>
      <c r="H1324" s="2" t="s">
        <v>370</v>
      </c>
      <c r="I1324" s="2" t="s">
        <v>1162</v>
      </c>
      <c r="J1324" s="2" t="s">
        <v>30</v>
      </c>
      <c r="K1324" s="2" t="s">
        <v>30</v>
      </c>
      <c r="L1324" s="2" t="s">
        <v>526</v>
      </c>
      <c r="M1324" s="2" t="s">
        <v>45</v>
      </c>
      <c r="N1324" s="2" t="s">
        <v>636</v>
      </c>
      <c r="O1324" s="2" t="s">
        <v>323</v>
      </c>
      <c r="P1324" s="2" t="s">
        <v>2739</v>
      </c>
      <c r="Q1324" s="2" t="s">
        <v>363</v>
      </c>
      <c r="R1324" s="2" t="s">
        <v>605</v>
      </c>
      <c r="S1324" s="2" t="s">
        <v>34</v>
      </c>
      <c r="T1324" s="147">
        <v>2.859</v>
      </c>
      <c r="U1324" s="2" t="s">
        <v>2841</v>
      </c>
      <c r="V1324" s="158">
        <v>2.0500000000000001E-2</v>
      </c>
      <c r="W1324" s="160">
        <v>5.9229999999999998E-2</v>
      </c>
      <c r="X1324" s="4" t="s">
        <v>610</v>
      </c>
      <c r="Y1324" s="4" t="s">
        <v>323</v>
      </c>
      <c r="Z1324" s="147">
        <v>1500440.05</v>
      </c>
      <c r="AA1324" s="155">
        <v>1</v>
      </c>
      <c r="AB1324" s="174">
        <v>90.04</v>
      </c>
      <c r="AD1324" s="147">
        <v>1350.9960000000001</v>
      </c>
      <c r="AG1324" s="2" t="s">
        <v>36</v>
      </c>
      <c r="AH1324" s="160">
        <v>3.3570000000000002E-3</v>
      </c>
      <c r="AI1324" s="160">
        <v>2.9264027731217201E-3</v>
      </c>
      <c r="AJ1324" s="160">
        <v>6.27701832374016E-4</v>
      </c>
      <c r="AK1324" s="191"/>
      <c r="AL1324" s="147"/>
    </row>
    <row r="1325" spans="1:38">
      <c r="A1325" s="2">
        <v>7833</v>
      </c>
      <c r="B1325" s="2">
        <v>7834</v>
      </c>
      <c r="C1325" s="2" t="s">
        <v>1828</v>
      </c>
      <c r="D1325" s="2" t="s">
        <v>1829</v>
      </c>
      <c r="E1325" s="4" t="s">
        <v>367</v>
      </c>
      <c r="F1325" s="2" t="s">
        <v>2842</v>
      </c>
      <c r="G1325" s="2" t="s">
        <v>2843</v>
      </c>
      <c r="H1325" s="2" t="s">
        <v>370</v>
      </c>
      <c r="I1325" s="2" t="s">
        <v>1163</v>
      </c>
      <c r="J1325" s="2" t="s">
        <v>30</v>
      </c>
      <c r="K1325" s="2" t="s">
        <v>30</v>
      </c>
      <c r="L1325" s="2" t="s">
        <v>526</v>
      </c>
      <c r="M1325" s="2" t="s">
        <v>45</v>
      </c>
      <c r="N1325" s="2" t="s">
        <v>636</v>
      </c>
      <c r="O1325" s="2" t="s">
        <v>323</v>
      </c>
      <c r="P1325" s="2" t="s">
        <v>2739</v>
      </c>
      <c r="Q1325" s="2" t="s">
        <v>363</v>
      </c>
      <c r="R1325" s="2" t="s">
        <v>605</v>
      </c>
      <c r="S1325" s="2" t="s">
        <v>34</v>
      </c>
      <c r="T1325" s="147">
        <v>2.8220000000000001</v>
      </c>
      <c r="U1325" s="2" t="s">
        <v>2844</v>
      </c>
      <c r="V1325" s="158">
        <v>1.25E-3</v>
      </c>
      <c r="W1325" s="160">
        <v>6.0740000000000002E-2</v>
      </c>
      <c r="X1325" s="4" t="s">
        <v>610</v>
      </c>
      <c r="Y1325" s="4" t="s">
        <v>323</v>
      </c>
      <c r="Z1325" s="147">
        <v>469000</v>
      </c>
      <c r="AA1325" s="155">
        <v>1</v>
      </c>
      <c r="AB1325" s="174">
        <v>85.3</v>
      </c>
      <c r="AD1325" s="147">
        <v>400.05700000000002</v>
      </c>
      <c r="AG1325" s="2" t="s">
        <v>36</v>
      </c>
      <c r="AH1325" s="160">
        <v>8.2799999999999996E-4</v>
      </c>
      <c r="AI1325" s="160">
        <v>8.6656638707905396E-4</v>
      </c>
      <c r="AJ1325" s="160">
        <v>1.85875066152635E-4</v>
      </c>
      <c r="AK1325" s="191"/>
      <c r="AL1325" s="147"/>
    </row>
    <row r="1326" spans="1:38">
      <c r="A1326" s="2">
        <v>7833</v>
      </c>
      <c r="B1326" s="2">
        <v>7834</v>
      </c>
      <c r="C1326" s="2" t="s">
        <v>1832</v>
      </c>
      <c r="D1326" s="2" t="s">
        <v>1833</v>
      </c>
      <c r="E1326" s="4" t="s">
        <v>367</v>
      </c>
      <c r="F1326" s="2" t="s">
        <v>2845</v>
      </c>
      <c r="G1326" s="2" t="s">
        <v>2846</v>
      </c>
      <c r="H1326" s="2" t="s">
        <v>370</v>
      </c>
      <c r="I1326" s="2" t="s">
        <v>951</v>
      </c>
      <c r="J1326" s="2" t="s">
        <v>30</v>
      </c>
      <c r="K1326" s="2" t="s">
        <v>30</v>
      </c>
      <c r="L1326" s="2" t="s">
        <v>526</v>
      </c>
      <c r="M1326" s="2" t="s">
        <v>45</v>
      </c>
      <c r="N1326" s="2" t="s">
        <v>660</v>
      </c>
      <c r="O1326" s="2" t="s">
        <v>323</v>
      </c>
      <c r="P1326" s="2" t="s">
        <v>2739</v>
      </c>
      <c r="Q1326" s="2" t="s">
        <v>612</v>
      </c>
      <c r="R1326" s="2" t="s">
        <v>605</v>
      </c>
      <c r="S1326" s="2" t="s">
        <v>34</v>
      </c>
      <c r="T1326" s="147">
        <v>1.7330000000000001</v>
      </c>
      <c r="U1326" s="2" t="s">
        <v>2847</v>
      </c>
      <c r="V1326" s="158">
        <v>2.5700000000000001E-2</v>
      </c>
      <c r="W1326" s="160">
        <v>3.109E-2</v>
      </c>
      <c r="X1326" s="4" t="s">
        <v>610</v>
      </c>
      <c r="Y1326" s="4" t="s">
        <v>323</v>
      </c>
      <c r="Z1326" s="147">
        <v>1453925.6</v>
      </c>
      <c r="AA1326" s="155">
        <v>1</v>
      </c>
      <c r="AB1326" s="174">
        <v>116.88</v>
      </c>
      <c r="AD1326" s="147">
        <v>1699.348</v>
      </c>
      <c r="AG1326" s="2" t="s">
        <v>36</v>
      </c>
      <c r="AH1326" s="160">
        <v>1.134E-3</v>
      </c>
      <c r="AI1326" s="160">
        <v>3.6809706262736401E-3</v>
      </c>
      <c r="AJ1326" s="160">
        <v>7.8955365551479698E-4</v>
      </c>
      <c r="AK1326" s="191"/>
      <c r="AL1326" s="147"/>
    </row>
    <row r="1327" spans="1:38">
      <c r="A1327" s="2">
        <v>7833</v>
      </c>
      <c r="B1327" s="2">
        <v>7834</v>
      </c>
      <c r="C1327" s="2" t="s">
        <v>1832</v>
      </c>
      <c r="D1327" s="2" t="s">
        <v>1833</v>
      </c>
      <c r="E1327" s="4" t="s">
        <v>367</v>
      </c>
      <c r="F1327" s="2" t="s">
        <v>2848</v>
      </c>
      <c r="G1327" s="2" t="s">
        <v>2849</v>
      </c>
      <c r="H1327" s="2" t="s">
        <v>370</v>
      </c>
      <c r="I1327" s="2" t="s">
        <v>951</v>
      </c>
      <c r="J1327" s="2" t="s">
        <v>30</v>
      </c>
      <c r="K1327" s="2" t="s">
        <v>30</v>
      </c>
      <c r="L1327" s="2" t="s">
        <v>526</v>
      </c>
      <c r="M1327" s="2" t="s">
        <v>45</v>
      </c>
      <c r="N1327" s="2" t="s">
        <v>660</v>
      </c>
      <c r="O1327" s="2" t="s">
        <v>323</v>
      </c>
      <c r="P1327" s="2" t="s">
        <v>2739</v>
      </c>
      <c r="Q1327" s="2" t="s">
        <v>612</v>
      </c>
      <c r="R1327" s="2" t="s">
        <v>605</v>
      </c>
      <c r="S1327" s="2" t="s">
        <v>34</v>
      </c>
      <c r="T1327" s="147">
        <v>0.74199999999999999</v>
      </c>
      <c r="U1327" s="2" t="s">
        <v>2850</v>
      </c>
      <c r="V1327" s="158">
        <v>1.2200000000000001E-2</v>
      </c>
      <c r="W1327" s="160">
        <v>2.6460000000000001E-2</v>
      </c>
      <c r="X1327" s="4" t="s">
        <v>610</v>
      </c>
      <c r="Y1327" s="4" t="s">
        <v>323</v>
      </c>
      <c r="Z1327" s="147">
        <v>491046.5</v>
      </c>
      <c r="AA1327" s="155">
        <v>1</v>
      </c>
      <c r="AB1327" s="174">
        <v>114.5</v>
      </c>
      <c r="AD1327" s="147">
        <v>562.24800000000005</v>
      </c>
      <c r="AG1327" s="2" t="s">
        <v>36</v>
      </c>
      <c r="AH1327" s="160">
        <v>2.1350000000000002E-3</v>
      </c>
      <c r="AI1327" s="160">
        <v>1.2178900210339299E-3</v>
      </c>
      <c r="AJ1327" s="160">
        <v>2.6123259752707699E-4</v>
      </c>
      <c r="AK1327" s="191"/>
      <c r="AL1327" s="147"/>
    </row>
    <row r="1328" spans="1:38">
      <c r="A1328" s="2">
        <v>7833</v>
      </c>
      <c r="B1328" s="2">
        <v>7834</v>
      </c>
      <c r="C1328" s="2" t="s">
        <v>1832</v>
      </c>
      <c r="D1328" s="2" t="s">
        <v>1833</v>
      </c>
      <c r="E1328" s="4" t="s">
        <v>367</v>
      </c>
      <c r="F1328" s="2" t="s">
        <v>2851</v>
      </c>
      <c r="G1328" s="2" t="s">
        <v>2852</v>
      </c>
      <c r="H1328" s="2" t="s">
        <v>370</v>
      </c>
      <c r="I1328" s="2" t="s">
        <v>951</v>
      </c>
      <c r="J1328" s="2" t="s">
        <v>30</v>
      </c>
      <c r="K1328" s="2" t="s">
        <v>30</v>
      </c>
      <c r="L1328" s="2" t="s">
        <v>526</v>
      </c>
      <c r="M1328" s="2" t="s">
        <v>45</v>
      </c>
      <c r="N1328" s="2" t="s">
        <v>660</v>
      </c>
      <c r="O1328" s="2" t="s">
        <v>323</v>
      </c>
      <c r="P1328" s="2" t="s">
        <v>2739</v>
      </c>
      <c r="Q1328" s="2" t="s">
        <v>612</v>
      </c>
      <c r="R1328" s="2" t="s">
        <v>605</v>
      </c>
      <c r="S1328" s="2" t="s">
        <v>34</v>
      </c>
      <c r="T1328" s="147">
        <v>4.1399999999999997</v>
      </c>
      <c r="U1328" s="2" t="s">
        <v>2768</v>
      </c>
      <c r="V1328" s="158">
        <v>1.09E-2</v>
      </c>
      <c r="W1328" s="160">
        <v>3.3939999999999998E-2</v>
      </c>
      <c r="X1328" s="4" t="s">
        <v>610</v>
      </c>
      <c r="Y1328" s="4" t="s">
        <v>323</v>
      </c>
      <c r="Z1328" s="147">
        <v>630288</v>
      </c>
      <c r="AA1328" s="155">
        <v>1</v>
      </c>
      <c r="AB1328" s="174">
        <v>103.89</v>
      </c>
      <c r="AD1328" s="147">
        <v>654.80600000000004</v>
      </c>
      <c r="AG1328" s="2" t="s">
        <v>36</v>
      </c>
      <c r="AH1328" s="160">
        <v>8.8599999999999996E-4</v>
      </c>
      <c r="AI1328" s="160">
        <v>1.4183804951393799E-3</v>
      </c>
      <c r="AJ1328" s="160">
        <v>3.0423701206816901E-4</v>
      </c>
      <c r="AK1328" s="191"/>
      <c r="AL1328" s="147"/>
    </row>
    <row r="1329" spans="1:38">
      <c r="A1329" s="2">
        <v>7833</v>
      </c>
      <c r="B1329" s="2">
        <v>7834</v>
      </c>
      <c r="C1329" s="2" t="s">
        <v>2853</v>
      </c>
      <c r="D1329" s="2" t="s">
        <v>2854</v>
      </c>
      <c r="E1329" s="4" t="s">
        <v>367</v>
      </c>
      <c r="F1329" s="2" t="s">
        <v>2855</v>
      </c>
      <c r="G1329" s="2" t="s">
        <v>2856</v>
      </c>
      <c r="H1329" s="2" t="s">
        <v>370</v>
      </c>
      <c r="I1329" s="2" t="s">
        <v>1162</v>
      </c>
      <c r="J1329" s="2" t="s">
        <v>30</v>
      </c>
      <c r="K1329" s="2" t="s">
        <v>30</v>
      </c>
      <c r="L1329" s="2" t="s">
        <v>526</v>
      </c>
      <c r="M1329" s="2" t="s">
        <v>45</v>
      </c>
      <c r="N1329" s="2" t="s">
        <v>642</v>
      </c>
      <c r="O1329" s="2" t="s">
        <v>323</v>
      </c>
      <c r="P1329" s="2" t="s">
        <v>2739</v>
      </c>
      <c r="Q1329" s="2" t="s">
        <v>612</v>
      </c>
      <c r="R1329" s="2" t="s">
        <v>605</v>
      </c>
      <c r="S1329" s="2" t="s">
        <v>34</v>
      </c>
      <c r="T1329" s="147">
        <v>0.496</v>
      </c>
      <c r="U1329" s="2" t="s">
        <v>2857</v>
      </c>
      <c r="V1329" s="158">
        <v>2.75E-2</v>
      </c>
      <c r="W1329" s="160">
        <v>5.8860000000000003E-2</v>
      </c>
      <c r="X1329" s="4" t="s">
        <v>610</v>
      </c>
      <c r="Y1329" s="4" t="s">
        <v>323</v>
      </c>
      <c r="Z1329" s="147">
        <v>35135.5</v>
      </c>
      <c r="AA1329" s="155">
        <v>1</v>
      </c>
      <c r="AB1329" s="174">
        <v>98.54</v>
      </c>
      <c r="AD1329" s="147">
        <v>34.622999999999998</v>
      </c>
      <c r="AG1329" s="2" t="s">
        <v>36</v>
      </c>
      <c r="AH1329" s="160">
        <v>3.9399999999999998E-4</v>
      </c>
      <c r="AI1329" s="160">
        <v>7.4996096909028299E-5</v>
      </c>
      <c r="AJ1329" s="160">
        <v>1.6086366471174199E-5</v>
      </c>
      <c r="AK1329" s="191"/>
      <c r="AL1329" s="147"/>
    </row>
    <row r="1330" spans="1:38">
      <c r="A1330" s="2">
        <v>7833</v>
      </c>
      <c r="B1330" s="2">
        <v>7834</v>
      </c>
      <c r="C1330" s="2" t="s">
        <v>2283</v>
      </c>
      <c r="D1330" s="2" t="s">
        <v>2284</v>
      </c>
      <c r="E1330" s="4" t="s">
        <v>367</v>
      </c>
      <c r="F1330" s="2" t="s">
        <v>2858</v>
      </c>
      <c r="G1330" s="2" t="s">
        <v>2859</v>
      </c>
      <c r="H1330" s="2" t="s">
        <v>370</v>
      </c>
      <c r="I1330" s="2" t="s">
        <v>1162</v>
      </c>
      <c r="J1330" s="2" t="s">
        <v>30</v>
      </c>
      <c r="K1330" s="2" t="s">
        <v>30</v>
      </c>
      <c r="L1330" s="2" t="s">
        <v>526</v>
      </c>
      <c r="M1330" s="2" t="s">
        <v>45</v>
      </c>
      <c r="N1330" s="2" t="s">
        <v>646</v>
      </c>
      <c r="O1330" s="2" t="s">
        <v>323</v>
      </c>
      <c r="P1330" s="2" t="s">
        <v>2756</v>
      </c>
      <c r="Q1330" s="2" t="s">
        <v>363</v>
      </c>
      <c r="R1330" s="2" t="s">
        <v>605</v>
      </c>
      <c r="S1330" s="2" t="s">
        <v>34</v>
      </c>
      <c r="T1330" s="147">
        <v>2.8660000000000001</v>
      </c>
      <c r="U1330" s="2" t="s">
        <v>2860</v>
      </c>
      <c r="V1330" s="158">
        <v>1.6400000000000001E-2</v>
      </c>
      <c r="W1330" s="160">
        <v>5.4919999999999997E-2</v>
      </c>
      <c r="X1330" s="4" t="s">
        <v>610</v>
      </c>
      <c r="Y1330" s="4" t="s">
        <v>323</v>
      </c>
      <c r="Z1330" s="147">
        <v>1563000</v>
      </c>
      <c r="AA1330" s="155">
        <v>1</v>
      </c>
      <c r="AB1330" s="174">
        <v>89.72</v>
      </c>
      <c r="AD1330" s="147">
        <v>1402.3240000000001</v>
      </c>
      <c r="AG1330" s="2" t="s">
        <v>36</v>
      </c>
      <c r="AH1330" s="160">
        <v>4.993E-3</v>
      </c>
      <c r="AI1330" s="160">
        <v>3.0375833832871099E-3</v>
      </c>
      <c r="AJ1330" s="160">
        <v>6.5154963397066098E-4</v>
      </c>
      <c r="AK1330" s="191"/>
      <c r="AL1330" s="147"/>
    </row>
    <row r="1331" spans="1:38">
      <c r="A1331" s="2">
        <v>7833</v>
      </c>
      <c r="B1331" s="2">
        <v>7834</v>
      </c>
      <c r="C1331" s="2" t="s">
        <v>2283</v>
      </c>
      <c r="D1331" s="2" t="s">
        <v>2284</v>
      </c>
      <c r="E1331" s="4" t="s">
        <v>367</v>
      </c>
      <c r="F1331" s="2" t="s">
        <v>2861</v>
      </c>
      <c r="G1331" s="2" t="s">
        <v>2862</v>
      </c>
      <c r="H1331" s="2" t="s">
        <v>370</v>
      </c>
      <c r="I1331" s="2" t="s">
        <v>1162</v>
      </c>
      <c r="J1331" s="2" t="s">
        <v>30</v>
      </c>
      <c r="K1331" s="2" t="s">
        <v>30</v>
      </c>
      <c r="L1331" s="2" t="s">
        <v>526</v>
      </c>
      <c r="M1331" s="2" t="s">
        <v>45</v>
      </c>
      <c r="N1331" s="2" t="s">
        <v>646</v>
      </c>
      <c r="O1331" s="2" t="s">
        <v>323</v>
      </c>
      <c r="P1331" s="2" t="s">
        <v>2756</v>
      </c>
      <c r="Q1331" s="2" t="s">
        <v>363</v>
      </c>
      <c r="R1331" s="2" t="s">
        <v>605</v>
      </c>
      <c r="S1331" s="2" t="s">
        <v>34</v>
      </c>
      <c r="T1331" s="147">
        <v>5.5060000000000002</v>
      </c>
      <c r="U1331" s="2" t="s">
        <v>2863</v>
      </c>
      <c r="V1331" s="158">
        <v>5.3100000000000001E-2</v>
      </c>
      <c r="W1331" s="160">
        <v>5.9760000000000001E-2</v>
      </c>
      <c r="X1331" s="4" t="s">
        <v>610</v>
      </c>
      <c r="Y1331" s="4" t="s">
        <v>323</v>
      </c>
      <c r="Z1331" s="147">
        <v>1426000</v>
      </c>
      <c r="AA1331" s="155">
        <v>1</v>
      </c>
      <c r="AB1331" s="174">
        <v>97.42</v>
      </c>
      <c r="AD1331" s="147">
        <v>1389.2090000000001</v>
      </c>
      <c r="AG1331" s="2" t="s">
        <v>36</v>
      </c>
      <c r="AH1331" s="160">
        <v>4.4809999999999997E-3</v>
      </c>
      <c r="AI1331" s="160">
        <v>3.0091761857459899E-3</v>
      </c>
      <c r="AJ1331" s="160">
        <v>6.4545640233728803E-4</v>
      </c>
      <c r="AK1331" s="191"/>
      <c r="AL1331" s="147"/>
    </row>
    <row r="1332" spans="1:38">
      <c r="A1332" s="2">
        <v>7833</v>
      </c>
      <c r="B1332" s="2">
        <v>7834</v>
      </c>
      <c r="C1332" s="2" t="s">
        <v>2430</v>
      </c>
      <c r="D1332" s="2" t="s">
        <v>2431</v>
      </c>
      <c r="E1332" s="4" t="s">
        <v>367</v>
      </c>
      <c r="F1332" s="2" t="s">
        <v>2864</v>
      </c>
      <c r="G1332" s="2" t="s">
        <v>2865</v>
      </c>
      <c r="H1332" s="2" t="s">
        <v>370</v>
      </c>
      <c r="I1332" s="2" t="s">
        <v>951</v>
      </c>
      <c r="J1332" s="2" t="s">
        <v>30</v>
      </c>
      <c r="K1332" s="2" t="s">
        <v>30</v>
      </c>
      <c r="L1332" s="2" t="s">
        <v>526</v>
      </c>
      <c r="M1332" s="2" t="s">
        <v>45</v>
      </c>
      <c r="N1332" s="2" t="s">
        <v>659</v>
      </c>
      <c r="O1332" s="2" t="s">
        <v>323</v>
      </c>
      <c r="P1332" s="2" t="s">
        <v>374</v>
      </c>
      <c r="Q1332" s="2" t="s">
        <v>375</v>
      </c>
      <c r="R1332" s="2" t="s">
        <v>375</v>
      </c>
      <c r="S1332" s="2" t="s">
        <v>34</v>
      </c>
      <c r="T1332" s="147">
        <v>2.3730000000000002</v>
      </c>
      <c r="U1332" s="2" t="s">
        <v>2866</v>
      </c>
      <c r="V1332" s="158">
        <v>1.9E-2</v>
      </c>
      <c r="W1332" s="160">
        <v>3.5430000000000003E-2</v>
      </c>
      <c r="X1332" s="4" t="s">
        <v>610</v>
      </c>
      <c r="Y1332" s="4" t="s">
        <v>323</v>
      </c>
      <c r="Z1332" s="147">
        <v>419245.02</v>
      </c>
      <c r="AA1332" s="155">
        <v>1</v>
      </c>
      <c r="AB1332" s="174">
        <v>106.58</v>
      </c>
      <c r="AC1332" s="147">
        <v>11.766</v>
      </c>
      <c r="AD1332" s="147">
        <v>458.59699999999998</v>
      </c>
      <c r="AG1332" s="2" t="s">
        <v>36</v>
      </c>
      <c r="AH1332" s="160">
        <v>7.2300000000000001E-4</v>
      </c>
      <c r="AI1332" s="160">
        <v>9.9337068152424907E-4</v>
      </c>
      <c r="AJ1332" s="160">
        <v>2.1307408629682201E-4</v>
      </c>
      <c r="AK1332" s="191"/>
      <c r="AL1332" s="147"/>
    </row>
    <row r="1333" spans="1:38">
      <c r="A1333" s="2">
        <v>7833</v>
      </c>
      <c r="B1333" s="2">
        <v>7834</v>
      </c>
      <c r="C1333" s="2" t="s">
        <v>1784</v>
      </c>
      <c r="D1333" s="2" t="s">
        <v>1785</v>
      </c>
      <c r="E1333" s="4" t="s">
        <v>367</v>
      </c>
      <c r="F1333" s="2" t="s">
        <v>2867</v>
      </c>
      <c r="G1333" s="2" t="s">
        <v>2868</v>
      </c>
      <c r="H1333" s="2" t="s">
        <v>370</v>
      </c>
      <c r="I1333" s="2" t="s">
        <v>951</v>
      </c>
      <c r="J1333" s="2" t="s">
        <v>30</v>
      </c>
      <c r="K1333" s="2" t="s">
        <v>30</v>
      </c>
      <c r="L1333" s="2" t="s">
        <v>526</v>
      </c>
      <c r="M1333" s="2" t="s">
        <v>45</v>
      </c>
      <c r="N1333" s="2" t="s">
        <v>659</v>
      </c>
      <c r="O1333" s="2" t="s">
        <v>323</v>
      </c>
      <c r="P1333" s="2" t="s">
        <v>2756</v>
      </c>
      <c r="Q1333" s="2" t="s">
        <v>363</v>
      </c>
      <c r="R1333" s="2" t="s">
        <v>605</v>
      </c>
      <c r="S1333" s="2" t="s">
        <v>34</v>
      </c>
      <c r="T1333" s="147">
        <v>5.3609999999999998</v>
      </c>
      <c r="U1333" s="2" t="s">
        <v>2869</v>
      </c>
      <c r="V1333" s="158">
        <v>6.4999999999999997E-3</v>
      </c>
      <c r="W1333" s="160">
        <v>3.3059999999999999E-2</v>
      </c>
      <c r="X1333" s="4" t="s">
        <v>610</v>
      </c>
      <c r="Y1333" s="4" t="s">
        <v>323</v>
      </c>
      <c r="Z1333" s="147">
        <v>2423943.83</v>
      </c>
      <c r="AA1333" s="155">
        <v>1</v>
      </c>
      <c r="AB1333" s="174">
        <v>99.45</v>
      </c>
      <c r="AD1333" s="147">
        <v>2410.6120000000001</v>
      </c>
      <c r="AG1333" s="2" t="s">
        <v>36</v>
      </c>
      <c r="AH1333" s="160">
        <v>1.073E-3</v>
      </c>
      <c r="AI1333" s="160">
        <v>5.2216445453668204E-3</v>
      </c>
      <c r="AJ1333" s="160">
        <v>1.1200221238295699E-3</v>
      </c>
      <c r="AK1333" s="191"/>
      <c r="AL1333" s="147"/>
    </row>
    <row r="1334" spans="1:38">
      <c r="A1334" s="2">
        <v>7833</v>
      </c>
      <c r="B1334" s="2">
        <v>7834</v>
      </c>
      <c r="C1334" s="2" t="s">
        <v>2870</v>
      </c>
      <c r="D1334" s="2" t="s">
        <v>2871</v>
      </c>
      <c r="E1334" s="4" t="s">
        <v>367</v>
      </c>
      <c r="F1334" s="2" t="s">
        <v>2872</v>
      </c>
      <c r="G1334" s="2" t="s">
        <v>2873</v>
      </c>
      <c r="H1334" s="2" t="s">
        <v>370</v>
      </c>
      <c r="I1334" s="2" t="s">
        <v>951</v>
      </c>
      <c r="J1334" s="2" t="s">
        <v>30</v>
      </c>
      <c r="K1334" s="2" t="s">
        <v>30</v>
      </c>
      <c r="L1334" s="2" t="s">
        <v>526</v>
      </c>
      <c r="M1334" s="2" t="s">
        <v>45</v>
      </c>
      <c r="N1334" s="2" t="s">
        <v>659</v>
      </c>
      <c r="O1334" s="2" t="s">
        <v>323</v>
      </c>
      <c r="P1334" s="2" t="s">
        <v>2739</v>
      </c>
      <c r="Q1334" s="2" t="s">
        <v>363</v>
      </c>
      <c r="R1334" s="2" t="s">
        <v>605</v>
      </c>
      <c r="S1334" s="2" t="s">
        <v>34</v>
      </c>
      <c r="T1334" s="147">
        <v>1.302</v>
      </c>
      <c r="U1334" s="2" t="s">
        <v>2874</v>
      </c>
      <c r="V1334" s="158">
        <v>3.4599999999999999E-2</v>
      </c>
      <c r="W1334" s="160">
        <v>2.785E-2</v>
      </c>
      <c r="X1334" s="4" t="s">
        <v>610</v>
      </c>
      <c r="Y1334" s="4" t="s">
        <v>323</v>
      </c>
      <c r="Z1334" s="147">
        <v>188023.05</v>
      </c>
      <c r="AA1334" s="155">
        <v>1</v>
      </c>
      <c r="AB1334" s="174">
        <v>118.52</v>
      </c>
      <c r="AD1334" s="147">
        <v>222.845</v>
      </c>
      <c r="AG1334" s="2" t="s">
        <v>36</v>
      </c>
      <c r="AH1334" s="160">
        <v>5.3799999999999996E-4</v>
      </c>
      <c r="AI1334" s="160">
        <v>4.82706004932885E-4</v>
      </c>
      <c r="AJ1334" s="160">
        <v>1.03538530846557E-4</v>
      </c>
      <c r="AK1334" s="191"/>
      <c r="AL1334" s="147"/>
    </row>
    <row r="1335" spans="1:38">
      <c r="A1335" s="2">
        <v>7833</v>
      </c>
      <c r="B1335" s="2">
        <v>7834</v>
      </c>
      <c r="C1335" s="2" t="s">
        <v>2870</v>
      </c>
      <c r="D1335" s="2" t="s">
        <v>2871</v>
      </c>
      <c r="E1335" s="4" t="s">
        <v>367</v>
      </c>
      <c r="F1335" s="2" t="s">
        <v>2875</v>
      </c>
      <c r="G1335" s="2" t="s">
        <v>2876</v>
      </c>
      <c r="H1335" s="2" t="s">
        <v>370</v>
      </c>
      <c r="I1335" s="2" t="s">
        <v>1162</v>
      </c>
      <c r="J1335" s="2" t="s">
        <v>30</v>
      </c>
      <c r="K1335" s="2" t="s">
        <v>30</v>
      </c>
      <c r="L1335" s="2" t="s">
        <v>526</v>
      </c>
      <c r="M1335" s="2" t="s">
        <v>45</v>
      </c>
      <c r="N1335" s="2" t="s">
        <v>4453</v>
      </c>
      <c r="O1335" s="2" t="s">
        <v>323</v>
      </c>
      <c r="P1335" s="2" t="s">
        <v>2739</v>
      </c>
      <c r="Q1335" s="2" t="s">
        <v>363</v>
      </c>
      <c r="R1335" s="2" t="s">
        <v>605</v>
      </c>
      <c r="S1335" s="2" t="s">
        <v>34</v>
      </c>
      <c r="T1335" s="147">
        <v>2.758</v>
      </c>
      <c r="U1335" s="2" t="s">
        <v>2877</v>
      </c>
      <c r="V1335" s="158">
        <v>5.2999999999999999E-2</v>
      </c>
      <c r="W1335" s="160">
        <v>5.9970000000000002E-2</v>
      </c>
      <c r="X1335" s="4" t="s">
        <v>610</v>
      </c>
      <c r="Y1335" s="4" t="s">
        <v>323</v>
      </c>
      <c r="Z1335" s="147">
        <v>331528.76</v>
      </c>
      <c r="AA1335" s="155">
        <v>1</v>
      </c>
      <c r="AB1335" s="174">
        <v>98.36</v>
      </c>
      <c r="AC1335" s="147">
        <v>76.847999999999999</v>
      </c>
      <c r="AD1335" s="147">
        <v>402.94</v>
      </c>
      <c r="AG1335" s="2" t="s">
        <v>36</v>
      </c>
      <c r="AH1335" s="160">
        <v>8.7699999999999996E-4</v>
      </c>
      <c r="AI1335" s="160">
        <v>8.7281144410166205E-4</v>
      </c>
      <c r="AJ1335" s="160">
        <v>1.8721460620924499E-4</v>
      </c>
      <c r="AK1335" s="191"/>
      <c r="AL1335" s="147"/>
    </row>
    <row r="1336" spans="1:38">
      <c r="A1336" s="2">
        <v>7833</v>
      </c>
      <c r="B1336" s="2">
        <v>7834</v>
      </c>
      <c r="C1336" s="2" t="s">
        <v>1843</v>
      </c>
      <c r="D1336" s="2" t="s">
        <v>1844</v>
      </c>
      <c r="E1336" s="4" t="s">
        <v>367</v>
      </c>
      <c r="F1336" s="2" t="s">
        <v>3573</v>
      </c>
      <c r="G1336" s="2" t="s">
        <v>3574</v>
      </c>
      <c r="H1336" s="2" t="s">
        <v>370</v>
      </c>
      <c r="I1336" s="2" t="s">
        <v>1162</v>
      </c>
      <c r="J1336" s="2" t="s">
        <v>30</v>
      </c>
      <c r="K1336" s="2" t="s">
        <v>30</v>
      </c>
      <c r="L1336" s="2" t="s">
        <v>526</v>
      </c>
      <c r="M1336" s="2" t="s">
        <v>45</v>
      </c>
      <c r="N1336" s="2" t="s">
        <v>635</v>
      </c>
      <c r="O1336" s="2" t="s">
        <v>323</v>
      </c>
      <c r="P1336" s="2" t="s">
        <v>2773</v>
      </c>
      <c r="Q1336" s="2" t="s">
        <v>363</v>
      </c>
      <c r="R1336" s="2" t="s">
        <v>605</v>
      </c>
      <c r="S1336" s="2" t="s">
        <v>34</v>
      </c>
      <c r="T1336" s="147">
        <v>2.3109999999999999</v>
      </c>
      <c r="U1336" s="2" t="s">
        <v>3575</v>
      </c>
      <c r="V1336" s="158">
        <v>2.7E-2</v>
      </c>
      <c r="W1336" s="160">
        <v>5.9020000000000003E-2</v>
      </c>
      <c r="X1336" s="4" t="s">
        <v>610</v>
      </c>
      <c r="Y1336" s="4" t="s">
        <v>323</v>
      </c>
      <c r="Z1336" s="147">
        <v>210976.14</v>
      </c>
      <c r="AA1336" s="155">
        <v>1</v>
      </c>
      <c r="AB1336" s="174">
        <v>93.07</v>
      </c>
      <c r="AD1336" s="147">
        <v>196.35499999999999</v>
      </c>
      <c r="AG1336" s="2" t="s">
        <v>36</v>
      </c>
      <c r="AH1336" s="160">
        <v>3.0899999999999998E-4</v>
      </c>
      <c r="AI1336" s="160">
        <v>4.2532706735211897E-4</v>
      </c>
      <c r="AJ1336" s="160">
        <v>9.1230975444433999E-5</v>
      </c>
      <c r="AK1336" s="191"/>
      <c r="AL1336" s="147"/>
    </row>
    <row r="1337" spans="1:38">
      <c r="A1337" s="2">
        <v>7833</v>
      </c>
      <c r="B1337" s="2">
        <v>7834</v>
      </c>
      <c r="C1337" s="2" t="s">
        <v>1843</v>
      </c>
      <c r="D1337" s="2" t="s">
        <v>1844</v>
      </c>
      <c r="E1337" s="4" t="s">
        <v>367</v>
      </c>
      <c r="F1337" s="2" t="s">
        <v>2878</v>
      </c>
      <c r="G1337" s="2" t="s">
        <v>2879</v>
      </c>
      <c r="H1337" s="2" t="s">
        <v>370</v>
      </c>
      <c r="I1337" s="2" t="s">
        <v>1162</v>
      </c>
      <c r="J1337" s="2" t="s">
        <v>30</v>
      </c>
      <c r="K1337" s="2" t="s">
        <v>30</v>
      </c>
      <c r="L1337" s="2" t="s">
        <v>526</v>
      </c>
      <c r="M1337" s="2" t="s">
        <v>45</v>
      </c>
      <c r="N1337" s="2" t="s">
        <v>635</v>
      </c>
      <c r="O1337" s="2" t="s">
        <v>323</v>
      </c>
      <c r="P1337" s="2" t="s">
        <v>2773</v>
      </c>
      <c r="Q1337" s="2" t="s">
        <v>363</v>
      </c>
      <c r="R1337" s="2" t="s">
        <v>605</v>
      </c>
      <c r="S1337" s="2" t="s">
        <v>34</v>
      </c>
      <c r="T1337" s="147">
        <v>3.1779999999999999</v>
      </c>
      <c r="U1337" s="2" t="s">
        <v>2880</v>
      </c>
      <c r="V1337" s="158">
        <v>0.05</v>
      </c>
      <c r="W1337" s="160">
        <v>6.191E-2</v>
      </c>
      <c r="X1337" s="4" t="s">
        <v>610</v>
      </c>
      <c r="Y1337" s="4" t="s">
        <v>323</v>
      </c>
      <c r="Z1337" s="147">
        <v>543502.98</v>
      </c>
      <c r="AA1337" s="155">
        <v>1</v>
      </c>
      <c r="AB1337" s="174">
        <v>96.73</v>
      </c>
      <c r="AD1337" s="147">
        <v>525.73</v>
      </c>
      <c r="AG1337" s="2" t="s">
        <v>36</v>
      </c>
      <c r="AH1337" s="160">
        <v>5.2499999999999997E-4</v>
      </c>
      <c r="AI1337" s="160">
        <v>1.13878852642455E-3</v>
      </c>
      <c r="AJ1337" s="160">
        <v>2.4426563946994501E-4</v>
      </c>
      <c r="AK1337" s="191"/>
      <c r="AL1337" s="147"/>
    </row>
    <row r="1338" spans="1:38">
      <c r="A1338" s="2">
        <v>7833</v>
      </c>
      <c r="B1338" s="2">
        <v>7834</v>
      </c>
      <c r="C1338" s="2" t="s">
        <v>1847</v>
      </c>
      <c r="D1338" s="2" t="s">
        <v>1848</v>
      </c>
      <c r="E1338" s="4" t="s">
        <v>367</v>
      </c>
      <c r="F1338" s="2" t="s">
        <v>3576</v>
      </c>
      <c r="G1338" s="2" t="s">
        <v>3577</v>
      </c>
      <c r="H1338" s="2" t="s">
        <v>370</v>
      </c>
      <c r="I1338" s="2" t="s">
        <v>1162</v>
      </c>
      <c r="J1338" s="2" t="s">
        <v>30</v>
      </c>
      <c r="K1338" s="2" t="s">
        <v>30</v>
      </c>
      <c r="L1338" s="2" t="s">
        <v>526</v>
      </c>
      <c r="M1338" s="2" t="s">
        <v>45</v>
      </c>
      <c r="N1338" s="2" t="s">
        <v>680</v>
      </c>
      <c r="O1338" s="2" t="s">
        <v>323</v>
      </c>
      <c r="P1338" s="2" t="s">
        <v>2756</v>
      </c>
      <c r="Q1338" s="2" t="s">
        <v>363</v>
      </c>
      <c r="R1338" s="2" t="s">
        <v>605</v>
      </c>
      <c r="S1338" s="2" t="s">
        <v>34</v>
      </c>
      <c r="T1338" s="147">
        <v>3.379</v>
      </c>
      <c r="U1338" s="2" t="s">
        <v>2883</v>
      </c>
      <c r="V1338" s="158">
        <v>3.2000000000000001E-2</v>
      </c>
      <c r="W1338" s="160">
        <v>5.3769999999999998E-2</v>
      </c>
      <c r="X1338" s="4" t="s">
        <v>610</v>
      </c>
      <c r="Y1338" s="4" t="s">
        <v>323</v>
      </c>
      <c r="Z1338" s="147">
        <v>6807665</v>
      </c>
      <c r="AA1338" s="155">
        <v>1</v>
      </c>
      <c r="AB1338" s="174">
        <v>94.21</v>
      </c>
      <c r="AD1338" s="147">
        <v>6413.5010000000002</v>
      </c>
      <c r="AG1338" s="2" t="s">
        <v>36</v>
      </c>
      <c r="AH1338" s="160">
        <v>4.8529999999999997E-3</v>
      </c>
      <c r="AI1338" s="160">
        <v>1.3892331743672E-2</v>
      </c>
      <c r="AJ1338" s="160">
        <v>2.9798502692602201E-3</v>
      </c>
      <c r="AK1338" s="191"/>
      <c r="AL1338" s="147"/>
    </row>
    <row r="1339" spans="1:38">
      <c r="A1339" s="2">
        <v>7833</v>
      </c>
      <c r="B1339" s="2">
        <v>7834</v>
      </c>
      <c r="C1339" s="2" t="s">
        <v>1847</v>
      </c>
      <c r="D1339" s="2" t="s">
        <v>1848</v>
      </c>
      <c r="E1339" s="4" t="s">
        <v>367</v>
      </c>
      <c r="F1339" s="2" t="s">
        <v>2881</v>
      </c>
      <c r="G1339" s="2" t="s">
        <v>2882</v>
      </c>
      <c r="H1339" s="2" t="s">
        <v>370</v>
      </c>
      <c r="I1339" s="2" t="s">
        <v>951</v>
      </c>
      <c r="J1339" s="2" t="s">
        <v>30</v>
      </c>
      <c r="K1339" s="2" t="s">
        <v>30</v>
      </c>
      <c r="L1339" s="2" t="s">
        <v>526</v>
      </c>
      <c r="M1339" s="2" t="s">
        <v>45</v>
      </c>
      <c r="N1339" s="2" t="s">
        <v>680</v>
      </c>
      <c r="O1339" s="2" t="s">
        <v>323</v>
      </c>
      <c r="P1339" s="2" t="s">
        <v>2756</v>
      </c>
      <c r="Q1339" s="2" t="s">
        <v>363</v>
      </c>
      <c r="R1339" s="2" t="s">
        <v>605</v>
      </c>
      <c r="S1339" s="2" t="s">
        <v>34</v>
      </c>
      <c r="T1339" s="147">
        <v>3.516</v>
      </c>
      <c r="U1339" s="2" t="s">
        <v>2883</v>
      </c>
      <c r="V1339" s="158">
        <v>1.7000000000000001E-2</v>
      </c>
      <c r="W1339" s="160">
        <v>2.6440000000000002E-2</v>
      </c>
      <c r="X1339" s="4" t="s">
        <v>610</v>
      </c>
      <c r="Y1339" s="4" t="s">
        <v>323</v>
      </c>
      <c r="Z1339" s="147">
        <v>3088795</v>
      </c>
      <c r="AA1339" s="155">
        <v>1</v>
      </c>
      <c r="AB1339" s="174">
        <v>110.64</v>
      </c>
      <c r="AD1339" s="147">
        <v>3417.4430000000002</v>
      </c>
      <c r="AG1339" s="2" t="s">
        <v>36</v>
      </c>
      <c r="AH1339" s="160">
        <v>2.434E-3</v>
      </c>
      <c r="AI1339" s="160">
        <v>7.4025477615602998E-3</v>
      </c>
      <c r="AJ1339" s="160">
        <v>1.58781724677319E-3</v>
      </c>
      <c r="AK1339" s="191"/>
      <c r="AL1339" s="147"/>
    </row>
    <row r="1340" spans="1:38">
      <c r="A1340" s="2">
        <v>7833</v>
      </c>
      <c r="B1340" s="2">
        <v>7834</v>
      </c>
      <c r="C1340" s="2" t="s">
        <v>1851</v>
      </c>
      <c r="D1340" s="2" t="s">
        <v>1852</v>
      </c>
      <c r="E1340" s="4" t="s">
        <v>367</v>
      </c>
      <c r="F1340" s="2" t="s">
        <v>2887</v>
      </c>
      <c r="G1340" s="2" t="s">
        <v>2888</v>
      </c>
      <c r="H1340" s="2" t="s">
        <v>370</v>
      </c>
      <c r="I1340" s="2" t="s">
        <v>951</v>
      </c>
      <c r="J1340" s="2" t="s">
        <v>30</v>
      </c>
      <c r="K1340" s="2" t="s">
        <v>30</v>
      </c>
      <c r="L1340" s="2" t="s">
        <v>526</v>
      </c>
      <c r="M1340" s="2" t="s">
        <v>45</v>
      </c>
      <c r="N1340" s="2" t="s">
        <v>659</v>
      </c>
      <c r="O1340" s="2" t="s">
        <v>323</v>
      </c>
      <c r="P1340" s="2" t="s">
        <v>2756</v>
      </c>
      <c r="Q1340" s="2" t="s">
        <v>363</v>
      </c>
      <c r="R1340" s="2" t="s">
        <v>605</v>
      </c>
      <c r="S1340" s="2" t="s">
        <v>34</v>
      </c>
      <c r="T1340" s="147">
        <v>3.6760000000000002</v>
      </c>
      <c r="U1340" s="2" t="s">
        <v>2889</v>
      </c>
      <c r="V1340" s="158">
        <v>7.7999999999999996E-3</v>
      </c>
      <c r="W1340" s="160">
        <v>2.767E-2</v>
      </c>
      <c r="X1340" s="4" t="s">
        <v>610</v>
      </c>
      <c r="Y1340" s="4" t="s">
        <v>323</v>
      </c>
      <c r="Z1340" s="147">
        <v>413930.2</v>
      </c>
      <c r="AA1340" s="155">
        <v>1</v>
      </c>
      <c r="AB1340" s="174">
        <v>106.39</v>
      </c>
      <c r="AD1340" s="147">
        <v>440.38</v>
      </c>
      <c r="AG1340" s="2" t="s">
        <v>36</v>
      </c>
      <c r="AH1340" s="160">
        <v>1.052E-3</v>
      </c>
      <c r="AI1340" s="160">
        <v>9.5391106763236401E-4</v>
      </c>
      <c r="AJ1340" s="160">
        <v>2.0461015502522701E-4</v>
      </c>
      <c r="AK1340" s="191"/>
      <c r="AL1340" s="147"/>
    </row>
    <row r="1341" spans="1:38">
      <c r="A1341" s="2">
        <v>7833</v>
      </c>
      <c r="B1341" s="2">
        <v>7834</v>
      </c>
      <c r="C1341" s="2" t="s">
        <v>1851</v>
      </c>
      <c r="D1341" s="2" t="s">
        <v>1852</v>
      </c>
      <c r="E1341" s="4" t="s">
        <v>367</v>
      </c>
      <c r="F1341" s="2" t="s">
        <v>2890</v>
      </c>
      <c r="G1341" s="2" t="s">
        <v>2891</v>
      </c>
      <c r="H1341" s="2" t="s">
        <v>370</v>
      </c>
      <c r="I1341" s="2" t="s">
        <v>951</v>
      </c>
      <c r="J1341" s="2" t="s">
        <v>30</v>
      </c>
      <c r="K1341" s="2" t="s">
        <v>30</v>
      </c>
      <c r="L1341" s="2" t="s">
        <v>526</v>
      </c>
      <c r="M1341" s="2" t="s">
        <v>45</v>
      </c>
      <c r="N1341" s="2" t="s">
        <v>659</v>
      </c>
      <c r="O1341" s="2" t="s">
        <v>323</v>
      </c>
      <c r="P1341" s="2" t="s">
        <v>2745</v>
      </c>
      <c r="Q1341" s="2" t="s">
        <v>363</v>
      </c>
      <c r="R1341" s="2" t="s">
        <v>605</v>
      </c>
      <c r="S1341" s="2" t="s">
        <v>34</v>
      </c>
      <c r="T1341" s="147">
        <v>1.196</v>
      </c>
      <c r="U1341" s="2" t="s">
        <v>2892</v>
      </c>
      <c r="V1341" s="158">
        <v>1.95E-2</v>
      </c>
      <c r="W1341" s="160">
        <v>2.5569999999999999E-2</v>
      </c>
      <c r="X1341" s="4" t="s">
        <v>610</v>
      </c>
      <c r="Y1341" s="4" t="s">
        <v>323</v>
      </c>
      <c r="Z1341" s="147">
        <v>288610.78000000003</v>
      </c>
      <c r="AA1341" s="155">
        <v>1</v>
      </c>
      <c r="AB1341" s="174">
        <v>116.19</v>
      </c>
      <c r="AD1341" s="147">
        <v>335.33699999999999</v>
      </c>
      <c r="AG1341" s="2" t="s">
        <v>36</v>
      </c>
      <c r="AH1341" s="160">
        <v>5.71E-4</v>
      </c>
      <c r="AI1341" s="160">
        <v>7.2637563097718101E-4</v>
      </c>
      <c r="AJ1341" s="160">
        <v>1.55804702874113E-4</v>
      </c>
      <c r="AK1341" s="191"/>
      <c r="AL1341" s="147"/>
    </row>
    <row r="1342" spans="1:38">
      <c r="A1342" s="2">
        <v>7833</v>
      </c>
      <c r="B1342" s="2">
        <v>7834</v>
      </c>
      <c r="C1342" s="2" t="s">
        <v>1851</v>
      </c>
      <c r="D1342" s="2" t="s">
        <v>1852</v>
      </c>
      <c r="E1342" s="4" t="s">
        <v>367</v>
      </c>
      <c r="F1342" s="2" t="s">
        <v>2893</v>
      </c>
      <c r="G1342" s="2" t="s">
        <v>2894</v>
      </c>
      <c r="H1342" s="2" t="s">
        <v>370</v>
      </c>
      <c r="I1342" s="2" t="s">
        <v>951</v>
      </c>
      <c r="J1342" s="2" t="s">
        <v>30</v>
      </c>
      <c r="K1342" s="2" t="s">
        <v>30</v>
      </c>
      <c r="L1342" s="2" t="s">
        <v>526</v>
      </c>
      <c r="M1342" s="2" t="s">
        <v>45</v>
      </c>
      <c r="N1342" s="2" t="s">
        <v>659</v>
      </c>
      <c r="O1342" s="2" t="s">
        <v>323</v>
      </c>
      <c r="P1342" s="2" t="s">
        <v>2756</v>
      </c>
      <c r="Q1342" s="2" t="s">
        <v>363</v>
      </c>
      <c r="R1342" s="2" t="s">
        <v>605</v>
      </c>
      <c r="S1342" s="2" t="s">
        <v>34</v>
      </c>
      <c r="T1342" s="147">
        <v>5.3449999999999998</v>
      </c>
      <c r="U1342" s="2" t="s">
        <v>2895</v>
      </c>
      <c r="V1342" s="158">
        <v>2.5999999999999999E-2</v>
      </c>
      <c r="W1342" s="160">
        <v>0.03</v>
      </c>
      <c r="X1342" s="4" t="s">
        <v>610</v>
      </c>
      <c r="Y1342" s="4" t="s">
        <v>323</v>
      </c>
      <c r="Z1342" s="147">
        <v>1842640</v>
      </c>
      <c r="AA1342" s="155">
        <v>1</v>
      </c>
      <c r="AB1342" s="174">
        <v>102.12</v>
      </c>
      <c r="AD1342" s="147">
        <v>1881.704</v>
      </c>
      <c r="AG1342" s="2" t="s">
        <v>36</v>
      </c>
      <c r="AH1342" s="160">
        <v>3.4380000000000001E-3</v>
      </c>
      <c r="AI1342" s="160">
        <v>4.0759726966459299E-3</v>
      </c>
      <c r="AJ1342" s="160">
        <v>8.7428003892363998E-4</v>
      </c>
      <c r="AK1342" s="191"/>
      <c r="AL1342" s="147"/>
    </row>
    <row r="1343" spans="1:38">
      <c r="A1343" s="2">
        <v>7833</v>
      </c>
      <c r="B1343" s="2">
        <v>7834</v>
      </c>
      <c r="C1343" s="2" t="s">
        <v>1851</v>
      </c>
      <c r="D1343" s="2" t="s">
        <v>1852</v>
      </c>
      <c r="E1343" s="4" t="s">
        <v>367</v>
      </c>
      <c r="F1343" s="2" t="s">
        <v>3845</v>
      </c>
      <c r="G1343" s="2" t="s">
        <v>3846</v>
      </c>
      <c r="H1343" s="2" t="s">
        <v>370</v>
      </c>
      <c r="I1343" s="2" t="s">
        <v>951</v>
      </c>
      <c r="J1343" s="2" t="s">
        <v>30</v>
      </c>
      <c r="K1343" s="2" t="s">
        <v>30</v>
      </c>
      <c r="L1343" s="2" t="s">
        <v>526</v>
      </c>
      <c r="M1343" s="2" t="s">
        <v>45</v>
      </c>
      <c r="N1343" s="2" t="s">
        <v>659</v>
      </c>
      <c r="O1343" s="2" t="s">
        <v>323</v>
      </c>
      <c r="P1343" s="2" t="s">
        <v>2745</v>
      </c>
      <c r="Q1343" s="2" t="s">
        <v>363</v>
      </c>
      <c r="R1343" s="2" t="s">
        <v>605</v>
      </c>
      <c r="S1343" s="2" t="s">
        <v>34</v>
      </c>
      <c r="T1343" s="147">
        <v>0.60199999999999998</v>
      </c>
      <c r="U1343" s="2" t="s">
        <v>3847</v>
      </c>
      <c r="V1343" s="158">
        <v>2.5000000000000001E-2</v>
      </c>
      <c r="W1343" s="160">
        <v>2.8119999999999999E-2</v>
      </c>
      <c r="X1343" s="4" t="s">
        <v>610</v>
      </c>
      <c r="Y1343" s="4" t="s">
        <v>323</v>
      </c>
      <c r="Z1343" s="147">
        <v>52435.75</v>
      </c>
      <c r="AA1343" s="155">
        <v>1</v>
      </c>
      <c r="AB1343" s="174">
        <v>116.48</v>
      </c>
      <c r="AD1343" s="147">
        <v>61.076999999999998</v>
      </c>
      <c r="AG1343" s="2" t="s">
        <v>36</v>
      </c>
      <c r="AH1343" s="160">
        <v>2.23E-4</v>
      </c>
      <c r="AI1343" s="160">
        <v>1.3229968544671301E-4</v>
      </c>
      <c r="AJ1343" s="160">
        <v>2.8377759801266201E-5</v>
      </c>
      <c r="AK1343" s="191"/>
      <c r="AL1343" s="147"/>
    </row>
    <row r="1344" spans="1:38">
      <c r="A1344" s="2">
        <v>7833</v>
      </c>
      <c r="B1344" s="2">
        <v>7834</v>
      </c>
      <c r="C1344" s="2" t="s">
        <v>1851</v>
      </c>
      <c r="D1344" s="2" t="s">
        <v>1852</v>
      </c>
      <c r="E1344" s="4" t="s">
        <v>367</v>
      </c>
      <c r="F1344" s="2" t="s">
        <v>2896</v>
      </c>
      <c r="G1344" s="2" t="s">
        <v>2897</v>
      </c>
      <c r="H1344" s="2" t="s">
        <v>370</v>
      </c>
      <c r="I1344" s="2" t="s">
        <v>951</v>
      </c>
      <c r="J1344" s="2" t="s">
        <v>30</v>
      </c>
      <c r="K1344" s="2" t="s">
        <v>30</v>
      </c>
      <c r="L1344" s="2" t="s">
        <v>526</v>
      </c>
      <c r="M1344" s="2" t="s">
        <v>45</v>
      </c>
      <c r="N1344" s="2" t="s">
        <v>659</v>
      </c>
      <c r="O1344" s="2" t="s">
        <v>323</v>
      </c>
      <c r="P1344" s="2" t="s">
        <v>2745</v>
      </c>
      <c r="Q1344" s="2" t="s">
        <v>612</v>
      </c>
      <c r="R1344" s="2" t="s">
        <v>605</v>
      </c>
      <c r="S1344" s="2" t="s">
        <v>34</v>
      </c>
      <c r="T1344" s="147">
        <v>4.4729999999999999</v>
      </c>
      <c r="U1344" s="2" t="s">
        <v>2898</v>
      </c>
      <c r="V1344" s="158">
        <v>1.17E-2</v>
      </c>
      <c r="W1344" s="160">
        <v>3.1579999999999997E-2</v>
      </c>
      <c r="X1344" s="4" t="s">
        <v>610</v>
      </c>
      <c r="Y1344" s="4" t="s">
        <v>323</v>
      </c>
      <c r="Z1344" s="147">
        <v>903475.86</v>
      </c>
      <c r="AA1344" s="155">
        <v>1</v>
      </c>
      <c r="AB1344" s="174">
        <v>105.29</v>
      </c>
      <c r="AD1344" s="147">
        <v>951.27</v>
      </c>
      <c r="AG1344" s="2" t="s">
        <v>36</v>
      </c>
      <c r="AH1344" s="160">
        <v>1.312E-3</v>
      </c>
      <c r="AI1344" s="160">
        <v>2.0605523104414302E-3</v>
      </c>
      <c r="AJ1344" s="160">
        <v>4.4198032917623902E-4</v>
      </c>
      <c r="AK1344" s="191"/>
      <c r="AL1344" s="147"/>
    </row>
    <row r="1345" spans="1:38">
      <c r="A1345" s="2">
        <v>7833</v>
      </c>
      <c r="B1345" s="2">
        <v>7834</v>
      </c>
      <c r="C1345" s="2" t="s">
        <v>1851</v>
      </c>
      <c r="D1345" s="2" t="s">
        <v>1852</v>
      </c>
      <c r="E1345" s="4" t="s">
        <v>367</v>
      </c>
      <c r="F1345" s="2" t="s">
        <v>2899</v>
      </c>
      <c r="G1345" s="2" t="s">
        <v>2900</v>
      </c>
      <c r="H1345" s="2" t="s">
        <v>370</v>
      </c>
      <c r="I1345" s="2" t="s">
        <v>951</v>
      </c>
      <c r="J1345" s="2" t="s">
        <v>30</v>
      </c>
      <c r="K1345" s="2" t="s">
        <v>30</v>
      </c>
      <c r="L1345" s="2" t="s">
        <v>526</v>
      </c>
      <c r="M1345" s="2" t="s">
        <v>45</v>
      </c>
      <c r="N1345" s="2" t="s">
        <v>659</v>
      </c>
      <c r="O1345" s="2" t="s">
        <v>323</v>
      </c>
      <c r="P1345" s="2" t="s">
        <v>2745</v>
      </c>
      <c r="Q1345" s="2" t="s">
        <v>612</v>
      </c>
      <c r="R1345" s="2" t="s">
        <v>605</v>
      </c>
      <c r="S1345" s="2" t="s">
        <v>34</v>
      </c>
      <c r="T1345" s="147">
        <v>4.3570000000000002</v>
      </c>
      <c r="U1345" s="2" t="s">
        <v>2901</v>
      </c>
      <c r="V1345" s="158">
        <v>1.3299999999999999E-2</v>
      </c>
      <c r="W1345" s="160">
        <v>3.1530000000000002E-2</v>
      </c>
      <c r="X1345" s="4" t="s">
        <v>610</v>
      </c>
      <c r="Y1345" s="4" t="s">
        <v>323</v>
      </c>
      <c r="Z1345" s="147">
        <v>2474811</v>
      </c>
      <c r="AA1345" s="155">
        <v>1</v>
      </c>
      <c r="AB1345" s="174">
        <v>106.76</v>
      </c>
      <c r="AD1345" s="147">
        <v>2642.1080000000002</v>
      </c>
      <c r="AG1345" s="2" t="s">
        <v>36</v>
      </c>
      <c r="AH1345" s="160">
        <v>2.0839999999999999E-3</v>
      </c>
      <c r="AI1345" s="160">
        <v>5.7230899036809996E-3</v>
      </c>
      <c r="AJ1345" s="160">
        <v>1.2275801719356699E-3</v>
      </c>
      <c r="AK1345" s="191"/>
      <c r="AL1345" s="147"/>
    </row>
    <row r="1346" spans="1:38">
      <c r="A1346" s="2">
        <v>7833</v>
      </c>
      <c r="B1346" s="2">
        <v>7834</v>
      </c>
      <c r="C1346" s="2" t="s">
        <v>1851</v>
      </c>
      <c r="D1346" s="2" t="s">
        <v>1852</v>
      </c>
      <c r="E1346" s="4" t="s">
        <v>367</v>
      </c>
      <c r="F1346" s="2" t="s">
        <v>2902</v>
      </c>
      <c r="G1346" s="2" t="s">
        <v>2903</v>
      </c>
      <c r="H1346" s="2" t="s">
        <v>370</v>
      </c>
      <c r="I1346" s="2" t="s">
        <v>1162</v>
      </c>
      <c r="J1346" s="2" t="s">
        <v>30</v>
      </c>
      <c r="K1346" s="2" t="s">
        <v>499</v>
      </c>
      <c r="L1346" s="2" t="s">
        <v>526</v>
      </c>
      <c r="M1346" s="2" t="s">
        <v>45</v>
      </c>
      <c r="N1346" s="2" t="s">
        <v>659</v>
      </c>
      <c r="O1346" s="2" t="s">
        <v>323</v>
      </c>
      <c r="P1346" s="2" t="s">
        <v>2745</v>
      </c>
      <c r="Q1346" s="2" t="s">
        <v>363</v>
      </c>
      <c r="R1346" s="2" t="s">
        <v>605</v>
      </c>
      <c r="S1346" s="2" t="s">
        <v>34</v>
      </c>
      <c r="T1346" s="147">
        <v>4.2850000000000001</v>
      </c>
      <c r="U1346" s="2" t="s">
        <v>2904</v>
      </c>
      <c r="V1346" s="158">
        <v>2.0899999999999998E-2</v>
      </c>
      <c r="W1346" s="160">
        <v>5.7140000000000003E-2</v>
      </c>
      <c r="X1346" s="4" t="s">
        <v>610</v>
      </c>
      <c r="Y1346" s="4" t="s">
        <v>323</v>
      </c>
      <c r="Z1346" s="147">
        <v>864346.41</v>
      </c>
      <c r="AA1346" s="155">
        <v>1</v>
      </c>
      <c r="AB1346" s="174">
        <v>86.79</v>
      </c>
      <c r="AD1346" s="147">
        <v>750.16600000000005</v>
      </c>
      <c r="AG1346" s="2" t="s">
        <v>36</v>
      </c>
      <c r="AH1346" s="160">
        <v>4.5830000000000003E-3</v>
      </c>
      <c r="AI1346" s="160">
        <v>1.6249405867456001E-3</v>
      </c>
      <c r="AJ1346" s="160">
        <v>3.4854333558161202E-4</v>
      </c>
      <c r="AK1346" s="191"/>
      <c r="AL1346" s="147"/>
    </row>
    <row r="1347" spans="1:38">
      <c r="A1347" s="2">
        <v>7833</v>
      </c>
      <c r="B1347" s="2">
        <v>7834</v>
      </c>
      <c r="C1347" s="2" t="s">
        <v>1851</v>
      </c>
      <c r="D1347" s="2" t="s">
        <v>1852</v>
      </c>
      <c r="E1347" s="4" t="s">
        <v>367</v>
      </c>
      <c r="F1347" s="2" t="s">
        <v>2905</v>
      </c>
      <c r="G1347" s="2" t="s">
        <v>2906</v>
      </c>
      <c r="H1347" s="2" t="s">
        <v>370</v>
      </c>
      <c r="I1347" s="2" t="s">
        <v>951</v>
      </c>
      <c r="J1347" s="2" t="s">
        <v>30</v>
      </c>
      <c r="K1347" s="2" t="s">
        <v>30</v>
      </c>
      <c r="L1347" s="2" t="s">
        <v>526</v>
      </c>
      <c r="M1347" s="2" t="s">
        <v>45</v>
      </c>
      <c r="N1347" s="2" t="s">
        <v>659</v>
      </c>
      <c r="O1347" s="2" t="s">
        <v>323</v>
      </c>
      <c r="P1347" s="2" t="s">
        <v>2745</v>
      </c>
      <c r="Q1347" s="2" t="s">
        <v>363</v>
      </c>
      <c r="R1347" s="2" t="s">
        <v>605</v>
      </c>
      <c r="S1347" s="2" t="s">
        <v>34</v>
      </c>
      <c r="T1347" s="147">
        <v>2.754</v>
      </c>
      <c r="U1347" s="2" t="s">
        <v>2907</v>
      </c>
      <c r="V1347" s="158">
        <v>3.3500000000000002E-2</v>
      </c>
      <c r="W1347" s="160">
        <v>2.743E-2</v>
      </c>
      <c r="X1347" s="4" t="s">
        <v>610</v>
      </c>
      <c r="Y1347" s="4" t="s">
        <v>323</v>
      </c>
      <c r="Z1347" s="147">
        <v>297405.76</v>
      </c>
      <c r="AA1347" s="155">
        <v>1</v>
      </c>
      <c r="AB1347" s="174">
        <v>117.34</v>
      </c>
      <c r="AD1347" s="147">
        <v>348.976</v>
      </c>
      <c r="AG1347" s="2" t="s">
        <v>36</v>
      </c>
      <c r="AH1347" s="160">
        <v>4.6900000000000002E-4</v>
      </c>
      <c r="AI1347" s="160">
        <v>7.5591928429759802E-4</v>
      </c>
      <c r="AJ1347" s="160">
        <v>1.62141699781912E-4</v>
      </c>
      <c r="AK1347" s="191"/>
      <c r="AL1347" s="147"/>
    </row>
    <row r="1348" spans="1:38">
      <c r="A1348" s="2">
        <v>7833</v>
      </c>
      <c r="B1348" s="2">
        <v>7834</v>
      </c>
      <c r="C1348" s="2" t="s">
        <v>2139</v>
      </c>
      <c r="D1348" s="2" t="s">
        <v>2140</v>
      </c>
      <c r="E1348" s="4" t="s">
        <v>367</v>
      </c>
      <c r="F1348" s="2" t="s">
        <v>2908</v>
      </c>
      <c r="G1348" s="2" t="s">
        <v>2909</v>
      </c>
      <c r="H1348" s="2" t="s">
        <v>370</v>
      </c>
      <c r="I1348" s="2" t="s">
        <v>1162</v>
      </c>
      <c r="J1348" s="2" t="s">
        <v>30</v>
      </c>
      <c r="K1348" s="2" t="s">
        <v>30</v>
      </c>
      <c r="L1348" s="2" t="s">
        <v>526</v>
      </c>
      <c r="M1348" s="2" t="s">
        <v>45</v>
      </c>
      <c r="N1348" s="2" t="s">
        <v>635</v>
      </c>
      <c r="O1348" s="2" t="s">
        <v>323</v>
      </c>
      <c r="P1348" s="2" t="s">
        <v>2749</v>
      </c>
      <c r="Q1348" s="2" t="s">
        <v>612</v>
      </c>
      <c r="R1348" s="2" t="s">
        <v>605</v>
      </c>
      <c r="S1348" s="2" t="s">
        <v>34</v>
      </c>
      <c r="T1348" s="147">
        <v>3.0009999999999999</v>
      </c>
      <c r="U1348" s="2" t="s">
        <v>2762</v>
      </c>
      <c r="V1348" s="158">
        <v>7.2499999999999995E-2</v>
      </c>
      <c r="W1348" s="160">
        <v>6.3950000000000007E-2</v>
      </c>
      <c r="X1348" s="4" t="s">
        <v>610</v>
      </c>
      <c r="Y1348" s="4" t="s">
        <v>323</v>
      </c>
      <c r="Z1348" s="147">
        <v>631800</v>
      </c>
      <c r="AA1348" s="155">
        <v>1</v>
      </c>
      <c r="AB1348" s="174">
        <v>105.92</v>
      </c>
      <c r="AD1348" s="147">
        <v>669.20299999999997</v>
      </c>
      <c r="AG1348" s="2" t="s">
        <v>36</v>
      </c>
      <c r="AH1348" s="160">
        <v>8.7799999999999998E-4</v>
      </c>
      <c r="AI1348" s="160">
        <v>1.4495645486599499E-3</v>
      </c>
      <c r="AJ1348" s="160">
        <v>3.1092586833754302E-4</v>
      </c>
      <c r="AK1348" s="191"/>
      <c r="AL1348" s="147"/>
    </row>
    <row r="1349" spans="1:38">
      <c r="A1349" s="2">
        <v>7833</v>
      </c>
      <c r="B1349" s="2">
        <v>7834</v>
      </c>
      <c r="C1349" s="2" t="s">
        <v>2910</v>
      </c>
      <c r="D1349" s="2" t="s">
        <v>2911</v>
      </c>
      <c r="E1349" s="4" t="s">
        <v>514</v>
      </c>
      <c r="F1349" s="2" t="s">
        <v>2912</v>
      </c>
      <c r="G1349" s="2" t="s">
        <v>2913</v>
      </c>
      <c r="H1349" s="2" t="s">
        <v>370</v>
      </c>
      <c r="I1349" s="2" t="s">
        <v>951</v>
      </c>
      <c r="J1349" s="2" t="s">
        <v>30</v>
      </c>
      <c r="K1349" s="2" t="s">
        <v>441</v>
      </c>
      <c r="L1349" s="2" t="s">
        <v>526</v>
      </c>
      <c r="M1349" s="2" t="s">
        <v>45</v>
      </c>
      <c r="N1349" s="2" t="s">
        <v>660</v>
      </c>
      <c r="O1349" s="2" t="s">
        <v>323</v>
      </c>
      <c r="P1349" s="2" t="s">
        <v>175</v>
      </c>
      <c r="Q1349" s="2" t="s">
        <v>363</v>
      </c>
      <c r="R1349" s="2" t="s">
        <v>605</v>
      </c>
      <c r="S1349" s="2" t="s">
        <v>34</v>
      </c>
      <c r="T1349" s="147">
        <v>1.266</v>
      </c>
      <c r="U1349" s="2" t="s">
        <v>2914</v>
      </c>
      <c r="V1349" s="158">
        <v>4.0500000000000001E-2</v>
      </c>
      <c r="W1349" s="160">
        <v>3.8960000000000002E-2</v>
      </c>
      <c r="X1349" s="4" t="s">
        <v>610</v>
      </c>
      <c r="Y1349" s="4" t="s">
        <v>323</v>
      </c>
      <c r="Z1349" s="147">
        <v>38930.07</v>
      </c>
      <c r="AA1349" s="155">
        <v>1</v>
      </c>
      <c r="AB1349" s="174">
        <v>116.3</v>
      </c>
      <c r="AD1349" s="147">
        <v>45.276000000000003</v>
      </c>
      <c r="AG1349" s="2" t="s">
        <v>36</v>
      </c>
      <c r="AH1349" s="160">
        <v>1.4100000000000001E-4</v>
      </c>
      <c r="AI1349" s="160">
        <v>9.8071962236236603E-5</v>
      </c>
      <c r="AJ1349" s="160">
        <v>2.1036048409198399E-5</v>
      </c>
      <c r="AK1349" s="191"/>
      <c r="AL1349" s="147"/>
    </row>
    <row r="1350" spans="1:38">
      <c r="A1350" s="2">
        <v>7833</v>
      </c>
      <c r="B1350" s="2">
        <v>7834</v>
      </c>
      <c r="C1350" s="2" t="s">
        <v>1863</v>
      </c>
      <c r="D1350" s="2" t="s">
        <v>1864</v>
      </c>
      <c r="E1350" s="4" t="s">
        <v>367</v>
      </c>
      <c r="F1350" s="2" t="s">
        <v>2917</v>
      </c>
      <c r="G1350" s="2" t="s">
        <v>2918</v>
      </c>
      <c r="H1350" s="2" t="s">
        <v>370</v>
      </c>
      <c r="I1350" s="2" t="s">
        <v>1162</v>
      </c>
      <c r="J1350" s="2" t="s">
        <v>30</v>
      </c>
      <c r="K1350" s="2" t="s">
        <v>30</v>
      </c>
      <c r="L1350" s="2" t="s">
        <v>526</v>
      </c>
      <c r="M1350" s="2" t="s">
        <v>45</v>
      </c>
      <c r="N1350" s="2" t="s">
        <v>659</v>
      </c>
      <c r="O1350" s="2" t="s">
        <v>323</v>
      </c>
      <c r="P1350" s="2" t="s">
        <v>2756</v>
      </c>
      <c r="Q1350" s="2" t="s">
        <v>363</v>
      </c>
      <c r="R1350" s="2" t="s">
        <v>605</v>
      </c>
      <c r="S1350" s="2" t="s">
        <v>34</v>
      </c>
      <c r="T1350" s="147">
        <v>5.14</v>
      </c>
      <c r="U1350" s="2" t="s">
        <v>2919</v>
      </c>
      <c r="V1350" s="158">
        <v>2.5499999999999998E-2</v>
      </c>
      <c r="W1350" s="160">
        <v>6.0060000000000002E-2</v>
      </c>
      <c r="X1350" s="4" t="s">
        <v>610</v>
      </c>
      <c r="Y1350" s="4" t="s">
        <v>323</v>
      </c>
      <c r="Z1350" s="147">
        <v>6649410.2400000002</v>
      </c>
      <c r="AA1350" s="155">
        <v>1</v>
      </c>
      <c r="AB1350" s="174">
        <v>84.61</v>
      </c>
      <c r="AD1350" s="147">
        <v>5626.0659999999998</v>
      </c>
      <c r="AG1350" s="2" t="s">
        <v>36</v>
      </c>
      <c r="AH1350" s="160">
        <v>3.8349999999999999E-3</v>
      </c>
      <c r="AI1350" s="160">
        <v>1.21866626271007E-2</v>
      </c>
      <c r="AJ1350" s="160">
        <v>2.6139909829961299E-3</v>
      </c>
      <c r="AK1350" s="191"/>
      <c r="AL1350" s="147"/>
    </row>
    <row r="1351" spans="1:38">
      <c r="A1351" s="2">
        <v>7833</v>
      </c>
      <c r="B1351" s="2">
        <v>7834</v>
      </c>
      <c r="C1351" s="2" t="s">
        <v>1863</v>
      </c>
      <c r="D1351" s="2" t="s">
        <v>1864</v>
      </c>
      <c r="E1351" s="4" t="s">
        <v>367</v>
      </c>
      <c r="F1351" s="2" t="s">
        <v>2920</v>
      </c>
      <c r="G1351" s="2" t="s">
        <v>2921</v>
      </c>
      <c r="H1351" s="2" t="s">
        <v>370</v>
      </c>
      <c r="I1351" s="2" t="s">
        <v>951</v>
      </c>
      <c r="J1351" s="2" t="s">
        <v>30</v>
      </c>
      <c r="K1351" s="2" t="s">
        <v>30</v>
      </c>
      <c r="L1351" s="2" t="s">
        <v>526</v>
      </c>
      <c r="M1351" s="2" t="s">
        <v>45</v>
      </c>
      <c r="N1351" s="2" t="s">
        <v>659</v>
      </c>
      <c r="O1351" s="2" t="s">
        <v>323</v>
      </c>
      <c r="P1351" s="2" t="s">
        <v>2756</v>
      </c>
      <c r="Q1351" s="2" t="s">
        <v>363</v>
      </c>
      <c r="R1351" s="2" t="s">
        <v>605</v>
      </c>
      <c r="S1351" s="2" t="s">
        <v>34</v>
      </c>
      <c r="T1351" s="147">
        <v>3.9689999999999999</v>
      </c>
      <c r="U1351" s="2" t="s">
        <v>2922</v>
      </c>
      <c r="V1351" s="158">
        <v>5.0000000000000001E-3</v>
      </c>
      <c r="W1351" s="160">
        <v>3.1890000000000002E-2</v>
      </c>
      <c r="X1351" s="4" t="s">
        <v>610</v>
      </c>
      <c r="Y1351" s="4" t="s">
        <v>323</v>
      </c>
      <c r="Z1351" s="147">
        <v>4529426.74</v>
      </c>
      <c r="AA1351" s="155">
        <v>1</v>
      </c>
      <c r="AB1351" s="174">
        <v>103.53</v>
      </c>
      <c r="AD1351" s="147">
        <v>4689.3159999999998</v>
      </c>
      <c r="AG1351" s="2" t="s">
        <v>36</v>
      </c>
      <c r="AH1351" s="160">
        <v>2.8140000000000001E-3</v>
      </c>
      <c r="AI1351" s="160">
        <v>1.0157560532892801E-2</v>
      </c>
      <c r="AJ1351" s="160">
        <v>2.1787566009395598E-3</v>
      </c>
      <c r="AK1351" s="191"/>
      <c r="AL1351" s="147"/>
    </row>
    <row r="1352" spans="1:38">
      <c r="A1352" s="2">
        <v>7833</v>
      </c>
      <c r="B1352" s="2">
        <v>7834</v>
      </c>
      <c r="C1352" s="2" t="s">
        <v>1863</v>
      </c>
      <c r="D1352" s="2" t="s">
        <v>1864</v>
      </c>
      <c r="E1352" s="4" t="s">
        <v>367</v>
      </c>
      <c r="F1352" s="2" t="s">
        <v>3584</v>
      </c>
      <c r="G1352" s="2" t="s">
        <v>3585</v>
      </c>
      <c r="H1352" s="2" t="s">
        <v>370</v>
      </c>
      <c r="I1352" s="2" t="s">
        <v>951</v>
      </c>
      <c r="J1352" s="2" t="s">
        <v>30</v>
      </c>
      <c r="K1352" s="2" t="s">
        <v>30</v>
      </c>
      <c r="L1352" s="2" t="s">
        <v>526</v>
      </c>
      <c r="M1352" s="2" t="s">
        <v>45</v>
      </c>
      <c r="N1352" s="2" t="s">
        <v>659</v>
      </c>
      <c r="O1352" s="2" t="s">
        <v>323</v>
      </c>
      <c r="P1352" s="2" t="s">
        <v>2756</v>
      </c>
      <c r="Q1352" s="2" t="s">
        <v>363</v>
      </c>
      <c r="R1352" s="2" t="s">
        <v>605</v>
      </c>
      <c r="S1352" s="2" t="s">
        <v>34</v>
      </c>
      <c r="T1352" s="147">
        <v>5.1369999999999996</v>
      </c>
      <c r="U1352" s="2" t="s">
        <v>3586</v>
      </c>
      <c r="V1352" s="158">
        <v>5.8999999999999999E-3</v>
      </c>
      <c r="W1352" s="160">
        <v>3.3239999999999999E-2</v>
      </c>
      <c r="X1352" s="4" t="s">
        <v>610</v>
      </c>
      <c r="Y1352" s="4" t="s">
        <v>323</v>
      </c>
      <c r="Z1352" s="147">
        <v>2661530</v>
      </c>
      <c r="AA1352" s="155">
        <v>1</v>
      </c>
      <c r="AB1352" s="174">
        <v>97.54</v>
      </c>
      <c r="AD1352" s="147">
        <v>2596.056</v>
      </c>
      <c r="AG1352" s="2" t="s">
        <v>36</v>
      </c>
      <c r="AH1352" s="160">
        <v>1.9E-3</v>
      </c>
      <c r="AI1352" s="160">
        <v>5.6233366302100296E-3</v>
      </c>
      <c r="AJ1352" s="160">
        <v>1.20618348890962E-3</v>
      </c>
      <c r="AK1352" s="191"/>
      <c r="AL1352" s="147"/>
    </row>
    <row r="1353" spans="1:38">
      <c r="A1353" s="2">
        <v>7833</v>
      </c>
      <c r="B1353" s="2">
        <v>7834</v>
      </c>
      <c r="C1353" s="2" t="s">
        <v>1863</v>
      </c>
      <c r="D1353" s="2" t="s">
        <v>1864</v>
      </c>
      <c r="E1353" s="4" t="s">
        <v>367</v>
      </c>
      <c r="F1353" s="2" t="s">
        <v>2925</v>
      </c>
      <c r="G1353" s="2" t="s">
        <v>2926</v>
      </c>
      <c r="H1353" s="2" t="s">
        <v>370</v>
      </c>
      <c r="I1353" s="2" t="s">
        <v>951</v>
      </c>
      <c r="J1353" s="2" t="s">
        <v>30</v>
      </c>
      <c r="K1353" s="2" t="s">
        <v>30</v>
      </c>
      <c r="L1353" s="2" t="s">
        <v>526</v>
      </c>
      <c r="M1353" s="2" t="s">
        <v>45</v>
      </c>
      <c r="N1353" s="2" t="s">
        <v>659</v>
      </c>
      <c r="O1353" s="2" t="s">
        <v>323</v>
      </c>
      <c r="P1353" s="2" t="s">
        <v>2756</v>
      </c>
      <c r="Q1353" s="2" t="s">
        <v>363</v>
      </c>
      <c r="R1353" s="2" t="s">
        <v>605</v>
      </c>
      <c r="S1353" s="2" t="s">
        <v>34</v>
      </c>
      <c r="T1353" s="147">
        <v>0.85199999999999998</v>
      </c>
      <c r="U1353" s="2" t="s">
        <v>2927</v>
      </c>
      <c r="V1353" s="158">
        <v>4.7500000000000001E-2</v>
      </c>
      <c r="W1353" s="160">
        <v>2.555E-2</v>
      </c>
      <c r="X1353" s="4" t="s">
        <v>610</v>
      </c>
      <c r="Y1353" s="4" t="s">
        <v>323</v>
      </c>
      <c r="Z1353" s="147">
        <v>661044.16</v>
      </c>
      <c r="AA1353" s="155">
        <v>1</v>
      </c>
      <c r="AB1353" s="174">
        <v>142.99</v>
      </c>
      <c r="AD1353" s="147">
        <v>945.22699999999998</v>
      </c>
      <c r="AG1353" s="2" t="s">
        <v>36</v>
      </c>
      <c r="AH1353" s="160">
        <v>6.9200000000000002E-4</v>
      </c>
      <c r="AI1353" s="160">
        <v>2.0474631985473498E-3</v>
      </c>
      <c r="AJ1353" s="160">
        <v>4.3917276639112698E-4</v>
      </c>
      <c r="AK1353" s="191"/>
      <c r="AL1353" s="147"/>
    </row>
    <row r="1354" spans="1:38">
      <c r="A1354" s="2">
        <v>7833</v>
      </c>
      <c r="B1354" s="2">
        <v>7834</v>
      </c>
      <c r="C1354" s="2" t="s">
        <v>1867</v>
      </c>
      <c r="D1354" s="2" t="s">
        <v>1868</v>
      </c>
      <c r="E1354" s="4" t="s">
        <v>367</v>
      </c>
      <c r="F1354" s="2" t="s">
        <v>3589</v>
      </c>
      <c r="G1354" s="2" t="s">
        <v>3590</v>
      </c>
      <c r="H1354" s="2" t="s">
        <v>370</v>
      </c>
      <c r="I1354" s="2" t="s">
        <v>951</v>
      </c>
      <c r="J1354" s="2" t="s">
        <v>30</v>
      </c>
      <c r="K1354" s="2" t="s">
        <v>499</v>
      </c>
      <c r="L1354" s="2" t="s">
        <v>526</v>
      </c>
      <c r="M1354" s="2" t="s">
        <v>45</v>
      </c>
      <c r="N1354" s="2" t="s">
        <v>660</v>
      </c>
      <c r="O1354" s="2" t="s">
        <v>323</v>
      </c>
      <c r="P1354" s="2" t="s">
        <v>2749</v>
      </c>
      <c r="Q1354" s="2" t="s">
        <v>363</v>
      </c>
      <c r="R1354" s="2" t="s">
        <v>605</v>
      </c>
      <c r="S1354" s="2" t="s">
        <v>34</v>
      </c>
      <c r="T1354" s="147">
        <v>2.2320000000000002</v>
      </c>
      <c r="U1354" s="2" t="s">
        <v>2765</v>
      </c>
      <c r="V1354" s="158">
        <v>3.2800000000000003E-2</v>
      </c>
      <c r="W1354" s="160">
        <v>4.3990000000000001E-2</v>
      </c>
      <c r="X1354" s="4" t="s">
        <v>610</v>
      </c>
      <c r="Y1354" s="4" t="s">
        <v>323</v>
      </c>
      <c r="Z1354" s="147">
        <v>548151.55000000005</v>
      </c>
      <c r="AA1354" s="155">
        <v>1</v>
      </c>
      <c r="AB1354" s="174">
        <v>115.06</v>
      </c>
      <c r="AD1354" s="147">
        <v>630.70299999999997</v>
      </c>
      <c r="AG1354" s="2" t="s">
        <v>36</v>
      </c>
      <c r="AH1354" s="160">
        <v>3.4200000000000002E-4</v>
      </c>
      <c r="AI1354" s="160">
        <v>1.3661707464649501E-3</v>
      </c>
      <c r="AJ1354" s="160">
        <v>2.9303822726255998E-4</v>
      </c>
      <c r="AK1354" s="191"/>
      <c r="AL1354" s="147"/>
    </row>
    <row r="1355" spans="1:38">
      <c r="A1355" s="2">
        <v>7833</v>
      </c>
      <c r="B1355" s="2">
        <v>7834</v>
      </c>
      <c r="C1355" s="2" t="s">
        <v>1867</v>
      </c>
      <c r="D1355" s="2" t="s">
        <v>1868</v>
      </c>
      <c r="E1355" s="4" t="s">
        <v>367</v>
      </c>
      <c r="F1355" s="2" t="s">
        <v>2928</v>
      </c>
      <c r="G1355" s="2" t="s">
        <v>2929</v>
      </c>
      <c r="H1355" s="2" t="s">
        <v>370</v>
      </c>
      <c r="I1355" s="2" t="s">
        <v>1163</v>
      </c>
      <c r="J1355" s="2" t="s">
        <v>30</v>
      </c>
      <c r="K1355" s="2" t="s">
        <v>499</v>
      </c>
      <c r="L1355" s="2" t="s">
        <v>526</v>
      </c>
      <c r="M1355" s="2" t="s">
        <v>45</v>
      </c>
      <c r="N1355" s="2" t="s">
        <v>660</v>
      </c>
      <c r="O1355" s="2" t="s">
        <v>323</v>
      </c>
      <c r="P1355" s="2" t="s">
        <v>2749</v>
      </c>
      <c r="Q1355" s="2" t="s">
        <v>363</v>
      </c>
      <c r="R1355" s="2" t="s">
        <v>605</v>
      </c>
      <c r="S1355" s="2" t="s">
        <v>34</v>
      </c>
      <c r="T1355" s="147">
        <v>3.907</v>
      </c>
      <c r="U1355" s="2" t="s">
        <v>2768</v>
      </c>
      <c r="V1355" s="158">
        <v>5.5E-2</v>
      </c>
      <c r="W1355" s="160">
        <v>5.3280000000000001E-2</v>
      </c>
      <c r="X1355" s="4" t="s">
        <v>610</v>
      </c>
      <c r="Y1355" s="4" t="s">
        <v>323</v>
      </c>
      <c r="Z1355" s="147">
        <v>370000</v>
      </c>
      <c r="AA1355" s="155">
        <v>1</v>
      </c>
      <c r="AB1355" s="174">
        <v>102</v>
      </c>
      <c r="AD1355" s="147">
        <v>377.4</v>
      </c>
      <c r="AG1355" s="2" t="s">
        <v>36</v>
      </c>
      <c r="AH1355" s="160">
        <v>6.4400000000000004E-4</v>
      </c>
      <c r="AI1355" s="160">
        <v>8.1748889404168596E-4</v>
      </c>
      <c r="AJ1355" s="160">
        <v>1.7534813780537299E-4</v>
      </c>
      <c r="AK1355" s="191"/>
      <c r="AL1355" s="147"/>
    </row>
    <row r="1356" spans="1:38">
      <c r="A1356" s="2">
        <v>7833</v>
      </c>
      <c r="B1356" s="2">
        <v>7834</v>
      </c>
      <c r="C1356" s="2" t="s">
        <v>1867</v>
      </c>
      <c r="D1356" s="2" t="s">
        <v>1868</v>
      </c>
      <c r="E1356" s="4" t="s">
        <v>367</v>
      </c>
      <c r="F1356" s="2" t="s">
        <v>2930</v>
      </c>
      <c r="G1356" s="2" t="s">
        <v>2931</v>
      </c>
      <c r="H1356" s="2" t="s">
        <v>370</v>
      </c>
      <c r="I1356" s="2" t="s">
        <v>951</v>
      </c>
      <c r="J1356" s="2" t="s">
        <v>30</v>
      </c>
      <c r="K1356" s="2" t="s">
        <v>499</v>
      </c>
      <c r="L1356" s="2" t="s">
        <v>526</v>
      </c>
      <c r="M1356" s="2" t="s">
        <v>45</v>
      </c>
      <c r="N1356" s="2" t="s">
        <v>660</v>
      </c>
      <c r="O1356" s="2" t="s">
        <v>323</v>
      </c>
      <c r="P1356" s="2" t="s">
        <v>2749</v>
      </c>
      <c r="Q1356" s="2" t="s">
        <v>363</v>
      </c>
      <c r="R1356" s="2" t="s">
        <v>605</v>
      </c>
      <c r="S1356" s="2" t="s">
        <v>34</v>
      </c>
      <c r="T1356" s="147">
        <v>5.5979999999999999</v>
      </c>
      <c r="U1356" s="2" t="s">
        <v>2932</v>
      </c>
      <c r="V1356" s="158">
        <v>1.7899999999999999E-2</v>
      </c>
      <c r="W1356" s="160">
        <v>5.364E-2</v>
      </c>
      <c r="X1356" s="4" t="s">
        <v>610</v>
      </c>
      <c r="Y1356" s="4" t="s">
        <v>323</v>
      </c>
      <c r="Z1356" s="147">
        <v>326701.25</v>
      </c>
      <c r="AA1356" s="155">
        <v>1</v>
      </c>
      <c r="AB1356" s="174">
        <v>94.44</v>
      </c>
      <c r="AD1356" s="147">
        <v>308.53699999999998</v>
      </c>
      <c r="AG1356" s="2" t="s">
        <v>36</v>
      </c>
      <c r="AH1356" s="160">
        <v>3.7500000000000001E-4</v>
      </c>
      <c r="AI1356" s="160">
        <v>6.6832351182686905E-4</v>
      </c>
      <c r="AJ1356" s="160">
        <v>1.43352752685118E-4</v>
      </c>
      <c r="AK1356" s="191"/>
      <c r="AL1356" s="147"/>
    </row>
    <row r="1357" spans="1:38">
      <c r="A1357" s="2">
        <v>7833</v>
      </c>
      <c r="B1357" s="2">
        <v>7834</v>
      </c>
      <c r="C1357" s="2" t="s">
        <v>1867</v>
      </c>
      <c r="D1357" s="2" t="s">
        <v>1868</v>
      </c>
      <c r="E1357" s="4" t="s">
        <v>367</v>
      </c>
      <c r="F1357" s="2" t="s">
        <v>3593</v>
      </c>
      <c r="G1357" s="2" t="s">
        <v>3594</v>
      </c>
      <c r="H1357" s="2" t="s">
        <v>370</v>
      </c>
      <c r="I1357" s="2" t="s">
        <v>951</v>
      </c>
      <c r="J1357" s="2" t="s">
        <v>30</v>
      </c>
      <c r="K1357" s="2" t="s">
        <v>30</v>
      </c>
      <c r="L1357" s="2" t="s">
        <v>526</v>
      </c>
      <c r="M1357" s="2" t="s">
        <v>31</v>
      </c>
      <c r="N1357" s="2" t="s">
        <v>660</v>
      </c>
      <c r="O1357" s="2" t="s">
        <v>323</v>
      </c>
      <c r="P1357" s="2" t="s">
        <v>2749</v>
      </c>
      <c r="Q1357" s="2" t="s">
        <v>363</v>
      </c>
      <c r="R1357" s="2" t="s">
        <v>605</v>
      </c>
      <c r="S1357" s="2" t="s">
        <v>34</v>
      </c>
      <c r="T1357" s="147">
        <v>5.8490000000000002</v>
      </c>
      <c r="U1357" s="2" t="s">
        <v>2932</v>
      </c>
      <c r="V1357" s="158">
        <v>4.1500000000000002E-2</v>
      </c>
      <c r="W1357" s="160">
        <v>4.4499999999999998E-2</v>
      </c>
      <c r="X1357" s="4" t="s">
        <v>610</v>
      </c>
      <c r="Y1357" s="4" t="s">
        <v>323</v>
      </c>
      <c r="Z1357" s="147">
        <v>873400</v>
      </c>
      <c r="AA1357" s="155">
        <v>1</v>
      </c>
      <c r="AB1357" s="174">
        <v>101.75</v>
      </c>
      <c r="AD1357" s="147">
        <v>888.68399999999997</v>
      </c>
      <c r="AG1357" s="2" t="s">
        <v>36</v>
      </c>
      <c r="AH1357" s="160">
        <v>1.763E-3</v>
      </c>
      <c r="AI1357" s="160">
        <v>1.9249859805431601E-3</v>
      </c>
      <c r="AJ1357" s="160">
        <v>4.1290188704689798E-4</v>
      </c>
      <c r="AK1357" s="191"/>
      <c r="AL1357" s="147"/>
    </row>
    <row r="1358" spans="1:38">
      <c r="A1358" s="2">
        <v>7833</v>
      </c>
      <c r="B1358" s="2">
        <v>7834</v>
      </c>
      <c r="C1358" s="2" t="s">
        <v>2933</v>
      </c>
      <c r="D1358" s="2" t="s">
        <v>2934</v>
      </c>
      <c r="E1358" s="4" t="s">
        <v>367</v>
      </c>
      <c r="F1358" s="2" t="s">
        <v>2935</v>
      </c>
      <c r="G1358" s="2" t="s">
        <v>2936</v>
      </c>
      <c r="H1358" s="2" t="s">
        <v>370</v>
      </c>
      <c r="I1358" s="2" t="s">
        <v>951</v>
      </c>
      <c r="J1358" s="2" t="s">
        <v>30</v>
      </c>
      <c r="K1358" s="2" t="s">
        <v>30</v>
      </c>
      <c r="L1358" s="2" t="s">
        <v>526</v>
      </c>
      <c r="M1358" s="2" t="s">
        <v>45</v>
      </c>
      <c r="N1358" s="2" t="s">
        <v>659</v>
      </c>
      <c r="O1358" s="2" t="s">
        <v>323</v>
      </c>
      <c r="P1358" s="2" t="s">
        <v>2773</v>
      </c>
      <c r="Q1358" s="2" t="s">
        <v>612</v>
      </c>
      <c r="R1358" s="2" t="s">
        <v>605</v>
      </c>
      <c r="S1358" s="2" t="s">
        <v>34</v>
      </c>
      <c r="T1358" s="147">
        <v>1.155</v>
      </c>
      <c r="U1358" s="2" t="s">
        <v>2937</v>
      </c>
      <c r="V1358" s="158">
        <v>2.5000000000000001E-2</v>
      </c>
      <c r="W1358" s="160">
        <v>2.5839999999999998E-2</v>
      </c>
      <c r="X1358" s="4" t="s">
        <v>610</v>
      </c>
      <c r="Y1358" s="4" t="s">
        <v>323</v>
      </c>
      <c r="Z1358" s="147">
        <v>40666.6</v>
      </c>
      <c r="AA1358" s="155">
        <v>1</v>
      </c>
      <c r="AB1358" s="174">
        <v>117.36</v>
      </c>
      <c r="AD1358" s="147">
        <v>47.725999999999999</v>
      </c>
      <c r="AG1358" s="2" t="s">
        <v>36</v>
      </c>
      <c r="AH1358" s="160">
        <v>1.2300000000000001E-4</v>
      </c>
      <c r="AI1358" s="160">
        <v>1.03380333842766E-4</v>
      </c>
      <c r="AJ1358" s="160">
        <v>2.2174673144981601E-5</v>
      </c>
      <c r="AK1358" s="191"/>
      <c r="AL1358" s="147"/>
    </row>
    <row r="1359" spans="1:38">
      <c r="A1359" s="2">
        <v>7833</v>
      </c>
      <c r="B1359" s="2">
        <v>7834</v>
      </c>
      <c r="C1359" s="2" t="s">
        <v>1875</v>
      </c>
      <c r="D1359" s="2" t="s">
        <v>1876</v>
      </c>
      <c r="E1359" s="4" t="s">
        <v>367</v>
      </c>
      <c r="F1359" s="2" t="s">
        <v>2938</v>
      </c>
      <c r="G1359" s="2" t="s">
        <v>2939</v>
      </c>
      <c r="H1359" s="2" t="s">
        <v>370</v>
      </c>
      <c r="I1359" s="2" t="s">
        <v>951</v>
      </c>
      <c r="J1359" s="2" t="s">
        <v>30</v>
      </c>
      <c r="K1359" s="2" t="s">
        <v>30</v>
      </c>
      <c r="L1359" s="2" t="s">
        <v>526</v>
      </c>
      <c r="M1359" s="2" t="s">
        <v>45</v>
      </c>
      <c r="N1359" s="2" t="s">
        <v>646</v>
      </c>
      <c r="O1359" s="2" t="s">
        <v>323</v>
      </c>
      <c r="P1359" s="2" t="s">
        <v>2773</v>
      </c>
      <c r="Q1359" s="2" t="s">
        <v>363</v>
      </c>
      <c r="R1359" s="2" t="s">
        <v>605</v>
      </c>
      <c r="S1359" s="2" t="s">
        <v>34</v>
      </c>
      <c r="T1359" s="147">
        <v>3.8159999999999998</v>
      </c>
      <c r="U1359" s="2" t="s">
        <v>2940</v>
      </c>
      <c r="V1359" s="158">
        <v>7.4999999999999997E-3</v>
      </c>
      <c r="W1359" s="160">
        <v>3.4759999999999999E-2</v>
      </c>
      <c r="X1359" s="4" t="s">
        <v>610</v>
      </c>
      <c r="Y1359" s="4" t="s">
        <v>323</v>
      </c>
      <c r="Z1359" s="147">
        <v>524674.82999999996</v>
      </c>
      <c r="AA1359" s="155">
        <v>1</v>
      </c>
      <c r="AB1359" s="174">
        <v>102.79</v>
      </c>
      <c r="AD1359" s="147">
        <v>539.31299999999999</v>
      </c>
      <c r="AG1359" s="2" t="s">
        <v>36</v>
      </c>
      <c r="AH1359" s="160">
        <v>1.1609999999999999E-3</v>
      </c>
      <c r="AI1359" s="160">
        <v>1.1682103832161899E-3</v>
      </c>
      <c r="AJ1359" s="160">
        <v>2.5057651150354901E-4</v>
      </c>
      <c r="AK1359" s="191"/>
      <c r="AL1359" s="147"/>
    </row>
    <row r="1360" spans="1:38">
      <c r="A1360" s="2">
        <v>7833</v>
      </c>
      <c r="B1360" s="2">
        <v>7834</v>
      </c>
      <c r="C1360" s="2" t="s">
        <v>2941</v>
      </c>
      <c r="D1360" s="2" t="s">
        <v>2942</v>
      </c>
      <c r="E1360" s="4" t="s">
        <v>514</v>
      </c>
      <c r="F1360" s="2" t="s">
        <v>2943</v>
      </c>
      <c r="G1360" s="2" t="s">
        <v>2944</v>
      </c>
      <c r="H1360" s="2" t="s">
        <v>370</v>
      </c>
      <c r="I1360" s="2" t="s">
        <v>1162</v>
      </c>
      <c r="J1360" s="2" t="s">
        <v>30</v>
      </c>
      <c r="K1360" s="2" t="s">
        <v>137</v>
      </c>
      <c r="L1360" s="2" t="s">
        <v>526</v>
      </c>
      <c r="M1360" s="2" t="s">
        <v>45</v>
      </c>
      <c r="N1360" s="2" t="s">
        <v>660</v>
      </c>
      <c r="O1360" s="2" t="s">
        <v>323</v>
      </c>
      <c r="P1360" s="2" t="s">
        <v>2749</v>
      </c>
      <c r="Q1360" s="2" t="s">
        <v>363</v>
      </c>
      <c r="R1360" s="2" t="s">
        <v>605</v>
      </c>
      <c r="S1360" s="2" t="s">
        <v>34</v>
      </c>
      <c r="T1360" s="147">
        <v>2.6909999999999998</v>
      </c>
      <c r="U1360" s="2" t="s">
        <v>2945</v>
      </c>
      <c r="V1360" s="158">
        <v>0.08</v>
      </c>
      <c r="W1360" s="160">
        <v>0.17277000000000001</v>
      </c>
      <c r="X1360" s="4" t="s">
        <v>610</v>
      </c>
      <c r="Y1360" s="4" t="s">
        <v>323</v>
      </c>
      <c r="Z1360" s="147">
        <v>307183.71000000002</v>
      </c>
      <c r="AA1360" s="155">
        <v>1</v>
      </c>
      <c r="AB1360" s="174">
        <v>82.33</v>
      </c>
      <c r="AD1360" s="147">
        <v>252.904</v>
      </c>
      <c r="AG1360" s="2" t="s">
        <v>36</v>
      </c>
      <c r="AH1360" s="160">
        <v>3.4099999999999999E-4</v>
      </c>
      <c r="AI1360" s="160">
        <v>5.47817954708536E-4</v>
      </c>
      <c r="AJ1360" s="160">
        <v>1.17504786810708E-4</v>
      </c>
      <c r="AK1360" s="191"/>
      <c r="AL1360" s="147"/>
    </row>
    <row r="1361" spans="1:38">
      <c r="A1361" s="2">
        <v>7833</v>
      </c>
      <c r="B1361" s="2">
        <v>7834</v>
      </c>
      <c r="C1361" s="2" t="s">
        <v>1883</v>
      </c>
      <c r="D1361" s="2" t="s">
        <v>1884</v>
      </c>
      <c r="E1361" s="4" t="s">
        <v>367</v>
      </c>
      <c r="F1361" s="2" t="s">
        <v>2946</v>
      </c>
      <c r="G1361" s="2" t="s">
        <v>2947</v>
      </c>
      <c r="H1361" s="2" t="s">
        <v>370</v>
      </c>
      <c r="I1361" s="2" t="s">
        <v>1162</v>
      </c>
      <c r="J1361" s="2" t="s">
        <v>30</v>
      </c>
      <c r="K1361" s="2" t="s">
        <v>30</v>
      </c>
      <c r="L1361" s="2" t="s">
        <v>526</v>
      </c>
      <c r="M1361" s="2" t="s">
        <v>45</v>
      </c>
      <c r="N1361" s="2" t="s">
        <v>635</v>
      </c>
      <c r="O1361" s="2" t="s">
        <v>323</v>
      </c>
      <c r="P1361" s="2" t="s">
        <v>2739</v>
      </c>
      <c r="Q1361" s="2" t="s">
        <v>612</v>
      </c>
      <c r="R1361" s="2" t="s">
        <v>605</v>
      </c>
      <c r="S1361" s="2" t="s">
        <v>34</v>
      </c>
      <c r="T1361" s="147">
        <v>0.65800000000000003</v>
      </c>
      <c r="U1361" s="2" t="s">
        <v>2948</v>
      </c>
      <c r="V1361" s="158">
        <v>2.9499999999999998E-2</v>
      </c>
      <c r="W1361" s="160">
        <v>5.5539999999999999E-2</v>
      </c>
      <c r="X1361" s="4" t="s">
        <v>610</v>
      </c>
      <c r="Y1361" s="4" t="s">
        <v>323</v>
      </c>
      <c r="Z1361" s="147">
        <v>20023.72</v>
      </c>
      <c r="AA1361" s="155">
        <v>1</v>
      </c>
      <c r="AB1361" s="174">
        <v>99.35</v>
      </c>
      <c r="AD1361" s="147">
        <v>19.893999999999998</v>
      </c>
      <c r="AG1361" s="2" t="s">
        <v>36</v>
      </c>
      <c r="AH1361" s="160">
        <v>3.3399999999999999E-4</v>
      </c>
      <c r="AI1361" s="160">
        <v>4.3091598094163501E-5</v>
      </c>
      <c r="AJ1361" s="160">
        <v>9.2429775327123103E-6</v>
      </c>
      <c r="AK1361" s="191"/>
      <c r="AL1361" s="147"/>
    </row>
    <row r="1362" spans="1:38">
      <c r="A1362" s="2">
        <v>7833</v>
      </c>
      <c r="B1362" s="2">
        <v>7834</v>
      </c>
      <c r="C1362" s="2" t="s">
        <v>1883</v>
      </c>
      <c r="D1362" s="2" t="s">
        <v>1884</v>
      </c>
      <c r="E1362" s="4" t="s">
        <v>367</v>
      </c>
      <c r="F1362" s="2" t="s">
        <v>2949</v>
      </c>
      <c r="G1362" s="2" t="s">
        <v>2950</v>
      </c>
      <c r="H1362" s="2" t="s">
        <v>370</v>
      </c>
      <c r="I1362" s="2" t="s">
        <v>1162</v>
      </c>
      <c r="J1362" s="2" t="s">
        <v>30</v>
      </c>
      <c r="K1362" s="2" t="s">
        <v>30</v>
      </c>
      <c r="L1362" s="2" t="s">
        <v>526</v>
      </c>
      <c r="M1362" s="2" t="s">
        <v>45</v>
      </c>
      <c r="N1362" s="2" t="s">
        <v>635</v>
      </c>
      <c r="O1362" s="2" t="s">
        <v>323</v>
      </c>
      <c r="P1362" s="2" t="s">
        <v>2739</v>
      </c>
      <c r="Q1362" s="2" t="s">
        <v>612</v>
      </c>
      <c r="R1362" s="2" t="s">
        <v>605</v>
      </c>
      <c r="S1362" s="2" t="s">
        <v>34</v>
      </c>
      <c r="T1362" s="147">
        <v>1.923</v>
      </c>
      <c r="U1362" s="2" t="s">
        <v>189</v>
      </c>
      <c r="V1362" s="158">
        <v>3.2899999999999999E-2</v>
      </c>
      <c r="W1362" s="160">
        <v>5.7579999999999999E-2</v>
      </c>
      <c r="X1362" s="4" t="s">
        <v>610</v>
      </c>
      <c r="Y1362" s="4" t="s">
        <v>323</v>
      </c>
      <c r="Z1362" s="147">
        <v>130975.5</v>
      </c>
      <c r="AA1362" s="155">
        <v>1</v>
      </c>
      <c r="AB1362" s="174">
        <v>95.6</v>
      </c>
      <c r="AD1362" s="147">
        <v>125.21299999999999</v>
      </c>
      <c r="AG1362" s="2" t="s">
        <v>36</v>
      </c>
      <c r="AH1362" s="160">
        <v>1.83E-4</v>
      </c>
      <c r="AI1362" s="160">
        <v>2.7122387893303802E-4</v>
      </c>
      <c r="AJ1362" s="160">
        <v>5.8176450403047297E-5</v>
      </c>
      <c r="AK1362" s="191"/>
      <c r="AL1362" s="147"/>
    </row>
    <row r="1363" spans="1:38">
      <c r="A1363" s="2">
        <v>7833</v>
      </c>
      <c r="B1363" s="2">
        <v>7834</v>
      </c>
      <c r="C1363" s="2" t="s">
        <v>3597</v>
      </c>
      <c r="D1363" s="2" t="s">
        <v>3598</v>
      </c>
      <c r="E1363" s="4" t="s">
        <v>367</v>
      </c>
      <c r="F1363" s="2" t="s">
        <v>3599</v>
      </c>
      <c r="G1363" s="2" t="s">
        <v>3600</v>
      </c>
      <c r="H1363" s="2" t="s">
        <v>370</v>
      </c>
      <c r="I1363" s="2" t="s">
        <v>1162</v>
      </c>
      <c r="J1363" s="2" t="s">
        <v>30</v>
      </c>
      <c r="K1363" s="2" t="s">
        <v>30</v>
      </c>
      <c r="L1363" s="2" t="s">
        <v>526</v>
      </c>
      <c r="M1363" s="2" t="s">
        <v>45</v>
      </c>
      <c r="N1363" s="2" t="s">
        <v>659</v>
      </c>
      <c r="O1363" s="2" t="s">
        <v>323</v>
      </c>
      <c r="P1363" s="2" t="s">
        <v>2739</v>
      </c>
      <c r="Q1363" s="2" t="s">
        <v>363</v>
      </c>
      <c r="R1363" s="2" t="s">
        <v>605</v>
      </c>
      <c r="S1363" s="2" t="s">
        <v>34</v>
      </c>
      <c r="T1363" s="147">
        <v>2.3210000000000002</v>
      </c>
      <c r="U1363" s="2" t="s">
        <v>3003</v>
      </c>
      <c r="V1363" s="158">
        <v>2.41E-2</v>
      </c>
      <c r="W1363" s="160">
        <v>6.0359999999999997E-2</v>
      </c>
      <c r="X1363" s="4" t="s">
        <v>610</v>
      </c>
      <c r="Y1363" s="4" t="s">
        <v>323</v>
      </c>
      <c r="Z1363" s="147">
        <v>364859.99</v>
      </c>
      <c r="AA1363" s="155">
        <v>1</v>
      </c>
      <c r="AB1363" s="174">
        <v>92.73</v>
      </c>
      <c r="AD1363" s="147">
        <v>338.33499999999998</v>
      </c>
      <c r="AG1363" s="2" t="s">
        <v>36</v>
      </c>
      <c r="AH1363" s="160">
        <v>2.7030000000000001E-3</v>
      </c>
      <c r="AI1363" s="160">
        <v>7.3286919489559004E-4</v>
      </c>
      <c r="AJ1363" s="160">
        <v>1.5719754667799999E-4</v>
      </c>
      <c r="AK1363" s="191"/>
      <c r="AL1363" s="147"/>
    </row>
    <row r="1364" spans="1:38">
      <c r="A1364" s="2">
        <v>7833</v>
      </c>
      <c r="B1364" s="2">
        <v>7834</v>
      </c>
      <c r="C1364" s="2" t="s">
        <v>2951</v>
      </c>
      <c r="D1364" s="2" t="s">
        <v>2952</v>
      </c>
      <c r="E1364" s="4" t="s">
        <v>367</v>
      </c>
      <c r="F1364" s="2" t="s">
        <v>3601</v>
      </c>
      <c r="G1364" s="2" t="s">
        <v>3602</v>
      </c>
      <c r="H1364" s="2" t="s">
        <v>370</v>
      </c>
      <c r="I1364" s="2" t="s">
        <v>951</v>
      </c>
      <c r="J1364" s="2" t="s">
        <v>30</v>
      </c>
      <c r="K1364" s="2" t="s">
        <v>30</v>
      </c>
      <c r="L1364" s="2" t="s">
        <v>526</v>
      </c>
      <c r="M1364" s="2" t="s">
        <v>45</v>
      </c>
      <c r="N1364" s="2" t="s">
        <v>643</v>
      </c>
      <c r="O1364" s="2" t="s">
        <v>323</v>
      </c>
      <c r="P1364" s="2" t="s">
        <v>362</v>
      </c>
      <c r="Q1364" s="2" t="s">
        <v>363</v>
      </c>
      <c r="R1364" s="2" t="s">
        <v>605</v>
      </c>
      <c r="S1364" s="2" t="s">
        <v>34</v>
      </c>
      <c r="T1364" s="147">
        <v>3.9830000000000001</v>
      </c>
      <c r="U1364" s="2" t="s">
        <v>3603</v>
      </c>
      <c r="V1364" s="158">
        <v>2E-3</v>
      </c>
      <c r="W1364" s="160">
        <v>2.5190000000000001E-2</v>
      </c>
      <c r="X1364" s="4" t="s">
        <v>610</v>
      </c>
      <c r="Y1364" s="4" t="s">
        <v>323</v>
      </c>
      <c r="Z1364" s="147">
        <v>1979792.65</v>
      </c>
      <c r="AA1364" s="155">
        <v>1</v>
      </c>
      <c r="AB1364" s="174">
        <v>102.6</v>
      </c>
      <c r="AD1364" s="147">
        <v>2031.2670000000001</v>
      </c>
      <c r="AG1364" s="2" t="s">
        <v>36</v>
      </c>
      <c r="AH1364" s="160">
        <v>5.4500000000000002E-4</v>
      </c>
      <c r="AI1364" s="160">
        <v>4.3999428324887398E-3</v>
      </c>
      <c r="AJ1364" s="160">
        <v>9.4377035302898801E-4</v>
      </c>
      <c r="AK1364" s="191"/>
      <c r="AL1364" s="147"/>
    </row>
    <row r="1365" spans="1:38">
      <c r="A1365" s="2">
        <v>7833</v>
      </c>
      <c r="B1365" s="2">
        <v>7834</v>
      </c>
      <c r="C1365" s="2" t="s">
        <v>2951</v>
      </c>
      <c r="D1365" s="2" t="s">
        <v>2952</v>
      </c>
      <c r="E1365" s="4" t="s">
        <v>367</v>
      </c>
      <c r="F1365" s="2" t="s">
        <v>2953</v>
      </c>
      <c r="G1365" s="2" t="s">
        <v>2954</v>
      </c>
      <c r="H1365" s="2" t="s">
        <v>370</v>
      </c>
      <c r="I1365" s="2" t="s">
        <v>951</v>
      </c>
      <c r="J1365" s="2" t="s">
        <v>30</v>
      </c>
      <c r="K1365" s="2" t="s">
        <v>30</v>
      </c>
      <c r="L1365" s="2" t="s">
        <v>526</v>
      </c>
      <c r="M1365" s="2" t="s">
        <v>45</v>
      </c>
      <c r="N1365" s="2" t="s">
        <v>643</v>
      </c>
      <c r="O1365" s="2" t="s">
        <v>323</v>
      </c>
      <c r="P1365" s="2" t="s">
        <v>362</v>
      </c>
      <c r="Q1365" s="2" t="s">
        <v>363</v>
      </c>
      <c r="R1365" s="2" t="s">
        <v>605</v>
      </c>
      <c r="S1365" s="2" t="s">
        <v>34</v>
      </c>
      <c r="T1365" s="147">
        <v>4.9290000000000003</v>
      </c>
      <c r="U1365" s="2" t="s">
        <v>2955</v>
      </c>
      <c r="V1365" s="158">
        <v>2.47E-2</v>
      </c>
      <c r="W1365" s="160">
        <v>2.5839999999999998E-2</v>
      </c>
      <c r="X1365" s="4" t="s">
        <v>610</v>
      </c>
      <c r="Y1365" s="4" t="s">
        <v>323</v>
      </c>
      <c r="Z1365" s="147">
        <v>10221414</v>
      </c>
      <c r="AA1365" s="155">
        <v>1</v>
      </c>
      <c r="AB1365" s="174">
        <v>102.7</v>
      </c>
      <c r="AD1365" s="147">
        <v>10497.392</v>
      </c>
      <c r="AG1365" s="2" t="s">
        <v>36</v>
      </c>
      <c r="AH1365" s="160">
        <v>3.5750000000000001E-3</v>
      </c>
      <c r="AI1365" s="160">
        <v>2.2738477800516899E-2</v>
      </c>
      <c r="AJ1365" s="160">
        <v>4.8773136465951102E-3</v>
      </c>
      <c r="AK1365" s="191"/>
      <c r="AL1365" s="147"/>
    </row>
    <row r="1366" spans="1:38">
      <c r="A1366" s="2">
        <v>7833</v>
      </c>
      <c r="B1366" s="2">
        <v>7834</v>
      </c>
      <c r="C1366" s="2" t="s">
        <v>2951</v>
      </c>
      <c r="D1366" s="2" t="s">
        <v>2952</v>
      </c>
      <c r="E1366" s="4" t="s">
        <v>367</v>
      </c>
      <c r="F1366" s="2" t="s">
        <v>2956</v>
      </c>
      <c r="G1366" s="2" t="s">
        <v>2957</v>
      </c>
      <c r="H1366" s="2" t="s">
        <v>370</v>
      </c>
      <c r="I1366" s="2" t="s">
        <v>1162</v>
      </c>
      <c r="J1366" s="2" t="s">
        <v>30</v>
      </c>
      <c r="K1366" s="2" t="s">
        <v>30</v>
      </c>
      <c r="L1366" s="2" t="s">
        <v>526</v>
      </c>
      <c r="M1366" s="2" t="s">
        <v>45</v>
      </c>
      <c r="N1366" s="2" t="s">
        <v>643</v>
      </c>
      <c r="O1366" s="2" t="s">
        <v>323</v>
      </c>
      <c r="P1366" s="2" t="s">
        <v>362</v>
      </c>
      <c r="Q1366" s="2" t="s">
        <v>363</v>
      </c>
      <c r="R1366" s="2" t="s">
        <v>605</v>
      </c>
      <c r="S1366" s="2" t="s">
        <v>34</v>
      </c>
      <c r="T1366" s="177">
        <v>2.89</v>
      </c>
      <c r="U1366" s="2" t="s">
        <v>2958</v>
      </c>
      <c r="V1366" s="158">
        <v>2.6800000000000001E-2</v>
      </c>
      <c r="W1366" s="160">
        <v>5.1090000000000003E-2</v>
      </c>
      <c r="X1366" s="4" t="s">
        <v>610</v>
      </c>
      <c r="Y1366" s="4" t="s">
        <v>323</v>
      </c>
      <c r="Z1366" s="147">
        <v>6267777.5599999996</v>
      </c>
      <c r="AA1366" s="155">
        <v>1</v>
      </c>
      <c r="AB1366" s="174">
        <v>95.42</v>
      </c>
      <c r="AD1366" s="147">
        <v>5980.7129999999997</v>
      </c>
      <c r="AG1366" s="2" t="s">
        <v>36</v>
      </c>
      <c r="AH1366" s="160">
        <v>2.745E-3</v>
      </c>
      <c r="AI1366" s="160">
        <v>1.29548668262696E-2</v>
      </c>
      <c r="AJ1366" s="160">
        <v>2.7787677484792102E-3</v>
      </c>
      <c r="AK1366" s="191"/>
      <c r="AL1366" s="147"/>
    </row>
    <row r="1367" spans="1:38">
      <c r="A1367" s="2">
        <v>7833</v>
      </c>
      <c r="B1367" s="2">
        <v>7834</v>
      </c>
      <c r="C1367" s="2" t="s">
        <v>2959</v>
      </c>
      <c r="D1367" s="2" t="s">
        <v>2960</v>
      </c>
      <c r="E1367" s="4" t="s">
        <v>367</v>
      </c>
      <c r="F1367" s="2" t="s">
        <v>2961</v>
      </c>
      <c r="G1367" s="2" t="s">
        <v>2962</v>
      </c>
      <c r="H1367" s="2" t="s">
        <v>370</v>
      </c>
      <c r="I1367" s="2" t="s">
        <v>1162</v>
      </c>
      <c r="J1367" s="2" t="s">
        <v>30</v>
      </c>
      <c r="K1367" s="2" t="s">
        <v>30</v>
      </c>
      <c r="L1367" s="2" t="s">
        <v>526</v>
      </c>
      <c r="M1367" s="2" t="s">
        <v>45</v>
      </c>
      <c r="N1367" s="2" t="s">
        <v>4453</v>
      </c>
      <c r="O1367" s="2" t="s">
        <v>323</v>
      </c>
      <c r="P1367" s="2" t="s">
        <v>2963</v>
      </c>
      <c r="Q1367" s="2" t="s">
        <v>363</v>
      </c>
      <c r="R1367" s="2" t="s">
        <v>605</v>
      </c>
      <c r="S1367" s="2" t="s">
        <v>34</v>
      </c>
      <c r="T1367" s="147">
        <v>1.18</v>
      </c>
      <c r="U1367" s="2" t="s">
        <v>2964</v>
      </c>
      <c r="V1367" s="158">
        <v>5.8000000000000003E-2</v>
      </c>
      <c r="W1367" s="160">
        <v>7.5749999999999998E-2</v>
      </c>
      <c r="X1367" s="4" t="s">
        <v>610</v>
      </c>
      <c r="Y1367" s="4" t="s">
        <v>323</v>
      </c>
      <c r="Z1367" s="147">
        <v>254447.91</v>
      </c>
      <c r="AA1367" s="155">
        <v>1</v>
      </c>
      <c r="AB1367" s="174">
        <v>98.5</v>
      </c>
      <c r="AD1367" s="147">
        <v>250.631</v>
      </c>
      <c r="AG1367" s="2" t="s">
        <v>36</v>
      </c>
      <c r="AH1367" s="160">
        <v>2.9999999999999997E-4</v>
      </c>
      <c r="AI1367" s="160">
        <v>5.4289405254123399E-4</v>
      </c>
      <c r="AJ1367" s="160">
        <v>1.16448629250569E-4</v>
      </c>
      <c r="AK1367" s="191"/>
      <c r="AL1367" s="147"/>
    </row>
    <row r="1368" spans="1:38">
      <c r="A1368" s="2">
        <v>7833</v>
      </c>
      <c r="B1368" s="2">
        <v>7834</v>
      </c>
      <c r="C1368" s="2" t="s">
        <v>2965</v>
      </c>
      <c r="D1368" s="2" t="s">
        <v>2966</v>
      </c>
      <c r="E1368" s="4" t="s">
        <v>367</v>
      </c>
      <c r="F1368" s="2" t="s">
        <v>2967</v>
      </c>
      <c r="G1368" s="2" t="s">
        <v>2968</v>
      </c>
      <c r="H1368" s="2" t="s">
        <v>370</v>
      </c>
      <c r="I1368" s="2" t="s">
        <v>951</v>
      </c>
      <c r="J1368" s="2" t="s">
        <v>30</v>
      </c>
      <c r="K1368" s="2" t="s">
        <v>30</v>
      </c>
      <c r="L1368" s="2" t="s">
        <v>526</v>
      </c>
      <c r="M1368" s="2" t="s">
        <v>45</v>
      </c>
      <c r="N1368" s="2" t="s">
        <v>635</v>
      </c>
      <c r="O1368" s="2" t="s">
        <v>323</v>
      </c>
      <c r="P1368" s="2" t="s">
        <v>2749</v>
      </c>
      <c r="Q1368" s="2" t="s">
        <v>612</v>
      </c>
      <c r="R1368" s="2" t="s">
        <v>605</v>
      </c>
      <c r="S1368" s="2" t="s">
        <v>34</v>
      </c>
      <c r="T1368" s="147">
        <v>3.4649999999999999</v>
      </c>
      <c r="U1368" s="2" t="s">
        <v>2932</v>
      </c>
      <c r="V1368" s="158">
        <v>1.7999999999999999E-2</v>
      </c>
      <c r="W1368" s="160">
        <v>3.6589999999999998E-2</v>
      </c>
      <c r="X1368" s="4" t="s">
        <v>610</v>
      </c>
      <c r="Y1368" s="4" t="s">
        <v>323</v>
      </c>
      <c r="Z1368" s="147">
        <v>435000.01</v>
      </c>
      <c r="AA1368" s="155">
        <v>1</v>
      </c>
      <c r="AB1368" s="174">
        <v>107.89</v>
      </c>
      <c r="AD1368" s="147">
        <v>469.322</v>
      </c>
      <c r="AG1368" s="2" t="s">
        <v>36</v>
      </c>
      <c r="AH1368" s="160">
        <v>4.37E-4</v>
      </c>
      <c r="AI1368" s="160">
        <v>1.01660074935048E-3</v>
      </c>
      <c r="AJ1368" s="160">
        <v>2.18056844061621E-4</v>
      </c>
      <c r="AK1368" s="191"/>
      <c r="AL1368" s="147"/>
    </row>
    <row r="1369" spans="1:38">
      <c r="A1369" s="2">
        <v>7833</v>
      </c>
      <c r="B1369" s="2">
        <v>7834</v>
      </c>
      <c r="C1369" s="2" t="s">
        <v>2965</v>
      </c>
      <c r="D1369" s="2" t="s">
        <v>2966</v>
      </c>
      <c r="E1369" s="4" t="s">
        <v>367</v>
      </c>
      <c r="F1369" s="2" t="s">
        <v>3606</v>
      </c>
      <c r="G1369" s="2" t="s">
        <v>3607</v>
      </c>
      <c r="H1369" s="2" t="s">
        <v>370</v>
      </c>
      <c r="I1369" s="2" t="s">
        <v>951</v>
      </c>
      <c r="J1369" s="2" t="s">
        <v>30</v>
      </c>
      <c r="K1369" s="2" t="s">
        <v>30</v>
      </c>
      <c r="L1369" s="2" t="s">
        <v>526</v>
      </c>
      <c r="M1369" s="2" t="s">
        <v>45</v>
      </c>
      <c r="N1369" s="2" t="s">
        <v>635</v>
      </c>
      <c r="O1369" s="2" t="s">
        <v>323</v>
      </c>
      <c r="P1369" s="2" t="s">
        <v>2749</v>
      </c>
      <c r="Q1369" s="2" t="s">
        <v>363</v>
      </c>
      <c r="R1369" s="2" t="s">
        <v>605</v>
      </c>
      <c r="S1369" s="2" t="s">
        <v>34</v>
      </c>
      <c r="T1369" s="147">
        <v>5.843</v>
      </c>
      <c r="U1369" s="2" t="s">
        <v>3608</v>
      </c>
      <c r="V1369" s="158">
        <v>3.3000000000000002E-2</v>
      </c>
      <c r="W1369" s="160">
        <v>4.2569999999999997E-2</v>
      </c>
      <c r="X1369" s="4" t="s">
        <v>610</v>
      </c>
      <c r="Y1369" s="4" t="s">
        <v>323</v>
      </c>
      <c r="Z1369" s="147">
        <v>2082435.92</v>
      </c>
      <c r="AA1369" s="155">
        <v>1</v>
      </c>
      <c r="AB1369" s="174">
        <v>101.08</v>
      </c>
      <c r="AD1369" s="147">
        <v>2104.9259999999999</v>
      </c>
      <c r="AG1369" s="2" t="s">
        <v>36</v>
      </c>
      <c r="AH1369" s="160">
        <v>1.663E-3</v>
      </c>
      <c r="AI1369" s="160">
        <v>4.5594960628371501E-3</v>
      </c>
      <c r="AJ1369" s="160">
        <v>9.7799389053064806E-4</v>
      </c>
      <c r="AK1369" s="191"/>
      <c r="AL1369" s="147"/>
    </row>
    <row r="1370" spans="1:38">
      <c r="A1370" s="2">
        <v>7833</v>
      </c>
      <c r="B1370" s="2">
        <v>7834</v>
      </c>
      <c r="C1370" s="2" t="s">
        <v>2969</v>
      </c>
      <c r="D1370" s="2" t="s">
        <v>2970</v>
      </c>
      <c r="E1370" s="4" t="s">
        <v>367</v>
      </c>
      <c r="F1370" s="2" t="s">
        <v>2971</v>
      </c>
      <c r="G1370" s="2" t="s">
        <v>2972</v>
      </c>
      <c r="H1370" s="2" t="s">
        <v>370</v>
      </c>
      <c r="I1370" s="2" t="s">
        <v>951</v>
      </c>
      <c r="J1370" s="2" t="s">
        <v>30</v>
      </c>
      <c r="K1370" s="2" t="s">
        <v>30</v>
      </c>
      <c r="L1370" s="2" t="s">
        <v>526</v>
      </c>
      <c r="M1370" s="2" t="s">
        <v>45</v>
      </c>
      <c r="N1370" s="2" t="s">
        <v>659</v>
      </c>
      <c r="O1370" s="2" t="s">
        <v>323</v>
      </c>
      <c r="P1370" s="2" t="s">
        <v>2739</v>
      </c>
      <c r="Q1370" s="2" t="s">
        <v>363</v>
      </c>
      <c r="R1370" s="2" t="s">
        <v>605</v>
      </c>
      <c r="S1370" s="2" t="s">
        <v>34</v>
      </c>
      <c r="T1370" s="147">
        <v>4.3559999999999999</v>
      </c>
      <c r="U1370" s="2" t="s">
        <v>2973</v>
      </c>
      <c r="V1370" s="158">
        <v>4.3999999999999997E-2</v>
      </c>
      <c r="W1370" s="160">
        <v>3.5139999999999998E-2</v>
      </c>
      <c r="X1370" s="4" t="s">
        <v>610</v>
      </c>
      <c r="Y1370" s="4" t="s">
        <v>323</v>
      </c>
      <c r="Z1370" s="147">
        <v>696187.5</v>
      </c>
      <c r="AA1370" s="155">
        <v>1</v>
      </c>
      <c r="AB1370" s="174">
        <v>108.78</v>
      </c>
      <c r="AD1370" s="147">
        <v>757.31299999999999</v>
      </c>
      <c r="AG1370" s="2" t="s">
        <v>36</v>
      </c>
      <c r="AH1370" s="160">
        <v>1.665E-3</v>
      </c>
      <c r="AI1370" s="160">
        <v>1.6404207012712801E-3</v>
      </c>
      <c r="AJ1370" s="160">
        <v>3.5186375898414902E-4</v>
      </c>
      <c r="AK1370" s="191"/>
      <c r="AL1370" s="147"/>
    </row>
    <row r="1371" spans="1:38">
      <c r="A1371" s="2">
        <v>7833</v>
      </c>
      <c r="B1371" s="2">
        <v>7834</v>
      </c>
      <c r="C1371" s="2" t="s">
        <v>2295</v>
      </c>
      <c r="D1371" s="2" t="s">
        <v>2296</v>
      </c>
      <c r="E1371" s="4" t="s">
        <v>367</v>
      </c>
      <c r="F1371" s="2" t="s">
        <v>2974</v>
      </c>
      <c r="G1371" s="2" t="s">
        <v>2975</v>
      </c>
      <c r="H1371" s="2" t="s">
        <v>370</v>
      </c>
      <c r="I1371" s="2" t="s">
        <v>1162</v>
      </c>
      <c r="J1371" s="2" t="s">
        <v>30</v>
      </c>
      <c r="K1371" s="2" t="s">
        <v>30</v>
      </c>
      <c r="L1371" s="2" t="s">
        <v>526</v>
      </c>
      <c r="M1371" s="2" t="s">
        <v>45</v>
      </c>
      <c r="N1371" s="2" t="s">
        <v>649</v>
      </c>
      <c r="O1371" s="2" t="s">
        <v>323</v>
      </c>
      <c r="P1371" s="2" t="s">
        <v>2749</v>
      </c>
      <c r="Q1371" s="2" t="s">
        <v>612</v>
      </c>
      <c r="R1371" s="2" t="s">
        <v>605</v>
      </c>
      <c r="S1371" s="2" t="s">
        <v>34</v>
      </c>
      <c r="T1371" s="147">
        <v>3.8149999999999999</v>
      </c>
      <c r="U1371" s="2" t="s">
        <v>2976</v>
      </c>
      <c r="V1371" s="158">
        <v>6.5199999999999994E-2</v>
      </c>
      <c r="W1371" s="160">
        <v>6.5280000000000005E-2</v>
      </c>
      <c r="X1371" s="4" t="s">
        <v>610</v>
      </c>
      <c r="Y1371" s="4" t="s">
        <v>323</v>
      </c>
      <c r="Z1371" s="147">
        <v>2393000</v>
      </c>
      <c r="AA1371" s="155">
        <v>1</v>
      </c>
      <c r="AB1371" s="174">
        <v>103.07</v>
      </c>
      <c r="AD1371" s="147">
        <v>2466.4650000000001</v>
      </c>
      <c r="AG1371" s="2" t="s">
        <v>36</v>
      </c>
      <c r="AH1371" s="160">
        <v>1.797E-3</v>
      </c>
      <c r="AI1371" s="160">
        <v>5.3426280519115396E-3</v>
      </c>
      <c r="AJ1371" s="160">
        <v>1.1459726079675299E-3</v>
      </c>
      <c r="AK1371" s="191"/>
      <c r="AL1371" s="147"/>
    </row>
    <row r="1372" spans="1:38">
      <c r="A1372" s="2">
        <v>7833</v>
      </c>
      <c r="B1372" s="2">
        <v>7834</v>
      </c>
      <c r="C1372" s="2" t="s">
        <v>2295</v>
      </c>
      <c r="D1372" s="2" t="s">
        <v>2296</v>
      </c>
      <c r="E1372" s="4" t="s">
        <v>367</v>
      </c>
      <c r="F1372" s="2" t="s">
        <v>3612</v>
      </c>
      <c r="G1372" s="2" t="s">
        <v>3613</v>
      </c>
      <c r="H1372" s="2" t="s">
        <v>370</v>
      </c>
      <c r="I1372" s="2" t="s">
        <v>1162</v>
      </c>
      <c r="J1372" s="2" t="s">
        <v>30</v>
      </c>
      <c r="K1372" s="2" t="s">
        <v>30</v>
      </c>
      <c r="L1372" s="2" t="s">
        <v>526</v>
      </c>
      <c r="M1372" s="2" t="s">
        <v>31</v>
      </c>
      <c r="N1372" s="2" t="s">
        <v>649</v>
      </c>
      <c r="O1372" s="2" t="s">
        <v>323</v>
      </c>
      <c r="P1372" s="2" t="s">
        <v>2749</v>
      </c>
      <c r="Q1372" s="2" t="s">
        <v>612</v>
      </c>
      <c r="R1372" s="2" t="s">
        <v>605</v>
      </c>
      <c r="S1372" s="2" t="s">
        <v>34</v>
      </c>
      <c r="T1372" s="147">
        <v>5.33</v>
      </c>
      <c r="U1372" s="2" t="s">
        <v>2998</v>
      </c>
      <c r="V1372" s="158">
        <v>6.3799999999999996E-2</v>
      </c>
      <c r="W1372" s="160">
        <v>6.5540000000000001E-2</v>
      </c>
      <c r="X1372" s="4" t="s">
        <v>610</v>
      </c>
      <c r="Y1372" s="4" t="s">
        <v>323</v>
      </c>
      <c r="Z1372" s="147">
        <v>3546000</v>
      </c>
      <c r="AA1372" s="155">
        <v>1</v>
      </c>
      <c r="AB1372" s="174">
        <v>101.21</v>
      </c>
      <c r="AD1372" s="147">
        <v>3588.9070000000002</v>
      </c>
      <c r="AG1372" s="2" t="s">
        <v>36</v>
      </c>
      <c r="AH1372" s="160">
        <v>3.5460000000000001E-3</v>
      </c>
      <c r="AI1372" s="160">
        <v>7.7739567759748497E-3</v>
      </c>
      <c r="AJ1372" s="160">
        <v>1.6674830128972299E-3</v>
      </c>
      <c r="AK1372" s="191"/>
      <c r="AL1372" s="147"/>
    </row>
    <row r="1373" spans="1:38">
      <c r="A1373" s="2">
        <v>7833</v>
      </c>
      <c r="B1373" s="2">
        <v>7834</v>
      </c>
      <c r="C1373" s="2" t="s">
        <v>1899</v>
      </c>
      <c r="D1373" s="2" t="s">
        <v>1900</v>
      </c>
      <c r="E1373" s="4" t="s">
        <v>367</v>
      </c>
      <c r="F1373" s="2" t="s">
        <v>3614</v>
      </c>
      <c r="G1373" s="2" t="s">
        <v>3615</v>
      </c>
      <c r="H1373" s="2" t="s">
        <v>370</v>
      </c>
      <c r="I1373" s="2" t="s">
        <v>360</v>
      </c>
      <c r="J1373" s="2" t="s">
        <v>30</v>
      </c>
      <c r="K1373" s="2" t="s">
        <v>30</v>
      </c>
      <c r="L1373" s="2" t="s">
        <v>526</v>
      </c>
      <c r="M1373" s="2" t="s">
        <v>45</v>
      </c>
      <c r="N1373" s="2" t="s">
        <v>632</v>
      </c>
      <c r="O1373" s="2" t="s">
        <v>323</v>
      </c>
      <c r="P1373" s="2" t="s">
        <v>2745</v>
      </c>
      <c r="Q1373" s="2" t="s">
        <v>363</v>
      </c>
      <c r="R1373" s="2" t="s">
        <v>605</v>
      </c>
      <c r="S1373" s="2" t="s">
        <v>34</v>
      </c>
      <c r="T1373" s="147">
        <v>1.19</v>
      </c>
      <c r="U1373" s="2" t="s">
        <v>3096</v>
      </c>
      <c r="V1373" s="158">
        <v>3.85E-2</v>
      </c>
      <c r="W1373" s="160">
        <v>7.0010000000000003E-2</v>
      </c>
      <c r="X1373" s="4" t="s">
        <v>610</v>
      </c>
      <c r="Y1373" s="4" t="s">
        <v>323</v>
      </c>
      <c r="Z1373" s="147">
        <v>17238.04</v>
      </c>
      <c r="AA1373" s="155">
        <v>1</v>
      </c>
      <c r="AB1373" s="174">
        <v>100.31</v>
      </c>
      <c r="AD1373" s="147">
        <v>17.291</v>
      </c>
      <c r="AG1373" s="2" t="s">
        <v>36</v>
      </c>
      <c r="AH1373" s="160">
        <v>1.05E-4</v>
      </c>
      <c r="AI1373" s="160">
        <v>3.74551965141415E-5</v>
      </c>
      <c r="AJ1373" s="160">
        <v>8.0339916636887204E-6</v>
      </c>
      <c r="AK1373" s="191"/>
      <c r="AL1373" s="147"/>
    </row>
    <row r="1374" spans="1:38">
      <c r="A1374" s="2">
        <v>7833</v>
      </c>
      <c r="B1374" s="2">
        <v>7834</v>
      </c>
      <c r="C1374" s="2" t="s">
        <v>1907</v>
      </c>
      <c r="D1374" s="2" t="s">
        <v>1908</v>
      </c>
      <c r="E1374" s="4" t="s">
        <v>367</v>
      </c>
      <c r="F1374" s="2" t="s">
        <v>3791</v>
      </c>
      <c r="G1374" s="2" t="s">
        <v>3792</v>
      </c>
      <c r="H1374" s="2" t="s">
        <v>370</v>
      </c>
      <c r="I1374" s="2" t="s">
        <v>1162</v>
      </c>
      <c r="J1374" s="2" t="s">
        <v>30</v>
      </c>
      <c r="K1374" s="2" t="s">
        <v>30</v>
      </c>
      <c r="L1374" s="2" t="s">
        <v>526</v>
      </c>
      <c r="M1374" s="2" t="s">
        <v>45</v>
      </c>
      <c r="N1374" s="2" t="s">
        <v>642</v>
      </c>
      <c r="O1374" s="2" t="s">
        <v>323</v>
      </c>
      <c r="P1374" s="2" t="s">
        <v>2773</v>
      </c>
      <c r="Q1374" s="2" t="s">
        <v>612</v>
      </c>
      <c r="R1374" s="2" t="s">
        <v>605</v>
      </c>
      <c r="S1374" s="2" t="s">
        <v>34</v>
      </c>
      <c r="T1374" s="147">
        <v>0.73799999999999999</v>
      </c>
      <c r="U1374" s="2" t="s">
        <v>2850</v>
      </c>
      <c r="V1374" s="158">
        <v>3.0499999999999999E-2</v>
      </c>
      <c r="W1374" s="160">
        <v>5.672E-2</v>
      </c>
      <c r="X1374" s="4" t="s">
        <v>610</v>
      </c>
      <c r="Y1374" s="4" t="s">
        <v>323</v>
      </c>
      <c r="Z1374" s="147">
        <v>6115.7</v>
      </c>
      <c r="AA1374" s="155">
        <v>1</v>
      </c>
      <c r="AB1374" s="174">
        <v>98.94</v>
      </c>
      <c r="AD1374" s="147">
        <v>6.0510000000000002</v>
      </c>
      <c r="AG1374" s="2" t="s">
        <v>36</v>
      </c>
      <c r="AH1374" s="160">
        <v>2.7300000000000002E-4</v>
      </c>
      <c r="AI1374" s="160">
        <v>1.3106841417329799E-5</v>
      </c>
      <c r="AJ1374" s="160">
        <v>2.8113656977973802E-6</v>
      </c>
      <c r="AK1374" s="191"/>
      <c r="AL1374" s="147"/>
    </row>
    <row r="1375" spans="1:38">
      <c r="A1375" s="2">
        <v>7833</v>
      </c>
      <c r="B1375" s="2">
        <v>7834</v>
      </c>
      <c r="C1375" s="2" t="s">
        <v>1907</v>
      </c>
      <c r="D1375" s="2" t="s">
        <v>1908</v>
      </c>
      <c r="E1375" s="4" t="s">
        <v>367</v>
      </c>
      <c r="F1375" s="2" t="s">
        <v>2979</v>
      </c>
      <c r="G1375" s="2" t="s">
        <v>2980</v>
      </c>
      <c r="H1375" s="2" t="s">
        <v>370</v>
      </c>
      <c r="I1375" s="2" t="s">
        <v>1162</v>
      </c>
      <c r="J1375" s="2" t="s">
        <v>30</v>
      </c>
      <c r="K1375" s="2" t="s">
        <v>30</v>
      </c>
      <c r="L1375" s="2" t="s">
        <v>526</v>
      </c>
      <c r="M1375" s="2" t="s">
        <v>45</v>
      </c>
      <c r="N1375" s="2" t="s">
        <v>642</v>
      </c>
      <c r="O1375" s="2" t="s">
        <v>323</v>
      </c>
      <c r="P1375" s="2" t="s">
        <v>2773</v>
      </c>
      <c r="Q1375" s="2" t="s">
        <v>612</v>
      </c>
      <c r="R1375" s="2" t="s">
        <v>605</v>
      </c>
      <c r="S1375" s="2" t="s">
        <v>34</v>
      </c>
      <c r="T1375" s="147">
        <v>0.73499999999999999</v>
      </c>
      <c r="U1375" s="2" t="s">
        <v>2850</v>
      </c>
      <c r="V1375" s="158">
        <v>4.1700000000000001E-2</v>
      </c>
      <c r="W1375" s="160">
        <v>5.4559999999999997E-2</v>
      </c>
      <c r="X1375" s="4" t="s">
        <v>610</v>
      </c>
      <c r="Y1375" s="4" t="s">
        <v>323</v>
      </c>
      <c r="Z1375" s="147">
        <v>45390.6</v>
      </c>
      <c r="AA1375" s="155">
        <v>1</v>
      </c>
      <c r="AB1375" s="174">
        <v>100.18</v>
      </c>
      <c r="AD1375" s="147">
        <v>45.472000000000001</v>
      </c>
      <c r="AG1375" s="2" t="s">
        <v>36</v>
      </c>
      <c r="AH1375" s="160">
        <v>4.35E-4</v>
      </c>
      <c r="AI1375" s="160">
        <v>9.8497887531525096E-5</v>
      </c>
      <c r="AJ1375" s="160">
        <v>2.11274077021716E-5</v>
      </c>
      <c r="AK1375" s="191"/>
      <c r="AL1375" s="147"/>
    </row>
    <row r="1376" spans="1:38">
      <c r="A1376" s="2">
        <v>7833</v>
      </c>
      <c r="B1376" s="2">
        <v>7834</v>
      </c>
      <c r="C1376" s="2" t="s">
        <v>1907</v>
      </c>
      <c r="D1376" s="2" t="s">
        <v>1908</v>
      </c>
      <c r="E1376" s="4" t="s">
        <v>367</v>
      </c>
      <c r="F1376" s="2" t="s">
        <v>2981</v>
      </c>
      <c r="G1376" s="2" t="s">
        <v>2982</v>
      </c>
      <c r="H1376" s="2" t="s">
        <v>370</v>
      </c>
      <c r="I1376" s="2" t="s">
        <v>1162</v>
      </c>
      <c r="J1376" s="2" t="s">
        <v>30</v>
      </c>
      <c r="K1376" s="2" t="s">
        <v>30</v>
      </c>
      <c r="L1376" s="2" t="s">
        <v>526</v>
      </c>
      <c r="M1376" s="2" t="s">
        <v>45</v>
      </c>
      <c r="N1376" s="2" t="s">
        <v>642</v>
      </c>
      <c r="O1376" s="2" t="s">
        <v>323</v>
      </c>
      <c r="P1376" s="2" t="s">
        <v>2773</v>
      </c>
      <c r="Q1376" s="2" t="s">
        <v>612</v>
      </c>
      <c r="R1376" s="2" t="s">
        <v>605</v>
      </c>
      <c r="S1376" s="2" t="s">
        <v>34</v>
      </c>
      <c r="T1376" s="147">
        <v>2.0790000000000002</v>
      </c>
      <c r="U1376" s="2" t="s">
        <v>2983</v>
      </c>
      <c r="V1376" s="158">
        <v>2.58E-2</v>
      </c>
      <c r="W1376" s="160">
        <v>5.5160000000000001E-2</v>
      </c>
      <c r="X1376" s="4" t="s">
        <v>610</v>
      </c>
      <c r="Y1376" s="4" t="s">
        <v>323</v>
      </c>
      <c r="Z1376" s="147">
        <v>382657.57</v>
      </c>
      <c r="AA1376" s="155">
        <v>1</v>
      </c>
      <c r="AB1376" s="174">
        <v>94.9</v>
      </c>
      <c r="AD1376" s="147">
        <v>363.142</v>
      </c>
      <c r="AG1376" s="2" t="s">
        <v>36</v>
      </c>
      <c r="AH1376" s="160">
        <v>1.428E-3</v>
      </c>
      <c r="AI1376" s="160">
        <v>7.8660460969126697E-4</v>
      </c>
      <c r="AJ1376" s="160">
        <v>1.68723580838583E-4</v>
      </c>
      <c r="AK1376" s="191"/>
      <c r="AL1376" s="147"/>
    </row>
    <row r="1377" spans="1:38">
      <c r="A1377" s="2">
        <v>7833</v>
      </c>
      <c r="B1377" s="2">
        <v>7834</v>
      </c>
      <c r="C1377" s="2" t="s">
        <v>1907</v>
      </c>
      <c r="D1377" s="2" t="s">
        <v>1908</v>
      </c>
      <c r="E1377" s="4" t="s">
        <v>367</v>
      </c>
      <c r="F1377" s="2" t="s">
        <v>2984</v>
      </c>
      <c r="G1377" s="2" t="s">
        <v>2985</v>
      </c>
      <c r="H1377" s="2" t="s">
        <v>370</v>
      </c>
      <c r="I1377" s="2" t="s">
        <v>951</v>
      </c>
      <c r="J1377" s="2" t="s">
        <v>30</v>
      </c>
      <c r="K1377" s="2" t="s">
        <v>30</v>
      </c>
      <c r="L1377" s="2" t="s">
        <v>526</v>
      </c>
      <c r="M1377" s="2" t="s">
        <v>31</v>
      </c>
      <c r="N1377" s="2" t="s">
        <v>642</v>
      </c>
      <c r="O1377" s="2" t="s">
        <v>323</v>
      </c>
      <c r="P1377" s="2" t="s">
        <v>2773</v>
      </c>
      <c r="Q1377" s="2" t="s">
        <v>612</v>
      </c>
      <c r="R1377" s="2" t="s">
        <v>605</v>
      </c>
      <c r="S1377" s="2" t="s">
        <v>34</v>
      </c>
      <c r="T1377" s="147">
        <v>4.8719999999999999</v>
      </c>
      <c r="U1377" s="2" t="s">
        <v>2818</v>
      </c>
      <c r="V1377" s="158">
        <v>6.1199999999999997E-2</v>
      </c>
      <c r="W1377" s="160">
        <v>6.1519999999999998E-2</v>
      </c>
      <c r="X1377" s="4" t="s">
        <v>610</v>
      </c>
      <c r="Y1377" s="4" t="s">
        <v>323</v>
      </c>
      <c r="Z1377" s="147">
        <v>1389000</v>
      </c>
      <c r="AA1377" s="155">
        <v>1</v>
      </c>
      <c r="AB1377" s="174">
        <v>100.45</v>
      </c>
      <c r="AD1377" s="147">
        <v>1395.251</v>
      </c>
      <c r="AG1377" s="2" t="s">
        <v>36</v>
      </c>
      <c r="AH1377" s="160">
        <v>0</v>
      </c>
      <c r="AI1377" s="160">
        <v>3.02226228976182E-3</v>
      </c>
      <c r="AJ1377" s="160">
        <v>6.4826331994439904E-4</v>
      </c>
      <c r="AK1377" s="191"/>
      <c r="AL1377" s="147"/>
    </row>
    <row r="1378" spans="1:38">
      <c r="A1378" s="2">
        <v>7833</v>
      </c>
      <c r="B1378" s="2">
        <v>7834</v>
      </c>
      <c r="C1378" s="2" t="s">
        <v>1923</v>
      </c>
      <c r="D1378" s="2" t="s">
        <v>1924</v>
      </c>
      <c r="E1378" s="4" t="s">
        <v>367</v>
      </c>
      <c r="F1378" s="2" t="s">
        <v>2986</v>
      </c>
      <c r="G1378" s="2" t="s">
        <v>2987</v>
      </c>
      <c r="H1378" s="2" t="s">
        <v>370</v>
      </c>
      <c r="I1378" s="2" t="s">
        <v>951</v>
      </c>
      <c r="J1378" s="2" t="s">
        <v>30</v>
      </c>
      <c r="K1378" s="2" t="s">
        <v>30</v>
      </c>
      <c r="L1378" s="2" t="s">
        <v>526</v>
      </c>
      <c r="M1378" s="2" t="s">
        <v>45</v>
      </c>
      <c r="N1378" s="2" t="s">
        <v>640</v>
      </c>
      <c r="O1378" s="2" t="s">
        <v>323</v>
      </c>
      <c r="P1378" s="2" t="s">
        <v>2756</v>
      </c>
      <c r="Q1378" s="2" t="s">
        <v>363</v>
      </c>
      <c r="R1378" s="2" t="s">
        <v>605</v>
      </c>
      <c r="S1378" s="2" t="s">
        <v>34</v>
      </c>
      <c r="T1378" s="147">
        <v>4.5369999999999999</v>
      </c>
      <c r="U1378" s="2" t="s">
        <v>2988</v>
      </c>
      <c r="V1378" s="158">
        <v>4.4000000000000003E-3</v>
      </c>
      <c r="W1378" s="160">
        <v>2.7050000000000001E-2</v>
      </c>
      <c r="X1378" s="4" t="s">
        <v>610</v>
      </c>
      <c r="Y1378" s="4" t="s">
        <v>323</v>
      </c>
      <c r="Z1378" s="147">
        <v>1067237.81</v>
      </c>
      <c r="AA1378" s="155">
        <v>1</v>
      </c>
      <c r="AB1378" s="174">
        <v>104.2</v>
      </c>
      <c r="AD1378" s="147">
        <v>1112.0619999999999</v>
      </c>
      <c r="AG1378" s="2" t="s">
        <v>36</v>
      </c>
      <c r="AH1378" s="160">
        <v>1.2509999999999999E-3</v>
      </c>
      <c r="AI1378" s="160">
        <v>2.4088451758595099E-3</v>
      </c>
      <c r="AJ1378" s="160">
        <v>5.1668777267435695E-4</v>
      </c>
      <c r="AK1378" s="191"/>
      <c r="AL1378" s="147"/>
    </row>
    <row r="1379" spans="1:38">
      <c r="A1379" s="2">
        <v>7833</v>
      </c>
      <c r="B1379" s="2">
        <v>7834</v>
      </c>
      <c r="C1379" s="2" t="s">
        <v>2989</v>
      </c>
      <c r="D1379" s="2" t="s">
        <v>2990</v>
      </c>
      <c r="E1379" s="4" t="s">
        <v>367</v>
      </c>
      <c r="F1379" s="2" t="s">
        <v>3616</v>
      </c>
      <c r="G1379" s="2" t="s">
        <v>3617</v>
      </c>
      <c r="H1379" s="2" t="s">
        <v>370</v>
      </c>
      <c r="I1379" s="2" t="s">
        <v>1162</v>
      </c>
      <c r="J1379" s="2" t="s">
        <v>30</v>
      </c>
      <c r="K1379" s="2" t="s">
        <v>30</v>
      </c>
      <c r="L1379" s="2" t="s">
        <v>526</v>
      </c>
      <c r="M1379" s="2" t="s">
        <v>45</v>
      </c>
      <c r="N1379" s="2" t="s">
        <v>640</v>
      </c>
      <c r="O1379" s="2" t="s">
        <v>323</v>
      </c>
      <c r="P1379" s="2" t="s">
        <v>2745</v>
      </c>
      <c r="Q1379" s="2" t="s">
        <v>363</v>
      </c>
      <c r="R1379" s="2" t="s">
        <v>605</v>
      </c>
      <c r="S1379" s="2" t="s">
        <v>34</v>
      </c>
      <c r="T1379" s="147">
        <v>8.5960000000000001</v>
      </c>
      <c r="U1379" s="2" t="s">
        <v>3101</v>
      </c>
      <c r="V1379" s="158">
        <v>3.0499999999999999E-2</v>
      </c>
      <c r="W1379" s="160">
        <v>5.8979999999999998E-2</v>
      </c>
      <c r="X1379" s="4" t="s">
        <v>610</v>
      </c>
      <c r="Y1379" s="4" t="s">
        <v>323</v>
      </c>
      <c r="Z1379" s="147">
        <v>341650</v>
      </c>
      <c r="AA1379" s="155">
        <v>1</v>
      </c>
      <c r="AB1379" s="174">
        <v>84.59</v>
      </c>
      <c r="AD1379" s="147">
        <v>289.00200000000001</v>
      </c>
      <c r="AG1379" s="2" t="s">
        <v>36</v>
      </c>
      <c r="AH1379" s="160">
        <v>5.0000000000000001E-4</v>
      </c>
      <c r="AI1379" s="160">
        <v>6.2600876714700201E-4</v>
      </c>
      <c r="AJ1379" s="160">
        <v>1.3427640714036001E-4</v>
      </c>
      <c r="AK1379" s="191"/>
      <c r="AL1379" s="147"/>
    </row>
    <row r="1380" spans="1:38">
      <c r="A1380" s="2">
        <v>7833</v>
      </c>
      <c r="B1380" s="2">
        <v>7834</v>
      </c>
      <c r="C1380" s="2" t="s">
        <v>2989</v>
      </c>
      <c r="D1380" s="2" t="s">
        <v>2990</v>
      </c>
      <c r="E1380" s="4" t="s">
        <v>367</v>
      </c>
      <c r="F1380" s="2" t="s">
        <v>2993</v>
      </c>
      <c r="G1380" s="2" t="s">
        <v>2994</v>
      </c>
      <c r="H1380" s="2" t="s">
        <v>370</v>
      </c>
      <c r="I1380" s="2" t="s">
        <v>1162</v>
      </c>
      <c r="J1380" s="2" t="s">
        <v>30</v>
      </c>
      <c r="K1380" s="2" t="s">
        <v>30</v>
      </c>
      <c r="L1380" s="2" t="s">
        <v>526</v>
      </c>
      <c r="M1380" s="2" t="s">
        <v>45</v>
      </c>
      <c r="N1380" s="2" t="s">
        <v>640</v>
      </c>
      <c r="O1380" s="2" t="s">
        <v>323</v>
      </c>
      <c r="P1380" s="2" t="s">
        <v>2745</v>
      </c>
      <c r="Q1380" s="2" t="s">
        <v>363</v>
      </c>
      <c r="R1380" s="2" t="s">
        <v>605</v>
      </c>
      <c r="S1380" s="2" t="s">
        <v>34</v>
      </c>
      <c r="T1380" s="147">
        <v>5.641</v>
      </c>
      <c r="U1380" s="2" t="s">
        <v>2995</v>
      </c>
      <c r="V1380" s="158">
        <v>3.0499999999999999E-2</v>
      </c>
      <c r="W1380" s="160">
        <v>5.8069999999999997E-2</v>
      </c>
      <c r="X1380" s="4" t="s">
        <v>610</v>
      </c>
      <c r="Y1380" s="4" t="s">
        <v>323</v>
      </c>
      <c r="Z1380" s="147">
        <v>1507982</v>
      </c>
      <c r="AA1380" s="155">
        <v>1</v>
      </c>
      <c r="AB1380" s="174">
        <v>86.86</v>
      </c>
      <c r="AD1380" s="147">
        <v>1309.8330000000001</v>
      </c>
      <c r="AG1380" s="2" t="s">
        <v>36</v>
      </c>
      <c r="AH1380" s="160">
        <v>2.0690000000000001E-3</v>
      </c>
      <c r="AI1380" s="160">
        <v>2.8372391775264199E-3</v>
      </c>
      <c r="AJ1380" s="160">
        <v>6.0857659341160002E-4</v>
      </c>
      <c r="AK1380" s="191"/>
      <c r="AL1380" s="147"/>
    </row>
    <row r="1381" spans="1:38">
      <c r="A1381" s="2">
        <v>7833</v>
      </c>
      <c r="B1381" s="2">
        <v>7834</v>
      </c>
      <c r="C1381" s="2" t="s">
        <v>2989</v>
      </c>
      <c r="D1381" s="2" t="s">
        <v>2990</v>
      </c>
      <c r="E1381" s="4" t="s">
        <v>367</v>
      </c>
      <c r="F1381" s="2" t="s">
        <v>2996</v>
      </c>
      <c r="G1381" s="2" t="s">
        <v>2997</v>
      </c>
      <c r="H1381" s="2" t="s">
        <v>370</v>
      </c>
      <c r="I1381" s="2" t="s">
        <v>1162</v>
      </c>
      <c r="J1381" s="2" t="s">
        <v>30</v>
      </c>
      <c r="K1381" s="2" t="s">
        <v>30</v>
      </c>
      <c r="L1381" s="2" t="s">
        <v>526</v>
      </c>
      <c r="M1381" s="2" t="s">
        <v>45</v>
      </c>
      <c r="N1381" s="2" t="s">
        <v>640</v>
      </c>
      <c r="O1381" s="2" t="s">
        <v>323</v>
      </c>
      <c r="P1381" s="2" t="s">
        <v>2745</v>
      </c>
      <c r="Q1381" s="2" t="s">
        <v>363</v>
      </c>
      <c r="R1381" s="2" t="s">
        <v>605</v>
      </c>
      <c r="S1381" s="2" t="s">
        <v>34</v>
      </c>
      <c r="T1381" s="147">
        <v>7.2880000000000003</v>
      </c>
      <c r="U1381" s="2" t="s">
        <v>2998</v>
      </c>
      <c r="V1381" s="158">
        <v>2.63E-2</v>
      </c>
      <c r="W1381" s="160">
        <v>6.003E-2</v>
      </c>
      <c r="X1381" s="4" t="s">
        <v>610</v>
      </c>
      <c r="Y1381" s="4" t="s">
        <v>323</v>
      </c>
      <c r="Z1381" s="147">
        <v>1716120</v>
      </c>
      <c r="AA1381" s="155">
        <v>1</v>
      </c>
      <c r="AB1381" s="174">
        <v>79.430000000000007</v>
      </c>
      <c r="AD1381" s="147">
        <v>1363.114</v>
      </c>
      <c r="AG1381" s="2" t="s">
        <v>36</v>
      </c>
      <c r="AH1381" s="160">
        <v>2.4740000000000001E-3</v>
      </c>
      <c r="AI1381" s="160">
        <v>2.9526514338671199E-3</v>
      </c>
      <c r="AJ1381" s="160">
        <v>6.3333206639326395E-4</v>
      </c>
      <c r="AK1381" s="191"/>
      <c r="AL1381" s="147"/>
    </row>
    <row r="1382" spans="1:38">
      <c r="A1382" s="2">
        <v>7833</v>
      </c>
      <c r="B1382" s="2">
        <v>7834</v>
      </c>
      <c r="C1382" s="2" t="s">
        <v>2989</v>
      </c>
      <c r="D1382" s="2" t="s">
        <v>2990</v>
      </c>
      <c r="E1382" s="4" t="s">
        <v>367</v>
      </c>
      <c r="F1382" s="2" t="s">
        <v>2999</v>
      </c>
      <c r="G1382" s="2" t="s">
        <v>3000</v>
      </c>
      <c r="H1382" s="2" t="s">
        <v>370</v>
      </c>
      <c r="I1382" s="2" t="s">
        <v>1162</v>
      </c>
      <c r="J1382" s="2" t="s">
        <v>30</v>
      </c>
      <c r="K1382" s="2" t="s">
        <v>30</v>
      </c>
      <c r="L1382" s="2" t="s">
        <v>526</v>
      </c>
      <c r="M1382" s="2" t="s">
        <v>45</v>
      </c>
      <c r="N1382" s="2" t="s">
        <v>640</v>
      </c>
      <c r="O1382" s="2" t="s">
        <v>323</v>
      </c>
      <c r="P1382" s="2" t="s">
        <v>2745</v>
      </c>
      <c r="Q1382" s="2" t="s">
        <v>363</v>
      </c>
      <c r="R1382" s="2" t="s">
        <v>605</v>
      </c>
      <c r="S1382" s="2" t="s">
        <v>34</v>
      </c>
      <c r="T1382" s="147">
        <v>3.0310000000000001</v>
      </c>
      <c r="U1382" s="2" t="s">
        <v>2983</v>
      </c>
      <c r="V1382" s="158">
        <v>4.36E-2</v>
      </c>
      <c r="W1382" s="160">
        <v>4.9369999999999997E-2</v>
      </c>
      <c r="X1382" s="4" t="s">
        <v>610</v>
      </c>
      <c r="Y1382" s="4" t="s">
        <v>323</v>
      </c>
      <c r="Z1382" s="147">
        <v>33631</v>
      </c>
      <c r="AA1382" s="155">
        <v>1</v>
      </c>
      <c r="AB1382" s="174">
        <v>99.55</v>
      </c>
      <c r="AD1382" s="147">
        <v>33.479999999999997</v>
      </c>
      <c r="AG1382" s="2" t="s">
        <v>36</v>
      </c>
      <c r="AH1382" s="160">
        <v>1.12E-4</v>
      </c>
      <c r="AI1382" s="160">
        <v>7.2520536923784097E-5</v>
      </c>
      <c r="AJ1382" s="160">
        <v>1.5555368635482599E-5</v>
      </c>
      <c r="AK1382" s="191"/>
      <c r="AL1382" s="147"/>
    </row>
    <row r="1383" spans="1:38">
      <c r="A1383" s="2">
        <v>7833</v>
      </c>
      <c r="B1383" s="2">
        <v>7834</v>
      </c>
      <c r="C1383" s="2" t="s">
        <v>2989</v>
      </c>
      <c r="D1383" s="2" t="s">
        <v>2990</v>
      </c>
      <c r="E1383" s="4" t="s">
        <v>367</v>
      </c>
      <c r="F1383" s="2" t="s">
        <v>3001</v>
      </c>
      <c r="G1383" s="2" t="s">
        <v>3002</v>
      </c>
      <c r="H1383" s="2" t="s">
        <v>370</v>
      </c>
      <c r="I1383" s="2" t="s">
        <v>1162</v>
      </c>
      <c r="J1383" s="2" t="s">
        <v>30</v>
      </c>
      <c r="K1383" s="2" t="s">
        <v>30</v>
      </c>
      <c r="L1383" s="2" t="s">
        <v>526</v>
      </c>
      <c r="M1383" s="2" t="s">
        <v>45</v>
      </c>
      <c r="N1383" s="2" t="s">
        <v>640</v>
      </c>
      <c r="O1383" s="2" t="s">
        <v>323</v>
      </c>
      <c r="P1383" s="2" t="s">
        <v>2745</v>
      </c>
      <c r="Q1383" s="2" t="s">
        <v>363</v>
      </c>
      <c r="R1383" s="2" t="s">
        <v>605</v>
      </c>
      <c r="S1383" s="2" t="s">
        <v>34</v>
      </c>
      <c r="T1383" s="147">
        <v>3.9089999999999998</v>
      </c>
      <c r="U1383" s="2" t="s">
        <v>3003</v>
      </c>
      <c r="V1383" s="158">
        <v>3.95E-2</v>
      </c>
      <c r="W1383" s="160">
        <v>5.1229999999999998E-2</v>
      </c>
      <c r="X1383" s="4" t="s">
        <v>610</v>
      </c>
      <c r="Y1383" s="4" t="s">
        <v>323</v>
      </c>
      <c r="Z1383" s="147">
        <v>313131</v>
      </c>
      <c r="AA1383" s="155">
        <v>1</v>
      </c>
      <c r="AB1383" s="174">
        <v>96.78</v>
      </c>
      <c r="AD1383" s="147">
        <v>303.048</v>
      </c>
      <c r="AG1383" s="2" t="s">
        <v>36</v>
      </c>
      <c r="AH1383" s="160">
        <v>1.305E-3</v>
      </c>
      <c r="AI1383" s="160">
        <v>6.5643487806313198E-4</v>
      </c>
      <c r="AJ1383" s="160">
        <v>1.40802687715777E-4</v>
      </c>
      <c r="AK1383" s="191"/>
      <c r="AL1383" s="147"/>
    </row>
    <row r="1384" spans="1:38">
      <c r="A1384" s="2">
        <v>7833</v>
      </c>
      <c r="B1384" s="2">
        <v>7834</v>
      </c>
      <c r="C1384" s="2" t="s">
        <v>2989</v>
      </c>
      <c r="D1384" s="2" t="s">
        <v>2990</v>
      </c>
      <c r="E1384" s="4" t="s">
        <v>367</v>
      </c>
      <c r="F1384" s="2" t="s">
        <v>3004</v>
      </c>
      <c r="G1384" s="2" t="s">
        <v>3005</v>
      </c>
      <c r="H1384" s="2" t="s">
        <v>370</v>
      </c>
      <c r="I1384" s="2" t="s">
        <v>1162</v>
      </c>
      <c r="J1384" s="2" t="s">
        <v>30</v>
      </c>
      <c r="K1384" s="2" t="s">
        <v>30</v>
      </c>
      <c r="L1384" s="2" t="s">
        <v>526</v>
      </c>
      <c r="M1384" s="2" t="s">
        <v>45</v>
      </c>
      <c r="N1384" s="2" t="s">
        <v>640</v>
      </c>
      <c r="O1384" s="2" t="s">
        <v>323</v>
      </c>
      <c r="P1384" s="2" t="s">
        <v>2745</v>
      </c>
      <c r="Q1384" s="2" t="s">
        <v>363</v>
      </c>
      <c r="R1384" s="2" t="s">
        <v>605</v>
      </c>
      <c r="S1384" s="2" t="s">
        <v>34</v>
      </c>
      <c r="T1384" s="147">
        <v>4.7270000000000003</v>
      </c>
      <c r="U1384" s="2" t="s">
        <v>2812</v>
      </c>
      <c r="V1384" s="158">
        <v>3.95E-2</v>
      </c>
      <c r="W1384" s="160">
        <v>5.4330000000000003E-2</v>
      </c>
      <c r="X1384" s="4" t="s">
        <v>610</v>
      </c>
      <c r="Y1384" s="4" t="s">
        <v>323</v>
      </c>
      <c r="Z1384" s="147">
        <v>402852</v>
      </c>
      <c r="AA1384" s="155">
        <v>1</v>
      </c>
      <c r="AB1384" s="174">
        <v>94.59</v>
      </c>
      <c r="AD1384" s="147">
        <v>381.05799999999999</v>
      </c>
      <c r="AG1384" s="2" t="s">
        <v>36</v>
      </c>
      <c r="AH1384" s="160">
        <v>1.678E-3</v>
      </c>
      <c r="AI1384" s="160">
        <v>8.2541187943294396E-4</v>
      </c>
      <c r="AJ1384" s="160">
        <v>1.7704758686742399E-4</v>
      </c>
      <c r="AK1384" s="191"/>
      <c r="AL1384" s="147"/>
    </row>
    <row r="1385" spans="1:38">
      <c r="A1385" s="2">
        <v>7833</v>
      </c>
      <c r="B1385" s="2">
        <v>7834</v>
      </c>
      <c r="C1385" s="2" t="s">
        <v>1935</v>
      </c>
      <c r="D1385" s="2" t="s">
        <v>1936</v>
      </c>
      <c r="E1385" s="4" t="s">
        <v>367</v>
      </c>
      <c r="F1385" s="2" t="s">
        <v>3006</v>
      </c>
      <c r="G1385" s="2" t="s">
        <v>3007</v>
      </c>
      <c r="H1385" s="2" t="s">
        <v>370</v>
      </c>
      <c r="I1385" s="2" t="s">
        <v>1162</v>
      </c>
      <c r="J1385" s="2" t="s">
        <v>30</v>
      </c>
      <c r="K1385" s="2" t="s">
        <v>30</v>
      </c>
      <c r="L1385" s="2" t="s">
        <v>526</v>
      </c>
      <c r="M1385" s="2" t="s">
        <v>45</v>
      </c>
      <c r="N1385" s="2" t="s">
        <v>671</v>
      </c>
      <c r="O1385" s="2" t="s">
        <v>323</v>
      </c>
      <c r="P1385" s="2" t="s">
        <v>2739</v>
      </c>
      <c r="Q1385" s="2" t="s">
        <v>612</v>
      </c>
      <c r="R1385" s="2" t="s">
        <v>605</v>
      </c>
      <c r="S1385" s="2" t="s">
        <v>34</v>
      </c>
      <c r="T1385" s="147">
        <v>0.98099999999999998</v>
      </c>
      <c r="U1385" s="2" t="s">
        <v>3008</v>
      </c>
      <c r="V1385" s="158">
        <v>1.4999999999999999E-2</v>
      </c>
      <c r="W1385" s="160">
        <v>5.7079999999999999E-2</v>
      </c>
      <c r="X1385" s="4" t="s">
        <v>610</v>
      </c>
      <c r="Y1385" s="4" t="s">
        <v>323</v>
      </c>
      <c r="Z1385" s="147">
        <v>77453.2</v>
      </c>
      <c r="AA1385" s="155">
        <v>1</v>
      </c>
      <c r="AB1385" s="174">
        <v>96.43</v>
      </c>
      <c r="AD1385" s="147">
        <v>74.688000000000002</v>
      </c>
      <c r="AG1385" s="2" t="s">
        <v>36</v>
      </c>
      <c r="AH1385" s="160">
        <v>2.323E-3</v>
      </c>
      <c r="AI1385" s="160">
        <v>1.6178248340790801E-4</v>
      </c>
      <c r="AJ1385" s="160">
        <v>3.47017034749572E-5</v>
      </c>
      <c r="AK1385" s="191"/>
      <c r="AL1385" s="147"/>
    </row>
    <row r="1386" spans="1:38">
      <c r="A1386" s="2">
        <v>7833</v>
      </c>
      <c r="B1386" s="2">
        <v>7834</v>
      </c>
      <c r="C1386" s="2" t="s">
        <v>2307</v>
      </c>
      <c r="D1386" s="2" t="s">
        <v>2308</v>
      </c>
      <c r="E1386" s="4" t="s">
        <v>367</v>
      </c>
      <c r="F1386" s="2" t="s">
        <v>3009</v>
      </c>
      <c r="G1386" s="2" t="s">
        <v>3010</v>
      </c>
      <c r="H1386" s="2" t="s">
        <v>370</v>
      </c>
      <c r="I1386" s="2" t="s">
        <v>1162</v>
      </c>
      <c r="J1386" s="2" t="s">
        <v>30</v>
      </c>
      <c r="K1386" s="2" t="s">
        <v>30</v>
      </c>
      <c r="L1386" s="2" t="s">
        <v>526</v>
      </c>
      <c r="M1386" s="2" t="s">
        <v>45</v>
      </c>
      <c r="N1386" s="2" t="s">
        <v>646</v>
      </c>
      <c r="O1386" s="2" t="s">
        <v>323</v>
      </c>
      <c r="P1386" s="2" t="s">
        <v>2773</v>
      </c>
      <c r="Q1386" s="2" t="s">
        <v>363</v>
      </c>
      <c r="R1386" s="2" t="s">
        <v>605</v>
      </c>
      <c r="S1386" s="2" t="s">
        <v>34</v>
      </c>
      <c r="T1386" s="147">
        <v>1.494</v>
      </c>
      <c r="U1386" s="2" t="s">
        <v>2776</v>
      </c>
      <c r="V1386" s="158">
        <v>3.5999999999999997E-2</v>
      </c>
      <c r="W1386" s="160">
        <v>5.4370000000000002E-2</v>
      </c>
      <c r="X1386" s="4" t="s">
        <v>610</v>
      </c>
      <c r="Y1386" s="4" t="s">
        <v>323</v>
      </c>
      <c r="Z1386" s="147">
        <v>151941.69</v>
      </c>
      <c r="AA1386" s="155">
        <v>1</v>
      </c>
      <c r="AB1386" s="174">
        <v>97.46</v>
      </c>
      <c r="AD1386" s="147">
        <v>148.08199999999999</v>
      </c>
      <c r="AG1386" s="2" t="s">
        <v>36</v>
      </c>
      <c r="AH1386" s="160">
        <v>4.9899999999999999E-4</v>
      </c>
      <c r="AI1386" s="160">
        <v>3.2076230460083402E-4</v>
      </c>
      <c r="AJ1386" s="160">
        <v>6.8802246978352398E-5</v>
      </c>
      <c r="AK1386" s="191"/>
      <c r="AL1386" s="147"/>
    </row>
    <row r="1387" spans="1:38">
      <c r="A1387" s="2">
        <v>7833</v>
      </c>
      <c r="B1387" s="2">
        <v>7834</v>
      </c>
      <c r="C1387" s="2" t="s">
        <v>2307</v>
      </c>
      <c r="D1387" s="2" t="s">
        <v>2308</v>
      </c>
      <c r="E1387" s="4" t="s">
        <v>367</v>
      </c>
      <c r="F1387" s="2" t="s">
        <v>3013</v>
      </c>
      <c r="G1387" s="2" t="s">
        <v>3014</v>
      </c>
      <c r="H1387" s="2" t="s">
        <v>370</v>
      </c>
      <c r="I1387" s="2" t="s">
        <v>1162</v>
      </c>
      <c r="J1387" s="2" t="s">
        <v>30</v>
      </c>
      <c r="K1387" s="2" t="s">
        <v>30</v>
      </c>
      <c r="L1387" s="2" t="s">
        <v>526</v>
      </c>
      <c r="M1387" s="2" t="s">
        <v>45</v>
      </c>
      <c r="N1387" s="2" t="s">
        <v>646</v>
      </c>
      <c r="O1387" s="2" t="s">
        <v>323</v>
      </c>
      <c r="P1387" s="2" t="s">
        <v>2773</v>
      </c>
      <c r="Q1387" s="2" t="s">
        <v>363</v>
      </c>
      <c r="R1387" s="2" t="s">
        <v>605</v>
      </c>
      <c r="S1387" s="2" t="s">
        <v>34</v>
      </c>
      <c r="T1387" s="147">
        <v>3.62</v>
      </c>
      <c r="U1387" s="2" t="s">
        <v>3015</v>
      </c>
      <c r="V1387" s="158">
        <v>2.7400000000000001E-2</v>
      </c>
      <c r="W1387" s="160">
        <v>5.7930000000000002E-2</v>
      </c>
      <c r="X1387" s="4" t="s">
        <v>610</v>
      </c>
      <c r="Y1387" s="4" t="s">
        <v>323</v>
      </c>
      <c r="Z1387" s="147">
        <v>1040046</v>
      </c>
      <c r="AA1387" s="155">
        <v>1</v>
      </c>
      <c r="AB1387" s="174">
        <v>90.3</v>
      </c>
      <c r="AD1387" s="147">
        <v>939.16200000000003</v>
      </c>
      <c r="AG1387" s="2" t="s">
        <v>36</v>
      </c>
      <c r="AH1387" s="160">
        <v>1.387E-3</v>
      </c>
      <c r="AI1387" s="160">
        <v>2.0343246609064898E-3</v>
      </c>
      <c r="AJ1387" s="160">
        <v>4.3635460197861801E-4</v>
      </c>
      <c r="AK1387" s="191"/>
      <c r="AL1387" s="147"/>
    </row>
    <row r="1388" spans="1:38">
      <c r="A1388" s="2">
        <v>7833</v>
      </c>
      <c r="B1388" s="2">
        <v>7834</v>
      </c>
      <c r="C1388" s="2" t="s">
        <v>3016</v>
      </c>
      <c r="D1388" s="2" t="s">
        <v>3017</v>
      </c>
      <c r="E1388" s="4" t="s">
        <v>367</v>
      </c>
      <c r="F1388" s="2" t="s">
        <v>3018</v>
      </c>
      <c r="G1388" s="2" t="s">
        <v>3019</v>
      </c>
      <c r="H1388" s="2" t="s">
        <v>370</v>
      </c>
      <c r="I1388" s="2" t="s">
        <v>951</v>
      </c>
      <c r="J1388" s="2" t="s">
        <v>30</v>
      </c>
      <c r="K1388" s="2" t="s">
        <v>30</v>
      </c>
      <c r="L1388" s="2" t="s">
        <v>526</v>
      </c>
      <c r="M1388" s="2" t="s">
        <v>45</v>
      </c>
      <c r="N1388" s="2" t="s">
        <v>635</v>
      </c>
      <c r="O1388" s="2" t="s">
        <v>323</v>
      </c>
      <c r="P1388" s="2" t="s">
        <v>139</v>
      </c>
      <c r="Q1388" s="2" t="s">
        <v>363</v>
      </c>
      <c r="R1388" s="2" t="s">
        <v>605</v>
      </c>
      <c r="S1388" s="2" t="s">
        <v>34</v>
      </c>
      <c r="T1388" s="147">
        <v>0.81299999999999994</v>
      </c>
      <c r="U1388" s="2" t="s">
        <v>3020</v>
      </c>
      <c r="V1388" s="158">
        <v>4.4999999999999998E-2</v>
      </c>
      <c r="W1388" s="160">
        <v>2.615E-2</v>
      </c>
      <c r="X1388" s="4" t="s">
        <v>610</v>
      </c>
      <c r="Y1388" s="4" t="s">
        <v>323</v>
      </c>
      <c r="Z1388" s="147">
        <v>65360</v>
      </c>
      <c r="AA1388" s="155">
        <v>1</v>
      </c>
      <c r="AB1388" s="174">
        <v>119.4</v>
      </c>
      <c r="AD1388" s="147">
        <v>78.040000000000006</v>
      </c>
      <c r="AG1388" s="2" t="s">
        <v>36</v>
      </c>
      <c r="AH1388" s="160">
        <v>2.1999999999999999E-5</v>
      </c>
      <c r="AI1388" s="160">
        <v>1.6904266691253401E-4</v>
      </c>
      <c r="AJ1388" s="160">
        <v>3.6258984151110999E-5</v>
      </c>
      <c r="AK1388" s="191"/>
      <c r="AL1388" s="147"/>
    </row>
    <row r="1389" spans="1:38">
      <c r="A1389" s="2">
        <v>7833</v>
      </c>
      <c r="B1389" s="2">
        <v>7834</v>
      </c>
      <c r="C1389" s="2" t="s">
        <v>3016</v>
      </c>
      <c r="D1389" s="2" t="s">
        <v>3017</v>
      </c>
      <c r="E1389" s="4" t="s">
        <v>367</v>
      </c>
      <c r="F1389" s="2" t="s">
        <v>3021</v>
      </c>
      <c r="G1389" s="2" t="s">
        <v>3022</v>
      </c>
      <c r="H1389" s="2" t="s">
        <v>370</v>
      </c>
      <c r="I1389" s="2" t="s">
        <v>951</v>
      </c>
      <c r="J1389" s="2" t="s">
        <v>30</v>
      </c>
      <c r="K1389" s="2" t="s">
        <v>30</v>
      </c>
      <c r="L1389" s="2" t="s">
        <v>526</v>
      </c>
      <c r="M1389" s="2" t="s">
        <v>45</v>
      </c>
      <c r="N1389" s="2" t="s">
        <v>635</v>
      </c>
      <c r="O1389" s="2" t="s">
        <v>323</v>
      </c>
      <c r="P1389" s="2" t="s">
        <v>139</v>
      </c>
      <c r="Q1389" s="2" t="s">
        <v>363</v>
      </c>
      <c r="R1389" s="2" t="s">
        <v>605</v>
      </c>
      <c r="S1389" s="2" t="s">
        <v>34</v>
      </c>
      <c r="T1389" s="147">
        <v>3.4359999999999999</v>
      </c>
      <c r="U1389" s="2" t="s">
        <v>3023</v>
      </c>
      <c r="V1389" s="158">
        <v>3.85E-2</v>
      </c>
      <c r="W1389" s="160">
        <v>2.5659999999999999E-2</v>
      </c>
      <c r="X1389" s="4" t="s">
        <v>610</v>
      </c>
      <c r="Y1389" s="4" t="s">
        <v>323</v>
      </c>
      <c r="Z1389" s="147">
        <v>5110095.34</v>
      </c>
      <c r="AA1389" s="155">
        <v>1</v>
      </c>
      <c r="AB1389" s="174">
        <v>121.2</v>
      </c>
      <c r="AC1389" s="147">
        <v>114.24</v>
      </c>
      <c r="AD1389" s="147">
        <v>6307.6750000000002</v>
      </c>
      <c r="AG1389" s="2" t="s">
        <v>36</v>
      </c>
      <c r="AH1389" s="160">
        <v>2E-3</v>
      </c>
      <c r="AI1389" s="160">
        <v>1.3663101241581301E-2</v>
      </c>
      <c r="AJ1389" s="160">
        <v>2.9306812322705302E-3</v>
      </c>
      <c r="AK1389" s="191"/>
      <c r="AL1389" s="147"/>
    </row>
    <row r="1390" spans="1:38">
      <c r="A1390" s="2">
        <v>7833</v>
      </c>
      <c r="B1390" s="2">
        <v>7834</v>
      </c>
      <c r="C1390" s="2" t="s">
        <v>3016</v>
      </c>
      <c r="D1390" s="2" t="s">
        <v>3017</v>
      </c>
      <c r="E1390" s="4" t="s">
        <v>367</v>
      </c>
      <c r="F1390" s="2" t="s">
        <v>3024</v>
      </c>
      <c r="G1390" s="2" t="s">
        <v>3025</v>
      </c>
      <c r="H1390" s="2" t="s">
        <v>370</v>
      </c>
      <c r="I1390" s="2" t="s">
        <v>951</v>
      </c>
      <c r="J1390" s="2" t="s">
        <v>30</v>
      </c>
      <c r="K1390" s="2" t="s">
        <v>30</v>
      </c>
      <c r="L1390" s="2" t="s">
        <v>526</v>
      </c>
      <c r="M1390" s="2" t="s">
        <v>45</v>
      </c>
      <c r="N1390" s="2" t="s">
        <v>635</v>
      </c>
      <c r="O1390" s="2" t="s">
        <v>323</v>
      </c>
      <c r="P1390" s="2" t="s">
        <v>139</v>
      </c>
      <c r="Q1390" s="2" t="s">
        <v>363</v>
      </c>
      <c r="R1390" s="2" t="s">
        <v>605</v>
      </c>
      <c r="S1390" s="2" t="s">
        <v>34</v>
      </c>
      <c r="T1390" s="147">
        <v>5.798</v>
      </c>
      <c r="U1390" s="2" t="s">
        <v>3026</v>
      </c>
      <c r="V1390" s="158">
        <v>2.3900000000000001E-2</v>
      </c>
      <c r="W1390" s="160">
        <v>2.9239999999999999E-2</v>
      </c>
      <c r="X1390" s="4" t="s">
        <v>610</v>
      </c>
      <c r="Y1390" s="4" t="s">
        <v>323</v>
      </c>
      <c r="Z1390" s="147">
        <v>8960162</v>
      </c>
      <c r="AA1390" s="155">
        <v>1</v>
      </c>
      <c r="AB1390" s="174">
        <v>111.74</v>
      </c>
      <c r="AD1390" s="147">
        <v>10012.084999999999</v>
      </c>
      <c r="AG1390" s="2" t="s">
        <v>36</v>
      </c>
      <c r="AH1390" s="160">
        <v>2.3040000000000001E-3</v>
      </c>
      <c r="AI1390" s="160">
        <v>2.1687250421489501E-2</v>
      </c>
      <c r="AJ1390" s="160">
        <v>4.6518295272804898E-3</v>
      </c>
      <c r="AK1390" s="191"/>
      <c r="AL1390" s="147"/>
    </row>
    <row r="1391" spans="1:38">
      <c r="A1391" s="2">
        <v>7833</v>
      </c>
      <c r="B1391" s="2">
        <v>7834</v>
      </c>
      <c r="C1391" s="2" t="s">
        <v>3016</v>
      </c>
      <c r="D1391" s="2" t="s">
        <v>3017</v>
      </c>
      <c r="E1391" s="4" t="s">
        <v>367</v>
      </c>
      <c r="F1391" s="2" t="s">
        <v>3027</v>
      </c>
      <c r="G1391" s="2" t="s">
        <v>3028</v>
      </c>
      <c r="H1391" s="2" t="s">
        <v>370</v>
      </c>
      <c r="I1391" s="2" t="s">
        <v>951</v>
      </c>
      <c r="J1391" s="2" t="s">
        <v>30</v>
      </c>
      <c r="K1391" s="2" t="s">
        <v>30</v>
      </c>
      <c r="L1391" s="2" t="s">
        <v>526</v>
      </c>
      <c r="M1391" s="2" t="s">
        <v>45</v>
      </c>
      <c r="N1391" s="2" t="s">
        <v>635</v>
      </c>
      <c r="O1391" s="2" t="s">
        <v>323</v>
      </c>
      <c r="P1391" s="2" t="s">
        <v>139</v>
      </c>
      <c r="Q1391" s="2" t="s">
        <v>363</v>
      </c>
      <c r="R1391" s="2" t="s">
        <v>605</v>
      </c>
      <c r="S1391" s="2" t="s">
        <v>34</v>
      </c>
      <c r="T1391" s="147">
        <v>10.627000000000001</v>
      </c>
      <c r="U1391" s="2" t="s">
        <v>104</v>
      </c>
      <c r="V1391" s="158">
        <v>1.2500000000000001E-2</v>
      </c>
      <c r="W1391" s="160">
        <v>3.4939999999999999E-2</v>
      </c>
      <c r="X1391" s="4" t="s">
        <v>610</v>
      </c>
      <c r="Y1391" s="4" t="s">
        <v>323</v>
      </c>
      <c r="Z1391" s="147">
        <v>3708790</v>
      </c>
      <c r="AA1391" s="155">
        <v>1</v>
      </c>
      <c r="AB1391" s="174">
        <v>90</v>
      </c>
      <c r="AD1391" s="147">
        <v>3337.9110000000001</v>
      </c>
      <c r="AG1391" s="2" t="s">
        <v>36</v>
      </c>
      <c r="AH1391" s="160">
        <v>8.6399999999999997E-4</v>
      </c>
      <c r="AI1391" s="160">
        <v>7.2302733751976097E-3</v>
      </c>
      <c r="AJ1391" s="160">
        <v>1.5508650715688199E-3</v>
      </c>
      <c r="AK1391" s="191"/>
      <c r="AL1391" s="147"/>
    </row>
    <row r="1392" spans="1:38">
      <c r="A1392" s="2">
        <v>7833</v>
      </c>
      <c r="B1392" s="2">
        <v>7834</v>
      </c>
      <c r="C1392" s="2" t="s">
        <v>3016</v>
      </c>
      <c r="D1392" s="2" t="s">
        <v>3017</v>
      </c>
      <c r="E1392" s="4" t="s">
        <v>367</v>
      </c>
      <c r="F1392" s="2" t="s">
        <v>3029</v>
      </c>
      <c r="G1392" s="2" t="s">
        <v>3030</v>
      </c>
      <c r="H1392" s="2" t="s">
        <v>370</v>
      </c>
      <c r="I1392" s="2" t="s">
        <v>951</v>
      </c>
      <c r="J1392" s="2" t="s">
        <v>30</v>
      </c>
      <c r="K1392" s="2" t="s">
        <v>30</v>
      </c>
      <c r="L1392" s="2" t="s">
        <v>526</v>
      </c>
      <c r="M1392" s="2" t="s">
        <v>45</v>
      </c>
      <c r="N1392" s="2" t="s">
        <v>635</v>
      </c>
      <c r="O1392" s="2" t="s">
        <v>323</v>
      </c>
      <c r="P1392" s="2" t="s">
        <v>139</v>
      </c>
      <c r="Q1392" s="2" t="s">
        <v>363</v>
      </c>
      <c r="R1392" s="2" t="s">
        <v>605</v>
      </c>
      <c r="S1392" s="2" t="s">
        <v>34</v>
      </c>
      <c r="T1392" s="147">
        <v>7.5629999999999997</v>
      </c>
      <c r="U1392" s="2" t="s">
        <v>3031</v>
      </c>
      <c r="V1392" s="158">
        <v>0.03</v>
      </c>
      <c r="W1392" s="160">
        <v>3.2599999999999997E-2</v>
      </c>
      <c r="X1392" s="4" t="s">
        <v>610</v>
      </c>
      <c r="Y1392" s="4" t="s">
        <v>323</v>
      </c>
      <c r="Z1392" s="147">
        <v>2025000</v>
      </c>
      <c r="AA1392" s="155">
        <v>1</v>
      </c>
      <c r="AB1392" s="174">
        <v>103.71</v>
      </c>
      <c r="AD1392" s="147">
        <v>2100.1280000000002</v>
      </c>
      <c r="AG1392" s="2" t="s">
        <v>36</v>
      </c>
      <c r="AH1392" s="160">
        <v>4.9600000000000002E-4</v>
      </c>
      <c r="AI1392" s="160">
        <v>4.5491015032367004E-3</v>
      </c>
      <c r="AJ1392" s="160">
        <v>9.7576429856612197E-4</v>
      </c>
      <c r="AK1392" s="191"/>
      <c r="AL1392" s="147"/>
    </row>
    <row r="1393" spans="1:38">
      <c r="A1393" s="2">
        <v>7833</v>
      </c>
      <c r="B1393" s="2">
        <v>7834</v>
      </c>
      <c r="C1393" s="2" t="s">
        <v>3032</v>
      </c>
      <c r="D1393" s="2" t="s">
        <v>3033</v>
      </c>
      <c r="E1393" s="4" t="s">
        <v>367</v>
      </c>
      <c r="F1393" s="2" t="s">
        <v>3034</v>
      </c>
      <c r="G1393" s="2" t="s">
        <v>3035</v>
      </c>
      <c r="H1393" s="2" t="s">
        <v>370</v>
      </c>
      <c r="I1393" s="2" t="s">
        <v>1162</v>
      </c>
      <c r="J1393" s="2" t="s">
        <v>30</v>
      </c>
      <c r="K1393" s="2" t="s">
        <v>30</v>
      </c>
      <c r="L1393" s="2" t="s">
        <v>526</v>
      </c>
      <c r="M1393" s="2" t="s">
        <v>45</v>
      </c>
      <c r="N1393" s="2" t="s">
        <v>654</v>
      </c>
      <c r="O1393" s="2" t="s">
        <v>323</v>
      </c>
      <c r="P1393" s="2" t="s">
        <v>2773</v>
      </c>
      <c r="Q1393" s="2" t="s">
        <v>612</v>
      </c>
      <c r="R1393" s="2" t="s">
        <v>605</v>
      </c>
      <c r="S1393" s="2" t="s">
        <v>34</v>
      </c>
      <c r="T1393" s="147">
        <v>2.367</v>
      </c>
      <c r="U1393" s="2" t="s">
        <v>3036</v>
      </c>
      <c r="V1393" s="158">
        <v>1.5800000000000002E-2</v>
      </c>
      <c r="W1393" s="160">
        <v>5.5969999999999999E-2</v>
      </c>
      <c r="X1393" s="4" t="s">
        <v>610</v>
      </c>
      <c r="Y1393" s="4" t="s">
        <v>323</v>
      </c>
      <c r="Z1393" s="147">
        <v>211835.41</v>
      </c>
      <c r="AA1393" s="155">
        <v>1</v>
      </c>
      <c r="AB1393" s="174">
        <v>91.11</v>
      </c>
      <c r="AD1393" s="147">
        <v>193.00299999999999</v>
      </c>
      <c r="AG1393" s="2" t="s">
        <v>36</v>
      </c>
      <c r="AH1393" s="160">
        <v>1.9059999999999999E-3</v>
      </c>
      <c r="AI1393" s="160">
        <v>4.1806573103002603E-4</v>
      </c>
      <c r="AJ1393" s="160">
        <v>8.9673447493488601E-5</v>
      </c>
      <c r="AK1393" s="191"/>
      <c r="AL1393" s="147"/>
    </row>
    <row r="1394" spans="1:38">
      <c r="A1394" s="2">
        <v>7833</v>
      </c>
      <c r="B1394" s="2">
        <v>7834</v>
      </c>
      <c r="C1394" s="2" t="s">
        <v>3797</v>
      </c>
      <c r="D1394" s="2" t="s">
        <v>3798</v>
      </c>
      <c r="E1394" s="4" t="s">
        <v>367</v>
      </c>
      <c r="F1394" s="2" t="s">
        <v>3799</v>
      </c>
      <c r="G1394" s="2" t="s">
        <v>3800</v>
      </c>
      <c r="H1394" s="2" t="s">
        <v>370</v>
      </c>
      <c r="I1394" s="2" t="s">
        <v>951</v>
      </c>
      <c r="J1394" s="2" t="s">
        <v>30</v>
      </c>
      <c r="K1394" s="2" t="s">
        <v>30</v>
      </c>
      <c r="L1394" s="2" t="s">
        <v>526</v>
      </c>
      <c r="M1394" s="2" t="s">
        <v>45</v>
      </c>
      <c r="N1394" s="2" t="s">
        <v>643</v>
      </c>
      <c r="O1394" s="2" t="s">
        <v>323</v>
      </c>
      <c r="P1394" s="2" t="s">
        <v>2745</v>
      </c>
      <c r="Q1394" s="2" t="s">
        <v>363</v>
      </c>
      <c r="R1394" s="2" t="s">
        <v>605</v>
      </c>
      <c r="S1394" s="2" t="s">
        <v>34</v>
      </c>
      <c r="T1394" s="147">
        <v>2.9460000000000002</v>
      </c>
      <c r="U1394" s="2" t="s">
        <v>3683</v>
      </c>
      <c r="V1394" s="158">
        <v>2E-3</v>
      </c>
      <c r="W1394" s="160">
        <v>2.4469999999999999E-2</v>
      </c>
      <c r="X1394" s="4" t="s">
        <v>610</v>
      </c>
      <c r="Y1394" s="4" t="s">
        <v>323</v>
      </c>
      <c r="Z1394" s="147">
        <v>638450</v>
      </c>
      <c r="AA1394" s="155">
        <v>1</v>
      </c>
      <c r="AB1394" s="174">
        <v>105.35</v>
      </c>
      <c r="AD1394" s="147">
        <v>672.60699999999997</v>
      </c>
      <c r="AG1394" s="2" t="s">
        <v>36</v>
      </c>
      <c r="AH1394" s="160">
        <v>7.9299999999999998E-4</v>
      </c>
      <c r="AI1394" s="160">
        <v>1.45693909344558E-3</v>
      </c>
      <c r="AJ1394" s="160">
        <v>3.1250767905662198E-4</v>
      </c>
      <c r="AK1394" s="191"/>
      <c r="AL1394" s="147"/>
    </row>
    <row r="1395" spans="1:38">
      <c r="A1395" s="2">
        <v>7833</v>
      </c>
      <c r="B1395" s="2">
        <v>7834</v>
      </c>
      <c r="C1395" s="2" t="s">
        <v>1963</v>
      </c>
      <c r="D1395" s="2" t="s">
        <v>1964</v>
      </c>
      <c r="E1395" s="4" t="s">
        <v>367</v>
      </c>
      <c r="F1395" s="2" t="s">
        <v>3037</v>
      </c>
      <c r="G1395" s="2" t="s">
        <v>3038</v>
      </c>
      <c r="H1395" s="2" t="s">
        <v>370</v>
      </c>
      <c r="I1395" s="2" t="s">
        <v>1163</v>
      </c>
      <c r="J1395" s="2" t="s">
        <v>30</v>
      </c>
      <c r="K1395" s="2" t="s">
        <v>30</v>
      </c>
      <c r="L1395" s="2" t="s">
        <v>526</v>
      </c>
      <c r="M1395" s="2" t="s">
        <v>31</v>
      </c>
      <c r="N1395" s="2" t="s">
        <v>673</v>
      </c>
      <c r="O1395" s="2" t="s">
        <v>323</v>
      </c>
      <c r="P1395" s="2" t="s">
        <v>374</v>
      </c>
      <c r="Q1395" s="2" t="s">
        <v>375</v>
      </c>
      <c r="R1395" s="2" t="s">
        <v>375</v>
      </c>
      <c r="S1395" s="2" t="s">
        <v>34</v>
      </c>
      <c r="T1395" s="147">
        <v>4.8170000000000002</v>
      </c>
      <c r="U1395" s="2" t="s">
        <v>3039</v>
      </c>
      <c r="V1395" s="158">
        <v>4.7500000000000001E-2</v>
      </c>
      <c r="W1395" s="160">
        <v>4.8939999999999997E-2</v>
      </c>
      <c r="X1395" s="4" t="s">
        <v>610</v>
      </c>
      <c r="Y1395" s="4" t="s">
        <v>323</v>
      </c>
      <c r="Z1395" s="147">
        <v>1248000</v>
      </c>
      <c r="AA1395" s="155">
        <v>1</v>
      </c>
      <c r="AB1395" s="174">
        <v>100</v>
      </c>
      <c r="AD1395" s="147">
        <v>1248</v>
      </c>
      <c r="AG1395" s="2" t="s">
        <v>36</v>
      </c>
      <c r="AH1395" s="160">
        <v>1.5219999999999999E-2</v>
      </c>
      <c r="AI1395" s="160">
        <v>2.7033019071648801E-3</v>
      </c>
      <c r="AJ1395" s="160">
        <v>5.7984757811633798E-4</v>
      </c>
      <c r="AK1395" s="191"/>
      <c r="AL1395" s="147"/>
    </row>
    <row r="1396" spans="1:38">
      <c r="A1396" s="2">
        <v>7833</v>
      </c>
      <c r="B1396" s="2">
        <v>7834</v>
      </c>
      <c r="C1396" s="2" t="s">
        <v>1974</v>
      </c>
      <c r="D1396" s="2" t="s">
        <v>1975</v>
      </c>
      <c r="E1396" s="4" t="s">
        <v>513</v>
      </c>
      <c r="F1396" s="2" t="s">
        <v>3635</v>
      </c>
      <c r="G1396" s="2" t="s">
        <v>3636</v>
      </c>
      <c r="H1396" s="2" t="s">
        <v>370</v>
      </c>
      <c r="I1396" s="2" t="s">
        <v>360</v>
      </c>
      <c r="J1396" s="2" t="s">
        <v>30</v>
      </c>
      <c r="K1396" s="2" t="s">
        <v>30</v>
      </c>
      <c r="L1396" s="2" t="s">
        <v>526</v>
      </c>
      <c r="M1396" s="2" t="s">
        <v>45</v>
      </c>
      <c r="N1396" s="2" t="s">
        <v>649</v>
      </c>
      <c r="O1396" s="2" t="s">
        <v>323</v>
      </c>
      <c r="P1396" s="2" t="s">
        <v>2756</v>
      </c>
      <c r="Q1396" s="2" t="s">
        <v>363</v>
      </c>
      <c r="R1396" s="2" t="s">
        <v>605</v>
      </c>
      <c r="S1396" s="2" t="s">
        <v>34</v>
      </c>
      <c r="T1396" s="147">
        <v>0.505</v>
      </c>
      <c r="U1396" s="2" t="s">
        <v>3637</v>
      </c>
      <c r="V1396" s="158">
        <v>3.49E-2</v>
      </c>
      <c r="W1396" s="160">
        <v>8.7120000000000003E-2</v>
      </c>
      <c r="X1396" s="4" t="s">
        <v>610</v>
      </c>
      <c r="Y1396" s="4" t="s">
        <v>323</v>
      </c>
      <c r="Z1396" s="147">
        <v>33432.699999999997</v>
      </c>
      <c r="AA1396" s="155">
        <v>1</v>
      </c>
      <c r="AB1396" s="174">
        <v>102.3</v>
      </c>
      <c r="AD1396" s="147">
        <v>34.201999999999998</v>
      </c>
      <c r="AG1396" s="2" t="s">
        <v>36</v>
      </c>
      <c r="AH1396" s="160">
        <v>6.6000000000000005E-5</v>
      </c>
      <c r="AI1396" s="160">
        <v>7.4084448197211201E-5</v>
      </c>
      <c r="AJ1396" s="160">
        <v>1.5890821424489201E-5</v>
      </c>
      <c r="AK1396" s="191"/>
      <c r="AL1396" s="147"/>
    </row>
    <row r="1397" spans="1:38">
      <c r="A1397" s="2">
        <v>7833</v>
      </c>
      <c r="B1397" s="2">
        <v>7834</v>
      </c>
      <c r="C1397" s="2" t="s">
        <v>3040</v>
      </c>
      <c r="D1397" s="2" t="s">
        <v>3041</v>
      </c>
      <c r="E1397" s="4" t="s">
        <v>367</v>
      </c>
      <c r="F1397" s="2" t="s">
        <v>3042</v>
      </c>
      <c r="G1397" s="2" t="s">
        <v>3043</v>
      </c>
      <c r="H1397" s="2" t="s">
        <v>370</v>
      </c>
      <c r="I1397" s="2" t="s">
        <v>951</v>
      </c>
      <c r="J1397" s="2" t="s">
        <v>30</v>
      </c>
      <c r="K1397" s="2" t="s">
        <v>30</v>
      </c>
      <c r="L1397" s="2" t="s">
        <v>526</v>
      </c>
      <c r="M1397" s="2" t="s">
        <v>45</v>
      </c>
      <c r="N1397" s="2" t="s">
        <v>659</v>
      </c>
      <c r="O1397" s="2" t="s">
        <v>323</v>
      </c>
      <c r="P1397" s="2" t="s">
        <v>2745</v>
      </c>
      <c r="Q1397" s="2" t="s">
        <v>363</v>
      </c>
      <c r="R1397" s="2" t="s">
        <v>605</v>
      </c>
      <c r="S1397" s="2" t="s">
        <v>34</v>
      </c>
      <c r="T1397" s="147">
        <v>3.6829999999999998</v>
      </c>
      <c r="U1397" s="2" t="s">
        <v>3044</v>
      </c>
      <c r="V1397" s="158">
        <v>2.4E-2</v>
      </c>
      <c r="W1397" s="160">
        <v>2.9899999999999999E-2</v>
      </c>
      <c r="X1397" s="4" t="s">
        <v>610</v>
      </c>
      <c r="Y1397" s="4" t="s">
        <v>323</v>
      </c>
      <c r="Z1397" s="147">
        <v>2243113.63</v>
      </c>
      <c r="AA1397" s="155">
        <v>1</v>
      </c>
      <c r="AB1397" s="174">
        <v>114.45</v>
      </c>
      <c r="AD1397" s="147">
        <v>2567.2440000000001</v>
      </c>
      <c r="AG1397" s="2" t="s">
        <v>36</v>
      </c>
      <c r="AH1397" s="160">
        <v>1.8860000000000001E-3</v>
      </c>
      <c r="AI1397" s="160">
        <v>5.5609249868707501E-3</v>
      </c>
      <c r="AJ1397" s="160">
        <v>1.1927964380069401E-3</v>
      </c>
      <c r="AK1397" s="191"/>
      <c r="AL1397" s="147"/>
    </row>
    <row r="1398" spans="1:38">
      <c r="A1398" s="2">
        <v>7833</v>
      </c>
      <c r="B1398" s="2">
        <v>7834</v>
      </c>
      <c r="C1398" s="2" t="s">
        <v>3040</v>
      </c>
      <c r="D1398" s="2" t="s">
        <v>3041</v>
      </c>
      <c r="E1398" s="4" t="s">
        <v>367</v>
      </c>
      <c r="F1398" s="2" t="s">
        <v>3045</v>
      </c>
      <c r="G1398" s="2" t="s">
        <v>3046</v>
      </c>
      <c r="H1398" s="2" t="s">
        <v>370</v>
      </c>
      <c r="I1398" s="2" t="s">
        <v>1162</v>
      </c>
      <c r="J1398" s="2" t="s">
        <v>30</v>
      </c>
      <c r="K1398" s="2" t="s">
        <v>30</v>
      </c>
      <c r="L1398" s="2" t="s">
        <v>526</v>
      </c>
      <c r="M1398" s="2" t="s">
        <v>45</v>
      </c>
      <c r="N1398" s="2" t="s">
        <v>659</v>
      </c>
      <c r="O1398" s="2" t="s">
        <v>323</v>
      </c>
      <c r="P1398" s="2" t="s">
        <v>2745</v>
      </c>
      <c r="Q1398" s="2" t="s">
        <v>363</v>
      </c>
      <c r="R1398" s="2" t="s">
        <v>605</v>
      </c>
      <c r="S1398" s="2" t="s">
        <v>34</v>
      </c>
      <c r="T1398" s="147">
        <v>1.3620000000000001</v>
      </c>
      <c r="U1398" s="2" t="s">
        <v>3047</v>
      </c>
      <c r="V1398" s="158">
        <v>5.0500000000000003E-2</v>
      </c>
      <c r="W1398" s="160">
        <v>5.2260000000000001E-2</v>
      </c>
      <c r="X1398" s="4" t="s">
        <v>610</v>
      </c>
      <c r="Y1398" s="4" t="s">
        <v>323</v>
      </c>
      <c r="Z1398" s="147">
        <v>1085145.71</v>
      </c>
      <c r="AA1398" s="155">
        <v>1</v>
      </c>
      <c r="AB1398" s="174">
        <v>100.28</v>
      </c>
      <c r="AD1398" s="147">
        <v>1088.184</v>
      </c>
      <c r="AG1398" s="2" t="s">
        <v>36</v>
      </c>
      <c r="AH1398" s="160">
        <v>3.9029999999999998E-3</v>
      </c>
      <c r="AI1398" s="160">
        <v>2.3571235588970298E-3</v>
      </c>
      <c r="AJ1398" s="160">
        <v>5.0559369019231198E-4</v>
      </c>
      <c r="AK1398" s="191"/>
      <c r="AL1398" s="147"/>
    </row>
    <row r="1399" spans="1:38">
      <c r="A1399" s="2">
        <v>7833</v>
      </c>
      <c r="B1399" s="2">
        <v>7834</v>
      </c>
      <c r="C1399" s="2" t="s">
        <v>3040</v>
      </c>
      <c r="D1399" s="2" t="s">
        <v>3041</v>
      </c>
      <c r="E1399" s="4" t="s">
        <v>367</v>
      </c>
      <c r="F1399" s="2" t="s">
        <v>3048</v>
      </c>
      <c r="G1399" s="2" t="s">
        <v>3049</v>
      </c>
      <c r="H1399" s="2" t="s">
        <v>370</v>
      </c>
      <c r="I1399" s="2" t="s">
        <v>951</v>
      </c>
      <c r="J1399" s="2" t="s">
        <v>30</v>
      </c>
      <c r="K1399" s="2" t="s">
        <v>30</v>
      </c>
      <c r="L1399" s="2" t="s">
        <v>526</v>
      </c>
      <c r="M1399" s="2" t="s">
        <v>45</v>
      </c>
      <c r="N1399" s="2" t="s">
        <v>659</v>
      </c>
      <c r="O1399" s="2" t="s">
        <v>323</v>
      </c>
      <c r="P1399" s="2" t="s">
        <v>2756</v>
      </c>
      <c r="Q1399" s="2" t="s">
        <v>363</v>
      </c>
      <c r="R1399" s="2" t="s">
        <v>605</v>
      </c>
      <c r="S1399" s="2" t="s">
        <v>34</v>
      </c>
      <c r="T1399" s="147">
        <v>4.7450000000000001</v>
      </c>
      <c r="U1399" s="2" t="s">
        <v>3050</v>
      </c>
      <c r="V1399" s="158">
        <v>8.3999999999999995E-3</v>
      </c>
      <c r="W1399" s="160">
        <v>2.921E-2</v>
      </c>
      <c r="X1399" s="4" t="s">
        <v>610</v>
      </c>
      <c r="Y1399" s="4" t="s">
        <v>323</v>
      </c>
      <c r="Z1399" s="147">
        <v>442640</v>
      </c>
      <c r="AA1399" s="155">
        <v>1</v>
      </c>
      <c r="AB1399" s="174">
        <v>104.22</v>
      </c>
      <c r="AD1399" s="147">
        <v>461.31900000000002</v>
      </c>
      <c r="AG1399" s="2" t="s">
        <v>36</v>
      </c>
      <c r="AH1399" s="160">
        <v>5.5800000000000001E-4</v>
      </c>
      <c r="AI1399" s="160">
        <v>9.992673361046249E-4</v>
      </c>
      <c r="AJ1399" s="160">
        <v>2.1433889540614E-4</v>
      </c>
      <c r="AK1399" s="191"/>
      <c r="AL1399" s="147"/>
    </row>
    <row r="1400" spans="1:38">
      <c r="A1400" s="2">
        <v>7833</v>
      </c>
      <c r="B1400" s="2">
        <v>7834</v>
      </c>
      <c r="C1400" s="2" t="s">
        <v>3051</v>
      </c>
      <c r="D1400" s="2" t="s">
        <v>3052</v>
      </c>
      <c r="E1400" s="4" t="s">
        <v>367</v>
      </c>
      <c r="F1400" s="2" t="s">
        <v>3053</v>
      </c>
      <c r="G1400" s="2" t="s">
        <v>3054</v>
      </c>
      <c r="H1400" s="2" t="s">
        <v>370</v>
      </c>
      <c r="I1400" s="2" t="s">
        <v>1162</v>
      </c>
      <c r="J1400" s="2" t="s">
        <v>30</v>
      </c>
      <c r="K1400" s="2" t="s">
        <v>30</v>
      </c>
      <c r="L1400" s="2" t="s">
        <v>526</v>
      </c>
      <c r="M1400" s="2" t="s">
        <v>45</v>
      </c>
      <c r="N1400" s="2" t="s">
        <v>640</v>
      </c>
      <c r="O1400" s="2" t="s">
        <v>323</v>
      </c>
      <c r="P1400" s="2" t="s">
        <v>2745</v>
      </c>
      <c r="Q1400" s="2" t="s">
        <v>363</v>
      </c>
      <c r="R1400" s="2" t="s">
        <v>605</v>
      </c>
      <c r="S1400" s="2" t="s">
        <v>34</v>
      </c>
      <c r="T1400" s="147">
        <v>7.5170000000000003</v>
      </c>
      <c r="U1400" s="2" t="s">
        <v>125</v>
      </c>
      <c r="V1400" s="158">
        <v>2.64E-2</v>
      </c>
      <c r="W1400" s="160">
        <v>5.7770000000000002E-2</v>
      </c>
      <c r="X1400" s="4" t="s">
        <v>610</v>
      </c>
      <c r="Y1400" s="4" t="s">
        <v>323</v>
      </c>
      <c r="Z1400" s="147">
        <v>2508851</v>
      </c>
      <c r="AA1400" s="155">
        <v>1</v>
      </c>
      <c r="AB1400" s="174">
        <v>85.75</v>
      </c>
      <c r="AD1400" s="147">
        <v>2151.34</v>
      </c>
      <c r="AG1400" s="2" t="s">
        <v>36</v>
      </c>
      <c r="AH1400" s="160">
        <v>1.5330000000000001E-3</v>
      </c>
      <c r="AI1400" s="160">
        <v>4.6600326937715E-3</v>
      </c>
      <c r="AJ1400" s="160">
        <v>9.9955860063748007E-4</v>
      </c>
      <c r="AK1400" s="191"/>
      <c r="AL1400" s="147"/>
    </row>
    <row r="1401" spans="1:38">
      <c r="A1401" s="2">
        <v>7833</v>
      </c>
      <c r="B1401" s="2">
        <v>7834</v>
      </c>
      <c r="C1401" s="2" t="s">
        <v>2311</v>
      </c>
      <c r="D1401" s="2" t="s">
        <v>2312</v>
      </c>
      <c r="E1401" s="4" t="s">
        <v>367</v>
      </c>
      <c r="F1401" s="2" t="s">
        <v>3055</v>
      </c>
      <c r="G1401" s="2" t="s">
        <v>3056</v>
      </c>
      <c r="H1401" s="2" t="s">
        <v>370</v>
      </c>
      <c r="I1401" s="2" t="s">
        <v>1162</v>
      </c>
      <c r="J1401" s="2" t="s">
        <v>30</v>
      </c>
      <c r="K1401" s="2" t="s">
        <v>30</v>
      </c>
      <c r="L1401" s="2" t="s">
        <v>526</v>
      </c>
      <c r="M1401" s="2" t="s">
        <v>45</v>
      </c>
      <c r="N1401" s="2" t="s">
        <v>640</v>
      </c>
      <c r="O1401" s="2" t="s">
        <v>323</v>
      </c>
      <c r="P1401" s="2" t="s">
        <v>2745</v>
      </c>
      <c r="Q1401" s="2" t="s">
        <v>363</v>
      </c>
      <c r="R1401" s="2" t="s">
        <v>605</v>
      </c>
      <c r="S1401" s="2" t="s">
        <v>34</v>
      </c>
      <c r="T1401" s="147">
        <v>3.105</v>
      </c>
      <c r="U1401" s="2" t="s">
        <v>3057</v>
      </c>
      <c r="V1401" s="158">
        <v>4.7E-2</v>
      </c>
      <c r="W1401" s="160">
        <v>5.4760000000000003E-2</v>
      </c>
      <c r="X1401" s="4" t="s">
        <v>610</v>
      </c>
      <c r="Y1401" s="4" t="s">
        <v>323</v>
      </c>
      <c r="Z1401" s="147">
        <v>296131</v>
      </c>
      <c r="AA1401" s="155">
        <v>1</v>
      </c>
      <c r="AB1401" s="174">
        <v>100.38</v>
      </c>
      <c r="AD1401" s="147">
        <v>297.25599999999997</v>
      </c>
      <c r="AG1401" s="2" t="s">
        <v>36</v>
      </c>
      <c r="AH1401" s="160">
        <v>3.2899999999999997E-4</v>
      </c>
      <c r="AI1401" s="160">
        <v>6.4388903586499199E-4</v>
      </c>
      <c r="AJ1401" s="160">
        <v>1.38111654133941E-4</v>
      </c>
      <c r="AK1401" s="191"/>
      <c r="AL1401" s="147"/>
    </row>
    <row r="1402" spans="1:38">
      <c r="A1402" s="2">
        <v>7833</v>
      </c>
      <c r="B1402" s="2">
        <v>7834</v>
      </c>
      <c r="C1402" s="2" t="s">
        <v>2311</v>
      </c>
      <c r="D1402" s="2" t="s">
        <v>2312</v>
      </c>
      <c r="E1402" s="4" t="s">
        <v>367</v>
      </c>
      <c r="F1402" s="2" t="s">
        <v>3058</v>
      </c>
      <c r="G1402" s="2" t="s">
        <v>3059</v>
      </c>
      <c r="H1402" s="2" t="s">
        <v>370</v>
      </c>
      <c r="I1402" s="2" t="s">
        <v>1162</v>
      </c>
      <c r="J1402" s="2" t="s">
        <v>30</v>
      </c>
      <c r="K1402" s="2" t="s">
        <v>30</v>
      </c>
      <c r="L1402" s="2" t="s">
        <v>526</v>
      </c>
      <c r="M1402" s="2" t="s">
        <v>45</v>
      </c>
      <c r="N1402" s="2" t="s">
        <v>640</v>
      </c>
      <c r="O1402" s="2" t="s">
        <v>323</v>
      </c>
      <c r="P1402" s="2" t="s">
        <v>2745</v>
      </c>
      <c r="Q1402" s="2" t="s">
        <v>363</v>
      </c>
      <c r="R1402" s="2" t="s">
        <v>605</v>
      </c>
      <c r="S1402" s="2" t="s">
        <v>34</v>
      </c>
      <c r="T1402" s="147">
        <v>5.16</v>
      </c>
      <c r="U1402" s="2" t="s">
        <v>3060</v>
      </c>
      <c r="V1402" s="158">
        <v>5.2499999999999998E-2</v>
      </c>
      <c r="W1402" s="160">
        <v>5.688E-2</v>
      </c>
      <c r="X1402" s="4" t="s">
        <v>610</v>
      </c>
      <c r="Y1402" s="4" t="s">
        <v>323</v>
      </c>
      <c r="Z1402" s="147">
        <v>1235000</v>
      </c>
      <c r="AA1402" s="155">
        <v>1</v>
      </c>
      <c r="AB1402" s="174">
        <v>100.33</v>
      </c>
      <c r="AD1402" s="147">
        <v>1239.075</v>
      </c>
      <c r="AG1402" s="2" t="s">
        <v>36</v>
      </c>
      <c r="AH1402" s="160">
        <v>2.47E-3</v>
      </c>
      <c r="AI1402" s="160">
        <v>2.68397048258916E-3</v>
      </c>
      <c r="AJ1402" s="160">
        <v>5.7570106392491199E-4</v>
      </c>
      <c r="AK1402" s="191"/>
      <c r="AL1402" s="147"/>
    </row>
    <row r="1403" spans="1:38">
      <c r="A1403" s="2">
        <v>7833</v>
      </c>
      <c r="B1403" s="2">
        <v>7834</v>
      </c>
      <c r="C1403" s="2" t="s">
        <v>3051</v>
      </c>
      <c r="D1403" s="2" t="s">
        <v>3052</v>
      </c>
      <c r="E1403" s="4" t="s">
        <v>367</v>
      </c>
      <c r="F1403" s="2" t="s">
        <v>3061</v>
      </c>
      <c r="G1403" s="2" t="s">
        <v>3062</v>
      </c>
      <c r="H1403" s="2" t="s">
        <v>370</v>
      </c>
      <c r="I1403" s="2" t="s">
        <v>1162</v>
      </c>
      <c r="J1403" s="2" t="s">
        <v>30</v>
      </c>
      <c r="K1403" s="2" t="s">
        <v>30</v>
      </c>
      <c r="L1403" s="2" t="s">
        <v>526</v>
      </c>
      <c r="M1403" s="2" t="s">
        <v>45</v>
      </c>
      <c r="N1403" s="2" t="s">
        <v>640</v>
      </c>
      <c r="O1403" s="2" t="s">
        <v>323</v>
      </c>
      <c r="P1403" s="2" t="s">
        <v>2745</v>
      </c>
      <c r="Q1403" s="2" t="s">
        <v>363</v>
      </c>
      <c r="R1403" s="2" t="s">
        <v>605</v>
      </c>
      <c r="S1403" s="2" t="s">
        <v>34</v>
      </c>
      <c r="T1403" s="147">
        <v>9.0619999999999994</v>
      </c>
      <c r="U1403" s="2" t="s">
        <v>3063</v>
      </c>
      <c r="V1403" s="158">
        <v>2.5000000000000001E-2</v>
      </c>
      <c r="W1403" s="160">
        <v>6.0569999999999999E-2</v>
      </c>
      <c r="X1403" s="4" t="s">
        <v>610</v>
      </c>
      <c r="Y1403" s="4" t="s">
        <v>323</v>
      </c>
      <c r="Z1403" s="147">
        <v>2333315</v>
      </c>
      <c r="AA1403" s="155">
        <v>1</v>
      </c>
      <c r="AB1403" s="174">
        <v>79.27</v>
      </c>
      <c r="AD1403" s="147">
        <v>1849.6189999999999</v>
      </c>
      <c r="AG1403" s="2" t="s">
        <v>36</v>
      </c>
      <c r="AH1403" s="160">
        <v>1.75E-3</v>
      </c>
      <c r="AI1403" s="160">
        <v>4.0064727811856297E-3</v>
      </c>
      <c r="AJ1403" s="160">
        <v>8.5937258165734898E-4</v>
      </c>
      <c r="AK1403" s="191"/>
      <c r="AL1403" s="147"/>
    </row>
    <row r="1404" spans="1:38">
      <c r="A1404" s="2">
        <v>7833</v>
      </c>
      <c r="B1404" s="2">
        <v>7834</v>
      </c>
      <c r="C1404" s="2" t="s">
        <v>3051</v>
      </c>
      <c r="D1404" s="2" t="s">
        <v>3052</v>
      </c>
      <c r="E1404" s="4" t="s">
        <v>367</v>
      </c>
      <c r="F1404" s="2" t="s">
        <v>3064</v>
      </c>
      <c r="G1404" s="2" t="s">
        <v>3065</v>
      </c>
      <c r="H1404" s="2" t="s">
        <v>370</v>
      </c>
      <c r="I1404" s="2" t="s">
        <v>1162</v>
      </c>
      <c r="J1404" s="2" t="s">
        <v>30</v>
      </c>
      <c r="K1404" s="2" t="s">
        <v>30</v>
      </c>
      <c r="L1404" s="2" t="s">
        <v>526</v>
      </c>
      <c r="M1404" s="2" t="s">
        <v>45</v>
      </c>
      <c r="N1404" s="2" t="s">
        <v>640</v>
      </c>
      <c r="O1404" s="2" t="s">
        <v>323</v>
      </c>
      <c r="P1404" s="2" t="s">
        <v>2745</v>
      </c>
      <c r="Q1404" s="2" t="s">
        <v>363</v>
      </c>
      <c r="R1404" s="2" t="s">
        <v>605</v>
      </c>
      <c r="S1404" s="2" t="s">
        <v>34</v>
      </c>
      <c r="T1404" s="147">
        <v>9.2230000000000008</v>
      </c>
      <c r="U1404" s="2" t="s">
        <v>3066</v>
      </c>
      <c r="V1404" s="158">
        <v>5.3100000000000001E-2</v>
      </c>
      <c r="W1404" s="160">
        <v>6.1010000000000002E-2</v>
      </c>
      <c r="X1404" s="4" t="s">
        <v>610</v>
      </c>
      <c r="Y1404" s="4" t="s">
        <v>323</v>
      </c>
      <c r="Z1404" s="147">
        <v>139375</v>
      </c>
      <c r="AA1404" s="155">
        <v>1</v>
      </c>
      <c r="AB1404" s="174">
        <v>95.72</v>
      </c>
      <c r="AD1404" s="147">
        <v>133.41</v>
      </c>
      <c r="AG1404" s="2" t="s">
        <v>36</v>
      </c>
      <c r="AH1404" s="160">
        <v>1.0900000000000001E-4</v>
      </c>
      <c r="AI1404" s="160">
        <v>2.8897983302034397E-4</v>
      </c>
      <c r="AJ1404" s="160">
        <v>6.1985032399524195E-5</v>
      </c>
      <c r="AK1404" s="191"/>
      <c r="AL1404" s="147"/>
    </row>
    <row r="1405" spans="1:38">
      <c r="A1405" s="2">
        <v>7833</v>
      </c>
      <c r="B1405" s="2">
        <v>7834</v>
      </c>
      <c r="C1405" s="2" t="s">
        <v>357</v>
      </c>
      <c r="D1405" s="2" t="s">
        <v>366</v>
      </c>
      <c r="E1405" s="4" t="s">
        <v>367</v>
      </c>
      <c r="F1405" s="2" t="s">
        <v>3638</v>
      </c>
      <c r="G1405" s="2" t="s">
        <v>3639</v>
      </c>
      <c r="H1405" s="2" t="s">
        <v>370</v>
      </c>
      <c r="I1405" s="2" t="s">
        <v>951</v>
      </c>
      <c r="J1405" s="2" t="s">
        <v>30</v>
      </c>
      <c r="K1405" s="2" t="s">
        <v>30</v>
      </c>
      <c r="L1405" s="2" t="s">
        <v>526</v>
      </c>
      <c r="M1405" s="2" t="s">
        <v>45</v>
      </c>
      <c r="N1405" s="2" t="s">
        <v>643</v>
      </c>
      <c r="O1405" s="2" t="s">
        <v>323</v>
      </c>
      <c r="P1405" s="2" t="s">
        <v>362</v>
      </c>
      <c r="Q1405" s="2" t="s">
        <v>363</v>
      </c>
      <c r="R1405" s="2" t="s">
        <v>605</v>
      </c>
      <c r="S1405" s="2" t="s">
        <v>34</v>
      </c>
      <c r="T1405" s="147">
        <v>1.7370000000000001</v>
      </c>
      <c r="U1405" s="2" t="s">
        <v>2792</v>
      </c>
      <c r="V1405" s="158">
        <v>8.3000000000000001E-3</v>
      </c>
      <c r="W1405" s="160">
        <v>2.0449999999999999E-2</v>
      </c>
      <c r="X1405" s="4" t="s">
        <v>610</v>
      </c>
      <c r="Y1405" s="4" t="s">
        <v>323</v>
      </c>
      <c r="Z1405" s="147">
        <v>690117</v>
      </c>
      <c r="AA1405" s="155">
        <v>1</v>
      </c>
      <c r="AB1405" s="174">
        <v>113.2</v>
      </c>
      <c r="AD1405" s="147">
        <v>781.21199999999999</v>
      </c>
      <c r="AG1405" s="2" t="s">
        <v>36</v>
      </c>
      <c r="AH1405" s="160">
        <v>4.5399999999999998E-4</v>
      </c>
      <c r="AI1405" s="160">
        <v>1.69218997577415E-3</v>
      </c>
      <c r="AJ1405" s="160">
        <v>3.6296806382030898E-4</v>
      </c>
      <c r="AK1405" s="191"/>
      <c r="AL1405" s="147"/>
    </row>
    <row r="1406" spans="1:38">
      <c r="A1406" s="2">
        <v>7833</v>
      </c>
      <c r="B1406" s="2">
        <v>7834</v>
      </c>
      <c r="C1406" s="2" t="s">
        <v>357</v>
      </c>
      <c r="D1406" s="2" t="s">
        <v>366</v>
      </c>
      <c r="E1406" s="4" t="s">
        <v>367</v>
      </c>
      <c r="F1406" s="2" t="s">
        <v>3912</v>
      </c>
      <c r="G1406" s="2" t="s">
        <v>3913</v>
      </c>
      <c r="H1406" s="2" t="s">
        <v>370</v>
      </c>
      <c r="I1406" s="2" t="s">
        <v>951</v>
      </c>
      <c r="J1406" s="2" t="s">
        <v>30</v>
      </c>
      <c r="K1406" s="2" t="s">
        <v>30</v>
      </c>
      <c r="L1406" s="2" t="s">
        <v>526</v>
      </c>
      <c r="M1406" s="2" t="s">
        <v>45</v>
      </c>
      <c r="N1406" s="2" t="s">
        <v>643</v>
      </c>
      <c r="O1406" s="2" t="s">
        <v>323</v>
      </c>
      <c r="P1406" s="2" t="s">
        <v>362</v>
      </c>
      <c r="Q1406" s="2" t="s">
        <v>363</v>
      </c>
      <c r="R1406" s="2" t="s">
        <v>605</v>
      </c>
      <c r="S1406" s="2" t="s">
        <v>34</v>
      </c>
      <c r="T1406" s="147">
        <v>2.5819999999999999</v>
      </c>
      <c r="U1406" s="2" t="s">
        <v>3914</v>
      </c>
      <c r="V1406" s="158">
        <v>1.8599999999999998E-2</v>
      </c>
      <c r="W1406" s="160">
        <v>2.257E-2</v>
      </c>
      <c r="X1406" s="4" t="s">
        <v>610</v>
      </c>
      <c r="Y1406" s="4" t="s">
        <v>323</v>
      </c>
      <c r="Z1406" s="147">
        <v>520073</v>
      </c>
      <c r="AA1406" s="155">
        <v>1</v>
      </c>
      <c r="AB1406" s="174">
        <v>102.67</v>
      </c>
      <c r="AD1406" s="147">
        <v>533.95899999999995</v>
      </c>
      <c r="AG1406" s="2" t="s">
        <v>36</v>
      </c>
      <c r="AH1406" s="160">
        <v>2.8200000000000002E-4</v>
      </c>
      <c r="AI1406" s="160">
        <v>1.1566123761616899E-3</v>
      </c>
      <c r="AJ1406" s="160">
        <v>2.4808878481504801E-4</v>
      </c>
      <c r="AK1406" s="191"/>
      <c r="AL1406" s="147"/>
    </row>
    <row r="1407" spans="1:38">
      <c r="A1407" s="2">
        <v>7833</v>
      </c>
      <c r="B1407" s="2">
        <v>7834</v>
      </c>
      <c r="C1407" s="2" t="s">
        <v>357</v>
      </c>
      <c r="D1407" s="2" t="s">
        <v>366</v>
      </c>
      <c r="E1407" s="4" t="s">
        <v>367</v>
      </c>
      <c r="F1407" s="2" t="s">
        <v>3640</v>
      </c>
      <c r="G1407" s="2" t="s">
        <v>3641</v>
      </c>
      <c r="H1407" s="2" t="s">
        <v>370</v>
      </c>
      <c r="I1407" s="2" t="s">
        <v>951</v>
      </c>
      <c r="J1407" s="2" t="s">
        <v>30</v>
      </c>
      <c r="K1407" s="2" t="s">
        <v>30</v>
      </c>
      <c r="L1407" s="2" t="s">
        <v>526</v>
      </c>
      <c r="M1407" s="2" t="s">
        <v>45</v>
      </c>
      <c r="N1407" s="2" t="s">
        <v>643</v>
      </c>
      <c r="O1407" s="2" t="s">
        <v>323</v>
      </c>
      <c r="P1407" s="2" t="s">
        <v>362</v>
      </c>
      <c r="Q1407" s="2" t="s">
        <v>363</v>
      </c>
      <c r="R1407" s="2" t="s">
        <v>605</v>
      </c>
      <c r="S1407" s="2" t="s">
        <v>34</v>
      </c>
      <c r="T1407" s="147">
        <v>3.1440000000000001</v>
      </c>
      <c r="U1407" s="2" t="s">
        <v>3642</v>
      </c>
      <c r="V1407" s="158">
        <v>1E-3</v>
      </c>
      <c r="W1407" s="160">
        <v>2.307E-2</v>
      </c>
      <c r="X1407" s="4" t="s">
        <v>610</v>
      </c>
      <c r="Y1407" s="4" t="s">
        <v>323</v>
      </c>
      <c r="Z1407" s="147">
        <v>1600080</v>
      </c>
      <c r="AA1407" s="155">
        <v>1</v>
      </c>
      <c r="AB1407" s="174">
        <v>105.15</v>
      </c>
      <c r="AD1407" s="147">
        <v>1682.4839999999999</v>
      </c>
      <c r="AG1407" s="2" t="s">
        <v>36</v>
      </c>
      <c r="AH1407" s="160">
        <v>5.1000000000000004E-4</v>
      </c>
      <c r="AI1407" s="160">
        <v>3.6444411301046601E-3</v>
      </c>
      <c r="AJ1407" s="160">
        <v>7.81718222917627E-4</v>
      </c>
      <c r="AK1407" s="191"/>
      <c r="AL1407" s="147"/>
    </row>
    <row r="1408" spans="1:38">
      <c r="A1408" s="2">
        <v>7833</v>
      </c>
      <c r="B1408" s="2">
        <v>7834</v>
      </c>
      <c r="C1408" s="2" t="s">
        <v>357</v>
      </c>
      <c r="D1408" s="2" t="s">
        <v>366</v>
      </c>
      <c r="E1408" s="4" t="s">
        <v>367</v>
      </c>
      <c r="F1408" s="2" t="s">
        <v>3069</v>
      </c>
      <c r="G1408" s="2" t="s">
        <v>3070</v>
      </c>
      <c r="H1408" s="2" t="s">
        <v>370</v>
      </c>
      <c r="I1408" s="2" t="s">
        <v>1162</v>
      </c>
      <c r="J1408" s="2" t="s">
        <v>30</v>
      </c>
      <c r="K1408" s="2" t="s">
        <v>30</v>
      </c>
      <c r="L1408" s="2" t="s">
        <v>526</v>
      </c>
      <c r="M1408" s="2" t="s">
        <v>45</v>
      </c>
      <c r="N1408" s="2" t="s">
        <v>643</v>
      </c>
      <c r="O1408" s="2" t="s">
        <v>323</v>
      </c>
      <c r="P1408" s="2" t="s">
        <v>362</v>
      </c>
      <c r="Q1408" s="2" t="s">
        <v>363</v>
      </c>
      <c r="R1408" s="2" t="s">
        <v>605</v>
      </c>
      <c r="S1408" s="2" t="s">
        <v>34</v>
      </c>
      <c r="T1408" s="147">
        <v>3.1080000000000001</v>
      </c>
      <c r="U1408" s="2" t="s">
        <v>3071</v>
      </c>
      <c r="V1408" s="158">
        <v>2.76E-2</v>
      </c>
      <c r="W1408" s="160">
        <v>5.0979999999999998E-2</v>
      </c>
      <c r="X1408" s="4" t="s">
        <v>610</v>
      </c>
      <c r="Y1408" s="4" t="s">
        <v>323</v>
      </c>
      <c r="Z1408" s="147">
        <v>1097141.9099999999</v>
      </c>
      <c r="AA1408" s="155">
        <v>1</v>
      </c>
      <c r="AB1408" s="174">
        <v>94.29</v>
      </c>
      <c r="AD1408" s="147">
        <v>1034.4949999999999</v>
      </c>
      <c r="AG1408" s="2" t="s">
        <v>36</v>
      </c>
      <c r="AH1408" s="160">
        <v>8.2100000000000001E-4</v>
      </c>
      <c r="AI1408" s="160">
        <v>2.24082740027318E-3</v>
      </c>
      <c r="AJ1408" s="160">
        <v>4.8064862366328602E-4</v>
      </c>
      <c r="AK1408" s="191"/>
      <c r="AL1408" s="147"/>
    </row>
    <row r="1409" spans="1:38">
      <c r="A1409" s="2">
        <v>7833</v>
      </c>
      <c r="B1409" s="2">
        <v>7834</v>
      </c>
      <c r="C1409" s="2" t="s">
        <v>357</v>
      </c>
      <c r="D1409" s="2" t="s">
        <v>366</v>
      </c>
      <c r="E1409" s="4" t="s">
        <v>367</v>
      </c>
      <c r="F1409" s="2" t="s">
        <v>3072</v>
      </c>
      <c r="G1409" s="2" t="s">
        <v>3073</v>
      </c>
      <c r="H1409" s="2" t="s">
        <v>370</v>
      </c>
      <c r="I1409" s="2" t="s">
        <v>951</v>
      </c>
      <c r="J1409" s="2" t="s">
        <v>30</v>
      </c>
      <c r="K1409" s="2" t="s">
        <v>30</v>
      </c>
      <c r="L1409" s="2" t="s">
        <v>526</v>
      </c>
      <c r="M1409" s="2" t="s">
        <v>45</v>
      </c>
      <c r="N1409" s="2" t="s">
        <v>643</v>
      </c>
      <c r="O1409" s="2" t="s">
        <v>323</v>
      </c>
      <c r="P1409" s="2" t="s">
        <v>362</v>
      </c>
      <c r="Q1409" s="2" t="s">
        <v>363</v>
      </c>
      <c r="R1409" s="2" t="s">
        <v>605</v>
      </c>
      <c r="S1409" s="2" t="s">
        <v>34</v>
      </c>
      <c r="T1409" s="147">
        <v>5.0449999999999999</v>
      </c>
      <c r="U1409" s="2" t="s">
        <v>3074</v>
      </c>
      <c r="V1409" s="158">
        <v>2.0199999999999999E-2</v>
      </c>
      <c r="W1409" s="160">
        <v>2.5940000000000001E-2</v>
      </c>
      <c r="X1409" s="4" t="s">
        <v>610</v>
      </c>
      <c r="Y1409" s="4" t="s">
        <v>323</v>
      </c>
      <c r="Z1409" s="147">
        <v>8700315</v>
      </c>
      <c r="AA1409" s="155">
        <v>1</v>
      </c>
      <c r="AB1409" s="174">
        <v>101.35</v>
      </c>
      <c r="AD1409" s="147">
        <v>8817.7690000000002</v>
      </c>
      <c r="AG1409" s="2" t="s">
        <v>36</v>
      </c>
      <c r="AH1409" s="160">
        <v>2.4380000000000001E-3</v>
      </c>
      <c r="AI1409" s="160">
        <v>1.9100234324697998E-2</v>
      </c>
      <c r="AJ1409" s="160">
        <v>4.0969247960343297E-3</v>
      </c>
      <c r="AK1409" s="191"/>
      <c r="AL1409" s="147"/>
    </row>
    <row r="1410" spans="1:38">
      <c r="A1410" s="2">
        <v>7833</v>
      </c>
      <c r="B1410" s="2">
        <v>7834</v>
      </c>
      <c r="C1410" s="2" t="s">
        <v>357</v>
      </c>
      <c r="D1410" s="2" t="s">
        <v>366</v>
      </c>
      <c r="E1410" s="4" t="s">
        <v>367</v>
      </c>
      <c r="F1410" s="2" t="s">
        <v>3075</v>
      </c>
      <c r="G1410" s="2" t="s">
        <v>3076</v>
      </c>
      <c r="H1410" s="2" t="s">
        <v>370</v>
      </c>
      <c r="I1410" s="2" t="s">
        <v>951</v>
      </c>
      <c r="J1410" s="2" t="s">
        <v>30</v>
      </c>
      <c r="K1410" s="2" t="s">
        <v>30</v>
      </c>
      <c r="L1410" s="2" t="s">
        <v>526</v>
      </c>
      <c r="M1410" s="2" t="s">
        <v>45</v>
      </c>
      <c r="N1410" s="2" t="s">
        <v>643</v>
      </c>
      <c r="O1410" s="2" t="s">
        <v>323</v>
      </c>
      <c r="P1410" s="2" t="s">
        <v>362</v>
      </c>
      <c r="Q1410" s="2" t="s">
        <v>363</v>
      </c>
      <c r="R1410" s="2" t="s">
        <v>605</v>
      </c>
      <c r="S1410" s="2" t="s">
        <v>34</v>
      </c>
      <c r="T1410" s="147">
        <v>5.1369999999999996</v>
      </c>
      <c r="U1410" s="2" t="s">
        <v>3077</v>
      </c>
      <c r="V1410" s="158">
        <v>1E-3</v>
      </c>
      <c r="W1410" s="160">
        <v>2.622E-2</v>
      </c>
      <c r="X1410" s="4" t="s">
        <v>610</v>
      </c>
      <c r="Y1410" s="4" t="s">
        <v>323</v>
      </c>
      <c r="Z1410" s="147">
        <v>4308157</v>
      </c>
      <c r="AA1410" s="155">
        <v>1</v>
      </c>
      <c r="AB1410" s="174">
        <v>99.1</v>
      </c>
      <c r="AD1410" s="147">
        <v>4269.384</v>
      </c>
      <c r="AG1410" s="2" t="s">
        <v>36</v>
      </c>
      <c r="AH1410" s="160">
        <v>1.732E-3</v>
      </c>
      <c r="AI1410" s="160">
        <v>9.2479429432335905E-3</v>
      </c>
      <c r="AJ1410" s="160">
        <v>1.9836472219323699E-3</v>
      </c>
      <c r="AK1410" s="191"/>
      <c r="AL1410" s="147"/>
    </row>
    <row r="1411" spans="1:38">
      <c r="A1411" s="2">
        <v>7833</v>
      </c>
      <c r="B1411" s="2">
        <v>7834</v>
      </c>
      <c r="C1411" s="2" t="s">
        <v>3078</v>
      </c>
      <c r="D1411" s="2" t="s">
        <v>3079</v>
      </c>
      <c r="E1411" s="4" t="s">
        <v>367</v>
      </c>
      <c r="F1411" s="2" t="s">
        <v>3080</v>
      </c>
      <c r="G1411" s="2" t="s">
        <v>3081</v>
      </c>
      <c r="H1411" s="2" t="s">
        <v>370</v>
      </c>
      <c r="I1411" s="2" t="s">
        <v>1162</v>
      </c>
      <c r="J1411" s="2" t="s">
        <v>30</v>
      </c>
      <c r="K1411" s="2" t="s">
        <v>137</v>
      </c>
      <c r="L1411" s="2" t="s">
        <v>526</v>
      </c>
      <c r="M1411" s="2" t="s">
        <v>45</v>
      </c>
      <c r="N1411" s="2" t="s">
        <v>660</v>
      </c>
      <c r="O1411" s="2" t="s">
        <v>323</v>
      </c>
      <c r="P1411" s="2" t="s">
        <v>2773</v>
      </c>
      <c r="Q1411" s="2" t="s">
        <v>363</v>
      </c>
      <c r="R1411" s="2" t="s">
        <v>605</v>
      </c>
      <c r="S1411" s="2" t="s">
        <v>34</v>
      </c>
      <c r="T1411" s="147">
        <v>2.3620000000000001</v>
      </c>
      <c r="U1411" s="2" t="s">
        <v>3082</v>
      </c>
      <c r="V1411" s="158">
        <v>5.7500000000000002E-2</v>
      </c>
      <c r="W1411" s="160">
        <v>6.6839999999999997E-2</v>
      </c>
      <c r="X1411" s="4" t="s">
        <v>610</v>
      </c>
      <c r="Y1411" s="4" t="s">
        <v>323</v>
      </c>
      <c r="Z1411" s="147">
        <v>755000</v>
      </c>
      <c r="AA1411" s="155">
        <v>1</v>
      </c>
      <c r="AB1411" s="174">
        <v>100.49</v>
      </c>
      <c r="AD1411" s="147">
        <v>758.69899999999996</v>
      </c>
      <c r="AG1411" s="2" t="s">
        <v>36</v>
      </c>
      <c r="AH1411" s="160">
        <v>8.3900000000000001E-4</v>
      </c>
      <c r="AI1411" s="160">
        <v>1.6434245234896101E-3</v>
      </c>
      <c r="AJ1411" s="160">
        <v>3.5250806698163201E-4</v>
      </c>
      <c r="AK1411" s="191"/>
      <c r="AL1411" s="147"/>
    </row>
    <row r="1412" spans="1:38">
      <c r="A1412" s="2">
        <v>7833</v>
      </c>
      <c r="B1412" s="2">
        <v>7834</v>
      </c>
      <c r="C1412" s="2" t="s">
        <v>1988</v>
      </c>
      <c r="D1412" s="2" t="s">
        <v>1989</v>
      </c>
      <c r="E1412" s="4" t="s">
        <v>367</v>
      </c>
      <c r="F1412" s="2" t="s">
        <v>3083</v>
      </c>
      <c r="G1412" s="2" t="s">
        <v>3084</v>
      </c>
      <c r="H1412" s="2" t="s">
        <v>370</v>
      </c>
      <c r="I1412" s="2" t="s">
        <v>951</v>
      </c>
      <c r="J1412" s="2" t="s">
        <v>30</v>
      </c>
      <c r="K1412" s="2" t="s">
        <v>30</v>
      </c>
      <c r="L1412" s="2" t="s">
        <v>526</v>
      </c>
      <c r="M1412" s="2" t="s">
        <v>45</v>
      </c>
      <c r="N1412" s="2" t="s">
        <v>659</v>
      </c>
      <c r="O1412" s="2" t="s">
        <v>323</v>
      </c>
      <c r="P1412" s="2" t="s">
        <v>2756</v>
      </c>
      <c r="Q1412" s="2" t="s">
        <v>363</v>
      </c>
      <c r="R1412" s="2" t="s">
        <v>605</v>
      </c>
      <c r="S1412" s="2" t="s">
        <v>34</v>
      </c>
      <c r="T1412" s="147">
        <v>5.83</v>
      </c>
      <c r="U1412" s="2" t="s">
        <v>3085</v>
      </c>
      <c r="V1412" s="158">
        <v>3.5000000000000001E-3</v>
      </c>
      <c r="W1412" s="160">
        <v>3.4130000000000001E-2</v>
      </c>
      <c r="X1412" s="4" t="s">
        <v>610</v>
      </c>
      <c r="Y1412" s="4" t="s">
        <v>323</v>
      </c>
      <c r="Z1412" s="147">
        <v>4712346.5</v>
      </c>
      <c r="AA1412" s="155">
        <v>1</v>
      </c>
      <c r="AB1412" s="174">
        <v>94.3</v>
      </c>
      <c r="AD1412" s="147">
        <v>4443.7430000000004</v>
      </c>
      <c r="AG1412" s="2" t="s">
        <v>36</v>
      </c>
      <c r="AH1412" s="160">
        <v>1.3519999999999999E-3</v>
      </c>
      <c r="AI1412" s="160">
        <v>9.6256235974947497E-3</v>
      </c>
      <c r="AJ1412" s="160">
        <v>2.0646582300237301E-3</v>
      </c>
      <c r="AK1412" s="191"/>
      <c r="AL1412" s="147"/>
    </row>
    <row r="1413" spans="1:38">
      <c r="A1413" s="2">
        <v>7833</v>
      </c>
      <c r="B1413" s="2">
        <v>7834</v>
      </c>
      <c r="C1413" s="2" t="s">
        <v>1988</v>
      </c>
      <c r="D1413" s="2" t="s">
        <v>1989</v>
      </c>
      <c r="E1413" s="4" t="s">
        <v>367</v>
      </c>
      <c r="F1413" s="2" t="s">
        <v>3086</v>
      </c>
      <c r="G1413" s="2" t="s">
        <v>3087</v>
      </c>
      <c r="H1413" s="2" t="s">
        <v>370</v>
      </c>
      <c r="I1413" s="2" t="s">
        <v>951</v>
      </c>
      <c r="J1413" s="2" t="s">
        <v>30</v>
      </c>
      <c r="K1413" s="2" t="s">
        <v>30</v>
      </c>
      <c r="L1413" s="2" t="s">
        <v>526</v>
      </c>
      <c r="M1413" s="2" t="s">
        <v>45</v>
      </c>
      <c r="N1413" s="2" t="s">
        <v>659</v>
      </c>
      <c r="O1413" s="2" t="s">
        <v>323</v>
      </c>
      <c r="P1413" s="2" t="s">
        <v>2756</v>
      </c>
      <c r="Q1413" s="2" t="s">
        <v>363</v>
      </c>
      <c r="R1413" s="2" t="s">
        <v>605</v>
      </c>
      <c r="S1413" s="2" t="s">
        <v>34</v>
      </c>
      <c r="T1413" s="147">
        <v>3.4409999999999998</v>
      </c>
      <c r="U1413" s="2" t="s">
        <v>2812</v>
      </c>
      <c r="V1413" s="158">
        <v>2.81E-2</v>
      </c>
      <c r="W1413" s="160">
        <v>2.9329999999999998E-2</v>
      </c>
      <c r="X1413" s="4" t="s">
        <v>610</v>
      </c>
      <c r="Y1413" s="4" t="s">
        <v>323</v>
      </c>
      <c r="Z1413" s="147">
        <v>1777529.68</v>
      </c>
      <c r="AA1413" s="155">
        <v>1</v>
      </c>
      <c r="AB1413" s="174">
        <v>117.13</v>
      </c>
      <c r="AD1413" s="147">
        <v>2082.0210000000002</v>
      </c>
      <c r="AG1413" s="2" t="s">
        <v>36</v>
      </c>
      <c r="AH1413" s="160">
        <v>1.291E-3</v>
      </c>
      <c r="AI1413" s="160">
        <v>4.5098798291266099E-3</v>
      </c>
      <c r="AJ1413" s="160">
        <v>9.6735140443760003E-4</v>
      </c>
      <c r="AK1413" s="191"/>
      <c r="AL1413" s="147"/>
    </row>
    <row r="1414" spans="1:38">
      <c r="A1414" s="2">
        <v>7833</v>
      </c>
      <c r="B1414" s="2">
        <v>7834</v>
      </c>
      <c r="C1414" s="2" t="s">
        <v>1988</v>
      </c>
      <c r="D1414" s="2" t="s">
        <v>1989</v>
      </c>
      <c r="E1414" s="4" t="s">
        <v>367</v>
      </c>
      <c r="F1414" s="2" t="s">
        <v>3088</v>
      </c>
      <c r="G1414" s="2" t="s">
        <v>3089</v>
      </c>
      <c r="H1414" s="2" t="s">
        <v>370</v>
      </c>
      <c r="I1414" s="2" t="s">
        <v>951</v>
      </c>
      <c r="J1414" s="2" t="s">
        <v>30</v>
      </c>
      <c r="K1414" s="2" t="s">
        <v>30</v>
      </c>
      <c r="L1414" s="2" t="s">
        <v>526</v>
      </c>
      <c r="M1414" s="2" t="s">
        <v>45</v>
      </c>
      <c r="N1414" s="2" t="s">
        <v>659</v>
      </c>
      <c r="O1414" s="2" t="s">
        <v>323</v>
      </c>
      <c r="P1414" s="2" t="s">
        <v>2756</v>
      </c>
      <c r="Q1414" s="2" t="s">
        <v>363</v>
      </c>
      <c r="R1414" s="2" t="s">
        <v>605</v>
      </c>
      <c r="S1414" s="2" t="s">
        <v>34</v>
      </c>
      <c r="T1414" s="147">
        <v>2.024</v>
      </c>
      <c r="U1414" s="2" t="s">
        <v>2765</v>
      </c>
      <c r="V1414" s="158">
        <v>3.6999999999999998E-2</v>
      </c>
      <c r="W1414" s="160">
        <v>2.6419999999999999E-2</v>
      </c>
      <c r="X1414" s="4" t="s">
        <v>610</v>
      </c>
      <c r="Y1414" s="4" t="s">
        <v>323</v>
      </c>
      <c r="Z1414" s="147">
        <v>22212.58</v>
      </c>
      <c r="AA1414" s="155">
        <v>1</v>
      </c>
      <c r="AB1414" s="174">
        <v>119.19</v>
      </c>
      <c r="AD1414" s="147">
        <v>26.475000000000001</v>
      </c>
      <c r="AG1414" s="2" t="s">
        <v>36</v>
      </c>
      <c r="AH1414" s="160">
        <v>7.3999999999999996E-5</v>
      </c>
      <c r="AI1414" s="160">
        <v>5.7348067822483002E-5</v>
      </c>
      <c r="AJ1414" s="160">
        <v>1.230093396094E-5</v>
      </c>
      <c r="AK1414" s="191"/>
      <c r="AL1414" s="147"/>
    </row>
    <row r="1415" spans="1:38">
      <c r="A1415" s="2">
        <v>7833</v>
      </c>
      <c r="B1415" s="2">
        <v>7834</v>
      </c>
      <c r="C1415" s="2" t="s">
        <v>3090</v>
      </c>
      <c r="D1415" s="2" t="s">
        <v>3091</v>
      </c>
      <c r="E1415" s="4" t="s">
        <v>367</v>
      </c>
      <c r="F1415" s="2" t="s">
        <v>3092</v>
      </c>
      <c r="G1415" s="2" t="s">
        <v>3093</v>
      </c>
      <c r="H1415" s="2" t="s">
        <v>370</v>
      </c>
      <c r="I1415" s="2" t="s">
        <v>1162</v>
      </c>
      <c r="J1415" s="2" t="s">
        <v>30</v>
      </c>
      <c r="K1415" s="2" t="s">
        <v>30</v>
      </c>
      <c r="L1415" s="2" t="s">
        <v>526</v>
      </c>
      <c r="M1415" s="2" t="s">
        <v>45</v>
      </c>
      <c r="N1415" s="2" t="s">
        <v>640</v>
      </c>
      <c r="O1415" s="2" t="s">
        <v>323</v>
      </c>
      <c r="P1415" s="2" t="s">
        <v>2773</v>
      </c>
      <c r="Q1415" s="2" t="s">
        <v>612</v>
      </c>
      <c r="R1415" s="2" t="s">
        <v>605</v>
      </c>
      <c r="S1415" s="2" t="s">
        <v>34</v>
      </c>
      <c r="T1415" s="147">
        <v>1.2230000000000001</v>
      </c>
      <c r="U1415" s="2" t="s">
        <v>2937</v>
      </c>
      <c r="V1415" s="158">
        <v>2.63E-2</v>
      </c>
      <c r="W1415" s="160">
        <v>5.5390000000000002E-2</v>
      </c>
      <c r="X1415" s="4" t="s">
        <v>610</v>
      </c>
      <c r="Y1415" s="4" t="s">
        <v>323</v>
      </c>
      <c r="Z1415" s="147">
        <v>1028642</v>
      </c>
      <c r="AA1415" s="155">
        <v>1</v>
      </c>
      <c r="AB1415" s="174">
        <v>98.54</v>
      </c>
      <c r="AD1415" s="147">
        <v>1013.624</v>
      </c>
      <c r="AG1415" s="2" t="s">
        <v>36</v>
      </c>
      <c r="AH1415" s="160">
        <v>7.4600000000000003E-4</v>
      </c>
      <c r="AI1415" s="160">
        <v>2.19561796805785E-3</v>
      </c>
      <c r="AJ1415" s="160">
        <v>4.70951379079323E-4</v>
      </c>
      <c r="AK1415" s="191"/>
      <c r="AL1415" s="147"/>
    </row>
    <row r="1416" spans="1:38">
      <c r="A1416" s="2">
        <v>7833</v>
      </c>
      <c r="B1416" s="2">
        <v>7834</v>
      </c>
      <c r="C1416" s="2" t="s">
        <v>3090</v>
      </c>
      <c r="D1416" s="2" t="s">
        <v>3091</v>
      </c>
      <c r="E1416" s="4" t="s">
        <v>367</v>
      </c>
      <c r="F1416" s="2" t="s">
        <v>3094</v>
      </c>
      <c r="G1416" s="2" t="s">
        <v>3095</v>
      </c>
      <c r="H1416" s="2" t="s">
        <v>370</v>
      </c>
      <c r="I1416" s="2" t="s">
        <v>1162</v>
      </c>
      <c r="J1416" s="2" t="s">
        <v>30</v>
      </c>
      <c r="K1416" s="2" t="s">
        <v>30</v>
      </c>
      <c r="L1416" s="2" t="s">
        <v>526</v>
      </c>
      <c r="M1416" s="2" t="s">
        <v>45</v>
      </c>
      <c r="N1416" s="2" t="s">
        <v>640</v>
      </c>
      <c r="O1416" s="2" t="s">
        <v>323</v>
      </c>
      <c r="P1416" s="2" t="s">
        <v>2773</v>
      </c>
      <c r="Q1416" s="2" t="s">
        <v>612</v>
      </c>
      <c r="R1416" s="2" t="s">
        <v>605</v>
      </c>
      <c r="S1416" s="2" t="s">
        <v>34</v>
      </c>
      <c r="T1416" s="147">
        <v>2.13</v>
      </c>
      <c r="U1416" s="2" t="s">
        <v>3096</v>
      </c>
      <c r="V1416" s="158">
        <v>4.1000000000000002E-2</v>
      </c>
      <c r="W1416" s="160">
        <v>5.416E-2</v>
      </c>
      <c r="X1416" s="4" t="s">
        <v>610</v>
      </c>
      <c r="Y1416" s="4" t="s">
        <v>323</v>
      </c>
      <c r="Z1416" s="147">
        <v>310167</v>
      </c>
      <c r="AA1416" s="155">
        <v>1</v>
      </c>
      <c r="AB1416" s="174">
        <v>100.34</v>
      </c>
      <c r="AD1416" s="147">
        <v>311.22199999999998</v>
      </c>
      <c r="AG1416" s="2" t="s">
        <v>36</v>
      </c>
      <c r="AH1416" s="160">
        <v>4.35E-4</v>
      </c>
      <c r="AI1416" s="160">
        <v>6.74139309122262E-4</v>
      </c>
      <c r="AJ1416" s="160">
        <v>1.4460021822628201E-4</v>
      </c>
      <c r="AK1416" s="191"/>
      <c r="AL1416" s="147"/>
    </row>
    <row r="1417" spans="1:38">
      <c r="A1417" s="2">
        <v>7833</v>
      </c>
      <c r="B1417" s="2">
        <v>7834</v>
      </c>
      <c r="C1417" s="2" t="s">
        <v>3090</v>
      </c>
      <c r="D1417" s="2" t="s">
        <v>3091</v>
      </c>
      <c r="E1417" s="4" t="s">
        <v>367</v>
      </c>
      <c r="F1417" s="2" t="s">
        <v>3097</v>
      </c>
      <c r="G1417" s="2" t="s">
        <v>3098</v>
      </c>
      <c r="H1417" s="2" t="s">
        <v>370</v>
      </c>
      <c r="I1417" s="2" t="s">
        <v>1162</v>
      </c>
      <c r="J1417" s="2" t="s">
        <v>30</v>
      </c>
      <c r="K1417" s="2" t="s">
        <v>30</v>
      </c>
      <c r="L1417" s="2" t="s">
        <v>526</v>
      </c>
      <c r="M1417" s="2" t="s">
        <v>45</v>
      </c>
      <c r="N1417" s="2" t="s">
        <v>640</v>
      </c>
      <c r="O1417" s="2" t="s">
        <v>323</v>
      </c>
      <c r="P1417" s="2" t="s">
        <v>2773</v>
      </c>
      <c r="Q1417" s="2" t="s">
        <v>612</v>
      </c>
      <c r="R1417" s="2" t="s">
        <v>605</v>
      </c>
      <c r="S1417" s="2" t="s">
        <v>34</v>
      </c>
      <c r="T1417" s="147">
        <v>5.3040000000000003</v>
      </c>
      <c r="U1417" s="2" t="s">
        <v>2995</v>
      </c>
      <c r="V1417" s="158">
        <v>5.3999999999999999E-2</v>
      </c>
      <c r="W1417" s="160">
        <v>5.9369999999999999E-2</v>
      </c>
      <c r="X1417" s="4" t="s">
        <v>610</v>
      </c>
      <c r="Y1417" s="4" t="s">
        <v>323</v>
      </c>
      <c r="Z1417" s="147">
        <v>1078004</v>
      </c>
      <c r="AA1417" s="155">
        <v>1</v>
      </c>
      <c r="AB1417" s="174">
        <v>99</v>
      </c>
      <c r="AD1417" s="147">
        <v>1067.2239999999999</v>
      </c>
      <c r="AG1417" s="2" t="s">
        <v>36</v>
      </c>
      <c r="AH1417" s="160">
        <v>1.8860000000000001E-3</v>
      </c>
      <c r="AI1417" s="160">
        <v>2.3117216077244E-3</v>
      </c>
      <c r="AJ1417" s="160">
        <v>4.9585515105266605E-4</v>
      </c>
      <c r="AK1417" s="191"/>
      <c r="AL1417" s="147"/>
    </row>
    <row r="1418" spans="1:38">
      <c r="A1418" s="2">
        <v>7833</v>
      </c>
      <c r="B1418" s="2">
        <v>7834</v>
      </c>
      <c r="C1418" s="2" t="s">
        <v>3090</v>
      </c>
      <c r="D1418" s="2" t="s">
        <v>3091</v>
      </c>
      <c r="E1418" s="4" t="s">
        <v>367</v>
      </c>
      <c r="F1418" s="2" t="s">
        <v>3099</v>
      </c>
      <c r="G1418" s="2" t="s">
        <v>3100</v>
      </c>
      <c r="H1418" s="2" t="s">
        <v>370</v>
      </c>
      <c r="I1418" s="2" t="s">
        <v>1162</v>
      </c>
      <c r="J1418" s="2" t="s">
        <v>30</v>
      </c>
      <c r="K1418" s="2" t="s">
        <v>30</v>
      </c>
      <c r="L1418" s="2" t="s">
        <v>526</v>
      </c>
      <c r="M1418" s="2" t="s">
        <v>45</v>
      </c>
      <c r="N1418" s="2" t="s">
        <v>640</v>
      </c>
      <c r="O1418" s="2" t="s">
        <v>323</v>
      </c>
      <c r="P1418" s="2" t="s">
        <v>2773</v>
      </c>
      <c r="Q1418" s="2" t="s">
        <v>612</v>
      </c>
      <c r="R1418" s="2" t="s">
        <v>605</v>
      </c>
      <c r="S1418" s="2" t="s">
        <v>34</v>
      </c>
      <c r="T1418" s="147">
        <v>5.99</v>
      </c>
      <c r="U1418" s="2" t="s">
        <v>3101</v>
      </c>
      <c r="V1418" s="158">
        <v>5.3999999999999999E-2</v>
      </c>
      <c r="W1418" s="160">
        <v>6.0539999999999997E-2</v>
      </c>
      <c r="X1418" s="4" t="s">
        <v>610</v>
      </c>
      <c r="Y1418" s="4" t="s">
        <v>323</v>
      </c>
      <c r="Z1418" s="147">
        <v>315571</v>
      </c>
      <c r="AA1418" s="155">
        <v>1</v>
      </c>
      <c r="AB1418" s="174">
        <v>98.05</v>
      </c>
      <c r="AD1418" s="147">
        <v>309.41699999999997</v>
      </c>
      <c r="AG1418" s="2" t="s">
        <v>36</v>
      </c>
      <c r="AH1418" s="160">
        <v>5.5199999999999997E-4</v>
      </c>
      <c r="AI1418" s="160">
        <v>6.7023121335423204E-4</v>
      </c>
      <c r="AJ1418" s="160">
        <v>1.4376194712525101E-4</v>
      </c>
      <c r="AK1418" s="191"/>
      <c r="AL1418" s="147"/>
    </row>
    <row r="1419" spans="1:38">
      <c r="A1419" s="2">
        <v>7833</v>
      </c>
      <c r="B1419" s="2">
        <v>7834</v>
      </c>
      <c r="C1419" s="2" t="s">
        <v>1992</v>
      </c>
      <c r="D1419" s="2" t="s">
        <v>1993</v>
      </c>
      <c r="E1419" s="4" t="s">
        <v>367</v>
      </c>
      <c r="F1419" s="2" t="s">
        <v>3102</v>
      </c>
      <c r="G1419" s="2" t="s">
        <v>3103</v>
      </c>
      <c r="H1419" s="2" t="s">
        <v>370</v>
      </c>
      <c r="I1419" s="2" t="s">
        <v>1162</v>
      </c>
      <c r="J1419" s="2" t="s">
        <v>30</v>
      </c>
      <c r="K1419" s="2" t="s">
        <v>30</v>
      </c>
      <c r="L1419" s="2" t="s">
        <v>526</v>
      </c>
      <c r="M1419" s="2" t="s">
        <v>45</v>
      </c>
      <c r="N1419" s="2" t="s">
        <v>659</v>
      </c>
      <c r="O1419" s="2" t="s">
        <v>323</v>
      </c>
      <c r="P1419" s="2" t="s">
        <v>2739</v>
      </c>
      <c r="Q1419" s="2" t="s">
        <v>612</v>
      </c>
      <c r="R1419" s="2" t="s">
        <v>605</v>
      </c>
      <c r="S1419" s="2" t="s">
        <v>34</v>
      </c>
      <c r="T1419" s="147">
        <v>2.5630000000000002</v>
      </c>
      <c r="U1419" s="2" t="s">
        <v>2768</v>
      </c>
      <c r="V1419" s="158">
        <v>3.04E-2</v>
      </c>
      <c r="W1419" s="160">
        <v>5.9549999999999999E-2</v>
      </c>
      <c r="X1419" s="4" t="s">
        <v>610</v>
      </c>
      <c r="Y1419" s="4" t="s">
        <v>323</v>
      </c>
      <c r="Z1419" s="147">
        <v>445228</v>
      </c>
      <c r="AA1419" s="155">
        <v>1</v>
      </c>
      <c r="AB1419" s="174">
        <v>92.4</v>
      </c>
      <c r="AD1419" s="147">
        <v>411.39100000000002</v>
      </c>
      <c r="AG1419" s="2" t="s">
        <v>36</v>
      </c>
      <c r="AH1419" s="160">
        <v>8.2100000000000001E-4</v>
      </c>
      <c r="AI1419" s="160">
        <v>8.9111633670468004E-4</v>
      </c>
      <c r="AJ1419" s="160">
        <v>1.9114093334844E-4</v>
      </c>
      <c r="AK1419" s="191"/>
      <c r="AL1419" s="147"/>
    </row>
    <row r="1420" spans="1:38">
      <c r="A1420" s="2">
        <v>7833</v>
      </c>
      <c r="B1420" s="2">
        <v>7834</v>
      </c>
      <c r="C1420" s="2" t="s">
        <v>1992</v>
      </c>
      <c r="D1420" s="2" t="s">
        <v>1993</v>
      </c>
      <c r="E1420" s="4" t="s">
        <v>367</v>
      </c>
      <c r="F1420" s="2" t="s">
        <v>3104</v>
      </c>
      <c r="G1420" s="2" t="s">
        <v>3105</v>
      </c>
      <c r="H1420" s="2" t="s">
        <v>370</v>
      </c>
      <c r="I1420" s="2" t="s">
        <v>1162</v>
      </c>
      <c r="J1420" s="2" t="s">
        <v>30</v>
      </c>
      <c r="K1420" s="2" t="s">
        <v>30</v>
      </c>
      <c r="L1420" s="2" t="s">
        <v>526</v>
      </c>
      <c r="M1420" s="2" t="s">
        <v>45</v>
      </c>
      <c r="N1420" s="2" t="s">
        <v>659</v>
      </c>
      <c r="O1420" s="2" t="s">
        <v>323</v>
      </c>
      <c r="P1420" s="2" t="s">
        <v>2739</v>
      </c>
      <c r="Q1420" s="2" t="s">
        <v>612</v>
      </c>
      <c r="R1420" s="2" t="s">
        <v>605</v>
      </c>
      <c r="S1420" s="2" t="s">
        <v>34</v>
      </c>
      <c r="T1420" s="147">
        <v>4.8710000000000004</v>
      </c>
      <c r="U1420" s="2" t="s">
        <v>2818</v>
      </c>
      <c r="V1420" s="158">
        <v>5.4800000000000001E-2</v>
      </c>
      <c r="W1420" s="160">
        <v>6.2E-2</v>
      </c>
      <c r="X1420" s="4" t="s">
        <v>610</v>
      </c>
      <c r="Y1420" s="4" t="s">
        <v>323</v>
      </c>
      <c r="Z1420" s="147">
        <v>1717567</v>
      </c>
      <c r="AA1420" s="155">
        <v>1</v>
      </c>
      <c r="AB1420" s="174">
        <v>98.13</v>
      </c>
      <c r="AD1420" s="147">
        <v>1685.4480000000001</v>
      </c>
      <c r="AG1420" s="2" t="s">
        <v>36</v>
      </c>
      <c r="AH1420" s="160">
        <v>5.7250000000000001E-3</v>
      </c>
      <c r="AI1420" s="160">
        <v>3.6508622889732398E-3</v>
      </c>
      <c r="AJ1420" s="160">
        <v>7.83095536124405E-4</v>
      </c>
      <c r="AK1420" s="191"/>
      <c r="AL1420" s="147"/>
    </row>
    <row r="1421" spans="1:38">
      <c r="A1421" s="2">
        <v>7833</v>
      </c>
      <c r="B1421" s="2">
        <v>7834</v>
      </c>
      <c r="C1421" s="2" t="s">
        <v>1996</v>
      </c>
      <c r="D1421" s="2" t="s">
        <v>1997</v>
      </c>
      <c r="E1421" s="4" t="s">
        <v>367</v>
      </c>
      <c r="F1421" s="2" t="s">
        <v>3106</v>
      </c>
      <c r="G1421" s="2" t="s">
        <v>3107</v>
      </c>
      <c r="H1421" s="2" t="s">
        <v>370</v>
      </c>
      <c r="I1421" s="2" t="s">
        <v>951</v>
      </c>
      <c r="J1421" s="2" t="s">
        <v>30</v>
      </c>
      <c r="K1421" s="2" t="s">
        <v>30</v>
      </c>
      <c r="L1421" s="2" t="s">
        <v>526</v>
      </c>
      <c r="M1421" s="2" t="s">
        <v>45</v>
      </c>
      <c r="N1421" s="2" t="s">
        <v>659</v>
      </c>
      <c r="O1421" s="2" t="s">
        <v>323</v>
      </c>
      <c r="P1421" s="2" t="s">
        <v>2773</v>
      </c>
      <c r="Q1421" s="2" t="s">
        <v>363</v>
      </c>
      <c r="R1421" s="2" t="s">
        <v>605</v>
      </c>
      <c r="S1421" s="2" t="s">
        <v>34</v>
      </c>
      <c r="T1421" s="147">
        <v>1.226</v>
      </c>
      <c r="U1421" s="2" t="s">
        <v>2792</v>
      </c>
      <c r="V1421" s="158">
        <v>2.0500000000000001E-2</v>
      </c>
      <c r="W1421" s="160">
        <v>2.657E-2</v>
      </c>
      <c r="X1421" s="4" t="s">
        <v>610</v>
      </c>
      <c r="Y1421" s="4" t="s">
        <v>323</v>
      </c>
      <c r="Z1421" s="147">
        <v>12040.35</v>
      </c>
      <c r="AA1421" s="155">
        <v>1</v>
      </c>
      <c r="AB1421" s="174">
        <v>116.61</v>
      </c>
      <c r="AD1421" s="147">
        <v>14.04</v>
      </c>
      <c r="AG1421" s="2" t="s">
        <v>36</v>
      </c>
      <c r="AH1421" s="160">
        <v>4.8999999999999998E-5</v>
      </c>
      <c r="AI1421" s="160">
        <v>3.0412692607068299E-5</v>
      </c>
      <c r="AJ1421" s="160">
        <v>6.5234024011398204E-6</v>
      </c>
      <c r="AK1421" s="191"/>
      <c r="AL1421" s="147"/>
    </row>
    <row r="1422" spans="1:38">
      <c r="A1422" s="2">
        <v>7833</v>
      </c>
      <c r="B1422" s="2">
        <v>7834</v>
      </c>
      <c r="C1422" s="2" t="s">
        <v>1996</v>
      </c>
      <c r="D1422" s="2" t="s">
        <v>1997</v>
      </c>
      <c r="E1422" s="4" t="s">
        <v>367</v>
      </c>
      <c r="F1422" s="2" t="s">
        <v>3108</v>
      </c>
      <c r="G1422" s="2" t="s">
        <v>3109</v>
      </c>
      <c r="H1422" s="2" t="s">
        <v>370</v>
      </c>
      <c r="I1422" s="2" t="s">
        <v>951</v>
      </c>
      <c r="J1422" s="2" t="s">
        <v>30</v>
      </c>
      <c r="K1422" s="2" t="s">
        <v>30</v>
      </c>
      <c r="L1422" s="2" t="s">
        <v>526</v>
      </c>
      <c r="M1422" s="2" t="s">
        <v>31</v>
      </c>
      <c r="N1422" s="2" t="s">
        <v>659</v>
      </c>
      <c r="O1422" s="2" t="s">
        <v>323</v>
      </c>
      <c r="P1422" s="2" t="s">
        <v>2745</v>
      </c>
      <c r="Q1422" s="2" t="s">
        <v>363</v>
      </c>
      <c r="R1422" s="2" t="s">
        <v>605</v>
      </c>
      <c r="S1422" s="2" t="s">
        <v>34</v>
      </c>
      <c r="T1422" s="147">
        <v>5.657</v>
      </c>
      <c r="U1422" s="2" t="s">
        <v>3110</v>
      </c>
      <c r="V1422" s="158">
        <v>3.1800000000000002E-2</v>
      </c>
      <c r="W1422" s="160">
        <v>3.2239999999999998E-2</v>
      </c>
      <c r="X1422" s="4" t="s">
        <v>610</v>
      </c>
      <c r="Y1422" s="4" t="s">
        <v>323</v>
      </c>
      <c r="Z1422" s="147">
        <v>1237000</v>
      </c>
      <c r="AA1422" s="155">
        <v>1</v>
      </c>
      <c r="AB1422" s="174">
        <v>100.92</v>
      </c>
      <c r="AD1422" s="147">
        <v>1248.3800000000001</v>
      </c>
      <c r="AG1422" s="2" t="s">
        <v>36</v>
      </c>
      <c r="AH1422" s="160">
        <v>3.4640000000000001E-3</v>
      </c>
      <c r="AI1422" s="160">
        <v>2.7041258943808098E-3</v>
      </c>
      <c r="AJ1422" s="160">
        <v>5.80024320118514E-4</v>
      </c>
      <c r="AK1422" s="191"/>
      <c r="AL1422" s="147"/>
    </row>
    <row r="1423" spans="1:38">
      <c r="A1423" s="2">
        <v>7833</v>
      </c>
      <c r="B1423" s="2">
        <v>7834</v>
      </c>
      <c r="C1423" s="2" t="s">
        <v>2000</v>
      </c>
      <c r="D1423" s="2" t="s">
        <v>2001</v>
      </c>
      <c r="E1423" s="4" t="s">
        <v>367</v>
      </c>
      <c r="F1423" s="2" t="s">
        <v>3649</v>
      </c>
      <c r="G1423" s="2" t="s">
        <v>3650</v>
      </c>
      <c r="H1423" s="2" t="s">
        <v>370</v>
      </c>
      <c r="I1423" s="2" t="s">
        <v>951</v>
      </c>
      <c r="J1423" s="2" t="s">
        <v>30</v>
      </c>
      <c r="K1423" s="2" t="s">
        <v>30</v>
      </c>
      <c r="L1423" s="2" t="s">
        <v>526</v>
      </c>
      <c r="M1423" s="2" t="s">
        <v>45</v>
      </c>
      <c r="N1423" s="2" t="s">
        <v>659</v>
      </c>
      <c r="O1423" s="2" t="s">
        <v>323</v>
      </c>
      <c r="P1423" s="2" t="s">
        <v>2749</v>
      </c>
      <c r="Q1423" s="2" t="s">
        <v>363</v>
      </c>
      <c r="R1423" s="2" t="s">
        <v>605</v>
      </c>
      <c r="S1423" s="2" t="s">
        <v>34</v>
      </c>
      <c r="T1423" s="147">
        <v>2.488</v>
      </c>
      <c r="U1423" s="2" t="s">
        <v>89</v>
      </c>
      <c r="V1423" s="158">
        <v>3.0000000000000001E-3</v>
      </c>
      <c r="W1423" s="160">
        <v>3.1850000000000003E-2</v>
      </c>
      <c r="X1423" s="4" t="s">
        <v>610</v>
      </c>
      <c r="Y1423" s="4" t="s">
        <v>323</v>
      </c>
      <c r="Z1423" s="147">
        <v>1814000</v>
      </c>
      <c r="AA1423" s="155">
        <v>1</v>
      </c>
      <c r="AB1423" s="174">
        <v>103.74</v>
      </c>
      <c r="AD1423" s="147">
        <v>1881.8440000000001</v>
      </c>
      <c r="AG1423" s="2" t="s">
        <v>36</v>
      </c>
      <c r="AH1423" s="160">
        <v>3.5669999999999999E-3</v>
      </c>
      <c r="AI1423" s="160">
        <v>4.0762751545400802E-3</v>
      </c>
      <c r="AJ1423" s="160">
        <v>8.7434491494690003E-4</v>
      </c>
      <c r="AK1423" s="191"/>
      <c r="AL1423" s="147"/>
    </row>
    <row r="1424" spans="1:38">
      <c r="A1424" s="2">
        <v>7833</v>
      </c>
      <c r="B1424" s="2">
        <v>7834</v>
      </c>
      <c r="C1424" s="2" t="s">
        <v>2000</v>
      </c>
      <c r="D1424" s="2" t="s">
        <v>2001</v>
      </c>
      <c r="E1424" s="4" t="s">
        <v>367</v>
      </c>
      <c r="F1424" s="2" t="s">
        <v>3651</v>
      </c>
      <c r="G1424" s="2" t="s">
        <v>3652</v>
      </c>
      <c r="H1424" s="2" t="s">
        <v>370</v>
      </c>
      <c r="I1424" s="2" t="s">
        <v>951</v>
      </c>
      <c r="J1424" s="2" t="s">
        <v>30</v>
      </c>
      <c r="K1424" s="2" t="s">
        <v>30</v>
      </c>
      <c r="L1424" s="2" t="s">
        <v>526</v>
      </c>
      <c r="M1424" s="2" t="s">
        <v>45</v>
      </c>
      <c r="N1424" s="2" t="s">
        <v>659</v>
      </c>
      <c r="O1424" s="2" t="s">
        <v>323</v>
      </c>
      <c r="P1424" s="2" t="s">
        <v>2749</v>
      </c>
      <c r="Q1424" s="2" t="s">
        <v>363</v>
      </c>
      <c r="R1424" s="2" t="s">
        <v>605</v>
      </c>
      <c r="S1424" s="2" t="s">
        <v>34</v>
      </c>
      <c r="T1424" s="147">
        <v>2.2000000000000002</v>
      </c>
      <c r="U1424" s="2" t="s">
        <v>3096</v>
      </c>
      <c r="V1424" s="158">
        <v>3.0000000000000001E-3</v>
      </c>
      <c r="W1424" s="160">
        <v>3.1710000000000002E-2</v>
      </c>
      <c r="X1424" s="4" t="s">
        <v>610</v>
      </c>
      <c r="Y1424" s="4" t="s">
        <v>323</v>
      </c>
      <c r="Z1424" s="147">
        <v>1132000</v>
      </c>
      <c r="AA1424" s="155">
        <v>1</v>
      </c>
      <c r="AB1424" s="174">
        <v>97.34</v>
      </c>
      <c r="AD1424" s="147">
        <v>1101.8889999999999</v>
      </c>
      <c r="AG1424" s="2" t="s">
        <v>36</v>
      </c>
      <c r="AH1424" s="160">
        <v>3.4290000000000002E-3</v>
      </c>
      <c r="AI1424" s="160">
        <v>2.3868093706118699E-3</v>
      </c>
      <c r="AJ1424" s="160">
        <v>5.11961179514037E-4</v>
      </c>
      <c r="AK1424" s="191"/>
      <c r="AL1424" s="147"/>
    </row>
    <row r="1425" spans="1:38">
      <c r="A1425" s="2">
        <v>7833</v>
      </c>
      <c r="B1425" s="2">
        <v>7834</v>
      </c>
      <c r="C1425" s="2" t="s">
        <v>2008</v>
      </c>
      <c r="D1425" s="2" t="s">
        <v>2009</v>
      </c>
      <c r="E1425" s="4" t="s">
        <v>367</v>
      </c>
      <c r="F1425" s="2" t="s">
        <v>3111</v>
      </c>
      <c r="G1425" s="2" t="s">
        <v>3112</v>
      </c>
      <c r="H1425" s="2" t="s">
        <v>370</v>
      </c>
      <c r="I1425" s="2" t="s">
        <v>951</v>
      </c>
      <c r="J1425" s="2" t="s">
        <v>30</v>
      </c>
      <c r="K1425" s="2" t="s">
        <v>30</v>
      </c>
      <c r="L1425" s="2" t="s">
        <v>526</v>
      </c>
      <c r="M1425" s="2" t="s">
        <v>31</v>
      </c>
      <c r="N1425" s="2" t="s">
        <v>654</v>
      </c>
      <c r="O1425" s="2" t="s">
        <v>323</v>
      </c>
      <c r="P1425" s="2" t="s">
        <v>374</v>
      </c>
      <c r="Q1425" s="2" t="s">
        <v>375</v>
      </c>
      <c r="R1425" s="2" t="s">
        <v>375</v>
      </c>
      <c r="S1425" s="2" t="s">
        <v>34</v>
      </c>
      <c r="T1425" s="147">
        <v>4.58</v>
      </c>
      <c r="U1425" s="2" t="s">
        <v>233</v>
      </c>
      <c r="V1425" s="158">
        <v>4.0899999999999999E-2</v>
      </c>
      <c r="W1425" s="160">
        <v>3.8940000000000002E-2</v>
      </c>
      <c r="X1425" s="4" t="s">
        <v>610</v>
      </c>
      <c r="Y1425" s="4" t="s">
        <v>323</v>
      </c>
      <c r="Z1425" s="147">
        <v>1961000</v>
      </c>
      <c r="AA1425" s="155">
        <v>1</v>
      </c>
      <c r="AB1425" s="174">
        <v>101.18</v>
      </c>
      <c r="AD1425" s="147">
        <v>1984.14</v>
      </c>
      <c r="AG1425" s="2" t="s">
        <v>36</v>
      </c>
      <c r="AH1425" s="160">
        <v>5.8019999999999999E-3</v>
      </c>
      <c r="AI1425" s="160">
        <v>4.2978596998571603E-3</v>
      </c>
      <c r="AJ1425" s="160">
        <v>9.2187392441845804E-4</v>
      </c>
      <c r="AK1425" s="191"/>
      <c r="AL1425" s="147"/>
    </row>
    <row r="1426" spans="1:38">
      <c r="A1426" s="2">
        <v>7833</v>
      </c>
      <c r="B1426" s="2">
        <v>7834</v>
      </c>
      <c r="C1426" s="2" t="s">
        <v>3113</v>
      </c>
      <c r="D1426" s="2" t="s">
        <v>3114</v>
      </c>
      <c r="E1426" s="4" t="s">
        <v>367</v>
      </c>
      <c r="F1426" s="2" t="s">
        <v>3115</v>
      </c>
      <c r="G1426" s="2" t="s">
        <v>3116</v>
      </c>
      <c r="H1426" s="2" t="s">
        <v>370</v>
      </c>
      <c r="I1426" s="2" t="s">
        <v>951</v>
      </c>
      <c r="J1426" s="2" t="s">
        <v>30</v>
      </c>
      <c r="K1426" s="2" t="s">
        <v>30</v>
      </c>
      <c r="L1426" s="2" t="s">
        <v>526</v>
      </c>
      <c r="M1426" s="2" t="s">
        <v>45</v>
      </c>
      <c r="N1426" s="2" t="s">
        <v>643</v>
      </c>
      <c r="O1426" s="2" t="s">
        <v>323</v>
      </c>
      <c r="P1426" s="2" t="s">
        <v>362</v>
      </c>
      <c r="Q1426" s="2" t="s">
        <v>363</v>
      </c>
      <c r="R1426" s="2" t="s">
        <v>605</v>
      </c>
      <c r="S1426" s="2" t="s">
        <v>34</v>
      </c>
      <c r="T1426" s="147">
        <v>2.9550000000000001</v>
      </c>
      <c r="U1426" s="2" t="s">
        <v>3117</v>
      </c>
      <c r="V1426" s="158">
        <v>1.2200000000000001E-2</v>
      </c>
      <c r="W1426" s="160">
        <v>2.2579999999999999E-2</v>
      </c>
      <c r="X1426" s="4" t="s">
        <v>610</v>
      </c>
      <c r="Y1426" s="4" t="s">
        <v>323</v>
      </c>
      <c r="Z1426" s="147">
        <v>1168630</v>
      </c>
      <c r="AA1426" s="155">
        <v>1</v>
      </c>
      <c r="AB1426" s="174">
        <v>113.04</v>
      </c>
      <c r="AD1426" s="147">
        <v>1321.019</v>
      </c>
      <c r="AG1426" s="2" t="s">
        <v>36</v>
      </c>
      <c r="AH1426" s="160">
        <v>3.88E-4</v>
      </c>
      <c r="AI1426" s="160">
        <v>2.8614696583840601E-3</v>
      </c>
      <c r="AJ1426" s="160">
        <v>6.1377393581892199E-4</v>
      </c>
      <c r="AK1426" s="191"/>
      <c r="AL1426" s="147"/>
    </row>
    <row r="1427" spans="1:38">
      <c r="A1427" s="2">
        <v>7833</v>
      </c>
      <c r="B1427" s="2">
        <v>7834</v>
      </c>
      <c r="C1427" s="2" t="s">
        <v>3113</v>
      </c>
      <c r="D1427" s="2" t="s">
        <v>3114</v>
      </c>
      <c r="E1427" s="4" t="s">
        <v>367</v>
      </c>
      <c r="F1427" s="2" t="s">
        <v>3118</v>
      </c>
      <c r="G1427" s="2" t="s">
        <v>3119</v>
      </c>
      <c r="H1427" s="2" t="s">
        <v>370</v>
      </c>
      <c r="I1427" s="2" t="s">
        <v>951</v>
      </c>
      <c r="J1427" s="2" t="s">
        <v>30</v>
      </c>
      <c r="K1427" s="2" t="s">
        <v>30</v>
      </c>
      <c r="L1427" s="2" t="s">
        <v>526</v>
      </c>
      <c r="M1427" s="2" t="s">
        <v>45</v>
      </c>
      <c r="N1427" s="2" t="s">
        <v>643</v>
      </c>
      <c r="O1427" s="2" t="s">
        <v>323</v>
      </c>
      <c r="P1427" s="2" t="s">
        <v>362</v>
      </c>
      <c r="Q1427" s="2" t="s">
        <v>363</v>
      </c>
      <c r="R1427" s="2" t="s">
        <v>605</v>
      </c>
      <c r="S1427" s="2" t="s">
        <v>34</v>
      </c>
      <c r="T1427" s="147">
        <v>4.0069999999999997</v>
      </c>
      <c r="U1427" s="2" t="s">
        <v>3120</v>
      </c>
      <c r="V1427" s="158">
        <v>1E-3</v>
      </c>
      <c r="W1427" s="160">
        <v>2.5020000000000001E-2</v>
      </c>
      <c r="X1427" s="4" t="s">
        <v>610</v>
      </c>
      <c r="Y1427" s="4" t="s">
        <v>323</v>
      </c>
      <c r="Z1427" s="147">
        <v>2247619</v>
      </c>
      <c r="AA1427" s="155">
        <v>1</v>
      </c>
      <c r="AB1427" s="174">
        <v>102.41</v>
      </c>
      <c r="AD1427" s="147">
        <v>2301.7869999999998</v>
      </c>
      <c r="AG1427" s="2" t="s">
        <v>36</v>
      </c>
      <c r="AH1427" s="160">
        <v>6.6600000000000003E-4</v>
      </c>
      <c r="AI1427" s="160">
        <v>4.9859167901086998E-3</v>
      </c>
      <c r="AJ1427" s="160">
        <v>1.06945945170666E-3</v>
      </c>
      <c r="AK1427" s="191"/>
      <c r="AL1427" s="147"/>
    </row>
    <row r="1428" spans="1:38">
      <c r="A1428" s="2">
        <v>7833</v>
      </c>
      <c r="B1428" s="2">
        <v>7834</v>
      </c>
      <c r="C1428" s="2" t="s">
        <v>3113</v>
      </c>
      <c r="D1428" s="2" t="s">
        <v>3114</v>
      </c>
      <c r="E1428" s="4" t="s">
        <v>367</v>
      </c>
      <c r="F1428" s="2" t="s">
        <v>3653</v>
      </c>
      <c r="G1428" s="2" t="s">
        <v>3654</v>
      </c>
      <c r="H1428" s="2" t="s">
        <v>370</v>
      </c>
      <c r="I1428" s="2" t="s">
        <v>1162</v>
      </c>
      <c r="J1428" s="2" t="s">
        <v>30</v>
      </c>
      <c r="K1428" s="2" t="s">
        <v>30</v>
      </c>
      <c r="L1428" s="2" t="s">
        <v>526</v>
      </c>
      <c r="M1428" s="2" t="s">
        <v>45</v>
      </c>
      <c r="N1428" s="2" t="s">
        <v>643</v>
      </c>
      <c r="O1428" s="2" t="s">
        <v>323</v>
      </c>
      <c r="P1428" s="2" t="s">
        <v>362</v>
      </c>
      <c r="Q1428" s="2" t="s">
        <v>363</v>
      </c>
      <c r="R1428" s="2" t="s">
        <v>605</v>
      </c>
      <c r="S1428" s="2" t="s">
        <v>34</v>
      </c>
      <c r="T1428" s="147">
        <v>3.234</v>
      </c>
      <c r="U1428" s="2" t="s">
        <v>3132</v>
      </c>
      <c r="V1428" s="158">
        <v>2.7400000000000001E-2</v>
      </c>
      <c r="W1428" s="160">
        <v>5.1389999999999998E-2</v>
      </c>
      <c r="X1428" s="4" t="s">
        <v>610</v>
      </c>
      <c r="Y1428" s="4" t="s">
        <v>323</v>
      </c>
      <c r="Z1428" s="147">
        <v>861024.64</v>
      </c>
      <c r="AA1428" s="155">
        <v>1</v>
      </c>
      <c r="AB1428" s="174">
        <v>93.89</v>
      </c>
      <c r="AD1428" s="147">
        <v>808.41600000000005</v>
      </c>
      <c r="AG1428" s="2" t="s">
        <v>36</v>
      </c>
      <c r="AH1428" s="160">
        <v>5.7499999999999999E-4</v>
      </c>
      <c r="AI1428" s="160">
        <v>1.75111587166322E-3</v>
      </c>
      <c r="AJ1428" s="160">
        <v>3.7560743566740398E-4</v>
      </c>
      <c r="AK1428" s="191"/>
      <c r="AL1428" s="147"/>
    </row>
    <row r="1429" spans="1:38">
      <c r="A1429" s="2">
        <v>7833</v>
      </c>
      <c r="B1429" s="2">
        <v>7834</v>
      </c>
      <c r="C1429" s="2" t="s">
        <v>3113</v>
      </c>
      <c r="D1429" s="2" t="s">
        <v>3114</v>
      </c>
      <c r="E1429" s="4" t="s">
        <v>367</v>
      </c>
      <c r="F1429" s="2" t="s">
        <v>3655</v>
      </c>
      <c r="G1429" s="2" t="s">
        <v>3656</v>
      </c>
      <c r="H1429" s="2" t="s">
        <v>370</v>
      </c>
      <c r="I1429" s="2" t="s">
        <v>951</v>
      </c>
      <c r="J1429" s="2" t="s">
        <v>30</v>
      </c>
      <c r="K1429" s="2" t="s">
        <v>30</v>
      </c>
      <c r="L1429" s="2" t="s">
        <v>526</v>
      </c>
      <c r="M1429" s="2" t="s">
        <v>45</v>
      </c>
      <c r="N1429" s="2" t="s">
        <v>643</v>
      </c>
      <c r="O1429" s="2" t="s">
        <v>323</v>
      </c>
      <c r="P1429" s="2" t="s">
        <v>362</v>
      </c>
      <c r="Q1429" s="2" t="s">
        <v>363</v>
      </c>
      <c r="R1429" s="2" t="s">
        <v>605</v>
      </c>
      <c r="S1429" s="2" t="s">
        <v>34</v>
      </c>
      <c r="T1429" s="147">
        <v>4.4029999999999996</v>
      </c>
      <c r="U1429" s="2" t="s">
        <v>3031</v>
      </c>
      <c r="V1429" s="158">
        <v>2.06E-2</v>
      </c>
      <c r="W1429" s="160">
        <v>2.6120000000000001E-2</v>
      </c>
      <c r="X1429" s="4" t="s">
        <v>610</v>
      </c>
      <c r="Y1429" s="4" t="s">
        <v>323</v>
      </c>
      <c r="Z1429" s="147">
        <v>474172.2</v>
      </c>
      <c r="AA1429" s="155">
        <v>1</v>
      </c>
      <c r="AB1429" s="174">
        <v>102.78</v>
      </c>
      <c r="AD1429" s="147">
        <v>487.35399999999998</v>
      </c>
      <c r="AG1429" s="2" t="s">
        <v>36</v>
      </c>
      <c r="AH1429" s="160">
        <v>2.63E-4</v>
      </c>
      <c r="AI1429" s="160">
        <v>1.0556614612295E-3</v>
      </c>
      <c r="AJ1429" s="160">
        <v>2.2643521242755001E-4</v>
      </c>
      <c r="AK1429" s="191"/>
      <c r="AL1429" s="147"/>
    </row>
    <row r="1430" spans="1:38">
      <c r="A1430" s="2">
        <v>7833</v>
      </c>
      <c r="B1430" s="2">
        <v>7834</v>
      </c>
      <c r="C1430" s="2" t="s">
        <v>3113</v>
      </c>
      <c r="D1430" s="2" t="s">
        <v>3114</v>
      </c>
      <c r="E1430" s="4" t="s">
        <v>367</v>
      </c>
      <c r="F1430" s="2" t="s">
        <v>3657</v>
      </c>
      <c r="G1430" s="2" t="s">
        <v>3658</v>
      </c>
      <c r="H1430" s="2" t="s">
        <v>370</v>
      </c>
      <c r="I1430" s="2" t="s">
        <v>951</v>
      </c>
      <c r="J1430" s="2" t="s">
        <v>30</v>
      </c>
      <c r="K1430" s="2" t="s">
        <v>30</v>
      </c>
      <c r="L1430" s="2" t="s">
        <v>526</v>
      </c>
      <c r="M1430" s="2" t="s">
        <v>45</v>
      </c>
      <c r="N1430" s="2" t="s">
        <v>643</v>
      </c>
      <c r="O1430" s="2" t="s">
        <v>323</v>
      </c>
      <c r="P1430" s="2" t="s">
        <v>362</v>
      </c>
      <c r="Q1430" s="2" t="s">
        <v>363</v>
      </c>
      <c r="R1430" s="2" t="s">
        <v>605</v>
      </c>
      <c r="S1430" s="2" t="s">
        <v>34</v>
      </c>
      <c r="T1430" s="147">
        <v>4.3789999999999996</v>
      </c>
      <c r="U1430" s="2" t="s">
        <v>3659</v>
      </c>
      <c r="V1430" s="158">
        <v>1.9900000000000001E-2</v>
      </c>
      <c r="W1430" s="160">
        <v>2.5700000000000001E-2</v>
      </c>
      <c r="X1430" s="4" t="s">
        <v>610</v>
      </c>
      <c r="Y1430" s="4" t="s">
        <v>323</v>
      </c>
      <c r="Z1430" s="147">
        <v>839584</v>
      </c>
      <c r="AA1430" s="155">
        <v>1</v>
      </c>
      <c r="AB1430" s="174">
        <v>102.5</v>
      </c>
      <c r="AD1430" s="147">
        <v>860.57399999999996</v>
      </c>
      <c r="AG1430" s="2" t="s">
        <v>36</v>
      </c>
      <c r="AH1430" s="160">
        <v>3.1100000000000002E-4</v>
      </c>
      <c r="AI1430" s="160">
        <v>1.86409475491646E-3</v>
      </c>
      <c r="AJ1430" s="160">
        <v>3.9984095973626501E-4</v>
      </c>
      <c r="AK1430" s="191"/>
      <c r="AL1430" s="147"/>
    </row>
    <row r="1431" spans="1:38">
      <c r="A1431" s="2">
        <v>7833</v>
      </c>
      <c r="B1431" s="2">
        <v>7834</v>
      </c>
      <c r="C1431" s="2" t="s">
        <v>3113</v>
      </c>
      <c r="D1431" s="2" t="s">
        <v>3114</v>
      </c>
      <c r="E1431" s="4" t="s">
        <v>367</v>
      </c>
      <c r="F1431" s="2" t="s">
        <v>3121</v>
      </c>
      <c r="G1431" s="2" t="s">
        <v>3122</v>
      </c>
      <c r="H1431" s="2" t="s">
        <v>370</v>
      </c>
      <c r="I1431" s="2" t="s">
        <v>951</v>
      </c>
      <c r="J1431" s="2" t="s">
        <v>30</v>
      </c>
      <c r="K1431" s="2" t="s">
        <v>30</v>
      </c>
      <c r="L1431" s="2" t="s">
        <v>526</v>
      </c>
      <c r="M1431" s="2" t="s">
        <v>45</v>
      </c>
      <c r="N1431" s="2" t="s">
        <v>643</v>
      </c>
      <c r="O1431" s="2" t="s">
        <v>323</v>
      </c>
      <c r="P1431" s="2" t="s">
        <v>362</v>
      </c>
      <c r="Q1431" s="2" t="s">
        <v>363</v>
      </c>
      <c r="R1431" s="2" t="s">
        <v>605</v>
      </c>
      <c r="S1431" s="2" t="s">
        <v>34</v>
      </c>
      <c r="T1431" s="147">
        <v>5.718</v>
      </c>
      <c r="U1431" s="2" t="s">
        <v>3123</v>
      </c>
      <c r="V1431" s="158">
        <v>2E-3</v>
      </c>
      <c r="W1431" s="160">
        <v>2.6159999999999999E-2</v>
      </c>
      <c r="X1431" s="4" t="s">
        <v>610</v>
      </c>
      <c r="Y1431" s="4" t="s">
        <v>323</v>
      </c>
      <c r="Z1431" s="147">
        <v>848486</v>
      </c>
      <c r="AA1431" s="155">
        <v>1</v>
      </c>
      <c r="AB1431" s="174">
        <v>100.79</v>
      </c>
      <c r="AD1431" s="147">
        <v>855.18899999999996</v>
      </c>
      <c r="AG1431" s="2" t="s">
        <v>36</v>
      </c>
      <c r="AH1431" s="160">
        <v>8.8500000000000004E-4</v>
      </c>
      <c r="AI1431" s="160">
        <v>1.8524312189074699E-3</v>
      </c>
      <c r="AJ1431" s="160">
        <v>3.9733917734593598E-4</v>
      </c>
      <c r="AK1431" s="191"/>
      <c r="AL1431" s="147"/>
    </row>
    <row r="1432" spans="1:38">
      <c r="A1432" s="2">
        <v>7833</v>
      </c>
      <c r="B1432" s="2">
        <v>7834</v>
      </c>
      <c r="C1432" s="2" t="s">
        <v>3113</v>
      </c>
      <c r="D1432" s="2" t="s">
        <v>3114</v>
      </c>
      <c r="E1432" s="4" t="s">
        <v>367</v>
      </c>
      <c r="F1432" s="2" t="s">
        <v>3124</v>
      </c>
      <c r="G1432" s="2" t="s">
        <v>3125</v>
      </c>
      <c r="H1432" s="2" t="s">
        <v>370</v>
      </c>
      <c r="I1432" s="2" t="s">
        <v>1162</v>
      </c>
      <c r="J1432" s="2" t="s">
        <v>30</v>
      </c>
      <c r="K1432" s="2" t="s">
        <v>30</v>
      </c>
      <c r="L1432" s="2" t="s">
        <v>526</v>
      </c>
      <c r="M1432" s="2" t="s">
        <v>45</v>
      </c>
      <c r="N1432" s="2" t="s">
        <v>643</v>
      </c>
      <c r="O1432" s="2" t="s">
        <v>323</v>
      </c>
      <c r="P1432" s="2" t="s">
        <v>362</v>
      </c>
      <c r="Q1432" s="2" t="s">
        <v>363</v>
      </c>
      <c r="R1432" s="2" t="s">
        <v>605</v>
      </c>
      <c r="S1432" s="2" t="s">
        <v>34</v>
      </c>
      <c r="T1432" s="147">
        <v>0.68200000000000005</v>
      </c>
      <c r="U1432" s="2" t="s">
        <v>3126</v>
      </c>
      <c r="V1432" s="158">
        <v>2.98E-2</v>
      </c>
      <c r="W1432" s="160">
        <v>4.4600000000000001E-2</v>
      </c>
      <c r="X1432" s="4" t="s">
        <v>610</v>
      </c>
      <c r="Y1432" s="4" t="s">
        <v>323</v>
      </c>
      <c r="Z1432" s="147">
        <v>2290258</v>
      </c>
      <c r="AA1432" s="155">
        <v>1</v>
      </c>
      <c r="AB1432" s="174">
        <v>99.95</v>
      </c>
      <c r="AD1432" s="147">
        <v>2289.1129999999998</v>
      </c>
      <c r="AG1432" s="2" t="s">
        <v>36</v>
      </c>
      <c r="AH1432" s="160">
        <v>9.01E-4</v>
      </c>
      <c r="AI1432" s="160">
        <v>4.9584640944631197E-3</v>
      </c>
      <c r="AJ1432" s="160">
        <v>1.0635709569585599E-3</v>
      </c>
      <c r="AK1432" s="191"/>
      <c r="AL1432" s="147"/>
    </row>
    <row r="1433" spans="1:38">
      <c r="A1433" s="2">
        <v>7833</v>
      </c>
      <c r="B1433" s="2">
        <v>7834</v>
      </c>
      <c r="C1433" s="2" t="s">
        <v>3113</v>
      </c>
      <c r="D1433" s="2" t="s">
        <v>3114</v>
      </c>
      <c r="E1433" s="4" t="s">
        <v>367</v>
      </c>
      <c r="F1433" s="2" t="s">
        <v>3127</v>
      </c>
      <c r="G1433" s="2" t="s">
        <v>3128</v>
      </c>
      <c r="H1433" s="2" t="s">
        <v>370</v>
      </c>
      <c r="I1433" s="2" t="s">
        <v>951</v>
      </c>
      <c r="J1433" s="2" t="s">
        <v>30</v>
      </c>
      <c r="K1433" s="2" t="s">
        <v>30</v>
      </c>
      <c r="L1433" s="2" t="s">
        <v>526</v>
      </c>
      <c r="M1433" s="2" t="s">
        <v>45</v>
      </c>
      <c r="N1433" s="2" t="s">
        <v>643</v>
      </c>
      <c r="O1433" s="2" t="s">
        <v>323</v>
      </c>
      <c r="P1433" s="2" t="s">
        <v>362</v>
      </c>
      <c r="Q1433" s="2" t="s">
        <v>363</v>
      </c>
      <c r="R1433" s="2" t="s">
        <v>605</v>
      </c>
      <c r="S1433" s="2" t="s">
        <v>34</v>
      </c>
      <c r="T1433" s="147">
        <v>1.681</v>
      </c>
      <c r="U1433" s="2" t="s">
        <v>3129</v>
      </c>
      <c r="V1433" s="158">
        <v>3.8E-3</v>
      </c>
      <c r="W1433" s="160">
        <v>2.1440000000000001E-2</v>
      </c>
      <c r="X1433" s="4" t="s">
        <v>610</v>
      </c>
      <c r="Y1433" s="4" t="s">
        <v>323</v>
      </c>
      <c r="Z1433" s="147">
        <v>1945556</v>
      </c>
      <c r="AA1433" s="155">
        <v>1</v>
      </c>
      <c r="AB1433" s="174">
        <v>110.39</v>
      </c>
      <c r="AD1433" s="147">
        <v>2147.6990000000001</v>
      </c>
      <c r="AG1433" s="2" t="s">
        <v>36</v>
      </c>
      <c r="AH1433" s="160">
        <v>6.4899999999999995E-4</v>
      </c>
      <c r="AI1433" s="160">
        <v>4.6521470579185403E-3</v>
      </c>
      <c r="AJ1433" s="160">
        <v>9.9786716290382296E-4</v>
      </c>
      <c r="AK1433" s="191"/>
      <c r="AL1433" s="147"/>
    </row>
    <row r="1434" spans="1:38">
      <c r="A1434" s="2">
        <v>7833</v>
      </c>
      <c r="B1434" s="2">
        <v>7834</v>
      </c>
      <c r="C1434" s="2" t="s">
        <v>3113</v>
      </c>
      <c r="D1434" s="2" t="s">
        <v>3114</v>
      </c>
      <c r="E1434" s="4" t="s">
        <v>367</v>
      </c>
      <c r="F1434" s="2" t="s">
        <v>3130</v>
      </c>
      <c r="G1434" s="2" t="s">
        <v>3131</v>
      </c>
      <c r="H1434" s="2" t="s">
        <v>370</v>
      </c>
      <c r="I1434" s="2" t="s">
        <v>951</v>
      </c>
      <c r="J1434" s="2" t="s">
        <v>30</v>
      </c>
      <c r="K1434" s="2" t="s">
        <v>30</v>
      </c>
      <c r="L1434" s="2" t="s">
        <v>526</v>
      </c>
      <c r="M1434" s="2" t="s">
        <v>45</v>
      </c>
      <c r="N1434" s="2" t="s">
        <v>643</v>
      </c>
      <c r="O1434" s="2" t="s">
        <v>323</v>
      </c>
      <c r="P1434" s="2" t="s">
        <v>362</v>
      </c>
      <c r="Q1434" s="2" t="s">
        <v>363</v>
      </c>
      <c r="R1434" s="2" t="s">
        <v>605</v>
      </c>
      <c r="S1434" s="2" t="s">
        <v>34</v>
      </c>
      <c r="T1434" s="147">
        <v>3.43</v>
      </c>
      <c r="U1434" s="2" t="s">
        <v>3132</v>
      </c>
      <c r="V1434" s="158">
        <v>1E-3</v>
      </c>
      <c r="W1434" s="160">
        <v>2.4819999999999998E-2</v>
      </c>
      <c r="X1434" s="4" t="s">
        <v>610</v>
      </c>
      <c r="Y1434" s="4" t="s">
        <v>323</v>
      </c>
      <c r="Z1434" s="147">
        <v>7600212.5800000001</v>
      </c>
      <c r="AA1434" s="155">
        <v>1</v>
      </c>
      <c r="AB1434" s="174">
        <v>102.63</v>
      </c>
      <c r="AD1434" s="147">
        <v>7800.098</v>
      </c>
      <c r="AG1434" s="2" t="s">
        <v>36</v>
      </c>
      <c r="AH1434" s="160">
        <v>2.9199999999999999E-3</v>
      </c>
      <c r="AI1434" s="160">
        <v>1.6895849568383699E-2</v>
      </c>
      <c r="AJ1434" s="160">
        <v>3.62409297551232E-3</v>
      </c>
      <c r="AK1434" s="191"/>
      <c r="AL1434" s="147"/>
    </row>
    <row r="1435" spans="1:38">
      <c r="A1435" s="2">
        <v>7833</v>
      </c>
      <c r="B1435" s="2">
        <v>7834</v>
      </c>
      <c r="C1435" s="2" t="s">
        <v>2020</v>
      </c>
      <c r="D1435" s="2" t="s">
        <v>2021</v>
      </c>
      <c r="E1435" s="4" t="s">
        <v>367</v>
      </c>
      <c r="F1435" s="2" t="s">
        <v>3133</v>
      </c>
      <c r="G1435" s="2" t="s">
        <v>3134</v>
      </c>
      <c r="H1435" s="2" t="s">
        <v>370</v>
      </c>
      <c r="I1435" s="2" t="s">
        <v>1162</v>
      </c>
      <c r="J1435" s="2" t="s">
        <v>30</v>
      </c>
      <c r="K1435" s="2" t="s">
        <v>30</v>
      </c>
      <c r="L1435" s="2" t="s">
        <v>526</v>
      </c>
      <c r="M1435" s="2" t="s">
        <v>45</v>
      </c>
      <c r="N1435" s="2" t="s">
        <v>672</v>
      </c>
      <c r="O1435" s="2" t="s">
        <v>323</v>
      </c>
      <c r="P1435" s="2" t="s">
        <v>2745</v>
      </c>
      <c r="Q1435" s="2" t="s">
        <v>612</v>
      </c>
      <c r="R1435" s="2" t="s">
        <v>605</v>
      </c>
      <c r="S1435" s="2" t="s">
        <v>34</v>
      </c>
      <c r="T1435" s="147">
        <v>2.6190000000000002</v>
      </c>
      <c r="U1435" s="2" t="s">
        <v>3135</v>
      </c>
      <c r="V1435" s="158">
        <v>4.1000000000000002E-2</v>
      </c>
      <c r="W1435" s="160">
        <v>5.2949999999999997E-2</v>
      </c>
      <c r="X1435" s="4" t="s">
        <v>610</v>
      </c>
      <c r="Y1435" s="4" t="s">
        <v>323</v>
      </c>
      <c r="Z1435" s="147">
        <v>1225644.07</v>
      </c>
      <c r="AA1435" s="155">
        <v>1</v>
      </c>
      <c r="AB1435" s="174">
        <v>97.79</v>
      </c>
      <c r="AD1435" s="147">
        <v>1198.557</v>
      </c>
      <c r="AG1435" s="2" t="s">
        <v>36</v>
      </c>
      <c r="AH1435" s="160">
        <v>3.2789999999999998E-3</v>
      </c>
      <c r="AI1435" s="160">
        <v>2.5962037919859998E-3</v>
      </c>
      <c r="AJ1435" s="160">
        <v>5.5687545556402397E-4</v>
      </c>
      <c r="AK1435" s="191"/>
      <c r="AL1435" s="147"/>
    </row>
    <row r="1436" spans="1:38">
      <c r="A1436" s="2">
        <v>7833</v>
      </c>
      <c r="B1436" s="2">
        <v>7834</v>
      </c>
      <c r="C1436" s="2" t="s">
        <v>2020</v>
      </c>
      <c r="D1436" s="2" t="s">
        <v>2021</v>
      </c>
      <c r="E1436" s="4" t="s">
        <v>367</v>
      </c>
      <c r="F1436" s="2" t="s">
        <v>3136</v>
      </c>
      <c r="G1436" s="2" t="s">
        <v>3134</v>
      </c>
      <c r="H1436" s="2" t="s">
        <v>370</v>
      </c>
      <c r="I1436" s="2" t="s">
        <v>1162</v>
      </c>
      <c r="J1436" s="2" t="s">
        <v>30</v>
      </c>
      <c r="K1436" s="2" t="s">
        <v>30</v>
      </c>
      <c r="L1436" s="2" t="s">
        <v>528</v>
      </c>
      <c r="M1436" s="2" t="s">
        <v>45</v>
      </c>
      <c r="N1436" s="2" t="s">
        <v>672</v>
      </c>
      <c r="O1436" s="2" t="s">
        <v>323</v>
      </c>
      <c r="P1436" s="2" t="s">
        <v>2745</v>
      </c>
      <c r="Q1436" s="2" t="s">
        <v>612</v>
      </c>
      <c r="R1436" s="2" t="s">
        <v>605</v>
      </c>
      <c r="S1436" s="2" t="s">
        <v>34</v>
      </c>
      <c r="T1436" s="147">
        <v>2.64</v>
      </c>
      <c r="U1436" s="2" t="s">
        <v>3135</v>
      </c>
      <c r="V1436" s="158">
        <v>4.1000000000000002E-2</v>
      </c>
      <c r="W1436" s="160">
        <v>5.2819999999999999E-2</v>
      </c>
      <c r="X1436" s="4" t="s">
        <v>610</v>
      </c>
      <c r="Y1436" s="4" t="s">
        <v>323</v>
      </c>
      <c r="Z1436" s="147">
        <v>1021000</v>
      </c>
      <c r="AA1436" s="155">
        <v>1</v>
      </c>
      <c r="AB1436" s="174">
        <v>97.79</v>
      </c>
      <c r="AD1436" s="147">
        <v>998.43600000000004</v>
      </c>
      <c r="AG1436" s="2" t="s">
        <v>36</v>
      </c>
      <c r="AH1436" s="160">
        <v>0</v>
      </c>
      <c r="AI1436" s="160">
        <v>2.1627192889838798E-3</v>
      </c>
      <c r="AJ1436" s="160">
        <v>4.6389474240337002E-4</v>
      </c>
      <c r="AK1436" s="191"/>
      <c r="AL1436" s="147"/>
    </row>
    <row r="1437" spans="1:38">
      <c r="A1437" s="2">
        <v>7833</v>
      </c>
      <c r="B1437" s="2">
        <v>7834</v>
      </c>
      <c r="C1437" s="2" t="s">
        <v>2032</v>
      </c>
      <c r="D1437" s="2" t="s">
        <v>1496</v>
      </c>
      <c r="E1437" s="4" t="s">
        <v>367</v>
      </c>
      <c r="F1437" s="2" t="s">
        <v>3137</v>
      </c>
      <c r="G1437" s="2" t="s">
        <v>3138</v>
      </c>
      <c r="H1437" s="2" t="s">
        <v>370</v>
      </c>
      <c r="I1437" s="2" t="s">
        <v>951</v>
      </c>
      <c r="J1437" s="2" t="s">
        <v>30</v>
      </c>
      <c r="K1437" s="2" t="s">
        <v>30</v>
      </c>
      <c r="L1437" s="2" t="s">
        <v>526</v>
      </c>
      <c r="M1437" s="2" t="s">
        <v>45</v>
      </c>
      <c r="N1437" s="2" t="s">
        <v>638</v>
      </c>
      <c r="O1437" s="2" t="s">
        <v>323</v>
      </c>
      <c r="P1437" s="2" t="s">
        <v>2773</v>
      </c>
      <c r="Q1437" s="2" t="s">
        <v>612</v>
      </c>
      <c r="R1437" s="2" t="s">
        <v>605</v>
      </c>
      <c r="S1437" s="2" t="s">
        <v>34</v>
      </c>
      <c r="T1437" s="147">
        <v>3.2530000000000001</v>
      </c>
      <c r="U1437" s="2" t="s">
        <v>3139</v>
      </c>
      <c r="V1437" s="158">
        <v>0.01</v>
      </c>
      <c r="W1437" s="160">
        <v>3.3340000000000002E-2</v>
      </c>
      <c r="X1437" s="4" t="s">
        <v>610</v>
      </c>
      <c r="Y1437" s="4" t="s">
        <v>323</v>
      </c>
      <c r="Z1437" s="147">
        <v>1586423.82</v>
      </c>
      <c r="AA1437" s="155">
        <v>1</v>
      </c>
      <c r="AB1437" s="174">
        <v>104.54</v>
      </c>
      <c r="AD1437" s="147">
        <v>1658.4469999999999</v>
      </c>
      <c r="AG1437" s="2" t="s">
        <v>36</v>
      </c>
      <c r="AH1437" s="160">
        <v>1.003E-3</v>
      </c>
      <c r="AI1437" s="160">
        <v>3.5923751485665602E-3</v>
      </c>
      <c r="AJ1437" s="160">
        <v>7.7055027559472396E-4</v>
      </c>
      <c r="AK1437" s="191"/>
      <c r="AL1437" s="147"/>
    </row>
    <row r="1438" spans="1:38">
      <c r="A1438" s="2">
        <v>7833</v>
      </c>
      <c r="B1438" s="2">
        <v>7834</v>
      </c>
      <c r="C1438" s="2" t="s">
        <v>2032</v>
      </c>
      <c r="D1438" s="2" t="s">
        <v>1496</v>
      </c>
      <c r="E1438" s="4" t="s">
        <v>367</v>
      </c>
      <c r="F1438" s="2" t="s">
        <v>3140</v>
      </c>
      <c r="G1438" s="2" t="s">
        <v>3141</v>
      </c>
      <c r="H1438" s="2" t="s">
        <v>370</v>
      </c>
      <c r="I1438" s="2" t="s">
        <v>951</v>
      </c>
      <c r="J1438" s="2" t="s">
        <v>30</v>
      </c>
      <c r="K1438" s="2" t="s">
        <v>30</v>
      </c>
      <c r="L1438" s="2" t="s">
        <v>526</v>
      </c>
      <c r="M1438" s="2" t="s">
        <v>45</v>
      </c>
      <c r="N1438" s="2" t="s">
        <v>638</v>
      </c>
      <c r="O1438" s="2" t="s">
        <v>323</v>
      </c>
      <c r="P1438" s="2" t="s">
        <v>2773</v>
      </c>
      <c r="Q1438" s="2" t="s">
        <v>612</v>
      </c>
      <c r="R1438" s="2" t="s">
        <v>605</v>
      </c>
      <c r="S1438" s="2" t="s">
        <v>34</v>
      </c>
      <c r="T1438" s="147">
        <v>1.6559999999999999</v>
      </c>
      <c r="U1438" s="2" t="s">
        <v>89</v>
      </c>
      <c r="V1438" s="158">
        <v>3.5400000000000001E-2</v>
      </c>
      <c r="W1438" s="160">
        <v>3.2190000000000003E-2</v>
      </c>
      <c r="X1438" s="4" t="s">
        <v>610</v>
      </c>
      <c r="Y1438" s="4" t="s">
        <v>323</v>
      </c>
      <c r="Z1438" s="147">
        <v>1682152</v>
      </c>
      <c r="AA1438" s="155">
        <v>1</v>
      </c>
      <c r="AB1438" s="174">
        <v>107.7</v>
      </c>
      <c r="AD1438" s="147">
        <v>1811.6780000000001</v>
      </c>
      <c r="AG1438" s="2" t="s">
        <v>36</v>
      </c>
      <c r="AH1438" s="160">
        <v>1.506E-3</v>
      </c>
      <c r="AI1438" s="160">
        <v>3.9242882951853299E-3</v>
      </c>
      <c r="AJ1438" s="160">
        <v>8.4174433412801905E-4</v>
      </c>
      <c r="AK1438" s="191"/>
      <c r="AL1438" s="147"/>
    </row>
    <row r="1439" spans="1:38">
      <c r="A1439" s="2">
        <v>7833</v>
      </c>
      <c r="B1439" s="2">
        <v>7834</v>
      </c>
      <c r="C1439" s="2" t="s">
        <v>2032</v>
      </c>
      <c r="D1439" s="2" t="s">
        <v>1496</v>
      </c>
      <c r="E1439" s="4" t="s">
        <v>367</v>
      </c>
      <c r="F1439" s="2" t="s">
        <v>3142</v>
      </c>
      <c r="G1439" s="2" t="s">
        <v>3143</v>
      </c>
      <c r="H1439" s="2" t="s">
        <v>370</v>
      </c>
      <c r="I1439" s="2" t="s">
        <v>951</v>
      </c>
      <c r="J1439" s="2" t="s">
        <v>30</v>
      </c>
      <c r="K1439" s="2" t="s">
        <v>30</v>
      </c>
      <c r="L1439" s="2" t="s">
        <v>526</v>
      </c>
      <c r="M1439" s="2" t="s">
        <v>45</v>
      </c>
      <c r="N1439" s="2" t="s">
        <v>638</v>
      </c>
      <c r="O1439" s="2" t="s">
        <v>323</v>
      </c>
      <c r="P1439" s="2" t="s">
        <v>2773</v>
      </c>
      <c r="Q1439" s="2" t="s">
        <v>612</v>
      </c>
      <c r="R1439" s="2" t="s">
        <v>605</v>
      </c>
      <c r="S1439" s="2" t="s">
        <v>34</v>
      </c>
      <c r="T1439" s="147">
        <v>0.66200000000000003</v>
      </c>
      <c r="U1439" s="2" t="s">
        <v>3144</v>
      </c>
      <c r="V1439" s="158">
        <v>0.01</v>
      </c>
      <c r="W1439" s="160">
        <v>2.707E-2</v>
      </c>
      <c r="X1439" s="4" t="s">
        <v>610</v>
      </c>
      <c r="Y1439" s="4" t="s">
        <v>323</v>
      </c>
      <c r="Z1439" s="147">
        <v>170433.73</v>
      </c>
      <c r="AA1439" s="155">
        <v>1</v>
      </c>
      <c r="AB1439" s="174">
        <v>113.12</v>
      </c>
      <c r="AD1439" s="147">
        <v>192.79499999999999</v>
      </c>
      <c r="AG1439" s="2" t="s">
        <v>36</v>
      </c>
      <c r="AH1439" s="160">
        <v>5.5999999999999995E-4</v>
      </c>
      <c r="AI1439" s="160">
        <v>4.1761386658902098E-4</v>
      </c>
      <c r="AJ1439" s="160">
        <v>8.9576524356246897E-5</v>
      </c>
      <c r="AK1439" s="191"/>
      <c r="AL1439" s="147"/>
    </row>
    <row r="1440" spans="1:38">
      <c r="A1440" s="2">
        <v>7833</v>
      </c>
      <c r="B1440" s="2">
        <v>7834</v>
      </c>
      <c r="C1440" s="2" t="s">
        <v>2039</v>
      </c>
      <c r="D1440" s="2" t="s">
        <v>2040</v>
      </c>
      <c r="E1440" s="4" t="s">
        <v>367</v>
      </c>
      <c r="F1440" s="2" t="s">
        <v>3149</v>
      </c>
      <c r="G1440" s="2" t="s">
        <v>3150</v>
      </c>
      <c r="H1440" s="2" t="s">
        <v>370</v>
      </c>
      <c r="I1440" s="2" t="s">
        <v>951</v>
      </c>
      <c r="J1440" s="2" t="s">
        <v>30</v>
      </c>
      <c r="K1440" s="2" t="s">
        <v>30</v>
      </c>
      <c r="L1440" s="2" t="s">
        <v>526</v>
      </c>
      <c r="M1440" s="2" t="s">
        <v>45</v>
      </c>
      <c r="N1440" s="2" t="s">
        <v>659</v>
      </c>
      <c r="O1440" s="2" t="s">
        <v>323</v>
      </c>
      <c r="P1440" s="2" t="s">
        <v>2756</v>
      </c>
      <c r="Q1440" s="2" t="s">
        <v>363</v>
      </c>
      <c r="R1440" s="2" t="s">
        <v>605</v>
      </c>
      <c r="S1440" s="2" t="s">
        <v>34</v>
      </c>
      <c r="T1440" s="147">
        <v>4.3440000000000003</v>
      </c>
      <c r="U1440" s="2" t="s">
        <v>2768</v>
      </c>
      <c r="V1440" s="158">
        <v>1.43E-2</v>
      </c>
      <c r="W1440" s="160">
        <v>2.938E-2</v>
      </c>
      <c r="X1440" s="4" t="s">
        <v>610</v>
      </c>
      <c r="Y1440" s="4" t="s">
        <v>323</v>
      </c>
      <c r="Z1440" s="147">
        <v>1515659.91</v>
      </c>
      <c r="AA1440" s="155">
        <v>1</v>
      </c>
      <c r="AB1440" s="174">
        <v>108.57</v>
      </c>
      <c r="AD1440" s="147">
        <v>1645.5519999999999</v>
      </c>
      <c r="AG1440" s="2" t="s">
        <v>36</v>
      </c>
      <c r="AH1440" s="160">
        <v>1.348E-3</v>
      </c>
      <c r="AI1440" s="160">
        <v>3.5644421181057302E-3</v>
      </c>
      <c r="AJ1440" s="160">
        <v>7.6455875092660197E-4</v>
      </c>
      <c r="AK1440" s="191"/>
      <c r="AL1440" s="147"/>
    </row>
    <row r="1441" spans="1:38">
      <c r="A1441" s="2">
        <v>7833</v>
      </c>
      <c r="B1441" s="2">
        <v>7834</v>
      </c>
      <c r="C1441" s="2" t="s">
        <v>2039</v>
      </c>
      <c r="D1441" s="2" t="s">
        <v>2040</v>
      </c>
      <c r="E1441" s="4" t="s">
        <v>367</v>
      </c>
      <c r="F1441" s="2" t="s">
        <v>3666</v>
      </c>
      <c r="G1441" s="2" t="s">
        <v>3667</v>
      </c>
      <c r="H1441" s="2" t="s">
        <v>370</v>
      </c>
      <c r="I1441" s="2" t="s">
        <v>951</v>
      </c>
      <c r="J1441" s="2" t="s">
        <v>30</v>
      </c>
      <c r="K1441" s="2" t="s">
        <v>30</v>
      </c>
      <c r="L1441" s="2" t="s">
        <v>526</v>
      </c>
      <c r="M1441" s="2" t="s">
        <v>45</v>
      </c>
      <c r="N1441" s="2" t="s">
        <v>659</v>
      </c>
      <c r="O1441" s="2" t="s">
        <v>323</v>
      </c>
      <c r="P1441" s="2" t="s">
        <v>2756</v>
      </c>
      <c r="Q1441" s="2" t="s">
        <v>363</v>
      </c>
      <c r="R1441" s="2" t="s">
        <v>605</v>
      </c>
      <c r="S1441" s="2" t="s">
        <v>34</v>
      </c>
      <c r="T1441" s="147">
        <v>5.92</v>
      </c>
      <c r="U1441" s="2" t="s">
        <v>3668</v>
      </c>
      <c r="V1441" s="158">
        <v>3.61E-2</v>
      </c>
      <c r="W1441" s="160">
        <v>3.4549999999999997E-2</v>
      </c>
      <c r="X1441" s="4" t="s">
        <v>610</v>
      </c>
      <c r="Y1441" s="4" t="s">
        <v>323</v>
      </c>
      <c r="Z1441" s="147">
        <v>3154808.11</v>
      </c>
      <c r="AA1441" s="155">
        <v>1</v>
      </c>
      <c r="AB1441" s="174">
        <v>107.95</v>
      </c>
      <c r="AD1441" s="147">
        <v>3405.6149999999998</v>
      </c>
      <c r="AG1441" s="2" t="s">
        <v>36</v>
      </c>
      <c r="AH1441" s="160">
        <v>2.9529999999999999E-3</v>
      </c>
      <c r="AI1441" s="160">
        <v>7.3769282720770402E-3</v>
      </c>
      <c r="AJ1441" s="160">
        <v>1.5823219675037701E-3</v>
      </c>
      <c r="AK1441" s="191"/>
      <c r="AL1441" s="147"/>
    </row>
    <row r="1442" spans="1:38">
      <c r="A1442" s="2">
        <v>7833</v>
      </c>
      <c r="B1442" s="2">
        <v>7834</v>
      </c>
      <c r="C1442" s="2" t="s">
        <v>2039</v>
      </c>
      <c r="D1442" s="2" t="s">
        <v>2040</v>
      </c>
      <c r="E1442" s="4" t="s">
        <v>367</v>
      </c>
      <c r="F1442" s="2" t="s">
        <v>3151</v>
      </c>
      <c r="G1442" s="2" t="s">
        <v>3152</v>
      </c>
      <c r="H1442" s="2" t="s">
        <v>370</v>
      </c>
      <c r="I1442" s="2" t="s">
        <v>951</v>
      </c>
      <c r="J1442" s="2" t="s">
        <v>30</v>
      </c>
      <c r="K1442" s="2" t="s">
        <v>30</v>
      </c>
      <c r="L1442" s="2" t="s">
        <v>526</v>
      </c>
      <c r="M1442" s="2" t="s">
        <v>45</v>
      </c>
      <c r="N1442" s="2" t="s">
        <v>659</v>
      </c>
      <c r="O1442" s="2" t="s">
        <v>323</v>
      </c>
      <c r="P1442" s="2" t="s">
        <v>2756</v>
      </c>
      <c r="Q1442" s="2" t="s">
        <v>363</v>
      </c>
      <c r="R1442" s="2" t="s">
        <v>605</v>
      </c>
      <c r="S1442" s="2" t="s">
        <v>34</v>
      </c>
      <c r="T1442" s="147">
        <v>0.76200000000000001</v>
      </c>
      <c r="U1442" s="2" t="s">
        <v>3153</v>
      </c>
      <c r="V1442" s="158">
        <v>1.7600000000000001E-2</v>
      </c>
      <c r="W1442" s="160">
        <v>2.5239999999999999E-2</v>
      </c>
      <c r="X1442" s="4" t="s">
        <v>610</v>
      </c>
      <c r="Y1442" s="4" t="s">
        <v>323</v>
      </c>
      <c r="Z1442" s="147">
        <v>2945.85</v>
      </c>
      <c r="AA1442" s="155">
        <v>1</v>
      </c>
      <c r="AB1442" s="174">
        <v>117</v>
      </c>
      <c r="AD1442" s="147">
        <v>3.4470000000000001</v>
      </c>
      <c r="AG1442" s="2" t="s">
        <v>36</v>
      </c>
      <c r="AH1442" s="160">
        <v>3.9999999999999998E-6</v>
      </c>
      <c r="AI1442" s="160">
        <v>7.4658018030202996E-6</v>
      </c>
      <c r="AJ1442" s="160">
        <v>1.6013849887443899E-6</v>
      </c>
      <c r="AK1442" s="191"/>
      <c r="AL1442" s="147"/>
    </row>
    <row r="1443" spans="1:38">
      <c r="A1443" s="2">
        <v>7833</v>
      </c>
      <c r="B1443" s="2">
        <v>7834</v>
      </c>
      <c r="C1443" s="2" t="s">
        <v>2039</v>
      </c>
      <c r="D1443" s="2" t="s">
        <v>2040</v>
      </c>
      <c r="E1443" s="4" t="s">
        <v>367</v>
      </c>
      <c r="F1443" s="2" t="s">
        <v>3154</v>
      </c>
      <c r="G1443" s="2" t="s">
        <v>3155</v>
      </c>
      <c r="H1443" s="2" t="s">
        <v>370</v>
      </c>
      <c r="I1443" s="2" t="s">
        <v>951</v>
      </c>
      <c r="J1443" s="2" t="s">
        <v>30</v>
      </c>
      <c r="K1443" s="2" t="s">
        <v>30</v>
      </c>
      <c r="L1443" s="2" t="s">
        <v>526</v>
      </c>
      <c r="M1443" s="2" t="s">
        <v>45</v>
      </c>
      <c r="N1443" s="2" t="s">
        <v>659</v>
      </c>
      <c r="O1443" s="2" t="s">
        <v>323</v>
      </c>
      <c r="P1443" s="2" t="s">
        <v>2756</v>
      </c>
      <c r="Q1443" s="2" t="s">
        <v>363</v>
      </c>
      <c r="R1443" s="2" t="s">
        <v>605</v>
      </c>
      <c r="S1443" s="2" t="s">
        <v>34</v>
      </c>
      <c r="T1443" s="147">
        <v>0.72299999999999998</v>
      </c>
      <c r="U1443" s="2" t="s">
        <v>3153</v>
      </c>
      <c r="V1443" s="158">
        <v>2.3E-2</v>
      </c>
      <c r="W1443" s="160">
        <v>2.6749999999999999E-2</v>
      </c>
      <c r="X1443" s="4" t="s">
        <v>610</v>
      </c>
      <c r="Y1443" s="4" t="s">
        <v>323</v>
      </c>
      <c r="Z1443" s="147">
        <v>150719.64000000001</v>
      </c>
      <c r="AA1443" s="155">
        <v>1</v>
      </c>
      <c r="AB1443" s="174">
        <v>117.49</v>
      </c>
      <c r="AD1443" s="147">
        <v>177.08099999999999</v>
      </c>
      <c r="AG1443" s="2" t="s">
        <v>36</v>
      </c>
      <c r="AH1443" s="160">
        <v>1.8699999999999999E-4</v>
      </c>
      <c r="AI1443" s="160">
        <v>3.8357537418713E-4</v>
      </c>
      <c r="AJ1443" s="160">
        <v>8.2275402224953994E-5</v>
      </c>
      <c r="AK1443" s="191"/>
      <c r="AL1443" s="147"/>
    </row>
    <row r="1444" spans="1:38">
      <c r="A1444" s="2">
        <v>7833</v>
      </c>
      <c r="B1444" s="2">
        <v>7834</v>
      </c>
      <c r="C1444" s="2" t="s">
        <v>2039</v>
      </c>
      <c r="D1444" s="2" t="s">
        <v>2040</v>
      </c>
      <c r="E1444" s="4" t="s">
        <v>367</v>
      </c>
      <c r="F1444" s="2" t="s">
        <v>3156</v>
      </c>
      <c r="G1444" s="2" t="s">
        <v>3157</v>
      </c>
      <c r="H1444" s="2" t="s">
        <v>370</v>
      </c>
      <c r="I1444" s="2" t="s">
        <v>951</v>
      </c>
      <c r="J1444" s="2" t="s">
        <v>30</v>
      </c>
      <c r="K1444" s="2" t="s">
        <v>30</v>
      </c>
      <c r="L1444" s="2" t="s">
        <v>526</v>
      </c>
      <c r="M1444" s="2" t="s">
        <v>45</v>
      </c>
      <c r="N1444" s="2" t="s">
        <v>659</v>
      </c>
      <c r="O1444" s="2" t="s">
        <v>323</v>
      </c>
      <c r="P1444" s="2" t="s">
        <v>2756</v>
      </c>
      <c r="Q1444" s="2" t="s">
        <v>363</v>
      </c>
      <c r="R1444" s="2" t="s">
        <v>605</v>
      </c>
      <c r="S1444" s="2" t="s">
        <v>34</v>
      </c>
      <c r="T1444" s="147">
        <v>3.8889999999999998</v>
      </c>
      <c r="U1444" s="2" t="s">
        <v>3158</v>
      </c>
      <c r="V1444" s="158">
        <v>2.2499999999999999E-2</v>
      </c>
      <c r="W1444" s="160">
        <v>2.9579999999999999E-2</v>
      </c>
      <c r="X1444" s="4" t="s">
        <v>610</v>
      </c>
      <c r="Y1444" s="4" t="s">
        <v>323</v>
      </c>
      <c r="Z1444" s="147">
        <v>2276060.5499999998</v>
      </c>
      <c r="AA1444" s="155">
        <v>1</v>
      </c>
      <c r="AB1444" s="174">
        <v>114.42</v>
      </c>
      <c r="AD1444" s="147">
        <v>2604.268</v>
      </c>
      <c r="AG1444" s="2" t="s">
        <v>36</v>
      </c>
      <c r="AH1444" s="160">
        <v>1.9350000000000001E-3</v>
      </c>
      <c r="AI1444" s="160">
        <v>5.6411249617746E-3</v>
      </c>
      <c r="AJ1444" s="160">
        <v>1.2099990157470499E-3</v>
      </c>
      <c r="AK1444" s="191"/>
      <c r="AL1444" s="147"/>
    </row>
    <row r="1445" spans="1:38">
      <c r="A1445" s="2">
        <v>7833</v>
      </c>
      <c r="B1445" s="2">
        <v>7834</v>
      </c>
      <c r="C1445" s="2" t="s">
        <v>2039</v>
      </c>
      <c r="D1445" s="2" t="s">
        <v>2040</v>
      </c>
      <c r="E1445" s="4" t="s">
        <v>367</v>
      </c>
      <c r="F1445" s="2" t="s">
        <v>3159</v>
      </c>
      <c r="G1445" s="2" t="s">
        <v>3160</v>
      </c>
      <c r="H1445" s="2" t="s">
        <v>370</v>
      </c>
      <c r="I1445" s="2" t="s">
        <v>951</v>
      </c>
      <c r="J1445" s="2" t="s">
        <v>30</v>
      </c>
      <c r="K1445" s="2" t="s">
        <v>30</v>
      </c>
      <c r="L1445" s="2" t="s">
        <v>526</v>
      </c>
      <c r="M1445" s="2" t="s">
        <v>45</v>
      </c>
      <c r="N1445" s="2" t="s">
        <v>659</v>
      </c>
      <c r="O1445" s="2" t="s">
        <v>323</v>
      </c>
      <c r="P1445" s="2" t="s">
        <v>2756</v>
      </c>
      <c r="Q1445" s="2" t="s">
        <v>363</v>
      </c>
      <c r="R1445" s="2" t="s">
        <v>605</v>
      </c>
      <c r="S1445" s="2" t="s">
        <v>34</v>
      </c>
      <c r="T1445" s="147">
        <v>5.298</v>
      </c>
      <c r="U1445" s="2" t="s">
        <v>3123</v>
      </c>
      <c r="V1445" s="158">
        <v>2.5000000000000001E-3</v>
      </c>
      <c r="W1445" s="160">
        <v>3.0300000000000001E-2</v>
      </c>
      <c r="X1445" s="4" t="s">
        <v>610</v>
      </c>
      <c r="Y1445" s="4" t="s">
        <v>323</v>
      </c>
      <c r="Z1445" s="147">
        <v>3612014.86</v>
      </c>
      <c r="AA1445" s="155">
        <v>1</v>
      </c>
      <c r="AB1445" s="174">
        <v>97.92</v>
      </c>
      <c r="AD1445" s="147">
        <v>3536.8850000000002</v>
      </c>
      <c r="AG1445" s="2" t="s">
        <v>36</v>
      </c>
      <c r="AH1445" s="160">
        <v>2.9099999999999998E-3</v>
      </c>
      <c r="AI1445" s="160">
        <v>7.6612723022621504E-3</v>
      </c>
      <c r="AJ1445" s="160">
        <v>1.6433126385115801E-3</v>
      </c>
      <c r="AK1445" s="191"/>
      <c r="AL1445" s="147"/>
    </row>
    <row r="1446" spans="1:38">
      <c r="A1446" s="2">
        <v>7833</v>
      </c>
      <c r="B1446" s="2">
        <v>7834</v>
      </c>
      <c r="C1446" s="2" t="s">
        <v>2039</v>
      </c>
      <c r="D1446" s="2" t="s">
        <v>2040</v>
      </c>
      <c r="E1446" s="4" t="s">
        <v>367</v>
      </c>
      <c r="F1446" s="2" t="s">
        <v>3161</v>
      </c>
      <c r="G1446" s="2" t="s">
        <v>3162</v>
      </c>
      <c r="H1446" s="2" t="s">
        <v>370</v>
      </c>
      <c r="I1446" s="2" t="s">
        <v>1162</v>
      </c>
      <c r="J1446" s="2" t="s">
        <v>30</v>
      </c>
      <c r="K1446" s="2" t="s">
        <v>30</v>
      </c>
      <c r="L1446" s="2" t="s">
        <v>526</v>
      </c>
      <c r="M1446" s="2" t="s">
        <v>45</v>
      </c>
      <c r="N1446" s="2" t="s">
        <v>659</v>
      </c>
      <c r="O1446" s="2" t="s">
        <v>323</v>
      </c>
      <c r="P1446" s="2" t="s">
        <v>2756</v>
      </c>
      <c r="Q1446" s="2" t="s">
        <v>363</v>
      </c>
      <c r="R1446" s="2" t="s">
        <v>605</v>
      </c>
      <c r="S1446" s="2" t="s">
        <v>34</v>
      </c>
      <c r="T1446" s="147">
        <v>0.247</v>
      </c>
      <c r="U1446" s="2" t="s">
        <v>3163</v>
      </c>
      <c r="V1446" s="158">
        <v>3.5000000000000003E-2</v>
      </c>
      <c r="W1446" s="160">
        <v>4.718E-2</v>
      </c>
      <c r="X1446" s="4" t="s">
        <v>610</v>
      </c>
      <c r="Y1446" s="4" t="s">
        <v>323</v>
      </c>
      <c r="Z1446" s="147">
        <v>169710.33</v>
      </c>
      <c r="AA1446" s="155">
        <v>1</v>
      </c>
      <c r="AB1446" s="174">
        <v>100.6</v>
      </c>
      <c r="AD1446" s="147">
        <v>170.72900000000001</v>
      </c>
      <c r="AG1446" s="2" t="s">
        <v>36</v>
      </c>
      <c r="AH1446" s="160">
        <v>2.4800000000000001E-4</v>
      </c>
      <c r="AI1446" s="160">
        <v>3.6981644896402901E-4</v>
      </c>
      <c r="AJ1446" s="160">
        <v>7.9324167127256006E-5</v>
      </c>
      <c r="AK1446" s="191"/>
      <c r="AL1446" s="147"/>
    </row>
    <row r="1447" spans="1:38">
      <c r="A1447" s="2">
        <v>7833</v>
      </c>
      <c r="B1447" s="2">
        <v>7834</v>
      </c>
      <c r="C1447" s="2" t="s">
        <v>2039</v>
      </c>
      <c r="D1447" s="2" t="s">
        <v>2040</v>
      </c>
      <c r="E1447" s="4" t="s">
        <v>367</v>
      </c>
      <c r="F1447" s="2" t="s">
        <v>3164</v>
      </c>
      <c r="G1447" s="2" t="s">
        <v>3165</v>
      </c>
      <c r="H1447" s="2" t="s">
        <v>370</v>
      </c>
      <c r="I1447" s="2" t="s">
        <v>951</v>
      </c>
      <c r="J1447" s="2" t="s">
        <v>30</v>
      </c>
      <c r="K1447" s="2" t="s">
        <v>30</v>
      </c>
      <c r="L1447" s="2" t="s">
        <v>526</v>
      </c>
      <c r="M1447" s="2" t="s">
        <v>45</v>
      </c>
      <c r="N1447" s="2" t="s">
        <v>659</v>
      </c>
      <c r="O1447" s="2" t="s">
        <v>323</v>
      </c>
      <c r="P1447" s="2" t="s">
        <v>2756</v>
      </c>
      <c r="Q1447" s="2" t="s">
        <v>363</v>
      </c>
      <c r="R1447" s="2" t="s">
        <v>605</v>
      </c>
      <c r="S1447" s="2" t="s">
        <v>34</v>
      </c>
      <c r="T1447" s="147">
        <v>2.3839999999999999</v>
      </c>
      <c r="U1447" s="2" t="s">
        <v>2866</v>
      </c>
      <c r="V1447" s="158">
        <v>2.35E-2</v>
      </c>
      <c r="W1447" s="160">
        <v>2.3949999999999999E-2</v>
      </c>
      <c r="X1447" s="4" t="s">
        <v>610</v>
      </c>
      <c r="Y1447" s="4" t="s">
        <v>323</v>
      </c>
      <c r="Z1447" s="147">
        <v>2438896.4700000002</v>
      </c>
      <c r="AA1447" s="155">
        <v>1</v>
      </c>
      <c r="AB1447" s="174">
        <v>116.64</v>
      </c>
      <c r="AC1447" s="147">
        <v>67.736000000000004</v>
      </c>
      <c r="AD1447" s="147">
        <v>2912.4650000000001</v>
      </c>
      <c r="AG1447" s="2" t="s">
        <v>36</v>
      </c>
      <c r="AH1447" s="160">
        <v>2.5969999999999999E-3</v>
      </c>
      <c r="AI1447" s="160">
        <v>6.3087113706777904E-3</v>
      </c>
      <c r="AJ1447" s="160">
        <v>1.3531936627673899E-3</v>
      </c>
      <c r="AK1447" s="191"/>
      <c r="AL1447" s="147"/>
    </row>
    <row r="1448" spans="1:38">
      <c r="A1448" s="2">
        <v>7833</v>
      </c>
      <c r="B1448" s="2">
        <v>7834</v>
      </c>
      <c r="C1448" s="2" t="s">
        <v>2043</v>
      </c>
      <c r="D1448" s="2" t="s">
        <v>2044</v>
      </c>
      <c r="E1448" s="4" t="s">
        <v>367</v>
      </c>
      <c r="F1448" s="2" t="s">
        <v>3166</v>
      </c>
      <c r="G1448" s="2" t="s">
        <v>3167</v>
      </c>
      <c r="H1448" s="2" t="s">
        <v>370</v>
      </c>
      <c r="I1448" s="2" t="s">
        <v>951</v>
      </c>
      <c r="J1448" s="2" t="s">
        <v>30</v>
      </c>
      <c r="K1448" s="2" t="s">
        <v>30</v>
      </c>
      <c r="L1448" s="2" t="s">
        <v>526</v>
      </c>
      <c r="M1448" s="2" t="s">
        <v>45</v>
      </c>
      <c r="N1448" s="2" t="s">
        <v>659</v>
      </c>
      <c r="O1448" s="2" t="s">
        <v>323</v>
      </c>
      <c r="P1448" s="2" t="s">
        <v>2745</v>
      </c>
      <c r="Q1448" s="2" t="s">
        <v>612</v>
      </c>
      <c r="R1448" s="2" t="s">
        <v>605</v>
      </c>
      <c r="S1448" s="2" t="s">
        <v>34</v>
      </c>
      <c r="T1448" s="147">
        <v>4.202</v>
      </c>
      <c r="U1448" s="2" t="s">
        <v>2812</v>
      </c>
      <c r="V1448" s="158">
        <v>8.5000000000000006E-3</v>
      </c>
      <c r="W1448" s="160">
        <v>3.0290000000000001E-2</v>
      </c>
      <c r="X1448" s="4" t="s">
        <v>610</v>
      </c>
      <c r="Y1448" s="4" t="s">
        <v>323</v>
      </c>
      <c r="Z1448" s="147">
        <v>1253000</v>
      </c>
      <c r="AA1448" s="155">
        <v>1</v>
      </c>
      <c r="AB1448" s="174">
        <v>104.57</v>
      </c>
      <c r="AD1448" s="147">
        <v>1310.2619999999999</v>
      </c>
      <c r="AG1448" s="2" t="s">
        <v>36</v>
      </c>
      <c r="AH1448" s="160">
        <v>1.903E-3</v>
      </c>
      <c r="AI1448" s="160">
        <v>2.8381682963268102E-3</v>
      </c>
      <c r="AJ1448" s="160">
        <v>6.0877588572325904E-4</v>
      </c>
      <c r="AK1448" s="191"/>
      <c r="AL1448" s="147"/>
    </row>
    <row r="1449" spans="1:38">
      <c r="A1449" s="2">
        <v>7833</v>
      </c>
      <c r="B1449" s="2">
        <v>7834</v>
      </c>
      <c r="C1449" s="2" t="s">
        <v>2043</v>
      </c>
      <c r="D1449" s="2" t="s">
        <v>2044</v>
      </c>
      <c r="E1449" s="4" t="s">
        <v>367</v>
      </c>
      <c r="F1449" s="2" t="s">
        <v>3168</v>
      </c>
      <c r="G1449" s="2" t="s">
        <v>3169</v>
      </c>
      <c r="H1449" s="2" t="s">
        <v>370</v>
      </c>
      <c r="I1449" s="2" t="s">
        <v>951</v>
      </c>
      <c r="J1449" s="2" t="s">
        <v>30</v>
      </c>
      <c r="K1449" s="2" t="s">
        <v>30</v>
      </c>
      <c r="L1449" s="2" t="s">
        <v>526</v>
      </c>
      <c r="M1449" s="2" t="s">
        <v>45</v>
      </c>
      <c r="N1449" s="2" t="s">
        <v>659</v>
      </c>
      <c r="O1449" s="2" t="s">
        <v>323</v>
      </c>
      <c r="P1449" s="2" t="s">
        <v>2745</v>
      </c>
      <c r="Q1449" s="2" t="s">
        <v>612</v>
      </c>
      <c r="R1449" s="2" t="s">
        <v>605</v>
      </c>
      <c r="S1449" s="2" t="s">
        <v>34</v>
      </c>
      <c r="T1449" s="147">
        <v>5.6559999999999997</v>
      </c>
      <c r="U1449" s="2" t="s">
        <v>3101</v>
      </c>
      <c r="V1449" s="158">
        <v>3.1800000000000002E-2</v>
      </c>
      <c r="W1449" s="160">
        <v>3.4360000000000002E-2</v>
      </c>
      <c r="X1449" s="4" t="s">
        <v>610</v>
      </c>
      <c r="Y1449" s="4" t="s">
        <v>323</v>
      </c>
      <c r="Z1449" s="147">
        <v>1159821</v>
      </c>
      <c r="AA1449" s="155">
        <v>1</v>
      </c>
      <c r="AB1449" s="174">
        <v>107.36</v>
      </c>
      <c r="AD1449" s="147">
        <v>1245.184</v>
      </c>
      <c r="AG1449" s="2" t="s">
        <v>36</v>
      </c>
      <c r="AH1449" s="160">
        <v>2.712E-3</v>
      </c>
      <c r="AI1449" s="160">
        <v>2.6972017712462602E-3</v>
      </c>
      <c r="AJ1449" s="160">
        <v>5.7853912306393999E-4</v>
      </c>
      <c r="AK1449" s="191"/>
      <c r="AL1449" s="147"/>
    </row>
    <row r="1450" spans="1:38">
      <c r="A1450" s="2">
        <v>7833</v>
      </c>
      <c r="B1450" s="2">
        <v>7834</v>
      </c>
      <c r="C1450" s="2" t="s">
        <v>2457</v>
      </c>
      <c r="D1450" s="2" t="s">
        <v>2458</v>
      </c>
      <c r="E1450" s="4" t="s">
        <v>367</v>
      </c>
      <c r="F1450" s="2" t="s">
        <v>3170</v>
      </c>
      <c r="G1450" s="2" t="s">
        <v>3171</v>
      </c>
      <c r="H1450" s="2" t="s">
        <v>370</v>
      </c>
      <c r="I1450" s="2" t="s">
        <v>1162</v>
      </c>
      <c r="J1450" s="2" t="s">
        <v>30</v>
      </c>
      <c r="K1450" s="2" t="s">
        <v>30</v>
      </c>
      <c r="L1450" s="2" t="s">
        <v>526</v>
      </c>
      <c r="M1450" s="2" t="s">
        <v>45</v>
      </c>
      <c r="N1450" s="2" t="s">
        <v>638</v>
      </c>
      <c r="O1450" s="2" t="s">
        <v>323</v>
      </c>
      <c r="P1450" s="2" t="s">
        <v>2749</v>
      </c>
      <c r="Q1450" s="2" t="s">
        <v>612</v>
      </c>
      <c r="R1450" s="2" t="s">
        <v>605</v>
      </c>
      <c r="S1450" s="2" t="s">
        <v>34</v>
      </c>
      <c r="T1450" s="147">
        <v>2.266</v>
      </c>
      <c r="U1450" s="2" t="s">
        <v>151</v>
      </c>
      <c r="V1450" s="158">
        <v>7.22E-2</v>
      </c>
      <c r="W1450" s="160">
        <v>6.855E-2</v>
      </c>
      <c r="X1450" s="4" t="s">
        <v>610</v>
      </c>
      <c r="Y1450" s="4" t="s">
        <v>323</v>
      </c>
      <c r="Z1450" s="147">
        <v>440000</v>
      </c>
      <c r="AA1450" s="155">
        <v>1</v>
      </c>
      <c r="AB1450" s="174">
        <v>102.41</v>
      </c>
      <c r="AD1450" s="147">
        <v>450.60399999999998</v>
      </c>
      <c r="AG1450" s="2" t="s">
        <v>36</v>
      </c>
      <c r="AH1450" s="160">
        <v>2.0830000000000002E-3</v>
      </c>
      <c r="AI1450" s="160">
        <v>9.7605661264112402E-4</v>
      </c>
      <c r="AJ1450" s="160">
        <v>2.0936028693071699E-4</v>
      </c>
      <c r="AK1450" s="191"/>
      <c r="AL1450" s="147"/>
    </row>
    <row r="1451" spans="1:38">
      <c r="A1451" s="2">
        <v>7833</v>
      </c>
      <c r="B1451" s="2">
        <v>7834</v>
      </c>
      <c r="C1451" s="2" t="s">
        <v>3669</v>
      </c>
      <c r="D1451" s="2" t="s">
        <v>3670</v>
      </c>
      <c r="E1451" s="4" t="s">
        <v>367</v>
      </c>
      <c r="F1451" s="2" t="s">
        <v>3671</v>
      </c>
      <c r="G1451" s="2" t="s">
        <v>3672</v>
      </c>
      <c r="H1451" s="2" t="s">
        <v>370</v>
      </c>
      <c r="I1451" s="2" t="s">
        <v>951</v>
      </c>
      <c r="J1451" s="2" t="s">
        <v>30</v>
      </c>
      <c r="K1451" s="2" t="s">
        <v>30</v>
      </c>
      <c r="L1451" s="2" t="s">
        <v>526</v>
      </c>
      <c r="M1451" s="2" t="s">
        <v>45</v>
      </c>
      <c r="N1451" s="2" t="s">
        <v>642</v>
      </c>
      <c r="O1451" s="2" t="s">
        <v>323</v>
      </c>
      <c r="P1451" s="2" t="s">
        <v>175</v>
      </c>
      <c r="Q1451" s="2" t="s">
        <v>612</v>
      </c>
      <c r="R1451" s="2" t="s">
        <v>605</v>
      </c>
      <c r="S1451" s="2" t="s">
        <v>34</v>
      </c>
      <c r="T1451" s="147">
        <v>3.5590000000000002</v>
      </c>
      <c r="U1451" s="2" t="s">
        <v>3673</v>
      </c>
      <c r="V1451" s="158">
        <v>2.07E-2</v>
      </c>
      <c r="W1451" s="160">
        <v>4.965E-2</v>
      </c>
      <c r="X1451" s="4" t="s">
        <v>610</v>
      </c>
      <c r="Y1451" s="4" t="s">
        <v>323</v>
      </c>
      <c r="Z1451" s="147">
        <v>487117.2</v>
      </c>
      <c r="AA1451" s="155">
        <v>1</v>
      </c>
      <c r="AB1451" s="174">
        <v>101.96</v>
      </c>
      <c r="AD1451" s="147">
        <v>496.66500000000002</v>
      </c>
      <c r="AG1451" s="2" t="s">
        <v>36</v>
      </c>
      <c r="AH1451" s="160">
        <v>1.021E-3</v>
      </c>
      <c r="AI1451" s="160">
        <v>1.07582902479644E-3</v>
      </c>
      <c r="AJ1451" s="160">
        <v>2.3076107512894E-4</v>
      </c>
      <c r="AK1451" s="191"/>
      <c r="AL1451" s="147"/>
    </row>
    <row r="1452" spans="1:38">
      <c r="A1452" s="2">
        <v>7833</v>
      </c>
      <c r="B1452" s="2">
        <v>7834</v>
      </c>
      <c r="C1452" s="2" t="s">
        <v>3172</v>
      </c>
      <c r="D1452" s="2" t="s">
        <v>3173</v>
      </c>
      <c r="E1452" s="4" t="s">
        <v>367</v>
      </c>
      <c r="F1452" s="2" t="s">
        <v>3176</v>
      </c>
      <c r="G1452" s="2" t="s">
        <v>3177</v>
      </c>
      <c r="H1452" s="2" t="s">
        <v>370</v>
      </c>
      <c r="I1452" s="2" t="s">
        <v>951</v>
      </c>
      <c r="J1452" s="2" t="s">
        <v>30</v>
      </c>
      <c r="K1452" s="2" t="s">
        <v>30</v>
      </c>
      <c r="L1452" s="2" t="s">
        <v>526</v>
      </c>
      <c r="M1452" s="2" t="s">
        <v>45</v>
      </c>
      <c r="N1452" s="2" t="s">
        <v>673</v>
      </c>
      <c r="O1452" s="2" t="s">
        <v>323</v>
      </c>
      <c r="P1452" s="2" t="s">
        <v>362</v>
      </c>
      <c r="Q1452" s="2" t="s">
        <v>363</v>
      </c>
      <c r="R1452" s="2" t="s">
        <v>605</v>
      </c>
      <c r="S1452" s="2" t="s">
        <v>34</v>
      </c>
      <c r="T1452" s="177">
        <v>11.45</v>
      </c>
      <c r="U1452" s="2" t="s">
        <v>3178</v>
      </c>
      <c r="V1452" s="158">
        <v>2.07E-2</v>
      </c>
      <c r="W1452" s="160">
        <v>3.286E-2</v>
      </c>
      <c r="X1452" s="4" t="s">
        <v>610</v>
      </c>
      <c r="Y1452" s="4" t="s">
        <v>323</v>
      </c>
      <c r="Z1452" s="147">
        <v>3950282.59</v>
      </c>
      <c r="AA1452" s="155">
        <v>1</v>
      </c>
      <c r="AB1452" s="174">
        <v>99.37</v>
      </c>
      <c r="AD1452" s="147">
        <v>3925.3960000000002</v>
      </c>
      <c r="AG1452" s="2" t="s">
        <v>36</v>
      </c>
      <c r="AH1452" s="160">
        <v>8.6799999999999996E-4</v>
      </c>
      <c r="AI1452" s="160">
        <v>8.5028285085681603E-3</v>
      </c>
      <c r="AJ1452" s="160">
        <v>1.8238231197057E-3</v>
      </c>
      <c r="AK1452" s="191"/>
      <c r="AL1452" s="147"/>
    </row>
    <row r="1453" spans="1:38">
      <c r="A1453" s="2">
        <v>7833</v>
      </c>
      <c r="B1453" s="2">
        <v>7834</v>
      </c>
      <c r="C1453" s="2" t="s">
        <v>2051</v>
      </c>
      <c r="D1453" s="2" t="s">
        <v>2052</v>
      </c>
      <c r="E1453" s="4" t="s">
        <v>513</v>
      </c>
      <c r="F1453" s="2" t="s">
        <v>3679</v>
      </c>
      <c r="G1453" s="2" t="s">
        <v>3680</v>
      </c>
      <c r="H1453" s="2" t="s">
        <v>370</v>
      </c>
      <c r="I1453" s="2" t="s">
        <v>1165</v>
      </c>
      <c r="J1453" s="2" t="s">
        <v>30</v>
      </c>
      <c r="K1453" s="2" t="s">
        <v>137</v>
      </c>
      <c r="L1453" s="2" t="s">
        <v>526</v>
      </c>
      <c r="M1453" s="2" t="s">
        <v>45</v>
      </c>
      <c r="N1453" s="2" t="s">
        <v>649</v>
      </c>
      <c r="O1453" s="2" t="s">
        <v>323</v>
      </c>
      <c r="P1453" s="2" t="s">
        <v>374</v>
      </c>
      <c r="Q1453" s="2" t="s">
        <v>375</v>
      </c>
      <c r="R1453" s="2" t="s">
        <v>375</v>
      </c>
      <c r="S1453" s="2" t="s">
        <v>34</v>
      </c>
      <c r="T1453" s="147">
        <v>2.1659999999999999</v>
      </c>
      <c r="U1453" s="2" t="s">
        <v>3096</v>
      </c>
      <c r="V1453" s="158">
        <v>0.05</v>
      </c>
      <c r="W1453" s="160">
        <v>1.0000000000000001E-5</v>
      </c>
      <c r="X1453" s="4" t="s">
        <v>610</v>
      </c>
      <c r="Y1453" s="4" t="s">
        <v>323</v>
      </c>
      <c r="Z1453" s="147">
        <v>126000</v>
      </c>
      <c r="AA1453" s="155">
        <v>1</v>
      </c>
      <c r="AB1453" s="174">
        <v>214</v>
      </c>
      <c r="AD1453" s="147">
        <v>269.64</v>
      </c>
      <c r="AG1453" s="2" t="s">
        <v>36</v>
      </c>
      <c r="AH1453" s="160">
        <v>8.4199999999999998E-4</v>
      </c>
      <c r="AI1453" s="160">
        <v>5.8406917167302703E-4</v>
      </c>
      <c r="AJ1453" s="160">
        <v>1.2528052961802001E-4</v>
      </c>
      <c r="AK1453" s="191"/>
      <c r="AL1453" s="147"/>
    </row>
    <row r="1454" spans="1:38">
      <c r="A1454" s="2">
        <v>7833</v>
      </c>
      <c r="B1454" s="2">
        <v>7834</v>
      </c>
      <c r="C1454" s="2" t="s">
        <v>2051</v>
      </c>
      <c r="D1454" s="2" t="s">
        <v>2052</v>
      </c>
      <c r="E1454" s="4" t="s">
        <v>513</v>
      </c>
      <c r="F1454" s="2" t="s">
        <v>3179</v>
      </c>
      <c r="G1454" s="2" t="s">
        <v>3180</v>
      </c>
      <c r="H1454" s="2" t="s">
        <v>370</v>
      </c>
      <c r="I1454" s="2" t="s">
        <v>1162</v>
      </c>
      <c r="J1454" s="2" t="s">
        <v>30</v>
      </c>
      <c r="K1454" s="2" t="s">
        <v>137</v>
      </c>
      <c r="L1454" s="2" t="s">
        <v>526</v>
      </c>
      <c r="M1454" s="2" t="s">
        <v>45</v>
      </c>
      <c r="N1454" s="2" t="s">
        <v>649</v>
      </c>
      <c r="O1454" s="2" t="s">
        <v>323</v>
      </c>
      <c r="P1454" s="2" t="s">
        <v>2749</v>
      </c>
      <c r="Q1454" s="2" t="s">
        <v>363</v>
      </c>
      <c r="R1454" s="2" t="s">
        <v>605</v>
      </c>
      <c r="S1454" s="2" t="s">
        <v>34</v>
      </c>
      <c r="T1454" s="147">
        <v>3.1179999999999999</v>
      </c>
      <c r="U1454" s="2" t="s">
        <v>3003</v>
      </c>
      <c r="V1454" s="158">
        <v>6.5000000000000002E-2</v>
      </c>
      <c r="W1454" s="160">
        <v>6.7379999999999995E-2</v>
      </c>
      <c r="X1454" s="4" t="s">
        <v>610</v>
      </c>
      <c r="Y1454" s="4" t="s">
        <v>323</v>
      </c>
      <c r="Z1454" s="147">
        <v>651343</v>
      </c>
      <c r="AA1454" s="155">
        <v>1</v>
      </c>
      <c r="AB1454" s="174">
        <v>101.22</v>
      </c>
      <c r="AD1454" s="147">
        <v>659.28899999999999</v>
      </c>
      <c r="AG1454" s="2" t="s">
        <v>36</v>
      </c>
      <c r="AH1454" s="160">
        <v>1.3029999999999999E-3</v>
      </c>
      <c r="AI1454" s="160">
        <v>1.4280915470855299E-3</v>
      </c>
      <c r="AJ1454" s="160">
        <v>3.06319994341443E-4</v>
      </c>
      <c r="AK1454" s="191"/>
      <c r="AL1454" s="147"/>
    </row>
    <row r="1455" spans="1:38">
      <c r="A1455" s="2">
        <v>7833</v>
      </c>
      <c r="B1455" s="2">
        <v>7834</v>
      </c>
      <c r="C1455" s="2" t="s">
        <v>2051</v>
      </c>
      <c r="D1455" s="2" t="s">
        <v>2052</v>
      </c>
      <c r="E1455" s="4" t="s">
        <v>513</v>
      </c>
      <c r="F1455" s="2" t="s">
        <v>3181</v>
      </c>
      <c r="G1455" s="2" t="s">
        <v>3182</v>
      </c>
      <c r="H1455" s="2" t="s">
        <v>33</v>
      </c>
      <c r="I1455" s="2" t="s">
        <v>1162</v>
      </c>
      <c r="J1455" s="2" t="s">
        <v>30</v>
      </c>
      <c r="K1455" s="2" t="s">
        <v>30</v>
      </c>
      <c r="L1455" s="2" t="s">
        <v>528</v>
      </c>
      <c r="M1455" s="2" t="s">
        <v>45</v>
      </c>
      <c r="N1455" s="2" t="s">
        <v>649</v>
      </c>
      <c r="O1455" s="2" t="s">
        <v>323</v>
      </c>
      <c r="P1455" s="2" t="s">
        <v>2749</v>
      </c>
      <c r="Q1455" s="2" t="s">
        <v>363</v>
      </c>
      <c r="R1455" s="2" t="s">
        <v>605</v>
      </c>
      <c r="S1455" s="2" t="s">
        <v>34</v>
      </c>
      <c r="T1455" s="147">
        <v>3.15</v>
      </c>
      <c r="U1455" s="2" t="s">
        <v>3003</v>
      </c>
      <c r="V1455" s="158">
        <v>6.5000000000000002E-2</v>
      </c>
      <c r="W1455" s="160">
        <v>6.7140000000000005E-2</v>
      </c>
      <c r="X1455" s="4" t="s">
        <v>610</v>
      </c>
      <c r="Y1455" s="4" t="s">
        <v>323</v>
      </c>
      <c r="Z1455" s="147">
        <v>1913838</v>
      </c>
      <c r="AA1455" s="155">
        <v>1</v>
      </c>
      <c r="AB1455" s="174">
        <v>101.22</v>
      </c>
      <c r="AD1455" s="147">
        <v>1937.1869999999999</v>
      </c>
      <c r="AG1455" s="2" t="s">
        <v>36</v>
      </c>
      <c r="AH1455" s="160">
        <v>0</v>
      </c>
      <c r="AI1455" s="160">
        <v>4.1961545150421102E-3</v>
      </c>
      <c r="AJ1455" s="160">
        <v>9.0005856412126795E-4</v>
      </c>
      <c r="AK1455" s="191"/>
      <c r="AL1455" s="147"/>
    </row>
    <row r="1456" spans="1:38">
      <c r="A1456" s="2">
        <v>7833</v>
      </c>
      <c r="B1456" s="2">
        <v>7834</v>
      </c>
      <c r="C1456" s="2" t="s">
        <v>2051</v>
      </c>
      <c r="D1456" s="2" t="s">
        <v>2052</v>
      </c>
      <c r="E1456" s="4" t="s">
        <v>513</v>
      </c>
      <c r="F1456" s="2" t="s">
        <v>3681</v>
      </c>
      <c r="G1456" s="2" t="s">
        <v>3682</v>
      </c>
      <c r="H1456" s="2" t="s">
        <v>370</v>
      </c>
      <c r="I1456" s="2" t="s">
        <v>1162</v>
      </c>
      <c r="J1456" s="2" t="s">
        <v>30</v>
      </c>
      <c r="K1456" s="2" t="s">
        <v>30</v>
      </c>
      <c r="L1456" s="2" t="s">
        <v>526</v>
      </c>
      <c r="M1456" s="2" t="s">
        <v>31</v>
      </c>
      <c r="N1456" s="2" t="s">
        <v>649</v>
      </c>
      <c r="O1456" s="2" t="s">
        <v>323</v>
      </c>
      <c r="P1456" s="2" t="s">
        <v>2749</v>
      </c>
      <c r="Q1456" s="2" t="s">
        <v>363</v>
      </c>
      <c r="R1456" s="2" t="s">
        <v>605</v>
      </c>
      <c r="S1456" s="2" t="s">
        <v>34</v>
      </c>
      <c r="T1456" s="147">
        <v>3.4260000000000002</v>
      </c>
      <c r="U1456" s="2" t="s">
        <v>3683</v>
      </c>
      <c r="V1456" s="158">
        <v>6.7000000000000004E-2</v>
      </c>
      <c r="W1456" s="160">
        <v>6.5699999999999995E-2</v>
      </c>
      <c r="X1456" s="4" t="s">
        <v>610</v>
      </c>
      <c r="Y1456" s="4" t="s">
        <v>323</v>
      </c>
      <c r="Z1456" s="147">
        <v>642000</v>
      </c>
      <c r="AA1456" s="155">
        <v>1</v>
      </c>
      <c r="AB1456" s="174">
        <v>100.86</v>
      </c>
      <c r="AD1456" s="147">
        <v>647.52099999999996</v>
      </c>
      <c r="AG1456" s="2" t="s">
        <v>36</v>
      </c>
      <c r="AH1456" s="160">
        <v>7.0500000000000001E-4</v>
      </c>
      <c r="AI1456" s="160">
        <v>1.40260039654623E-3</v>
      </c>
      <c r="AJ1456" s="160">
        <v>3.0085224326841702E-4</v>
      </c>
      <c r="AK1456" s="191"/>
      <c r="AL1456" s="147"/>
    </row>
    <row r="1457" spans="1:38">
      <c r="A1457" s="2">
        <v>7833</v>
      </c>
      <c r="B1457" s="2">
        <v>7834</v>
      </c>
      <c r="C1457" s="2" t="s">
        <v>3183</v>
      </c>
      <c r="D1457" s="2" t="s">
        <v>3184</v>
      </c>
      <c r="E1457" s="4" t="s">
        <v>367</v>
      </c>
      <c r="F1457" s="2" t="s">
        <v>3185</v>
      </c>
      <c r="G1457" s="2" t="s">
        <v>3186</v>
      </c>
      <c r="H1457" s="2" t="s">
        <v>370</v>
      </c>
      <c r="I1457" s="2" t="s">
        <v>1163</v>
      </c>
      <c r="J1457" s="2" t="s">
        <v>30</v>
      </c>
      <c r="K1457" s="2" t="s">
        <v>30</v>
      </c>
      <c r="L1457" s="2" t="s">
        <v>526</v>
      </c>
      <c r="M1457" s="2" t="s">
        <v>45</v>
      </c>
      <c r="N1457" s="2" t="s">
        <v>636</v>
      </c>
      <c r="O1457" s="2" t="s">
        <v>323</v>
      </c>
      <c r="P1457" s="2" t="s">
        <v>2749</v>
      </c>
      <c r="Q1457" s="2" t="s">
        <v>612</v>
      </c>
      <c r="R1457" s="2" t="s">
        <v>605</v>
      </c>
      <c r="S1457" s="2" t="s">
        <v>34</v>
      </c>
      <c r="T1457" s="147">
        <v>3.847</v>
      </c>
      <c r="U1457" s="2" t="s">
        <v>2768</v>
      </c>
      <c r="V1457" s="158">
        <v>0.05</v>
      </c>
      <c r="W1457" s="160">
        <v>3.4849999999999999E-2</v>
      </c>
      <c r="X1457" s="4" t="s">
        <v>610</v>
      </c>
      <c r="Y1457" s="4" t="s">
        <v>323</v>
      </c>
      <c r="Z1457" s="147">
        <v>2076000</v>
      </c>
      <c r="AA1457" s="155">
        <v>1</v>
      </c>
      <c r="AB1457" s="174">
        <v>107.3</v>
      </c>
      <c r="AD1457" s="147">
        <v>2227.5479999999998</v>
      </c>
      <c r="AG1457" s="2" t="s">
        <v>36</v>
      </c>
      <c r="AH1457" s="160">
        <v>5.0939999999999996E-3</v>
      </c>
      <c r="AI1457" s="160">
        <v>4.8251079781260501E-3</v>
      </c>
      <c r="AJ1457" s="160">
        <v>1.03496659690536E-3</v>
      </c>
      <c r="AK1457" s="191"/>
      <c r="AL1457" s="147"/>
    </row>
    <row r="1458" spans="1:38">
      <c r="A1458" s="2">
        <v>7833</v>
      </c>
      <c r="B1458" s="2">
        <v>7834</v>
      </c>
      <c r="C1458" s="2" t="s">
        <v>3183</v>
      </c>
      <c r="D1458" s="2" t="s">
        <v>3184</v>
      </c>
      <c r="E1458" s="4" t="s">
        <v>367</v>
      </c>
      <c r="F1458" s="2" t="s">
        <v>3187</v>
      </c>
      <c r="G1458" s="2" t="s">
        <v>3188</v>
      </c>
      <c r="H1458" s="2" t="s">
        <v>370</v>
      </c>
      <c r="I1458" s="2" t="s">
        <v>1162</v>
      </c>
      <c r="J1458" s="2" t="s">
        <v>30</v>
      </c>
      <c r="K1458" s="2" t="s">
        <v>30</v>
      </c>
      <c r="L1458" s="2" t="s">
        <v>526</v>
      </c>
      <c r="M1458" s="2" t="s">
        <v>31</v>
      </c>
      <c r="N1458" s="2" t="s">
        <v>636</v>
      </c>
      <c r="O1458" s="2" t="s">
        <v>323</v>
      </c>
      <c r="P1458" s="2" t="s">
        <v>2749</v>
      </c>
      <c r="Q1458" s="2" t="s">
        <v>612</v>
      </c>
      <c r="R1458" s="2" t="s">
        <v>605</v>
      </c>
      <c r="S1458" s="2" t="s">
        <v>34</v>
      </c>
      <c r="T1458" s="147">
        <v>6.1669999999999998</v>
      </c>
      <c r="U1458" s="2" t="s">
        <v>3189</v>
      </c>
      <c r="V1458" s="158">
        <v>6.6900000000000001E-2</v>
      </c>
      <c r="W1458" s="160">
        <v>6.7549999999999999E-2</v>
      </c>
      <c r="X1458" s="4" t="s">
        <v>610</v>
      </c>
      <c r="Y1458" s="4" t="s">
        <v>323</v>
      </c>
      <c r="Z1458" s="147">
        <v>1108000</v>
      </c>
      <c r="AA1458" s="155">
        <v>1</v>
      </c>
      <c r="AB1458" s="174">
        <v>100.53</v>
      </c>
      <c r="AD1458" s="147">
        <v>1113.8720000000001</v>
      </c>
      <c r="AG1458" s="2" t="s">
        <v>36</v>
      </c>
      <c r="AH1458" s="160">
        <v>3.1210000000000001E-3</v>
      </c>
      <c r="AI1458" s="160">
        <v>2.4127671340210899E-3</v>
      </c>
      <c r="AJ1458" s="160">
        <v>5.1752901720403298E-4</v>
      </c>
      <c r="AK1458" s="191"/>
      <c r="AL1458" s="147"/>
    </row>
    <row r="1459" spans="1:38">
      <c r="A1459" s="2">
        <v>7833</v>
      </c>
      <c r="B1459" s="2">
        <v>7834</v>
      </c>
      <c r="C1459" s="2" t="s">
        <v>2331</v>
      </c>
      <c r="D1459" s="2" t="s">
        <v>2332</v>
      </c>
      <c r="E1459" s="4" t="s">
        <v>367</v>
      </c>
      <c r="F1459" s="2" t="s">
        <v>3190</v>
      </c>
      <c r="G1459" s="2" t="s">
        <v>3191</v>
      </c>
      <c r="H1459" s="2" t="s">
        <v>370</v>
      </c>
      <c r="I1459" s="2" t="s">
        <v>951</v>
      </c>
      <c r="J1459" s="2" t="s">
        <v>30</v>
      </c>
      <c r="K1459" s="2" t="s">
        <v>30</v>
      </c>
      <c r="L1459" s="2" t="s">
        <v>526</v>
      </c>
      <c r="M1459" s="2" t="s">
        <v>45</v>
      </c>
      <c r="N1459" s="2" t="s">
        <v>660</v>
      </c>
      <c r="O1459" s="2" t="s">
        <v>323</v>
      </c>
      <c r="P1459" s="2" t="s">
        <v>374</v>
      </c>
      <c r="Q1459" s="2" t="s">
        <v>375</v>
      </c>
      <c r="R1459" s="2" t="s">
        <v>375</v>
      </c>
      <c r="S1459" s="2" t="s">
        <v>34</v>
      </c>
      <c r="T1459" s="147">
        <v>2.4489999999999998</v>
      </c>
      <c r="U1459" s="2" t="s">
        <v>1500</v>
      </c>
      <c r="V1459" s="158">
        <v>4.7500000000000001E-2</v>
      </c>
      <c r="W1459" s="160">
        <v>5.3400000000000003E-2</v>
      </c>
      <c r="X1459" s="4" t="s">
        <v>610</v>
      </c>
      <c r="Y1459" s="4" t="s">
        <v>323</v>
      </c>
      <c r="Z1459" s="147">
        <v>629000</v>
      </c>
      <c r="AA1459" s="155">
        <v>1</v>
      </c>
      <c r="AB1459" s="174">
        <v>105.38</v>
      </c>
      <c r="AD1459" s="147">
        <v>662.84</v>
      </c>
      <c r="AG1459" s="2" t="s">
        <v>36</v>
      </c>
      <c r="AH1459" s="160">
        <v>1.9650000000000002E-3</v>
      </c>
      <c r="AI1459" s="160">
        <v>1.43578299423522E-3</v>
      </c>
      <c r="AJ1459" s="160">
        <v>3.07969779365504E-4</v>
      </c>
      <c r="AK1459" s="191"/>
      <c r="AL1459" s="147"/>
    </row>
    <row r="1460" spans="1:38">
      <c r="A1460" s="2">
        <v>7833</v>
      </c>
      <c r="B1460" s="2">
        <v>7834</v>
      </c>
      <c r="C1460" s="2" t="s">
        <v>3192</v>
      </c>
      <c r="D1460" s="2" t="s">
        <v>3193</v>
      </c>
      <c r="E1460" s="4" t="s">
        <v>367</v>
      </c>
      <c r="F1460" s="2" t="s">
        <v>3686</v>
      </c>
      <c r="G1460" s="2" t="s">
        <v>3687</v>
      </c>
      <c r="H1460" s="2" t="s">
        <v>370</v>
      </c>
      <c r="I1460" s="2" t="s">
        <v>1162</v>
      </c>
      <c r="J1460" s="2" t="s">
        <v>30</v>
      </c>
      <c r="K1460" s="2" t="s">
        <v>30</v>
      </c>
      <c r="L1460" s="2" t="s">
        <v>526</v>
      </c>
      <c r="M1460" s="2" t="s">
        <v>45</v>
      </c>
      <c r="N1460" s="2" t="s">
        <v>659</v>
      </c>
      <c r="O1460" s="2" t="s">
        <v>323</v>
      </c>
      <c r="P1460" s="2" t="s">
        <v>2739</v>
      </c>
      <c r="Q1460" s="2" t="s">
        <v>363</v>
      </c>
      <c r="R1460" s="2" t="s">
        <v>605</v>
      </c>
      <c r="S1460" s="2" t="s">
        <v>34</v>
      </c>
      <c r="T1460" s="147">
        <v>2.9009999999999998</v>
      </c>
      <c r="U1460" s="2" t="s">
        <v>2768</v>
      </c>
      <c r="V1460" s="158">
        <v>3.95E-2</v>
      </c>
      <c r="W1460" s="160">
        <v>7.1989999999999998E-2</v>
      </c>
      <c r="X1460" s="4" t="s">
        <v>610</v>
      </c>
      <c r="Y1460" s="4" t="s">
        <v>323</v>
      </c>
      <c r="Z1460" s="147">
        <v>240678.25</v>
      </c>
      <c r="AA1460" s="155">
        <v>1</v>
      </c>
      <c r="AB1460" s="174">
        <v>92.4</v>
      </c>
      <c r="AD1460" s="147">
        <v>222.387</v>
      </c>
      <c r="AG1460" s="2" t="s">
        <v>36</v>
      </c>
      <c r="AH1460" s="160">
        <v>1.95E-4</v>
      </c>
      <c r="AI1460" s="160">
        <v>4.8171346021475101E-4</v>
      </c>
      <c r="AJ1460" s="160">
        <v>1.03325633926144E-4</v>
      </c>
      <c r="AK1460" s="191"/>
      <c r="AL1460" s="147"/>
    </row>
    <row r="1461" spans="1:38">
      <c r="A1461" s="2">
        <v>7833</v>
      </c>
      <c r="B1461" s="2">
        <v>7834</v>
      </c>
      <c r="C1461" s="2" t="s">
        <v>3192</v>
      </c>
      <c r="D1461" s="2" t="s">
        <v>3193</v>
      </c>
      <c r="E1461" s="4" t="s">
        <v>367</v>
      </c>
      <c r="F1461" s="2" t="s">
        <v>3194</v>
      </c>
      <c r="G1461" s="2" t="s">
        <v>3195</v>
      </c>
      <c r="H1461" s="2" t="s">
        <v>370</v>
      </c>
      <c r="I1461" s="2" t="s">
        <v>951</v>
      </c>
      <c r="J1461" s="2" t="s">
        <v>30</v>
      </c>
      <c r="K1461" s="2" t="s">
        <v>30</v>
      </c>
      <c r="L1461" s="2" t="s">
        <v>526</v>
      </c>
      <c r="M1461" s="2" t="s">
        <v>45</v>
      </c>
      <c r="N1461" s="2" t="s">
        <v>659</v>
      </c>
      <c r="O1461" s="2" t="s">
        <v>323</v>
      </c>
      <c r="P1461" s="2" t="s">
        <v>2739</v>
      </c>
      <c r="Q1461" s="2" t="s">
        <v>363</v>
      </c>
      <c r="R1461" s="2" t="s">
        <v>605</v>
      </c>
      <c r="S1461" s="2" t="s">
        <v>34</v>
      </c>
      <c r="T1461" s="147">
        <v>4.048</v>
      </c>
      <c r="U1461" s="2" t="s">
        <v>2768</v>
      </c>
      <c r="V1461" s="158">
        <v>3.6200000000000003E-2</v>
      </c>
      <c r="W1461" s="160">
        <v>3.9030000000000002E-2</v>
      </c>
      <c r="X1461" s="4" t="s">
        <v>610</v>
      </c>
      <c r="Y1461" s="4" t="s">
        <v>323</v>
      </c>
      <c r="Z1461" s="147">
        <v>546260.02</v>
      </c>
      <c r="AA1461" s="155">
        <v>1</v>
      </c>
      <c r="AB1461" s="174">
        <v>106.27</v>
      </c>
      <c r="AD1461" s="147">
        <v>580.51099999999997</v>
      </c>
      <c r="AG1461" s="2" t="s">
        <v>36</v>
      </c>
      <c r="AH1461" s="160">
        <v>3.1700000000000001E-4</v>
      </c>
      <c r="AI1461" s="160">
        <v>1.2574480806424801E-3</v>
      </c>
      <c r="AJ1461" s="160">
        <v>2.6971764501592998E-4</v>
      </c>
      <c r="AK1461" s="191"/>
      <c r="AL1461" s="147"/>
    </row>
    <row r="1462" spans="1:38">
      <c r="A1462" s="2">
        <v>7833</v>
      </c>
      <c r="B1462" s="2">
        <v>7834</v>
      </c>
      <c r="C1462" s="2" t="s">
        <v>3192</v>
      </c>
      <c r="D1462" s="2" t="s">
        <v>3193</v>
      </c>
      <c r="E1462" s="4" t="s">
        <v>367</v>
      </c>
      <c r="F1462" s="2" t="s">
        <v>3688</v>
      </c>
      <c r="G1462" s="2" t="s">
        <v>3689</v>
      </c>
      <c r="H1462" s="2" t="s">
        <v>370</v>
      </c>
      <c r="I1462" s="2" t="s">
        <v>1162</v>
      </c>
      <c r="J1462" s="2" t="s">
        <v>30</v>
      </c>
      <c r="K1462" s="2" t="s">
        <v>30</v>
      </c>
      <c r="L1462" s="2" t="s">
        <v>526</v>
      </c>
      <c r="M1462" s="2" t="s">
        <v>31</v>
      </c>
      <c r="N1462" s="2" t="s">
        <v>659</v>
      </c>
      <c r="O1462" s="2" t="s">
        <v>323</v>
      </c>
      <c r="P1462" s="2" t="s">
        <v>2773</v>
      </c>
      <c r="Q1462" s="2" t="s">
        <v>363</v>
      </c>
      <c r="R1462" s="2" t="s">
        <v>605</v>
      </c>
      <c r="S1462" s="2" t="s">
        <v>34</v>
      </c>
      <c r="T1462" s="147">
        <v>2.91</v>
      </c>
      <c r="U1462" s="2" t="s">
        <v>3690</v>
      </c>
      <c r="V1462" s="158">
        <v>6.6299999999999998E-2</v>
      </c>
      <c r="W1462" s="160">
        <v>6.8000000000000005E-2</v>
      </c>
      <c r="X1462" s="4" t="s">
        <v>610</v>
      </c>
      <c r="Y1462" s="4" t="s">
        <v>323</v>
      </c>
      <c r="Z1462" s="147">
        <v>3528000</v>
      </c>
      <c r="AA1462" s="155">
        <v>1</v>
      </c>
      <c r="AB1462" s="174">
        <v>101.61</v>
      </c>
      <c r="AD1462" s="147">
        <v>3584.8009999999999</v>
      </c>
      <c r="AG1462" s="2" t="s">
        <v>36</v>
      </c>
      <c r="AH1462" s="160">
        <v>2.6649999999999998E-3</v>
      </c>
      <c r="AI1462" s="160">
        <v>7.76506317263315E-3</v>
      </c>
      <c r="AJ1462" s="160">
        <v>1.6655753701197999E-3</v>
      </c>
      <c r="AK1462" s="191"/>
      <c r="AL1462" s="147"/>
    </row>
    <row r="1463" spans="1:38">
      <c r="A1463" s="2">
        <v>7833</v>
      </c>
      <c r="B1463" s="2">
        <v>7834</v>
      </c>
      <c r="C1463" s="2" t="s">
        <v>3196</v>
      </c>
      <c r="D1463" s="2" t="s">
        <v>3197</v>
      </c>
      <c r="E1463" s="4" t="s">
        <v>367</v>
      </c>
      <c r="F1463" s="2" t="s">
        <v>3198</v>
      </c>
      <c r="G1463" s="2" t="s">
        <v>3199</v>
      </c>
      <c r="H1463" s="2" t="s">
        <v>370</v>
      </c>
      <c r="I1463" s="2" t="s">
        <v>951</v>
      </c>
      <c r="J1463" s="2" t="s">
        <v>30</v>
      </c>
      <c r="K1463" s="2" t="s">
        <v>30</v>
      </c>
      <c r="L1463" s="2" t="s">
        <v>526</v>
      </c>
      <c r="M1463" s="2" t="s">
        <v>45</v>
      </c>
      <c r="N1463" s="2" t="s">
        <v>659</v>
      </c>
      <c r="O1463" s="2" t="s">
        <v>323</v>
      </c>
      <c r="P1463" s="2" t="s">
        <v>362</v>
      </c>
      <c r="Q1463" s="2" t="s">
        <v>363</v>
      </c>
      <c r="R1463" s="2" t="s">
        <v>605</v>
      </c>
      <c r="S1463" s="2" t="s">
        <v>34</v>
      </c>
      <c r="T1463" s="147">
        <v>4.99</v>
      </c>
      <c r="U1463" s="2" t="s">
        <v>3101</v>
      </c>
      <c r="V1463" s="158">
        <v>1.6500000000000001E-2</v>
      </c>
      <c r="W1463" s="160">
        <v>2.7019999999999999E-2</v>
      </c>
      <c r="X1463" s="4" t="s">
        <v>610</v>
      </c>
      <c r="Y1463" s="4" t="s">
        <v>323</v>
      </c>
      <c r="Z1463" s="147">
        <v>2963445</v>
      </c>
      <c r="AA1463" s="155">
        <v>1</v>
      </c>
      <c r="AB1463" s="174">
        <v>111.02</v>
      </c>
      <c r="AD1463" s="147">
        <v>3290.0169999999998</v>
      </c>
      <c r="AG1463" s="2" t="s">
        <v>36</v>
      </c>
      <c r="AH1463" s="160">
        <v>1.4009999999999999E-3</v>
      </c>
      <c r="AI1463" s="160">
        <v>7.1265290503308302E-3</v>
      </c>
      <c r="AJ1463" s="160">
        <v>1.52861232378734E-3</v>
      </c>
      <c r="AK1463" s="191"/>
      <c r="AL1463" s="147"/>
    </row>
    <row r="1464" spans="1:38">
      <c r="A1464" s="2">
        <v>7833</v>
      </c>
      <c r="B1464" s="2">
        <v>7834</v>
      </c>
      <c r="C1464" s="2" t="s">
        <v>3196</v>
      </c>
      <c r="D1464" s="2" t="s">
        <v>3197</v>
      </c>
      <c r="E1464" s="4" t="s">
        <v>367</v>
      </c>
      <c r="F1464" s="2" t="s">
        <v>3200</v>
      </c>
      <c r="G1464" s="2" t="s">
        <v>3201</v>
      </c>
      <c r="H1464" s="2" t="s">
        <v>370</v>
      </c>
      <c r="I1464" s="2" t="s">
        <v>951</v>
      </c>
      <c r="J1464" s="2" t="s">
        <v>30</v>
      </c>
      <c r="K1464" s="2" t="s">
        <v>30</v>
      </c>
      <c r="L1464" s="2" t="s">
        <v>526</v>
      </c>
      <c r="M1464" s="2" t="s">
        <v>45</v>
      </c>
      <c r="N1464" s="2" t="s">
        <v>659</v>
      </c>
      <c r="O1464" s="2" t="s">
        <v>323</v>
      </c>
      <c r="P1464" s="2" t="s">
        <v>362</v>
      </c>
      <c r="Q1464" s="2" t="s">
        <v>363</v>
      </c>
      <c r="R1464" s="2" t="s">
        <v>605</v>
      </c>
      <c r="S1464" s="2" t="s">
        <v>34</v>
      </c>
      <c r="T1464" s="147">
        <v>1.3540000000000001</v>
      </c>
      <c r="U1464" s="2" t="s">
        <v>3096</v>
      </c>
      <c r="V1464" s="158">
        <v>8.3000000000000001E-3</v>
      </c>
      <c r="W1464" s="160">
        <v>2.188E-2</v>
      </c>
      <c r="X1464" s="4" t="s">
        <v>610</v>
      </c>
      <c r="Y1464" s="4" t="s">
        <v>323</v>
      </c>
      <c r="Z1464" s="147">
        <v>222283.17</v>
      </c>
      <c r="AA1464" s="155">
        <v>1</v>
      </c>
      <c r="AB1464" s="174">
        <v>114.36</v>
      </c>
      <c r="AD1464" s="147">
        <v>254.203</v>
      </c>
      <c r="AG1464" s="2" t="s">
        <v>36</v>
      </c>
      <c r="AH1464" s="160">
        <v>1.8699999999999999E-4</v>
      </c>
      <c r="AI1464" s="160">
        <v>5.5063104526369903E-4</v>
      </c>
      <c r="AJ1464" s="160">
        <v>1.1810818362003599E-4</v>
      </c>
      <c r="AK1464" s="191"/>
      <c r="AL1464" s="147"/>
    </row>
    <row r="1465" spans="1:38">
      <c r="A1465" s="2">
        <v>7833</v>
      </c>
      <c r="B1465" s="2">
        <v>7834</v>
      </c>
      <c r="C1465" s="2" t="s">
        <v>3202</v>
      </c>
      <c r="D1465" s="2" t="s">
        <v>3203</v>
      </c>
      <c r="E1465" s="4" t="s">
        <v>514</v>
      </c>
      <c r="F1465" s="2" t="s">
        <v>3204</v>
      </c>
      <c r="G1465" s="2" t="s">
        <v>3205</v>
      </c>
      <c r="H1465" s="2" t="s">
        <v>370</v>
      </c>
      <c r="I1465" s="2" t="s">
        <v>1162</v>
      </c>
      <c r="J1465" s="2" t="s">
        <v>30</v>
      </c>
      <c r="K1465" s="2" t="s">
        <v>137</v>
      </c>
      <c r="L1465" s="2" t="s">
        <v>526</v>
      </c>
      <c r="M1465" s="2" t="s">
        <v>45</v>
      </c>
      <c r="N1465" s="2" t="s">
        <v>660</v>
      </c>
      <c r="O1465" s="2" t="s">
        <v>323</v>
      </c>
      <c r="P1465" s="2" t="s">
        <v>2745</v>
      </c>
      <c r="Q1465" s="2" t="s">
        <v>363</v>
      </c>
      <c r="R1465" s="2" t="s">
        <v>605</v>
      </c>
      <c r="S1465" s="2" t="s">
        <v>34</v>
      </c>
      <c r="T1465" s="147">
        <v>3.4359999999999999</v>
      </c>
      <c r="U1465" s="2" t="s">
        <v>3206</v>
      </c>
      <c r="V1465" s="158">
        <v>4.4999999999999998E-2</v>
      </c>
      <c r="W1465" s="160">
        <v>6.5879999999999994E-2</v>
      </c>
      <c r="X1465" s="4" t="s">
        <v>610</v>
      </c>
      <c r="Y1465" s="4" t="s">
        <v>323</v>
      </c>
      <c r="Z1465" s="147">
        <v>1208782.0900000001</v>
      </c>
      <c r="AA1465" s="155">
        <v>1</v>
      </c>
      <c r="AB1465" s="174">
        <v>95.42</v>
      </c>
      <c r="AD1465" s="147">
        <v>1153.42</v>
      </c>
      <c r="AG1465" s="2" t="s">
        <v>36</v>
      </c>
      <c r="AH1465" s="160">
        <v>1.317E-3</v>
      </c>
      <c r="AI1465" s="160">
        <v>2.4984311979842802E-3</v>
      </c>
      <c r="AJ1465" s="160">
        <v>5.3590362045830096E-4</v>
      </c>
      <c r="AK1465" s="191"/>
      <c r="AL1465" s="147"/>
    </row>
    <row r="1466" spans="1:38">
      <c r="A1466" s="2">
        <v>7833</v>
      </c>
      <c r="B1466" s="2">
        <v>7834</v>
      </c>
      <c r="C1466" s="2" t="s">
        <v>3202</v>
      </c>
      <c r="D1466" s="2" t="s">
        <v>3203</v>
      </c>
      <c r="E1466" s="4" t="s">
        <v>514</v>
      </c>
      <c r="F1466" s="2" t="s">
        <v>3207</v>
      </c>
      <c r="G1466" s="2" t="s">
        <v>3208</v>
      </c>
      <c r="H1466" s="2" t="s">
        <v>370</v>
      </c>
      <c r="I1466" s="2" t="s">
        <v>1162</v>
      </c>
      <c r="J1466" s="2" t="s">
        <v>30</v>
      </c>
      <c r="K1466" s="2" t="s">
        <v>30</v>
      </c>
      <c r="L1466" s="2" t="s">
        <v>526</v>
      </c>
      <c r="M1466" s="2" t="s">
        <v>45</v>
      </c>
      <c r="N1466" s="2" t="s">
        <v>660</v>
      </c>
      <c r="O1466" s="2" t="s">
        <v>323</v>
      </c>
      <c r="P1466" s="2" t="s">
        <v>2756</v>
      </c>
      <c r="Q1466" s="2" t="s">
        <v>363</v>
      </c>
      <c r="R1466" s="2" t="s">
        <v>605</v>
      </c>
      <c r="S1466" s="2" t="s">
        <v>34</v>
      </c>
      <c r="T1466" s="147">
        <v>2.4449999999999998</v>
      </c>
      <c r="U1466" s="2" t="s">
        <v>2795</v>
      </c>
      <c r="V1466" s="158">
        <v>6.3500000000000001E-2</v>
      </c>
      <c r="W1466" s="160">
        <v>6.1960000000000001E-2</v>
      </c>
      <c r="X1466" s="4" t="s">
        <v>610</v>
      </c>
      <c r="Y1466" s="4" t="s">
        <v>323</v>
      </c>
      <c r="Z1466" s="147">
        <v>613000</v>
      </c>
      <c r="AA1466" s="155">
        <v>1</v>
      </c>
      <c r="AB1466" s="174">
        <v>102.2</v>
      </c>
      <c r="AD1466" s="147">
        <v>626.48599999999999</v>
      </c>
      <c r="AG1466" s="2" t="s">
        <v>36</v>
      </c>
      <c r="AH1466" s="160">
        <v>1.495E-3</v>
      </c>
      <c r="AI1466" s="160">
        <v>1.3570358963237901E-3</v>
      </c>
      <c r="AJ1466" s="160">
        <v>2.9107883799983397E-4</v>
      </c>
      <c r="AK1466" s="191"/>
      <c r="AL1466" s="147"/>
    </row>
    <row r="1467" spans="1:38">
      <c r="A1467" s="2">
        <v>7833</v>
      </c>
      <c r="B1467" s="2">
        <v>7834</v>
      </c>
      <c r="C1467" s="2" t="s">
        <v>3202</v>
      </c>
      <c r="D1467" s="2" t="s">
        <v>3203</v>
      </c>
      <c r="E1467" s="4" t="s">
        <v>514</v>
      </c>
      <c r="F1467" s="2" t="s">
        <v>3693</v>
      </c>
      <c r="G1467" s="2" t="s">
        <v>3694</v>
      </c>
      <c r="H1467" s="2" t="s">
        <v>370</v>
      </c>
      <c r="I1467" s="2" t="s">
        <v>1162</v>
      </c>
      <c r="J1467" s="2" t="s">
        <v>30</v>
      </c>
      <c r="K1467" s="2" t="s">
        <v>30</v>
      </c>
      <c r="L1467" s="2" t="s">
        <v>526</v>
      </c>
      <c r="M1467" s="2" t="s">
        <v>31</v>
      </c>
      <c r="N1467" s="2" t="s">
        <v>660</v>
      </c>
      <c r="O1467" s="2" t="s">
        <v>323</v>
      </c>
      <c r="P1467" s="2" t="s">
        <v>2756</v>
      </c>
      <c r="Q1467" s="2" t="s">
        <v>363</v>
      </c>
      <c r="R1467" s="2" t="s">
        <v>605</v>
      </c>
      <c r="S1467" s="2" t="s">
        <v>34</v>
      </c>
      <c r="T1467" s="147">
        <v>3.927</v>
      </c>
      <c r="U1467" s="2" t="s">
        <v>3695</v>
      </c>
      <c r="V1467" s="158">
        <v>6.25E-2</v>
      </c>
      <c r="W1467" s="160">
        <v>6.166E-2</v>
      </c>
      <c r="X1467" s="4" t="s">
        <v>610</v>
      </c>
      <c r="Y1467" s="4" t="s">
        <v>323</v>
      </c>
      <c r="Z1467" s="147">
        <v>1360000</v>
      </c>
      <c r="AA1467" s="155">
        <v>1</v>
      </c>
      <c r="AB1467" s="174">
        <v>103.18</v>
      </c>
      <c r="AD1467" s="147">
        <v>1403.248</v>
      </c>
      <c r="AG1467" s="2" t="s">
        <v>36</v>
      </c>
      <c r="AH1467" s="160">
        <v>2.4729999999999999E-3</v>
      </c>
      <c r="AI1467" s="160">
        <v>3.0395857328728401E-3</v>
      </c>
      <c r="AJ1467" s="160">
        <v>6.5197913004534896E-4</v>
      </c>
      <c r="AK1467" s="191"/>
      <c r="AL1467" s="147"/>
    </row>
    <row r="1468" spans="1:38">
      <c r="A1468" s="2">
        <v>7833</v>
      </c>
      <c r="B1468" s="2">
        <v>7834</v>
      </c>
      <c r="C1468" s="2" t="s">
        <v>3209</v>
      </c>
      <c r="D1468" s="2" t="s">
        <v>3210</v>
      </c>
      <c r="E1468" s="4" t="s">
        <v>367</v>
      </c>
      <c r="F1468" s="2" t="s">
        <v>3211</v>
      </c>
      <c r="G1468" s="2" t="s">
        <v>3212</v>
      </c>
      <c r="H1468" s="2" t="s">
        <v>370</v>
      </c>
      <c r="I1468" s="2" t="s">
        <v>951</v>
      </c>
      <c r="J1468" s="2" t="s">
        <v>30</v>
      </c>
      <c r="K1468" s="2" t="s">
        <v>30</v>
      </c>
      <c r="L1468" s="2" t="s">
        <v>526</v>
      </c>
      <c r="M1468" s="2" t="s">
        <v>45</v>
      </c>
      <c r="N1468" s="2" t="s">
        <v>673</v>
      </c>
      <c r="O1468" s="2" t="s">
        <v>323</v>
      </c>
      <c r="P1468" s="2" t="s">
        <v>139</v>
      </c>
      <c r="Q1468" s="2" t="s">
        <v>363</v>
      </c>
      <c r="R1468" s="2" t="s">
        <v>605</v>
      </c>
      <c r="S1468" s="2" t="s">
        <v>34</v>
      </c>
      <c r="T1468" s="147">
        <v>5.4720000000000004</v>
      </c>
      <c r="U1468" s="2" t="s">
        <v>2922</v>
      </c>
      <c r="V1468" s="158">
        <v>2.6499999999999999E-2</v>
      </c>
      <c r="W1468" s="160">
        <v>2.7390000000000001E-2</v>
      </c>
      <c r="X1468" s="4" t="s">
        <v>610</v>
      </c>
      <c r="Y1468" s="4" t="s">
        <v>323</v>
      </c>
      <c r="Z1468" s="147">
        <v>3205398.24</v>
      </c>
      <c r="AA1468" s="155">
        <v>1</v>
      </c>
      <c r="AB1468" s="174">
        <v>116.33</v>
      </c>
      <c r="AD1468" s="147">
        <v>3728.84</v>
      </c>
      <c r="AG1468" s="2" t="s">
        <v>36</v>
      </c>
      <c r="AH1468" s="160">
        <v>2.1779999999999998E-3</v>
      </c>
      <c r="AI1468" s="160">
        <v>8.0770670422757995E-3</v>
      </c>
      <c r="AJ1468" s="160">
        <v>1.7324989674049301E-3</v>
      </c>
      <c r="AK1468" s="191"/>
      <c r="AL1468" s="147"/>
    </row>
    <row r="1469" spans="1:38">
      <c r="A1469" s="2">
        <v>7833</v>
      </c>
      <c r="B1469" s="2">
        <v>7834</v>
      </c>
      <c r="C1469" s="2" t="s">
        <v>2335</v>
      </c>
      <c r="D1469" s="2" t="s">
        <v>2336</v>
      </c>
      <c r="E1469" s="4" t="s">
        <v>367</v>
      </c>
      <c r="F1469" s="2" t="s">
        <v>3213</v>
      </c>
      <c r="G1469" s="2" t="s">
        <v>3214</v>
      </c>
      <c r="H1469" s="2" t="s">
        <v>370</v>
      </c>
      <c r="I1469" s="2" t="s">
        <v>1162</v>
      </c>
      <c r="J1469" s="2" t="s">
        <v>30</v>
      </c>
      <c r="K1469" s="2" t="s">
        <v>499</v>
      </c>
      <c r="L1469" s="2" t="s">
        <v>526</v>
      </c>
      <c r="M1469" s="2" t="s">
        <v>45</v>
      </c>
      <c r="N1469" s="2" t="s">
        <v>660</v>
      </c>
      <c r="O1469" s="2" t="s">
        <v>323</v>
      </c>
      <c r="P1469" s="2" t="s">
        <v>2756</v>
      </c>
      <c r="Q1469" s="2" t="s">
        <v>612</v>
      </c>
      <c r="R1469" s="2" t="s">
        <v>605</v>
      </c>
      <c r="S1469" s="2" t="s">
        <v>34</v>
      </c>
      <c r="T1469" s="147">
        <v>0.81799999999999995</v>
      </c>
      <c r="U1469" s="2" t="s">
        <v>239</v>
      </c>
      <c r="V1469" s="158">
        <v>5.0999999999999997E-2</v>
      </c>
      <c r="W1469" s="160">
        <v>4.7690000000000003E-2</v>
      </c>
      <c r="X1469" s="4" t="s">
        <v>610</v>
      </c>
      <c r="Y1469" s="4" t="s">
        <v>323</v>
      </c>
      <c r="Z1469" s="147">
        <v>4619.82</v>
      </c>
      <c r="AA1469" s="155">
        <v>1</v>
      </c>
      <c r="AB1469" s="174">
        <v>101.17</v>
      </c>
      <c r="AD1469" s="147">
        <v>4.6740000000000004</v>
      </c>
      <c r="AG1469" s="2" t="s">
        <v>36</v>
      </c>
      <c r="AH1469" s="160">
        <v>2.4000000000000001E-5</v>
      </c>
      <c r="AI1469" s="160">
        <v>1.0124108016742399E-5</v>
      </c>
      <c r="AJ1469" s="160">
        <v>2.17158116839898E-6</v>
      </c>
      <c r="AK1469" s="191"/>
      <c r="AL1469" s="147"/>
    </row>
    <row r="1470" spans="1:38">
      <c r="A1470" s="2">
        <v>7833</v>
      </c>
      <c r="B1470" s="2">
        <v>7834</v>
      </c>
      <c r="C1470" s="2" t="s">
        <v>2335</v>
      </c>
      <c r="D1470" s="2" t="s">
        <v>2336</v>
      </c>
      <c r="E1470" s="4" t="s">
        <v>367</v>
      </c>
      <c r="F1470" s="2" t="s">
        <v>3215</v>
      </c>
      <c r="G1470" s="2" t="s">
        <v>3216</v>
      </c>
      <c r="H1470" s="2" t="s">
        <v>370</v>
      </c>
      <c r="I1470" s="2" t="s">
        <v>1162</v>
      </c>
      <c r="J1470" s="2" t="s">
        <v>30</v>
      </c>
      <c r="K1470" s="2" t="s">
        <v>499</v>
      </c>
      <c r="L1470" s="2" t="s">
        <v>526</v>
      </c>
      <c r="M1470" s="2" t="s">
        <v>45</v>
      </c>
      <c r="N1470" s="2" t="s">
        <v>660</v>
      </c>
      <c r="O1470" s="2" t="s">
        <v>323</v>
      </c>
      <c r="P1470" s="2" t="s">
        <v>2756</v>
      </c>
      <c r="Q1470" s="2" t="s">
        <v>612</v>
      </c>
      <c r="R1470" s="2" t="s">
        <v>605</v>
      </c>
      <c r="S1470" s="2" t="s">
        <v>34</v>
      </c>
      <c r="T1470" s="147">
        <v>5.8979999999999997</v>
      </c>
      <c r="U1470" s="2" t="s">
        <v>3217</v>
      </c>
      <c r="V1470" s="158">
        <v>2.8000000000000001E-2</v>
      </c>
      <c r="W1470" s="160">
        <v>6.1089999999999998E-2</v>
      </c>
      <c r="X1470" s="4" t="s">
        <v>610</v>
      </c>
      <c r="Y1470" s="4" t="s">
        <v>323</v>
      </c>
      <c r="Z1470" s="147">
        <v>1297662.8500000001</v>
      </c>
      <c r="AA1470" s="155">
        <v>1</v>
      </c>
      <c r="AB1470" s="174">
        <v>82.89</v>
      </c>
      <c r="AC1470" s="147">
        <v>46.164000000000001</v>
      </c>
      <c r="AD1470" s="147">
        <v>1121.796</v>
      </c>
      <c r="AG1470" s="2" t="s">
        <v>36</v>
      </c>
      <c r="AH1470" s="160">
        <v>2.3419999999999999E-3</v>
      </c>
      <c r="AI1470" s="160">
        <v>2.4299312737276601E-3</v>
      </c>
      <c r="AJ1470" s="160">
        <v>5.2121065735414901E-4</v>
      </c>
      <c r="AK1470" s="191"/>
      <c r="AL1470" s="147"/>
    </row>
    <row r="1471" spans="1:38">
      <c r="A1471" s="2">
        <v>7833</v>
      </c>
      <c r="B1471" s="2">
        <v>7834</v>
      </c>
      <c r="C1471" s="2" t="s">
        <v>3218</v>
      </c>
      <c r="D1471" s="2" t="s">
        <v>3219</v>
      </c>
      <c r="E1471" s="4" t="s">
        <v>514</v>
      </c>
      <c r="F1471" s="2" t="s">
        <v>3220</v>
      </c>
      <c r="G1471" s="2" t="s">
        <v>3221</v>
      </c>
      <c r="H1471" s="2" t="s">
        <v>370</v>
      </c>
      <c r="I1471" s="2" t="s">
        <v>1162</v>
      </c>
      <c r="J1471" s="2" t="s">
        <v>30</v>
      </c>
      <c r="K1471" s="2" t="s">
        <v>137</v>
      </c>
      <c r="L1471" s="2" t="s">
        <v>526</v>
      </c>
      <c r="M1471" s="2" t="s">
        <v>45</v>
      </c>
      <c r="N1471" s="2" t="s">
        <v>660</v>
      </c>
      <c r="O1471" s="2" t="s">
        <v>323</v>
      </c>
      <c r="P1471" s="2" t="s">
        <v>2756</v>
      </c>
      <c r="Q1471" s="2" t="s">
        <v>363</v>
      </c>
      <c r="R1471" s="2" t="s">
        <v>605</v>
      </c>
      <c r="S1471" s="2" t="s">
        <v>34</v>
      </c>
      <c r="T1471" s="147">
        <v>2.1349999999999998</v>
      </c>
      <c r="U1471" s="2" t="s">
        <v>2983</v>
      </c>
      <c r="V1471" s="158">
        <v>3.49E-2</v>
      </c>
      <c r="W1471" s="160">
        <v>6.4509999999999998E-2</v>
      </c>
      <c r="X1471" s="4" t="s">
        <v>610</v>
      </c>
      <c r="Y1471" s="4" t="s">
        <v>323</v>
      </c>
      <c r="Z1471" s="147">
        <v>1035000</v>
      </c>
      <c r="AA1471" s="155">
        <v>1</v>
      </c>
      <c r="AB1471" s="174">
        <v>95.01</v>
      </c>
      <c r="AD1471" s="147">
        <v>983.35400000000004</v>
      </c>
      <c r="AG1471" s="2" t="s">
        <v>36</v>
      </c>
      <c r="AH1471" s="160">
        <v>1.0950000000000001E-3</v>
      </c>
      <c r="AI1471" s="160">
        <v>2.13004919228146E-3</v>
      </c>
      <c r="AJ1471" s="160">
        <v>4.5688713574296798E-4</v>
      </c>
      <c r="AK1471" s="191"/>
      <c r="AL1471" s="147"/>
    </row>
    <row r="1472" spans="1:38">
      <c r="A1472" s="2">
        <v>7833</v>
      </c>
      <c r="B1472" s="2">
        <v>7834</v>
      </c>
      <c r="C1472" s="2" t="s">
        <v>2095</v>
      </c>
      <c r="D1472" s="2" t="s">
        <v>2096</v>
      </c>
      <c r="E1472" s="4" t="s">
        <v>367</v>
      </c>
      <c r="F1472" s="2" t="s">
        <v>3222</v>
      </c>
      <c r="G1472" s="2" t="s">
        <v>3223</v>
      </c>
      <c r="H1472" s="2" t="s">
        <v>370</v>
      </c>
      <c r="I1472" s="2" t="s">
        <v>951</v>
      </c>
      <c r="J1472" s="2" t="s">
        <v>30</v>
      </c>
      <c r="K1472" s="2" t="s">
        <v>30</v>
      </c>
      <c r="L1472" s="2" t="s">
        <v>526</v>
      </c>
      <c r="M1472" s="2" t="s">
        <v>45</v>
      </c>
      <c r="N1472" s="2" t="s">
        <v>659</v>
      </c>
      <c r="O1472" s="2" t="s">
        <v>323</v>
      </c>
      <c r="P1472" s="2" t="s">
        <v>2745</v>
      </c>
      <c r="Q1472" s="2" t="s">
        <v>612</v>
      </c>
      <c r="R1472" s="2" t="s">
        <v>605</v>
      </c>
      <c r="S1472" s="2" t="s">
        <v>34</v>
      </c>
      <c r="T1472" s="147">
        <v>0.28499999999999998</v>
      </c>
      <c r="U1472" s="2" t="s">
        <v>3224</v>
      </c>
      <c r="V1472" s="158">
        <v>2.75E-2</v>
      </c>
      <c r="W1472" s="160">
        <v>4.6550000000000001E-2</v>
      </c>
      <c r="X1472" s="4" t="s">
        <v>610</v>
      </c>
      <c r="Y1472" s="4" t="s">
        <v>323</v>
      </c>
      <c r="Z1472" s="147">
        <v>30521.3</v>
      </c>
      <c r="AA1472" s="155">
        <v>1</v>
      </c>
      <c r="AB1472" s="174">
        <v>116.74</v>
      </c>
      <c r="AD1472" s="147">
        <v>35.631</v>
      </c>
      <c r="AG1472" s="2" t="s">
        <v>36</v>
      </c>
      <c r="AH1472" s="160">
        <v>2.2100000000000001E-4</v>
      </c>
      <c r="AI1472" s="160">
        <v>7.7179628200247803E-5</v>
      </c>
      <c r="AJ1472" s="160">
        <v>1.6554725305827101E-5</v>
      </c>
      <c r="AK1472" s="191"/>
      <c r="AL1472" s="147"/>
    </row>
    <row r="1473" spans="1:38">
      <c r="A1473" s="2">
        <v>7833</v>
      </c>
      <c r="B1473" s="2">
        <v>7834</v>
      </c>
      <c r="C1473" s="2" t="s">
        <v>2095</v>
      </c>
      <c r="D1473" s="2" t="s">
        <v>2096</v>
      </c>
      <c r="E1473" s="4" t="s">
        <v>367</v>
      </c>
      <c r="F1473" s="2" t="s">
        <v>3225</v>
      </c>
      <c r="G1473" s="2" t="s">
        <v>3226</v>
      </c>
      <c r="H1473" s="2" t="s">
        <v>370</v>
      </c>
      <c r="I1473" s="2" t="s">
        <v>951</v>
      </c>
      <c r="J1473" s="2" t="s">
        <v>30</v>
      </c>
      <c r="K1473" s="2" t="s">
        <v>30</v>
      </c>
      <c r="L1473" s="2" t="s">
        <v>526</v>
      </c>
      <c r="M1473" s="2" t="s">
        <v>45</v>
      </c>
      <c r="N1473" s="2" t="s">
        <v>659</v>
      </c>
      <c r="O1473" s="2" t="s">
        <v>323</v>
      </c>
      <c r="P1473" s="2" t="s">
        <v>2745</v>
      </c>
      <c r="Q1473" s="2" t="s">
        <v>612</v>
      </c>
      <c r="R1473" s="2" t="s">
        <v>605</v>
      </c>
      <c r="S1473" s="2" t="s">
        <v>34</v>
      </c>
      <c r="T1473" s="147">
        <v>5.843</v>
      </c>
      <c r="U1473" s="2" t="s">
        <v>3227</v>
      </c>
      <c r="V1473" s="158">
        <v>1.5800000000000002E-2</v>
      </c>
      <c r="W1473" s="160">
        <v>3.3910000000000003E-2</v>
      </c>
      <c r="X1473" s="4" t="s">
        <v>610</v>
      </c>
      <c r="Y1473" s="4" t="s">
        <v>323</v>
      </c>
      <c r="Z1473" s="147">
        <v>1713944.79</v>
      </c>
      <c r="AA1473" s="155">
        <v>1</v>
      </c>
      <c r="AB1473" s="174">
        <v>104.08</v>
      </c>
      <c r="AD1473" s="147">
        <v>1783.874</v>
      </c>
      <c r="AG1473" s="2" t="s">
        <v>36</v>
      </c>
      <c r="AH1473" s="160">
        <v>1.382E-3</v>
      </c>
      <c r="AI1473" s="160">
        <v>3.8640619203055E-3</v>
      </c>
      <c r="AJ1473" s="160">
        <v>8.2882601467571004E-4</v>
      </c>
      <c r="AK1473" s="191"/>
      <c r="AL1473" s="147"/>
    </row>
    <row r="1474" spans="1:38">
      <c r="A1474" s="2">
        <v>7833</v>
      </c>
      <c r="B1474" s="2">
        <v>7834</v>
      </c>
      <c r="C1474" s="2" t="s">
        <v>2095</v>
      </c>
      <c r="D1474" s="2" t="s">
        <v>2096</v>
      </c>
      <c r="E1474" s="4" t="s">
        <v>367</v>
      </c>
      <c r="F1474" s="2" t="s">
        <v>3696</v>
      </c>
      <c r="G1474" s="2" t="s">
        <v>3697</v>
      </c>
      <c r="H1474" s="2" t="s">
        <v>370</v>
      </c>
      <c r="I1474" s="2" t="s">
        <v>951</v>
      </c>
      <c r="J1474" s="2" t="s">
        <v>30</v>
      </c>
      <c r="K1474" s="2" t="s">
        <v>30</v>
      </c>
      <c r="L1474" s="2" t="s">
        <v>526</v>
      </c>
      <c r="M1474" s="2" t="s">
        <v>31</v>
      </c>
      <c r="N1474" s="2" t="s">
        <v>659</v>
      </c>
      <c r="O1474" s="2" t="s">
        <v>323</v>
      </c>
      <c r="P1474" s="2" t="s">
        <v>2756</v>
      </c>
      <c r="Q1474" s="2" t="s">
        <v>363</v>
      </c>
      <c r="R1474" s="2" t="s">
        <v>605</v>
      </c>
      <c r="S1474" s="2" t="s">
        <v>34</v>
      </c>
      <c r="T1474" s="147">
        <v>7.343</v>
      </c>
      <c r="U1474" s="2" t="s">
        <v>3698</v>
      </c>
      <c r="V1474" s="158">
        <v>0.03</v>
      </c>
      <c r="W1474" s="160">
        <v>3.671E-2</v>
      </c>
      <c r="X1474" s="4" t="s">
        <v>610</v>
      </c>
      <c r="Y1474" s="4" t="s">
        <v>323</v>
      </c>
      <c r="Z1474" s="147">
        <v>1116000</v>
      </c>
      <c r="AA1474" s="155">
        <v>1</v>
      </c>
      <c r="AB1474" s="174">
        <v>100.07</v>
      </c>
      <c r="AD1474" s="147">
        <v>1116.7809999999999</v>
      </c>
      <c r="AG1474" s="2" t="s">
        <v>36</v>
      </c>
      <c r="AH1474" s="160">
        <v>5.0730000000000003E-3</v>
      </c>
      <c r="AI1474" s="160">
        <v>2.4190679069277898E-3</v>
      </c>
      <c r="AJ1474" s="160">
        <v>5.1888050809764197E-4</v>
      </c>
      <c r="AK1474" s="191"/>
      <c r="AL1474" s="147"/>
    </row>
    <row r="1475" spans="1:38">
      <c r="A1475" s="2">
        <v>7833</v>
      </c>
      <c r="B1475" s="2">
        <v>7834</v>
      </c>
      <c r="C1475" s="2" t="s">
        <v>2107</v>
      </c>
      <c r="D1475" s="2" t="s">
        <v>2108</v>
      </c>
      <c r="E1475" s="4" t="s">
        <v>367</v>
      </c>
      <c r="F1475" s="2" t="s">
        <v>3232</v>
      </c>
      <c r="G1475" s="2" t="s">
        <v>3233</v>
      </c>
      <c r="H1475" s="2" t="s">
        <v>370</v>
      </c>
      <c r="I1475" s="2" t="s">
        <v>951</v>
      </c>
      <c r="J1475" s="2" t="s">
        <v>30</v>
      </c>
      <c r="K1475" s="2" t="s">
        <v>30</v>
      </c>
      <c r="L1475" s="2" t="s">
        <v>526</v>
      </c>
      <c r="M1475" s="2" t="s">
        <v>45</v>
      </c>
      <c r="N1475" s="2" t="s">
        <v>659</v>
      </c>
      <c r="O1475" s="2" t="s">
        <v>323</v>
      </c>
      <c r="P1475" s="2" t="s">
        <v>139</v>
      </c>
      <c r="Q1475" s="2" t="s">
        <v>612</v>
      </c>
      <c r="R1475" s="2" t="s">
        <v>605</v>
      </c>
      <c r="S1475" s="2" t="s">
        <v>34</v>
      </c>
      <c r="T1475" s="147">
        <v>2.6890000000000001</v>
      </c>
      <c r="U1475" s="2" t="s">
        <v>3234</v>
      </c>
      <c r="V1475" s="158">
        <v>1.34E-2</v>
      </c>
      <c r="W1475" s="160">
        <v>2.819E-2</v>
      </c>
      <c r="X1475" s="4" t="s">
        <v>610</v>
      </c>
      <c r="Y1475" s="4" t="s">
        <v>323</v>
      </c>
      <c r="Z1475" s="147">
        <v>1279810.6200000001</v>
      </c>
      <c r="AA1475" s="155">
        <v>1</v>
      </c>
      <c r="AB1475" s="174">
        <v>112.38</v>
      </c>
      <c r="AD1475" s="147">
        <v>1438.251</v>
      </c>
      <c r="AG1475" s="2" t="s">
        <v>36</v>
      </c>
      <c r="AH1475" s="160">
        <v>4.8299999999999998E-4</v>
      </c>
      <c r="AI1475" s="160">
        <v>3.1154063651442502E-3</v>
      </c>
      <c r="AJ1475" s="160">
        <v>6.6824235609394599E-4</v>
      </c>
      <c r="AK1475" s="191"/>
      <c r="AL1475" s="147"/>
    </row>
    <row r="1476" spans="1:38">
      <c r="A1476" s="2">
        <v>7833</v>
      </c>
      <c r="B1476" s="2">
        <v>7834</v>
      </c>
      <c r="C1476" s="2" t="s">
        <v>2107</v>
      </c>
      <c r="D1476" s="2" t="s">
        <v>2108</v>
      </c>
      <c r="E1476" s="4" t="s">
        <v>367</v>
      </c>
      <c r="F1476" s="2" t="s">
        <v>3235</v>
      </c>
      <c r="G1476" s="2" t="s">
        <v>3236</v>
      </c>
      <c r="H1476" s="2" t="s">
        <v>370</v>
      </c>
      <c r="I1476" s="2" t="s">
        <v>951</v>
      </c>
      <c r="J1476" s="2" t="s">
        <v>30</v>
      </c>
      <c r="K1476" s="2" t="s">
        <v>30</v>
      </c>
      <c r="L1476" s="2" t="s">
        <v>526</v>
      </c>
      <c r="M1476" s="2" t="s">
        <v>45</v>
      </c>
      <c r="N1476" s="2" t="s">
        <v>659</v>
      </c>
      <c r="O1476" s="2" t="s">
        <v>323</v>
      </c>
      <c r="P1476" s="2" t="s">
        <v>139</v>
      </c>
      <c r="Q1476" s="2" t="s">
        <v>612</v>
      </c>
      <c r="R1476" s="2" t="s">
        <v>605</v>
      </c>
      <c r="S1476" s="2" t="s">
        <v>34</v>
      </c>
      <c r="T1476" s="147">
        <v>2.456</v>
      </c>
      <c r="U1476" s="2" t="s">
        <v>2765</v>
      </c>
      <c r="V1476" s="158">
        <v>1.77E-2</v>
      </c>
      <c r="W1476" s="160">
        <v>2.7099999999999999E-2</v>
      </c>
      <c r="X1476" s="4" t="s">
        <v>610</v>
      </c>
      <c r="Y1476" s="4" t="s">
        <v>323</v>
      </c>
      <c r="Z1476" s="147">
        <v>84251.199999999997</v>
      </c>
      <c r="AA1476" s="155">
        <v>1</v>
      </c>
      <c r="AB1476" s="174">
        <v>113.19</v>
      </c>
      <c r="AD1476" s="147">
        <v>95.364000000000004</v>
      </c>
      <c r="AG1476" s="2" t="s">
        <v>36</v>
      </c>
      <c r="AH1476" s="160">
        <v>3.1999999999999999E-5</v>
      </c>
      <c r="AI1476" s="160">
        <v>2.0656851178731399E-4</v>
      </c>
      <c r="AJ1476" s="160">
        <v>4.4308129609019301E-5</v>
      </c>
      <c r="AK1476" s="191"/>
      <c r="AL1476" s="147"/>
    </row>
    <row r="1477" spans="1:38">
      <c r="A1477" s="2">
        <v>7833</v>
      </c>
      <c r="B1477" s="2">
        <v>7834</v>
      </c>
      <c r="C1477" s="2" t="s">
        <v>2107</v>
      </c>
      <c r="D1477" s="2" t="s">
        <v>2108</v>
      </c>
      <c r="E1477" s="4" t="s">
        <v>367</v>
      </c>
      <c r="F1477" s="2" t="s">
        <v>3237</v>
      </c>
      <c r="G1477" s="2" t="s">
        <v>3238</v>
      </c>
      <c r="H1477" s="2" t="s">
        <v>370</v>
      </c>
      <c r="I1477" s="2" t="s">
        <v>951</v>
      </c>
      <c r="J1477" s="2" t="s">
        <v>30</v>
      </c>
      <c r="K1477" s="2" t="s">
        <v>30</v>
      </c>
      <c r="L1477" s="2" t="s">
        <v>526</v>
      </c>
      <c r="M1477" s="2" t="s">
        <v>45</v>
      </c>
      <c r="N1477" s="2" t="s">
        <v>659</v>
      </c>
      <c r="O1477" s="2" t="s">
        <v>323</v>
      </c>
      <c r="P1477" s="2" t="s">
        <v>139</v>
      </c>
      <c r="Q1477" s="2" t="s">
        <v>612</v>
      </c>
      <c r="R1477" s="2" t="s">
        <v>605</v>
      </c>
      <c r="S1477" s="2" t="s">
        <v>34</v>
      </c>
      <c r="T1477" s="147">
        <v>5.4669999999999996</v>
      </c>
      <c r="U1477" s="2" t="s">
        <v>2998</v>
      </c>
      <c r="V1477" s="158">
        <v>2.4799999999999999E-2</v>
      </c>
      <c r="W1477" s="160">
        <v>3.1829999999999997E-2</v>
      </c>
      <c r="X1477" s="4" t="s">
        <v>610</v>
      </c>
      <c r="Y1477" s="4" t="s">
        <v>323</v>
      </c>
      <c r="Z1477" s="147">
        <v>2507644</v>
      </c>
      <c r="AA1477" s="155">
        <v>1</v>
      </c>
      <c r="AB1477" s="174">
        <v>111.87</v>
      </c>
      <c r="AD1477" s="147">
        <v>2805.3009999999999</v>
      </c>
      <c r="AG1477" s="2" t="s">
        <v>36</v>
      </c>
      <c r="AH1477" s="160">
        <v>7.6099999999999996E-4</v>
      </c>
      <c r="AI1477" s="160">
        <v>6.0765837100668499E-3</v>
      </c>
      <c r="AJ1477" s="160">
        <v>1.30340319672203E-3</v>
      </c>
      <c r="AK1477" s="191"/>
      <c r="AL1477" s="147"/>
    </row>
    <row r="1478" spans="1:38">
      <c r="A1478" s="2">
        <v>7833</v>
      </c>
      <c r="B1478" s="2">
        <v>7834</v>
      </c>
      <c r="C1478" s="2" t="s">
        <v>2107</v>
      </c>
      <c r="D1478" s="2" t="s">
        <v>2108</v>
      </c>
      <c r="E1478" s="4" t="s">
        <v>367</v>
      </c>
      <c r="F1478" s="2" t="s">
        <v>3239</v>
      </c>
      <c r="G1478" s="2" t="s">
        <v>3240</v>
      </c>
      <c r="H1478" s="2" t="s">
        <v>370</v>
      </c>
      <c r="I1478" s="2" t="s">
        <v>951</v>
      </c>
      <c r="J1478" s="2" t="s">
        <v>30</v>
      </c>
      <c r="K1478" s="2" t="s">
        <v>30</v>
      </c>
      <c r="L1478" s="2" t="s">
        <v>526</v>
      </c>
      <c r="M1478" s="2" t="s">
        <v>45</v>
      </c>
      <c r="N1478" s="2" t="s">
        <v>659</v>
      </c>
      <c r="O1478" s="2" t="s">
        <v>323</v>
      </c>
      <c r="P1478" s="2" t="s">
        <v>139</v>
      </c>
      <c r="Q1478" s="2" t="s">
        <v>363</v>
      </c>
      <c r="R1478" s="2" t="s">
        <v>605</v>
      </c>
      <c r="S1478" s="2" t="s">
        <v>34</v>
      </c>
      <c r="T1478" s="147">
        <v>6.7329999999999997</v>
      </c>
      <c r="U1478" s="2" t="s">
        <v>3241</v>
      </c>
      <c r="V1478" s="158">
        <v>8.9999999999999993E-3</v>
      </c>
      <c r="W1478" s="160">
        <v>3.3419999999999998E-2</v>
      </c>
      <c r="X1478" s="4" t="s">
        <v>610</v>
      </c>
      <c r="Y1478" s="4" t="s">
        <v>323</v>
      </c>
      <c r="Z1478" s="147">
        <v>4051420.72</v>
      </c>
      <c r="AA1478" s="155">
        <v>1</v>
      </c>
      <c r="AB1478" s="174">
        <v>96.33</v>
      </c>
      <c r="AD1478" s="147">
        <v>3902.7339999999999</v>
      </c>
      <c r="AG1478" s="2" t="s">
        <v>36</v>
      </c>
      <c r="AH1478" s="160">
        <v>1.472E-3</v>
      </c>
      <c r="AI1478" s="160">
        <v>8.4537396865578592E-3</v>
      </c>
      <c r="AJ1478" s="160">
        <v>1.8132937613384999E-3</v>
      </c>
      <c r="AK1478" s="191"/>
      <c r="AL1478" s="147"/>
    </row>
    <row r="1479" spans="1:38">
      <c r="A1479" s="2">
        <v>7833</v>
      </c>
      <c r="B1479" s="2">
        <v>7834</v>
      </c>
      <c r="C1479" s="2" t="s">
        <v>2107</v>
      </c>
      <c r="D1479" s="2" t="s">
        <v>2108</v>
      </c>
      <c r="E1479" s="4" t="s">
        <v>367</v>
      </c>
      <c r="F1479" s="2" t="s">
        <v>3242</v>
      </c>
      <c r="G1479" s="2" t="s">
        <v>3243</v>
      </c>
      <c r="H1479" s="2" t="s">
        <v>370</v>
      </c>
      <c r="I1479" s="2" t="s">
        <v>951</v>
      </c>
      <c r="J1479" s="2" t="s">
        <v>30</v>
      </c>
      <c r="K1479" s="2" t="s">
        <v>30</v>
      </c>
      <c r="L1479" s="2" t="s">
        <v>526</v>
      </c>
      <c r="M1479" s="2" t="s">
        <v>45</v>
      </c>
      <c r="N1479" s="2" t="s">
        <v>659</v>
      </c>
      <c r="O1479" s="2" t="s">
        <v>323</v>
      </c>
      <c r="P1479" s="2" t="s">
        <v>139</v>
      </c>
      <c r="Q1479" s="2" t="s">
        <v>363</v>
      </c>
      <c r="R1479" s="2" t="s">
        <v>605</v>
      </c>
      <c r="S1479" s="2" t="s">
        <v>34</v>
      </c>
      <c r="T1479" s="147">
        <v>10.343</v>
      </c>
      <c r="U1479" s="2" t="s">
        <v>3244</v>
      </c>
      <c r="V1479" s="158">
        <v>1.6899999999999998E-2</v>
      </c>
      <c r="W1479" s="160">
        <v>3.635E-2</v>
      </c>
      <c r="X1479" s="4" t="s">
        <v>610</v>
      </c>
      <c r="Y1479" s="4" t="s">
        <v>323</v>
      </c>
      <c r="Z1479" s="147">
        <v>5044066</v>
      </c>
      <c r="AA1479" s="155">
        <v>1</v>
      </c>
      <c r="AB1479" s="174">
        <v>93.61</v>
      </c>
      <c r="AD1479" s="147">
        <v>4721.75</v>
      </c>
      <c r="AG1479" s="2" t="s">
        <v>36</v>
      </c>
      <c r="AH1479" s="160">
        <v>1.1559999999999999E-3</v>
      </c>
      <c r="AI1479" s="160">
        <v>1.02278175270663E-2</v>
      </c>
      <c r="AJ1479" s="160">
        <v>2.1938264485985501E-3</v>
      </c>
      <c r="AK1479" s="191"/>
      <c r="AL1479" s="147"/>
    </row>
    <row r="1480" spans="1:38">
      <c r="A1480" s="2">
        <v>7833</v>
      </c>
      <c r="B1480" s="2">
        <v>7834</v>
      </c>
      <c r="C1480" s="2" t="s">
        <v>2115</v>
      </c>
      <c r="D1480" s="2" t="s">
        <v>2116</v>
      </c>
      <c r="E1480" s="4" t="s">
        <v>367</v>
      </c>
      <c r="F1480" s="2" t="s">
        <v>3702</v>
      </c>
      <c r="G1480" s="2" t="s">
        <v>3703</v>
      </c>
      <c r="H1480" s="2" t="s">
        <v>370</v>
      </c>
      <c r="I1480" s="2" t="s">
        <v>1162</v>
      </c>
      <c r="J1480" s="2" t="s">
        <v>30</v>
      </c>
      <c r="K1480" s="2" t="s">
        <v>30</v>
      </c>
      <c r="L1480" s="2" t="s">
        <v>526</v>
      </c>
      <c r="M1480" s="2" t="s">
        <v>45</v>
      </c>
      <c r="N1480" s="2" t="s">
        <v>642</v>
      </c>
      <c r="O1480" s="2" t="s">
        <v>323</v>
      </c>
      <c r="P1480" s="2" t="s">
        <v>374</v>
      </c>
      <c r="Q1480" s="2" t="s">
        <v>375</v>
      </c>
      <c r="R1480" s="2" t="s">
        <v>375</v>
      </c>
      <c r="S1480" s="2" t="s">
        <v>34</v>
      </c>
      <c r="T1480" s="147">
        <v>2.105</v>
      </c>
      <c r="U1480" s="2" t="s">
        <v>2983</v>
      </c>
      <c r="V1480" s="158">
        <v>7.3999999999999996E-2</v>
      </c>
      <c r="W1480" s="160">
        <v>6.787E-2</v>
      </c>
      <c r="X1480" s="4" t="s">
        <v>610</v>
      </c>
      <c r="Y1480" s="4" t="s">
        <v>323</v>
      </c>
      <c r="Z1480" s="147">
        <v>976000</v>
      </c>
      <c r="AA1480" s="155">
        <v>1</v>
      </c>
      <c r="AB1480" s="174">
        <v>103.35</v>
      </c>
      <c r="AD1480" s="147">
        <v>1008.696</v>
      </c>
      <c r="AG1480" s="2" t="s">
        <v>36</v>
      </c>
      <c r="AH1480" s="160">
        <v>8.848E-3</v>
      </c>
      <c r="AI1480" s="160">
        <v>2.18494376646601E-3</v>
      </c>
      <c r="AJ1480" s="160">
        <v>4.6866180501252999E-4</v>
      </c>
      <c r="AK1480" s="191"/>
      <c r="AL1480" s="147"/>
    </row>
    <row r="1481" spans="1:38">
      <c r="A1481" s="2">
        <v>7833</v>
      </c>
      <c r="B1481" s="2">
        <v>7834</v>
      </c>
      <c r="C1481" s="2" t="s">
        <v>2127</v>
      </c>
      <c r="D1481" s="2" t="s">
        <v>2128</v>
      </c>
      <c r="E1481" s="4" t="s">
        <v>367</v>
      </c>
      <c r="F1481" s="2" t="s">
        <v>3248</v>
      </c>
      <c r="G1481" s="2" t="s">
        <v>3249</v>
      </c>
      <c r="H1481" s="2" t="s">
        <v>370</v>
      </c>
      <c r="I1481" s="2" t="s">
        <v>1162</v>
      </c>
      <c r="J1481" s="2" t="s">
        <v>30</v>
      </c>
      <c r="K1481" s="2" t="s">
        <v>30</v>
      </c>
      <c r="L1481" s="2" t="s">
        <v>526</v>
      </c>
      <c r="M1481" s="2" t="s">
        <v>45</v>
      </c>
      <c r="N1481" s="2" t="s">
        <v>643</v>
      </c>
      <c r="O1481" s="2" t="s">
        <v>323</v>
      </c>
      <c r="P1481" s="2" t="s">
        <v>362</v>
      </c>
      <c r="Q1481" s="2" t="s">
        <v>363</v>
      </c>
      <c r="R1481" s="2" t="s">
        <v>605</v>
      </c>
      <c r="S1481" s="2" t="s">
        <v>34</v>
      </c>
      <c r="T1481" s="147">
        <v>3.3130000000000002</v>
      </c>
      <c r="U1481" s="2" t="s">
        <v>3250</v>
      </c>
      <c r="V1481" s="158">
        <v>2.5000000000000001E-2</v>
      </c>
      <c r="W1481" s="160">
        <v>5.117E-2</v>
      </c>
      <c r="X1481" s="4" t="s">
        <v>610</v>
      </c>
      <c r="Y1481" s="4" t="s">
        <v>323</v>
      </c>
      <c r="Z1481" s="147">
        <v>12215415.32</v>
      </c>
      <c r="AA1481" s="155">
        <v>1</v>
      </c>
      <c r="AB1481" s="174">
        <v>93.69</v>
      </c>
      <c r="AD1481" s="147">
        <v>11444.623</v>
      </c>
      <c r="AG1481" s="2" t="s">
        <v>36</v>
      </c>
      <c r="AH1481" s="160">
        <v>5.2700000000000004E-3</v>
      </c>
      <c r="AI1481" s="160">
        <v>2.47902805587643E-2</v>
      </c>
      <c r="AJ1481" s="160">
        <v>5.3174172313959298E-3</v>
      </c>
      <c r="AK1481" s="191"/>
      <c r="AL1481" s="147"/>
    </row>
    <row r="1482" spans="1:38">
      <c r="A1482" s="2">
        <v>7833</v>
      </c>
      <c r="B1482" s="2">
        <v>7834</v>
      </c>
      <c r="C1482" s="2" t="s">
        <v>2127</v>
      </c>
      <c r="D1482" s="2" t="s">
        <v>2128</v>
      </c>
      <c r="E1482" s="4" t="s">
        <v>367</v>
      </c>
      <c r="F1482" s="2" t="s">
        <v>3704</v>
      </c>
      <c r="G1482" s="2" t="s">
        <v>3705</v>
      </c>
      <c r="H1482" s="2" t="s">
        <v>370</v>
      </c>
      <c r="I1482" s="2" t="s">
        <v>1162</v>
      </c>
      <c r="J1482" s="2" t="s">
        <v>30</v>
      </c>
      <c r="K1482" s="2" t="s">
        <v>30</v>
      </c>
      <c r="L1482" s="2" t="s">
        <v>526</v>
      </c>
      <c r="M1482" s="2" t="s">
        <v>45</v>
      </c>
      <c r="N1482" s="2" t="s">
        <v>643</v>
      </c>
      <c r="O1482" s="2" t="s">
        <v>323</v>
      </c>
      <c r="P1482" s="2" t="s">
        <v>362</v>
      </c>
      <c r="Q1482" s="2" t="s">
        <v>363</v>
      </c>
      <c r="R1482" s="2" t="s">
        <v>605</v>
      </c>
      <c r="S1482" s="2" t="s">
        <v>34</v>
      </c>
      <c r="T1482" s="147">
        <v>0.64800000000000002</v>
      </c>
      <c r="U1482" s="2" t="s">
        <v>3706</v>
      </c>
      <c r="V1482" s="158">
        <v>3.7600000000000001E-2</v>
      </c>
      <c r="W1482" s="160">
        <v>4.4519999999999997E-2</v>
      </c>
      <c r="X1482" s="4" t="s">
        <v>610</v>
      </c>
      <c r="Y1482" s="4" t="s">
        <v>323</v>
      </c>
      <c r="Z1482" s="147">
        <v>2177000</v>
      </c>
      <c r="AA1482" s="155">
        <v>1</v>
      </c>
      <c r="AB1482" s="174">
        <v>100.87</v>
      </c>
      <c r="AD1482" s="147">
        <v>2195.94</v>
      </c>
      <c r="AG1482" s="2" t="s">
        <v>36</v>
      </c>
      <c r="AH1482" s="160">
        <v>1.805E-3</v>
      </c>
      <c r="AI1482" s="160">
        <v>4.7566414420588503E-3</v>
      </c>
      <c r="AJ1482" s="160">
        <v>1.02028079543592E-3</v>
      </c>
      <c r="AK1482" s="191"/>
      <c r="AL1482" s="147"/>
    </row>
    <row r="1483" spans="1:38">
      <c r="A1483" s="2">
        <v>7833</v>
      </c>
      <c r="B1483" s="2">
        <v>7834</v>
      </c>
      <c r="C1483" s="2" t="s">
        <v>2127</v>
      </c>
      <c r="D1483" s="2" t="s">
        <v>2128</v>
      </c>
      <c r="E1483" s="4" t="s">
        <v>367</v>
      </c>
      <c r="F1483" s="2" t="s">
        <v>3251</v>
      </c>
      <c r="G1483" s="2" t="s">
        <v>3252</v>
      </c>
      <c r="H1483" s="2" t="s">
        <v>370</v>
      </c>
      <c r="I1483" s="2" t="s">
        <v>951</v>
      </c>
      <c r="J1483" s="2" t="s">
        <v>30</v>
      </c>
      <c r="K1483" s="2" t="s">
        <v>30</v>
      </c>
      <c r="L1483" s="2" t="s">
        <v>526</v>
      </c>
      <c r="M1483" s="2" t="s">
        <v>45</v>
      </c>
      <c r="N1483" s="2" t="s">
        <v>643</v>
      </c>
      <c r="O1483" s="2" t="s">
        <v>323</v>
      </c>
      <c r="P1483" s="2" t="s">
        <v>362</v>
      </c>
      <c r="Q1483" s="2" t="s">
        <v>363</v>
      </c>
      <c r="R1483" s="2" t="s">
        <v>605</v>
      </c>
      <c r="S1483" s="2" t="s">
        <v>34</v>
      </c>
      <c r="T1483" s="147">
        <v>3.5609999999999999</v>
      </c>
      <c r="U1483" s="2" t="s">
        <v>3250</v>
      </c>
      <c r="V1483" s="158">
        <v>1E-3</v>
      </c>
      <c r="W1483" s="160">
        <v>2.3970000000000002E-2</v>
      </c>
      <c r="X1483" s="4" t="s">
        <v>610</v>
      </c>
      <c r="Y1483" s="4" t="s">
        <v>323</v>
      </c>
      <c r="Z1483" s="147">
        <v>1033592.01</v>
      </c>
      <c r="AA1483" s="155">
        <v>1</v>
      </c>
      <c r="AB1483" s="174">
        <v>103.73</v>
      </c>
      <c r="AD1483" s="147">
        <v>1072.145</v>
      </c>
      <c r="AG1483" s="2" t="s">
        <v>36</v>
      </c>
      <c r="AH1483" s="160">
        <v>9.19E-4</v>
      </c>
      <c r="AI1483" s="160">
        <v>2.3223810909918899E-3</v>
      </c>
      <c r="AJ1483" s="160">
        <v>4.9814156809703904E-4</v>
      </c>
      <c r="AK1483" s="191"/>
      <c r="AL1483" s="147"/>
    </row>
    <row r="1484" spans="1:38">
      <c r="A1484" s="2">
        <v>7833</v>
      </c>
      <c r="B1484" s="2">
        <v>7834</v>
      </c>
      <c r="C1484" s="2" t="s">
        <v>2127</v>
      </c>
      <c r="D1484" s="2" t="s">
        <v>2128</v>
      </c>
      <c r="E1484" s="4" t="s">
        <v>367</v>
      </c>
      <c r="F1484" s="2" t="s">
        <v>3707</v>
      </c>
      <c r="G1484" s="2" t="s">
        <v>3708</v>
      </c>
      <c r="H1484" s="2" t="s">
        <v>370</v>
      </c>
      <c r="I1484" s="2" t="s">
        <v>951</v>
      </c>
      <c r="J1484" s="2" t="s">
        <v>30</v>
      </c>
      <c r="K1484" s="2" t="s">
        <v>30</v>
      </c>
      <c r="L1484" s="2" t="s">
        <v>526</v>
      </c>
      <c r="M1484" s="2" t="s">
        <v>45</v>
      </c>
      <c r="N1484" s="2" t="s">
        <v>643</v>
      </c>
      <c r="O1484" s="2" t="s">
        <v>323</v>
      </c>
      <c r="P1484" s="2" t="s">
        <v>362</v>
      </c>
      <c r="Q1484" s="2" t="s">
        <v>363</v>
      </c>
      <c r="R1484" s="2" t="s">
        <v>605</v>
      </c>
      <c r="S1484" s="2" t="s">
        <v>34</v>
      </c>
      <c r="T1484" s="147">
        <v>3.9140000000000001</v>
      </c>
      <c r="U1484" s="2" t="s">
        <v>3709</v>
      </c>
      <c r="V1484" s="158">
        <v>1.3899999999999999E-2</v>
      </c>
      <c r="W1484" s="160">
        <v>2.4809999999999999E-2</v>
      </c>
      <c r="X1484" s="4" t="s">
        <v>610</v>
      </c>
      <c r="Y1484" s="4" t="s">
        <v>323</v>
      </c>
      <c r="Z1484" s="147">
        <v>4074617</v>
      </c>
      <c r="AA1484" s="155">
        <v>1</v>
      </c>
      <c r="AB1484" s="174">
        <v>103.84</v>
      </c>
      <c r="AD1484" s="147">
        <v>4231.0820000000003</v>
      </c>
      <c r="AG1484" s="2" t="s">
        <v>36</v>
      </c>
      <c r="AH1484" s="160">
        <v>2.264E-3</v>
      </c>
      <c r="AI1484" s="160">
        <v>9.1649782303668097E-3</v>
      </c>
      <c r="AJ1484" s="160">
        <v>1.9658516188229198E-3</v>
      </c>
      <c r="AK1484" s="191"/>
      <c r="AL1484" s="147"/>
    </row>
    <row r="1485" spans="1:38">
      <c r="A1485" s="2">
        <v>7833</v>
      </c>
      <c r="B1485" s="2">
        <v>7834</v>
      </c>
      <c r="C1485" s="2" t="s">
        <v>2127</v>
      </c>
      <c r="D1485" s="2" t="s">
        <v>2128</v>
      </c>
      <c r="E1485" s="4" t="s">
        <v>367</v>
      </c>
      <c r="F1485" s="2" t="s">
        <v>3253</v>
      </c>
      <c r="G1485" s="2" t="s">
        <v>3254</v>
      </c>
      <c r="H1485" s="2" t="s">
        <v>370</v>
      </c>
      <c r="I1485" s="2" t="s">
        <v>951</v>
      </c>
      <c r="J1485" s="2" t="s">
        <v>30</v>
      </c>
      <c r="K1485" s="2" t="s">
        <v>30</v>
      </c>
      <c r="L1485" s="2" t="s">
        <v>526</v>
      </c>
      <c r="M1485" s="2" t="s">
        <v>45</v>
      </c>
      <c r="N1485" s="2" t="s">
        <v>643</v>
      </c>
      <c r="O1485" s="2" t="s">
        <v>323</v>
      </c>
      <c r="P1485" s="2" t="s">
        <v>362</v>
      </c>
      <c r="Q1485" s="2" t="s">
        <v>363</v>
      </c>
      <c r="R1485" s="2" t="s">
        <v>605</v>
      </c>
      <c r="S1485" s="2" t="s">
        <v>34</v>
      </c>
      <c r="T1485" s="147">
        <v>2.786</v>
      </c>
      <c r="U1485" s="2" t="s">
        <v>3255</v>
      </c>
      <c r="V1485" s="158">
        <v>1.7500000000000002E-2</v>
      </c>
      <c r="W1485" s="160">
        <v>2.3460000000000002E-2</v>
      </c>
      <c r="X1485" s="4" t="s">
        <v>610</v>
      </c>
      <c r="Y1485" s="4" t="s">
        <v>323</v>
      </c>
      <c r="Z1485" s="147">
        <v>1318141.29</v>
      </c>
      <c r="AA1485" s="155">
        <v>1</v>
      </c>
      <c r="AB1485" s="174">
        <v>114.28</v>
      </c>
      <c r="AD1485" s="147">
        <v>1506.3720000000001</v>
      </c>
      <c r="AG1485" s="2" t="s">
        <v>36</v>
      </c>
      <c r="AH1485" s="160">
        <v>5.0699999999999996E-4</v>
      </c>
      <c r="AI1485" s="160">
        <v>3.2629630920115501E-3</v>
      </c>
      <c r="AJ1485" s="160">
        <v>6.9989269099809005E-4</v>
      </c>
      <c r="AK1485" s="191"/>
      <c r="AL1485" s="147"/>
    </row>
    <row r="1486" spans="1:38">
      <c r="A1486" s="2">
        <v>7833</v>
      </c>
      <c r="B1486" s="2">
        <v>7834</v>
      </c>
      <c r="C1486" s="2" t="s">
        <v>2135</v>
      </c>
      <c r="D1486" s="2" t="s">
        <v>2136</v>
      </c>
      <c r="E1486" s="4" t="s">
        <v>367</v>
      </c>
      <c r="F1486" s="2" t="s">
        <v>3256</v>
      </c>
      <c r="G1486" s="2" t="s">
        <v>3257</v>
      </c>
      <c r="H1486" s="2" t="s">
        <v>370</v>
      </c>
      <c r="I1486" s="2" t="s">
        <v>1162</v>
      </c>
      <c r="J1486" s="2" t="s">
        <v>30</v>
      </c>
      <c r="K1486" s="2" t="s">
        <v>30</v>
      </c>
      <c r="L1486" s="2" t="s">
        <v>526</v>
      </c>
      <c r="M1486" s="2" t="s">
        <v>45</v>
      </c>
      <c r="N1486" s="2" t="s">
        <v>672</v>
      </c>
      <c r="O1486" s="2" t="s">
        <v>323</v>
      </c>
      <c r="P1486" s="2" t="s">
        <v>2745</v>
      </c>
      <c r="Q1486" s="2" t="s">
        <v>363</v>
      </c>
      <c r="R1486" s="2" t="s">
        <v>605</v>
      </c>
      <c r="S1486" s="2" t="s">
        <v>34</v>
      </c>
      <c r="T1486" s="147">
        <v>1.327</v>
      </c>
      <c r="U1486" s="2" t="s">
        <v>3258</v>
      </c>
      <c r="V1486" s="158">
        <v>2.29E-2</v>
      </c>
      <c r="W1486" s="160">
        <v>5.219E-2</v>
      </c>
      <c r="X1486" s="4" t="s">
        <v>610</v>
      </c>
      <c r="Y1486" s="4" t="s">
        <v>323</v>
      </c>
      <c r="Z1486" s="147">
        <v>731942.35</v>
      </c>
      <c r="AA1486" s="155">
        <v>1</v>
      </c>
      <c r="AB1486" s="174">
        <v>97.05</v>
      </c>
      <c r="AD1486" s="147">
        <v>710.35</v>
      </c>
      <c r="AG1486" s="2" t="s">
        <v>36</v>
      </c>
      <c r="AH1486" s="160">
        <v>1.7750000000000001E-3</v>
      </c>
      <c r="AI1486" s="160">
        <v>1.53869442848109E-3</v>
      </c>
      <c r="AJ1486" s="160">
        <v>3.3004387539961301E-4</v>
      </c>
      <c r="AK1486" s="191"/>
      <c r="AL1486" s="147"/>
    </row>
    <row r="1487" spans="1:38">
      <c r="A1487" s="2">
        <v>7833</v>
      </c>
      <c r="B1487" s="2">
        <v>7834</v>
      </c>
      <c r="C1487" s="2" t="s">
        <v>2135</v>
      </c>
      <c r="D1487" s="2" t="s">
        <v>2136</v>
      </c>
      <c r="E1487" s="4" t="s">
        <v>367</v>
      </c>
      <c r="F1487" s="2" t="s">
        <v>3259</v>
      </c>
      <c r="G1487" s="2" t="s">
        <v>3260</v>
      </c>
      <c r="H1487" s="2" t="s">
        <v>370</v>
      </c>
      <c r="I1487" s="2" t="s">
        <v>1162</v>
      </c>
      <c r="J1487" s="2" t="s">
        <v>30</v>
      </c>
      <c r="K1487" s="2" t="s">
        <v>30</v>
      </c>
      <c r="L1487" s="2" t="s">
        <v>526</v>
      </c>
      <c r="M1487" s="2" t="s">
        <v>31</v>
      </c>
      <c r="N1487" s="2" t="s">
        <v>672</v>
      </c>
      <c r="O1487" s="2" t="s">
        <v>323</v>
      </c>
      <c r="P1487" s="2" t="s">
        <v>2745</v>
      </c>
      <c r="Q1487" s="2" t="s">
        <v>363</v>
      </c>
      <c r="R1487" s="2" t="s">
        <v>605</v>
      </c>
      <c r="S1487" s="2" t="s">
        <v>34</v>
      </c>
      <c r="T1487" s="147">
        <v>5.6340000000000003</v>
      </c>
      <c r="U1487" s="2" t="s">
        <v>3261</v>
      </c>
      <c r="V1487" s="158">
        <v>5.6800000000000003E-2</v>
      </c>
      <c r="W1487" s="160">
        <v>5.6079999999999998E-2</v>
      </c>
      <c r="X1487" s="4" t="s">
        <v>610</v>
      </c>
      <c r="Y1487" s="4" t="s">
        <v>323</v>
      </c>
      <c r="Z1487" s="147">
        <v>218000</v>
      </c>
      <c r="AA1487" s="155">
        <v>1</v>
      </c>
      <c r="AB1487" s="174">
        <v>100.98</v>
      </c>
      <c r="AD1487" s="147">
        <v>220.136</v>
      </c>
      <c r="AG1487" s="2" t="s">
        <v>36</v>
      </c>
      <c r="AH1487" s="160">
        <v>1.4530000000000001E-3</v>
      </c>
      <c r="AI1487" s="160">
        <v>4.7683906246507202E-4</v>
      </c>
      <c r="AJ1487" s="160">
        <v>1.0228009486798799E-4</v>
      </c>
      <c r="AK1487" s="191"/>
      <c r="AL1487" s="147"/>
    </row>
    <row r="1488" spans="1:38">
      <c r="A1488" s="2">
        <v>7833</v>
      </c>
      <c r="B1488" s="2">
        <v>7834</v>
      </c>
      <c r="C1488" s="2" t="s">
        <v>2143</v>
      </c>
      <c r="D1488" s="2" t="s">
        <v>2144</v>
      </c>
      <c r="E1488" s="4" t="s">
        <v>367</v>
      </c>
      <c r="F1488" s="2" t="s">
        <v>3262</v>
      </c>
      <c r="G1488" s="2" t="s">
        <v>3263</v>
      </c>
      <c r="H1488" s="2" t="s">
        <v>370</v>
      </c>
      <c r="I1488" s="2" t="s">
        <v>1162</v>
      </c>
      <c r="J1488" s="2" t="s">
        <v>30</v>
      </c>
      <c r="K1488" s="2" t="s">
        <v>30</v>
      </c>
      <c r="L1488" s="2" t="s">
        <v>526</v>
      </c>
      <c r="M1488" s="2" t="s">
        <v>45</v>
      </c>
      <c r="N1488" s="2" t="s">
        <v>635</v>
      </c>
      <c r="O1488" s="2" t="s">
        <v>323</v>
      </c>
      <c r="P1488" s="2" t="s">
        <v>2745</v>
      </c>
      <c r="Q1488" s="2" t="s">
        <v>363</v>
      </c>
      <c r="R1488" s="2" t="s">
        <v>605</v>
      </c>
      <c r="S1488" s="2" t="s">
        <v>34</v>
      </c>
      <c r="T1488" s="147">
        <v>3.7839999999999998</v>
      </c>
      <c r="U1488" s="2" t="s">
        <v>78</v>
      </c>
      <c r="V1488" s="158">
        <v>2.4299999999999999E-2</v>
      </c>
      <c r="W1488" s="160">
        <v>5.6079999999999998E-2</v>
      </c>
      <c r="X1488" s="4" t="s">
        <v>610</v>
      </c>
      <c r="Y1488" s="4" t="s">
        <v>323</v>
      </c>
      <c r="Z1488" s="147">
        <v>6349498</v>
      </c>
      <c r="AA1488" s="155">
        <v>1</v>
      </c>
      <c r="AB1488" s="174">
        <v>89.68</v>
      </c>
      <c r="AD1488" s="147">
        <v>5694.23</v>
      </c>
      <c r="AG1488" s="2" t="s">
        <v>36</v>
      </c>
      <c r="AH1488" s="160">
        <v>4.3350000000000003E-3</v>
      </c>
      <c r="AI1488" s="160">
        <v>1.2334312736759801E-2</v>
      </c>
      <c r="AJ1488" s="160">
        <v>2.6456613481401501E-3</v>
      </c>
      <c r="AK1488" s="191"/>
      <c r="AL1488" s="147"/>
    </row>
    <row r="1489" spans="1:38">
      <c r="A1489" s="2">
        <v>7833</v>
      </c>
      <c r="B1489" s="2">
        <v>7834</v>
      </c>
      <c r="C1489" s="2" t="s">
        <v>2143</v>
      </c>
      <c r="D1489" s="2" t="s">
        <v>2144</v>
      </c>
      <c r="E1489" s="4" t="s">
        <v>367</v>
      </c>
      <c r="F1489" s="2" t="s">
        <v>3710</v>
      </c>
      <c r="G1489" s="2" t="s">
        <v>3711</v>
      </c>
      <c r="H1489" s="2" t="s">
        <v>370</v>
      </c>
      <c r="I1489" s="2" t="s">
        <v>951</v>
      </c>
      <c r="J1489" s="2" t="s">
        <v>30</v>
      </c>
      <c r="K1489" s="2" t="s">
        <v>30</v>
      </c>
      <c r="L1489" s="2" t="s">
        <v>526</v>
      </c>
      <c r="M1489" s="2" t="s">
        <v>45</v>
      </c>
      <c r="N1489" s="2" t="s">
        <v>635</v>
      </c>
      <c r="O1489" s="2" t="s">
        <v>323</v>
      </c>
      <c r="P1489" s="2" t="s">
        <v>2745</v>
      </c>
      <c r="Q1489" s="2" t="s">
        <v>363</v>
      </c>
      <c r="R1489" s="2" t="s">
        <v>605</v>
      </c>
      <c r="S1489" s="2" t="s">
        <v>34</v>
      </c>
      <c r="T1489" s="147">
        <v>1.8979999999999999</v>
      </c>
      <c r="U1489" s="2" t="s">
        <v>3712</v>
      </c>
      <c r="V1489" s="158">
        <v>1.9400000000000001E-2</v>
      </c>
      <c r="W1489" s="160">
        <v>2.4199999999999999E-2</v>
      </c>
      <c r="X1489" s="4" t="s">
        <v>610</v>
      </c>
      <c r="Y1489" s="4" t="s">
        <v>323</v>
      </c>
      <c r="Z1489" s="147">
        <v>97325.99</v>
      </c>
      <c r="AA1489" s="155">
        <v>1</v>
      </c>
      <c r="AB1489" s="174">
        <v>115.88</v>
      </c>
      <c r="AD1489" s="147">
        <v>112.78100000000001</v>
      </c>
      <c r="AG1489" s="2" t="s">
        <v>36</v>
      </c>
      <c r="AH1489" s="160">
        <v>3.2299999999999999E-4</v>
      </c>
      <c r="AI1489" s="160">
        <v>2.4429652086846399E-4</v>
      </c>
      <c r="AJ1489" s="160">
        <v>5.2400638490426098E-5</v>
      </c>
      <c r="AK1489" s="191"/>
      <c r="AL1489" s="147"/>
    </row>
    <row r="1490" spans="1:38">
      <c r="A1490" s="2">
        <v>7833</v>
      </c>
      <c r="B1490" s="2">
        <v>7834</v>
      </c>
      <c r="C1490" s="2" t="s">
        <v>2143</v>
      </c>
      <c r="D1490" s="2" t="s">
        <v>2144</v>
      </c>
      <c r="E1490" s="4" t="s">
        <v>367</v>
      </c>
      <c r="F1490" s="2" t="s">
        <v>3264</v>
      </c>
      <c r="G1490" s="2" t="s">
        <v>3265</v>
      </c>
      <c r="H1490" s="2" t="s">
        <v>370</v>
      </c>
      <c r="I1490" s="2" t="s">
        <v>951</v>
      </c>
      <c r="J1490" s="2" t="s">
        <v>30</v>
      </c>
      <c r="K1490" s="2" t="s">
        <v>30</v>
      </c>
      <c r="L1490" s="2" t="s">
        <v>526</v>
      </c>
      <c r="M1490" s="2" t="s">
        <v>45</v>
      </c>
      <c r="N1490" s="2" t="s">
        <v>635</v>
      </c>
      <c r="O1490" s="2" t="s">
        <v>323</v>
      </c>
      <c r="P1490" s="2" t="s">
        <v>2745</v>
      </c>
      <c r="Q1490" s="2" t="s">
        <v>363</v>
      </c>
      <c r="R1490" s="2" t="s">
        <v>605</v>
      </c>
      <c r="S1490" s="2" t="s">
        <v>34</v>
      </c>
      <c r="T1490" s="147">
        <v>2.8180000000000001</v>
      </c>
      <c r="U1490" s="2" t="s">
        <v>3266</v>
      </c>
      <c r="V1490" s="158">
        <v>1.23E-2</v>
      </c>
      <c r="W1490" s="160">
        <v>2.6040000000000001E-2</v>
      </c>
      <c r="X1490" s="4" t="s">
        <v>610</v>
      </c>
      <c r="Y1490" s="4" t="s">
        <v>323</v>
      </c>
      <c r="Z1490" s="147">
        <v>652285.4</v>
      </c>
      <c r="AA1490" s="155">
        <v>1</v>
      </c>
      <c r="AB1490" s="174">
        <v>111.75</v>
      </c>
      <c r="AD1490" s="147">
        <v>728.92899999999997</v>
      </c>
      <c r="AG1490" s="2" t="s">
        <v>36</v>
      </c>
      <c r="AH1490" s="160">
        <v>5.8500000000000002E-4</v>
      </c>
      <c r="AI1490" s="160">
        <v>1.5789382843121101E-3</v>
      </c>
      <c r="AJ1490" s="160">
        <v>3.3867602346854801E-4</v>
      </c>
      <c r="AK1490" s="191"/>
      <c r="AL1490" s="147"/>
    </row>
    <row r="1491" spans="1:38">
      <c r="A1491" s="2">
        <v>7833</v>
      </c>
      <c r="B1491" s="2">
        <v>7834</v>
      </c>
      <c r="C1491" s="2" t="s">
        <v>2143</v>
      </c>
      <c r="D1491" s="2" t="s">
        <v>2144</v>
      </c>
      <c r="E1491" s="4" t="s">
        <v>367</v>
      </c>
      <c r="F1491" s="2" t="s">
        <v>3713</v>
      </c>
      <c r="G1491" s="2" t="s">
        <v>3714</v>
      </c>
      <c r="H1491" s="2" t="s">
        <v>370</v>
      </c>
      <c r="I1491" s="2" t="s">
        <v>1162</v>
      </c>
      <c r="J1491" s="2" t="s">
        <v>30</v>
      </c>
      <c r="K1491" s="2" t="s">
        <v>30</v>
      </c>
      <c r="L1491" s="2" t="s">
        <v>526</v>
      </c>
      <c r="M1491" s="2" t="s">
        <v>31</v>
      </c>
      <c r="N1491" s="2" t="s">
        <v>635</v>
      </c>
      <c r="O1491" s="2" t="s">
        <v>323</v>
      </c>
      <c r="P1491" s="2" t="s">
        <v>2745</v>
      </c>
      <c r="Q1491" s="2" t="s">
        <v>363</v>
      </c>
      <c r="R1491" s="2" t="s">
        <v>605</v>
      </c>
      <c r="S1491" s="2" t="s">
        <v>34</v>
      </c>
      <c r="T1491" s="147">
        <v>6.3849999999999998</v>
      </c>
      <c r="U1491" s="2" t="s">
        <v>3715</v>
      </c>
      <c r="V1491" s="158">
        <v>5.8599999999999999E-2</v>
      </c>
      <c r="W1491" s="160">
        <v>5.9150000000000001E-2</v>
      </c>
      <c r="X1491" s="4" t="s">
        <v>610</v>
      </c>
      <c r="Y1491" s="4" t="s">
        <v>323</v>
      </c>
      <c r="Z1491" s="147">
        <v>1329000</v>
      </c>
      <c r="AA1491" s="155">
        <v>1</v>
      </c>
      <c r="AB1491" s="174">
        <v>102.78</v>
      </c>
      <c r="AD1491" s="147">
        <v>1365.9459999999999</v>
      </c>
      <c r="AG1491" s="2" t="s">
        <v>36</v>
      </c>
      <c r="AH1491" s="160">
        <v>6.6610000000000003E-3</v>
      </c>
      <c r="AI1491" s="160">
        <v>2.9587860316863902E-3</v>
      </c>
      <c r="AJ1491" s="160">
        <v>6.3464791338719195E-4</v>
      </c>
      <c r="AK1491" s="191"/>
      <c r="AL1491" s="147"/>
    </row>
    <row r="1492" spans="1:38">
      <c r="A1492" s="2">
        <v>7833</v>
      </c>
      <c r="B1492" s="2">
        <v>7834</v>
      </c>
      <c r="C1492" s="2" t="s">
        <v>3267</v>
      </c>
      <c r="D1492" s="2" t="s">
        <v>3268</v>
      </c>
      <c r="E1492" s="4" t="s">
        <v>367</v>
      </c>
      <c r="F1492" s="2" t="s">
        <v>3269</v>
      </c>
      <c r="G1492" s="2" t="s">
        <v>3270</v>
      </c>
      <c r="H1492" s="2" t="s">
        <v>370</v>
      </c>
      <c r="I1492" s="2" t="s">
        <v>1162</v>
      </c>
      <c r="J1492" s="2" t="s">
        <v>30</v>
      </c>
      <c r="K1492" s="2" t="s">
        <v>30</v>
      </c>
      <c r="L1492" s="2" t="s">
        <v>526</v>
      </c>
      <c r="M1492" s="2" t="s">
        <v>45</v>
      </c>
      <c r="N1492" s="2" t="s">
        <v>635</v>
      </c>
      <c r="O1492" s="2" t="s">
        <v>323</v>
      </c>
      <c r="P1492" s="2" t="s">
        <v>374</v>
      </c>
      <c r="Q1492" s="2" t="s">
        <v>375</v>
      </c>
      <c r="R1492" s="2" t="s">
        <v>375</v>
      </c>
      <c r="S1492" s="2" t="s">
        <v>34</v>
      </c>
      <c r="T1492" s="147">
        <v>2.5779999999999998</v>
      </c>
      <c r="U1492" s="2" t="s">
        <v>3271</v>
      </c>
      <c r="V1492" s="158">
        <v>7.4999999999999997E-2</v>
      </c>
      <c r="W1492" s="160">
        <v>6.1800000000000001E-2</v>
      </c>
      <c r="X1492" s="4" t="s">
        <v>610</v>
      </c>
      <c r="Y1492" s="4" t="s">
        <v>323</v>
      </c>
      <c r="Z1492" s="147">
        <v>105653.74</v>
      </c>
      <c r="AA1492" s="155">
        <v>1</v>
      </c>
      <c r="AB1492" s="174">
        <v>115.44</v>
      </c>
      <c r="AD1492" s="147">
        <v>121.967</v>
      </c>
      <c r="AG1492" s="2" t="s">
        <v>36</v>
      </c>
      <c r="AH1492" s="160">
        <v>6.3400000000000001E-4</v>
      </c>
      <c r="AI1492" s="160">
        <v>2.6419291007801897E-4</v>
      </c>
      <c r="AJ1492" s="160">
        <v>5.66683353635883E-5</v>
      </c>
      <c r="AK1492" s="191"/>
      <c r="AL1492" s="147"/>
    </row>
    <row r="1493" spans="1:38">
      <c r="A1493" s="2">
        <v>7833</v>
      </c>
      <c r="B1493" s="2">
        <v>7834</v>
      </c>
      <c r="C1493" s="2" t="s">
        <v>3277</v>
      </c>
      <c r="D1493" s="2" t="s">
        <v>3278</v>
      </c>
      <c r="E1493" s="4" t="s">
        <v>367</v>
      </c>
      <c r="F1493" s="2" t="s">
        <v>3718</v>
      </c>
      <c r="G1493" s="2" t="s">
        <v>3719</v>
      </c>
      <c r="H1493" s="2" t="s">
        <v>370</v>
      </c>
      <c r="I1493" s="2" t="s">
        <v>1162</v>
      </c>
      <c r="J1493" s="2" t="s">
        <v>30</v>
      </c>
      <c r="K1493" s="2" t="s">
        <v>30</v>
      </c>
      <c r="L1493" s="2" t="s">
        <v>526</v>
      </c>
      <c r="M1493" s="2" t="s">
        <v>45</v>
      </c>
      <c r="N1493" s="2" t="s">
        <v>640</v>
      </c>
      <c r="O1493" s="2" t="s">
        <v>323</v>
      </c>
      <c r="P1493" s="2" t="s">
        <v>2756</v>
      </c>
      <c r="Q1493" s="2" t="s">
        <v>363</v>
      </c>
      <c r="R1493" s="2" t="s">
        <v>605</v>
      </c>
      <c r="S1493" s="2" t="s">
        <v>34</v>
      </c>
      <c r="T1493" s="147">
        <v>7.141</v>
      </c>
      <c r="U1493" s="2" t="s">
        <v>233</v>
      </c>
      <c r="V1493" s="158">
        <v>4.6899999999999997E-2</v>
      </c>
      <c r="W1493" s="160">
        <v>5.654E-2</v>
      </c>
      <c r="X1493" s="4" t="s">
        <v>610</v>
      </c>
      <c r="Y1493" s="4" t="s">
        <v>323</v>
      </c>
      <c r="Z1493" s="147">
        <v>434648</v>
      </c>
      <c r="AA1493" s="155">
        <v>1</v>
      </c>
      <c r="AB1493" s="174">
        <v>95.86</v>
      </c>
      <c r="AD1493" s="147">
        <v>416.654</v>
      </c>
      <c r="AG1493" s="2" t="s">
        <v>36</v>
      </c>
      <c r="AH1493" s="160">
        <v>8.6899999999999998E-4</v>
      </c>
      <c r="AI1493" s="160">
        <v>9.0251634453309304E-4</v>
      </c>
      <c r="AJ1493" s="160">
        <v>1.93586189985256E-4</v>
      </c>
      <c r="AK1493" s="191"/>
      <c r="AL1493" s="147"/>
    </row>
    <row r="1494" spans="1:38">
      <c r="A1494" s="2">
        <v>7833</v>
      </c>
      <c r="B1494" s="2">
        <v>7834</v>
      </c>
      <c r="C1494" s="2" t="s">
        <v>3277</v>
      </c>
      <c r="D1494" s="2" t="s">
        <v>3278</v>
      </c>
      <c r="E1494" s="4" t="s">
        <v>367</v>
      </c>
      <c r="F1494" s="2" t="s">
        <v>3279</v>
      </c>
      <c r="G1494" s="2" t="s">
        <v>3280</v>
      </c>
      <c r="H1494" s="2" t="s">
        <v>370</v>
      </c>
      <c r="I1494" s="2" t="s">
        <v>1162</v>
      </c>
      <c r="J1494" s="2" t="s">
        <v>30</v>
      </c>
      <c r="K1494" s="2" t="s">
        <v>30</v>
      </c>
      <c r="L1494" s="2" t="s">
        <v>526</v>
      </c>
      <c r="M1494" s="2" t="s">
        <v>45</v>
      </c>
      <c r="N1494" s="2" t="s">
        <v>640</v>
      </c>
      <c r="O1494" s="2" t="s">
        <v>323</v>
      </c>
      <c r="P1494" s="2" t="s">
        <v>2756</v>
      </c>
      <c r="Q1494" s="2" t="s">
        <v>363</v>
      </c>
      <c r="R1494" s="2" t="s">
        <v>605</v>
      </c>
      <c r="S1494" s="2" t="s">
        <v>34</v>
      </c>
      <c r="T1494" s="147">
        <v>4.2770000000000001</v>
      </c>
      <c r="U1494" s="2" t="s">
        <v>2762</v>
      </c>
      <c r="V1494" s="158">
        <v>2.6200000000000001E-2</v>
      </c>
      <c r="W1494" s="160">
        <v>5.425E-2</v>
      </c>
      <c r="X1494" s="4" t="s">
        <v>610</v>
      </c>
      <c r="Y1494" s="4" t="s">
        <v>323</v>
      </c>
      <c r="Z1494" s="147">
        <v>5953823.96</v>
      </c>
      <c r="AA1494" s="155">
        <v>1</v>
      </c>
      <c r="AB1494" s="174">
        <v>90.12</v>
      </c>
      <c r="AD1494" s="147">
        <v>5365.5860000000002</v>
      </c>
      <c r="AG1494" s="2" t="s">
        <v>36</v>
      </c>
      <c r="AH1494" s="160">
        <v>4.6030000000000003E-3</v>
      </c>
      <c r="AI1494" s="160">
        <v>1.1622435320346101E-2</v>
      </c>
      <c r="AJ1494" s="160">
        <v>2.4929664550062602E-3</v>
      </c>
      <c r="AK1494" s="191"/>
      <c r="AL1494" s="147"/>
    </row>
    <row r="1495" spans="1:38">
      <c r="A1495" s="2">
        <v>7833</v>
      </c>
      <c r="B1495" s="2">
        <v>7834</v>
      </c>
      <c r="C1495" s="2" t="s">
        <v>3277</v>
      </c>
      <c r="D1495" s="2" t="s">
        <v>3278</v>
      </c>
      <c r="E1495" s="4" t="s">
        <v>367</v>
      </c>
      <c r="F1495" s="2" t="s">
        <v>3720</v>
      </c>
      <c r="G1495" s="2" t="s">
        <v>3721</v>
      </c>
      <c r="H1495" s="2" t="s">
        <v>370</v>
      </c>
      <c r="I1495" s="2" t="s">
        <v>951</v>
      </c>
      <c r="J1495" s="2" t="s">
        <v>30</v>
      </c>
      <c r="K1495" s="2" t="s">
        <v>30</v>
      </c>
      <c r="L1495" s="2" t="s">
        <v>526</v>
      </c>
      <c r="M1495" s="2" t="s">
        <v>45</v>
      </c>
      <c r="N1495" s="2" t="s">
        <v>640</v>
      </c>
      <c r="O1495" s="2" t="s">
        <v>323</v>
      </c>
      <c r="P1495" s="2" t="s">
        <v>2756</v>
      </c>
      <c r="Q1495" s="2" t="s">
        <v>363</v>
      </c>
      <c r="R1495" s="2" t="s">
        <v>605</v>
      </c>
      <c r="S1495" s="2" t="s">
        <v>34</v>
      </c>
      <c r="T1495" s="147">
        <v>5.0890000000000004</v>
      </c>
      <c r="U1495" s="2" t="s">
        <v>3039</v>
      </c>
      <c r="V1495" s="158">
        <v>2.3099999999999999E-2</v>
      </c>
      <c r="W1495" s="160">
        <v>2.8889999999999999E-2</v>
      </c>
      <c r="X1495" s="4" t="s">
        <v>610</v>
      </c>
      <c r="Y1495" s="4" t="s">
        <v>323</v>
      </c>
      <c r="Z1495" s="147">
        <v>1321827</v>
      </c>
      <c r="AA1495" s="155">
        <v>1</v>
      </c>
      <c r="AB1495" s="174">
        <v>100.89</v>
      </c>
      <c r="AD1495" s="147">
        <v>1333.5909999999999</v>
      </c>
      <c r="AG1495" s="2" t="s">
        <v>36</v>
      </c>
      <c r="AH1495" s="160">
        <v>4.4060000000000002E-3</v>
      </c>
      <c r="AI1495" s="160">
        <v>2.88870176069503E-3</v>
      </c>
      <c r="AJ1495" s="160">
        <v>6.1961511416832498E-4</v>
      </c>
      <c r="AK1495" s="191"/>
      <c r="AL1495" s="147"/>
    </row>
    <row r="1496" spans="1:38">
      <c r="A1496" s="2">
        <v>7833</v>
      </c>
      <c r="B1496" s="2">
        <v>7834</v>
      </c>
      <c r="C1496" s="2" t="s">
        <v>3281</v>
      </c>
      <c r="D1496" s="2" t="s">
        <v>3282</v>
      </c>
      <c r="E1496" s="4" t="s">
        <v>367</v>
      </c>
      <c r="F1496" s="2" t="s">
        <v>3283</v>
      </c>
      <c r="G1496" s="2" t="s">
        <v>3284</v>
      </c>
      <c r="H1496" s="2" t="s">
        <v>370</v>
      </c>
      <c r="I1496" s="2" t="s">
        <v>1162</v>
      </c>
      <c r="J1496" s="2" t="s">
        <v>30</v>
      </c>
      <c r="K1496" s="2" t="s">
        <v>30</v>
      </c>
      <c r="L1496" s="2" t="s">
        <v>526</v>
      </c>
      <c r="M1496" s="2" t="s">
        <v>45</v>
      </c>
      <c r="N1496" s="2" t="s">
        <v>674</v>
      </c>
      <c r="O1496" s="2" t="s">
        <v>323</v>
      </c>
      <c r="P1496" s="2" t="s">
        <v>374</v>
      </c>
      <c r="Q1496" s="2" t="s">
        <v>375</v>
      </c>
      <c r="R1496" s="2" t="s">
        <v>375</v>
      </c>
      <c r="S1496" s="2" t="s">
        <v>34</v>
      </c>
      <c r="T1496" s="147">
        <v>0.27700000000000002</v>
      </c>
      <c r="U1496" s="2" t="s">
        <v>3153</v>
      </c>
      <c r="V1496" s="158">
        <v>4.0500000000000001E-2</v>
      </c>
      <c r="W1496" s="160">
        <v>8.9719999999999994E-2</v>
      </c>
      <c r="X1496" s="4" t="s">
        <v>610</v>
      </c>
      <c r="Y1496" s="4" t="s">
        <v>323</v>
      </c>
      <c r="Z1496" s="147">
        <v>202784.68</v>
      </c>
      <c r="AA1496" s="155">
        <v>1</v>
      </c>
      <c r="AB1496" s="174">
        <v>101</v>
      </c>
      <c r="AD1496" s="147">
        <v>204.81299999999999</v>
      </c>
      <c r="AG1496" s="2" t="s">
        <v>36</v>
      </c>
      <c r="AH1496" s="160">
        <v>5.0720000000000001E-3</v>
      </c>
      <c r="AI1496" s="160">
        <v>4.4364590890200102E-4</v>
      </c>
      <c r="AJ1496" s="160">
        <v>9.5160294577618297E-5</v>
      </c>
      <c r="AK1496" s="191"/>
      <c r="AL1496" s="147"/>
    </row>
    <row r="1497" spans="1:38">
      <c r="A1497" s="2">
        <v>7833</v>
      </c>
      <c r="B1497" s="2">
        <v>7834</v>
      </c>
      <c r="C1497" s="2" t="s">
        <v>3285</v>
      </c>
      <c r="D1497" s="2" t="s">
        <v>3286</v>
      </c>
      <c r="E1497" s="4" t="s">
        <v>514</v>
      </c>
      <c r="F1497" s="2" t="s">
        <v>3287</v>
      </c>
      <c r="G1497" s="2" t="s">
        <v>3288</v>
      </c>
      <c r="H1497" s="2" t="s">
        <v>370</v>
      </c>
      <c r="I1497" s="2" t="s">
        <v>1162</v>
      </c>
      <c r="J1497" s="2" t="s">
        <v>30</v>
      </c>
      <c r="K1497" s="2" t="s">
        <v>137</v>
      </c>
      <c r="L1497" s="2" t="s">
        <v>526</v>
      </c>
      <c r="M1497" s="2" t="s">
        <v>45</v>
      </c>
      <c r="N1497" s="2" t="s">
        <v>660</v>
      </c>
      <c r="O1497" s="2" t="s">
        <v>323</v>
      </c>
      <c r="P1497" s="2" t="s">
        <v>2745</v>
      </c>
      <c r="Q1497" s="2" t="s">
        <v>363</v>
      </c>
      <c r="R1497" s="2" t="s">
        <v>605</v>
      </c>
      <c r="S1497" s="2" t="s">
        <v>34</v>
      </c>
      <c r="T1497" s="147">
        <v>1.1439999999999999</v>
      </c>
      <c r="U1497" s="2" t="s">
        <v>3144</v>
      </c>
      <c r="V1497" s="158">
        <v>3.9300000000000002E-2</v>
      </c>
      <c r="W1497" s="160">
        <v>7.8850000000000003E-2</v>
      </c>
      <c r="X1497" s="4" t="s">
        <v>610</v>
      </c>
      <c r="Y1497" s="4" t="s">
        <v>323</v>
      </c>
      <c r="Z1497" s="147">
        <v>170035.25</v>
      </c>
      <c r="AA1497" s="155">
        <v>1</v>
      </c>
      <c r="AB1497" s="174">
        <v>96.46</v>
      </c>
      <c r="AD1497" s="147">
        <v>164.01599999999999</v>
      </c>
      <c r="AG1497" s="2" t="s">
        <v>36</v>
      </c>
      <c r="AH1497" s="160">
        <v>3.6699999999999998E-4</v>
      </c>
      <c r="AI1497" s="160">
        <v>3.5527625914876101E-4</v>
      </c>
      <c r="AJ1497" s="160">
        <v>7.6205353861379495E-5</v>
      </c>
      <c r="AK1497" s="191"/>
      <c r="AL1497" s="147"/>
    </row>
    <row r="1498" spans="1:38">
      <c r="A1498" s="2">
        <v>7833</v>
      </c>
      <c r="B1498" s="2">
        <v>7834</v>
      </c>
      <c r="C1498" s="2" t="s">
        <v>3868</v>
      </c>
      <c r="D1498" s="2" t="s">
        <v>3869</v>
      </c>
      <c r="E1498" s="4" t="s">
        <v>367</v>
      </c>
      <c r="F1498" s="2" t="s">
        <v>3870</v>
      </c>
      <c r="G1498" s="2" t="s">
        <v>3871</v>
      </c>
      <c r="H1498" s="2" t="s">
        <v>370</v>
      </c>
      <c r="I1498" s="2" t="s">
        <v>1162</v>
      </c>
      <c r="J1498" s="2" t="s">
        <v>30</v>
      </c>
      <c r="K1498" s="2" t="s">
        <v>30</v>
      </c>
      <c r="L1498" s="2" t="s">
        <v>526</v>
      </c>
      <c r="M1498" s="2" t="s">
        <v>45</v>
      </c>
      <c r="N1498" s="2" t="s">
        <v>680</v>
      </c>
      <c r="O1498" s="2" t="s">
        <v>323</v>
      </c>
      <c r="P1498" s="2" t="s">
        <v>2745</v>
      </c>
      <c r="Q1498" s="2" t="s">
        <v>363</v>
      </c>
      <c r="R1498" s="2" t="s">
        <v>605</v>
      </c>
      <c r="S1498" s="2" t="s">
        <v>34</v>
      </c>
      <c r="T1498" s="147">
        <v>3.45</v>
      </c>
      <c r="U1498" s="2" t="s">
        <v>3872</v>
      </c>
      <c r="V1498" s="158">
        <v>2.0799999999999999E-2</v>
      </c>
      <c r="W1498" s="160">
        <v>5.6599999999999998E-2</v>
      </c>
      <c r="X1498" s="4" t="s">
        <v>610</v>
      </c>
      <c r="Y1498" s="4" t="s">
        <v>323</v>
      </c>
      <c r="Z1498" s="147">
        <v>303712</v>
      </c>
      <c r="AA1498" s="155">
        <v>1</v>
      </c>
      <c r="AB1498" s="174">
        <v>89.08</v>
      </c>
      <c r="AD1498" s="147">
        <v>270.54700000000003</v>
      </c>
      <c r="AG1498" s="2" t="s">
        <v>36</v>
      </c>
      <c r="AH1498" s="160">
        <v>1.531E-3</v>
      </c>
      <c r="AI1498" s="160">
        <v>5.8603307198777904E-4</v>
      </c>
      <c r="AJ1498" s="160">
        <v>1.2570177847600101E-4</v>
      </c>
      <c r="AK1498" s="191"/>
      <c r="AL1498" s="147"/>
    </row>
    <row r="1499" spans="1:38">
      <c r="A1499" s="2">
        <v>7833</v>
      </c>
      <c r="B1499" s="2">
        <v>7834</v>
      </c>
      <c r="C1499" s="2" t="s">
        <v>2163</v>
      </c>
      <c r="D1499" s="2" t="s">
        <v>2164</v>
      </c>
      <c r="E1499" s="4" t="s">
        <v>367</v>
      </c>
      <c r="F1499" s="2" t="s">
        <v>3722</v>
      </c>
      <c r="G1499" s="2" t="s">
        <v>3723</v>
      </c>
      <c r="H1499" s="2" t="s">
        <v>370</v>
      </c>
      <c r="I1499" s="2" t="s">
        <v>1162</v>
      </c>
      <c r="J1499" s="2" t="s">
        <v>30</v>
      </c>
      <c r="K1499" s="2" t="s">
        <v>30</v>
      </c>
      <c r="L1499" s="2" t="s">
        <v>526</v>
      </c>
      <c r="M1499" s="2" t="s">
        <v>45</v>
      </c>
      <c r="N1499" s="2" t="s">
        <v>642</v>
      </c>
      <c r="O1499" s="2" t="s">
        <v>323</v>
      </c>
      <c r="P1499" s="2" t="s">
        <v>2739</v>
      </c>
      <c r="Q1499" s="2" t="s">
        <v>612</v>
      </c>
      <c r="R1499" s="2" t="s">
        <v>605</v>
      </c>
      <c r="S1499" s="2" t="s">
        <v>34</v>
      </c>
      <c r="T1499" s="147">
        <v>3.7589999999999999</v>
      </c>
      <c r="U1499" s="2" t="s">
        <v>2768</v>
      </c>
      <c r="V1499" s="158">
        <v>5.8900000000000001E-2</v>
      </c>
      <c r="W1499" s="160">
        <v>6.191E-2</v>
      </c>
      <c r="X1499" s="4" t="s">
        <v>610</v>
      </c>
      <c r="Y1499" s="4" t="s">
        <v>323</v>
      </c>
      <c r="Z1499" s="147">
        <v>1060000</v>
      </c>
      <c r="AA1499" s="155">
        <v>1</v>
      </c>
      <c r="AB1499" s="174">
        <v>100.7</v>
      </c>
      <c r="AD1499" s="147">
        <v>1067.42</v>
      </c>
      <c r="AG1499" s="2" t="s">
        <v>36</v>
      </c>
      <c r="AH1499" s="160">
        <v>5.2760000000000003E-3</v>
      </c>
      <c r="AI1499" s="160">
        <v>2.3121462513989799E-3</v>
      </c>
      <c r="AJ1499" s="160">
        <v>4.95946235443062E-4</v>
      </c>
      <c r="AK1499" s="191"/>
      <c r="AL1499" s="147"/>
    </row>
    <row r="1500" spans="1:38">
      <c r="A1500" s="2">
        <v>7833</v>
      </c>
      <c r="B1500" s="2">
        <v>7834</v>
      </c>
      <c r="C1500" s="2" t="s">
        <v>3289</v>
      </c>
      <c r="D1500" s="2" t="s">
        <v>3290</v>
      </c>
      <c r="E1500" s="4" t="s">
        <v>367</v>
      </c>
      <c r="F1500" s="2" t="s">
        <v>3291</v>
      </c>
      <c r="G1500" s="2" t="s">
        <v>3292</v>
      </c>
      <c r="H1500" s="2" t="s">
        <v>370</v>
      </c>
      <c r="I1500" s="2" t="s">
        <v>1162</v>
      </c>
      <c r="J1500" s="2" t="s">
        <v>30</v>
      </c>
      <c r="K1500" s="2" t="s">
        <v>30</v>
      </c>
      <c r="L1500" s="2" t="s">
        <v>526</v>
      </c>
      <c r="M1500" s="2" t="s">
        <v>45</v>
      </c>
      <c r="N1500" s="2" t="s">
        <v>660</v>
      </c>
      <c r="O1500" s="2" t="s">
        <v>323</v>
      </c>
      <c r="P1500" s="2" t="s">
        <v>2739</v>
      </c>
      <c r="Q1500" s="2" t="s">
        <v>612</v>
      </c>
      <c r="R1500" s="2" t="s">
        <v>605</v>
      </c>
      <c r="S1500" s="2" t="s">
        <v>34</v>
      </c>
      <c r="T1500" s="147">
        <v>0.45700000000000002</v>
      </c>
      <c r="U1500" s="2" t="s">
        <v>3293</v>
      </c>
      <c r="V1500" s="158">
        <v>3.5000000000000003E-2</v>
      </c>
      <c r="W1500" s="160">
        <v>5.8599999999999999E-2</v>
      </c>
      <c r="X1500" s="4" t="s">
        <v>610</v>
      </c>
      <c r="Y1500" s="4" t="s">
        <v>323</v>
      </c>
      <c r="Z1500" s="147">
        <v>6884.01</v>
      </c>
      <c r="AA1500" s="155">
        <v>1</v>
      </c>
      <c r="AB1500" s="174">
        <v>99.06</v>
      </c>
      <c r="AD1500" s="147">
        <v>6.819</v>
      </c>
      <c r="AG1500" s="2" t="s">
        <v>36</v>
      </c>
      <c r="AH1500" s="160">
        <v>7.2000000000000002E-5</v>
      </c>
      <c r="AI1500" s="160">
        <v>1.4771336156041499E-5</v>
      </c>
      <c r="AJ1500" s="160">
        <v>3.16839324269399E-6</v>
      </c>
      <c r="AK1500" s="191"/>
      <c r="AL1500" s="147"/>
    </row>
    <row r="1501" spans="1:38">
      <c r="A1501" s="2">
        <v>7833</v>
      </c>
      <c r="B1501" s="2">
        <v>7834</v>
      </c>
      <c r="C1501" s="2" t="s">
        <v>3289</v>
      </c>
      <c r="D1501" s="2" t="s">
        <v>3290</v>
      </c>
      <c r="E1501" s="4" t="s">
        <v>367</v>
      </c>
      <c r="F1501" s="2" t="s">
        <v>3294</v>
      </c>
      <c r="G1501" s="2" t="s">
        <v>3295</v>
      </c>
      <c r="H1501" s="2" t="s">
        <v>370</v>
      </c>
      <c r="I1501" s="2" t="s">
        <v>1162</v>
      </c>
      <c r="J1501" s="2" t="s">
        <v>30</v>
      </c>
      <c r="K1501" s="2" t="s">
        <v>30</v>
      </c>
      <c r="L1501" s="2" t="s">
        <v>526</v>
      </c>
      <c r="M1501" s="2" t="s">
        <v>45</v>
      </c>
      <c r="N1501" s="2" t="s">
        <v>660</v>
      </c>
      <c r="O1501" s="2" t="s">
        <v>323</v>
      </c>
      <c r="P1501" s="2" t="s">
        <v>2739</v>
      </c>
      <c r="Q1501" s="2" t="s">
        <v>612</v>
      </c>
      <c r="R1501" s="2" t="s">
        <v>605</v>
      </c>
      <c r="S1501" s="2" t="s">
        <v>34</v>
      </c>
      <c r="T1501" s="147">
        <v>1.7050000000000001</v>
      </c>
      <c r="U1501" s="2" t="s">
        <v>3296</v>
      </c>
      <c r="V1501" s="158">
        <v>2.6499999999999999E-2</v>
      </c>
      <c r="W1501" s="160">
        <v>5.5120000000000002E-2</v>
      </c>
      <c r="X1501" s="4" t="s">
        <v>610</v>
      </c>
      <c r="Y1501" s="4" t="s">
        <v>323</v>
      </c>
      <c r="Z1501" s="147">
        <v>70164.899999999994</v>
      </c>
      <c r="AA1501" s="155">
        <v>1</v>
      </c>
      <c r="AB1501" s="174">
        <v>94.77</v>
      </c>
      <c r="AD1501" s="147">
        <v>66.495000000000005</v>
      </c>
      <c r="AG1501" s="2" t="s">
        <v>36</v>
      </c>
      <c r="AH1501" s="160">
        <v>1.37E-4</v>
      </c>
      <c r="AI1501" s="160">
        <v>1.4403590200189401E-4</v>
      </c>
      <c r="AJ1501" s="160">
        <v>3.08951318815854E-5</v>
      </c>
      <c r="AK1501" s="191"/>
      <c r="AL1501" s="147"/>
    </row>
    <row r="1502" spans="1:38">
      <c r="A1502" s="2">
        <v>7833</v>
      </c>
      <c r="B1502" s="2">
        <v>7834</v>
      </c>
      <c r="C1502" s="2" t="s">
        <v>2167</v>
      </c>
      <c r="D1502" s="2" t="s">
        <v>2168</v>
      </c>
      <c r="E1502" s="4" t="s">
        <v>367</v>
      </c>
      <c r="F1502" s="2" t="s">
        <v>3726</v>
      </c>
      <c r="G1502" s="2" t="s">
        <v>3727</v>
      </c>
      <c r="H1502" s="2" t="s">
        <v>370</v>
      </c>
      <c r="I1502" s="2" t="s">
        <v>1162</v>
      </c>
      <c r="J1502" s="2" t="s">
        <v>30</v>
      </c>
      <c r="K1502" s="2" t="s">
        <v>30</v>
      </c>
      <c r="L1502" s="2" t="s">
        <v>526</v>
      </c>
      <c r="M1502" s="2" t="s">
        <v>45</v>
      </c>
      <c r="N1502" s="2" t="s">
        <v>656</v>
      </c>
      <c r="O1502" s="2" t="s">
        <v>323</v>
      </c>
      <c r="P1502" s="2" t="s">
        <v>2739</v>
      </c>
      <c r="Q1502" s="2" t="s">
        <v>612</v>
      </c>
      <c r="R1502" s="2" t="s">
        <v>605</v>
      </c>
      <c r="S1502" s="2" t="s">
        <v>34</v>
      </c>
      <c r="T1502" s="147">
        <v>4.4649999999999999</v>
      </c>
      <c r="U1502" s="2" t="s">
        <v>3728</v>
      </c>
      <c r="V1502" s="158">
        <v>6.3299999999999995E-2</v>
      </c>
      <c r="W1502" s="160">
        <v>6.4299999999999996E-2</v>
      </c>
      <c r="X1502" s="4" t="s">
        <v>610</v>
      </c>
      <c r="Y1502" s="4" t="s">
        <v>323</v>
      </c>
      <c r="Z1502" s="147">
        <v>767000</v>
      </c>
      <c r="AA1502" s="155">
        <v>1</v>
      </c>
      <c r="AB1502" s="174">
        <v>100.53</v>
      </c>
      <c r="AD1502" s="147">
        <v>771.06500000000005</v>
      </c>
      <c r="AG1502" s="2" t="s">
        <v>36</v>
      </c>
      <c r="AH1502" s="160">
        <v>3.6459999999999999E-3</v>
      </c>
      <c r="AI1502" s="160">
        <v>1.6702097398864401E-3</v>
      </c>
      <c r="AJ1502" s="160">
        <v>3.5825339006813502E-4</v>
      </c>
      <c r="AK1502" s="191"/>
      <c r="AL1502" s="147"/>
    </row>
    <row r="1503" spans="1:38">
      <c r="A1503" s="2">
        <v>7833</v>
      </c>
      <c r="B1503" s="2">
        <v>7834</v>
      </c>
      <c r="C1503" s="2" t="s">
        <v>2167</v>
      </c>
      <c r="D1503" s="2" t="s">
        <v>2168</v>
      </c>
      <c r="E1503" s="4" t="s">
        <v>367</v>
      </c>
      <c r="F1503" s="2" t="s">
        <v>3297</v>
      </c>
      <c r="G1503" s="2" t="s">
        <v>3298</v>
      </c>
      <c r="H1503" s="2" t="s">
        <v>370</v>
      </c>
      <c r="I1503" s="2" t="s">
        <v>951</v>
      </c>
      <c r="J1503" s="2" t="s">
        <v>30</v>
      </c>
      <c r="K1503" s="2" t="s">
        <v>30</v>
      </c>
      <c r="L1503" s="2" t="s">
        <v>526</v>
      </c>
      <c r="M1503" s="2" t="s">
        <v>45</v>
      </c>
      <c r="N1503" s="2" t="s">
        <v>656</v>
      </c>
      <c r="O1503" s="2" t="s">
        <v>323</v>
      </c>
      <c r="P1503" s="2" t="s">
        <v>2739</v>
      </c>
      <c r="Q1503" s="2" t="s">
        <v>612</v>
      </c>
      <c r="R1503" s="2" t="s">
        <v>605</v>
      </c>
      <c r="S1503" s="2" t="s">
        <v>34</v>
      </c>
      <c r="T1503" s="147">
        <v>3.49</v>
      </c>
      <c r="U1503" s="2" t="s">
        <v>2998</v>
      </c>
      <c r="V1503" s="158">
        <v>3.2500000000000001E-2</v>
      </c>
      <c r="W1503" s="160">
        <v>3.4720000000000001E-2</v>
      </c>
      <c r="X1503" s="4" t="s">
        <v>610</v>
      </c>
      <c r="Y1503" s="4" t="s">
        <v>323</v>
      </c>
      <c r="Z1503" s="147">
        <v>1081590</v>
      </c>
      <c r="AA1503" s="155">
        <v>1</v>
      </c>
      <c r="AB1503" s="174">
        <v>108.96</v>
      </c>
      <c r="AD1503" s="147">
        <v>1178.5</v>
      </c>
      <c r="AG1503" s="2" t="s">
        <v>36</v>
      </c>
      <c r="AH1503" s="160">
        <v>2.5279999999999999E-3</v>
      </c>
      <c r="AI1503" s="160">
        <v>2.5527584550688199E-3</v>
      </c>
      <c r="AJ1503" s="160">
        <v>5.47556602451427E-4</v>
      </c>
      <c r="AK1503" s="191"/>
      <c r="AL1503" s="147"/>
    </row>
    <row r="1504" spans="1:38">
      <c r="A1504" s="2">
        <v>7833</v>
      </c>
      <c r="B1504" s="2">
        <v>7834</v>
      </c>
      <c r="C1504" s="2" t="s">
        <v>3732</v>
      </c>
      <c r="D1504" s="2" t="s">
        <v>3733</v>
      </c>
      <c r="E1504" s="4" t="s">
        <v>367</v>
      </c>
      <c r="F1504" s="2" t="s">
        <v>3734</v>
      </c>
      <c r="G1504" s="2" t="s">
        <v>3735</v>
      </c>
      <c r="H1504" s="2" t="s">
        <v>370</v>
      </c>
      <c r="I1504" s="2" t="s">
        <v>951</v>
      </c>
      <c r="J1504" s="2" t="s">
        <v>30</v>
      </c>
      <c r="K1504" s="2" t="s">
        <v>30</v>
      </c>
      <c r="L1504" s="2" t="s">
        <v>526</v>
      </c>
      <c r="M1504" s="2" t="s">
        <v>45</v>
      </c>
      <c r="N1504" s="2" t="s">
        <v>646</v>
      </c>
      <c r="O1504" s="2" t="s">
        <v>323</v>
      </c>
      <c r="P1504" s="2" t="s">
        <v>374</v>
      </c>
      <c r="Q1504" s="2" t="s">
        <v>375</v>
      </c>
      <c r="R1504" s="2" t="s">
        <v>375</v>
      </c>
      <c r="S1504" s="2" t="s">
        <v>34</v>
      </c>
      <c r="T1504" s="147">
        <v>2.6669999999999998</v>
      </c>
      <c r="U1504" s="2" t="s">
        <v>2765</v>
      </c>
      <c r="V1504" s="158">
        <v>3.6999999999999998E-2</v>
      </c>
      <c r="W1504" s="160">
        <v>4.0379999999999999E-2</v>
      </c>
      <c r="X1504" s="4" t="s">
        <v>610</v>
      </c>
      <c r="Y1504" s="4" t="s">
        <v>323</v>
      </c>
      <c r="Z1504" s="147">
        <v>46632.32</v>
      </c>
      <c r="AA1504" s="155">
        <v>1</v>
      </c>
      <c r="AB1504" s="174">
        <v>115.47</v>
      </c>
      <c r="AD1504" s="147">
        <v>53.845999999999997</v>
      </c>
      <c r="AG1504" s="2" t="s">
        <v>36</v>
      </c>
      <c r="AH1504" s="160">
        <v>5.8999999999999998E-5</v>
      </c>
      <c r="AI1504" s="160">
        <v>1.1663694980475299E-4</v>
      </c>
      <c r="AJ1504" s="160">
        <v>2.5018164890836201E-5</v>
      </c>
      <c r="AK1504" s="191"/>
      <c r="AL1504" s="147"/>
    </row>
    <row r="1505" spans="1:38">
      <c r="A1505" s="2">
        <v>7833</v>
      </c>
      <c r="B1505" s="2">
        <v>7834</v>
      </c>
      <c r="C1505" s="2" t="s">
        <v>2465</v>
      </c>
      <c r="D1505" s="2" t="s">
        <v>2466</v>
      </c>
      <c r="E1505" s="4" t="s">
        <v>367</v>
      </c>
      <c r="F1505" s="2" t="s">
        <v>3299</v>
      </c>
      <c r="G1505" s="2" t="s">
        <v>3300</v>
      </c>
      <c r="H1505" s="2" t="s">
        <v>370</v>
      </c>
      <c r="I1505" s="2" t="s">
        <v>951</v>
      </c>
      <c r="J1505" s="2" t="s">
        <v>30</v>
      </c>
      <c r="K1505" s="2" t="s">
        <v>30</v>
      </c>
      <c r="L1505" s="2" t="s">
        <v>526</v>
      </c>
      <c r="M1505" s="2" t="s">
        <v>45</v>
      </c>
      <c r="N1505" s="2" t="s">
        <v>642</v>
      </c>
      <c r="O1505" s="2" t="s">
        <v>323</v>
      </c>
      <c r="P1505" s="2" t="s">
        <v>374</v>
      </c>
      <c r="Q1505" s="2" t="s">
        <v>375</v>
      </c>
      <c r="R1505" s="2" t="s">
        <v>375</v>
      </c>
      <c r="S1505" s="2" t="s">
        <v>34</v>
      </c>
      <c r="T1505" s="147">
        <v>1.603</v>
      </c>
      <c r="U1505" s="2" t="s">
        <v>3301</v>
      </c>
      <c r="V1505" s="158">
        <v>2.8500000000000001E-2</v>
      </c>
      <c r="W1505" s="180">
        <v>2.2700000000000001E-2</v>
      </c>
      <c r="X1505" s="4" t="s">
        <v>610</v>
      </c>
      <c r="Y1505" s="4" t="s">
        <v>323</v>
      </c>
      <c r="Z1505" s="147">
        <v>373074.77</v>
      </c>
      <c r="AA1505" s="155">
        <v>1</v>
      </c>
      <c r="AB1505" s="174">
        <v>121.98</v>
      </c>
      <c r="AD1505" s="147">
        <v>455.077</v>
      </c>
      <c r="AG1505" s="2" t="s">
        <v>36</v>
      </c>
      <c r="AH1505" s="160">
        <v>2.8080000000000002E-3</v>
      </c>
      <c r="AI1505" s="160">
        <v>9.8574475377002295E-4</v>
      </c>
      <c r="AJ1505" s="160">
        <v>2.1143835492421501E-4</v>
      </c>
      <c r="AK1505" s="191"/>
      <c r="AL1505" s="147"/>
    </row>
    <row r="1506" spans="1:38">
      <c r="A1506" s="2">
        <v>7833</v>
      </c>
      <c r="B1506" s="2">
        <v>7834</v>
      </c>
      <c r="C1506" s="2" t="s">
        <v>2183</v>
      </c>
      <c r="D1506" s="2" t="s">
        <v>2184</v>
      </c>
      <c r="E1506" s="4" t="s">
        <v>367</v>
      </c>
      <c r="F1506" s="2" t="s">
        <v>3302</v>
      </c>
      <c r="G1506" s="2" t="s">
        <v>3303</v>
      </c>
      <c r="H1506" s="2" t="s">
        <v>370</v>
      </c>
      <c r="I1506" s="2" t="s">
        <v>1162</v>
      </c>
      <c r="J1506" s="2" t="s">
        <v>30</v>
      </c>
      <c r="K1506" s="2" t="s">
        <v>30</v>
      </c>
      <c r="L1506" s="2" t="s">
        <v>526</v>
      </c>
      <c r="M1506" s="2" t="s">
        <v>45</v>
      </c>
      <c r="N1506" s="2" t="s">
        <v>657</v>
      </c>
      <c r="O1506" s="2" t="s">
        <v>323</v>
      </c>
      <c r="P1506" s="2" t="s">
        <v>2745</v>
      </c>
      <c r="Q1506" s="2" t="s">
        <v>363</v>
      </c>
      <c r="R1506" s="2" t="s">
        <v>605</v>
      </c>
      <c r="S1506" s="2" t="s">
        <v>34</v>
      </c>
      <c r="T1506" s="147">
        <v>1.9950000000000001</v>
      </c>
      <c r="U1506" s="2" t="s">
        <v>3304</v>
      </c>
      <c r="V1506" s="158">
        <v>2.3E-2</v>
      </c>
      <c r="W1506" s="160">
        <v>5.5800000000000002E-2</v>
      </c>
      <c r="X1506" s="4" t="s">
        <v>610</v>
      </c>
      <c r="Y1506" s="4" t="s">
        <v>323</v>
      </c>
      <c r="Z1506" s="147">
        <v>1582732.17</v>
      </c>
      <c r="AA1506" s="155">
        <v>1</v>
      </c>
      <c r="AB1506" s="174">
        <v>94.07</v>
      </c>
      <c r="AD1506" s="147">
        <v>1488.876</v>
      </c>
      <c r="AG1506" s="2" t="s">
        <v>36</v>
      </c>
      <c r="AH1506" s="160">
        <v>1.4630000000000001E-3</v>
      </c>
      <c r="AI1506" s="160">
        <v>3.2250654984745599E-3</v>
      </c>
      <c r="AJ1506" s="160">
        <v>6.9176380692094897E-4</v>
      </c>
      <c r="AK1506" s="191"/>
      <c r="AL1506" s="147"/>
    </row>
    <row r="1507" spans="1:38">
      <c r="A1507" s="2">
        <v>7833</v>
      </c>
      <c r="B1507" s="2">
        <v>7834</v>
      </c>
      <c r="C1507" s="2" t="s">
        <v>2183</v>
      </c>
      <c r="D1507" s="2" t="s">
        <v>2184</v>
      </c>
      <c r="E1507" s="4" t="s">
        <v>367</v>
      </c>
      <c r="F1507" s="2" t="s">
        <v>3819</v>
      </c>
      <c r="G1507" s="2" t="s">
        <v>3820</v>
      </c>
      <c r="H1507" s="2" t="s">
        <v>370</v>
      </c>
      <c r="I1507" s="2" t="s">
        <v>1162</v>
      </c>
      <c r="J1507" s="2" t="s">
        <v>30</v>
      </c>
      <c r="K1507" s="2" t="s">
        <v>30</v>
      </c>
      <c r="L1507" s="2" t="s">
        <v>526</v>
      </c>
      <c r="M1507" s="2" t="s">
        <v>45</v>
      </c>
      <c r="N1507" s="2" t="s">
        <v>657</v>
      </c>
      <c r="O1507" s="2" t="s">
        <v>323</v>
      </c>
      <c r="P1507" s="2" t="s">
        <v>2745</v>
      </c>
      <c r="Q1507" s="2" t="s">
        <v>363</v>
      </c>
      <c r="R1507" s="2" t="s">
        <v>605</v>
      </c>
      <c r="S1507" s="2" t="s">
        <v>34</v>
      </c>
      <c r="T1507" s="147">
        <v>1.1459999999999999</v>
      </c>
      <c r="U1507" s="2" t="s">
        <v>2835</v>
      </c>
      <c r="V1507" s="158">
        <v>2.75E-2</v>
      </c>
      <c r="W1507" s="160">
        <v>5.5379999999999999E-2</v>
      </c>
      <c r="X1507" s="4" t="s">
        <v>610</v>
      </c>
      <c r="Y1507" s="4" t="s">
        <v>323</v>
      </c>
      <c r="Z1507" s="147">
        <v>12322.26</v>
      </c>
      <c r="AA1507" s="155">
        <v>1</v>
      </c>
      <c r="AB1507" s="174">
        <v>97.21</v>
      </c>
      <c r="AD1507" s="147">
        <v>11.978</v>
      </c>
      <c r="AG1507" s="2" t="s">
        <v>36</v>
      </c>
      <c r="AH1507" s="160">
        <v>6.7999999999999999E-5</v>
      </c>
      <c r="AI1507" s="160">
        <v>2.5946648995702799E-5</v>
      </c>
      <c r="AJ1507" s="160">
        <v>5.5654536922114301E-6</v>
      </c>
      <c r="AK1507" s="191"/>
      <c r="AL1507" s="147"/>
    </row>
    <row r="1508" spans="1:38">
      <c r="A1508" s="2">
        <v>7833</v>
      </c>
      <c r="B1508" s="2">
        <v>7834</v>
      </c>
      <c r="C1508" s="2" t="s">
        <v>2183</v>
      </c>
      <c r="D1508" s="2" t="s">
        <v>2184</v>
      </c>
      <c r="E1508" s="4" t="s">
        <v>367</v>
      </c>
      <c r="F1508" s="2" t="s">
        <v>3305</v>
      </c>
      <c r="G1508" s="2" t="s">
        <v>3306</v>
      </c>
      <c r="H1508" s="2" t="s">
        <v>370</v>
      </c>
      <c r="I1508" s="2" t="s">
        <v>1162</v>
      </c>
      <c r="J1508" s="2" t="s">
        <v>30</v>
      </c>
      <c r="K1508" s="2" t="s">
        <v>30</v>
      </c>
      <c r="L1508" s="2" t="s">
        <v>526</v>
      </c>
      <c r="M1508" s="2" t="s">
        <v>45</v>
      </c>
      <c r="N1508" s="2" t="s">
        <v>657</v>
      </c>
      <c r="O1508" s="2" t="s">
        <v>323</v>
      </c>
      <c r="P1508" s="2" t="s">
        <v>2745</v>
      </c>
      <c r="Q1508" s="2" t="s">
        <v>363</v>
      </c>
      <c r="R1508" s="2" t="s">
        <v>605</v>
      </c>
      <c r="S1508" s="2" t="s">
        <v>34</v>
      </c>
      <c r="T1508" s="147">
        <v>2.028</v>
      </c>
      <c r="U1508" s="2" t="s">
        <v>2750</v>
      </c>
      <c r="V1508" s="158">
        <v>2.1499999999999998E-2</v>
      </c>
      <c r="W1508" s="160">
        <v>5.7020000000000001E-2</v>
      </c>
      <c r="X1508" s="4" t="s">
        <v>610</v>
      </c>
      <c r="Y1508" s="4" t="s">
        <v>323</v>
      </c>
      <c r="Z1508" s="147">
        <v>1046980.67</v>
      </c>
      <c r="AA1508" s="155">
        <v>1</v>
      </c>
      <c r="AB1508" s="174">
        <v>93.26</v>
      </c>
      <c r="AC1508" s="147">
        <v>71.292000000000002</v>
      </c>
      <c r="AD1508" s="147">
        <v>1047.7059999999999</v>
      </c>
      <c r="AG1508" s="2" t="s">
        <v>36</v>
      </c>
      <c r="AH1508" s="160">
        <v>1.1349999999999999E-3</v>
      </c>
      <c r="AI1508" s="160">
        <v>2.2694445930422501E-3</v>
      </c>
      <c r="AJ1508" s="160">
        <v>4.8678689844334398E-4</v>
      </c>
      <c r="AK1508" s="191"/>
      <c r="AL1508" s="147"/>
    </row>
    <row r="1509" spans="1:38">
      <c r="A1509" s="2">
        <v>7833</v>
      </c>
      <c r="B1509" s="2">
        <v>7834</v>
      </c>
      <c r="C1509" s="2" t="s">
        <v>3307</v>
      </c>
      <c r="D1509" s="2" t="s">
        <v>3308</v>
      </c>
      <c r="E1509" s="4" t="s">
        <v>367</v>
      </c>
      <c r="F1509" s="2" t="s">
        <v>3309</v>
      </c>
      <c r="G1509" s="2" t="s">
        <v>3310</v>
      </c>
      <c r="H1509" s="2" t="s">
        <v>370</v>
      </c>
      <c r="I1509" s="2" t="s">
        <v>951</v>
      </c>
      <c r="J1509" s="2" t="s">
        <v>30</v>
      </c>
      <c r="K1509" s="2" t="s">
        <v>30</v>
      </c>
      <c r="L1509" s="2" t="s">
        <v>526</v>
      </c>
      <c r="M1509" s="2" t="s">
        <v>45</v>
      </c>
      <c r="N1509" s="2" t="s">
        <v>659</v>
      </c>
      <c r="O1509" s="2" t="s">
        <v>323</v>
      </c>
      <c r="P1509" s="2" t="s">
        <v>2745</v>
      </c>
      <c r="Q1509" s="2" t="s">
        <v>363</v>
      </c>
      <c r="R1509" s="2" t="s">
        <v>605</v>
      </c>
      <c r="S1509" s="2" t="s">
        <v>34</v>
      </c>
      <c r="T1509" s="147">
        <v>1.2090000000000001</v>
      </c>
      <c r="U1509" s="2" t="s">
        <v>3311</v>
      </c>
      <c r="V1509" s="158">
        <v>2.1499999999999998E-2</v>
      </c>
      <c r="W1509" s="160">
        <v>2.6550000000000001E-2</v>
      </c>
      <c r="X1509" s="4" t="s">
        <v>610</v>
      </c>
      <c r="Y1509" s="4" t="s">
        <v>323</v>
      </c>
      <c r="Z1509" s="147">
        <v>1074778.3</v>
      </c>
      <c r="AA1509" s="155">
        <v>1</v>
      </c>
      <c r="AB1509" s="174">
        <v>117.11</v>
      </c>
      <c r="AD1509" s="147">
        <v>1258.673</v>
      </c>
      <c r="AG1509" s="2" t="s">
        <v>36</v>
      </c>
      <c r="AH1509" s="160">
        <v>5.4799999999999998E-4</v>
      </c>
      <c r="AI1509" s="160">
        <v>2.7264204825394301E-3</v>
      </c>
      <c r="AJ1509" s="160">
        <v>5.8480642119076802E-4</v>
      </c>
      <c r="AK1509" s="191"/>
      <c r="AL1509" s="147"/>
    </row>
    <row r="1510" spans="1:38">
      <c r="A1510" s="2">
        <v>7833</v>
      </c>
      <c r="B1510" s="2">
        <v>7834</v>
      </c>
      <c r="C1510" s="2" t="s">
        <v>3307</v>
      </c>
      <c r="D1510" s="2" t="s">
        <v>3308</v>
      </c>
      <c r="E1510" s="4" t="s">
        <v>367</v>
      </c>
      <c r="F1510" s="2" t="s">
        <v>3312</v>
      </c>
      <c r="G1510" s="2" t="s">
        <v>3313</v>
      </c>
      <c r="H1510" s="2" t="s">
        <v>370</v>
      </c>
      <c r="I1510" s="2" t="s">
        <v>951</v>
      </c>
      <c r="J1510" s="2" t="s">
        <v>30</v>
      </c>
      <c r="K1510" s="2" t="s">
        <v>30</v>
      </c>
      <c r="L1510" s="2" t="s">
        <v>526</v>
      </c>
      <c r="M1510" s="2" t="s">
        <v>45</v>
      </c>
      <c r="N1510" s="2" t="s">
        <v>659</v>
      </c>
      <c r="O1510" s="2" t="s">
        <v>323</v>
      </c>
      <c r="P1510" s="2" t="s">
        <v>2756</v>
      </c>
      <c r="Q1510" s="2" t="s">
        <v>363</v>
      </c>
      <c r="R1510" s="2" t="s">
        <v>605</v>
      </c>
      <c r="S1510" s="2" t="s">
        <v>34</v>
      </c>
      <c r="T1510" s="147">
        <v>2.0419999999999998</v>
      </c>
      <c r="U1510" s="2" t="s">
        <v>183</v>
      </c>
      <c r="V1510" s="158">
        <v>1.4200000000000001E-2</v>
      </c>
      <c r="W1510" s="160">
        <v>2.6589999999999999E-2</v>
      </c>
      <c r="X1510" s="4" t="s">
        <v>610</v>
      </c>
      <c r="Y1510" s="4" t="s">
        <v>323</v>
      </c>
      <c r="Z1510" s="147">
        <v>186601.48</v>
      </c>
      <c r="AA1510" s="155">
        <v>1</v>
      </c>
      <c r="AB1510" s="174">
        <v>112.91</v>
      </c>
      <c r="AD1510" s="147">
        <v>210.69200000000001</v>
      </c>
      <c r="AG1510" s="2" t="s">
        <v>36</v>
      </c>
      <c r="AH1510" s="160">
        <v>1.4799999999999999E-4</v>
      </c>
      <c r="AI1510" s="160">
        <v>4.5638089616986698E-4</v>
      </c>
      <c r="AJ1510" s="160">
        <v>9.78918990295822E-5</v>
      </c>
      <c r="AK1510" s="191"/>
      <c r="AL1510" s="147"/>
    </row>
    <row r="1511" spans="1:38">
      <c r="A1511" s="2">
        <v>7833</v>
      </c>
      <c r="B1511" s="2">
        <v>7834</v>
      </c>
      <c r="C1511" s="2" t="s">
        <v>3307</v>
      </c>
      <c r="D1511" s="2" t="s">
        <v>3308</v>
      </c>
      <c r="E1511" s="4" t="s">
        <v>367</v>
      </c>
      <c r="F1511" s="2" t="s">
        <v>3746</v>
      </c>
      <c r="G1511" s="2" t="s">
        <v>3747</v>
      </c>
      <c r="H1511" s="2" t="s">
        <v>33</v>
      </c>
      <c r="I1511" s="2" t="s">
        <v>951</v>
      </c>
      <c r="J1511" s="2" t="s">
        <v>30</v>
      </c>
      <c r="K1511" s="2" t="s">
        <v>30</v>
      </c>
      <c r="L1511" s="2" t="s">
        <v>528</v>
      </c>
      <c r="M1511" s="2" t="s">
        <v>45</v>
      </c>
      <c r="N1511" s="2" t="s">
        <v>659</v>
      </c>
      <c r="O1511" s="2" t="s">
        <v>323</v>
      </c>
      <c r="P1511" s="2" t="s">
        <v>2756</v>
      </c>
      <c r="Q1511" s="2" t="s">
        <v>363</v>
      </c>
      <c r="R1511" s="2" t="s">
        <v>605</v>
      </c>
      <c r="S1511" s="2" t="s">
        <v>34</v>
      </c>
      <c r="T1511" s="147">
        <v>2.2599999999999998</v>
      </c>
      <c r="U1511" s="2" t="s">
        <v>183</v>
      </c>
      <c r="V1511" s="158">
        <v>1.4200000000000001E-2</v>
      </c>
      <c r="W1511" s="160">
        <v>2.7279999999999999E-2</v>
      </c>
      <c r="X1511" s="4" t="s">
        <v>610</v>
      </c>
      <c r="Y1511" s="4" t="s">
        <v>323</v>
      </c>
      <c r="Z1511" s="147">
        <v>1237217</v>
      </c>
      <c r="AA1511" s="155">
        <v>1</v>
      </c>
      <c r="AB1511" s="174">
        <v>112.91</v>
      </c>
      <c r="AD1511" s="147">
        <v>1396.942</v>
      </c>
      <c r="AG1511" s="2" t="s">
        <v>36</v>
      </c>
      <c r="AH1511" s="160">
        <v>0</v>
      </c>
      <c r="AI1511" s="160">
        <v>3.02592564226497E-3</v>
      </c>
      <c r="AJ1511" s="160">
        <v>6.4904909458211499E-4</v>
      </c>
      <c r="AK1511" s="191"/>
      <c r="AL1511" s="147"/>
    </row>
    <row r="1512" spans="1:38">
      <c r="A1512" s="2">
        <v>7833</v>
      </c>
      <c r="B1512" s="2">
        <v>7834</v>
      </c>
      <c r="C1512" s="2" t="s">
        <v>3307</v>
      </c>
      <c r="D1512" s="2" t="s">
        <v>3308</v>
      </c>
      <c r="E1512" s="4" t="s">
        <v>367</v>
      </c>
      <c r="F1512" s="2" t="s">
        <v>3821</v>
      </c>
      <c r="G1512" s="2" t="s">
        <v>3822</v>
      </c>
      <c r="H1512" s="2" t="s">
        <v>370</v>
      </c>
      <c r="I1512" s="2" t="s">
        <v>951</v>
      </c>
      <c r="J1512" s="2" t="s">
        <v>30</v>
      </c>
      <c r="K1512" s="2" t="s">
        <v>30</v>
      </c>
      <c r="L1512" s="2" t="s">
        <v>526</v>
      </c>
      <c r="M1512" s="2" t="s">
        <v>45</v>
      </c>
      <c r="N1512" s="2" t="s">
        <v>659</v>
      </c>
      <c r="O1512" s="2" t="s">
        <v>323</v>
      </c>
      <c r="P1512" s="2" t="s">
        <v>2745</v>
      </c>
      <c r="Q1512" s="2" t="s">
        <v>363</v>
      </c>
      <c r="R1512" s="2" t="s">
        <v>605</v>
      </c>
      <c r="S1512" s="2" t="s">
        <v>34</v>
      </c>
      <c r="T1512" s="147">
        <v>6.2930000000000001</v>
      </c>
      <c r="U1512" s="2" t="s">
        <v>3586</v>
      </c>
      <c r="V1512" s="158">
        <v>1.15E-2</v>
      </c>
      <c r="W1512" s="160">
        <v>3.5110000000000002E-2</v>
      </c>
      <c r="X1512" s="4" t="s">
        <v>610</v>
      </c>
      <c r="Y1512" s="4" t="s">
        <v>323</v>
      </c>
      <c r="Z1512" s="147">
        <v>524979.22</v>
      </c>
      <c r="AA1512" s="155">
        <v>1</v>
      </c>
      <c r="AB1512" s="174">
        <v>99.76</v>
      </c>
      <c r="AD1512" s="147">
        <v>523.71900000000005</v>
      </c>
      <c r="AG1512" s="2" t="s">
        <v>36</v>
      </c>
      <c r="AH1512" s="160">
        <v>1.142E-3</v>
      </c>
      <c r="AI1512" s="160">
        <v>1.1344321322628E-3</v>
      </c>
      <c r="AJ1512" s="160">
        <v>2.43331210134724E-4</v>
      </c>
      <c r="AK1512" s="191"/>
      <c r="AL1512" s="147"/>
    </row>
    <row r="1513" spans="1:38">
      <c r="A1513" s="2">
        <v>7833</v>
      </c>
      <c r="B1513" s="2">
        <v>7834</v>
      </c>
      <c r="C1513" s="2" t="s">
        <v>2191</v>
      </c>
      <c r="D1513" s="2" t="s">
        <v>2192</v>
      </c>
      <c r="E1513" s="4" t="s">
        <v>367</v>
      </c>
      <c r="F1513" s="2" t="s">
        <v>3314</v>
      </c>
      <c r="G1513" s="2" t="s">
        <v>3315</v>
      </c>
      <c r="H1513" s="2" t="s">
        <v>370</v>
      </c>
      <c r="I1513" s="2" t="s">
        <v>951</v>
      </c>
      <c r="J1513" s="2" t="s">
        <v>30</v>
      </c>
      <c r="K1513" s="2" t="s">
        <v>30</v>
      </c>
      <c r="L1513" s="2" t="s">
        <v>526</v>
      </c>
      <c r="M1513" s="2" t="s">
        <v>45</v>
      </c>
      <c r="N1513" s="2" t="s">
        <v>659</v>
      </c>
      <c r="O1513" s="2" t="s">
        <v>323</v>
      </c>
      <c r="P1513" s="2" t="s">
        <v>2756</v>
      </c>
      <c r="Q1513" s="2" t="s">
        <v>363</v>
      </c>
      <c r="R1513" s="2" t="s">
        <v>605</v>
      </c>
      <c r="S1513" s="2" t="s">
        <v>34</v>
      </c>
      <c r="T1513" s="147">
        <v>3.4790000000000001</v>
      </c>
      <c r="U1513" s="2" t="s">
        <v>3026</v>
      </c>
      <c r="V1513" s="158">
        <v>3.5000000000000003E-2</v>
      </c>
      <c r="W1513" s="160">
        <v>2.8889999999999999E-2</v>
      </c>
      <c r="X1513" s="4" t="s">
        <v>610</v>
      </c>
      <c r="Y1513" s="4" t="s">
        <v>323</v>
      </c>
      <c r="Z1513" s="147">
        <v>2562805.54</v>
      </c>
      <c r="AA1513" s="155">
        <v>1</v>
      </c>
      <c r="AB1513" s="174">
        <v>119.87</v>
      </c>
      <c r="AD1513" s="147">
        <v>3072.0349999999999</v>
      </c>
      <c r="AG1513" s="2" t="s">
        <v>36</v>
      </c>
      <c r="AH1513" s="160">
        <v>2.9759999999999999E-3</v>
      </c>
      <c r="AI1513" s="160">
        <v>6.6543574331205798E-3</v>
      </c>
      <c r="AJ1513" s="160">
        <v>1.42733337748505E-3</v>
      </c>
      <c r="AK1513" s="191"/>
      <c r="AL1513" s="147"/>
    </row>
    <row r="1514" spans="1:38">
      <c r="A1514" s="2">
        <v>7833</v>
      </c>
      <c r="B1514" s="2">
        <v>7834</v>
      </c>
      <c r="C1514" s="2" t="s">
        <v>2191</v>
      </c>
      <c r="D1514" s="2" t="s">
        <v>2192</v>
      </c>
      <c r="E1514" s="4" t="s">
        <v>367</v>
      </c>
      <c r="F1514" s="2" t="s">
        <v>3316</v>
      </c>
      <c r="G1514" s="2" t="s">
        <v>3317</v>
      </c>
      <c r="H1514" s="2" t="s">
        <v>370</v>
      </c>
      <c r="I1514" s="2" t="s">
        <v>951</v>
      </c>
      <c r="J1514" s="2" t="s">
        <v>30</v>
      </c>
      <c r="K1514" s="2" t="s">
        <v>30</v>
      </c>
      <c r="L1514" s="2" t="s">
        <v>526</v>
      </c>
      <c r="M1514" s="2" t="s">
        <v>45</v>
      </c>
      <c r="N1514" s="2" t="s">
        <v>659</v>
      </c>
      <c r="O1514" s="2" t="s">
        <v>323</v>
      </c>
      <c r="P1514" s="2" t="s">
        <v>2756</v>
      </c>
      <c r="Q1514" s="2" t="s">
        <v>363</v>
      </c>
      <c r="R1514" s="2" t="s">
        <v>605</v>
      </c>
      <c r="S1514" s="2" t="s">
        <v>34</v>
      </c>
      <c r="T1514" s="147">
        <v>6.6509999999999998</v>
      </c>
      <c r="U1514" s="2" t="s">
        <v>3318</v>
      </c>
      <c r="V1514" s="158">
        <v>2.5000000000000001E-2</v>
      </c>
      <c r="W1514" s="160">
        <v>3.3890000000000003E-2</v>
      </c>
      <c r="X1514" s="4" t="s">
        <v>610</v>
      </c>
      <c r="Y1514" s="4" t="s">
        <v>323</v>
      </c>
      <c r="Z1514" s="147">
        <v>2694163.75</v>
      </c>
      <c r="AA1514" s="155">
        <v>1</v>
      </c>
      <c r="AB1514" s="174">
        <v>109.06</v>
      </c>
      <c r="AD1514" s="147">
        <v>2938.2550000000001</v>
      </c>
      <c r="AG1514" s="2" t="s">
        <v>36</v>
      </c>
      <c r="AH1514" s="160">
        <v>3.179E-3</v>
      </c>
      <c r="AI1514" s="160">
        <v>6.3645755662777902E-3</v>
      </c>
      <c r="AJ1514" s="160">
        <v>1.3651763119995101E-3</v>
      </c>
      <c r="AK1514" s="191"/>
      <c r="AL1514" s="147"/>
    </row>
    <row r="1515" spans="1:38">
      <c r="A1515" s="2">
        <v>7833</v>
      </c>
      <c r="B1515" s="2">
        <v>7834</v>
      </c>
      <c r="C1515" s="2" t="s">
        <v>2191</v>
      </c>
      <c r="D1515" s="2" t="s">
        <v>2192</v>
      </c>
      <c r="E1515" s="4" t="s">
        <v>367</v>
      </c>
      <c r="F1515" s="2" t="s">
        <v>3319</v>
      </c>
      <c r="G1515" s="2" t="s">
        <v>3320</v>
      </c>
      <c r="H1515" s="2" t="s">
        <v>370</v>
      </c>
      <c r="I1515" s="2" t="s">
        <v>951</v>
      </c>
      <c r="J1515" s="2" t="s">
        <v>30</v>
      </c>
      <c r="K1515" s="2" t="s">
        <v>30</v>
      </c>
      <c r="L1515" s="2" t="s">
        <v>526</v>
      </c>
      <c r="M1515" s="2" t="s">
        <v>45</v>
      </c>
      <c r="N1515" s="2" t="s">
        <v>659</v>
      </c>
      <c r="O1515" s="2" t="s">
        <v>323</v>
      </c>
      <c r="P1515" s="2" t="s">
        <v>2756</v>
      </c>
      <c r="Q1515" s="2" t="s">
        <v>363</v>
      </c>
      <c r="R1515" s="2" t="s">
        <v>605</v>
      </c>
      <c r="S1515" s="2" t="s">
        <v>34</v>
      </c>
      <c r="T1515" s="147">
        <v>2.1379999999999999</v>
      </c>
      <c r="U1515" s="2" t="s">
        <v>3321</v>
      </c>
      <c r="V1515" s="158">
        <v>0.04</v>
      </c>
      <c r="W1515" s="160">
        <v>2.6339999999999999E-2</v>
      </c>
      <c r="X1515" s="4" t="s">
        <v>610</v>
      </c>
      <c r="Y1515" s="4" t="s">
        <v>323</v>
      </c>
      <c r="Z1515" s="147">
        <v>254767.12</v>
      </c>
      <c r="AA1515" s="155">
        <v>1</v>
      </c>
      <c r="AB1515" s="174">
        <v>119.57</v>
      </c>
      <c r="AD1515" s="147">
        <v>304.625</v>
      </c>
      <c r="AG1515" s="2" t="s">
        <v>36</v>
      </c>
      <c r="AH1515" s="160">
        <v>2.6499999999999999E-4</v>
      </c>
      <c r="AI1515" s="160">
        <v>6.59850533779451E-4</v>
      </c>
      <c r="AJ1515" s="160">
        <v>1.4153533237138799E-4</v>
      </c>
      <c r="AK1515" s="191"/>
      <c r="AL1515" s="147"/>
    </row>
    <row r="1516" spans="1:38">
      <c r="A1516" s="2">
        <v>7833</v>
      </c>
      <c r="B1516" s="2">
        <v>7834</v>
      </c>
      <c r="C1516" s="2" t="s">
        <v>2199</v>
      </c>
      <c r="D1516" s="2" t="s">
        <v>2200</v>
      </c>
      <c r="E1516" s="4" t="s">
        <v>367</v>
      </c>
      <c r="F1516" s="2" t="s">
        <v>3823</v>
      </c>
      <c r="G1516" s="2" t="s">
        <v>3824</v>
      </c>
      <c r="H1516" s="2" t="s">
        <v>370</v>
      </c>
      <c r="I1516" s="2" t="s">
        <v>951</v>
      </c>
      <c r="J1516" s="2" t="s">
        <v>30</v>
      </c>
      <c r="K1516" s="2" t="s">
        <v>30</v>
      </c>
      <c r="L1516" s="2" t="s">
        <v>526</v>
      </c>
      <c r="M1516" s="2" t="s">
        <v>45</v>
      </c>
      <c r="N1516" s="2" t="s">
        <v>659</v>
      </c>
      <c r="O1516" s="2" t="s">
        <v>323</v>
      </c>
      <c r="P1516" s="2" t="s">
        <v>175</v>
      </c>
      <c r="Q1516" s="2" t="s">
        <v>363</v>
      </c>
      <c r="R1516" s="2" t="s">
        <v>605</v>
      </c>
      <c r="S1516" s="2" t="s">
        <v>34</v>
      </c>
      <c r="T1516" s="147">
        <v>3.548</v>
      </c>
      <c r="U1516" s="2" t="s">
        <v>2768</v>
      </c>
      <c r="V1516" s="158">
        <v>9.4000000000000004E-3</v>
      </c>
      <c r="W1516" s="160">
        <v>4.8009999999999997E-2</v>
      </c>
      <c r="X1516" s="4" t="s">
        <v>610</v>
      </c>
      <c r="Y1516" s="4" t="s">
        <v>323</v>
      </c>
      <c r="Z1516" s="147">
        <v>939866.23</v>
      </c>
      <c r="AA1516" s="155">
        <v>1</v>
      </c>
      <c r="AB1516" s="174">
        <v>98.67</v>
      </c>
      <c r="AD1516" s="147">
        <v>927.36599999999999</v>
      </c>
      <c r="AG1516" s="2" t="s">
        <v>36</v>
      </c>
      <c r="AH1516" s="160">
        <v>2.1429999999999999E-3</v>
      </c>
      <c r="AI1516" s="160">
        <v>2.0087742797682299E-3</v>
      </c>
      <c r="AJ1516" s="160">
        <v>4.3087414617614002E-4</v>
      </c>
      <c r="AK1516" s="191"/>
      <c r="AL1516" s="147"/>
    </row>
    <row r="1517" spans="1:38">
      <c r="A1517" s="2">
        <v>7833</v>
      </c>
      <c r="B1517" s="2">
        <v>7834</v>
      </c>
      <c r="C1517" s="2" t="s">
        <v>2211</v>
      </c>
      <c r="D1517" s="2" t="s">
        <v>2212</v>
      </c>
      <c r="E1517" s="4" t="s">
        <v>367</v>
      </c>
      <c r="F1517" s="2" t="s">
        <v>3322</v>
      </c>
      <c r="G1517" s="2" t="s">
        <v>3323</v>
      </c>
      <c r="H1517" s="2" t="s">
        <v>370</v>
      </c>
      <c r="I1517" s="2" t="s">
        <v>951</v>
      </c>
      <c r="J1517" s="2" t="s">
        <v>30</v>
      </c>
      <c r="K1517" s="2" t="s">
        <v>30</v>
      </c>
      <c r="L1517" s="2" t="s">
        <v>526</v>
      </c>
      <c r="M1517" s="2" t="s">
        <v>45</v>
      </c>
      <c r="N1517" s="2" t="s">
        <v>671</v>
      </c>
      <c r="O1517" s="2" t="s">
        <v>323</v>
      </c>
      <c r="P1517" s="2" t="s">
        <v>2756</v>
      </c>
      <c r="Q1517" s="2" t="s">
        <v>363</v>
      </c>
      <c r="R1517" s="2" t="s">
        <v>605</v>
      </c>
      <c r="S1517" s="2" t="s">
        <v>34</v>
      </c>
      <c r="T1517" s="147">
        <v>2.9209999999999998</v>
      </c>
      <c r="U1517" s="2" t="s">
        <v>3324</v>
      </c>
      <c r="V1517" s="158">
        <v>2.9899999999999999E-2</v>
      </c>
      <c r="W1517" s="160">
        <v>2.2720000000000001E-2</v>
      </c>
      <c r="X1517" s="4" t="s">
        <v>610</v>
      </c>
      <c r="Y1517" s="4" t="s">
        <v>323</v>
      </c>
      <c r="Z1517" s="147">
        <v>6329.17</v>
      </c>
      <c r="AA1517" s="155">
        <v>1</v>
      </c>
      <c r="AB1517" s="174">
        <v>117.4</v>
      </c>
      <c r="AC1517" s="147">
        <v>1.718</v>
      </c>
      <c r="AD1517" s="147">
        <v>9.1489999999999991</v>
      </c>
      <c r="AG1517" s="2" t="s">
        <v>36</v>
      </c>
      <c r="AH1517" s="160">
        <v>3.6000000000000001E-5</v>
      </c>
      <c r="AI1517" s="160">
        <v>1.98172295461839E-5</v>
      </c>
      <c r="AJ1517" s="160">
        <v>4.2507174381353302E-6</v>
      </c>
      <c r="AK1517" s="191"/>
      <c r="AL1517" s="147"/>
    </row>
    <row r="1518" spans="1:38">
      <c r="A1518" s="2">
        <v>7833</v>
      </c>
      <c r="B1518" s="2">
        <v>7834</v>
      </c>
      <c r="C1518" s="2" t="s">
        <v>2211</v>
      </c>
      <c r="D1518" s="2" t="s">
        <v>2212</v>
      </c>
      <c r="E1518" s="4" t="s">
        <v>367</v>
      </c>
      <c r="F1518" s="2" t="s">
        <v>3325</v>
      </c>
      <c r="G1518" s="2" t="s">
        <v>3326</v>
      </c>
      <c r="H1518" s="2" t="s">
        <v>370</v>
      </c>
      <c r="I1518" s="2" t="s">
        <v>1162</v>
      </c>
      <c r="J1518" s="2" t="s">
        <v>30</v>
      </c>
      <c r="K1518" s="2" t="s">
        <v>30</v>
      </c>
      <c r="L1518" s="2" t="s">
        <v>526</v>
      </c>
      <c r="M1518" s="2" t="s">
        <v>45</v>
      </c>
      <c r="N1518" s="2" t="s">
        <v>671</v>
      </c>
      <c r="O1518" s="2" t="s">
        <v>323</v>
      </c>
      <c r="P1518" s="2" t="s">
        <v>2756</v>
      </c>
      <c r="Q1518" s="2" t="s">
        <v>363</v>
      </c>
      <c r="R1518" s="2" t="s">
        <v>605</v>
      </c>
      <c r="S1518" s="2" t="s">
        <v>34</v>
      </c>
      <c r="T1518" s="147">
        <v>2.863</v>
      </c>
      <c r="U1518" s="2" t="s">
        <v>3324</v>
      </c>
      <c r="V1518" s="158">
        <v>5.0900000000000001E-2</v>
      </c>
      <c r="W1518" s="160">
        <v>5.2699999999999997E-2</v>
      </c>
      <c r="X1518" s="4" t="s">
        <v>610</v>
      </c>
      <c r="Y1518" s="4" t="s">
        <v>323</v>
      </c>
      <c r="Z1518" s="147">
        <v>2694205.49</v>
      </c>
      <c r="AA1518" s="155">
        <v>1</v>
      </c>
      <c r="AB1518" s="174">
        <v>99.41</v>
      </c>
      <c r="AC1518" s="147">
        <v>703.40300000000002</v>
      </c>
      <c r="AD1518" s="147">
        <v>3381.7130000000002</v>
      </c>
      <c r="AG1518" s="2" t="s">
        <v>36</v>
      </c>
      <c r="AH1518" s="160">
        <v>4.3489999999999996E-3</v>
      </c>
      <c r="AI1518" s="160">
        <v>7.32515318019843E-3</v>
      </c>
      <c r="AJ1518" s="160">
        <v>1.5712164148635E-3</v>
      </c>
      <c r="AK1518" s="191"/>
      <c r="AL1518" s="147"/>
    </row>
    <row r="1519" spans="1:38">
      <c r="A1519" s="2">
        <v>7833</v>
      </c>
      <c r="B1519" s="2">
        <v>7834</v>
      </c>
      <c r="C1519" s="2" t="s">
        <v>2211</v>
      </c>
      <c r="D1519" s="2" t="s">
        <v>2212</v>
      </c>
      <c r="E1519" s="4" t="s">
        <v>367</v>
      </c>
      <c r="F1519" s="2" t="s">
        <v>3327</v>
      </c>
      <c r="G1519" s="2" t="s">
        <v>3328</v>
      </c>
      <c r="H1519" s="2" t="s">
        <v>370</v>
      </c>
      <c r="I1519" s="2" t="s">
        <v>951</v>
      </c>
      <c r="J1519" s="2" t="s">
        <v>30</v>
      </c>
      <c r="K1519" s="2" t="s">
        <v>30</v>
      </c>
      <c r="L1519" s="2" t="s">
        <v>526</v>
      </c>
      <c r="M1519" s="2" t="s">
        <v>45</v>
      </c>
      <c r="N1519" s="2" t="s">
        <v>671</v>
      </c>
      <c r="O1519" s="2" t="s">
        <v>323</v>
      </c>
      <c r="P1519" s="2" t="s">
        <v>2756</v>
      </c>
      <c r="Q1519" s="2" t="s">
        <v>363</v>
      </c>
      <c r="R1519" s="2" t="s">
        <v>605</v>
      </c>
      <c r="S1519" s="2" t="s">
        <v>34</v>
      </c>
      <c r="T1519" s="147">
        <v>2.4430000000000001</v>
      </c>
      <c r="U1519" s="2" t="s">
        <v>3329</v>
      </c>
      <c r="V1519" s="158">
        <v>4.2999999999999997E-2</v>
      </c>
      <c r="W1519" s="160">
        <v>2.2960000000000001E-2</v>
      </c>
      <c r="X1519" s="4" t="s">
        <v>610</v>
      </c>
      <c r="Y1519" s="4" t="s">
        <v>323</v>
      </c>
      <c r="Z1519" s="147">
        <v>762336.1</v>
      </c>
      <c r="AA1519" s="155">
        <v>1</v>
      </c>
      <c r="AB1519" s="174">
        <v>120.79</v>
      </c>
      <c r="AC1519" s="147">
        <v>267.03699999999998</v>
      </c>
      <c r="AD1519" s="147">
        <v>1187.8630000000001</v>
      </c>
      <c r="AG1519" s="2" t="s">
        <v>36</v>
      </c>
      <c r="AH1519" s="160">
        <v>1.495E-3</v>
      </c>
      <c r="AI1519" s="160">
        <v>2.5730391787452999E-3</v>
      </c>
      <c r="AJ1519" s="160">
        <v>5.5190673754920499E-4</v>
      </c>
      <c r="AK1519" s="191"/>
      <c r="AL1519" s="147"/>
    </row>
    <row r="1520" spans="1:38">
      <c r="A1520" s="2">
        <v>7833</v>
      </c>
      <c r="B1520" s="2">
        <v>7834</v>
      </c>
      <c r="C1520" s="2" t="s">
        <v>2211</v>
      </c>
      <c r="D1520" s="2" t="s">
        <v>2212</v>
      </c>
      <c r="E1520" s="4" t="s">
        <v>367</v>
      </c>
      <c r="F1520" s="2" t="s">
        <v>3330</v>
      </c>
      <c r="G1520" s="2" t="s">
        <v>3331</v>
      </c>
      <c r="H1520" s="2" t="s">
        <v>370</v>
      </c>
      <c r="I1520" s="2" t="s">
        <v>1162</v>
      </c>
      <c r="J1520" s="2" t="s">
        <v>30</v>
      </c>
      <c r="K1520" s="2" t="s">
        <v>30</v>
      </c>
      <c r="L1520" s="2" t="s">
        <v>526</v>
      </c>
      <c r="M1520" s="2" t="s">
        <v>45</v>
      </c>
      <c r="N1520" s="2" t="s">
        <v>671</v>
      </c>
      <c r="O1520" s="2" t="s">
        <v>323</v>
      </c>
      <c r="P1520" s="2" t="s">
        <v>2756</v>
      </c>
      <c r="Q1520" s="2" t="s">
        <v>363</v>
      </c>
      <c r="R1520" s="2" t="s">
        <v>605</v>
      </c>
      <c r="S1520" s="2" t="s">
        <v>34</v>
      </c>
      <c r="T1520" s="147">
        <v>3.3690000000000002</v>
      </c>
      <c r="U1520" s="2" t="s">
        <v>3332</v>
      </c>
      <c r="V1520" s="158">
        <v>3.5200000000000002E-2</v>
      </c>
      <c r="W1520" s="160">
        <v>5.3830000000000003E-2</v>
      </c>
      <c r="X1520" s="4" t="s">
        <v>610</v>
      </c>
      <c r="Y1520" s="4" t="s">
        <v>323</v>
      </c>
      <c r="Z1520" s="147">
        <v>1200286.58</v>
      </c>
      <c r="AA1520" s="155">
        <v>1</v>
      </c>
      <c r="AB1520" s="174">
        <v>94.59</v>
      </c>
      <c r="AD1520" s="147">
        <v>1135.3510000000001</v>
      </c>
      <c r="AG1520" s="2" t="s">
        <v>36</v>
      </c>
      <c r="AH1520" s="160">
        <v>1.5950000000000001E-3</v>
      </c>
      <c r="AI1520" s="160">
        <v>2.4592922508909999E-3</v>
      </c>
      <c r="AJ1520" s="160">
        <v>5.2750847094802504E-4</v>
      </c>
      <c r="AK1520" s="191"/>
      <c r="AL1520" s="147"/>
    </row>
    <row r="1521" spans="1:38">
      <c r="A1521" s="2">
        <v>7833</v>
      </c>
      <c r="B1521" s="2">
        <v>7834</v>
      </c>
      <c r="C1521" s="2" t="s">
        <v>2215</v>
      </c>
      <c r="D1521" s="2" t="s">
        <v>2216</v>
      </c>
      <c r="E1521" s="4" t="s">
        <v>367</v>
      </c>
      <c r="F1521" s="2" t="s">
        <v>3333</v>
      </c>
      <c r="G1521" s="2" t="s">
        <v>3334</v>
      </c>
      <c r="H1521" s="2" t="s">
        <v>370</v>
      </c>
      <c r="I1521" s="2" t="s">
        <v>1162</v>
      </c>
      <c r="J1521" s="2" t="s">
        <v>30</v>
      </c>
      <c r="K1521" s="2" t="s">
        <v>30</v>
      </c>
      <c r="L1521" s="2" t="s">
        <v>526</v>
      </c>
      <c r="M1521" s="2" t="s">
        <v>45</v>
      </c>
      <c r="N1521" s="2" t="s">
        <v>654</v>
      </c>
      <c r="O1521" s="2" t="s">
        <v>323</v>
      </c>
      <c r="P1521" s="2" t="s">
        <v>139</v>
      </c>
      <c r="Q1521" s="2" t="s">
        <v>363</v>
      </c>
      <c r="R1521" s="2" t="s">
        <v>605</v>
      </c>
      <c r="S1521" s="2" t="s">
        <v>34</v>
      </c>
      <c r="T1521" s="147">
        <v>1.6850000000000001</v>
      </c>
      <c r="U1521" s="2" t="s">
        <v>2795</v>
      </c>
      <c r="V1521" s="158">
        <v>2.6100000000000002E-2</v>
      </c>
      <c r="W1521" s="160">
        <v>4.6899999999999997E-2</v>
      </c>
      <c r="X1521" s="4" t="s">
        <v>610</v>
      </c>
      <c r="Y1521" s="4" t="s">
        <v>323</v>
      </c>
      <c r="Z1521" s="147">
        <v>437495.52</v>
      </c>
      <c r="AA1521" s="155">
        <v>1</v>
      </c>
      <c r="AB1521" s="174">
        <v>97.33</v>
      </c>
      <c r="AD1521" s="147">
        <v>425.81400000000002</v>
      </c>
      <c r="AG1521" s="2" t="s">
        <v>36</v>
      </c>
      <c r="AH1521" s="160">
        <v>1.209E-3</v>
      </c>
      <c r="AI1521" s="160">
        <v>9.2235965668844601E-4</v>
      </c>
      <c r="AJ1521" s="160">
        <v>1.9784250204000399E-4</v>
      </c>
      <c r="AK1521" s="191"/>
      <c r="AL1521" s="147"/>
    </row>
    <row r="1522" spans="1:38">
      <c r="A1522" s="2">
        <v>7833</v>
      </c>
      <c r="B1522" s="2">
        <v>7834</v>
      </c>
      <c r="C1522" s="2" t="s">
        <v>2215</v>
      </c>
      <c r="D1522" s="2" t="s">
        <v>2216</v>
      </c>
      <c r="E1522" s="4" t="s">
        <v>367</v>
      </c>
      <c r="F1522" s="2" t="s">
        <v>3335</v>
      </c>
      <c r="G1522" s="2" t="s">
        <v>3336</v>
      </c>
      <c r="H1522" s="2" t="s">
        <v>370</v>
      </c>
      <c r="I1522" s="2" t="s">
        <v>1162</v>
      </c>
      <c r="J1522" s="2" t="s">
        <v>30</v>
      </c>
      <c r="K1522" s="2" t="s">
        <v>30</v>
      </c>
      <c r="L1522" s="2" t="s">
        <v>526</v>
      </c>
      <c r="M1522" s="2" t="s">
        <v>45</v>
      </c>
      <c r="N1522" s="2" t="s">
        <v>654</v>
      </c>
      <c r="O1522" s="2" t="s">
        <v>323</v>
      </c>
      <c r="P1522" s="2" t="s">
        <v>139</v>
      </c>
      <c r="Q1522" s="2" t="s">
        <v>363</v>
      </c>
      <c r="R1522" s="2" t="s">
        <v>605</v>
      </c>
      <c r="S1522" s="2" t="s">
        <v>34</v>
      </c>
      <c r="T1522" s="147">
        <v>6.1859999999999999</v>
      </c>
      <c r="U1522" s="2" t="s">
        <v>3337</v>
      </c>
      <c r="V1522" s="158">
        <v>1.9E-2</v>
      </c>
      <c r="W1522" s="160">
        <v>5.5809999999999998E-2</v>
      </c>
      <c r="X1522" s="4" t="s">
        <v>610</v>
      </c>
      <c r="Y1522" s="4" t="s">
        <v>323</v>
      </c>
      <c r="Z1522" s="147">
        <v>3553245.1</v>
      </c>
      <c r="AA1522" s="155">
        <v>1</v>
      </c>
      <c r="AB1522" s="174">
        <v>80.06</v>
      </c>
      <c r="AD1522" s="147">
        <v>2844.7280000000001</v>
      </c>
      <c r="AG1522" s="2" t="s">
        <v>36</v>
      </c>
      <c r="AH1522" s="160">
        <v>3.4789999999999999E-3</v>
      </c>
      <c r="AI1522" s="160">
        <v>6.1619861385550298E-3</v>
      </c>
      <c r="AJ1522" s="160">
        <v>1.32172168020065E-3</v>
      </c>
      <c r="AK1522" s="191"/>
      <c r="AL1522" s="147"/>
    </row>
    <row r="1523" spans="1:38">
      <c r="A1523" s="2">
        <v>7833</v>
      </c>
      <c r="B1523" s="2">
        <v>7834</v>
      </c>
      <c r="C1523" s="2" t="s">
        <v>2219</v>
      </c>
      <c r="D1523" s="2" t="s">
        <v>2220</v>
      </c>
      <c r="E1523" s="4" t="s">
        <v>367</v>
      </c>
      <c r="F1523" s="2" t="s">
        <v>3338</v>
      </c>
      <c r="G1523" s="2" t="s">
        <v>3339</v>
      </c>
      <c r="H1523" s="2" t="s">
        <v>370</v>
      </c>
      <c r="I1523" s="2" t="s">
        <v>951</v>
      </c>
      <c r="J1523" s="2" t="s">
        <v>30</v>
      </c>
      <c r="K1523" s="2" t="s">
        <v>30</v>
      </c>
      <c r="L1523" s="2" t="s">
        <v>526</v>
      </c>
      <c r="M1523" s="2" t="s">
        <v>45</v>
      </c>
      <c r="N1523" s="2" t="s">
        <v>642</v>
      </c>
      <c r="O1523" s="2" t="s">
        <v>323</v>
      </c>
      <c r="P1523" s="2" t="s">
        <v>2739</v>
      </c>
      <c r="Q1523" s="2" t="s">
        <v>363</v>
      </c>
      <c r="R1523" s="2" t="s">
        <v>605</v>
      </c>
      <c r="S1523" s="2" t="s">
        <v>34</v>
      </c>
      <c r="T1523" s="147">
        <v>0.499</v>
      </c>
      <c r="U1523" s="2" t="s">
        <v>3247</v>
      </c>
      <c r="V1523" s="158">
        <v>4.3400000000000001E-2</v>
      </c>
      <c r="W1523" s="160">
        <v>3.4680000000000002E-2</v>
      </c>
      <c r="X1523" s="4" t="s">
        <v>610</v>
      </c>
      <c r="Y1523" s="4" t="s">
        <v>323</v>
      </c>
      <c r="Z1523" s="147">
        <v>12645.6</v>
      </c>
      <c r="AA1523" s="155">
        <v>1</v>
      </c>
      <c r="AB1523" s="174">
        <v>115.84</v>
      </c>
      <c r="AC1523" s="147">
        <v>0.316</v>
      </c>
      <c r="AD1523" s="147">
        <v>14.965</v>
      </c>
      <c r="AG1523" s="2" t="s">
        <v>36</v>
      </c>
      <c r="AH1523" s="160">
        <v>2.9E-5</v>
      </c>
      <c r="AI1523" s="160">
        <v>3.24160622235489E-5</v>
      </c>
      <c r="AJ1523" s="160">
        <v>6.95311726839504E-6</v>
      </c>
      <c r="AK1523" s="191"/>
      <c r="AL1523" s="147"/>
    </row>
    <row r="1524" spans="1:38">
      <c r="A1524" s="2">
        <v>7833</v>
      </c>
      <c r="B1524" s="2">
        <v>7834</v>
      </c>
      <c r="C1524" s="2" t="s">
        <v>2219</v>
      </c>
      <c r="D1524" s="2" t="s">
        <v>2220</v>
      </c>
      <c r="E1524" s="4" t="s">
        <v>367</v>
      </c>
      <c r="F1524" s="2" t="s">
        <v>3340</v>
      </c>
      <c r="G1524" s="2" t="s">
        <v>3341</v>
      </c>
      <c r="H1524" s="2" t="s">
        <v>370</v>
      </c>
      <c r="I1524" s="2" t="s">
        <v>1162</v>
      </c>
      <c r="J1524" s="2" t="s">
        <v>30</v>
      </c>
      <c r="K1524" s="2" t="s">
        <v>30</v>
      </c>
      <c r="L1524" s="2" t="s">
        <v>526</v>
      </c>
      <c r="M1524" s="2" t="s">
        <v>45</v>
      </c>
      <c r="N1524" s="2" t="s">
        <v>642</v>
      </c>
      <c r="O1524" s="2" t="s">
        <v>323</v>
      </c>
      <c r="P1524" s="2" t="s">
        <v>2739</v>
      </c>
      <c r="Q1524" s="2" t="s">
        <v>363</v>
      </c>
      <c r="R1524" s="2" t="s">
        <v>605</v>
      </c>
      <c r="S1524" s="2" t="s">
        <v>34</v>
      </c>
      <c r="T1524" s="147">
        <v>0.499</v>
      </c>
      <c r="U1524" s="2" t="s">
        <v>3247</v>
      </c>
      <c r="V1524" s="158">
        <v>6.2300000000000001E-2</v>
      </c>
      <c r="W1524" s="160">
        <v>6.3450000000000006E-2</v>
      </c>
      <c r="X1524" s="4" t="s">
        <v>610</v>
      </c>
      <c r="Y1524" s="4" t="s">
        <v>323</v>
      </c>
      <c r="Z1524" s="147">
        <v>34252.980000000003</v>
      </c>
      <c r="AA1524" s="155">
        <v>1</v>
      </c>
      <c r="AB1524" s="174">
        <v>100</v>
      </c>
      <c r="AC1524" s="147">
        <v>1.0669999999999999</v>
      </c>
      <c r="AD1524" s="147">
        <v>35.32</v>
      </c>
      <c r="AG1524" s="2" t="s">
        <v>36</v>
      </c>
      <c r="AH1524" s="160">
        <v>2.1499999999999999E-4</v>
      </c>
      <c r="AI1524" s="160">
        <v>7.6506823100149998E-5</v>
      </c>
      <c r="AJ1524" s="160">
        <v>1.6410411270164999E-5</v>
      </c>
      <c r="AK1524" s="191"/>
      <c r="AL1524" s="147"/>
    </row>
    <row r="1525" spans="1:38">
      <c r="A1525" s="2">
        <v>7833</v>
      </c>
      <c r="B1525" s="2">
        <v>7834</v>
      </c>
      <c r="C1525" s="2" t="s">
        <v>2219</v>
      </c>
      <c r="D1525" s="2" t="s">
        <v>2220</v>
      </c>
      <c r="E1525" s="4" t="s">
        <v>367</v>
      </c>
      <c r="F1525" s="2" t="s">
        <v>3342</v>
      </c>
      <c r="G1525" s="2" t="s">
        <v>3343</v>
      </c>
      <c r="H1525" s="2" t="s">
        <v>370</v>
      </c>
      <c r="I1525" s="2" t="s">
        <v>951</v>
      </c>
      <c r="J1525" s="2" t="s">
        <v>30</v>
      </c>
      <c r="K1525" s="2" t="s">
        <v>30</v>
      </c>
      <c r="L1525" s="2" t="s">
        <v>526</v>
      </c>
      <c r="M1525" s="2" t="s">
        <v>45</v>
      </c>
      <c r="N1525" s="2" t="s">
        <v>642</v>
      </c>
      <c r="O1525" s="2" t="s">
        <v>323</v>
      </c>
      <c r="P1525" s="2" t="s">
        <v>2739</v>
      </c>
      <c r="Q1525" s="2" t="s">
        <v>363</v>
      </c>
      <c r="R1525" s="2" t="s">
        <v>605</v>
      </c>
      <c r="S1525" s="2" t="s">
        <v>34</v>
      </c>
      <c r="T1525" s="147">
        <v>2.7930000000000001</v>
      </c>
      <c r="U1525" s="2" t="s">
        <v>3344</v>
      </c>
      <c r="V1525" s="158">
        <v>3.9E-2</v>
      </c>
      <c r="W1525" s="160">
        <v>3.9510000000000003E-2</v>
      </c>
      <c r="X1525" s="4" t="s">
        <v>610</v>
      </c>
      <c r="Y1525" s="4" t="s">
        <v>323</v>
      </c>
      <c r="Z1525" s="147">
        <v>642946.12</v>
      </c>
      <c r="AA1525" s="155">
        <v>1</v>
      </c>
      <c r="AB1525" s="174">
        <v>117.74</v>
      </c>
      <c r="AD1525" s="147">
        <v>757.005</v>
      </c>
      <c r="AG1525" s="2" t="s">
        <v>36</v>
      </c>
      <c r="AH1525" s="160">
        <v>4.5100000000000001E-4</v>
      </c>
      <c r="AI1525" s="160">
        <v>1.63975353846479E-3</v>
      </c>
      <c r="AJ1525" s="160">
        <v>3.5172065519817498E-4</v>
      </c>
      <c r="AK1525" s="191"/>
      <c r="AL1525" s="147"/>
    </row>
    <row r="1526" spans="1:38">
      <c r="A1526" s="2">
        <v>7833</v>
      </c>
      <c r="B1526" s="2">
        <v>7834</v>
      </c>
      <c r="C1526" s="2" t="s">
        <v>3345</v>
      </c>
      <c r="D1526" s="2" t="s">
        <v>3346</v>
      </c>
      <c r="E1526" s="4" t="s">
        <v>367</v>
      </c>
      <c r="F1526" s="2" t="s">
        <v>3347</v>
      </c>
      <c r="G1526" s="2" t="s">
        <v>3348</v>
      </c>
      <c r="H1526" s="2" t="s">
        <v>370</v>
      </c>
      <c r="I1526" s="2" t="s">
        <v>1162</v>
      </c>
      <c r="J1526" s="2" t="s">
        <v>30</v>
      </c>
      <c r="K1526" s="2" t="s">
        <v>30</v>
      </c>
      <c r="L1526" s="2" t="s">
        <v>526</v>
      </c>
      <c r="M1526" s="2" t="s">
        <v>45</v>
      </c>
      <c r="N1526" s="2" t="s">
        <v>673</v>
      </c>
      <c r="O1526" s="2" t="s">
        <v>323</v>
      </c>
      <c r="P1526" s="2" t="s">
        <v>2756</v>
      </c>
      <c r="Q1526" s="2" t="s">
        <v>363</v>
      </c>
      <c r="R1526" s="2" t="s">
        <v>605</v>
      </c>
      <c r="S1526" s="2" t="s">
        <v>34</v>
      </c>
      <c r="T1526" s="147">
        <v>3.306</v>
      </c>
      <c r="U1526" s="2" t="s">
        <v>3349</v>
      </c>
      <c r="V1526" s="158">
        <v>4.5600000000000002E-2</v>
      </c>
      <c r="W1526" s="160">
        <v>5.8299999999999998E-2</v>
      </c>
      <c r="X1526" s="4" t="s">
        <v>610</v>
      </c>
      <c r="Y1526" s="4" t="s">
        <v>323</v>
      </c>
      <c r="Z1526" s="147">
        <v>459972.54</v>
      </c>
      <c r="AA1526" s="155">
        <v>1</v>
      </c>
      <c r="AB1526" s="174">
        <v>96.43</v>
      </c>
      <c r="AD1526" s="147">
        <v>443.55200000000002</v>
      </c>
      <c r="AG1526" s="2" t="s">
        <v>36</v>
      </c>
      <c r="AH1526" s="160">
        <v>6.6699999999999995E-4</v>
      </c>
      <c r="AI1526" s="160">
        <v>9.6078018494578801E-4</v>
      </c>
      <c r="AJ1526" s="160">
        <v>2.0608355354850301E-4</v>
      </c>
      <c r="AK1526" s="191"/>
      <c r="AL1526" s="147"/>
    </row>
    <row r="1527" spans="1:38">
      <c r="A1527" s="2">
        <v>7833</v>
      </c>
      <c r="B1527" s="2">
        <v>7834</v>
      </c>
      <c r="C1527" s="2" t="s">
        <v>3345</v>
      </c>
      <c r="D1527" s="2" t="s">
        <v>3346</v>
      </c>
      <c r="E1527" s="4" t="s">
        <v>367</v>
      </c>
      <c r="F1527" s="2" t="s">
        <v>3350</v>
      </c>
      <c r="G1527" s="2" t="s">
        <v>3351</v>
      </c>
      <c r="H1527" s="2" t="s">
        <v>370</v>
      </c>
      <c r="I1527" s="2" t="s">
        <v>951</v>
      </c>
      <c r="J1527" s="2" t="s">
        <v>30</v>
      </c>
      <c r="K1527" s="2" t="s">
        <v>30</v>
      </c>
      <c r="L1527" s="2" t="s">
        <v>526</v>
      </c>
      <c r="M1527" s="2" t="s">
        <v>45</v>
      </c>
      <c r="N1527" s="2" t="s">
        <v>673</v>
      </c>
      <c r="O1527" s="2" t="s">
        <v>323</v>
      </c>
      <c r="P1527" s="2" t="s">
        <v>2756</v>
      </c>
      <c r="Q1527" s="2" t="s">
        <v>363</v>
      </c>
      <c r="R1527" s="2" t="s">
        <v>605</v>
      </c>
      <c r="S1527" s="2" t="s">
        <v>34</v>
      </c>
      <c r="T1527" s="147">
        <v>3.5009999999999999</v>
      </c>
      <c r="U1527" s="2" t="s">
        <v>3349</v>
      </c>
      <c r="V1527" s="158">
        <v>2.1999999999999999E-2</v>
      </c>
      <c r="W1527" s="160">
        <v>3.0370000000000001E-2</v>
      </c>
      <c r="X1527" s="4" t="s">
        <v>610</v>
      </c>
      <c r="Y1527" s="4" t="s">
        <v>323</v>
      </c>
      <c r="Z1527" s="147">
        <v>470444.77</v>
      </c>
      <c r="AA1527" s="155">
        <v>1</v>
      </c>
      <c r="AB1527" s="174">
        <v>103.8</v>
      </c>
      <c r="AD1527" s="147">
        <v>488.322</v>
      </c>
      <c r="AG1527" s="2" t="s">
        <v>36</v>
      </c>
      <c r="AH1527" s="160">
        <v>7.3200000000000001E-4</v>
      </c>
      <c r="AI1527" s="160">
        <v>1.0577571355986401E-3</v>
      </c>
      <c r="AJ1527" s="160">
        <v>2.2688472629954601E-4</v>
      </c>
      <c r="AK1527" s="191"/>
      <c r="AL1527" s="147"/>
    </row>
    <row r="1528" spans="1:38">
      <c r="A1528" s="2">
        <v>7833</v>
      </c>
      <c r="B1528" s="2">
        <v>7834</v>
      </c>
      <c r="C1528" s="2" t="s">
        <v>3352</v>
      </c>
      <c r="D1528" s="2" t="s">
        <v>3353</v>
      </c>
      <c r="E1528" s="4" t="s">
        <v>367</v>
      </c>
      <c r="F1528" s="2" t="s">
        <v>3354</v>
      </c>
      <c r="G1528" s="2" t="s">
        <v>3355</v>
      </c>
      <c r="H1528" s="2" t="s">
        <v>370</v>
      </c>
      <c r="I1528" s="2" t="s">
        <v>1162</v>
      </c>
      <c r="J1528" s="2" t="s">
        <v>30</v>
      </c>
      <c r="K1528" s="2" t="s">
        <v>30</v>
      </c>
      <c r="L1528" s="2" t="s">
        <v>526</v>
      </c>
      <c r="M1528" s="2" t="s">
        <v>45</v>
      </c>
      <c r="N1528" s="2" t="s">
        <v>659</v>
      </c>
      <c r="O1528" s="2" t="s">
        <v>323</v>
      </c>
      <c r="P1528" s="2" t="s">
        <v>2749</v>
      </c>
      <c r="Q1528" s="2" t="s">
        <v>612</v>
      </c>
      <c r="R1528" s="2" t="s">
        <v>605</v>
      </c>
      <c r="S1528" s="2" t="s">
        <v>34</v>
      </c>
      <c r="T1528" s="147">
        <v>0.33400000000000002</v>
      </c>
      <c r="U1528" s="2" t="s">
        <v>3356</v>
      </c>
      <c r="V1528" s="158">
        <v>4.3499999999999997E-2</v>
      </c>
      <c r="W1528" s="160">
        <v>6.5850000000000006E-2</v>
      </c>
      <c r="X1528" s="4" t="s">
        <v>610</v>
      </c>
      <c r="Y1528" s="4" t="s">
        <v>323</v>
      </c>
      <c r="Z1528" s="147">
        <v>33137.31</v>
      </c>
      <c r="AA1528" s="155">
        <v>1</v>
      </c>
      <c r="AB1528" s="174">
        <v>100.02</v>
      </c>
      <c r="AD1528" s="147">
        <v>33.143999999999998</v>
      </c>
      <c r="AG1528" s="2" t="s">
        <v>36</v>
      </c>
      <c r="AH1528" s="160">
        <v>5.3799999999999996E-4</v>
      </c>
      <c r="AI1528" s="160">
        <v>7.1793324801264398E-5</v>
      </c>
      <c r="AJ1528" s="160">
        <v>1.5399384508477602E-5</v>
      </c>
      <c r="AK1528" s="191"/>
      <c r="AL1528" s="147"/>
    </row>
    <row r="1529" spans="1:38">
      <c r="A1529" s="2">
        <v>7833</v>
      </c>
      <c r="B1529" s="2">
        <v>7834</v>
      </c>
      <c r="C1529" s="2" t="s">
        <v>3357</v>
      </c>
      <c r="D1529" s="2" t="s">
        <v>3358</v>
      </c>
      <c r="E1529" s="4" t="s">
        <v>514</v>
      </c>
      <c r="F1529" s="2" t="s">
        <v>3359</v>
      </c>
      <c r="G1529" s="2" t="s">
        <v>3360</v>
      </c>
      <c r="H1529" s="2" t="s">
        <v>370</v>
      </c>
      <c r="I1529" s="2" t="s">
        <v>360</v>
      </c>
      <c r="J1529" s="2" t="s">
        <v>30</v>
      </c>
      <c r="K1529" s="2" t="s">
        <v>436</v>
      </c>
      <c r="L1529" s="2" t="s">
        <v>526</v>
      </c>
      <c r="M1529" s="2" t="s">
        <v>45</v>
      </c>
      <c r="N1529" s="2" t="s">
        <v>660</v>
      </c>
      <c r="O1529" s="2" t="s">
        <v>323</v>
      </c>
      <c r="P1529" s="2" t="s">
        <v>2745</v>
      </c>
      <c r="Q1529" s="2" t="s">
        <v>612</v>
      </c>
      <c r="R1529" s="2" t="s">
        <v>605</v>
      </c>
      <c r="S1529" s="2" t="s">
        <v>34</v>
      </c>
      <c r="T1529" s="147">
        <v>2.91</v>
      </c>
      <c r="U1529" s="2" t="s">
        <v>3361</v>
      </c>
      <c r="V1529" s="158">
        <v>4.2999999999999997E-2</v>
      </c>
      <c r="W1529" s="160">
        <v>0.10149</v>
      </c>
      <c r="X1529" s="4" t="s">
        <v>610</v>
      </c>
      <c r="Y1529" s="4" t="s">
        <v>323</v>
      </c>
      <c r="Z1529" s="147">
        <v>160849.26999999999</v>
      </c>
      <c r="AA1529" s="155">
        <v>1</v>
      </c>
      <c r="AB1529" s="174">
        <v>89.69</v>
      </c>
      <c r="AD1529" s="147">
        <v>144.26599999999999</v>
      </c>
      <c r="AG1529" s="2" t="s">
        <v>36</v>
      </c>
      <c r="AH1529" s="160">
        <v>1.45E-4</v>
      </c>
      <c r="AI1529" s="160">
        <v>3.1249500776639699E-4</v>
      </c>
      <c r="AJ1529" s="160">
        <v>6.7028944472142499E-5</v>
      </c>
      <c r="AK1529" s="191"/>
      <c r="AL1529" s="147"/>
    </row>
    <row r="1530" spans="1:38">
      <c r="A1530" s="2">
        <v>7833</v>
      </c>
      <c r="B1530" s="2">
        <v>7834</v>
      </c>
      <c r="C1530" s="2" t="s">
        <v>2231</v>
      </c>
      <c r="D1530" s="2" t="s">
        <v>2232</v>
      </c>
      <c r="E1530" s="4" t="s">
        <v>367</v>
      </c>
      <c r="F1530" s="2" t="s">
        <v>3362</v>
      </c>
      <c r="G1530" s="2" t="s">
        <v>3363</v>
      </c>
      <c r="H1530" s="2" t="s">
        <v>370</v>
      </c>
      <c r="I1530" s="2" t="s">
        <v>1162</v>
      </c>
      <c r="J1530" s="2" t="s">
        <v>30</v>
      </c>
      <c r="K1530" s="2" t="s">
        <v>30</v>
      </c>
      <c r="L1530" s="2" t="s">
        <v>526</v>
      </c>
      <c r="M1530" s="2" t="s">
        <v>45</v>
      </c>
      <c r="N1530" s="2" t="s">
        <v>657</v>
      </c>
      <c r="O1530" s="2" t="s">
        <v>323</v>
      </c>
      <c r="P1530" s="2" t="s">
        <v>2745</v>
      </c>
      <c r="Q1530" s="2" t="s">
        <v>363</v>
      </c>
      <c r="R1530" s="2" t="s">
        <v>605</v>
      </c>
      <c r="S1530" s="2" t="s">
        <v>34</v>
      </c>
      <c r="T1530" s="147">
        <v>1.9890000000000001</v>
      </c>
      <c r="U1530" s="2" t="s">
        <v>2765</v>
      </c>
      <c r="V1530" s="158">
        <v>1.7500000000000002E-2</v>
      </c>
      <c r="W1530" s="160">
        <v>5.3310000000000003E-2</v>
      </c>
      <c r="X1530" s="4" t="s">
        <v>610</v>
      </c>
      <c r="Y1530" s="4" t="s">
        <v>323</v>
      </c>
      <c r="Z1530" s="147">
        <v>725144.36</v>
      </c>
      <c r="AA1530" s="155">
        <v>1</v>
      </c>
      <c r="AB1530" s="174">
        <v>93.68</v>
      </c>
      <c r="AD1530" s="147">
        <v>679.31500000000005</v>
      </c>
      <c r="AG1530" s="2" t="s">
        <v>36</v>
      </c>
      <c r="AH1530" s="160">
        <v>7.1459999999999996E-3</v>
      </c>
      <c r="AI1530" s="160">
        <v>1.4714696909102899E-3</v>
      </c>
      <c r="AJ1530" s="160">
        <v>3.1562443480120201E-4</v>
      </c>
      <c r="AK1530" s="191"/>
      <c r="AL1530" s="147"/>
    </row>
    <row r="1531" spans="1:38">
      <c r="A1531" s="2">
        <v>7833</v>
      </c>
      <c r="B1531" s="2">
        <v>7834</v>
      </c>
      <c r="C1531" s="2" t="s">
        <v>2231</v>
      </c>
      <c r="D1531" s="2" t="s">
        <v>2232</v>
      </c>
      <c r="E1531" s="4" t="s">
        <v>367</v>
      </c>
      <c r="F1531" s="2" t="s">
        <v>3756</v>
      </c>
      <c r="G1531" s="2" t="s">
        <v>3757</v>
      </c>
      <c r="H1531" s="2" t="s">
        <v>370</v>
      </c>
      <c r="I1531" s="2" t="s">
        <v>1162</v>
      </c>
      <c r="J1531" s="2" t="s">
        <v>30</v>
      </c>
      <c r="K1531" s="2" t="s">
        <v>30</v>
      </c>
      <c r="L1531" s="2" t="s">
        <v>526</v>
      </c>
      <c r="M1531" s="2" t="s">
        <v>31</v>
      </c>
      <c r="N1531" s="2" t="s">
        <v>657</v>
      </c>
      <c r="O1531" s="2" t="s">
        <v>323</v>
      </c>
      <c r="P1531" s="2" t="s">
        <v>2745</v>
      </c>
      <c r="Q1531" s="2" t="s">
        <v>612</v>
      </c>
      <c r="R1531" s="2" t="s">
        <v>605</v>
      </c>
      <c r="S1531" s="2" t="s">
        <v>34</v>
      </c>
      <c r="T1531" s="147">
        <v>4.5330000000000004</v>
      </c>
      <c r="U1531" s="2" t="s">
        <v>2919</v>
      </c>
      <c r="V1531" s="158">
        <v>5.8500000000000003E-2</v>
      </c>
      <c r="W1531" s="160">
        <v>5.7729999999999997E-2</v>
      </c>
      <c r="X1531" s="4" t="s">
        <v>610</v>
      </c>
      <c r="Y1531" s="4" t="s">
        <v>323</v>
      </c>
      <c r="Z1531" s="147">
        <v>296111</v>
      </c>
      <c r="AA1531" s="155">
        <v>1</v>
      </c>
      <c r="AB1531" s="174">
        <v>101.6</v>
      </c>
      <c r="AD1531" s="147">
        <v>300.84899999999999</v>
      </c>
      <c r="AG1531" s="2" t="s">
        <v>36</v>
      </c>
      <c r="AH1531" s="160">
        <v>1.91E-3</v>
      </c>
      <c r="AI1531" s="160">
        <v>6.5167072910979102E-4</v>
      </c>
      <c r="AJ1531" s="160">
        <v>1.3978079658883401E-4</v>
      </c>
      <c r="AK1531" s="191"/>
      <c r="AL1531" s="147"/>
    </row>
    <row r="1532" spans="1:38">
      <c r="A1532" s="2">
        <v>7833</v>
      </c>
      <c r="B1532" s="2">
        <v>7834</v>
      </c>
      <c r="C1532" s="2" t="s">
        <v>2374</v>
      </c>
      <c r="D1532" s="2" t="s">
        <v>2375</v>
      </c>
      <c r="E1532" s="4" t="s">
        <v>367</v>
      </c>
      <c r="F1532" s="2" t="s">
        <v>3364</v>
      </c>
      <c r="G1532" s="2" t="s">
        <v>3365</v>
      </c>
      <c r="H1532" s="2" t="s">
        <v>370</v>
      </c>
      <c r="I1532" s="2" t="s">
        <v>360</v>
      </c>
      <c r="J1532" s="2" t="s">
        <v>30</v>
      </c>
      <c r="K1532" s="2" t="s">
        <v>30</v>
      </c>
      <c r="L1532" s="2" t="s">
        <v>526</v>
      </c>
      <c r="M1532" s="2" t="s">
        <v>45</v>
      </c>
      <c r="N1532" s="2" t="s">
        <v>649</v>
      </c>
      <c r="O1532" s="2" t="s">
        <v>323</v>
      </c>
      <c r="P1532" s="2" t="s">
        <v>2773</v>
      </c>
      <c r="Q1532" s="2" t="s">
        <v>612</v>
      </c>
      <c r="R1532" s="2" t="s">
        <v>605</v>
      </c>
      <c r="S1532" s="2" t="s">
        <v>34</v>
      </c>
      <c r="T1532" s="147">
        <v>3.129</v>
      </c>
      <c r="U1532" s="2" t="s">
        <v>3366</v>
      </c>
      <c r="V1532" s="158">
        <v>4.6899999999999997E-2</v>
      </c>
      <c r="W1532" s="160">
        <v>7.5190000000000007E-2</v>
      </c>
      <c r="X1532" s="4" t="s">
        <v>610</v>
      </c>
      <c r="Y1532" s="4" t="s">
        <v>323</v>
      </c>
      <c r="Z1532" s="147">
        <v>22260.53</v>
      </c>
      <c r="AA1532" s="155">
        <v>1</v>
      </c>
      <c r="AB1532" s="174">
        <v>99.56</v>
      </c>
      <c r="AD1532" s="147">
        <v>22.163</v>
      </c>
      <c r="AG1532" s="2" t="s">
        <v>36</v>
      </c>
      <c r="AH1532" s="160">
        <v>1.9000000000000001E-5</v>
      </c>
      <c r="AI1532" s="160">
        <v>4.8006534212664699E-5</v>
      </c>
      <c r="AJ1532" s="160">
        <v>1.02972119108097E-5</v>
      </c>
      <c r="AK1532" s="191"/>
      <c r="AL1532" s="147"/>
    </row>
    <row r="1533" spans="1:38">
      <c r="A1533" s="2">
        <v>7833</v>
      </c>
      <c r="B1533" s="2">
        <v>7834</v>
      </c>
      <c r="C1533" s="2" t="s">
        <v>3367</v>
      </c>
      <c r="D1533" s="2" t="s">
        <v>3368</v>
      </c>
      <c r="E1533" s="4" t="s">
        <v>515</v>
      </c>
      <c r="F1533" s="2" t="s">
        <v>3369</v>
      </c>
      <c r="G1533" s="2" t="s">
        <v>3370</v>
      </c>
      <c r="H1533" s="2" t="s">
        <v>370</v>
      </c>
      <c r="I1533" s="2" t="s">
        <v>360</v>
      </c>
      <c r="J1533" s="2" t="s">
        <v>136</v>
      </c>
      <c r="K1533" s="2" t="s">
        <v>499</v>
      </c>
      <c r="L1533" s="2" t="s">
        <v>526</v>
      </c>
      <c r="M1533" s="2" t="s">
        <v>174</v>
      </c>
      <c r="N1533" s="2" t="s">
        <v>721</v>
      </c>
      <c r="O1533" s="2" t="s">
        <v>323</v>
      </c>
      <c r="P1533" s="2" t="s">
        <v>2749</v>
      </c>
      <c r="Q1533" s="2" t="s">
        <v>628</v>
      </c>
      <c r="R1533" s="2" t="s">
        <v>605</v>
      </c>
      <c r="S1533" s="2" t="s">
        <v>141</v>
      </c>
      <c r="T1533" s="147">
        <v>8.782</v>
      </c>
      <c r="U1533" s="2" t="s">
        <v>3371</v>
      </c>
      <c r="V1533" s="158">
        <v>4.7E-2</v>
      </c>
      <c r="W1533" s="160">
        <v>4.6580000000000003E-2</v>
      </c>
      <c r="X1533" s="4" t="s">
        <v>610</v>
      </c>
      <c r="Y1533" s="4" t="s">
        <v>323</v>
      </c>
      <c r="Z1533" s="147">
        <v>90000</v>
      </c>
      <c r="AA1533" s="155">
        <v>3.71</v>
      </c>
      <c r="AB1533" s="174">
        <v>101.264</v>
      </c>
      <c r="AD1533" s="147">
        <v>338.12099999999998</v>
      </c>
      <c r="AG1533" s="2" t="s">
        <v>36</v>
      </c>
      <c r="AH1533" s="160">
        <v>1.7E-5</v>
      </c>
      <c r="AI1533" s="160">
        <v>7.3240583632679405E-4</v>
      </c>
      <c r="AJ1533" s="160">
        <v>1.5709815809576201E-4</v>
      </c>
      <c r="AK1533" s="191"/>
      <c r="AL1533" s="147"/>
    </row>
    <row r="1534" spans="1:38">
      <c r="A1534" s="2">
        <v>7833</v>
      </c>
      <c r="B1534" s="2">
        <v>7834</v>
      </c>
      <c r="C1534" s="2" t="s">
        <v>3372</v>
      </c>
      <c r="D1534" s="2" t="s">
        <v>3373</v>
      </c>
      <c r="E1534" s="4" t="s">
        <v>515</v>
      </c>
      <c r="F1534" s="2" t="s">
        <v>3374</v>
      </c>
      <c r="G1534" s="2" t="s">
        <v>3375</v>
      </c>
      <c r="H1534" s="2" t="s">
        <v>370</v>
      </c>
      <c r="I1534" s="2" t="s">
        <v>360</v>
      </c>
      <c r="J1534" s="2" t="s">
        <v>136</v>
      </c>
      <c r="K1534" s="2" t="s">
        <v>436</v>
      </c>
      <c r="L1534" s="2" t="s">
        <v>526</v>
      </c>
      <c r="M1534" s="2" t="s">
        <v>174</v>
      </c>
      <c r="N1534" s="2" t="s">
        <v>705</v>
      </c>
      <c r="O1534" s="2" t="s">
        <v>323</v>
      </c>
      <c r="P1534" s="2" t="s">
        <v>3376</v>
      </c>
      <c r="Q1534" s="2" t="s">
        <v>628</v>
      </c>
      <c r="R1534" s="2" t="s">
        <v>605</v>
      </c>
      <c r="S1534" s="2" t="s">
        <v>141</v>
      </c>
      <c r="T1534" s="147">
        <v>3.2730000000000001</v>
      </c>
      <c r="U1534" s="2" t="s">
        <v>3377</v>
      </c>
      <c r="V1534" s="158">
        <v>0.04</v>
      </c>
      <c r="W1534" s="160">
        <v>4.7989999999999998E-2</v>
      </c>
      <c r="X1534" s="4" t="s">
        <v>610</v>
      </c>
      <c r="Y1534" s="4" t="s">
        <v>323</v>
      </c>
      <c r="Z1534" s="147">
        <v>103000</v>
      </c>
      <c r="AA1534" s="155">
        <v>3.71</v>
      </c>
      <c r="AB1534" s="174">
        <v>99.551000000000002</v>
      </c>
      <c r="AD1534" s="147">
        <v>380.41300000000001</v>
      </c>
      <c r="AG1534" s="2" t="s">
        <v>36</v>
      </c>
      <c r="AH1534" s="160">
        <v>1.93E-4</v>
      </c>
      <c r="AI1534" s="160">
        <v>8.24016029757445E-4</v>
      </c>
      <c r="AJ1534" s="160">
        <v>1.7674818262714801E-4</v>
      </c>
      <c r="AK1534" s="191"/>
      <c r="AL1534" s="147"/>
    </row>
    <row r="1535" spans="1:38">
      <c r="A1535" s="2">
        <v>7833</v>
      </c>
      <c r="B1535" s="2">
        <v>7834</v>
      </c>
      <c r="C1535" s="2" t="s">
        <v>2485</v>
      </c>
      <c r="D1535" s="2" t="s">
        <v>2486</v>
      </c>
      <c r="E1535" s="4" t="s">
        <v>515</v>
      </c>
      <c r="F1535" s="2" t="s">
        <v>3760</v>
      </c>
      <c r="G1535" s="2" t="s">
        <v>3761</v>
      </c>
      <c r="H1535" s="2" t="s">
        <v>370</v>
      </c>
      <c r="I1535" s="2" t="s">
        <v>360</v>
      </c>
      <c r="J1535" s="2" t="s">
        <v>136</v>
      </c>
      <c r="K1535" s="2" t="s">
        <v>137</v>
      </c>
      <c r="L1535" s="2" t="s">
        <v>526</v>
      </c>
      <c r="M1535" s="2" t="s">
        <v>174</v>
      </c>
      <c r="N1535" s="2" t="s">
        <v>3762</v>
      </c>
      <c r="O1535" s="2" t="s">
        <v>323</v>
      </c>
      <c r="P1535" s="2" t="s">
        <v>2773</v>
      </c>
      <c r="Q1535" s="2" t="s">
        <v>176</v>
      </c>
      <c r="R1535" s="2" t="s">
        <v>605</v>
      </c>
      <c r="S1535" s="2" t="s">
        <v>141</v>
      </c>
      <c r="T1535" s="147">
        <v>7.73</v>
      </c>
      <c r="U1535" s="2" t="s">
        <v>3763</v>
      </c>
      <c r="V1535" s="158">
        <v>4.8000000000000001E-2</v>
      </c>
      <c r="W1535" s="160">
        <v>4.2520000000000002E-2</v>
      </c>
      <c r="X1535" s="4" t="s">
        <v>610</v>
      </c>
      <c r="Y1535" s="4" t="s">
        <v>323</v>
      </c>
      <c r="Z1535" s="147">
        <v>1320000</v>
      </c>
      <c r="AA1535" s="155">
        <v>3.71</v>
      </c>
      <c r="AB1535" s="174">
        <v>106.291</v>
      </c>
      <c r="AD1535" s="147">
        <v>5205.28</v>
      </c>
      <c r="AG1535" s="2" t="s">
        <v>36</v>
      </c>
      <c r="AH1535" s="160">
        <v>1.0560000000000001E-3</v>
      </c>
      <c r="AI1535" s="160">
        <v>1.1275194098881501E-2</v>
      </c>
      <c r="AJ1535" s="160">
        <v>2.41848458498104E-3</v>
      </c>
      <c r="AK1535" s="191"/>
      <c r="AL1535" s="147"/>
    </row>
    <row r="1536" spans="1:38">
      <c r="A1536" s="2">
        <v>7833</v>
      </c>
      <c r="B1536" s="2">
        <v>7834</v>
      </c>
      <c r="C1536" s="2" t="s">
        <v>3378</v>
      </c>
      <c r="D1536" s="2" t="s">
        <v>2551</v>
      </c>
      <c r="E1536" s="4" t="s">
        <v>515</v>
      </c>
      <c r="F1536" s="2" t="s">
        <v>3382</v>
      </c>
      <c r="G1536" s="2" t="s">
        <v>3383</v>
      </c>
      <c r="H1536" s="2" t="s">
        <v>370</v>
      </c>
      <c r="I1536" s="2" t="s">
        <v>360</v>
      </c>
      <c r="J1536" s="2" t="s">
        <v>136</v>
      </c>
      <c r="K1536" s="2" t="s">
        <v>499</v>
      </c>
      <c r="L1536" s="2" t="s">
        <v>526</v>
      </c>
      <c r="M1536" s="2" t="s">
        <v>174</v>
      </c>
      <c r="N1536" s="2" t="s">
        <v>744</v>
      </c>
      <c r="O1536" s="2" t="s">
        <v>323</v>
      </c>
      <c r="P1536" s="2" t="s">
        <v>3376</v>
      </c>
      <c r="Q1536" s="2" t="s">
        <v>628</v>
      </c>
      <c r="R1536" s="2" t="s">
        <v>605</v>
      </c>
      <c r="S1536" s="2" t="s">
        <v>141</v>
      </c>
      <c r="T1536" s="147">
        <v>6.7649999999999997</v>
      </c>
      <c r="U1536" s="2" t="s">
        <v>3384</v>
      </c>
      <c r="V1536" s="158">
        <v>4.2999999999999997E-2</v>
      </c>
      <c r="W1536" s="160">
        <v>4.58E-2</v>
      </c>
      <c r="X1536" s="4" t="s">
        <v>610</v>
      </c>
      <c r="Y1536" s="4" t="s">
        <v>323</v>
      </c>
      <c r="Z1536" s="147">
        <v>1721000</v>
      </c>
      <c r="AA1536" s="155">
        <v>3.71</v>
      </c>
      <c r="AB1536" s="174">
        <v>100.04</v>
      </c>
      <c r="AD1536" s="147">
        <v>6387.451</v>
      </c>
      <c r="AG1536" s="2" t="s">
        <v>36</v>
      </c>
      <c r="AH1536" s="160">
        <v>5.2699999999999997E-2</v>
      </c>
      <c r="AI1536" s="160">
        <v>1.38359046435492E-2</v>
      </c>
      <c r="AJ1536" s="160">
        <v>2.9677468792320399E-3</v>
      </c>
      <c r="AK1536" s="191"/>
      <c r="AL1536" s="147"/>
    </row>
    <row r="1537" spans="1:38">
      <c r="A1537" s="2">
        <v>7833</v>
      </c>
      <c r="B1537" s="2">
        <v>7834</v>
      </c>
      <c r="C1537" s="2" t="s">
        <v>2404</v>
      </c>
      <c r="D1537" s="2" t="s">
        <v>2405</v>
      </c>
      <c r="E1537" s="4" t="s">
        <v>515</v>
      </c>
      <c r="F1537" s="2" t="s">
        <v>3385</v>
      </c>
      <c r="G1537" s="2" t="s">
        <v>3386</v>
      </c>
      <c r="H1537" s="2" t="s">
        <v>370</v>
      </c>
      <c r="I1537" s="2" t="s">
        <v>360</v>
      </c>
      <c r="J1537" s="2" t="s">
        <v>136</v>
      </c>
      <c r="K1537" s="2" t="s">
        <v>137</v>
      </c>
      <c r="L1537" s="2" t="s">
        <v>526</v>
      </c>
      <c r="M1537" s="2" t="s">
        <v>174</v>
      </c>
      <c r="N1537" s="2" t="s">
        <v>732</v>
      </c>
      <c r="O1537" s="2" t="s">
        <v>323</v>
      </c>
      <c r="P1537" s="2" t="s">
        <v>2749</v>
      </c>
      <c r="Q1537" s="2" t="s">
        <v>628</v>
      </c>
      <c r="R1537" s="2" t="s">
        <v>605</v>
      </c>
      <c r="S1537" s="2" t="s">
        <v>141</v>
      </c>
      <c r="T1537" s="147">
        <v>0.30199999999999999</v>
      </c>
      <c r="U1537" s="2" t="s">
        <v>3387</v>
      </c>
      <c r="V1537" s="158">
        <v>5.3621000000000002E-2</v>
      </c>
      <c r="W1537" s="160">
        <v>5.5890000000000002E-2</v>
      </c>
      <c r="X1537" s="4" t="s">
        <v>610</v>
      </c>
      <c r="Y1537" s="4" t="s">
        <v>323</v>
      </c>
      <c r="Z1537" s="147">
        <v>180000</v>
      </c>
      <c r="AA1537" s="155">
        <v>3.71</v>
      </c>
      <c r="AB1537" s="174">
        <v>101.148</v>
      </c>
      <c r="AD1537" s="147">
        <v>675.46600000000001</v>
      </c>
      <c r="AG1537" s="2" t="s">
        <v>36</v>
      </c>
      <c r="AH1537" s="160">
        <v>1.2E-4</v>
      </c>
      <c r="AI1537" s="160">
        <v>1.4631324671968099E-3</v>
      </c>
      <c r="AJ1537" s="160">
        <v>3.1383613325572602E-4</v>
      </c>
      <c r="AK1537" s="191"/>
      <c r="AL1537" s="147"/>
    </row>
    <row r="1538" spans="1:38">
      <c r="A1538" s="2">
        <v>7833</v>
      </c>
      <c r="B1538" s="2">
        <v>7834</v>
      </c>
      <c r="C1538" s="2" t="s">
        <v>2722</v>
      </c>
      <c r="D1538" s="2" t="s">
        <v>2723</v>
      </c>
      <c r="E1538" s="4" t="s">
        <v>515</v>
      </c>
      <c r="F1538" s="2" t="s">
        <v>3388</v>
      </c>
      <c r="G1538" s="2" t="s">
        <v>3389</v>
      </c>
      <c r="H1538" s="2" t="s">
        <v>370</v>
      </c>
      <c r="I1538" s="2" t="s">
        <v>360</v>
      </c>
      <c r="J1538" s="2" t="s">
        <v>136</v>
      </c>
      <c r="K1538" s="2" t="s">
        <v>137</v>
      </c>
      <c r="L1538" s="2" t="s">
        <v>526</v>
      </c>
      <c r="M1538" s="2" t="s">
        <v>174</v>
      </c>
      <c r="N1538" s="2" t="s">
        <v>2390</v>
      </c>
      <c r="O1538" s="2" t="s">
        <v>323</v>
      </c>
      <c r="P1538" s="2" t="s">
        <v>3376</v>
      </c>
      <c r="Q1538" s="2" t="s">
        <v>628</v>
      </c>
      <c r="R1538" s="2" t="s">
        <v>605</v>
      </c>
      <c r="S1538" s="2" t="s">
        <v>141</v>
      </c>
      <c r="T1538" s="147">
        <v>1.2829999999999999</v>
      </c>
      <c r="U1538" s="2" t="s">
        <v>3390</v>
      </c>
      <c r="V1538" s="158">
        <v>2.196E-2</v>
      </c>
      <c r="W1538" s="160">
        <v>5.2109999999999997E-2</v>
      </c>
      <c r="X1538" s="4" t="s">
        <v>610</v>
      </c>
      <c r="Y1538" s="4" t="s">
        <v>323</v>
      </c>
      <c r="Z1538" s="147">
        <v>190000</v>
      </c>
      <c r="AA1538" s="155">
        <v>3.71</v>
      </c>
      <c r="AB1538" s="174">
        <v>96.802000000000007</v>
      </c>
      <c r="AD1538" s="147">
        <v>682.35900000000004</v>
      </c>
      <c r="AG1538" s="2" t="s">
        <v>36</v>
      </c>
      <c r="AH1538" s="160">
        <v>3.4999999999999997E-5</v>
      </c>
      <c r="AI1538" s="160">
        <v>1.4780637033043401E-3</v>
      </c>
      <c r="AJ1538" s="160">
        <v>3.1703882440623502E-4</v>
      </c>
      <c r="AK1538" s="191"/>
      <c r="AL1538" s="147"/>
    </row>
    <row r="1539" spans="1:38">
      <c r="A1539" s="2">
        <v>7833</v>
      </c>
      <c r="B1539" s="2">
        <v>7834</v>
      </c>
      <c r="C1539" s="2" t="s">
        <v>2542</v>
      </c>
      <c r="D1539" s="2" t="s">
        <v>2543</v>
      </c>
      <c r="E1539" s="4" t="s">
        <v>515</v>
      </c>
      <c r="F1539" s="2" t="s">
        <v>3391</v>
      </c>
      <c r="G1539" s="2" t="s">
        <v>3392</v>
      </c>
      <c r="H1539" s="2" t="s">
        <v>370</v>
      </c>
      <c r="I1539" s="2" t="s">
        <v>360</v>
      </c>
      <c r="J1539" s="2" t="s">
        <v>136</v>
      </c>
      <c r="K1539" s="2" t="s">
        <v>436</v>
      </c>
      <c r="L1539" s="2" t="s">
        <v>526</v>
      </c>
      <c r="M1539" s="2" t="s">
        <v>174</v>
      </c>
      <c r="N1539" s="2" t="s">
        <v>682</v>
      </c>
      <c r="O1539" s="2" t="s">
        <v>323</v>
      </c>
      <c r="P1539" s="2" t="s">
        <v>2963</v>
      </c>
      <c r="Q1539" s="2" t="s">
        <v>628</v>
      </c>
      <c r="R1539" s="2" t="s">
        <v>605</v>
      </c>
      <c r="S1539" s="2" t="s">
        <v>141</v>
      </c>
      <c r="T1539" s="147">
        <v>4.7619999999999996</v>
      </c>
      <c r="U1539" s="2" t="s">
        <v>3393</v>
      </c>
      <c r="V1539" s="158">
        <v>4.8750000000000002E-2</v>
      </c>
      <c r="W1539" s="160">
        <v>7.1290000000000006E-2</v>
      </c>
      <c r="X1539" s="4" t="s">
        <v>610</v>
      </c>
      <c r="Y1539" s="4" t="s">
        <v>323</v>
      </c>
      <c r="Z1539" s="147">
        <v>156000</v>
      </c>
      <c r="AA1539" s="155">
        <v>3.71</v>
      </c>
      <c r="AB1539" s="174">
        <v>100.96599999999999</v>
      </c>
      <c r="AD1539" s="147">
        <v>584.34900000000005</v>
      </c>
      <c r="AG1539" s="2" t="s">
        <v>36</v>
      </c>
      <c r="AH1539" s="160">
        <v>6.2000000000000003E-5</v>
      </c>
      <c r="AI1539" s="160">
        <v>1.2657618777029999E-3</v>
      </c>
      <c r="AJ1539" s="160">
        <v>2.71500921636908E-4</v>
      </c>
      <c r="AK1539" s="191"/>
      <c r="AL1539" s="147"/>
    </row>
    <row r="1540" spans="1:38">
      <c r="A1540" s="2">
        <v>7833</v>
      </c>
      <c r="B1540" s="2">
        <v>7834</v>
      </c>
      <c r="C1540" s="2" t="s">
        <v>3394</v>
      </c>
      <c r="D1540" s="2" t="s">
        <v>3395</v>
      </c>
      <c r="E1540" s="4" t="s">
        <v>515</v>
      </c>
      <c r="F1540" s="2" t="s">
        <v>3396</v>
      </c>
      <c r="G1540" s="2" t="s">
        <v>3397</v>
      </c>
      <c r="H1540" s="2" t="s">
        <v>370</v>
      </c>
      <c r="I1540" s="2" t="s">
        <v>360</v>
      </c>
      <c r="J1540" s="2" t="s">
        <v>136</v>
      </c>
      <c r="K1540" s="2" t="s">
        <v>467</v>
      </c>
      <c r="L1540" s="2" t="s">
        <v>526</v>
      </c>
      <c r="M1540" s="2" t="s">
        <v>174</v>
      </c>
      <c r="N1540" s="2" t="s">
        <v>2403</v>
      </c>
      <c r="O1540" s="2" t="s">
        <v>323</v>
      </c>
      <c r="P1540" s="2" t="s">
        <v>3376</v>
      </c>
      <c r="Q1540" s="2" t="s">
        <v>140</v>
      </c>
      <c r="R1540" s="2" t="s">
        <v>605</v>
      </c>
      <c r="S1540" s="2" t="s">
        <v>141</v>
      </c>
      <c r="T1540" s="147">
        <v>5.6459999999999999</v>
      </c>
      <c r="U1540" s="2" t="s">
        <v>3398</v>
      </c>
      <c r="V1540" s="158">
        <v>3.3480000000000003E-2</v>
      </c>
      <c r="W1540" s="160">
        <v>5.9180000000000003E-2</v>
      </c>
      <c r="X1540" s="4" t="s">
        <v>610</v>
      </c>
      <c r="Y1540" s="4" t="s">
        <v>323</v>
      </c>
      <c r="Z1540" s="147">
        <v>120000</v>
      </c>
      <c r="AA1540" s="155">
        <v>3.71</v>
      </c>
      <c r="AB1540" s="174">
        <v>87.186000000000007</v>
      </c>
      <c r="AD1540" s="147">
        <v>388.15300000000002</v>
      </c>
      <c r="AG1540" s="2" t="s">
        <v>36</v>
      </c>
      <c r="AH1540" s="160">
        <v>1.21E-4</v>
      </c>
      <c r="AI1540" s="160">
        <v>8.4078192871604599E-4</v>
      </c>
      <c r="AJ1540" s="160">
        <v>1.8034440171030801E-4</v>
      </c>
      <c r="AK1540" s="191"/>
      <c r="AL1540" s="147"/>
    </row>
    <row r="1541" spans="1:38">
      <c r="A1541" s="2">
        <v>7833</v>
      </c>
      <c r="B1541" s="2">
        <v>7834</v>
      </c>
      <c r="C1541" s="2" t="s">
        <v>3399</v>
      </c>
      <c r="D1541" s="2" t="s">
        <v>3400</v>
      </c>
      <c r="E1541" s="4" t="s">
        <v>515</v>
      </c>
      <c r="F1541" s="2" t="s">
        <v>3401</v>
      </c>
      <c r="G1541" s="2" t="s">
        <v>3402</v>
      </c>
      <c r="H1541" s="2" t="s">
        <v>370</v>
      </c>
      <c r="I1541" s="2" t="s">
        <v>360</v>
      </c>
      <c r="J1541" s="2" t="s">
        <v>136</v>
      </c>
      <c r="K1541" s="2" t="s">
        <v>137</v>
      </c>
      <c r="L1541" s="2" t="s">
        <v>526</v>
      </c>
      <c r="M1541" s="2" t="s">
        <v>174</v>
      </c>
      <c r="N1541" s="2" t="s">
        <v>726</v>
      </c>
      <c r="O1541" s="2" t="s">
        <v>323</v>
      </c>
      <c r="P1541" s="2" t="s">
        <v>3403</v>
      </c>
      <c r="Q1541" s="2" t="s">
        <v>176</v>
      </c>
      <c r="R1541" s="2" t="s">
        <v>605</v>
      </c>
      <c r="S1541" s="2" t="s">
        <v>141</v>
      </c>
      <c r="T1541" s="147">
        <v>5.4969999999999999</v>
      </c>
      <c r="U1541" s="2" t="s">
        <v>3404</v>
      </c>
      <c r="V1541" s="158">
        <v>0.03</v>
      </c>
      <c r="W1541" s="160">
        <v>4.9860000000000002E-2</v>
      </c>
      <c r="X1541" s="4" t="s">
        <v>610</v>
      </c>
      <c r="Y1541" s="4" t="s">
        <v>323</v>
      </c>
      <c r="Z1541" s="147">
        <v>183000</v>
      </c>
      <c r="AA1541" s="155">
        <v>3.71</v>
      </c>
      <c r="AB1541" s="174">
        <v>91.625</v>
      </c>
      <c r="AD1541" s="147">
        <v>622.07000000000005</v>
      </c>
      <c r="AG1541" s="2" t="s">
        <v>36</v>
      </c>
      <c r="AH1541" s="160">
        <v>8.2999999999999998E-5</v>
      </c>
      <c r="AI1541" s="160">
        <v>1.3474695271318601E-3</v>
      </c>
      <c r="AJ1541" s="160">
        <v>2.8902688960568399E-4</v>
      </c>
      <c r="AK1541" s="191"/>
      <c r="AL1541" s="147"/>
    </row>
    <row r="1542" spans="1:38">
      <c r="A1542" s="2">
        <v>7833</v>
      </c>
      <c r="B1542" s="2">
        <v>7834</v>
      </c>
      <c r="C1542" s="2" t="s">
        <v>2569</v>
      </c>
      <c r="D1542" s="2" t="s">
        <v>2570</v>
      </c>
      <c r="E1542" s="4" t="s">
        <v>515</v>
      </c>
      <c r="F1542" s="2" t="s">
        <v>3405</v>
      </c>
      <c r="G1542" s="2" t="s">
        <v>3406</v>
      </c>
      <c r="H1542" s="2" t="s">
        <v>370</v>
      </c>
      <c r="I1542" s="2" t="s">
        <v>360</v>
      </c>
      <c r="J1542" s="2" t="s">
        <v>136</v>
      </c>
      <c r="K1542" s="2" t="s">
        <v>137</v>
      </c>
      <c r="L1542" s="2" t="s">
        <v>526</v>
      </c>
      <c r="M1542" s="2" t="s">
        <v>174</v>
      </c>
      <c r="N1542" s="2" t="s">
        <v>2390</v>
      </c>
      <c r="O1542" s="2" t="s">
        <v>323</v>
      </c>
      <c r="P1542" s="2" t="s">
        <v>2773</v>
      </c>
      <c r="Q1542" s="2" t="s">
        <v>628</v>
      </c>
      <c r="R1542" s="2" t="s">
        <v>605</v>
      </c>
      <c r="S1542" s="2" t="s">
        <v>141</v>
      </c>
      <c r="T1542" s="147">
        <v>5.2309999999999999</v>
      </c>
      <c r="U1542" s="2" t="s">
        <v>3407</v>
      </c>
      <c r="V1542" s="158">
        <v>1.6E-2</v>
      </c>
      <c r="W1542" s="160">
        <v>3.9809999999999998E-2</v>
      </c>
      <c r="X1542" s="4" t="s">
        <v>610</v>
      </c>
      <c r="Y1542" s="4" t="s">
        <v>323</v>
      </c>
      <c r="Z1542" s="147">
        <v>1880000</v>
      </c>
      <c r="AA1542" s="155">
        <v>3.71</v>
      </c>
      <c r="AB1542" s="174">
        <v>89.02</v>
      </c>
      <c r="AD1542" s="147">
        <v>6208.9889999999996</v>
      </c>
      <c r="AG1542" s="2" t="s">
        <v>36</v>
      </c>
      <c r="AH1542" s="160">
        <v>1.0740000000000001E-3</v>
      </c>
      <c r="AI1542" s="160">
        <v>1.3449335644689499E-2</v>
      </c>
      <c r="AJ1542" s="160">
        <v>2.8848293563428799E-3</v>
      </c>
      <c r="AK1542" s="191"/>
      <c r="AL1542" s="147"/>
    </row>
    <row r="1543" spans="1:38">
      <c r="A1543" s="2">
        <v>7833</v>
      </c>
      <c r="B1543" s="2">
        <v>7834</v>
      </c>
      <c r="C1543" s="2" t="s">
        <v>3408</v>
      </c>
      <c r="D1543" s="2" t="s">
        <v>3409</v>
      </c>
      <c r="E1543" s="4" t="s">
        <v>515</v>
      </c>
      <c r="F1543" s="2" t="s">
        <v>3410</v>
      </c>
      <c r="G1543" s="2" t="s">
        <v>3411</v>
      </c>
      <c r="H1543" s="2" t="s">
        <v>370</v>
      </c>
      <c r="I1543" s="2" t="s">
        <v>360</v>
      </c>
      <c r="J1543" s="2" t="s">
        <v>136</v>
      </c>
      <c r="K1543" s="2" t="s">
        <v>499</v>
      </c>
      <c r="L1543" s="2" t="s">
        <v>526</v>
      </c>
      <c r="M1543" s="2" t="s">
        <v>174</v>
      </c>
      <c r="N1543" s="2" t="s">
        <v>740</v>
      </c>
      <c r="O1543" s="2" t="s">
        <v>323</v>
      </c>
      <c r="P1543" s="2" t="s">
        <v>2773</v>
      </c>
      <c r="Q1543" s="2" t="s">
        <v>628</v>
      </c>
      <c r="R1543" s="2" t="s">
        <v>605</v>
      </c>
      <c r="S1543" s="2" t="s">
        <v>141</v>
      </c>
      <c r="T1543" s="147">
        <v>6.2809999999999997</v>
      </c>
      <c r="U1543" s="2" t="s">
        <v>3412</v>
      </c>
      <c r="V1543" s="158">
        <v>1.95E-2</v>
      </c>
      <c r="W1543" s="160">
        <v>4.2680000000000003E-2</v>
      </c>
      <c r="X1543" s="4" t="s">
        <v>610</v>
      </c>
      <c r="Y1543" s="4" t="s">
        <v>323</v>
      </c>
      <c r="Z1543" s="147">
        <v>515000</v>
      </c>
      <c r="AA1543" s="155">
        <v>3.71</v>
      </c>
      <c r="AB1543" s="174">
        <v>86.944000000000003</v>
      </c>
      <c r="AD1543" s="147">
        <v>1661.1980000000001</v>
      </c>
      <c r="AG1543" s="2" t="s">
        <v>36</v>
      </c>
      <c r="AH1543" s="160">
        <v>3.4299999999999999E-4</v>
      </c>
      <c r="AI1543" s="160">
        <v>3.5983339809601499E-3</v>
      </c>
      <c r="AJ1543" s="160">
        <v>7.7182842159930702E-4</v>
      </c>
      <c r="AK1543" s="191"/>
      <c r="AL1543" s="147"/>
    </row>
    <row r="1544" spans="1:38">
      <c r="A1544" s="2">
        <v>7833</v>
      </c>
      <c r="B1544" s="2">
        <v>7834</v>
      </c>
      <c r="C1544" s="2" t="s">
        <v>3413</v>
      </c>
      <c r="D1544" s="2" t="s">
        <v>3414</v>
      </c>
      <c r="E1544" s="4" t="s">
        <v>515</v>
      </c>
      <c r="F1544" s="2" t="s">
        <v>3415</v>
      </c>
      <c r="G1544" s="2" t="s">
        <v>3416</v>
      </c>
      <c r="H1544" s="2" t="s">
        <v>370</v>
      </c>
      <c r="I1544" s="2" t="s">
        <v>360</v>
      </c>
      <c r="J1544" s="2" t="s">
        <v>136</v>
      </c>
      <c r="K1544" s="2" t="s">
        <v>484</v>
      </c>
      <c r="L1544" s="2" t="s">
        <v>526</v>
      </c>
      <c r="M1544" s="2" t="s">
        <v>174</v>
      </c>
      <c r="N1544" s="2" t="s">
        <v>753</v>
      </c>
      <c r="O1544" s="2" t="s">
        <v>323</v>
      </c>
      <c r="P1544" s="2" t="s">
        <v>2963</v>
      </c>
      <c r="Q1544" s="2" t="s">
        <v>628</v>
      </c>
      <c r="R1544" s="2" t="s">
        <v>605</v>
      </c>
      <c r="S1544" s="2" t="s">
        <v>141</v>
      </c>
      <c r="T1544" s="147">
        <v>3.6349999999999998</v>
      </c>
      <c r="U1544" s="2" t="s">
        <v>3417</v>
      </c>
      <c r="V1544" s="158">
        <v>4.4999999999999998E-2</v>
      </c>
      <c r="W1544" s="160">
        <v>4.4650000000000002E-2</v>
      </c>
      <c r="X1544" s="4" t="s">
        <v>610</v>
      </c>
      <c r="Y1544" s="4" t="s">
        <v>323</v>
      </c>
      <c r="Z1544" s="147">
        <v>160000</v>
      </c>
      <c r="AA1544" s="155">
        <v>3.71</v>
      </c>
      <c r="AB1544" s="174">
        <v>100.488</v>
      </c>
      <c r="AD1544" s="147">
        <v>596.49400000000003</v>
      </c>
      <c r="AG1544" s="2" t="s">
        <v>36</v>
      </c>
      <c r="AH1544" s="160">
        <v>8.8999999999999995E-5</v>
      </c>
      <c r="AI1544" s="160">
        <v>1.29206957303848E-3</v>
      </c>
      <c r="AJ1544" s="160">
        <v>2.7714381834247699E-4</v>
      </c>
      <c r="AK1544" s="191"/>
      <c r="AL1544" s="147"/>
    </row>
    <row r="1545" spans="1:38">
      <c r="A1545" s="2">
        <v>7833</v>
      </c>
      <c r="B1545" s="2">
        <v>7834</v>
      </c>
      <c r="C1545" s="2" t="s">
        <v>2580</v>
      </c>
      <c r="D1545" s="2" t="s">
        <v>2581</v>
      </c>
      <c r="E1545" s="4" t="s">
        <v>515</v>
      </c>
      <c r="F1545" s="2" t="s">
        <v>3418</v>
      </c>
      <c r="G1545" s="2" t="s">
        <v>3419</v>
      </c>
      <c r="H1545" s="2" t="s">
        <v>370</v>
      </c>
      <c r="I1545" s="2" t="s">
        <v>360</v>
      </c>
      <c r="J1545" s="2" t="s">
        <v>136</v>
      </c>
      <c r="K1545" s="2" t="s">
        <v>137</v>
      </c>
      <c r="L1545" s="2" t="s">
        <v>526</v>
      </c>
      <c r="M1545" s="2" t="s">
        <v>174</v>
      </c>
      <c r="N1545" s="2" t="s">
        <v>2403</v>
      </c>
      <c r="O1545" s="2" t="s">
        <v>323</v>
      </c>
      <c r="P1545" s="2" t="s">
        <v>2963</v>
      </c>
      <c r="Q1545" s="2" t="s">
        <v>628</v>
      </c>
      <c r="R1545" s="2" t="s">
        <v>605</v>
      </c>
      <c r="S1545" s="2" t="s">
        <v>141</v>
      </c>
      <c r="T1545" s="147">
        <v>5.1829999999999998</v>
      </c>
      <c r="U1545" s="2" t="s">
        <v>3420</v>
      </c>
      <c r="V1545" s="158">
        <v>2.6499999999999999E-2</v>
      </c>
      <c r="W1545" s="160">
        <v>4.4670000000000001E-2</v>
      </c>
      <c r="X1545" s="4" t="s">
        <v>610</v>
      </c>
      <c r="Y1545" s="4" t="s">
        <v>323</v>
      </c>
      <c r="Z1545" s="147">
        <v>115000</v>
      </c>
      <c r="AA1545" s="155">
        <v>3.71</v>
      </c>
      <c r="AB1545" s="174">
        <v>91.936999999999998</v>
      </c>
      <c r="AD1545" s="147">
        <v>392.24799999999999</v>
      </c>
      <c r="AG1545" s="2" t="s">
        <v>36</v>
      </c>
      <c r="AH1545" s="160">
        <v>1.15E-4</v>
      </c>
      <c r="AI1545" s="160">
        <v>8.4965084840081203E-4</v>
      </c>
      <c r="AJ1545" s="160">
        <v>1.8224674994085101E-4</v>
      </c>
      <c r="AK1545" s="191"/>
      <c r="AL1545" s="147"/>
    </row>
    <row r="1546" spans="1:38">
      <c r="A1546" s="2">
        <v>7833</v>
      </c>
      <c r="B1546" s="2">
        <v>7834</v>
      </c>
      <c r="C1546" s="2" t="s">
        <v>2239</v>
      </c>
      <c r="D1546" s="2" t="s">
        <v>2240</v>
      </c>
      <c r="E1546" s="4" t="s">
        <v>515</v>
      </c>
      <c r="F1546" s="2" t="s">
        <v>3421</v>
      </c>
      <c r="G1546" s="2" t="s">
        <v>3422</v>
      </c>
      <c r="H1546" s="2" t="s">
        <v>370</v>
      </c>
      <c r="I1546" s="2" t="s">
        <v>360</v>
      </c>
      <c r="J1546" s="2" t="s">
        <v>136</v>
      </c>
      <c r="K1546" s="2" t="s">
        <v>499</v>
      </c>
      <c r="L1546" s="2" t="s">
        <v>526</v>
      </c>
      <c r="M1546" s="2" t="s">
        <v>174</v>
      </c>
      <c r="N1546" s="2" t="s">
        <v>745</v>
      </c>
      <c r="O1546" s="2" t="s">
        <v>323</v>
      </c>
      <c r="P1546" s="2" t="s">
        <v>2756</v>
      </c>
      <c r="Q1546" s="2" t="s">
        <v>176</v>
      </c>
      <c r="R1546" s="2" t="s">
        <v>605</v>
      </c>
      <c r="S1546" s="2" t="s">
        <v>141</v>
      </c>
      <c r="T1546" s="147">
        <v>2.7989999999999999</v>
      </c>
      <c r="U1546" s="2" t="s">
        <v>3423</v>
      </c>
      <c r="V1546" s="158">
        <v>8.0000000000000002E-3</v>
      </c>
      <c r="W1546" s="160">
        <v>3.5319999999999997E-2</v>
      </c>
      <c r="X1546" s="4" t="s">
        <v>610</v>
      </c>
      <c r="Y1546" s="4" t="s">
        <v>323</v>
      </c>
      <c r="Z1546" s="147">
        <v>980000</v>
      </c>
      <c r="AA1546" s="155">
        <v>3.71</v>
      </c>
      <c r="AB1546" s="174">
        <v>92.738</v>
      </c>
      <c r="AD1546" s="147">
        <v>3371.761</v>
      </c>
      <c r="AG1546" s="2" t="s">
        <v>36</v>
      </c>
      <c r="AH1546" s="160">
        <v>9.7999999999999997E-4</v>
      </c>
      <c r="AI1546" s="160">
        <v>7.3035959607860102E-3</v>
      </c>
      <c r="AJ1546" s="160">
        <v>1.5665924764738999E-3</v>
      </c>
      <c r="AK1546" s="191"/>
      <c r="AL1546" s="147"/>
    </row>
    <row r="1547" spans="1:38">
      <c r="A1547" s="2">
        <v>7833</v>
      </c>
      <c r="B1547" s="2">
        <v>7834</v>
      </c>
      <c r="C1547" s="2" t="s">
        <v>3424</v>
      </c>
      <c r="D1547" s="2" t="s">
        <v>3425</v>
      </c>
      <c r="E1547" s="4" t="s">
        <v>515</v>
      </c>
      <c r="F1547" s="2" t="s">
        <v>3426</v>
      </c>
      <c r="G1547" s="2" t="s">
        <v>3427</v>
      </c>
      <c r="H1547" s="2" t="s">
        <v>370</v>
      </c>
      <c r="I1547" s="2" t="s">
        <v>360</v>
      </c>
      <c r="J1547" s="2" t="s">
        <v>136</v>
      </c>
      <c r="K1547" s="2" t="s">
        <v>436</v>
      </c>
      <c r="L1547" s="2" t="s">
        <v>526</v>
      </c>
      <c r="M1547" s="2" t="s">
        <v>174</v>
      </c>
      <c r="N1547" s="2" t="s">
        <v>732</v>
      </c>
      <c r="O1547" s="2" t="s">
        <v>323</v>
      </c>
      <c r="P1547" s="2" t="s">
        <v>2749</v>
      </c>
      <c r="Q1547" s="2" t="s">
        <v>628</v>
      </c>
      <c r="R1547" s="2" t="s">
        <v>605</v>
      </c>
      <c r="S1547" s="2" t="s">
        <v>141</v>
      </c>
      <c r="T1547" s="147">
        <v>5.4349999999999996</v>
      </c>
      <c r="U1547" s="2" t="s">
        <v>3428</v>
      </c>
      <c r="V1547" s="158">
        <v>2.3570000000000001E-2</v>
      </c>
      <c r="W1547" s="160">
        <v>5.0430000000000003E-2</v>
      </c>
      <c r="X1547" s="4" t="s">
        <v>610</v>
      </c>
      <c r="Y1547" s="4" t="s">
        <v>323</v>
      </c>
      <c r="Z1547" s="147">
        <v>183000</v>
      </c>
      <c r="AA1547" s="155">
        <v>3.71</v>
      </c>
      <c r="AB1547" s="174">
        <v>88.171000000000006</v>
      </c>
      <c r="AD1547" s="147">
        <v>598.62199999999996</v>
      </c>
      <c r="AG1547" s="2" t="s">
        <v>36</v>
      </c>
      <c r="AH1547" s="160">
        <v>1.22E-4</v>
      </c>
      <c r="AI1547" s="160">
        <v>1.2966794238115E-3</v>
      </c>
      <c r="AJ1547" s="160">
        <v>2.7813261311938702E-4</v>
      </c>
      <c r="AK1547" s="191"/>
      <c r="AL1547" s="147"/>
    </row>
    <row r="1548" spans="1:38">
      <c r="A1548" s="2">
        <v>7833</v>
      </c>
      <c r="B1548" s="2">
        <v>7834</v>
      </c>
      <c r="C1548" s="2" t="s">
        <v>2517</v>
      </c>
      <c r="D1548" s="2" t="s">
        <v>2518</v>
      </c>
      <c r="E1548" s="4" t="s">
        <v>515</v>
      </c>
      <c r="F1548" s="2" t="s">
        <v>3429</v>
      </c>
      <c r="G1548" s="2" t="s">
        <v>3430</v>
      </c>
      <c r="H1548" s="2" t="s">
        <v>370</v>
      </c>
      <c r="I1548" s="2" t="s">
        <v>360</v>
      </c>
      <c r="J1548" s="2" t="s">
        <v>136</v>
      </c>
      <c r="K1548" s="2" t="s">
        <v>499</v>
      </c>
      <c r="L1548" s="2" t="s">
        <v>526</v>
      </c>
      <c r="M1548" s="2" t="s">
        <v>174</v>
      </c>
      <c r="N1548" s="2" t="s">
        <v>721</v>
      </c>
      <c r="O1548" s="2" t="s">
        <v>323</v>
      </c>
      <c r="P1548" s="2" t="s">
        <v>2773</v>
      </c>
      <c r="Q1548" s="2" t="s">
        <v>628</v>
      </c>
      <c r="R1548" s="2" t="s">
        <v>605</v>
      </c>
      <c r="S1548" s="2" t="s">
        <v>141</v>
      </c>
      <c r="T1548" s="147">
        <v>6.1230000000000002</v>
      </c>
      <c r="U1548" s="2" t="s">
        <v>3431</v>
      </c>
      <c r="V1548" s="158">
        <v>1.375E-2</v>
      </c>
      <c r="W1548" s="160">
        <v>4.1329999999999999E-2</v>
      </c>
      <c r="X1548" s="4" t="s">
        <v>610</v>
      </c>
      <c r="Y1548" s="4" t="s">
        <v>323</v>
      </c>
      <c r="Z1548" s="147">
        <v>2341000</v>
      </c>
      <c r="AA1548" s="155">
        <v>3.71</v>
      </c>
      <c r="AB1548" s="174">
        <v>84.644000000000005</v>
      </c>
      <c r="AD1548" s="147">
        <v>7351.4409999999998</v>
      </c>
      <c r="AG1548" s="2" t="s">
        <v>36</v>
      </c>
      <c r="AH1548" s="160">
        <v>1.8010000000000001E-3</v>
      </c>
      <c r="AI1548" s="160">
        <v>1.5924010331873802E-2</v>
      </c>
      <c r="AJ1548" s="160">
        <v>3.4156372990985398E-3</v>
      </c>
      <c r="AK1548" s="191"/>
      <c r="AL1548" s="147"/>
    </row>
    <row r="1549" spans="1:38">
      <c r="A1549" s="2">
        <v>7833</v>
      </c>
      <c r="B1549" s="2">
        <v>7834</v>
      </c>
      <c r="C1549" s="2" t="s">
        <v>3432</v>
      </c>
      <c r="D1549" s="2" t="s">
        <v>3433</v>
      </c>
      <c r="E1549" s="4" t="s">
        <v>515</v>
      </c>
      <c r="F1549" s="2" t="s">
        <v>3434</v>
      </c>
      <c r="G1549" s="2" t="s">
        <v>3435</v>
      </c>
      <c r="H1549" s="2" t="s">
        <v>370</v>
      </c>
      <c r="I1549" s="2" t="s">
        <v>360</v>
      </c>
      <c r="J1549" s="2" t="s">
        <v>136</v>
      </c>
      <c r="K1549" s="2" t="s">
        <v>137</v>
      </c>
      <c r="L1549" s="2" t="s">
        <v>526</v>
      </c>
      <c r="M1549" s="2" t="s">
        <v>174</v>
      </c>
      <c r="N1549" s="2" t="s">
        <v>730</v>
      </c>
      <c r="O1549" s="2" t="s">
        <v>323</v>
      </c>
      <c r="P1549" s="2" t="s">
        <v>2773</v>
      </c>
      <c r="Q1549" s="2" t="s">
        <v>628</v>
      </c>
      <c r="R1549" s="2" t="s">
        <v>605</v>
      </c>
      <c r="S1549" s="2" t="s">
        <v>141</v>
      </c>
      <c r="T1549" s="147">
        <v>6.8090000000000002</v>
      </c>
      <c r="U1549" s="2" t="s">
        <v>3436</v>
      </c>
      <c r="V1549" s="158">
        <v>4.7E-2</v>
      </c>
      <c r="W1549" s="160">
        <v>4.3729999999999998E-2</v>
      </c>
      <c r="X1549" s="4" t="s">
        <v>610</v>
      </c>
      <c r="Y1549" s="4" t="s">
        <v>323</v>
      </c>
      <c r="Z1549" s="147">
        <v>1520000</v>
      </c>
      <c r="AA1549" s="155">
        <v>3.71</v>
      </c>
      <c r="AB1549" s="174">
        <v>102.883</v>
      </c>
      <c r="AD1549" s="147">
        <v>5801.7690000000002</v>
      </c>
      <c r="AG1549" s="2" t="s">
        <v>36</v>
      </c>
      <c r="AH1549" s="160">
        <v>1.5200000000000001E-3</v>
      </c>
      <c r="AI1549" s="160">
        <v>1.25672536000778E-2</v>
      </c>
      <c r="AJ1549" s="160">
        <v>2.6956262429531498E-3</v>
      </c>
      <c r="AK1549" s="191"/>
      <c r="AL1549" s="147"/>
    </row>
    <row r="1550" spans="1:38">
      <c r="A1550" s="2">
        <v>7833</v>
      </c>
      <c r="B1550" s="2">
        <v>7834</v>
      </c>
      <c r="C1550" s="2" t="s">
        <v>357</v>
      </c>
      <c r="D1550" s="2" t="s">
        <v>366</v>
      </c>
      <c r="E1550" s="4" t="s">
        <v>367</v>
      </c>
      <c r="F1550" s="2" t="s">
        <v>3437</v>
      </c>
      <c r="G1550" s="2" t="s">
        <v>3438</v>
      </c>
      <c r="H1550" s="2" t="s">
        <v>370</v>
      </c>
      <c r="I1550" s="2" t="s">
        <v>360</v>
      </c>
      <c r="J1550" s="2" t="s">
        <v>136</v>
      </c>
      <c r="K1550" s="2" t="s">
        <v>30</v>
      </c>
      <c r="L1550" s="2" t="s">
        <v>526</v>
      </c>
      <c r="M1550" s="2" t="s">
        <v>2591</v>
      </c>
      <c r="N1550" s="2" t="s">
        <v>732</v>
      </c>
      <c r="O1550" s="2" t="s">
        <v>323</v>
      </c>
      <c r="P1550" s="2" t="s">
        <v>2749</v>
      </c>
      <c r="Q1550" s="2" t="s">
        <v>628</v>
      </c>
      <c r="R1550" s="2" t="s">
        <v>605</v>
      </c>
      <c r="S1550" s="2" t="s">
        <v>141</v>
      </c>
      <c r="T1550" s="147">
        <v>2.5950000000000002</v>
      </c>
      <c r="U1550" s="2" t="s">
        <v>3439</v>
      </c>
      <c r="V1550" s="158">
        <v>5.1249999999999997E-2</v>
      </c>
      <c r="W1550" s="160">
        <v>5.6329999999999998E-2</v>
      </c>
      <c r="X1550" s="4" t="s">
        <v>610</v>
      </c>
      <c r="Y1550" s="4" t="s">
        <v>323</v>
      </c>
      <c r="Z1550" s="147">
        <v>122000</v>
      </c>
      <c r="AA1550" s="155">
        <v>3.71</v>
      </c>
      <c r="AB1550" s="174">
        <v>100.60899999999999</v>
      </c>
      <c r="AD1550" s="147">
        <v>455.37599999999998</v>
      </c>
      <c r="AG1550" s="2" t="s">
        <v>36</v>
      </c>
      <c r="AH1550" s="160">
        <v>2.4399999999999999E-4</v>
      </c>
      <c r="AI1550" s="160">
        <v>9.8639303844670406E-4</v>
      </c>
      <c r="AJ1550" s="160">
        <v>2.1157740942593601E-4</v>
      </c>
      <c r="AK1550" s="191"/>
      <c r="AL1550" s="147"/>
    </row>
    <row r="1551" spans="1:38">
      <c r="A1551" s="2">
        <v>7833</v>
      </c>
      <c r="B1551" s="2">
        <v>7834</v>
      </c>
      <c r="C1551" s="2" t="s">
        <v>2493</v>
      </c>
      <c r="D1551" s="2" t="s">
        <v>2494</v>
      </c>
      <c r="E1551" s="4" t="s">
        <v>515</v>
      </c>
      <c r="F1551" s="2" t="s">
        <v>3440</v>
      </c>
      <c r="G1551" s="2" t="s">
        <v>3441</v>
      </c>
      <c r="H1551" s="2" t="s">
        <v>370</v>
      </c>
      <c r="I1551" s="2" t="s">
        <v>360</v>
      </c>
      <c r="J1551" s="2" t="s">
        <v>136</v>
      </c>
      <c r="K1551" s="2" t="s">
        <v>137</v>
      </c>
      <c r="L1551" s="2" t="s">
        <v>526</v>
      </c>
      <c r="M1551" s="2" t="s">
        <v>174</v>
      </c>
      <c r="N1551" s="2" t="s">
        <v>2403</v>
      </c>
      <c r="O1551" s="2" t="s">
        <v>323</v>
      </c>
      <c r="P1551" s="2" t="s">
        <v>2773</v>
      </c>
      <c r="Q1551" s="2" t="s">
        <v>628</v>
      </c>
      <c r="R1551" s="2" t="s">
        <v>605</v>
      </c>
      <c r="S1551" s="2" t="s">
        <v>141</v>
      </c>
      <c r="T1551" s="147">
        <v>3.1829999999999998</v>
      </c>
      <c r="U1551" s="2" t="s">
        <v>3442</v>
      </c>
      <c r="V1551" s="158">
        <v>3.5000000000000003E-2</v>
      </c>
      <c r="W1551" s="160">
        <v>4.1160000000000002E-2</v>
      </c>
      <c r="X1551" s="4" t="s">
        <v>610</v>
      </c>
      <c r="Y1551" s="4" t="s">
        <v>323</v>
      </c>
      <c r="Z1551" s="147">
        <v>1381000</v>
      </c>
      <c r="AA1551" s="155">
        <v>3.71</v>
      </c>
      <c r="AB1551" s="174">
        <v>99.001000000000005</v>
      </c>
      <c r="AD1551" s="147">
        <v>5072.3010000000004</v>
      </c>
      <c r="AG1551" s="2" t="s">
        <v>36</v>
      </c>
      <c r="AH1551" s="160">
        <v>2.7620000000000001E-3</v>
      </c>
      <c r="AI1551" s="160">
        <v>1.09871471657102E-2</v>
      </c>
      <c r="AJ1551" s="160">
        <v>2.35669965591315E-3</v>
      </c>
      <c r="AK1551" s="191"/>
      <c r="AL1551" s="147"/>
    </row>
    <row r="1552" spans="1:38">
      <c r="A1552" s="2">
        <v>7833</v>
      </c>
      <c r="B1552" s="2">
        <v>7834</v>
      </c>
      <c r="C1552" s="2" t="s">
        <v>3443</v>
      </c>
      <c r="D1552" s="2" t="s">
        <v>3444</v>
      </c>
      <c r="E1552" s="4" t="s">
        <v>515</v>
      </c>
      <c r="F1552" s="2" t="s">
        <v>3445</v>
      </c>
      <c r="G1552" s="2" t="s">
        <v>3446</v>
      </c>
      <c r="H1552" s="2" t="s">
        <v>370</v>
      </c>
      <c r="I1552" s="2" t="s">
        <v>360</v>
      </c>
      <c r="J1552" s="2" t="s">
        <v>136</v>
      </c>
      <c r="K1552" s="2" t="s">
        <v>137</v>
      </c>
      <c r="L1552" s="2" t="s">
        <v>526</v>
      </c>
      <c r="M1552" s="2" t="s">
        <v>174</v>
      </c>
      <c r="N1552" s="2" t="s">
        <v>721</v>
      </c>
      <c r="O1552" s="2" t="s">
        <v>323</v>
      </c>
      <c r="P1552" s="2" t="s">
        <v>2963</v>
      </c>
      <c r="Q1552" s="2" t="s">
        <v>628</v>
      </c>
      <c r="R1552" s="2" t="s">
        <v>605</v>
      </c>
      <c r="S1552" s="2" t="s">
        <v>141</v>
      </c>
      <c r="T1552" s="147">
        <v>5.0090000000000003</v>
      </c>
      <c r="U1552" s="2" t="s">
        <v>3447</v>
      </c>
      <c r="V1552" s="158">
        <v>3.4000000000000002E-2</v>
      </c>
      <c r="W1552" s="160">
        <v>4.5530000000000001E-2</v>
      </c>
      <c r="X1552" s="4" t="s">
        <v>610</v>
      </c>
      <c r="Y1552" s="4" t="s">
        <v>323</v>
      </c>
      <c r="Z1552" s="147">
        <v>174000</v>
      </c>
      <c r="AA1552" s="155">
        <v>3.71</v>
      </c>
      <c r="AB1552" s="174">
        <v>95.787000000000006</v>
      </c>
      <c r="AD1552" s="147">
        <v>618.34199999999998</v>
      </c>
      <c r="AG1552" s="2" t="s">
        <v>36</v>
      </c>
      <c r="AH1552" s="160">
        <v>2.32E-4</v>
      </c>
      <c r="AI1552" s="160">
        <v>1.3393953539928901E-3</v>
      </c>
      <c r="AJ1552" s="160">
        <v>2.8729501136910397E-4</v>
      </c>
      <c r="AK1552" s="191"/>
      <c r="AL1552" s="147"/>
    </row>
    <row r="1553" spans="1:38">
      <c r="A1553" s="2">
        <v>7833</v>
      </c>
      <c r="B1553" s="2">
        <v>7834</v>
      </c>
      <c r="C1553" s="2" t="s">
        <v>2614</v>
      </c>
      <c r="D1553" s="2" t="s">
        <v>2615</v>
      </c>
      <c r="E1553" s="4" t="s">
        <v>515</v>
      </c>
      <c r="F1553" s="2" t="s">
        <v>3448</v>
      </c>
      <c r="G1553" s="2" t="s">
        <v>3449</v>
      </c>
      <c r="H1553" s="2" t="s">
        <v>370</v>
      </c>
      <c r="I1553" s="2" t="s">
        <v>360</v>
      </c>
      <c r="J1553" s="2" t="s">
        <v>136</v>
      </c>
      <c r="K1553" s="2" t="s">
        <v>499</v>
      </c>
      <c r="L1553" s="2" t="s">
        <v>526</v>
      </c>
      <c r="M1553" s="2" t="s">
        <v>174</v>
      </c>
      <c r="N1553" s="2" t="s">
        <v>730</v>
      </c>
      <c r="O1553" s="2" t="s">
        <v>323</v>
      </c>
      <c r="P1553" s="2" t="s">
        <v>2773</v>
      </c>
      <c r="Q1553" s="2" t="s">
        <v>628</v>
      </c>
      <c r="R1553" s="2" t="s">
        <v>605</v>
      </c>
      <c r="S1553" s="2" t="s">
        <v>141</v>
      </c>
      <c r="T1553" s="147">
        <v>3.9740000000000002</v>
      </c>
      <c r="U1553" s="2" t="s">
        <v>3450</v>
      </c>
      <c r="V1553" s="158">
        <v>1.9E-2</v>
      </c>
      <c r="W1553" s="160">
        <v>4.1140000000000003E-2</v>
      </c>
      <c r="X1553" s="4" t="s">
        <v>610</v>
      </c>
      <c r="Y1553" s="4" t="s">
        <v>323</v>
      </c>
      <c r="Z1553" s="147">
        <v>1350000</v>
      </c>
      <c r="AA1553" s="155">
        <v>3.71</v>
      </c>
      <c r="AB1553" s="174">
        <v>92.781000000000006</v>
      </c>
      <c r="AD1553" s="147">
        <v>4646.9589999999998</v>
      </c>
      <c r="AG1553" s="2" t="s">
        <v>36</v>
      </c>
      <c r="AH1553" s="160">
        <v>1.3500000000000001E-3</v>
      </c>
      <c r="AI1553" s="160">
        <v>1.0065812237125301E-2</v>
      </c>
      <c r="AJ1553" s="160">
        <v>2.1590769540025699E-3</v>
      </c>
      <c r="AK1553" s="191"/>
      <c r="AL1553" s="147"/>
    </row>
    <row r="1554" spans="1:38">
      <c r="A1554" s="2">
        <v>7833</v>
      </c>
      <c r="B1554" s="2">
        <v>7834</v>
      </c>
      <c r="C1554" s="2" t="s">
        <v>3451</v>
      </c>
      <c r="D1554" s="2" t="s">
        <v>3452</v>
      </c>
      <c r="E1554" s="4" t="s">
        <v>515</v>
      </c>
      <c r="F1554" s="2" t="s">
        <v>3453</v>
      </c>
      <c r="G1554" s="2" t="s">
        <v>3454</v>
      </c>
      <c r="H1554" s="2" t="s">
        <v>370</v>
      </c>
      <c r="I1554" s="2" t="s">
        <v>360</v>
      </c>
      <c r="J1554" s="2" t="s">
        <v>136</v>
      </c>
      <c r="K1554" s="2" t="s">
        <v>137</v>
      </c>
      <c r="L1554" s="2" t="s">
        <v>526</v>
      </c>
      <c r="M1554" s="2" t="s">
        <v>174</v>
      </c>
      <c r="N1554" s="2" t="s">
        <v>2403</v>
      </c>
      <c r="O1554" s="2" t="s">
        <v>323</v>
      </c>
      <c r="P1554" s="2" t="s">
        <v>3376</v>
      </c>
      <c r="Q1554" s="2" t="s">
        <v>628</v>
      </c>
      <c r="R1554" s="2" t="s">
        <v>605</v>
      </c>
      <c r="S1554" s="2" t="s">
        <v>141</v>
      </c>
      <c r="T1554" s="147">
        <v>5.5609999999999999</v>
      </c>
      <c r="U1554" s="2" t="s">
        <v>3455</v>
      </c>
      <c r="V1554" s="158">
        <v>3.875E-2</v>
      </c>
      <c r="W1554" s="160">
        <v>4.938E-2</v>
      </c>
      <c r="X1554" s="4" t="s">
        <v>610</v>
      </c>
      <c r="Y1554" s="4" t="s">
        <v>323</v>
      </c>
      <c r="Z1554" s="147">
        <v>201000</v>
      </c>
      <c r="AA1554" s="155">
        <v>3.71</v>
      </c>
      <c r="AB1554" s="174">
        <v>95.781000000000006</v>
      </c>
      <c r="AD1554" s="147">
        <v>714.24800000000005</v>
      </c>
      <c r="AG1554" s="2" t="s">
        <v>36</v>
      </c>
      <c r="AH1554" s="160">
        <v>2.0100000000000001E-4</v>
      </c>
      <c r="AI1554" s="160">
        <v>1.54713730711379E-3</v>
      </c>
      <c r="AJ1554" s="160">
        <v>3.3185483950781198E-4</v>
      </c>
      <c r="AK1554" s="191"/>
      <c r="AL1554" s="147"/>
    </row>
    <row r="1555" spans="1:38">
      <c r="A1555" s="2">
        <v>7833</v>
      </c>
      <c r="B1555" s="2">
        <v>7834</v>
      </c>
      <c r="C1555" s="2" t="s">
        <v>2258</v>
      </c>
      <c r="D1555" s="2" t="s">
        <v>2259</v>
      </c>
      <c r="E1555" s="4" t="s">
        <v>515</v>
      </c>
      <c r="F1555" s="2" t="s">
        <v>3456</v>
      </c>
      <c r="G1555" s="2" t="s">
        <v>3457</v>
      </c>
      <c r="H1555" s="2" t="s">
        <v>370</v>
      </c>
      <c r="I1555" s="2" t="s">
        <v>360</v>
      </c>
      <c r="J1555" s="2" t="s">
        <v>136</v>
      </c>
      <c r="K1555" s="2" t="s">
        <v>499</v>
      </c>
      <c r="L1555" s="2" t="s">
        <v>526</v>
      </c>
      <c r="M1555" s="2" t="s">
        <v>174</v>
      </c>
      <c r="N1555" s="2" t="s">
        <v>740</v>
      </c>
      <c r="O1555" s="2" t="s">
        <v>323</v>
      </c>
      <c r="P1555" s="2" t="s">
        <v>362</v>
      </c>
      <c r="Q1555" s="2" t="s">
        <v>628</v>
      </c>
      <c r="R1555" s="2" t="s">
        <v>605</v>
      </c>
      <c r="S1555" s="2" t="s">
        <v>141</v>
      </c>
      <c r="T1555" s="147">
        <v>2.2250000000000001</v>
      </c>
      <c r="U1555" s="2" t="s">
        <v>3458</v>
      </c>
      <c r="V1555" s="158">
        <v>3.3000000000000002E-2</v>
      </c>
      <c r="W1555" s="160">
        <v>3.7429999999999998E-2</v>
      </c>
      <c r="X1555" s="4" t="s">
        <v>610</v>
      </c>
      <c r="Y1555" s="4" t="s">
        <v>323</v>
      </c>
      <c r="Z1555" s="147">
        <v>880000</v>
      </c>
      <c r="AA1555" s="155">
        <v>3.71</v>
      </c>
      <c r="AB1555" s="174">
        <v>99.539000000000001</v>
      </c>
      <c r="AD1555" s="147">
        <v>3249.7460000000001</v>
      </c>
      <c r="AG1555" s="2" t="s">
        <v>36</v>
      </c>
      <c r="AH1555" s="160">
        <v>2.2000000000000001E-4</v>
      </c>
      <c r="AI1555" s="160">
        <v>7.0392985409176304E-3</v>
      </c>
      <c r="AJ1555" s="160">
        <v>1.5099017241732E-3</v>
      </c>
      <c r="AK1555" s="191"/>
      <c r="AL1555" s="147"/>
    </row>
    <row r="1556" spans="1:38">
      <c r="A1556" s="2">
        <v>7833</v>
      </c>
      <c r="B1556" s="2">
        <v>7834</v>
      </c>
      <c r="C1556" s="2" t="s">
        <v>2505</v>
      </c>
      <c r="D1556" s="2" t="s">
        <v>2506</v>
      </c>
      <c r="E1556" s="4" t="s">
        <v>515</v>
      </c>
      <c r="F1556" s="2" t="s">
        <v>3459</v>
      </c>
      <c r="G1556" s="2" t="s">
        <v>3460</v>
      </c>
      <c r="H1556" s="2" t="s">
        <v>370</v>
      </c>
      <c r="I1556" s="2" t="s">
        <v>360</v>
      </c>
      <c r="J1556" s="2" t="s">
        <v>136</v>
      </c>
      <c r="K1556" s="2" t="s">
        <v>137</v>
      </c>
      <c r="L1556" s="2" t="s">
        <v>526</v>
      </c>
      <c r="M1556" s="2" t="s">
        <v>174</v>
      </c>
      <c r="N1556" s="2" t="s">
        <v>744</v>
      </c>
      <c r="O1556" s="2" t="s">
        <v>323</v>
      </c>
      <c r="P1556" s="2" t="s">
        <v>2745</v>
      </c>
      <c r="Q1556" s="2" t="s">
        <v>628</v>
      </c>
      <c r="R1556" s="2" t="s">
        <v>605</v>
      </c>
      <c r="S1556" s="2" t="s">
        <v>141</v>
      </c>
      <c r="T1556" s="147">
        <v>3.5510000000000002</v>
      </c>
      <c r="U1556" s="2" t="s">
        <v>3461</v>
      </c>
      <c r="V1556" s="158">
        <v>1.55E-2</v>
      </c>
      <c r="W1556" s="160">
        <v>3.934E-2</v>
      </c>
      <c r="X1556" s="4" t="s">
        <v>610</v>
      </c>
      <c r="Y1556" s="4" t="s">
        <v>323</v>
      </c>
      <c r="Z1556" s="147">
        <v>356000</v>
      </c>
      <c r="AA1556" s="155">
        <v>3.71</v>
      </c>
      <c r="AB1556" s="174">
        <v>92.796000000000006</v>
      </c>
      <c r="AD1556" s="147">
        <v>1225.6099999999999</v>
      </c>
      <c r="AG1556" s="2" t="s">
        <v>36</v>
      </c>
      <c r="AH1556" s="160">
        <v>2.8499999999999999E-4</v>
      </c>
      <c r="AI1556" s="160">
        <v>2.6548018725064998E-3</v>
      </c>
      <c r="AJ1556" s="160">
        <v>5.6944451230978401E-4</v>
      </c>
      <c r="AK1556" s="191"/>
      <c r="AL1556" s="147"/>
    </row>
    <row r="1557" spans="1:38">
      <c r="A1557" s="2">
        <v>7833</v>
      </c>
      <c r="B1557" s="2">
        <v>7834</v>
      </c>
      <c r="C1557" s="2" t="s">
        <v>3462</v>
      </c>
      <c r="D1557" s="2" t="s">
        <v>3463</v>
      </c>
      <c r="E1557" s="4" t="s">
        <v>515</v>
      </c>
      <c r="F1557" s="2" t="s">
        <v>3464</v>
      </c>
      <c r="G1557" s="2" t="s">
        <v>3465</v>
      </c>
      <c r="H1557" s="2" t="s">
        <v>370</v>
      </c>
      <c r="I1557" s="2" t="s">
        <v>360</v>
      </c>
      <c r="J1557" s="2" t="s">
        <v>136</v>
      </c>
      <c r="K1557" s="2" t="s">
        <v>137</v>
      </c>
      <c r="L1557" s="2" t="s">
        <v>526</v>
      </c>
      <c r="M1557" s="2" t="s">
        <v>174</v>
      </c>
      <c r="N1557" s="2" t="s">
        <v>740</v>
      </c>
      <c r="O1557" s="2" t="s">
        <v>323</v>
      </c>
      <c r="P1557" s="2" t="s">
        <v>2963</v>
      </c>
      <c r="Q1557" s="2" t="s">
        <v>628</v>
      </c>
      <c r="R1557" s="2" t="s">
        <v>605</v>
      </c>
      <c r="S1557" s="2" t="s">
        <v>141</v>
      </c>
      <c r="T1557" s="147">
        <v>15.375999999999999</v>
      </c>
      <c r="U1557" s="2" t="s">
        <v>3466</v>
      </c>
      <c r="V1557" s="158">
        <v>3.5999999999999997E-2</v>
      </c>
      <c r="W1557" s="160">
        <v>5.321E-2</v>
      </c>
      <c r="X1557" s="4" t="s">
        <v>610</v>
      </c>
      <c r="Y1557" s="4" t="s">
        <v>323</v>
      </c>
      <c r="Z1557" s="147">
        <v>100000</v>
      </c>
      <c r="AA1557" s="155">
        <v>3.71</v>
      </c>
      <c r="AB1557" s="174">
        <v>78.210999999999999</v>
      </c>
      <c r="AD1557" s="147">
        <v>290.16199999999998</v>
      </c>
      <c r="AG1557" s="2" t="s">
        <v>36</v>
      </c>
      <c r="AH1557" s="160">
        <v>2.1999999999999999E-5</v>
      </c>
      <c r="AI1557" s="160">
        <v>6.2852217292572502E-4</v>
      </c>
      <c r="AJ1557" s="160">
        <v>1.3481552274922099E-4</v>
      </c>
      <c r="AK1557" s="191"/>
      <c r="AL1557" s="147"/>
    </row>
    <row r="1558" spans="1:38">
      <c r="A1558" s="2">
        <v>7833</v>
      </c>
      <c r="B1558" s="2">
        <v>7834</v>
      </c>
      <c r="C1558" s="2" t="s">
        <v>3467</v>
      </c>
      <c r="D1558" s="2" t="s">
        <v>3468</v>
      </c>
      <c r="E1558" s="4" t="s">
        <v>515</v>
      </c>
      <c r="F1558" s="2" t="s">
        <v>3469</v>
      </c>
      <c r="G1558" s="2" t="s">
        <v>3470</v>
      </c>
      <c r="H1558" s="2" t="s">
        <v>370</v>
      </c>
      <c r="I1558" s="2" t="s">
        <v>360</v>
      </c>
      <c r="J1558" s="2" t="s">
        <v>136</v>
      </c>
      <c r="K1558" s="2" t="s">
        <v>499</v>
      </c>
      <c r="L1558" s="2" t="s">
        <v>526</v>
      </c>
      <c r="M1558" s="2" t="s">
        <v>174</v>
      </c>
      <c r="N1558" s="2" t="s">
        <v>721</v>
      </c>
      <c r="O1558" s="2" t="s">
        <v>323</v>
      </c>
      <c r="P1558" s="2" t="s">
        <v>2773</v>
      </c>
      <c r="Q1558" s="2" t="s">
        <v>628</v>
      </c>
      <c r="R1558" s="2" t="s">
        <v>605</v>
      </c>
      <c r="S1558" s="2" t="s">
        <v>141</v>
      </c>
      <c r="T1558" s="147">
        <v>3.157</v>
      </c>
      <c r="U1558" s="2" t="s">
        <v>3471</v>
      </c>
      <c r="V1558" s="158">
        <v>3.5999999999999997E-2</v>
      </c>
      <c r="W1558" s="160">
        <v>4.0770000000000001E-2</v>
      </c>
      <c r="X1558" s="4" t="s">
        <v>610</v>
      </c>
      <c r="Y1558" s="4" t="s">
        <v>323</v>
      </c>
      <c r="Z1558" s="147">
        <v>880000</v>
      </c>
      <c r="AA1558" s="155">
        <v>3.71</v>
      </c>
      <c r="AB1558" s="174">
        <v>99.688999999999993</v>
      </c>
      <c r="AD1558" s="147">
        <v>3254.6529999999998</v>
      </c>
      <c r="AG1558" s="2" t="s">
        <v>36</v>
      </c>
      <c r="AH1558" s="160">
        <v>1.173E-3</v>
      </c>
      <c r="AI1558" s="160">
        <v>7.0499276172958101E-3</v>
      </c>
      <c r="AJ1558" s="160">
        <v>1.51218161905996E-3</v>
      </c>
      <c r="AK1558" s="191"/>
      <c r="AL1558" s="147"/>
    </row>
    <row r="1559" spans="1:38">
      <c r="A1559" s="2">
        <v>7833</v>
      </c>
      <c r="B1559" s="2">
        <v>7834</v>
      </c>
      <c r="C1559" s="2" t="s">
        <v>2513</v>
      </c>
      <c r="D1559" s="2" t="s">
        <v>2514</v>
      </c>
      <c r="E1559" s="4" t="s">
        <v>515</v>
      </c>
      <c r="F1559" s="2" t="s">
        <v>3472</v>
      </c>
      <c r="G1559" s="2" t="s">
        <v>3473</v>
      </c>
      <c r="H1559" s="2" t="s">
        <v>370</v>
      </c>
      <c r="I1559" s="2" t="s">
        <v>360</v>
      </c>
      <c r="J1559" s="2" t="s">
        <v>136</v>
      </c>
      <c r="K1559" s="2" t="s">
        <v>137</v>
      </c>
      <c r="L1559" s="2" t="s">
        <v>526</v>
      </c>
      <c r="M1559" s="2" t="s">
        <v>174</v>
      </c>
      <c r="N1559" s="2" t="s">
        <v>2390</v>
      </c>
      <c r="O1559" s="2" t="s">
        <v>323</v>
      </c>
      <c r="P1559" s="2" t="s">
        <v>2745</v>
      </c>
      <c r="Q1559" s="2" t="s">
        <v>628</v>
      </c>
      <c r="R1559" s="2" t="s">
        <v>605</v>
      </c>
      <c r="S1559" s="2" t="s">
        <v>141</v>
      </c>
      <c r="T1559" s="147">
        <v>5.0389999999999997</v>
      </c>
      <c r="U1559" s="2" t="s">
        <v>3474</v>
      </c>
      <c r="V1559" s="158">
        <v>0.03</v>
      </c>
      <c r="W1559" s="160">
        <v>3.9379999999999998E-2</v>
      </c>
      <c r="X1559" s="4" t="s">
        <v>610</v>
      </c>
      <c r="Y1559" s="4" t="s">
        <v>323</v>
      </c>
      <c r="Z1559" s="147">
        <v>2060000</v>
      </c>
      <c r="AA1559" s="155">
        <v>3.71</v>
      </c>
      <c r="AB1559" s="174">
        <v>95.552000000000007</v>
      </c>
      <c r="AD1559" s="147">
        <v>7302.6390000000001</v>
      </c>
      <c r="AG1559" s="2" t="s">
        <v>36</v>
      </c>
      <c r="AH1559" s="160">
        <v>1.3730000000000001E-3</v>
      </c>
      <c r="AI1559" s="160">
        <v>1.5818300319532401E-2</v>
      </c>
      <c r="AJ1559" s="160">
        <v>3.3929629191203599E-3</v>
      </c>
      <c r="AK1559" s="191"/>
      <c r="AL1559" s="147"/>
    </row>
    <row r="1560" spans="1:38">
      <c r="A1560" s="2">
        <v>7833</v>
      </c>
      <c r="B1560" s="2">
        <v>7834</v>
      </c>
      <c r="C1560" s="2" t="s">
        <v>3475</v>
      </c>
      <c r="D1560" s="2" t="s">
        <v>3476</v>
      </c>
      <c r="E1560" s="4" t="s">
        <v>515</v>
      </c>
      <c r="F1560" s="2" t="s">
        <v>3477</v>
      </c>
      <c r="G1560" s="2" t="s">
        <v>3478</v>
      </c>
      <c r="H1560" s="2" t="s">
        <v>370</v>
      </c>
      <c r="I1560" s="2" t="s">
        <v>360</v>
      </c>
      <c r="J1560" s="2" t="s">
        <v>136</v>
      </c>
      <c r="K1560" s="2" t="s">
        <v>137</v>
      </c>
      <c r="L1560" s="2" t="s">
        <v>526</v>
      </c>
      <c r="M1560" s="2" t="s">
        <v>174</v>
      </c>
      <c r="N1560" s="2" t="s">
        <v>738</v>
      </c>
      <c r="O1560" s="2" t="s">
        <v>323</v>
      </c>
      <c r="P1560" s="2" t="s">
        <v>2963</v>
      </c>
      <c r="Q1560" s="2" t="s">
        <v>140</v>
      </c>
      <c r="R1560" s="2" t="s">
        <v>605</v>
      </c>
      <c r="S1560" s="2" t="s">
        <v>141</v>
      </c>
      <c r="T1560" s="147">
        <v>5.3650000000000002</v>
      </c>
      <c r="U1560" s="2" t="s">
        <v>3479</v>
      </c>
      <c r="V1560" s="158">
        <v>3.6999999999999998E-2</v>
      </c>
      <c r="W1560" s="160">
        <v>6.1179999999999998E-2</v>
      </c>
      <c r="X1560" s="4" t="s">
        <v>610</v>
      </c>
      <c r="Y1560" s="4" t="s">
        <v>323</v>
      </c>
      <c r="Z1560" s="147">
        <v>183000</v>
      </c>
      <c r="AA1560" s="155">
        <v>3.71</v>
      </c>
      <c r="AB1560" s="174">
        <v>94.138000000000005</v>
      </c>
      <c r="AD1560" s="147">
        <v>639.13099999999997</v>
      </c>
      <c r="AG1560" s="2" t="s">
        <v>36</v>
      </c>
      <c r="AH1560" s="160">
        <v>2.2900000000000001E-4</v>
      </c>
      <c r="AI1560" s="160">
        <v>1.3844254468376299E-3</v>
      </c>
      <c r="AJ1560" s="160">
        <v>2.9695378836666099E-4</v>
      </c>
      <c r="AK1560" s="191"/>
      <c r="AL1560" s="147"/>
    </row>
    <row r="1561" spans="1:38">
      <c r="A1561" s="2">
        <v>7833</v>
      </c>
      <c r="B1561" s="2">
        <v>7834</v>
      </c>
      <c r="C1561" s="2" t="s">
        <v>3475</v>
      </c>
      <c r="D1561" s="2" t="s">
        <v>3476</v>
      </c>
      <c r="E1561" s="4" t="s">
        <v>515</v>
      </c>
      <c r="F1561" s="2" t="s">
        <v>3480</v>
      </c>
      <c r="G1561" s="2" t="s">
        <v>3481</v>
      </c>
      <c r="H1561" s="2" t="s">
        <v>370</v>
      </c>
      <c r="I1561" s="2" t="s">
        <v>360</v>
      </c>
      <c r="J1561" s="2" t="s">
        <v>136</v>
      </c>
      <c r="K1561" s="2" t="s">
        <v>449</v>
      </c>
      <c r="L1561" s="2" t="s">
        <v>526</v>
      </c>
      <c r="M1561" s="2" t="s">
        <v>174</v>
      </c>
      <c r="N1561" s="2" t="s">
        <v>738</v>
      </c>
      <c r="O1561" s="2" t="s">
        <v>323</v>
      </c>
      <c r="P1561" s="2" t="s">
        <v>2749</v>
      </c>
      <c r="Q1561" s="2" t="s">
        <v>628</v>
      </c>
      <c r="R1561" s="2" t="s">
        <v>605</v>
      </c>
      <c r="S1561" s="2" t="s">
        <v>141</v>
      </c>
      <c r="T1561" s="147">
        <v>3.7770000000000001</v>
      </c>
      <c r="U1561" s="2" t="s">
        <v>3482</v>
      </c>
      <c r="V1561" s="158">
        <v>2.9499999999999998E-2</v>
      </c>
      <c r="W1561" s="160">
        <v>5.2850000000000001E-2</v>
      </c>
      <c r="X1561" s="4" t="s">
        <v>610</v>
      </c>
      <c r="Y1561" s="4" t="s">
        <v>323</v>
      </c>
      <c r="Z1561" s="147">
        <v>170000</v>
      </c>
      <c r="AA1561" s="155">
        <v>3.71</v>
      </c>
      <c r="AB1561" s="174">
        <v>93.88</v>
      </c>
      <c r="AD1561" s="147">
        <v>592.1</v>
      </c>
      <c r="AG1561" s="2" t="s">
        <v>36</v>
      </c>
      <c r="AH1561" s="160">
        <v>1.7000000000000001E-4</v>
      </c>
      <c r="AI1561" s="160">
        <v>1.2825516073813E-3</v>
      </c>
      <c r="AJ1561" s="160">
        <v>2.7510225231528401E-4</v>
      </c>
      <c r="AK1561" s="191"/>
      <c r="AL1561" s="147"/>
    </row>
    <row r="1562" spans="1:38">
      <c r="A1562" s="2">
        <v>7833</v>
      </c>
      <c r="B1562" s="2">
        <v>7834</v>
      </c>
      <c r="C1562" s="2" t="s">
        <v>3483</v>
      </c>
      <c r="D1562" s="2" t="s">
        <v>3484</v>
      </c>
      <c r="E1562" s="4" t="s">
        <v>515</v>
      </c>
      <c r="F1562" s="2" t="s">
        <v>3485</v>
      </c>
      <c r="G1562" s="2" t="s">
        <v>3486</v>
      </c>
      <c r="H1562" s="2" t="s">
        <v>370</v>
      </c>
      <c r="I1562" s="2" t="s">
        <v>360</v>
      </c>
      <c r="J1562" s="2" t="s">
        <v>136</v>
      </c>
      <c r="K1562" s="2" t="s">
        <v>490</v>
      </c>
      <c r="L1562" s="2" t="s">
        <v>526</v>
      </c>
      <c r="M1562" s="2" t="s">
        <v>174</v>
      </c>
      <c r="N1562" s="2" t="s">
        <v>738</v>
      </c>
      <c r="O1562" s="2" t="s">
        <v>323</v>
      </c>
      <c r="P1562" s="2" t="s">
        <v>3376</v>
      </c>
      <c r="Q1562" s="2" t="s">
        <v>140</v>
      </c>
      <c r="R1562" s="2" t="s">
        <v>605</v>
      </c>
      <c r="S1562" s="2" t="s">
        <v>141</v>
      </c>
      <c r="T1562" s="147">
        <v>0.82799999999999996</v>
      </c>
      <c r="U1562" s="2" t="s">
        <v>3487</v>
      </c>
      <c r="V1562" s="158">
        <v>5.7500000000000002E-2</v>
      </c>
      <c r="W1562" s="160">
        <v>9.1539999999999996E-2</v>
      </c>
      <c r="X1562" s="4" t="s">
        <v>610</v>
      </c>
      <c r="Y1562" s="4" t="s">
        <v>323</v>
      </c>
      <c r="Z1562" s="147">
        <v>104000</v>
      </c>
      <c r="AA1562" s="155">
        <v>3.71</v>
      </c>
      <c r="AB1562" s="174">
        <v>101.098</v>
      </c>
      <c r="AD1562" s="147">
        <v>390.07499999999999</v>
      </c>
      <c r="AG1562" s="2" t="s">
        <v>36</v>
      </c>
      <c r="AH1562" s="160">
        <v>1.4899999999999999E-4</v>
      </c>
      <c r="AI1562" s="160">
        <v>8.4494490889363302E-4</v>
      </c>
      <c r="AJ1562" s="160">
        <v>1.81237344510119E-4</v>
      </c>
      <c r="AK1562" s="191"/>
      <c r="AL1562" s="147"/>
    </row>
    <row r="1563" spans="1:38">
      <c r="A1563" s="2">
        <v>7833</v>
      </c>
      <c r="B1563" s="2">
        <v>7834</v>
      </c>
      <c r="C1563" s="2" t="s">
        <v>3488</v>
      </c>
      <c r="D1563" s="2" t="s">
        <v>3489</v>
      </c>
      <c r="E1563" s="4" t="s">
        <v>515</v>
      </c>
      <c r="F1563" s="2" t="s">
        <v>3490</v>
      </c>
      <c r="G1563" s="2" t="s">
        <v>3491</v>
      </c>
      <c r="H1563" s="2" t="s">
        <v>370</v>
      </c>
      <c r="I1563" s="2" t="s">
        <v>360</v>
      </c>
      <c r="J1563" s="2" t="s">
        <v>136</v>
      </c>
      <c r="K1563" s="2" t="s">
        <v>137</v>
      </c>
      <c r="L1563" s="2" t="s">
        <v>526</v>
      </c>
      <c r="M1563" s="2" t="s">
        <v>174</v>
      </c>
      <c r="N1563" s="2" t="s">
        <v>2390</v>
      </c>
      <c r="O1563" s="2" t="s">
        <v>323</v>
      </c>
      <c r="P1563" s="2" t="s">
        <v>3403</v>
      </c>
      <c r="Q1563" s="2" t="s">
        <v>176</v>
      </c>
      <c r="R1563" s="2" t="s">
        <v>605</v>
      </c>
      <c r="S1563" s="2" t="s">
        <v>141</v>
      </c>
      <c r="T1563" s="147">
        <v>13.976000000000001</v>
      </c>
      <c r="U1563" s="2" t="s">
        <v>3492</v>
      </c>
      <c r="V1563" s="158">
        <v>0.04</v>
      </c>
      <c r="W1563" s="160">
        <v>6.5850000000000006E-2</v>
      </c>
      <c r="X1563" s="4" t="s">
        <v>610</v>
      </c>
      <c r="Y1563" s="4" t="s">
        <v>323</v>
      </c>
      <c r="Z1563" s="147">
        <v>155000</v>
      </c>
      <c r="AA1563" s="155">
        <v>3.71</v>
      </c>
      <c r="AB1563" s="174">
        <v>94.552999999999997</v>
      </c>
      <c r="AD1563" s="147">
        <v>543.726</v>
      </c>
      <c r="AG1563" s="2" t="s">
        <v>36</v>
      </c>
      <c r="AH1563" s="160">
        <v>2.0699999999999999E-4</v>
      </c>
      <c r="AI1563" s="160">
        <v>1.17776831221219E-3</v>
      </c>
      <c r="AJ1563" s="160">
        <v>2.5262664950901899E-4</v>
      </c>
      <c r="AK1563" s="191"/>
      <c r="AL1563" s="147"/>
    </row>
    <row r="1564" spans="1:38">
      <c r="A1564" s="2">
        <v>7833</v>
      </c>
      <c r="B1564" s="2">
        <v>7834</v>
      </c>
      <c r="C1564" s="2" t="s">
        <v>3493</v>
      </c>
      <c r="D1564" s="2" t="s">
        <v>3494</v>
      </c>
      <c r="E1564" s="4" t="s">
        <v>515</v>
      </c>
      <c r="F1564" s="2" t="s">
        <v>3495</v>
      </c>
      <c r="G1564" s="2" t="s">
        <v>3496</v>
      </c>
      <c r="H1564" s="2" t="s">
        <v>370</v>
      </c>
      <c r="I1564" s="2" t="s">
        <v>360</v>
      </c>
      <c r="J1564" s="2" t="s">
        <v>136</v>
      </c>
      <c r="K1564" s="2" t="s">
        <v>137</v>
      </c>
      <c r="L1564" s="2" t="s">
        <v>526</v>
      </c>
      <c r="M1564" s="2" t="s">
        <v>174</v>
      </c>
      <c r="N1564" s="2" t="s">
        <v>746</v>
      </c>
      <c r="O1564" s="2" t="s">
        <v>323</v>
      </c>
      <c r="P1564" s="2" t="s">
        <v>2963</v>
      </c>
      <c r="Q1564" s="2" t="s">
        <v>628</v>
      </c>
      <c r="R1564" s="2" t="s">
        <v>605</v>
      </c>
      <c r="S1564" s="2" t="s">
        <v>141</v>
      </c>
      <c r="T1564" s="147">
        <v>4.7830000000000004</v>
      </c>
      <c r="U1564" s="2" t="s">
        <v>3497</v>
      </c>
      <c r="V1564" s="158">
        <v>4.2999999999999997E-2</v>
      </c>
      <c r="W1564" s="160">
        <v>4.3130000000000002E-2</v>
      </c>
      <c r="X1564" s="4" t="s">
        <v>610</v>
      </c>
      <c r="Y1564" s="4" t="s">
        <v>323</v>
      </c>
      <c r="Z1564" s="147">
        <v>105000</v>
      </c>
      <c r="AA1564" s="155">
        <v>3.71</v>
      </c>
      <c r="AB1564" s="174">
        <v>100.651</v>
      </c>
      <c r="AD1564" s="147">
        <v>392.08800000000002</v>
      </c>
      <c r="AG1564" s="2" t="s">
        <v>36</v>
      </c>
      <c r="AH1564" s="160">
        <v>3.3000000000000003E-5</v>
      </c>
      <c r="AI1564" s="160">
        <v>8.4930403243289399E-4</v>
      </c>
      <c r="AJ1564" s="160">
        <v>1.82172359286031E-4</v>
      </c>
      <c r="AK1564" s="191"/>
      <c r="AL1564" s="147"/>
    </row>
    <row r="1565" spans="1:38">
      <c r="A1565" s="2">
        <v>7833</v>
      </c>
      <c r="B1565" s="2">
        <v>7834</v>
      </c>
      <c r="C1565" s="2" t="s">
        <v>2676</v>
      </c>
      <c r="D1565" s="2" t="s">
        <v>2677</v>
      </c>
      <c r="E1565" s="4" t="s">
        <v>515</v>
      </c>
      <c r="F1565" s="2" t="s">
        <v>3498</v>
      </c>
      <c r="G1565" s="2" t="s">
        <v>3499</v>
      </c>
      <c r="H1565" s="2" t="s">
        <v>370</v>
      </c>
      <c r="I1565" s="2" t="s">
        <v>360</v>
      </c>
      <c r="J1565" s="2" t="s">
        <v>136</v>
      </c>
      <c r="K1565" s="2" t="s">
        <v>137</v>
      </c>
      <c r="L1565" s="2" t="s">
        <v>526</v>
      </c>
      <c r="M1565" s="2" t="s">
        <v>174</v>
      </c>
      <c r="N1565" s="2" t="s">
        <v>746</v>
      </c>
      <c r="O1565" s="2" t="s">
        <v>323</v>
      </c>
      <c r="P1565" s="2" t="s">
        <v>2963</v>
      </c>
      <c r="Q1565" s="2" t="s">
        <v>628</v>
      </c>
      <c r="R1565" s="2" t="s">
        <v>605</v>
      </c>
      <c r="S1565" s="2" t="s">
        <v>141</v>
      </c>
      <c r="T1565" s="147">
        <v>4.992</v>
      </c>
      <c r="U1565" s="2" t="s">
        <v>3500</v>
      </c>
      <c r="V1565" s="158">
        <v>3.875E-2</v>
      </c>
      <c r="W1565" s="160">
        <v>4.5969999999999997E-2</v>
      </c>
      <c r="X1565" s="4" t="s">
        <v>610</v>
      </c>
      <c r="Y1565" s="4" t="s">
        <v>323</v>
      </c>
      <c r="Z1565" s="147">
        <v>145000</v>
      </c>
      <c r="AA1565" s="155">
        <v>3.71</v>
      </c>
      <c r="AB1565" s="174">
        <v>98.906000000000006</v>
      </c>
      <c r="AD1565" s="147">
        <v>532.06299999999999</v>
      </c>
      <c r="AG1565" s="2" t="s">
        <v>36</v>
      </c>
      <c r="AH1565" s="160">
        <v>2.0999999999999999E-5</v>
      </c>
      <c r="AI1565" s="160">
        <v>1.1525053288190001E-3</v>
      </c>
      <c r="AJ1565" s="160">
        <v>2.47207839387327E-4</v>
      </c>
      <c r="AK1565" s="191"/>
      <c r="AL1565" s="147"/>
    </row>
    <row r="1566" spans="1:38">
      <c r="A1566" s="2">
        <v>7833</v>
      </c>
      <c r="B1566" s="2">
        <v>7834</v>
      </c>
      <c r="C1566" s="2" t="s">
        <v>3501</v>
      </c>
      <c r="D1566" s="2" t="s">
        <v>3502</v>
      </c>
      <c r="E1566" s="4" t="s">
        <v>515</v>
      </c>
      <c r="F1566" s="2" t="s">
        <v>3503</v>
      </c>
      <c r="G1566" s="2" t="s">
        <v>3504</v>
      </c>
      <c r="H1566" s="2" t="s">
        <v>370</v>
      </c>
      <c r="I1566" s="2" t="s">
        <v>360</v>
      </c>
      <c r="J1566" s="2" t="s">
        <v>136</v>
      </c>
      <c r="K1566" s="2" t="s">
        <v>137</v>
      </c>
      <c r="L1566" s="2" t="s">
        <v>526</v>
      </c>
      <c r="M1566" s="2" t="s">
        <v>174</v>
      </c>
      <c r="N1566" s="2" t="s">
        <v>1493</v>
      </c>
      <c r="O1566" s="2" t="s">
        <v>323</v>
      </c>
      <c r="P1566" s="2" t="s">
        <v>3376</v>
      </c>
      <c r="Q1566" s="2" t="s">
        <v>628</v>
      </c>
      <c r="R1566" s="2" t="s">
        <v>605</v>
      </c>
      <c r="S1566" s="2" t="s">
        <v>141</v>
      </c>
      <c r="T1566" s="147">
        <v>2.8759999999999999</v>
      </c>
      <c r="U1566" s="2" t="s">
        <v>3505</v>
      </c>
      <c r="V1566" s="158">
        <v>0.06</v>
      </c>
      <c r="W1566" s="160">
        <v>5.5570000000000001E-2</v>
      </c>
      <c r="X1566" s="4" t="s">
        <v>610</v>
      </c>
      <c r="Y1566" s="4" t="s">
        <v>323</v>
      </c>
      <c r="Z1566" s="147">
        <v>97000</v>
      </c>
      <c r="AA1566" s="155">
        <v>3.71</v>
      </c>
      <c r="AB1566" s="174">
        <v>104.98</v>
      </c>
      <c r="AD1566" s="147">
        <v>377.791</v>
      </c>
      <c r="AG1566" s="2" t="s">
        <v>36</v>
      </c>
      <c r="AH1566" s="160">
        <v>6.4999999999999994E-5</v>
      </c>
      <c r="AI1566" s="160">
        <v>8.1833542233334495E-4</v>
      </c>
      <c r="AJ1566" s="160">
        <v>1.7552971477923101E-4</v>
      </c>
      <c r="AK1566" s="191"/>
      <c r="AL1566" s="147"/>
    </row>
    <row r="1567" spans="1:38">
      <c r="A1567" s="2">
        <v>7833</v>
      </c>
      <c r="B1567" s="2">
        <v>7834</v>
      </c>
      <c r="C1567" s="2" t="s">
        <v>3506</v>
      </c>
      <c r="D1567" s="2" t="s">
        <v>3507</v>
      </c>
      <c r="E1567" s="4" t="s">
        <v>515</v>
      </c>
      <c r="F1567" s="2" t="s">
        <v>3508</v>
      </c>
      <c r="G1567" s="2" t="s">
        <v>3509</v>
      </c>
      <c r="H1567" s="2" t="s">
        <v>370</v>
      </c>
      <c r="I1567" s="2" t="s">
        <v>360</v>
      </c>
      <c r="J1567" s="2" t="s">
        <v>136</v>
      </c>
      <c r="K1567" s="2" t="s">
        <v>436</v>
      </c>
      <c r="L1567" s="2" t="s">
        <v>526</v>
      </c>
      <c r="M1567" s="2" t="s">
        <v>174</v>
      </c>
      <c r="N1567" s="2" t="s">
        <v>746</v>
      </c>
      <c r="O1567" s="2" t="s">
        <v>323</v>
      </c>
      <c r="P1567" s="2" t="s">
        <v>3403</v>
      </c>
      <c r="Q1567" s="2" t="s">
        <v>628</v>
      </c>
      <c r="R1567" s="2" t="s">
        <v>605</v>
      </c>
      <c r="S1567" s="2" t="s">
        <v>141</v>
      </c>
      <c r="T1567" s="147">
        <v>5.7839999999999998</v>
      </c>
      <c r="U1567" s="2" t="s">
        <v>3510</v>
      </c>
      <c r="V1567" s="158">
        <v>3.2500000000000001E-2</v>
      </c>
      <c r="W1567" s="160">
        <v>5.6959999999999997E-2</v>
      </c>
      <c r="X1567" s="4" t="s">
        <v>610</v>
      </c>
      <c r="Y1567" s="4" t="s">
        <v>323</v>
      </c>
      <c r="Z1567" s="147">
        <v>160000</v>
      </c>
      <c r="AA1567" s="155">
        <v>3.71</v>
      </c>
      <c r="AB1567" s="174">
        <v>97.619</v>
      </c>
      <c r="AD1567" s="147">
        <v>579.46500000000003</v>
      </c>
      <c r="AG1567" s="2" t="s">
        <v>36</v>
      </c>
      <c r="AH1567" s="160">
        <v>3.2000000000000003E-4</v>
      </c>
      <c r="AI1567" s="160">
        <v>1.2551831484816499E-3</v>
      </c>
      <c r="AJ1567" s="160">
        <v>2.69231826016367E-4</v>
      </c>
      <c r="AK1567" s="191"/>
      <c r="AL1567" s="147"/>
    </row>
    <row r="1568" spans="1:38">
      <c r="A1568" s="2">
        <v>7833</v>
      </c>
      <c r="B1568" s="2">
        <v>7834</v>
      </c>
      <c r="C1568" s="2" t="s">
        <v>3511</v>
      </c>
      <c r="D1568" s="2" t="s">
        <v>3512</v>
      </c>
      <c r="E1568" s="4" t="s">
        <v>515</v>
      </c>
      <c r="F1568" s="2" t="s">
        <v>3513</v>
      </c>
      <c r="G1568" s="2" t="s">
        <v>3514</v>
      </c>
      <c r="H1568" s="2" t="s">
        <v>370</v>
      </c>
      <c r="I1568" s="2" t="s">
        <v>360</v>
      </c>
      <c r="J1568" s="2" t="s">
        <v>136</v>
      </c>
      <c r="K1568" s="2" t="s">
        <v>137</v>
      </c>
      <c r="L1568" s="2" t="s">
        <v>526</v>
      </c>
      <c r="M1568" s="2" t="s">
        <v>174</v>
      </c>
      <c r="N1568" s="2" t="s">
        <v>740</v>
      </c>
      <c r="O1568" s="2" t="s">
        <v>323</v>
      </c>
      <c r="P1568" s="2" t="s">
        <v>3376</v>
      </c>
      <c r="Q1568" s="2" t="s">
        <v>628</v>
      </c>
      <c r="R1568" s="2" t="s">
        <v>605</v>
      </c>
      <c r="S1568" s="2" t="s">
        <v>141</v>
      </c>
      <c r="T1568" s="147">
        <v>0.73599999999999999</v>
      </c>
      <c r="U1568" s="2" t="s">
        <v>3515</v>
      </c>
      <c r="V1568" s="158">
        <v>4.7500000000000001E-2</v>
      </c>
      <c r="W1568" s="160">
        <v>4.6989999999999997E-2</v>
      </c>
      <c r="X1568" s="4" t="s">
        <v>610</v>
      </c>
      <c r="Y1568" s="4" t="s">
        <v>323</v>
      </c>
      <c r="Z1568" s="147">
        <v>140000</v>
      </c>
      <c r="AA1568" s="155">
        <v>3.71</v>
      </c>
      <c r="AB1568" s="174">
        <v>101.36499999999999</v>
      </c>
      <c r="AD1568" s="147">
        <v>526.48800000000006</v>
      </c>
      <c r="AG1568" s="2" t="s">
        <v>36</v>
      </c>
      <c r="AH1568" s="160">
        <v>2.5500000000000002E-4</v>
      </c>
      <c r="AI1568" s="160">
        <v>1.14042873190249E-3</v>
      </c>
      <c r="AJ1568" s="160">
        <v>2.4461745706437401E-4</v>
      </c>
      <c r="AK1568" s="191"/>
      <c r="AL1568" s="147"/>
    </row>
    <row r="1569" spans="1:38">
      <c r="A1569" s="2">
        <v>7833</v>
      </c>
      <c r="B1569" s="2">
        <v>7834</v>
      </c>
      <c r="C1569" s="2" t="s">
        <v>3516</v>
      </c>
      <c r="D1569" s="2" t="s">
        <v>3517</v>
      </c>
      <c r="E1569" s="4" t="s">
        <v>515</v>
      </c>
      <c r="F1569" s="2" t="s">
        <v>3518</v>
      </c>
      <c r="G1569" s="2" t="s">
        <v>3519</v>
      </c>
      <c r="H1569" s="2" t="s">
        <v>370</v>
      </c>
      <c r="I1569" s="2" t="s">
        <v>360</v>
      </c>
      <c r="J1569" s="2" t="s">
        <v>136</v>
      </c>
      <c r="K1569" s="2" t="s">
        <v>499</v>
      </c>
      <c r="L1569" s="2" t="s">
        <v>526</v>
      </c>
      <c r="M1569" s="2" t="s">
        <v>174</v>
      </c>
      <c r="N1569" s="2" t="s">
        <v>2390</v>
      </c>
      <c r="O1569" s="2" t="s">
        <v>323</v>
      </c>
      <c r="P1569" s="2" t="s">
        <v>3376</v>
      </c>
      <c r="Q1569" s="2" t="s">
        <v>628</v>
      </c>
      <c r="R1569" s="2" t="s">
        <v>605</v>
      </c>
      <c r="S1569" s="2" t="s">
        <v>141</v>
      </c>
      <c r="T1569" s="147">
        <v>3.395</v>
      </c>
      <c r="U1569" s="2" t="s">
        <v>3520</v>
      </c>
      <c r="V1569" s="158">
        <v>4.7E-2</v>
      </c>
      <c r="W1569" s="160">
        <v>4.3400000000000001E-2</v>
      </c>
      <c r="X1569" s="4" t="s">
        <v>610</v>
      </c>
      <c r="Y1569" s="4" t="s">
        <v>323</v>
      </c>
      <c r="Z1569" s="147">
        <v>157000</v>
      </c>
      <c r="AA1569" s="155">
        <v>3.71</v>
      </c>
      <c r="AB1569" s="174">
        <v>101.545</v>
      </c>
      <c r="AD1569" s="147">
        <v>591.46900000000005</v>
      </c>
      <c r="AG1569" s="2" t="s">
        <v>36</v>
      </c>
      <c r="AH1569" s="160">
        <v>1.26E-4</v>
      </c>
      <c r="AI1569" s="160">
        <v>1.28118608721309E-3</v>
      </c>
      <c r="AJ1569" s="160">
        <v>2.74809353634488E-4</v>
      </c>
      <c r="AK1569" s="191"/>
      <c r="AL1569" s="147"/>
    </row>
    <row r="1570" spans="1:38">
      <c r="A1570" s="2">
        <v>7833</v>
      </c>
      <c r="B1570" s="2">
        <v>7834</v>
      </c>
      <c r="C1570" s="2" t="s">
        <v>2270</v>
      </c>
      <c r="D1570" s="2" t="s">
        <v>2271</v>
      </c>
      <c r="E1570" s="4" t="s">
        <v>515</v>
      </c>
      <c r="F1570" s="2" t="s">
        <v>3521</v>
      </c>
      <c r="G1570" s="2" t="s">
        <v>3522</v>
      </c>
      <c r="H1570" s="2" t="s">
        <v>370</v>
      </c>
      <c r="I1570" s="2" t="s">
        <v>1165</v>
      </c>
      <c r="J1570" s="2" t="s">
        <v>136</v>
      </c>
      <c r="K1570" s="2" t="s">
        <v>499</v>
      </c>
      <c r="L1570" s="2" t="s">
        <v>526</v>
      </c>
      <c r="M1570" s="2" t="s">
        <v>174</v>
      </c>
      <c r="N1570" s="2" t="s">
        <v>740</v>
      </c>
      <c r="O1570" s="2" t="s">
        <v>323</v>
      </c>
      <c r="P1570" s="2" t="s">
        <v>374</v>
      </c>
      <c r="Q1570" s="2" t="s">
        <v>375</v>
      </c>
      <c r="R1570" s="2" t="s">
        <v>375</v>
      </c>
      <c r="S1570" s="2" t="s">
        <v>141</v>
      </c>
      <c r="T1570" s="147">
        <v>0.83099999999999996</v>
      </c>
      <c r="U1570" s="2" t="s">
        <v>3293</v>
      </c>
      <c r="V1570" s="158">
        <v>0</v>
      </c>
      <c r="W1570" s="160">
        <v>6.5290000000000001E-2</v>
      </c>
      <c r="X1570" s="4" t="s">
        <v>610</v>
      </c>
      <c r="Y1570" s="4" t="s">
        <v>323</v>
      </c>
      <c r="Z1570" s="147">
        <v>227000</v>
      </c>
      <c r="AA1570" s="155">
        <v>3.71</v>
      </c>
      <c r="AB1570" s="174">
        <v>95.227000000000004</v>
      </c>
      <c r="AD1570" s="147">
        <v>801.97299999999996</v>
      </c>
      <c r="AG1570" s="2" t="s">
        <v>36</v>
      </c>
      <c r="AH1570" s="160">
        <v>3.9500000000000001E-4</v>
      </c>
      <c r="AI1570" s="160">
        <v>1.73716005694763E-3</v>
      </c>
      <c r="AJ1570" s="160">
        <v>3.7261396855149198E-4</v>
      </c>
      <c r="AK1570" s="191"/>
      <c r="AL1570" s="147"/>
    </row>
    <row r="1571" spans="1:38">
      <c r="A1571" s="2">
        <v>7833</v>
      </c>
      <c r="B1571" s="2">
        <v>7834</v>
      </c>
      <c r="C1571" s="2" t="s">
        <v>2696</v>
      </c>
      <c r="D1571" s="2" t="s">
        <v>2697</v>
      </c>
      <c r="E1571" s="4" t="s">
        <v>515</v>
      </c>
      <c r="F1571" s="2" t="s">
        <v>3523</v>
      </c>
      <c r="G1571" s="2" t="s">
        <v>3524</v>
      </c>
      <c r="H1571" s="2" t="s">
        <v>370</v>
      </c>
      <c r="I1571" s="2" t="s">
        <v>360</v>
      </c>
      <c r="J1571" s="2" t="s">
        <v>136</v>
      </c>
      <c r="K1571" s="2" t="s">
        <v>137</v>
      </c>
      <c r="L1571" s="2" t="s">
        <v>526</v>
      </c>
      <c r="M1571" s="2" t="s">
        <v>174</v>
      </c>
      <c r="N1571" s="2" t="s">
        <v>2390</v>
      </c>
      <c r="O1571" s="2" t="s">
        <v>323</v>
      </c>
      <c r="P1571" s="2" t="s">
        <v>2756</v>
      </c>
      <c r="Q1571" s="2" t="s">
        <v>628</v>
      </c>
      <c r="R1571" s="2" t="s">
        <v>605</v>
      </c>
      <c r="S1571" s="2" t="s">
        <v>141</v>
      </c>
      <c r="T1571" s="147">
        <v>3.448</v>
      </c>
      <c r="U1571" s="2" t="s">
        <v>3525</v>
      </c>
      <c r="V1571" s="158">
        <v>3.6999999999999998E-2</v>
      </c>
      <c r="W1571" s="160">
        <v>3.7280000000000001E-2</v>
      </c>
      <c r="X1571" s="4" t="s">
        <v>610</v>
      </c>
      <c r="Y1571" s="4" t="s">
        <v>323</v>
      </c>
      <c r="Z1571" s="147">
        <v>1010000</v>
      </c>
      <c r="AA1571" s="155">
        <v>3.71</v>
      </c>
      <c r="AB1571" s="174">
        <v>100.91500000000001</v>
      </c>
      <c r="AD1571" s="147">
        <v>3781.3939999999998</v>
      </c>
      <c r="AG1571" s="2" t="s">
        <v>36</v>
      </c>
      <c r="AH1571" s="160">
        <v>6.8300000000000001E-4</v>
      </c>
      <c r="AI1571" s="160">
        <v>8.1909048680112295E-3</v>
      </c>
      <c r="AJ1571" s="160">
        <v>1.7569167312424601E-3</v>
      </c>
      <c r="AK1571" s="191"/>
      <c r="AL1571" s="147"/>
    </row>
    <row r="1572" spans="1:38">
      <c r="A1572" s="2">
        <v>7833</v>
      </c>
      <c r="B1572" s="2">
        <v>7834</v>
      </c>
      <c r="C1572" s="2" t="s">
        <v>3526</v>
      </c>
      <c r="D1572" s="2" t="s">
        <v>3527</v>
      </c>
      <c r="E1572" s="4" t="s">
        <v>515</v>
      </c>
      <c r="F1572" s="2" t="s">
        <v>3528</v>
      </c>
      <c r="G1572" s="2" t="s">
        <v>3529</v>
      </c>
      <c r="H1572" s="2" t="s">
        <v>370</v>
      </c>
      <c r="I1572" s="2" t="s">
        <v>360</v>
      </c>
      <c r="J1572" s="2" t="s">
        <v>136</v>
      </c>
      <c r="K1572" s="2" t="s">
        <v>412</v>
      </c>
      <c r="L1572" s="2" t="s">
        <v>526</v>
      </c>
      <c r="M1572" s="2" t="s">
        <v>174</v>
      </c>
      <c r="N1572" s="2" t="s">
        <v>682</v>
      </c>
      <c r="O1572" s="2" t="s">
        <v>323</v>
      </c>
      <c r="P1572" s="2" t="s">
        <v>175</v>
      </c>
      <c r="Q1572" s="2" t="s">
        <v>628</v>
      </c>
      <c r="R1572" s="2" t="s">
        <v>605</v>
      </c>
      <c r="S1572" s="2" t="s">
        <v>141</v>
      </c>
      <c r="T1572" s="147">
        <v>4.0039999999999996</v>
      </c>
      <c r="U1572" s="2" t="s">
        <v>3530</v>
      </c>
      <c r="V1572" s="158">
        <v>4.4999999999999998E-2</v>
      </c>
      <c r="W1572" s="160">
        <v>4.7879999999999999E-2</v>
      </c>
      <c r="X1572" s="4" t="s">
        <v>610</v>
      </c>
      <c r="Y1572" s="4" t="s">
        <v>323</v>
      </c>
      <c r="Z1572" s="147">
        <v>191000</v>
      </c>
      <c r="AA1572" s="155">
        <v>3.71</v>
      </c>
      <c r="AB1572" s="174">
        <v>99.322000000000003</v>
      </c>
      <c r="AD1572" s="147">
        <v>703.80399999999997</v>
      </c>
      <c r="AG1572" s="2" t="s">
        <v>36</v>
      </c>
      <c r="AH1572" s="160">
        <v>1.27E-4</v>
      </c>
      <c r="AI1572" s="160">
        <v>1.52451542868566E-3</v>
      </c>
      <c r="AJ1572" s="160">
        <v>3.2700253596589998E-4</v>
      </c>
      <c r="AK1572" s="191"/>
      <c r="AL1572" s="147"/>
    </row>
    <row r="1573" spans="1:38">
      <c r="A1573" s="2">
        <v>7833</v>
      </c>
      <c r="B1573" s="2">
        <v>7834</v>
      </c>
      <c r="C1573" s="2" t="s">
        <v>1808</v>
      </c>
      <c r="D1573" s="2" t="s">
        <v>1809</v>
      </c>
      <c r="E1573" s="4" t="s">
        <v>367</v>
      </c>
      <c r="F1573" s="2" t="s">
        <v>3531</v>
      </c>
      <c r="G1573" s="2" t="s">
        <v>2808</v>
      </c>
      <c r="H1573" s="2" t="s">
        <v>370</v>
      </c>
      <c r="I1573" s="2" t="s">
        <v>1162</v>
      </c>
      <c r="J1573" s="2" t="s">
        <v>30</v>
      </c>
      <c r="K1573" s="2" t="s">
        <v>30</v>
      </c>
      <c r="L1573" s="2" t="s">
        <v>526</v>
      </c>
      <c r="M1573" s="2" t="s">
        <v>45</v>
      </c>
      <c r="N1573" s="2" t="s">
        <v>660</v>
      </c>
      <c r="O1573" s="2" t="s">
        <v>323</v>
      </c>
      <c r="P1573" s="2" t="s">
        <v>2749</v>
      </c>
      <c r="Q1573" s="2" t="s">
        <v>612</v>
      </c>
      <c r="R1573" s="2" t="s">
        <v>605</v>
      </c>
      <c r="S1573" s="2" t="s">
        <v>34</v>
      </c>
      <c r="T1573" s="147">
        <v>2.657</v>
      </c>
      <c r="U1573" s="2" t="s">
        <v>2809</v>
      </c>
      <c r="V1573" s="158">
        <v>2.8500000000000001E-2</v>
      </c>
      <c r="W1573" s="160">
        <v>6.2480000000000001E-2</v>
      </c>
      <c r="X1573" s="4" t="s">
        <v>610</v>
      </c>
      <c r="Y1573" s="4" t="s">
        <v>323</v>
      </c>
      <c r="Z1573" s="147">
        <v>1100917.6399999999</v>
      </c>
      <c r="AA1573" s="155">
        <v>1</v>
      </c>
      <c r="AB1573" s="174">
        <v>92.51</v>
      </c>
      <c r="AD1573" s="147">
        <v>1018.4589999999999</v>
      </c>
      <c r="AG1573" s="2" t="s">
        <v>36</v>
      </c>
      <c r="AH1573" s="160">
        <v>2.3289999999999999E-3</v>
      </c>
      <c r="AI1573" s="160">
        <v>2.2060912743836398E-3</v>
      </c>
      <c r="AJ1573" s="160">
        <v>4.7319786190530002E-4</v>
      </c>
      <c r="AK1573" s="191"/>
      <c r="AL1573" s="147"/>
    </row>
    <row r="1574" spans="1:38">
      <c r="A1574" s="2">
        <v>7833</v>
      </c>
      <c r="B1574" s="2">
        <v>7834</v>
      </c>
      <c r="C1574" s="2" t="s">
        <v>1824</v>
      </c>
      <c r="D1574" s="2" t="s">
        <v>1825</v>
      </c>
      <c r="E1574" s="4" t="s">
        <v>367</v>
      </c>
      <c r="F1574" s="2" t="s">
        <v>3767</v>
      </c>
      <c r="G1574" s="2" t="s">
        <v>3768</v>
      </c>
      <c r="H1574" s="2" t="s">
        <v>370</v>
      </c>
      <c r="I1574" s="2" t="s">
        <v>1162</v>
      </c>
      <c r="J1574" s="2" t="s">
        <v>30</v>
      </c>
      <c r="K1574" s="2" t="s">
        <v>137</v>
      </c>
      <c r="L1574" s="2" t="s">
        <v>526</v>
      </c>
      <c r="M1574" s="2" t="s">
        <v>45</v>
      </c>
      <c r="N1574" s="2" t="s">
        <v>636</v>
      </c>
      <c r="O1574" s="2" t="s">
        <v>323</v>
      </c>
      <c r="P1574" s="2" t="s">
        <v>374</v>
      </c>
      <c r="Q1574" s="2" t="s">
        <v>375</v>
      </c>
      <c r="R1574" s="2" t="s">
        <v>375</v>
      </c>
      <c r="S1574" s="2" t="s">
        <v>34</v>
      </c>
      <c r="T1574" s="147">
        <v>0.41599999999999998</v>
      </c>
      <c r="U1574" s="2" t="s">
        <v>3769</v>
      </c>
      <c r="V1574" s="158">
        <v>4.2500000000000003E-2</v>
      </c>
      <c r="W1574" s="160">
        <v>6.1190000000000001E-2</v>
      </c>
      <c r="X1574" s="4" t="s">
        <v>610</v>
      </c>
      <c r="Y1574" s="4" t="s">
        <v>323</v>
      </c>
      <c r="Z1574" s="147">
        <v>129317.98</v>
      </c>
      <c r="AA1574" s="155">
        <v>1</v>
      </c>
      <c r="AB1574" s="174">
        <v>99.63</v>
      </c>
      <c r="AD1574" s="147">
        <v>128.84</v>
      </c>
      <c r="AG1574" s="2" t="s">
        <v>36</v>
      </c>
      <c r="AH1574" s="160">
        <v>1.652E-3</v>
      </c>
      <c r="AI1574" s="160">
        <v>2.7908018866942298E-4</v>
      </c>
      <c r="AJ1574" s="160">
        <v>5.98615978005692E-5</v>
      </c>
      <c r="AK1574" s="191"/>
      <c r="AL1574" s="147"/>
    </row>
    <row r="1575" spans="1:38">
      <c r="A1575" s="2">
        <v>7833</v>
      </c>
      <c r="B1575" s="2">
        <v>7834</v>
      </c>
      <c r="C1575" s="2" t="s">
        <v>2163</v>
      </c>
      <c r="D1575" s="2" t="s">
        <v>2164</v>
      </c>
      <c r="E1575" s="4" t="s">
        <v>367</v>
      </c>
      <c r="F1575" s="2" t="s">
        <v>3841</v>
      </c>
      <c r="G1575" s="2" t="s">
        <v>3842</v>
      </c>
      <c r="H1575" s="2" t="s">
        <v>370</v>
      </c>
      <c r="I1575" s="2" t="s">
        <v>1162</v>
      </c>
      <c r="J1575" s="2" t="s">
        <v>30</v>
      </c>
      <c r="K1575" s="2" t="s">
        <v>30</v>
      </c>
      <c r="L1575" s="2" t="s">
        <v>526</v>
      </c>
      <c r="M1575" s="2" t="s">
        <v>45</v>
      </c>
      <c r="N1575" s="2" t="s">
        <v>642</v>
      </c>
      <c r="O1575" s="2" t="s">
        <v>323</v>
      </c>
      <c r="P1575" s="2" t="s">
        <v>2739</v>
      </c>
      <c r="Q1575" s="2" t="s">
        <v>612</v>
      </c>
      <c r="R1575" s="2" t="s">
        <v>605</v>
      </c>
      <c r="S1575" s="2" t="s">
        <v>34</v>
      </c>
      <c r="T1575" s="147">
        <v>1.2130000000000001</v>
      </c>
      <c r="U1575" s="2" t="s">
        <v>3096</v>
      </c>
      <c r="V1575" s="158">
        <v>0.02</v>
      </c>
      <c r="W1575" s="160">
        <v>5.842E-2</v>
      </c>
      <c r="X1575" s="4" t="s">
        <v>610</v>
      </c>
      <c r="Y1575" s="4" t="s">
        <v>323</v>
      </c>
      <c r="Z1575" s="147">
        <v>427000</v>
      </c>
      <c r="AA1575" s="155">
        <v>1</v>
      </c>
      <c r="AB1575" s="174">
        <v>96.06</v>
      </c>
      <c r="AD1575" s="147">
        <v>410.17599999999999</v>
      </c>
      <c r="AG1575" s="2" t="s">
        <v>36</v>
      </c>
      <c r="AH1575" s="160">
        <v>1.2199999999999999E-3</v>
      </c>
      <c r="AI1575" s="160">
        <v>8.8848566004298202E-4</v>
      </c>
      <c r="AJ1575" s="160">
        <v>1.9057666359852799E-4</v>
      </c>
      <c r="AK1575" s="191"/>
      <c r="AL1575" s="147"/>
    </row>
    <row r="1576" spans="1:38">
      <c r="A1576" s="2">
        <v>7833</v>
      </c>
      <c r="B1576" s="2">
        <v>7837</v>
      </c>
      <c r="C1576" s="2" t="s">
        <v>2741</v>
      </c>
      <c r="D1576" s="2" t="s">
        <v>2742</v>
      </c>
      <c r="E1576" s="4" t="s">
        <v>367</v>
      </c>
      <c r="F1576" s="2" t="s">
        <v>2743</v>
      </c>
      <c r="G1576" s="2" t="s">
        <v>2744</v>
      </c>
      <c r="H1576" s="2" t="s">
        <v>370</v>
      </c>
      <c r="I1576" s="2" t="s">
        <v>951</v>
      </c>
      <c r="J1576" s="2" t="s">
        <v>30</v>
      </c>
      <c r="K1576" s="2" t="s">
        <v>30</v>
      </c>
      <c r="L1576" s="2" t="s">
        <v>526</v>
      </c>
      <c r="M1576" s="2" t="s">
        <v>45</v>
      </c>
      <c r="N1576" s="2" t="s">
        <v>651</v>
      </c>
      <c r="O1576" s="2" t="s">
        <v>323</v>
      </c>
      <c r="P1576" s="2" t="s">
        <v>2745</v>
      </c>
      <c r="Q1576" s="2" t="s">
        <v>363</v>
      </c>
      <c r="R1576" s="2" t="s">
        <v>605</v>
      </c>
      <c r="S1576" s="2" t="s">
        <v>34</v>
      </c>
      <c r="T1576" s="177">
        <v>5.0199999999999996</v>
      </c>
      <c r="U1576" s="2" t="s">
        <v>2746</v>
      </c>
      <c r="V1576" s="158">
        <v>5.1499999999999997E-2</v>
      </c>
      <c r="W1576" s="160">
        <v>5.1479999999999998E-2</v>
      </c>
      <c r="X1576" s="4" t="s">
        <v>610</v>
      </c>
      <c r="Y1576" s="4" t="s">
        <v>323</v>
      </c>
      <c r="Z1576" s="147">
        <v>70581.3</v>
      </c>
      <c r="AA1576" s="155">
        <v>1</v>
      </c>
      <c r="AB1576" s="174">
        <v>141.9</v>
      </c>
      <c r="AD1576" s="147">
        <v>100.155</v>
      </c>
      <c r="AG1576" s="2" t="s">
        <v>36</v>
      </c>
      <c r="AH1576" s="160">
        <v>2.5000000000000001E-5</v>
      </c>
      <c r="AI1576" s="160">
        <v>8.5519808513156003E-3</v>
      </c>
      <c r="AJ1576" s="160">
        <v>2.55419246300877E-3</v>
      </c>
      <c r="AK1576" s="191"/>
      <c r="AL1576" s="147"/>
    </row>
    <row r="1577" spans="1:38">
      <c r="A1577" s="2">
        <v>7833</v>
      </c>
      <c r="B1577" s="2">
        <v>7837</v>
      </c>
      <c r="C1577" s="2" t="s">
        <v>1748</v>
      </c>
      <c r="D1577" s="2" t="s">
        <v>1749</v>
      </c>
      <c r="E1577" s="4" t="s">
        <v>367</v>
      </c>
      <c r="F1577" s="2" t="s">
        <v>2751</v>
      </c>
      <c r="G1577" s="2" t="s">
        <v>2752</v>
      </c>
      <c r="H1577" s="2" t="s">
        <v>370</v>
      </c>
      <c r="I1577" s="2" t="s">
        <v>1162</v>
      </c>
      <c r="J1577" s="2" t="s">
        <v>30</v>
      </c>
      <c r="K1577" s="2" t="s">
        <v>30</v>
      </c>
      <c r="L1577" s="2" t="s">
        <v>526</v>
      </c>
      <c r="M1577" s="2" t="s">
        <v>45</v>
      </c>
      <c r="N1577" s="2" t="s">
        <v>635</v>
      </c>
      <c r="O1577" s="2" t="s">
        <v>323</v>
      </c>
      <c r="P1577" s="2" t="s">
        <v>2749</v>
      </c>
      <c r="Q1577" s="2" t="s">
        <v>363</v>
      </c>
      <c r="R1577" s="2" t="s">
        <v>605</v>
      </c>
      <c r="S1577" s="2" t="s">
        <v>34</v>
      </c>
      <c r="T1577" s="147">
        <v>2.4820000000000002</v>
      </c>
      <c r="U1577" s="2" t="s">
        <v>2753</v>
      </c>
      <c r="V1577" s="158">
        <v>2.5000000000000001E-2</v>
      </c>
      <c r="W1577" s="160">
        <v>6.1120000000000001E-2</v>
      </c>
      <c r="X1577" s="4" t="s">
        <v>610</v>
      </c>
      <c r="Y1577" s="4" t="s">
        <v>323</v>
      </c>
      <c r="Z1577" s="147">
        <v>44100</v>
      </c>
      <c r="AA1577" s="155">
        <v>1</v>
      </c>
      <c r="AB1577" s="174">
        <v>89.41</v>
      </c>
      <c r="AD1577" s="147">
        <v>39.43</v>
      </c>
      <c r="AG1577" s="2" t="s">
        <v>36</v>
      </c>
      <c r="AH1577" s="160">
        <v>5.8E-5</v>
      </c>
      <c r="AI1577" s="160">
        <v>3.3668157917346999E-3</v>
      </c>
      <c r="AJ1577" s="160">
        <v>1.0055559839408201E-3</v>
      </c>
      <c r="AK1577" s="191"/>
      <c r="AL1577" s="147"/>
    </row>
    <row r="1578" spans="1:38">
      <c r="A1578" s="2">
        <v>7833</v>
      </c>
      <c r="B1578" s="2">
        <v>7837</v>
      </c>
      <c r="C1578" s="2" t="s">
        <v>1768</v>
      </c>
      <c r="D1578" s="2" t="s">
        <v>1769</v>
      </c>
      <c r="E1578" s="4" t="s">
        <v>367</v>
      </c>
      <c r="F1578" s="2" t="s">
        <v>2754</v>
      </c>
      <c r="G1578" s="2" t="s">
        <v>2755</v>
      </c>
      <c r="H1578" s="2" t="s">
        <v>370</v>
      </c>
      <c r="I1578" s="2" t="s">
        <v>1162</v>
      </c>
      <c r="J1578" s="2" t="s">
        <v>30</v>
      </c>
      <c r="K1578" s="2" t="s">
        <v>30</v>
      </c>
      <c r="L1578" s="2" t="s">
        <v>526</v>
      </c>
      <c r="M1578" s="2" t="s">
        <v>45</v>
      </c>
      <c r="N1578" s="2" t="s">
        <v>651</v>
      </c>
      <c r="O1578" s="2" t="s">
        <v>323</v>
      </c>
      <c r="P1578" s="2" t="s">
        <v>2756</v>
      </c>
      <c r="Q1578" s="2" t="s">
        <v>363</v>
      </c>
      <c r="R1578" s="2" t="s">
        <v>605</v>
      </c>
      <c r="S1578" s="2" t="s">
        <v>34</v>
      </c>
      <c r="T1578" s="147">
        <v>7.58</v>
      </c>
      <c r="U1578" s="2" t="s">
        <v>2757</v>
      </c>
      <c r="V1578" s="158">
        <v>2.4E-2</v>
      </c>
      <c r="W1578" s="160">
        <v>5.6570000000000002E-2</v>
      </c>
      <c r="X1578" s="4" t="s">
        <v>610</v>
      </c>
      <c r="Y1578" s="4" t="s">
        <v>323</v>
      </c>
      <c r="Z1578" s="147">
        <v>171428.56</v>
      </c>
      <c r="AA1578" s="155">
        <v>1</v>
      </c>
      <c r="AB1578" s="174">
        <v>79</v>
      </c>
      <c r="AD1578" s="147">
        <v>135.429</v>
      </c>
      <c r="AG1578" s="2" t="s">
        <v>36</v>
      </c>
      <c r="AH1578" s="160">
        <v>2.33E-4</v>
      </c>
      <c r="AI1578" s="160">
        <v>1.1563916299374701E-2</v>
      </c>
      <c r="AJ1578" s="160">
        <v>3.45375748241805E-3</v>
      </c>
      <c r="AK1578" s="191"/>
      <c r="AL1578" s="147"/>
    </row>
    <row r="1579" spans="1:38">
      <c r="A1579" s="2">
        <v>7833</v>
      </c>
      <c r="B1579" s="2">
        <v>7837</v>
      </c>
      <c r="C1579" s="2" t="s">
        <v>1784</v>
      </c>
      <c r="D1579" s="2" t="s">
        <v>1785</v>
      </c>
      <c r="E1579" s="4" t="s">
        <v>367</v>
      </c>
      <c r="F1579" s="2" t="s">
        <v>2760</v>
      </c>
      <c r="G1579" s="2" t="s">
        <v>2761</v>
      </c>
      <c r="H1579" s="2" t="s">
        <v>370</v>
      </c>
      <c r="I1579" s="2" t="s">
        <v>1162</v>
      </c>
      <c r="J1579" s="2" t="s">
        <v>30</v>
      </c>
      <c r="K1579" s="2" t="s">
        <v>30</v>
      </c>
      <c r="L1579" s="2" t="s">
        <v>526</v>
      </c>
      <c r="M1579" s="2" t="s">
        <v>45</v>
      </c>
      <c r="N1579" s="2" t="s">
        <v>659</v>
      </c>
      <c r="O1579" s="2" t="s">
        <v>323</v>
      </c>
      <c r="P1579" s="2" t="s">
        <v>2756</v>
      </c>
      <c r="Q1579" s="2" t="s">
        <v>363</v>
      </c>
      <c r="R1579" s="2" t="s">
        <v>605</v>
      </c>
      <c r="S1579" s="2" t="s">
        <v>34</v>
      </c>
      <c r="T1579" s="147">
        <v>2.681</v>
      </c>
      <c r="U1579" s="2" t="s">
        <v>2762</v>
      </c>
      <c r="V1579" s="158">
        <v>0.05</v>
      </c>
      <c r="W1579" s="160">
        <v>5.5370000000000003E-2</v>
      </c>
      <c r="X1579" s="4" t="s">
        <v>610</v>
      </c>
      <c r="Y1579" s="4" t="s">
        <v>323</v>
      </c>
      <c r="Z1579" s="147">
        <v>128011</v>
      </c>
      <c r="AA1579" s="155">
        <v>1</v>
      </c>
      <c r="AB1579" s="174">
        <v>100.87</v>
      </c>
      <c r="AD1579" s="147">
        <v>129.125</v>
      </c>
      <c r="AG1579" s="2" t="s">
        <v>36</v>
      </c>
      <c r="AH1579" s="160">
        <v>3.2000000000000003E-4</v>
      </c>
      <c r="AI1579" s="160">
        <v>1.1025644419430301E-2</v>
      </c>
      <c r="AJ1579" s="160">
        <v>3.29299356085337E-3</v>
      </c>
      <c r="AK1579" s="191"/>
      <c r="AL1579" s="147"/>
    </row>
    <row r="1580" spans="1:38">
      <c r="A1580" s="2">
        <v>7833</v>
      </c>
      <c r="B1580" s="2">
        <v>7837</v>
      </c>
      <c r="C1580" s="2" t="s">
        <v>1788</v>
      </c>
      <c r="D1580" s="2" t="s">
        <v>1789</v>
      </c>
      <c r="E1580" s="4" t="s">
        <v>367</v>
      </c>
      <c r="F1580" s="2" t="s">
        <v>3770</v>
      </c>
      <c r="G1580" s="2" t="s">
        <v>3771</v>
      </c>
      <c r="H1580" s="2" t="s">
        <v>370</v>
      </c>
      <c r="I1580" s="2" t="s">
        <v>360</v>
      </c>
      <c r="J1580" s="2" t="s">
        <v>30</v>
      </c>
      <c r="K1580" s="2" t="s">
        <v>30</v>
      </c>
      <c r="L1580" s="2" t="s">
        <v>526</v>
      </c>
      <c r="M1580" s="2" t="s">
        <v>45</v>
      </c>
      <c r="N1580" s="2" t="s">
        <v>641</v>
      </c>
      <c r="O1580" s="2" t="s">
        <v>323</v>
      </c>
      <c r="P1580" s="2" t="s">
        <v>2756</v>
      </c>
      <c r="Q1580" s="2" t="s">
        <v>363</v>
      </c>
      <c r="R1580" s="2" t="s">
        <v>605</v>
      </c>
      <c r="S1580" s="2" t="s">
        <v>34</v>
      </c>
      <c r="T1580" s="147">
        <v>2.5779999999999998</v>
      </c>
      <c r="U1580" s="2" t="s">
        <v>3772</v>
      </c>
      <c r="V1580" s="158">
        <v>2.12E-2</v>
      </c>
      <c r="W1580" s="160">
        <v>5.7829999999999999E-2</v>
      </c>
      <c r="X1580" s="4" t="s">
        <v>610</v>
      </c>
      <c r="Y1580" s="4" t="s">
        <v>323</v>
      </c>
      <c r="Z1580" s="147">
        <v>21875</v>
      </c>
      <c r="AA1580" s="155">
        <v>1</v>
      </c>
      <c r="AB1580" s="174">
        <v>104.36</v>
      </c>
      <c r="AD1580" s="147">
        <v>22.829000000000001</v>
      </c>
      <c r="AG1580" s="2" t="s">
        <v>36</v>
      </c>
      <c r="AH1580" s="160">
        <v>1.75E-4</v>
      </c>
      <c r="AI1580" s="160">
        <v>1.9492915640619E-3</v>
      </c>
      <c r="AJ1580" s="160">
        <v>5.8218860725904804E-4</v>
      </c>
      <c r="AK1580" s="191"/>
      <c r="AL1580" s="147"/>
    </row>
    <row r="1581" spans="1:38">
      <c r="A1581" s="2">
        <v>7833</v>
      </c>
      <c r="B1581" s="2">
        <v>7837</v>
      </c>
      <c r="C1581" s="2" t="s">
        <v>1788</v>
      </c>
      <c r="D1581" s="2" t="s">
        <v>1789</v>
      </c>
      <c r="E1581" s="4" t="s">
        <v>367</v>
      </c>
      <c r="F1581" s="2" t="s">
        <v>2766</v>
      </c>
      <c r="G1581" s="2" t="s">
        <v>2767</v>
      </c>
      <c r="H1581" s="2" t="s">
        <v>370</v>
      </c>
      <c r="I1581" s="2" t="s">
        <v>1162</v>
      </c>
      <c r="J1581" s="2" t="s">
        <v>30</v>
      </c>
      <c r="K1581" s="2" t="s">
        <v>30</v>
      </c>
      <c r="L1581" s="2" t="s">
        <v>526</v>
      </c>
      <c r="M1581" s="2" t="s">
        <v>45</v>
      </c>
      <c r="N1581" s="2" t="s">
        <v>641</v>
      </c>
      <c r="O1581" s="2" t="s">
        <v>323</v>
      </c>
      <c r="P1581" s="2" t="s">
        <v>2756</v>
      </c>
      <c r="Q1581" s="2" t="s">
        <v>363</v>
      </c>
      <c r="R1581" s="2" t="s">
        <v>605</v>
      </c>
      <c r="S1581" s="2" t="s">
        <v>34</v>
      </c>
      <c r="T1581" s="147">
        <v>2.6160000000000001</v>
      </c>
      <c r="U1581" s="2" t="s">
        <v>2768</v>
      </c>
      <c r="V1581" s="158">
        <v>1.0800000000000001E-2</v>
      </c>
      <c r="W1581" s="160">
        <v>5.2200000000000003E-2</v>
      </c>
      <c r="X1581" s="4" t="s">
        <v>610</v>
      </c>
      <c r="Y1581" s="4" t="s">
        <v>323</v>
      </c>
      <c r="Z1581" s="147">
        <v>123708.12</v>
      </c>
      <c r="AA1581" s="155">
        <v>1</v>
      </c>
      <c r="AB1581" s="174">
        <v>90.15</v>
      </c>
      <c r="AD1581" s="147">
        <v>111.523</v>
      </c>
      <c r="AG1581" s="2" t="s">
        <v>36</v>
      </c>
      <c r="AH1581" s="160">
        <v>1.3200000000000001E-4</v>
      </c>
      <c r="AI1581" s="160">
        <v>9.5226672525584796E-3</v>
      </c>
      <c r="AJ1581" s="160">
        <v>2.8441042311833E-3</v>
      </c>
      <c r="AK1581" s="191"/>
      <c r="AL1581" s="147"/>
    </row>
    <row r="1582" spans="1:38">
      <c r="A1582" s="2">
        <v>7833</v>
      </c>
      <c r="B1582" s="2">
        <v>7837</v>
      </c>
      <c r="C1582" s="2" t="s">
        <v>3542</v>
      </c>
      <c r="D1582" s="2" t="s">
        <v>3543</v>
      </c>
      <c r="E1582" s="4" t="s">
        <v>367</v>
      </c>
      <c r="F1582" s="2" t="s">
        <v>3773</v>
      </c>
      <c r="G1582" s="2" t="s">
        <v>3774</v>
      </c>
      <c r="H1582" s="2" t="s">
        <v>370</v>
      </c>
      <c r="I1582" s="2" t="s">
        <v>951</v>
      </c>
      <c r="J1582" s="2" t="s">
        <v>30</v>
      </c>
      <c r="K1582" s="2" t="s">
        <v>30</v>
      </c>
      <c r="L1582" s="2" t="s">
        <v>526</v>
      </c>
      <c r="M1582" s="2" t="s">
        <v>45</v>
      </c>
      <c r="N1582" s="2" t="s">
        <v>673</v>
      </c>
      <c r="O1582" s="2" t="s">
        <v>323</v>
      </c>
      <c r="P1582" s="2" t="s">
        <v>2773</v>
      </c>
      <c r="Q1582" s="2" t="s">
        <v>363</v>
      </c>
      <c r="R1582" s="2" t="s">
        <v>605</v>
      </c>
      <c r="S1582" s="2" t="s">
        <v>34</v>
      </c>
      <c r="T1582" s="147">
        <v>1.1579999999999999</v>
      </c>
      <c r="U1582" s="2" t="s">
        <v>3775</v>
      </c>
      <c r="V1582" s="158">
        <v>1.8499999999999999E-2</v>
      </c>
      <c r="W1582" s="160">
        <v>2.4899999999999999E-2</v>
      </c>
      <c r="X1582" s="4" t="s">
        <v>610</v>
      </c>
      <c r="Y1582" s="4" t="s">
        <v>323</v>
      </c>
      <c r="Z1582" s="147">
        <v>5768.2</v>
      </c>
      <c r="AA1582" s="155">
        <v>1</v>
      </c>
      <c r="AB1582" s="174">
        <v>113.24</v>
      </c>
      <c r="AD1582" s="147">
        <v>6.532</v>
      </c>
      <c r="AG1582" s="2" t="s">
        <v>36</v>
      </c>
      <c r="AH1582" s="160">
        <v>1.0000000000000001E-5</v>
      </c>
      <c r="AI1582" s="160">
        <v>5.5774391661559503E-4</v>
      </c>
      <c r="AJ1582" s="160">
        <v>1.6657957178299701E-4</v>
      </c>
      <c r="AK1582" s="191"/>
      <c r="AL1582" s="147"/>
    </row>
    <row r="1583" spans="1:38">
      <c r="A1583" s="2">
        <v>7833</v>
      </c>
      <c r="B1583" s="2">
        <v>7837</v>
      </c>
      <c r="C1583" s="2" t="s">
        <v>3542</v>
      </c>
      <c r="D1583" s="2" t="s">
        <v>3543</v>
      </c>
      <c r="E1583" s="4" t="s">
        <v>367</v>
      </c>
      <c r="F1583" s="2" t="s">
        <v>3544</v>
      </c>
      <c r="G1583" s="2" t="s">
        <v>3545</v>
      </c>
      <c r="H1583" s="2" t="s">
        <v>370</v>
      </c>
      <c r="I1583" s="2" t="s">
        <v>1162</v>
      </c>
      <c r="J1583" s="2" t="s">
        <v>30</v>
      </c>
      <c r="K1583" s="2" t="s">
        <v>30</v>
      </c>
      <c r="L1583" s="2" t="s">
        <v>526</v>
      </c>
      <c r="M1583" s="2" t="s">
        <v>45</v>
      </c>
      <c r="N1583" s="2" t="s">
        <v>673</v>
      </c>
      <c r="O1583" s="2" t="s">
        <v>323</v>
      </c>
      <c r="P1583" s="2" t="s">
        <v>2773</v>
      </c>
      <c r="Q1583" s="2" t="s">
        <v>363</v>
      </c>
      <c r="R1583" s="2" t="s">
        <v>605</v>
      </c>
      <c r="S1583" s="2" t="s">
        <v>34</v>
      </c>
      <c r="T1583" s="147">
        <v>1.84</v>
      </c>
      <c r="U1583" s="2" t="s">
        <v>3546</v>
      </c>
      <c r="V1583" s="158">
        <v>5.7000000000000002E-2</v>
      </c>
      <c r="W1583" s="160">
        <v>6.1760000000000002E-2</v>
      </c>
      <c r="X1583" s="4" t="s">
        <v>610</v>
      </c>
      <c r="Y1583" s="4" t="s">
        <v>323</v>
      </c>
      <c r="Z1583" s="147">
        <v>37500</v>
      </c>
      <c r="AA1583" s="155">
        <v>1</v>
      </c>
      <c r="AB1583" s="174">
        <v>99.56</v>
      </c>
      <c r="AD1583" s="147">
        <v>37.335000000000001</v>
      </c>
      <c r="AG1583" s="2" t="s">
        <v>36</v>
      </c>
      <c r="AH1583" s="160">
        <v>3.8000000000000002E-5</v>
      </c>
      <c r="AI1583" s="160">
        <v>3.18794504930191E-3</v>
      </c>
      <c r="AJ1583" s="160">
        <v>9.5213323778203199E-4</v>
      </c>
      <c r="AK1583" s="191"/>
      <c r="AL1583" s="147"/>
    </row>
    <row r="1584" spans="1:38">
      <c r="A1584" s="2">
        <v>7833</v>
      </c>
      <c r="B1584" s="2">
        <v>7837</v>
      </c>
      <c r="C1584" s="2" t="s">
        <v>3776</v>
      </c>
      <c r="D1584" s="2" t="s">
        <v>3777</v>
      </c>
      <c r="E1584" s="4" t="s">
        <v>367</v>
      </c>
      <c r="F1584" s="2" t="s">
        <v>3778</v>
      </c>
      <c r="G1584" s="2" t="s">
        <v>3779</v>
      </c>
      <c r="H1584" s="2" t="s">
        <v>370</v>
      </c>
      <c r="I1584" s="2" t="s">
        <v>1162</v>
      </c>
      <c r="J1584" s="2" t="s">
        <v>30</v>
      </c>
      <c r="K1584" s="2" t="s">
        <v>30</v>
      </c>
      <c r="L1584" s="2" t="s">
        <v>526</v>
      </c>
      <c r="M1584" s="2" t="s">
        <v>45</v>
      </c>
      <c r="N1584" s="2" t="s">
        <v>673</v>
      </c>
      <c r="O1584" s="2" t="s">
        <v>323</v>
      </c>
      <c r="P1584" s="2" t="s">
        <v>2773</v>
      </c>
      <c r="Q1584" s="2" t="s">
        <v>363</v>
      </c>
      <c r="R1584" s="2" t="s">
        <v>605</v>
      </c>
      <c r="S1584" s="2" t="s">
        <v>34</v>
      </c>
      <c r="T1584" s="147">
        <v>2.964</v>
      </c>
      <c r="U1584" s="2" t="s">
        <v>2973</v>
      </c>
      <c r="V1584" s="158">
        <v>5.6500000000000002E-2</v>
      </c>
      <c r="W1584" s="160">
        <v>5.9760000000000001E-2</v>
      </c>
      <c r="X1584" s="4" t="s">
        <v>610</v>
      </c>
      <c r="Y1584" s="4" t="s">
        <v>323</v>
      </c>
      <c r="Z1584" s="147">
        <v>47756.66</v>
      </c>
      <c r="AA1584" s="155">
        <v>1</v>
      </c>
      <c r="AB1584" s="174">
        <v>99.29</v>
      </c>
      <c r="AD1584" s="147">
        <v>47.417999999999999</v>
      </c>
      <c r="AG1584" s="2" t="s">
        <v>36</v>
      </c>
      <c r="AH1584" s="160">
        <v>8.8999999999999995E-5</v>
      </c>
      <c r="AI1584" s="160">
        <v>4.0488727468242997E-3</v>
      </c>
      <c r="AJ1584" s="160">
        <v>1.20926372888561E-3</v>
      </c>
      <c r="AK1584" s="191"/>
      <c r="AL1584" s="147"/>
    </row>
    <row r="1585" spans="1:38">
      <c r="A1585" s="2">
        <v>7833</v>
      </c>
      <c r="B1585" s="2">
        <v>7837</v>
      </c>
      <c r="C1585" s="2" t="s">
        <v>2769</v>
      </c>
      <c r="D1585" s="2" t="s">
        <v>2770</v>
      </c>
      <c r="E1585" s="4" t="s">
        <v>367</v>
      </c>
      <c r="F1585" s="2" t="s">
        <v>2771</v>
      </c>
      <c r="G1585" s="2" t="s">
        <v>2772</v>
      </c>
      <c r="H1585" s="2" t="s">
        <v>370</v>
      </c>
      <c r="I1585" s="2" t="s">
        <v>951</v>
      </c>
      <c r="J1585" s="2" t="s">
        <v>30</v>
      </c>
      <c r="K1585" s="2" t="s">
        <v>30</v>
      </c>
      <c r="L1585" s="2" t="s">
        <v>526</v>
      </c>
      <c r="M1585" s="2" t="s">
        <v>45</v>
      </c>
      <c r="N1585" s="2" t="s">
        <v>646</v>
      </c>
      <c r="O1585" s="2" t="s">
        <v>323</v>
      </c>
      <c r="P1585" s="2" t="s">
        <v>2773</v>
      </c>
      <c r="Q1585" s="2" t="s">
        <v>363</v>
      </c>
      <c r="R1585" s="2" t="s">
        <v>605</v>
      </c>
      <c r="S1585" s="2" t="s">
        <v>34</v>
      </c>
      <c r="T1585" s="147">
        <v>2.8530000000000002</v>
      </c>
      <c r="U1585" s="2" t="s">
        <v>2768</v>
      </c>
      <c r="V1585" s="158">
        <v>1E-3</v>
      </c>
      <c r="W1585" s="160">
        <v>3.0089999999999999E-2</v>
      </c>
      <c r="X1585" s="4" t="s">
        <v>610</v>
      </c>
      <c r="Y1585" s="4" t="s">
        <v>323</v>
      </c>
      <c r="Z1585" s="147">
        <v>70200</v>
      </c>
      <c r="AA1585" s="155">
        <v>1</v>
      </c>
      <c r="AB1585" s="174">
        <v>103.43</v>
      </c>
      <c r="AD1585" s="147">
        <v>72.608000000000004</v>
      </c>
      <c r="AG1585" s="2" t="s">
        <v>36</v>
      </c>
      <c r="AH1585" s="160">
        <v>1.11E-4</v>
      </c>
      <c r="AI1585" s="160">
        <v>6.1998089681908697E-3</v>
      </c>
      <c r="AJ1585" s="160">
        <v>1.8516768938053999E-3</v>
      </c>
      <c r="AK1585" s="191"/>
      <c r="AL1585" s="147"/>
    </row>
    <row r="1586" spans="1:38">
      <c r="A1586" s="2">
        <v>7833</v>
      </c>
      <c r="B1586" s="2">
        <v>7837</v>
      </c>
      <c r="C1586" s="2" t="s">
        <v>2769</v>
      </c>
      <c r="D1586" s="2" t="s">
        <v>2770</v>
      </c>
      <c r="E1586" s="4" t="s">
        <v>367</v>
      </c>
      <c r="F1586" s="2" t="s">
        <v>2774</v>
      </c>
      <c r="G1586" s="2" t="s">
        <v>2775</v>
      </c>
      <c r="H1586" s="2" t="s">
        <v>370</v>
      </c>
      <c r="I1586" s="2" t="s">
        <v>1162</v>
      </c>
      <c r="J1586" s="2" t="s">
        <v>30</v>
      </c>
      <c r="K1586" s="2" t="s">
        <v>30</v>
      </c>
      <c r="L1586" s="2" t="s">
        <v>526</v>
      </c>
      <c r="M1586" s="2" t="s">
        <v>45</v>
      </c>
      <c r="N1586" s="2" t="s">
        <v>646</v>
      </c>
      <c r="O1586" s="2" t="s">
        <v>323</v>
      </c>
      <c r="P1586" s="2" t="s">
        <v>2773</v>
      </c>
      <c r="Q1586" s="2" t="s">
        <v>363</v>
      </c>
      <c r="R1586" s="2" t="s">
        <v>605</v>
      </c>
      <c r="S1586" s="2" t="s">
        <v>34</v>
      </c>
      <c r="T1586" s="147">
        <v>1.4590000000000001</v>
      </c>
      <c r="U1586" s="2" t="s">
        <v>2776</v>
      </c>
      <c r="V1586" s="158">
        <v>3.9E-2</v>
      </c>
      <c r="W1586" s="160">
        <v>5.8729999999999997E-2</v>
      </c>
      <c r="X1586" s="4" t="s">
        <v>610</v>
      </c>
      <c r="Y1586" s="4" t="s">
        <v>323</v>
      </c>
      <c r="Z1586" s="147">
        <v>16500</v>
      </c>
      <c r="AA1586" s="155">
        <v>1</v>
      </c>
      <c r="AB1586" s="174">
        <v>97.35</v>
      </c>
      <c r="AD1586" s="147">
        <v>16.062999999999999</v>
      </c>
      <c r="AG1586" s="2" t="s">
        <v>36</v>
      </c>
      <c r="AH1586" s="160">
        <v>2.0999999999999999E-5</v>
      </c>
      <c r="AI1586" s="160">
        <v>1.3715592430875701E-3</v>
      </c>
      <c r="AJ1586" s="160">
        <v>4.09639163390474E-4</v>
      </c>
      <c r="AK1586" s="191"/>
      <c r="AL1586" s="147"/>
    </row>
    <row r="1587" spans="1:38">
      <c r="A1587" s="2">
        <v>7833</v>
      </c>
      <c r="B1587" s="2">
        <v>7837</v>
      </c>
      <c r="C1587" s="2" t="s">
        <v>1792</v>
      </c>
      <c r="D1587" s="2" t="s">
        <v>1793</v>
      </c>
      <c r="E1587" s="4" t="s">
        <v>367</v>
      </c>
      <c r="F1587" s="2" t="s">
        <v>2780</v>
      </c>
      <c r="G1587" s="2" t="s">
        <v>2781</v>
      </c>
      <c r="H1587" s="2" t="s">
        <v>370</v>
      </c>
      <c r="I1587" s="2" t="s">
        <v>951</v>
      </c>
      <c r="J1587" s="2" t="s">
        <v>30</v>
      </c>
      <c r="K1587" s="2" t="s">
        <v>30</v>
      </c>
      <c r="L1587" s="2" t="s">
        <v>526</v>
      </c>
      <c r="M1587" s="2" t="s">
        <v>45</v>
      </c>
      <c r="N1587" s="2" t="s">
        <v>659</v>
      </c>
      <c r="O1587" s="2" t="s">
        <v>323</v>
      </c>
      <c r="P1587" s="2" t="s">
        <v>2745</v>
      </c>
      <c r="Q1587" s="2" t="s">
        <v>363</v>
      </c>
      <c r="R1587" s="2" t="s">
        <v>605</v>
      </c>
      <c r="S1587" s="2" t="s">
        <v>34</v>
      </c>
      <c r="T1587" s="147">
        <v>6.9109999999999996</v>
      </c>
      <c r="U1587" s="2" t="s">
        <v>2782</v>
      </c>
      <c r="V1587" s="158">
        <v>2.5600000000000001E-2</v>
      </c>
      <c r="W1587" s="160">
        <v>4.2349999999999999E-2</v>
      </c>
      <c r="X1587" s="4" t="s">
        <v>610</v>
      </c>
      <c r="Y1587" s="4" t="s">
        <v>323</v>
      </c>
      <c r="Z1587" s="147">
        <v>281572</v>
      </c>
      <c r="AA1587" s="155">
        <v>1</v>
      </c>
      <c r="AB1587" s="174">
        <v>97.49</v>
      </c>
      <c r="AD1587" s="147">
        <v>274.505</v>
      </c>
      <c r="AG1587" s="2" t="s">
        <v>36</v>
      </c>
      <c r="AH1587" s="160">
        <v>2.6800000000000001E-4</v>
      </c>
      <c r="AI1587" s="160">
        <v>2.34392767705945E-2</v>
      </c>
      <c r="AJ1587" s="160">
        <v>7.0005329884033898E-3</v>
      </c>
      <c r="AK1587" s="191"/>
      <c r="AL1587" s="147"/>
    </row>
    <row r="1588" spans="1:38">
      <c r="A1588" s="2">
        <v>7833</v>
      </c>
      <c r="B1588" s="2">
        <v>7837</v>
      </c>
      <c r="C1588" s="2" t="s">
        <v>1792</v>
      </c>
      <c r="D1588" s="2" t="s">
        <v>1793</v>
      </c>
      <c r="E1588" s="4" t="s">
        <v>367</v>
      </c>
      <c r="F1588" s="2" t="s">
        <v>3843</v>
      </c>
      <c r="G1588" s="2" t="s">
        <v>3844</v>
      </c>
      <c r="H1588" s="2" t="s">
        <v>370</v>
      </c>
      <c r="I1588" s="2" t="s">
        <v>1162</v>
      </c>
      <c r="J1588" s="2" t="s">
        <v>30</v>
      </c>
      <c r="K1588" s="2" t="s">
        <v>30</v>
      </c>
      <c r="L1588" s="2" t="s">
        <v>526</v>
      </c>
      <c r="M1588" s="2" t="s">
        <v>45</v>
      </c>
      <c r="N1588" s="2" t="s">
        <v>659</v>
      </c>
      <c r="O1588" s="2" t="s">
        <v>323</v>
      </c>
      <c r="P1588" s="2" t="s">
        <v>2745</v>
      </c>
      <c r="Q1588" s="2" t="s">
        <v>363</v>
      </c>
      <c r="R1588" s="2" t="s">
        <v>605</v>
      </c>
      <c r="S1588" s="2" t="s">
        <v>34</v>
      </c>
      <c r="T1588" s="147">
        <v>1.335</v>
      </c>
      <c r="U1588" s="2" t="s">
        <v>2779</v>
      </c>
      <c r="V1588" s="158">
        <v>6.7400000000000002E-2</v>
      </c>
      <c r="W1588" s="160">
        <v>6.1839999999999999E-2</v>
      </c>
      <c r="X1588" s="4" t="s">
        <v>610</v>
      </c>
      <c r="Y1588" s="4" t="s">
        <v>323</v>
      </c>
      <c r="Z1588" s="147">
        <v>33135</v>
      </c>
      <c r="AA1588" s="155">
        <v>1</v>
      </c>
      <c r="AB1588" s="174">
        <v>101.51</v>
      </c>
      <c r="AD1588" s="147">
        <v>33.634999999999998</v>
      </c>
      <c r="AG1588" s="2" t="s">
        <v>36</v>
      </c>
      <c r="AH1588" s="160">
        <v>3.1999999999999999E-5</v>
      </c>
      <c r="AI1588" s="160">
        <v>2.8720399317709601E-3</v>
      </c>
      <c r="AJ1588" s="160">
        <v>8.5778287799382995E-4</v>
      </c>
      <c r="AK1588" s="191"/>
      <c r="AL1588" s="147"/>
    </row>
    <row r="1589" spans="1:38">
      <c r="A1589" s="2">
        <v>7833</v>
      </c>
      <c r="B1589" s="2">
        <v>7837</v>
      </c>
      <c r="C1589" s="2" t="s">
        <v>1792</v>
      </c>
      <c r="D1589" s="2" t="s">
        <v>1793</v>
      </c>
      <c r="E1589" s="4" t="s">
        <v>367</v>
      </c>
      <c r="F1589" s="2" t="s">
        <v>3780</v>
      </c>
      <c r="G1589" s="2" t="s">
        <v>3781</v>
      </c>
      <c r="H1589" s="2" t="s">
        <v>370</v>
      </c>
      <c r="I1589" s="2" t="s">
        <v>1162</v>
      </c>
      <c r="J1589" s="2" t="s">
        <v>30</v>
      </c>
      <c r="K1589" s="2" t="s">
        <v>30</v>
      </c>
      <c r="L1589" s="2" t="s">
        <v>526</v>
      </c>
      <c r="M1589" s="2" t="s">
        <v>45</v>
      </c>
      <c r="N1589" s="2" t="s">
        <v>659</v>
      </c>
      <c r="O1589" s="2" t="s">
        <v>323</v>
      </c>
      <c r="P1589" s="2" t="s">
        <v>2745</v>
      </c>
      <c r="Q1589" s="2" t="s">
        <v>363</v>
      </c>
      <c r="R1589" s="2" t="s">
        <v>605</v>
      </c>
      <c r="S1589" s="2" t="s">
        <v>34</v>
      </c>
      <c r="T1589" s="147">
        <v>4.3049999999999997</v>
      </c>
      <c r="U1589" s="2" t="s">
        <v>2785</v>
      </c>
      <c r="V1589" s="158">
        <v>2.6599999999999999E-2</v>
      </c>
      <c r="W1589" s="160">
        <v>6.1409999999999999E-2</v>
      </c>
      <c r="X1589" s="4" t="s">
        <v>610</v>
      </c>
      <c r="Y1589" s="4" t="s">
        <v>323</v>
      </c>
      <c r="Z1589" s="147">
        <v>833.6</v>
      </c>
      <c r="AA1589" s="155">
        <v>1</v>
      </c>
      <c r="AB1589" s="174">
        <v>87.88</v>
      </c>
      <c r="AD1589" s="147">
        <v>0.73299999999999998</v>
      </c>
      <c r="AG1589" s="2" t="s">
        <v>36</v>
      </c>
      <c r="AH1589" s="160">
        <v>5.0000000000000004E-6</v>
      </c>
      <c r="AI1589" s="160">
        <v>6.2552176476083699E-5</v>
      </c>
      <c r="AJ1589" s="160">
        <v>1.8682256248905099E-5</v>
      </c>
      <c r="AK1589" s="191"/>
      <c r="AL1589" s="147"/>
    </row>
    <row r="1590" spans="1:38">
      <c r="A1590" s="2">
        <v>7833</v>
      </c>
      <c r="B1590" s="2">
        <v>7837</v>
      </c>
      <c r="C1590" s="2" t="s">
        <v>1792</v>
      </c>
      <c r="D1590" s="2" t="s">
        <v>1793</v>
      </c>
      <c r="E1590" s="4" t="s">
        <v>367</v>
      </c>
      <c r="F1590" s="2" t="s">
        <v>2783</v>
      </c>
      <c r="G1590" s="2" t="s">
        <v>2784</v>
      </c>
      <c r="H1590" s="2" t="s">
        <v>370</v>
      </c>
      <c r="I1590" s="2" t="s">
        <v>1162</v>
      </c>
      <c r="J1590" s="2" t="s">
        <v>30</v>
      </c>
      <c r="K1590" s="2" t="s">
        <v>30</v>
      </c>
      <c r="L1590" s="2" t="s">
        <v>526</v>
      </c>
      <c r="M1590" s="2" t="s">
        <v>45</v>
      </c>
      <c r="N1590" s="2" t="s">
        <v>659</v>
      </c>
      <c r="O1590" s="2" t="s">
        <v>323</v>
      </c>
      <c r="P1590" s="2" t="s">
        <v>2745</v>
      </c>
      <c r="Q1590" s="2" t="s">
        <v>363</v>
      </c>
      <c r="R1590" s="2" t="s">
        <v>605</v>
      </c>
      <c r="S1590" s="2" t="s">
        <v>34</v>
      </c>
      <c r="T1590" s="147">
        <v>3.9049999999999998</v>
      </c>
      <c r="U1590" s="2" t="s">
        <v>2785</v>
      </c>
      <c r="V1590" s="158">
        <v>2.41E-2</v>
      </c>
      <c r="W1590" s="160">
        <v>6.3320000000000001E-2</v>
      </c>
      <c r="X1590" s="4" t="s">
        <v>610</v>
      </c>
      <c r="Y1590" s="4" t="s">
        <v>323</v>
      </c>
      <c r="Z1590" s="147">
        <v>74803.8</v>
      </c>
      <c r="AA1590" s="155">
        <v>1</v>
      </c>
      <c r="AB1590" s="174">
        <v>86.08</v>
      </c>
      <c r="AD1590" s="147">
        <v>64.391000000000005</v>
      </c>
      <c r="AG1590" s="2" t="s">
        <v>36</v>
      </c>
      <c r="AH1590" s="160">
        <v>3.6000000000000001E-5</v>
      </c>
      <c r="AI1590" s="160">
        <v>5.4982007140489501E-3</v>
      </c>
      <c r="AJ1590" s="160">
        <v>1.64212982560326E-3</v>
      </c>
      <c r="AK1590" s="191"/>
      <c r="AL1590" s="147"/>
    </row>
    <row r="1591" spans="1:38">
      <c r="A1591" s="2">
        <v>7833</v>
      </c>
      <c r="B1591" s="2">
        <v>7837</v>
      </c>
      <c r="C1591" s="2" t="s">
        <v>1792</v>
      </c>
      <c r="D1591" s="2" t="s">
        <v>1793</v>
      </c>
      <c r="E1591" s="4" t="s">
        <v>367</v>
      </c>
      <c r="F1591" s="2" t="s">
        <v>2786</v>
      </c>
      <c r="G1591" s="2" t="s">
        <v>2787</v>
      </c>
      <c r="H1591" s="2" t="s">
        <v>370</v>
      </c>
      <c r="I1591" s="2" t="s">
        <v>1162</v>
      </c>
      <c r="J1591" s="2" t="s">
        <v>30</v>
      </c>
      <c r="K1591" s="2" t="s">
        <v>30</v>
      </c>
      <c r="L1591" s="2" t="s">
        <v>526</v>
      </c>
      <c r="M1591" s="2" t="s">
        <v>45</v>
      </c>
      <c r="N1591" s="2" t="s">
        <v>659</v>
      </c>
      <c r="O1591" s="2" t="s">
        <v>323</v>
      </c>
      <c r="P1591" s="2" t="s">
        <v>2745</v>
      </c>
      <c r="Q1591" s="2" t="s">
        <v>363</v>
      </c>
      <c r="R1591" s="2" t="s">
        <v>605</v>
      </c>
      <c r="S1591" s="2" t="s">
        <v>34</v>
      </c>
      <c r="T1591" s="147">
        <v>6.2430000000000003</v>
      </c>
      <c r="U1591" s="2" t="s">
        <v>2782</v>
      </c>
      <c r="V1591" s="158">
        <v>4.9399999999999999E-2</v>
      </c>
      <c r="W1591" s="160">
        <v>6.6839999999999997E-2</v>
      </c>
      <c r="X1591" s="4" t="s">
        <v>610</v>
      </c>
      <c r="Y1591" s="4" t="s">
        <v>323</v>
      </c>
      <c r="Z1591" s="147">
        <v>123706</v>
      </c>
      <c r="AA1591" s="155">
        <v>1</v>
      </c>
      <c r="AB1591" s="174">
        <v>92.67</v>
      </c>
      <c r="AD1591" s="147">
        <v>114.63800000000001</v>
      </c>
      <c r="AG1591" s="2" t="s">
        <v>36</v>
      </c>
      <c r="AH1591" s="160">
        <v>1.3799999999999999E-4</v>
      </c>
      <c r="AI1591" s="160">
        <v>9.7886905311431304E-3</v>
      </c>
      <c r="AJ1591" s="160">
        <v>2.9235565434556402E-3</v>
      </c>
      <c r="AK1591" s="191"/>
      <c r="AL1591" s="147"/>
    </row>
    <row r="1592" spans="1:38">
      <c r="A1592" s="2">
        <v>7833</v>
      </c>
      <c r="B1592" s="2">
        <v>7837</v>
      </c>
      <c r="C1592" s="2" t="s">
        <v>1804</v>
      </c>
      <c r="D1592" s="2" t="s">
        <v>1805</v>
      </c>
      <c r="E1592" s="4" t="s">
        <v>367</v>
      </c>
      <c r="F1592" s="2" t="s">
        <v>2801</v>
      </c>
      <c r="G1592" s="2" t="s">
        <v>2802</v>
      </c>
      <c r="H1592" s="2" t="s">
        <v>370</v>
      </c>
      <c r="I1592" s="2" t="s">
        <v>1162</v>
      </c>
      <c r="J1592" s="2" t="s">
        <v>30</v>
      </c>
      <c r="K1592" s="2" t="s">
        <v>30</v>
      </c>
      <c r="L1592" s="2" t="s">
        <v>526</v>
      </c>
      <c r="M1592" s="2" t="s">
        <v>45</v>
      </c>
      <c r="N1592" s="2" t="s">
        <v>646</v>
      </c>
      <c r="O1592" s="2" t="s">
        <v>323</v>
      </c>
      <c r="P1592" s="2" t="s">
        <v>2773</v>
      </c>
      <c r="Q1592" s="2" t="s">
        <v>363</v>
      </c>
      <c r="R1592" s="2" t="s">
        <v>605</v>
      </c>
      <c r="S1592" s="2" t="s">
        <v>34</v>
      </c>
      <c r="T1592" s="147">
        <v>2.2240000000000002</v>
      </c>
      <c r="U1592" s="2" t="s">
        <v>2803</v>
      </c>
      <c r="V1592" s="158">
        <v>0.04</v>
      </c>
      <c r="W1592" s="160">
        <v>5.774E-2</v>
      </c>
      <c r="X1592" s="4" t="s">
        <v>610</v>
      </c>
      <c r="Y1592" s="4" t="s">
        <v>323</v>
      </c>
      <c r="Z1592" s="147">
        <v>56589.760000000002</v>
      </c>
      <c r="AA1592" s="155">
        <v>1</v>
      </c>
      <c r="AB1592" s="174">
        <v>96.04</v>
      </c>
      <c r="AD1592" s="147">
        <v>54.348999999999997</v>
      </c>
      <c r="AG1592" s="2" t="s">
        <v>36</v>
      </c>
      <c r="AH1592" s="160">
        <v>8.3999999999999995E-5</v>
      </c>
      <c r="AI1592" s="160">
        <v>4.6407126139533803E-3</v>
      </c>
      <c r="AJ1592" s="160">
        <v>1.3860266279391801E-3</v>
      </c>
      <c r="AK1592" s="191"/>
      <c r="AL1592" s="147"/>
    </row>
    <row r="1593" spans="1:38">
      <c r="A1593" s="2">
        <v>7833</v>
      </c>
      <c r="B1593" s="2">
        <v>7837</v>
      </c>
      <c r="C1593" s="2" t="s">
        <v>1804</v>
      </c>
      <c r="D1593" s="2" t="s">
        <v>1805</v>
      </c>
      <c r="E1593" s="4" t="s">
        <v>367</v>
      </c>
      <c r="F1593" s="2" t="s">
        <v>2804</v>
      </c>
      <c r="G1593" s="2" t="s">
        <v>2805</v>
      </c>
      <c r="H1593" s="2" t="s">
        <v>370</v>
      </c>
      <c r="I1593" s="2" t="s">
        <v>1162</v>
      </c>
      <c r="J1593" s="2" t="s">
        <v>30</v>
      </c>
      <c r="K1593" s="2" t="s">
        <v>30</v>
      </c>
      <c r="L1593" s="2" t="s">
        <v>526</v>
      </c>
      <c r="M1593" s="2" t="s">
        <v>45</v>
      </c>
      <c r="N1593" s="2" t="s">
        <v>646</v>
      </c>
      <c r="O1593" s="2" t="s">
        <v>323</v>
      </c>
      <c r="P1593" s="2" t="s">
        <v>2773</v>
      </c>
      <c r="Q1593" s="2" t="s">
        <v>363</v>
      </c>
      <c r="R1593" s="2" t="s">
        <v>605</v>
      </c>
      <c r="S1593" s="2" t="s">
        <v>34</v>
      </c>
      <c r="T1593" s="147">
        <v>3.7080000000000002</v>
      </c>
      <c r="U1593" s="2" t="s">
        <v>2806</v>
      </c>
      <c r="V1593" s="158">
        <v>2.07E-2</v>
      </c>
      <c r="W1593" s="160">
        <v>5.9970000000000002E-2</v>
      </c>
      <c r="X1593" s="4" t="s">
        <v>610</v>
      </c>
      <c r="Y1593" s="4" t="s">
        <v>323</v>
      </c>
      <c r="Z1593" s="147">
        <v>61675</v>
      </c>
      <c r="AA1593" s="155">
        <v>1</v>
      </c>
      <c r="AB1593" s="174">
        <v>83.35</v>
      </c>
      <c r="AD1593" s="147">
        <v>51.405999999999999</v>
      </c>
      <c r="AG1593" s="2" t="s">
        <v>36</v>
      </c>
      <c r="AH1593" s="160">
        <v>1.4999999999999999E-4</v>
      </c>
      <c r="AI1593" s="160">
        <v>4.3894431993633902E-3</v>
      </c>
      <c r="AJ1593" s="160">
        <v>1.3109808045108501E-3</v>
      </c>
      <c r="AK1593" s="191"/>
      <c r="AL1593" s="147"/>
    </row>
    <row r="1594" spans="1:38">
      <c r="A1594" s="2">
        <v>7833</v>
      </c>
      <c r="B1594" s="2">
        <v>7837</v>
      </c>
      <c r="C1594" s="2" t="s">
        <v>1812</v>
      </c>
      <c r="D1594" s="2" t="s">
        <v>1813</v>
      </c>
      <c r="E1594" s="4" t="s">
        <v>367</v>
      </c>
      <c r="F1594" s="2" t="s">
        <v>2810</v>
      </c>
      <c r="G1594" s="2" t="s">
        <v>2811</v>
      </c>
      <c r="H1594" s="2" t="s">
        <v>370</v>
      </c>
      <c r="I1594" s="2" t="s">
        <v>1162</v>
      </c>
      <c r="J1594" s="2" t="s">
        <v>30</v>
      </c>
      <c r="K1594" s="2" t="s">
        <v>30</v>
      </c>
      <c r="L1594" s="2" t="s">
        <v>526</v>
      </c>
      <c r="M1594" s="2" t="s">
        <v>45</v>
      </c>
      <c r="N1594" s="2" t="s">
        <v>671</v>
      </c>
      <c r="O1594" s="2" t="s">
        <v>323</v>
      </c>
      <c r="P1594" s="2" t="s">
        <v>2745</v>
      </c>
      <c r="Q1594" s="2" t="s">
        <v>363</v>
      </c>
      <c r="R1594" s="2" t="s">
        <v>605</v>
      </c>
      <c r="S1594" s="2" t="s">
        <v>34</v>
      </c>
      <c r="T1594" s="147">
        <v>2.79</v>
      </c>
      <c r="U1594" s="2" t="s">
        <v>2812</v>
      </c>
      <c r="V1594" s="158">
        <v>2.1000000000000001E-2</v>
      </c>
      <c r="W1594" s="160">
        <v>5.8409999999999997E-2</v>
      </c>
      <c r="X1594" s="4" t="s">
        <v>610</v>
      </c>
      <c r="Y1594" s="4" t="s">
        <v>323</v>
      </c>
      <c r="Z1594" s="147">
        <v>64000</v>
      </c>
      <c r="AA1594" s="155">
        <v>1</v>
      </c>
      <c r="AB1594" s="174">
        <v>90.77</v>
      </c>
      <c r="AD1594" s="147">
        <v>58.093000000000004</v>
      </c>
      <c r="AG1594" s="2" t="s">
        <v>36</v>
      </c>
      <c r="AH1594" s="160">
        <v>1.11E-4</v>
      </c>
      <c r="AI1594" s="160">
        <v>4.9604032184300496E-3</v>
      </c>
      <c r="AJ1594" s="160">
        <v>1.48150758687087E-3</v>
      </c>
      <c r="AK1594" s="191"/>
      <c r="AL1594" s="147"/>
    </row>
    <row r="1595" spans="1:38">
      <c r="A1595" s="2">
        <v>7833</v>
      </c>
      <c r="B1595" s="2">
        <v>7837</v>
      </c>
      <c r="C1595" s="2" t="s">
        <v>2730</v>
      </c>
      <c r="D1595" s="2" t="s">
        <v>2731</v>
      </c>
      <c r="E1595" s="4" t="s">
        <v>367</v>
      </c>
      <c r="F1595" s="2" t="s">
        <v>3558</v>
      </c>
      <c r="G1595" s="2" t="s">
        <v>3559</v>
      </c>
      <c r="H1595" s="2" t="s">
        <v>370</v>
      </c>
      <c r="I1595" s="2" t="s">
        <v>951</v>
      </c>
      <c r="J1595" s="2" t="s">
        <v>30</v>
      </c>
      <c r="K1595" s="2" t="s">
        <v>30</v>
      </c>
      <c r="L1595" s="2" t="s">
        <v>526</v>
      </c>
      <c r="M1595" s="2" t="s">
        <v>45</v>
      </c>
      <c r="N1595" s="2" t="s">
        <v>660</v>
      </c>
      <c r="O1595" s="2" t="s">
        <v>323</v>
      </c>
      <c r="P1595" s="2" t="s">
        <v>2745</v>
      </c>
      <c r="Q1595" s="2" t="s">
        <v>363</v>
      </c>
      <c r="R1595" s="2" t="s">
        <v>605</v>
      </c>
      <c r="S1595" s="2" t="s">
        <v>34</v>
      </c>
      <c r="T1595" s="147">
        <v>1.7010000000000001</v>
      </c>
      <c r="U1595" s="2" t="s">
        <v>2983</v>
      </c>
      <c r="V1595" s="158">
        <v>1.4999999999999999E-2</v>
      </c>
      <c r="W1595" s="160">
        <v>2.9059999999999999E-2</v>
      </c>
      <c r="X1595" s="4" t="s">
        <v>610</v>
      </c>
      <c r="Y1595" s="4" t="s">
        <v>323</v>
      </c>
      <c r="Z1595" s="147">
        <v>14478.31</v>
      </c>
      <c r="AA1595" s="155">
        <v>1</v>
      </c>
      <c r="AB1595" s="174">
        <v>111.97</v>
      </c>
      <c r="AD1595" s="147">
        <v>16.210999999999999</v>
      </c>
      <c r="AG1595" s="2" t="s">
        <v>36</v>
      </c>
      <c r="AH1595" s="160">
        <v>3.8000000000000002E-5</v>
      </c>
      <c r="AI1595" s="160">
        <v>1.3842490068880001E-3</v>
      </c>
      <c r="AJ1595" s="160">
        <v>4.1342917410494302E-4</v>
      </c>
      <c r="AK1595" s="191"/>
      <c r="AL1595" s="147"/>
    </row>
    <row r="1596" spans="1:38">
      <c r="A1596" s="2">
        <v>7833</v>
      </c>
      <c r="B1596" s="2">
        <v>7837</v>
      </c>
      <c r="C1596" s="2" t="s">
        <v>2730</v>
      </c>
      <c r="D1596" s="2" t="s">
        <v>2731</v>
      </c>
      <c r="E1596" s="4" t="s">
        <v>367</v>
      </c>
      <c r="F1596" s="2" t="s">
        <v>2813</v>
      </c>
      <c r="G1596" s="2" t="s">
        <v>2814</v>
      </c>
      <c r="H1596" s="2" t="s">
        <v>370</v>
      </c>
      <c r="I1596" s="2" t="s">
        <v>951</v>
      </c>
      <c r="J1596" s="2" t="s">
        <v>30</v>
      </c>
      <c r="K1596" s="2" t="s">
        <v>30</v>
      </c>
      <c r="L1596" s="2" t="s">
        <v>526</v>
      </c>
      <c r="M1596" s="2" t="s">
        <v>45</v>
      </c>
      <c r="N1596" s="2" t="s">
        <v>660</v>
      </c>
      <c r="O1596" s="2" t="s">
        <v>323</v>
      </c>
      <c r="P1596" s="2" t="s">
        <v>2756</v>
      </c>
      <c r="Q1596" s="2" t="s">
        <v>363</v>
      </c>
      <c r="R1596" s="2" t="s">
        <v>605</v>
      </c>
      <c r="S1596" s="2" t="s">
        <v>34</v>
      </c>
      <c r="T1596" s="147">
        <v>2.95</v>
      </c>
      <c r="U1596" s="2" t="s">
        <v>2815</v>
      </c>
      <c r="V1596" s="158">
        <v>5.0000000000000001E-3</v>
      </c>
      <c r="W1596" s="160">
        <v>2.6329999999999999E-2</v>
      </c>
      <c r="X1596" s="4" t="s">
        <v>610</v>
      </c>
      <c r="Y1596" s="4" t="s">
        <v>323</v>
      </c>
      <c r="Z1596" s="147">
        <v>57420</v>
      </c>
      <c r="AA1596" s="155">
        <v>1</v>
      </c>
      <c r="AB1596" s="174">
        <v>105.76</v>
      </c>
      <c r="AC1596" s="147">
        <v>0.81599999999999995</v>
      </c>
      <c r="AD1596" s="147">
        <v>61.542999999999999</v>
      </c>
      <c r="AG1596" s="2" t="s">
        <v>36</v>
      </c>
      <c r="AH1596" s="160">
        <v>8.3999999999999995E-5</v>
      </c>
      <c r="AI1596" s="160">
        <v>5.2550204027543897E-3</v>
      </c>
      <c r="AJ1596" s="160">
        <v>1.5694999484952899E-3</v>
      </c>
      <c r="AK1596" s="191"/>
      <c r="AL1596" s="147"/>
    </row>
    <row r="1597" spans="1:38">
      <c r="A1597" s="2">
        <v>7833</v>
      </c>
      <c r="B1597" s="2">
        <v>7837</v>
      </c>
      <c r="C1597" s="2" t="s">
        <v>2730</v>
      </c>
      <c r="D1597" s="2" t="s">
        <v>2731</v>
      </c>
      <c r="E1597" s="4" t="s">
        <v>367</v>
      </c>
      <c r="F1597" s="2" t="s">
        <v>2816</v>
      </c>
      <c r="G1597" s="2" t="s">
        <v>2817</v>
      </c>
      <c r="H1597" s="2" t="s">
        <v>370</v>
      </c>
      <c r="I1597" s="2" t="s">
        <v>951</v>
      </c>
      <c r="J1597" s="2" t="s">
        <v>30</v>
      </c>
      <c r="K1597" s="2" t="s">
        <v>30</v>
      </c>
      <c r="L1597" s="2" t="s">
        <v>526</v>
      </c>
      <c r="M1597" s="2" t="s">
        <v>31</v>
      </c>
      <c r="N1597" s="2" t="s">
        <v>660</v>
      </c>
      <c r="O1597" s="2" t="s">
        <v>323</v>
      </c>
      <c r="P1597" s="2" t="s">
        <v>2745</v>
      </c>
      <c r="Q1597" s="2" t="s">
        <v>363</v>
      </c>
      <c r="R1597" s="2" t="s">
        <v>605</v>
      </c>
      <c r="S1597" s="2" t="s">
        <v>34</v>
      </c>
      <c r="T1597" s="147">
        <v>4.577</v>
      </c>
      <c r="U1597" s="2" t="s">
        <v>2818</v>
      </c>
      <c r="V1597" s="158">
        <v>3.4700000000000002E-2</v>
      </c>
      <c r="W1597" s="160">
        <v>3.3550000000000003E-2</v>
      </c>
      <c r="X1597" s="4" t="s">
        <v>610</v>
      </c>
      <c r="Y1597" s="4" t="s">
        <v>323</v>
      </c>
      <c r="Z1597" s="147">
        <v>63000</v>
      </c>
      <c r="AA1597" s="155">
        <v>1</v>
      </c>
      <c r="AB1597" s="174">
        <v>103.6</v>
      </c>
      <c r="AD1597" s="147">
        <v>65.268000000000001</v>
      </c>
      <c r="AG1597" s="2" t="s">
        <v>36</v>
      </c>
      <c r="AH1597" s="160">
        <v>3.6999999999999999E-4</v>
      </c>
      <c r="AI1597" s="160">
        <v>5.5730761344003499E-3</v>
      </c>
      <c r="AJ1597" s="160">
        <v>1.6644926252459499E-3</v>
      </c>
      <c r="AK1597" s="191"/>
      <c r="AL1597" s="147"/>
    </row>
    <row r="1598" spans="1:38">
      <c r="A1598" s="2">
        <v>7833</v>
      </c>
      <c r="B1598" s="2">
        <v>7837</v>
      </c>
      <c r="C1598" s="2" t="s">
        <v>1816</v>
      </c>
      <c r="D1598" s="2" t="s">
        <v>1817</v>
      </c>
      <c r="E1598" s="4" t="s">
        <v>367</v>
      </c>
      <c r="F1598" s="2" t="s">
        <v>2819</v>
      </c>
      <c r="G1598" s="2" t="s">
        <v>2820</v>
      </c>
      <c r="H1598" s="2" t="s">
        <v>370</v>
      </c>
      <c r="I1598" s="2" t="s">
        <v>951</v>
      </c>
      <c r="J1598" s="2" t="s">
        <v>30</v>
      </c>
      <c r="K1598" s="2" t="s">
        <v>30</v>
      </c>
      <c r="L1598" s="2" t="s">
        <v>526</v>
      </c>
      <c r="M1598" s="2" t="s">
        <v>45</v>
      </c>
      <c r="N1598" s="2" t="s">
        <v>659</v>
      </c>
      <c r="O1598" s="2" t="s">
        <v>323</v>
      </c>
      <c r="P1598" s="2" t="s">
        <v>2756</v>
      </c>
      <c r="Q1598" s="2" t="s">
        <v>363</v>
      </c>
      <c r="R1598" s="2" t="s">
        <v>605</v>
      </c>
      <c r="S1598" s="2" t="s">
        <v>34</v>
      </c>
      <c r="T1598" s="147">
        <v>2.1819999999999999</v>
      </c>
      <c r="U1598" s="2" t="s">
        <v>2821</v>
      </c>
      <c r="V1598" s="158">
        <v>3.2000000000000001E-2</v>
      </c>
      <c r="W1598" s="160">
        <v>2.647E-2</v>
      </c>
      <c r="X1598" s="4" t="s">
        <v>610</v>
      </c>
      <c r="Y1598" s="4" t="s">
        <v>323</v>
      </c>
      <c r="Z1598" s="147">
        <v>60000</v>
      </c>
      <c r="AA1598" s="155">
        <v>1</v>
      </c>
      <c r="AB1598" s="174">
        <v>117.37</v>
      </c>
      <c r="AD1598" s="147">
        <v>70.421999999999997</v>
      </c>
      <c r="AG1598" s="2" t="s">
        <v>36</v>
      </c>
      <c r="AH1598" s="160">
        <v>5.7000000000000003E-5</v>
      </c>
      <c r="AI1598" s="160">
        <v>6.0131636872087597E-3</v>
      </c>
      <c r="AJ1598" s="160">
        <v>1.7959321513616299E-3</v>
      </c>
      <c r="AK1598" s="191"/>
      <c r="AL1598" s="147"/>
    </row>
    <row r="1599" spans="1:38">
      <c r="A1599" s="2">
        <v>7833</v>
      </c>
      <c r="B1599" s="2">
        <v>7837</v>
      </c>
      <c r="C1599" s="2" t="s">
        <v>1816</v>
      </c>
      <c r="D1599" s="2" t="s">
        <v>1817</v>
      </c>
      <c r="E1599" s="4" t="s">
        <v>367</v>
      </c>
      <c r="F1599" s="2" t="s">
        <v>2825</v>
      </c>
      <c r="G1599" s="2" t="s">
        <v>2826</v>
      </c>
      <c r="H1599" s="2" t="s">
        <v>370</v>
      </c>
      <c r="I1599" s="2" t="s">
        <v>951</v>
      </c>
      <c r="J1599" s="2" t="s">
        <v>30</v>
      </c>
      <c r="K1599" s="2" t="s">
        <v>30</v>
      </c>
      <c r="L1599" s="2" t="s">
        <v>526</v>
      </c>
      <c r="M1599" s="2" t="s">
        <v>45</v>
      </c>
      <c r="N1599" s="2" t="s">
        <v>659</v>
      </c>
      <c r="O1599" s="2" t="s">
        <v>323</v>
      </c>
      <c r="P1599" s="2" t="s">
        <v>2756</v>
      </c>
      <c r="Q1599" s="2" t="s">
        <v>363</v>
      </c>
      <c r="R1599" s="2" t="s">
        <v>605</v>
      </c>
      <c r="S1599" s="2" t="s">
        <v>34</v>
      </c>
      <c r="T1599" s="147">
        <v>3.3279999999999998</v>
      </c>
      <c r="U1599" s="2" t="s">
        <v>2827</v>
      </c>
      <c r="V1599" s="158">
        <v>1.14E-2</v>
      </c>
      <c r="W1599" s="160">
        <v>2.9170000000000001E-2</v>
      </c>
      <c r="X1599" s="4" t="s">
        <v>610</v>
      </c>
      <c r="Y1599" s="4" t="s">
        <v>323</v>
      </c>
      <c r="Z1599" s="147">
        <v>100000</v>
      </c>
      <c r="AA1599" s="155">
        <v>1</v>
      </c>
      <c r="AB1599" s="174">
        <v>107.2</v>
      </c>
      <c r="AC1599" s="147">
        <v>1.2949999999999999</v>
      </c>
      <c r="AD1599" s="147">
        <v>108.495</v>
      </c>
      <c r="AG1599" s="2" t="s">
        <v>36</v>
      </c>
      <c r="AH1599" s="160">
        <v>4.1999999999999998E-5</v>
      </c>
      <c r="AI1599" s="160">
        <v>9.2641606283897608E-3</v>
      </c>
      <c r="AJ1599" s="160">
        <v>2.7668968937758498E-3</v>
      </c>
      <c r="AK1599" s="191"/>
      <c r="AL1599" s="147"/>
    </row>
    <row r="1600" spans="1:38">
      <c r="A1600" s="2">
        <v>7833</v>
      </c>
      <c r="B1600" s="2">
        <v>7837</v>
      </c>
      <c r="C1600" s="2" t="s">
        <v>1816</v>
      </c>
      <c r="D1600" s="2" t="s">
        <v>1817</v>
      </c>
      <c r="E1600" s="4" t="s">
        <v>367</v>
      </c>
      <c r="F1600" s="2" t="s">
        <v>2831</v>
      </c>
      <c r="G1600" s="2" t="s">
        <v>2832</v>
      </c>
      <c r="H1600" s="2" t="s">
        <v>370</v>
      </c>
      <c r="I1600" s="2" t="s">
        <v>951</v>
      </c>
      <c r="J1600" s="2" t="s">
        <v>30</v>
      </c>
      <c r="K1600" s="2" t="s">
        <v>30</v>
      </c>
      <c r="L1600" s="2" t="s">
        <v>526</v>
      </c>
      <c r="M1600" s="2" t="s">
        <v>45</v>
      </c>
      <c r="N1600" s="2" t="s">
        <v>659</v>
      </c>
      <c r="O1600" s="2" t="s">
        <v>323</v>
      </c>
      <c r="P1600" s="2" t="s">
        <v>2756</v>
      </c>
      <c r="Q1600" s="2" t="s">
        <v>363</v>
      </c>
      <c r="R1600" s="2" t="s">
        <v>605</v>
      </c>
      <c r="S1600" s="2" t="s">
        <v>34</v>
      </c>
      <c r="T1600" s="147">
        <v>5.5579999999999998</v>
      </c>
      <c r="U1600" s="2" t="s">
        <v>2830</v>
      </c>
      <c r="V1600" s="158">
        <v>9.1999999999999998E-3</v>
      </c>
      <c r="W1600" s="160">
        <v>3.3070000000000002E-2</v>
      </c>
      <c r="X1600" s="4" t="s">
        <v>610</v>
      </c>
      <c r="Y1600" s="4" t="s">
        <v>323</v>
      </c>
      <c r="Z1600" s="147">
        <v>60948</v>
      </c>
      <c r="AA1600" s="155">
        <v>1</v>
      </c>
      <c r="AB1600" s="174">
        <v>102.12</v>
      </c>
      <c r="AD1600" s="147">
        <v>62.24</v>
      </c>
      <c r="AG1600" s="2" t="s">
        <v>36</v>
      </c>
      <c r="AH1600" s="160">
        <v>2.4000000000000001E-5</v>
      </c>
      <c r="AI1600" s="160">
        <v>5.3145308962632299E-3</v>
      </c>
      <c r="AJ1600" s="160">
        <v>1.58727375512944E-3</v>
      </c>
      <c r="AK1600" s="191"/>
      <c r="AL1600" s="147"/>
    </row>
    <row r="1601" spans="1:38">
      <c r="A1601" s="2">
        <v>7833</v>
      </c>
      <c r="B1601" s="2">
        <v>7837</v>
      </c>
      <c r="C1601" s="2" t="s">
        <v>1816</v>
      </c>
      <c r="D1601" s="2" t="s">
        <v>1817</v>
      </c>
      <c r="E1601" s="4" t="s">
        <v>367</v>
      </c>
      <c r="F1601" s="2" t="s">
        <v>3915</v>
      </c>
      <c r="G1601" s="2" t="s">
        <v>3916</v>
      </c>
      <c r="H1601" s="2" t="s">
        <v>370</v>
      </c>
      <c r="I1601" s="2" t="s">
        <v>951</v>
      </c>
      <c r="J1601" s="2" t="s">
        <v>30</v>
      </c>
      <c r="K1601" s="2" t="s">
        <v>30</v>
      </c>
      <c r="L1601" s="2" t="s">
        <v>526</v>
      </c>
      <c r="M1601" s="2" t="s">
        <v>31</v>
      </c>
      <c r="N1601" s="2" t="s">
        <v>659</v>
      </c>
      <c r="O1601" s="2" t="s">
        <v>323</v>
      </c>
      <c r="P1601" s="2" t="s">
        <v>2756</v>
      </c>
      <c r="Q1601" s="2" t="s">
        <v>363</v>
      </c>
      <c r="R1601" s="2" t="s">
        <v>605</v>
      </c>
      <c r="S1601" s="2" t="s">
        <v>34</v>
      </c>
      <c r="T1601" s="147">
        <v>8.7029999999999994</v>
      </c>
      <c r="U1601" s="2" t="s">
        <v>3566</v>
      </c>
      <c r="V1601" s="158">
        <v>3.1953000000000002E-2</v>
      </c>
      <c r="W1601" s="160">
        <v>3.6330000000000001E-2</v>
      </c>
      <c r="X1601" s="4" t="s">
        <v>610</v>
      </c>
      <c r="Y1601" s="4" t="s">
        <v>323</v>
      </c>
      <c r="Z1601" s="147">
        <v>197846</v>
      </c>
      <c r="AA1601" s="155">
        <v>1</v>
      </c>
      <c r="AB1601" s="174">
        <v>101.18</v>
      </c>
      <c r="AD1601" s="147">
        <v>200.18100000000001</v>
      </c>
      <c r="AG1601" s="2" t="s">
        <v>36</v>
      </c>
      <c r="AH1601" s="160">
        <v>8.0800000000000002E-4</v>
      </c>
      <c r="AI1601" s="160">
        <v>1.70929341878567E-2</v>
      </c>
      <c r="AJ1601" s="160">
        <v>5.1050913738437996E-3</v>
      </c>
      <c r="AK1601" s="191"/>
      <c r="AL1601" s="147"/>
    </row>
    <row r="1602" spans="1:38">
      <c r="A1602" s="2">
        <v>7833</v>
      </c>
      <c r="B1602" s="2">
        <v>7837</v>
      </c>
      <c r="C1602" s="2" t="s">
        <v>1824</v>
      </c>
      <c r="D1602" s="2" t="s">
        <v>1825</v>
      </c>
      <c r="E1602" s="4" t="s">
        <v>367</v>
      </c>
      <c r="F1602" s="2" t="s">
        <v>2833</v>
      </c>
      <c r="G1602" s="2" t="s">
        <v>2834</v>
      </c>
      <c r="H1602" s="2" t="s">
        <v>370</v>
      </c>
      <c r="I1602" s="2" t="s">
        <v>1162</v>
      </c>
      <c r="J1602" s="2" t="s">
        <v>30</v>
      </c>
      <c r="K1602" s="2" t="s">
        <v>137</v>
      </c>
      <c r="L1602" s="2" t="s">
        <v>526</v>
      </c>
      <c r="M1602" s="2" t="s">
        <v>45</v>
      </c>
      <c r="N1602" s="2" t="s">
        <v>636</v>
      </c>
      <c r="O1602" s="2" t="s">
        <v>323</v>
      </c>
      <c r="P1602" s="2" t="s">
        <v>2739</v>
      </c>
      <c r="Q1602" s="2" t="s">
        <v>612</v>
      </c>
      <c r="R1602" s="2" t="s">
        <v>605</v>
      </c>
      <c r="S1602" s="2" t="s">
        <v>34</v>
      </c>
      <c r="T1602" s="147">
        <v>1.736</v>
      </c>
      <c r="U1602" s="2" t="s">
        <v>2835</v>
      </c>
      <c r="V1602" s="158">
        <v>3.4500000000000003E-2</v>
      </c>
      <c r="W1602" s="160">
        <v>5.7250000000000002E-2</v>
      </c>
      <c r="X1602" s="4" t="s">
        <v>610</v>
      </c>
      <c r="Y1602" s="4" t="s">
        <v>323</v>
      </c>
      <c r="Z1602" s="147">
        <v>66176.47</v>
      </c>
      <c r="AA1602" s="155">
        <v>1</v>
      </c>
      <c r="AB1602" s="174">
        <v>96.61</v>
      </c>
      <c r="AD1602" s="147">
        <v>63.933</v>
      </c>
      <c r="AG1602" s="2" t="s">
        <v>36</v>
      </c>
      <c r="AH1602" s="160">
        <v>1.03E-4</v>
      </c>
      <c r="AI1602" s="160">
        <v>5.4590912097119996E-3</v>
      </c>
      <c r="AJ1602" s="160">
        <v>1.6304491164264999E-3</v>
      </c>
      <c r="AK1602" s="191"/>
      <c r="AL1602" s="147"/>
    </row>
    <row r="1603" spans="1:38">
      <c r="A1603" s="2">
        <v>7833</v>
      </c>
      <c r="B1603" s="2">
        <v>7837</v>
      </c>
      <c r="C1603" s="2" t="s">
        <v>1832</v>
      </c>
      <c r="D1603" s="2" t="s">
        <v>1833</v>
      </c>
      <c r="E1603" s="4" t="s">
        <v>367</v>
      </c>
      <c r="F1603" s="2" t="s">
        <v>2845</v>
      </c>
      <c r="G1603" s="2" t="s">
        <v>2846</v>
      </c>
      <c r="H1603" s="2" t="s">
        <v>370</v>
      </c>
      <c r="I1603" s="2" t="s">
        <v>951</v>
      </c>
      <c r="J1603" s="2" t="s">
        <v>30</v>
      </c>
      <c r="K1603" s="2" t="s">
        <v>30</v>
      </c>
      <c r="L1603" s="2" t="s">
        <v>526</v>
      </c>
      <c r="M1603" s="2" t="s">
        <v>45</v>
      </c>
      <c r="N1603" s="2" t="s">
        <v>660</v>
      </c>
      <c r="O1603" s="2" t="s">
        <v>323</v>
      </c>
      <c r="P1603" s="2" t="s">
        <v>2739</v>
      </c>
      <c r="Q1603" s="2" t="s">
        <v>612</v>
      </c>
      <c r="R1603" s="2" t="s">
        <v>605</v>
      </c>
      <c r="S1603" s="2" t="s">
        <v>34</v>
      </c>
      <c r="T1603" s="147">
        <v>1.7330000000000001</v>
      </c>
      <c r="U1603" s="2" t="s">
        <v>2847</v>
      </c>
      <c r="V1603" s="158">
        <v>2.5700000000000001E-2</v>
      </c>
      <c r="W1603" s="160">
        <v>3.109E-2</v>
      </c>
      <c r="X1603" s="4" t="s">
        <v>610</v>
      </c>
      <c r="Y1603" s="4" t="s">
        <v>323</v>
      </c>
      <c r="Z1603" s="147">
        <v>17478.150000000001</v>
      </c>
      <c r="AA1603" s="155">
        <v>1</v>
      </c>
      <c r="AB1603" s="174">
        <v>116.88</v>
      </c>
      <c r="AD1603" s="147">
        <v>20.428000000000001</v>
      </c>
      <c r="AG1603" s="2" t="s">
        <v>36</v>
      </c>
      <c r="AH1603" s="160">
        <v>1.4E-5</v>
      </c>
      <c r="AI1603" s="160">
        <v>1.7443367726028599E-3</v>
      </c>
      <c r="AJ1603" s="160">
        <v>5.2097542253568799E-4</v>
      </c>
      <c r="AK1603" s="191"/>
      <c r="AL1603" s="147"/>
    </row>
    <row r="1604" spans="1:38">
      <c r="A1604" s="2">
        <v>7833</v>
      </c>
      <c r="B1604" s="2">
        <v>7837</v>
      </c>
      <c r="C1604" s="2" t="s">
        <v>1832</v>
      </c>
      <c r="D1604" s="2" t="s">
        <v>1833</v>
      </c>
      <c r="E1604" s="4" t="s">
        <v>367</v>
      </c>
      <c r="F1604" s="2" t="s">
        <v>3917</v>
      </c>
      <c r="G1604" s="2" t="s">
        <v>3918</v>
      </c>
      <c r="H1604" s="2" t="s">
        <v>370</v>
      </c>
      <c r="I1604" s="2" t="s">
        <v>1162</v>
      </c>
      <c r="J1604" s="2" t="s">
        <v>30</v>
      </c>
      <c r="K1604" s="2" t="s">
        <v>30</v>
      </c>
      <c r="L1604" s="2" t="s">
        <v>526</v>
      </c>
      <c r="M1604" s="2" t="s">
        <v>45</v>
      </c>
      <c r="N1604" s="2" t="s">
        <v>660</v>
      </c>
      <c r="O1604" s="2" t="s">
        <v>323</v>
      </c>
      <c r="P1604" s="2" t="s">
        <v>2739</v>
      </c>
      <c r="Q1604" s="2" t="s">
        <v>612</v>
      </c>
      <c r="R1604" s="2" t="s">
        <v>605</v>
      </c>
      <c r="S1604" s="2" t="s">
        <v>34</v>
      </c>
      <c r="T1604" s="147">
        <v>2.871</v>
      </c>
      <c r="U1604" s="2" t="s">
        <v>3919</v>
      </c>
      <c r="V1604" s="158">
        <v>3.2500000000000001E-2</v>
      </c>
      <c r="W1604" s="160">
        <v>6.0850000000000001E-2</v>
      </c>
      <c r="X1604" s="4" t="s">
        <v>610</v>
      </c>
      <c r="Y1604" s="4" t="s">
        <v>323</v>
      </c>
      <c r="Z1604" s="147">
        <v>10625</v>
      </c>
      <c r="AA1604" s="155">
        <v>1</v>
      </c>
      <c r="AB1604" s="174">
        <v>92.53</v>
      </c>
      <c r="AD1604" s="147">
        <v>9.8309999999999995</v>
      </c>
      <c r="AG1604" s="2" t="s">
        <v>36</v>
      </c>
      <c r="AH1604" s="160">
        <v>3.6000000000000001E-5</v>
      </c>
      <c r="AI1604" s="160">
        <v>8.3947191676751005E-4</v>
      </c>
      <c r="AJ1604" s="160">
        <v>2.5072236245538899E-4</v>
      </c>
      <c r="AK1604" s="191"/>
      <c r="AL1604" s="147"/>
    </row>
    <row r="1605" spans="1:38">
      <c r="A1605" s="2">
        <v>7833</v>
      </c>
      <c r="B1605" s="2">
        <v>7837</v>
      </c>
      <c r="C1605" s="2" t="s">
        <v>1832</v>
      </c>
      <c r="D1605" s="2" t="s">
        <v>1833</v>
      </c>
      <c r="E1605" s="4" t="s">
        <v>367</v>
      </c>
      <c r="F1605" s="2" t="s">
        <v>2848</v>
      </c>
      <c r="G1605" s="2" t="s">
        <v>2849</v>
      </c>
      <c r="H1605" s="2" t="s">
        <v>370</v>
      </c>
      <c r="I1605" s="2" t="s">
        <v>951</v>
      </c>
      <c r="J1605" s="2" t="s">
        <v>30</v>
      </c>
      <c r="K1605" s="2" t="s">
        <v>30</v>
      </c>
      <c r="L1605" s="2" t="s">
        <v>526</v>
      </c>
      <c r="M1605" s="2" t="s">
        <v>45</v>
      </c>
      <c r="N1605" s="2" t="s">
        <v>660</v>
      </c>
      <c r="O1605" s="2" t="s">
        <v>323</v>
      </c>
      <c r="P1605" s="2" t="s">
        <v>2739</v>
      </c>
      <c r="Q1605" s="2" t="s">
        <v>612</v>
      </c>
      <c r="R1605" s="2" t="s">
        <v>605</v>
      </c>
      <c r="S1605" s="2" t="s">
        <v>34</v>
      </c>
      <c r="T1605" s="147">
        <v>0.74199999999999999</v>
      </c>
      <c r="U1605" s="2" t="s">
        <v>2850</v>
      </c>
      <c r="V1605" s="158">
        <v>1.2200000000000001E-2</v>
      </c>
      <c r="W1605" s="160">
        <v>2.6460000000000001E-2</v>
      </c>
      <c r="X1605" s="4" t="s">
        <v>610</v>
      </c>
      <c r="Y1605" s="4" t="s">
        <v>323</v>
      </c>
      <c r="Z1605" s="147">
        <v>21538.5</v>
      </c>
      <c r="AA1605" s="155">
        <v>1</v>
      </c>
      <c r="AB1605" s="174">
        <v>114.5</v>
      </c>
      <c r="AD1605" s="147">
        <v>24.661999999999999</v>
      </c>
      <c r="AG1605" s="2" t="s">
        <v>36</v>
      </c>
      <c r="AH1605" s="160">
        <v>9.3999999999999994E-5</v>
      </c>
      <c r="AI1605" s="160">
        <v>2.10579268350946E-3</v>
      </c>
      <c r="AJ1605" s="160">
        <v>6.2893029046615003E-4</v>
      </c>
      <c r="AK1605" s="191"/>
      <c r="AL1605" s="147"/>
    </row>
    <row r="1606" spans="1:38">
      <c r="A1606" s="2">
        <v>7833</v>
      </c>
      <c r="B1606" s="2">
        <v>7837</v>
      </c>
      <c r="C1606" s="2" t="s">
        <v>2283</v>
      </c>
      <c r="D1606" s="2" t="s">
        <v>2284</v>
      </c>
      <c r="E1606" s="4" t="s">
        <v>367</v>
      </c>
      <c r="F1606" s="2" t="s">
        <v>2858</v>
      </c>
      <c r="G1606" s="2" t="s">
        <v>2859</v>
      </c>
      <c r="H1606" s="2" t="s">
        <v>370</v>
      </c>
      <c r="I1606" s="2" t="s">
        <v>1162</v>
      </c>
      <c r="J1606" s="2" t="s">
        <v>30</v>
      </c>
      <c r="K1606" s="2" t="s">
        <v>30</v>
      </c>
      <c r="L1606" s="2" t="s">
        <v>526</v>
      </c>
      <c r="M1606" s="2" t="s">
        <v>45</v>
      </c>
      <c r="N1606" s="2" t="s">
        <v>646</v>
      </c>
      <c r="O1606" s="2" t="s">
        <v>323</v>
      </c>
      <c r="P1606" s="2" t="s">
        <v>2756</v>
      </c>
      <c r="Q1606" s="2" t="s">
        <v>363</v>
      </c>
      <c r="R1606" s="2" t="s">
        <v>605</v>
      </c>
      <c r="S1606" s="2" t="s">
        <v>34</v>
      </c>
      <c r="T1606" s="147">
        <v>2.8660000000000001</v>
      </c>
      <c r="U1606" s="2" t="s">
        <v>2860</v>
      </c>
      <c r="V1606" s="158">
        <v>1.6400000000000001E-2</v>
      </c>
      <c r="W1606" s="160">
        <v>5.4919999999999997E-2</v>
      </c>
      <c r="X1606" s="4" t="s">
        <v>610</v>
      </c>
      <c r="Y1606" s="4" t="s">
        <v>323</v>
      </c>
      <c r="Z1606" s="147">
        <v>117992.75</v>
      </c>
      <c r="AA1606" s="155">
        <v>1</v>
      </c>
      <c r="AB1606" s="174">
        <v>89.72</v>
      </c>
      <c r="AD1606" s="147">
        <v>105.863</v>
      </c>
      <c r="AG1606" s="2" t="s">
        <v>36</v>
      </c>
      <c r="AH1606" s="160">
        <v>3.77E-4</v>
      </c>
      <c r="AI1606" s="160">
        <v>9.0393928101087807E-3</v>
      </c>
      <c r="AJ1606" s="160">
        <v>2.6997662164086498E-3</v>
      </c>
      <c r="AK1606" s="191"/>
      <c r="AL1606" s="147"/>
    </row>
    <row r="1607" spans="1:38">
      <c r="A1607" s="2">
        <v>7833</v>
      </c>
      <c r="B1607" s="2">
        <v>7837</v>
      </c>
      <c r="C1607" s="2" t="s">
        <v>1843</v>
      </c>
      <c r="D1607" s="2" t="s">
        <v>1844</v>
      </c>
      <c r="E1607" s="4" t="s">
        <v>367</v>
      </c>
      <c r="F1607" s="2" t="s">
        <v>3570</v>
      </c>
      <c r="G1607" s="2" t="s">
        <v>3571</v>
      </c>
      <c r="H1607" s="2" t="s">
        <v>370</v>
      </c>
      <c r="I1607" s="2" t="s">
        <v>360</v>
      </c>
      <c r="J1607" s="2" t="s">
        <v>30</v>
      </c>
      <c r="K1607" s="2" t="s">
        <v>30</v>
      </c>
      <c r="L1607" s="2" t="s">
        <v>526</v>
      </c>
      <c r="M1607" s="2" t="s">
        <v>45</v>
      </c>
      <c r="N1607" s="2" t="s">
        <v>635</v>
      </c>
      <c r="O1607" s="2" t="s">
        <v>323</v>
      </c>
      <c r="P1607" s="2" t="s">
        <v>2773</v>
      </c>
      <c r="Q1607" s="2" t="s">
        <v>363</v>
      </c>
      <c r="R1607" s="2" t="s">
        <v>605</v>
      </c>
      <c r="S1607" s="2" t="s">
        <v>34</v>
      </c>
      <c r="T1607" s="147">
        <v>0.73899999999999999</v>
      </c>
      <c r="U1607" s="2" t="s">
        <v>3572</v>
      </c>
      <c r="V1607" s="158">
        <v>4.7E-2</v>
      </c>
      <c r="W1607" s="160">
        <v>7.492E-2</v>
      </c>
      <c r="X1607" s="4" t="s">
        <v>610</v>
      </c>
      <c r="Y1607" s="4" t="s">
        <v>323</v>
      </c>
      <c r="Z1607" s="147">
        <v>3666.66</v>
      </c>
      <c r="AA1607" s="155">
        <v>1</v>
      </c>
      <c r="AB1607" s="174">
        <v>100.15</v>
      </c>
      <c r="AD1607" s="147">
        <v>3.6720000000000002</v>
      </c>
      <c r="AG1607" s="2" t="s">
        <v>36</v>
      </c>
      <c r="AH1607" s="160">
        <v>1.0000000000000001E-5</v>
      </c>
      <c r="AI1607" s="160">
        <v>3.1355683032985299E-4</v>
      </c>
      <c r="AJ1607" s="160">
        <v>9.3649004444417704E-5</v>
      </c>
      <c r="AK1607" s="191"/>
      <c r="AL1607" s="147"/>
    </row>
    <row r="1608" spans="1:38">
      <c r="A1608" s="2">
        <v>7833</v>
      </c>
      <c r="B1608" s="2">
        <v>7837</v>
      </c>
      <c r="C1608" s="2" t="s">
        <v>1843</v>
      </c>
      <c r="D1608" s="2" t="s">
        <v>1844</v>
      </c>
      <c r="E1608" s="4" t="s">
        <v>367</v>
      </c>
      <c r="F1608" s="2" t="s">
        <v>3573</v>
      </c>
      <c r="G1608" s="2" t="s">
        <v>3574</v>
      </c>
      <c r="H1608" s="2" t="s">
        <v>370</v>
      </c>
      <c r="I1608" s="2" t="s">
        <v>1162</v>
      </c>
      <c r="J1608" s="2" t="s">
        <v>30</v>
      </c>
      <c r="K1608" s="2" t="s">
        <v>30</v>
      </c>
      <c r="L1608" s="2" t="s">
        <v>526</v>
      </c>
      <c r="M1608" s="2" t="s">
        <v>45</v>
      </c>
      <c r="N1608" s="2" t="s">
        <v>635</v>
      </c>
      <c r="O1608" s="2" t="s">
        <v>323</v>
      </c>
      <c r="P1608" s="2" t="s">
        <v>2773</v>
      </c>
      <c r="Q1608" s="2" t="s">
        <v>363</v>
      </c>
      <c r="R1608" s="2" t="s">
        <v>605</v>
      </c>
      <c r="S1608" s="2" t="s">
        <v>34</v>
      </c>
      <c r="T1608" s="147">
        <v>2.3109999999999999</v>
      </c>
      <c r="U1608" s="2" t="s">
        <v>3575</v>
      </c>
      <c r="V1608" s="158">
        <v>2.7E-2</v>
      </c>
      <c r="W1608" s="160">
        <v>5.9020000000000003E-2</v>
      </c>
      <c r="X1608" s="4" t="s">
        <v>610</v>
      </c>
      <c r="Y1608" s="4" t="s">
        <v>323</v>
      </c>
      <c r="Z1608" s="147">
        <v>13175</v>
      </c>
      <c r="AA1608" s="155">
        <v>1</v>
      </c>
      <c r="AB1608" s="174">
        <v>93.07</v>
      </c>
      <c r="AD1608" s="147">
        <v>12.262</v>
      </c>
      <c r="AG1608" s="2" t="s">
        <v>36</v>
      </c>
      <c r="AH1608" s="160">
        <v>1.9000000000000001E-5</v>
      </c>
      <c r="AI1608" s="160">
        <v>1.04702007569442E-3</v>
      </c>
      <c r="AJ1608" s="160">
        <v>3.1271009985320102E-4</v>
      </c>
      <c r="AK1608" s="191"/>
      <c r="AL1608" s="147"/>
    </row>
    <row r="1609" spans="1:38">
      <c r="A1609" s="2">
        <v>7833</v>
      </c>
      <c r="B1609" s="2">
        <v>7837</v>
      </c>
      <c r="C1609" s="2" t="s">
        <v>1843</v>
      </c>
      <c r="D1609" s="2" t="s">
        <v>1844</v>
      </c>
      <c r="E1609" s="4" t="s">
        <v>367</v>
      </c>
      <c r="F1609" s="2" t="s">
        <v>2878</v>
      </c>
      <c r="G1609" s="2" t="s">
        <v>2879</v>
      </c>
      <c r="H1609" s="2" t="s">
        <v>370</v>
      </c>
      <c r="I1609" s="2" t="s">
        <v>1162</v>
      </c>
      <c r="J1609" s="2" t="s">
        <v>30</v>
      </c>
      <c r="K1609" s="2" t="s">
        <v>30</v>
      </c>
      <c r="L1609" s="2" t="s">
        <v>526</v>
      </c>
      <c r="M1609" s="2" t="s">
        <v>45</v>
      </c>
      <c r="N1609" s="2" t="s">
        <v>635</v>
      </c>
      <c r="O1609" s="2" t="s">
        <v>323</v>
      </c>
      <c r="P1609" s="2" t="s">
        <v>2773</v>
      </c>
      <c r="Q1609" s="2" t="s">
        <v>363</v>
      </c>
      <c r="R1609" s="2" t="s">
        <v>605</v>
      </c>
      <c r="S1609" s="2" t="s">
        <v>34</v>
      </c>
      <c r="T1609" s="147">
        <v>3.1779999999999999</v>
      </c>
      <c r="U1609" s="2" t="s">
        <v>2880</v>
      </c>
      <c r="V1609" s="158">
        <v>0.05</v>
      </c>
      <c r="W1609" s="160">
        <v>6.191E-2</v>
      </c>
      <c r="X1609" s="4" t="s">
        <v>610</v>
      </c>
      <c r="Y1609" s="4" t="s">
        <v>323</v>
      </c>
      <c r="Z1609" s="147">
        <v>1659.23</v>
      </c>
      <c r="AA1609" s="155">
        <v>1</v>
      </c>
      <c r="AB1609" s="174">
        <v>96.73</v>
      </c>
      <c r="AD1609" s="147">
        <v>1.605</v>
      </c>
      <c r="AG1609" s="2" t="s">
        <v>36</v>
      </c>
      <c r="AH1609" s="160">
        <v>1.9999999999999999E-6</v>
      </c>
      <c r="AI1609" s="160">
        <v>1.37044764972691E-4</v>
      </c>
      <c r="AJ1609" s="160">
        <v>4.0930716739643503E-5</v>
      </c>
      <c r="AK1609" s="191"/>
      <c r="AL1609" s="147"/>
    </row>
    <row r="1610" spans="1:38">
      <c r="A1610" s="2">
        <v>7833</v>
      </c>
      <c r="B1610" s="2">
        <v>7837</v>
      </c>
      <c r="C1610" s="2" t="s">
        <v>1847</v>
      </c>
      <c r="D1610" s="2" t="s">
        <v>1848</v>
      </c>
      <c r="E1610" s="4" t="s">
        <v>367</v>
      </c>
      <c r="F1610" s="2" t="s">
        <v>3920</v>
      </c>
      <c r="G1610" s="2" t="s">
        <v>3921</v>
      </c>
      <c r="H1610" s="2" t="s">
        <v>370</v>
      </c>
      <c r="I1610" s="2" t="s">
        <v>951</v>
      </c>
      <c r="J1610" s="2" t="s">
        <v>30</v>
      </c>
      <c r="K1610" s="2" t="s">
        <v>30</v>
      </c>
      <c r="L1610" s="2" t="s">
        <v>526</v>
      </c>
      <c r="M1610" s="2" t="s">
        <v>45</v>
      </c>
      <c r="N1610" s="2" t="s">
        <v>680</v>
      </c>
      <c r="O1610" s="2" t="s">
        <v>323</v>
      </c>
      <c r="P1610" s="2" t="s">
        <v>2756</v>
      </c>
      <c r="Q1610" s="2" t="s">
        <v>363</v>
      </c>
      <c r="R1610" s="2" t="s">
        <v>605</v>
      </c>
      <c r="S1610" s="2" t="s">
        <v>34</v>
      </c>
      <c r="T1610" s="147">
        <v>0.65900000000000003</v>
      </c>
      <c r="U1610" s="2" t="s">
        <v>3580</v>
      </c>
      <c r="V1610" s="158">
        <v>2.1999999999999999E-2</v>
      </c>
      <c r="W1610" s="160">
        <v>2.1149999999999999E-2</v>
      </c>
      <c r="X1610" s="4" t="s">
        <v>610</v>
      </c>
      <c r="Y1610" s="4" t="s">
        <v>323</v>
      </c>
      <c r="Z1610" s="147">
        <v>50000</v>
      </c>
      <c r="AA1610" s="155">
        <v>1</v>
      </c>
      <c r="AB1610" s="174">
        <v>116.47</v>
      </c>
      <c r="AD1610" s="147">
        <v>58.234999999999999</v>
      </c>
      <c r="AG1610" s="2" t="s">
        <v>36</v>
      </c>
      <c r="AH1610" s="160">
        <v>9.5000000000000005E-5</v>
      </c>
      <c r="AI1610" s="160">
        <v>4.9725453313538698E-3</v>
      </c>
      <c r="AJ1610" s="160">
        <v>1.4851340324691801E-3</v>
      </c>
      <c r="AK1610" s="191"/>
      <c r="AL1610" s="147"/>
    </row>
    <row r="1611" spans="1:38">
      <c r="A1611" s="2">
        <v>7833</v>
      </c>
      <c r="B1611" s="2">
        <v>7837</v>
      </c>
      <c r="C1611" s="2" t="s">
        <v>1847</v>
      </c>
      <c r="D1611" s="2" t="s">
        <v>1848</v>
      </c>
      <c r="E1611" s="4" t="s">
        <v>367</v>
      </c>
      <c r="F1611" s="2" t="s">
        <v>3576</v>
      </c>
      <c r="G1611" s="2" t="s">
        <v>3577</v>
      </c>
      <c r="H1611" s="2" t="s">
        <v>370</v>
      </c>
      <c r="I1611" s="2" t="s">
        <v>1162</v>
      </c>
      <c r="J1611" s="2" t="s">
        <v>30</v>
      </c>
      <c r="K1611" s="2" t="s">
        <v>30</v>
      </c>
      <c r="L1611" s="2" t="s">
        <v>526</v>
      </c>
      <c r="M1611" s="2" t="s">
        <v>45</v>
      </c>
      <c r="N1611" s="2" t="s">
        <v>680</v>
      </c>
      <c r="O1611" s="2" t="s">
        <v>323</v>
      </c>
      <c r="P1611" s="2" t="s">
        <v>2756</v>
      </c>
      <c r="Q1611" s="2" t="s">
        <v>363</v>
      </c>
      <c r="R1611" s="2" t="s">
        <v>605</v>
      </c>
      <c r="S1611" s="2" t="s">
        <v>34</v>
      </c>
      <c r="T1611" s="147">
        <v>3.379</v>
      </c>
      <c r="U1611" s="2" t="s">
        <v>2883</v>
      </c>
      <c r="V1611" s="158">
        <v>3.2000000000000001E-2</v>
      </c>
      <c r="W1611" s="160">
        <v>5.3769999999999998E-2</v>
      </c>
      <c r="X1611" s="4" t="s">
        <v>610</v>
      </c>
      <c r="Y1611" s="4" t="s">
        <v>323</v>
      </c>
      <c r="Z1611" s="147">
        <v>117000</v>
      </c>
      <c r="AA1611" s="155">
        <v>1</v>
      </c>
      <c r="AB1611" s="174">
        <v>94.21</v>
      </c>
      <c r="AD1611" s="147">
        <v>110.226</v>
      </c>
      <c r="AG1611" s="2" t="s">
        <v>36</v>
      </c>
      <c r="AH1611" s="160">
        <v>8.2999999999999998E-5</v>
      </c>
      <c r="AI1611" s="160">
        <v>9.4119050387260605E-3</v>
      </c>
      <c r="AJ1611" s="160">
        <v>2.81102323899266E-3</v>
      </c>
      <c r="AK1611" s="191"/>
      <c r="AL1611" s="147"/>
    </row>
    <row r="1612" spans="1:38">
      <c r="A1612" s="2">
        <v>7833</v>
      </c>
      <c r="B1612" s="2">
        <v>7837</v>
      </c>
      <c r="C1612" s="2" t="s">
        <v>1847</v>
      </c>
      <c r="D1612" s="2" t="s">
        <v>1848</v>
      </c>
      <c r="E1612" s="4" t="s">
        <v>367</v>
      </c>
      <c r="F1612" s="2" t="s">
        <v>2881</v>
      </c>
      <c r="G1612" s="2" t="s">
        <v>2882</v>
      </c>
      <c r="H1612" s="2" t="s">
        <v>370</v>
      </c>
      <c r="I1612" s="2" t="s">
        <v>951</v>
      </c>
      <c r="J1612" s="2" t="s">
        <v>30</v>
      </c>
      <c r="K1612" s="2" t="s">
        <v>30</v>
      </c>
      <c r="L1612" s="2" t="s">
        <v>526</v>
      </c>
      <c r="M1612" s="2" t="s">
        <v>45</v>
      </c>
      <c r="N1612" s="2" t="s">
        <v>680</v>
      </c>
      <c r="O1612" s="2" t="s">
        <v>323</v>
      </c>
      <c r="P1612" s="2" t="s">
        <v>2756</v>
      </c>
      <c r="Q1612" s="2" t="s">
        <v>363</v>
      </c>
      <c r="R1612" s="2" t="s">
        <v>605</v>
      </c>
      <c r="S1612" s="2" t="s">
        <v>34</v>
      </c>
      <c r="T1612" s="147">
        <v>3.516</v>
      </c>
      <c r="U1612" s="2" t="s">
        <v>2883</v>
      </c>
      <c r="V1612" s="158">
        <v>1.7000000000000001E-2</v>
      </c>
      <c r="W1612" s="160">
        <v>2.6440000000000002E-2</v>
      </c>
      <c r="X1612" s="4" t="s">
        <v>610</v>
      </c>
      <c r="Y1612" s="4" t="s">
        <v>323</v>
      </c>
      <c r="Z1612" s="147">
        <v>25000</v>
      </c>
      <c r="AA1612" s="155">
        <v>1</v>
      </c>
      <c r="AB1612" s="174">
        <v>110.64</v>
      </c>
      <c r="AD1612" s="147">
        <v>27.66</v>
      </c>
      <c r="AG1612" s="2" t="s">
        <v>36</v>
      </c>
      <c r="AH1612" s="160">
        <v>2.0000000000000002E-5</v>
      </c>
      <c r="AI1612" s="160">
        <v>2.36182027758647E-3</v>
      </c>
      <c r="AJ1612" s="160">
        <v>7.0539722397351104E-4</v>
      </c>
      <c r="AK1612" s="191"/>
      <c r="AL1612" s="147"/>
    </row>
    <row r="1613" spans="1:38">
      <c r="A1613" s="2">
        <v>7833</v>
      </c>
      <c r="B1613" s="2">
        <v>7837</v>
      </c>
      <c r="C1613" s="2" t="s">
        <v>1847</v>
      </c>
      <c r="D1613" s="2" t="s">
        <v>1848</v>
      </c>
      <c r="E1613" s="4" t="s">
        <v>367</v>
      </c>
      <c r="F1613" s="2" t="s">
        <v>3922</v>
      </c>
      <c r="G1613" s="2" t="s">
        <v>3923</v>
      </c>
      <c r="H1613" s="2" t="s">
        <v>370</v>
      </c>
      <c r="I1613" s="2" t="s">
        <v>951</v>
      </c>
      <c r="J1613" s="2" t="s">
        <v>30</v>
      </c>
      <c r="K1613" s="2" t="s">
        <v>30</v>
      </c>
      <c r="L1613" s="2" t="s">
        <v>526</v>
      </c>
      <c r="M1613" s="2" t="s">
        <v>45</v>
      </c>
      <c r="N1613" s="2" t="s">
        <v>680</v>
      </c>
      <c r="O1613" s="2" t="s">
        <v>323</v>
      </c>
      <c r="P1613" s="2" t="s">
        <v>2756</v>
      </c>
      <c r="Q1613" s="2" t="s">
        <v>363</v>
      </c>
      <c r="R1613" s="2" t="s">
        <v>605</v>
      </c>
      <c r="S1613" s="2" t="s">
        <v>34</v>
      </c>
      <c r="T1613" s="147">
        <v>8.3659999999999997</v>
      </c>
      <c r="U1613" s="2" t="s">
        <v>3924</v>
      </c>
      <c r="V1613" s="158">
        <v>5.7999999999999996E-3</v>
      </c>
      <c r="W1613" s="160">
        <v>3.1609999999999999E-2</v>
      </c>
      <c r="X1613" s="4" t="s">
        <v>610</v>
      </c>
      <c r="Y1613" s="4" t="s">
        <v>323</v>
      </c>
      <c r="Z1613" s="147">
        <v>217770</v>
      </c>
      <c r="AA1613" s="155">
        <v>1</v>
      </c>
      <c r="AB1613" s="174">
        <v>91.2</v>
      </c>
      <c r="AD1613" s="147">
        <v>198.60599999999999</v>
      </c>
      <c r="AG1613" s="2" t="s">
        <v>36</v>
      </c>
      <c r="AH1613" s="160">
        <v>4.55E-4</v>
      </c>
      <c r="AI1613" s="160">
        <v>1.6958504876616199E-2</v>
      </c>
      <c r="AJ1613" s="160">
        <v>5.0649418062117396E-3</v>
      </c>
      <c r="AK1613" s="191"/>
      <c r="AL1613" s="147"/>
    </row>
    <row r="1614" spans="1:38">
      <c r="A1614" s="2">
        <v>7833</v>
      </c>
      <c r="B1614" s="2">
        <v>7837</v>
      </c>
      <c r="C1614" s="2" t="s">
        <v>1847</v>
      </c>
      <c r="D1614" s="2" t="s">
        <v>1848</v>
      </c>
      <c r="E1614" s="4" t="s">
        <v>367</v>
      </c>
      <c r="F1614" s="2" t="s">
        <v>3578</v>
      </c>
      <c r="G1614" s="2" t="s">
        <v>3579</v>
      </c>
      <c r="H1614" s="2" t="s">
        <v>370</v>
      </c>
      <c r="I1614" s="2" t="s">
        <v>1162</v>
      </c>
      <c r="J1614" s="2" t="s">
        <v>30</v>
      </c>
      <c r="K1614" s="2" t="s">
        <v>30</v>
      </c>
      <c r="L1614" s="2" t="s">
        <v>526</v>
      </c>
      <c r="M1614" s="2" t="s">
        <v>45</v>
      </c>
      <c r="N1614" s="2" t="s">
        <v>680</v>
      </c>
      <c r="O1614" s="2" t="s">
        <v>323</v>
      </c>
      <c r="P1614" s="2" t="s">
        <v>2756</v>
      </c>
      <c r="Q1614" s="2" t="s">
        <v>363</v>
      </c>
      <c r="R1614" s="2" t="s">
        <v>605</v>
      </c>
      <c r="S1614" s="2" t="s">
        <v>34</v>
      </c>
      <c r="T1614" s="147">
        <v>0.37</v>
      </c>
      <c r="U1614" s="2" t="s">
        <v>3580</v>
      </c>
      <c r="V1614" s="158">
        <v>3.6499999999999998E-2</v>
      </c>
      <c r="W1614" s="160">
        <v>5.0500000000000003E-2</v>
      </c>
      <c r="X1614" s="4" t="s">
        <v>610</v>
      </c>
      <c r="Y1614" s="4" t="s">
        <v>323</v>
      </c>
      <c r="Z1614" s="147">
        <v>692.62</v>
      </c>
      <c r="AA1614" s="155">
        <v>1</v>
      </c>
      <c r="AB1614" s="174">
        <v>100.35</v>
      </c>
      <c r="AD1614" s="147">
        <v>0.69499999999999995</v>
      </c>
      <c r="AG1614" s="2" t="s">
        <v>36</v>
      </c>
      <c r="AH1614" s="160">
        <v>9.9999999999999995E-7</v>
      </c>
      <c r="AI1614" s="160">
        <v>5.9348135015338301E-5</v>
      </c>
      <c r="AJ1614" s="160">
        <v>1.7725315547974401E-5</v>
      </c>
      <c r="AK1614" s="191"/>
      <c r="AL1614" s="147"/>
    </row>
    <row r="1615" spans="1:38">
      <c r="A1615" s="2">
        <v>7833</v>
      </c>
      <c r="B1615" s="2">
        <v>7837</v>
      </c>
      <c r="C1615" s="2" t="s">
        <v>2287</v>
      </c>
      <c r="D1615" s="2" t="s">
        <v>2288</v>
      </c>
      <c r="E1615" s="4" t="s">
        <v>367</v>
      </c>
      <c r="F1615" s="2" t="s">
        <v>2884</v>
      </c>
      <c r="G1615" s="2" t="s">
        <v>2885</v>
      </c>
      <c r="H1615" s="2" t="s">
        <v>370</v>
      </c>
      <c r="I1615" s="2" t="s">
        <v>1162</v>
      </c>
      <c r="J1615" s="2" t="s">
        <v>30</v>
      </c>
      <c r="K1615" s="2" t="s">
        <v>30</v>
      </c>
      <c r="L1615" s="2" t="s">
        <v>526</v>
      </c>
      <c r="M1615" s="2" t="s">
        <v>31</v>
      </c>
      <c r="N1615" s="2" t="s">
        <v>680</v>
      </c>
      <c r="O1615" s="2" t="s">
        <v>323</v>
      </c>
      <c r="P1615" s="2" t="s">
        <v>2749</v>
      </c>
      <c r="Q1615" s="2" t="s">
        <v>612</v>
      </c>
      <c r="R1615" s="2" t="s">
        <v>605</v>
      </c>
      <c r="S1615" s="2" t="s">
        <v>34</v>
      </c>
      <c r="T1615" s="147">
        <v>4.5069999999999997</v>
      </c>
      <c r="U1615" s="2" t="s">
        <v>2886</v>
      </c>
      <c r="V1615" s="158">
        <v>5.5E-2</v>
      </c>
      <c r="W1615" s="160">
        <v>6.1679999999999999E-2</v>
      </c>
      <c r="X1615" s="4" t="s">
        <v>610</v>
      </c>
      <c r="Y1615" s="4" t="s">
        <v>323</v>
      </c>
      <c r="Z1615" s="147">
        <v>303000</v>
      </c>
      <c r="AA1615" s="155">
        <v>1</v>
      </c>
      <c r="AB1615" s="174">
        <v>97.66</v>
      </c>
      <c r="AD1615" s="147">
        <v>295.91000000000003</v>
      </c>
      <c r="AG1615" s="2" t="s">
        <v>36</v>
      </c>
      <c r="AH1615" s="160">
        <v>2.9999999999999997E-4</v>
      </c>
      <c r="AI1615" s="160">
        <v>2.52670197388488E-2</v>
      </c>
      <c r="AJ1615" s="160">
        <v>7.5464190696513597E-3</v>
      </c>
      <c r="AK1615" s="191"/>
      <c r="AL1615" s="147"/>
    </row>
    <row r="1616" spans="1:38">
      <c r="A1616" s="2">
        <v>7833</v>
      </c>
      <c r="B1616" s="2">
        <v>7837</v>
      </c>
      <c r="C1616" s="2" t="s">
        <v>1851</v>
      </c>
      <c r="D1616" s="2" t="s">
        <v>1852</v>
      </c>
      <c r="E1616" s="4" t="s">
        <v>367</v>
      </c>
      <c r="F1616" s="2" t="s">
        <v>2887</v>
      </c>
      <c r="G1616" s="2" t="s">
        <v>2888</v>
      </c>
      <c r="H1616" s="2" t="s">
        <v>370</v>
      </c>
      <c r="I1616" s="2" t="s">
        <v>951</v>
      </c>
      <c r="J1616" s="2" t="s">
        <v>30</v>
      </c>
      <c r="K1616" s="2" t="s">
        <v>30</v>
      </c>
      <c r="L1616" s="2" t="s">
        <v>526</v>
      </c>
      <c r="M1616" s="2" t="s">
        <v>45</v>
      </c>
      <c r="N1616" s="2" t="s">
        <v>659</v>
      </c>
      <c r="O1616" s="2" t="s">
        <v>323</v>
      </c>
      <c r="P1616" s="2" t="s">
        <v>2756</v>
      </c>
      <c r="Q1616" s="2" t="s">
        <v>363</v>
      </c>
      <c r="R1616" s="2" t="s">
        <v>605</v>
      </c>
      <c r="S1616" s="2" t="s">
        <v>34</v>
      </c>
      <c r="T1616" s="147">
        <v>3.6760000000000002</v>
      </c>
      <c r="U1616" s="2" t="s">
        <v>2889</v>
      </c>
      <c r="V1616" s="158">
        <v>7.7999999999999996E-3</v>
      </c>
      <c r="W1616" s="160">
        <v>2.767E-2</v>
      </c>
      <c r="X1616" s="4" t="s">
        <v>610</v>
      </c>
      <c r="Y1616" s="4" t="s">
        <v>323</v>
      </c>
      <c r="Z1616" s="147">
        <v>3927.8</v>
      </c>
      <c r="AA1616" s="155">
        <v>1</v>
      </c>
      <c r="AB1616" s="174">
        <v>106.39</v>
      </c>
      <c r="AD1616" s="147">
        <v>4.1790000000000003</v>
      </c>
      <c r="AG1616" s="2" t="s">
        <v>36</v>
      </c>
      <c r="AH1616" s="160">
        <v>1.0000000000000001E-5</v>
      </c>
      <c r="AI1616" s="160">
        <v>3.5681643175918199E-4</v>
      </c>
      <c r="AJ1616" s="160">
        <v>1.0656920969798301E-4</v>
      </c>
      <c r="AK1616" s="191"/>
      <c r="AL1616" s="147"/>
    </row>
    <row r="1617" spans="1:38">
      <c r="A1617" s="2">
        <v>7833</v>
      </c>
      <c r="B1617" s="2">
        <v>7837</v>
      </c>
      <c r="C1617" s="2" t="s">
        <v>1851</v>
      </c>
      <c r="D1617" s="2" t="s">
        <v>1852</v>
      </c>
      <c r="E1617" s="4" t="s">
        <v>367</v>
      </c>
      <c r="F1617" s="2" t="s">
        <v>2890</v>
      </c>
      <c r="G1617" s="2" t="s">
        <v>2891</v>
      </c>
      <c r="H1617" s="2" t="s">
        <v>370</v>
      </c>
      <c r="I1617" s="2" t="s">
        <v>951</v>
      </c>
      <c r="J1617" s="2" t="s">
        <v>30</v>
      </c>
      <c r="K1617" s="2" t="s">
        <v>30</v>
      </c>
      <c r="L1617" s="2" t="s">
        <v>526</v>
      </c>
      <c r="M1617" s="2" t="s">
        <v>45</v>
      </c>
      <c r="N1617" s="2" t="s">
        <v>659</v>
      </c>
      <c r="O1617" s="2" t="s">
        <v>323</v>
      </c>
      <c r="P1617" s="2" t="s">
        <v>2745</v>
      </c>
      <c r="Q1617" s="2" t="s">
        <v>363</v>
      </c>
      <c r="R1617" s="2" t="s">
        <v>605</v>
      </c>
      <c r="S1617" s="2" t="s">
        <v>34</v>
      </c>
      <c r="T1617" s="147">
        <v>1.196</v>
      </c>
      <c r="U1617" s="2" t="s">
        <v>2892</v>
      </c>
      <c r="V1617" s="158">
        <v>1.95E-2</v>
      </c>
      <c r="W1617" s="160">
        <v>2.5569999999999999E-2</v>
      </c>
      <c r="X1617" s="4" t="s">
        <v>610</v>
      </c>
      <c r="Y1617" s="4" t="s">
        <v>323</v>
      </c>
      <c r="Z1617" s="147">
        <v>22267.119999999999</v>
      </c>
      <c r="AA1617" s="155">
        <v>1</v>
      </c>
      <c r="AB1617" s="174">
        <v>116.19</v>
      </c>
      <c r="AD1617" s="147">
        <v>25.872</v>
      </c>
      <c r="AG1617" s="2" t="s">
        <v>36</v>
      </c>
      <c r="AH1617" s="160">
        <v>4.3999999999999999E-5</v>
      </c>
      <c r="AI1617" s="160">
        <v>2.2091615330183802E-3</v>
      </c>
      <c r="AJ1617" s="160">
        <v>6.5980313044508403E-4</v>
      </c>
      <c r="AK1617" s="191"/>
      <c r="AL1617" s="147"/>
    </row>
    <row r="1618" spans="1:38">
      <c r="A1618" s="2">
        <v>7833</v>
      </c>
      <c r="B1618" s="2">
        <v>7837</v>
      </c>
      <c r="C1618" s="2" t="s">
        <v>1851</v>
      </c>
      <c r="D1618" s="2" t="s">
        <v>1852</v>
      </c>
      <c r="E1618" s="4" t="s">
        <v>367</v>
      </c>
      <c r="F1618" s="2" t="s">
        <v>2893</v>
      </c>
      <c r="G1618" s="2" t="s">
        <v>2894</v>
      </c>
      <c r="H1618" s="2" t="s">
        <v>370</v>
      </c>
      <c r="I1618" s="2" t="s">
        <v>951</v>
      </c>
      <c r="J1618" s="2" t="s">
        <v>30</v>
      </c>
      <c r="K1618" s="2" t="s">
        <v>30</v>
      </c>
      <c r="L1618" s="2" t="s">
        <v>526</v>
      </c>
      <c r="M1618" s="2" t="s">
        <v>45</v>
      </c>
      <c r="N1618" s="2" t="s">
        <v>659</v>
      </c>
      <c r="O1618" s="2" t="s">
        <v>323</v>
      </c>
      <c r="P1618" s="2" t="s">
        <v>2756</v>
      </c>
      <c r="Q1618" s="2" t="s">
        <v>363</v>
      </c>
      <c r="R1618" s="2" t="s">
        <v>605</v>
      </c>
      <c r="S1618" s="2" t="s">
        <v>34</v>
      </c>
      <c r="T1618" s="147">
        <v>5.3449999999999998</v>
      </c>
      <c r="U1618" s="2" t="s">
        <v>2895</v>
      </c>
      <c r="V1618" s="158">
        <v>2.5999999999999999E-2</v>
      </c>
      <c r="W1618" s="160">
        <v>0.03</v>
      </c>
      <c r="X1618" s="4" t="s">
        <v>610</v>
      </c>
      <c r="Y1618" s="4" t="s">
        <v>323</v>
      </c>
      <c r="Z1618" s="147">
        <v>17928</v>
      </c>
      <c r="AA1618" s="155">
        <v>1</v>
      </c>
      <c r="AB1618" s="174">
        <v>102.12</v>
      </c>
      <c r="AD1618" s="147">
        <v>18.308</v>
      </c>
      <c r="AG1618" s="2" t="s">
        <v>36</v>
      </c>
      <c r="AH1618" s="160">
        <v>3.3000000000000003E-5</v>
      </c>
      <c r="AI1618" s="160">
        <v>1.5632819765735899E-3</v>
      </c>
      <c r="AJ1618" s="160">
        <v>4.6690037215266499E-4</v>
      </c>
      <c r="AK1618" s="191"/>
      <c r="AL1618" s="147"/>
    </row>
    <row r="1619" spans="1:38">
      <c r="A1619" s="2">
        <v>7833</v>
      </c>
      <c r="B1619" s="2">
        <v>7837</v>
      </c>
      <c r="C1619" s="2" t="s">
        <v>1851</v>
      </c>
      <c r="D1619" s="2" t="s">
        <v>1852</v>
      </c>
      <c r="E1619" s="4" t="s">
        <v>367</v>
      </c>
      <c r="F1619" s="2" t="s">
        <v>2896</v>
      </c>
      <c r="G1619" s="2" t="s">
        <v>2897</v>
      </c>
      <c r="H1619" s="2" t="s">
        <v>370</v>
      </c>
      <c r="I1619" s="2" t="s">
        <v>951</v>
      </c>
      <c r="J1619" s="2" t="s">
        <v>30</v>
      </c>
      <c r="K1619" s="2" t="s">
        <v>30</v>
      </c>
      <c r="L1619" s="2" t="s">
        <v>526</v>
      </c>
      <c r="M1619" s="2" t="s">
        <v>45</v>
      </c>
      <c r="N1619" s="2" t="s">
        <v>659</v>
      </c>
      <c r="O1619" s="2" t="s">
        <v>323</v>
      </c>
      <c r="P1619" s="2" t="s">
        <v>2745</v>
      </c>
      <c r="Q1619" s="2" t="s">
        <v>612</v>
      </c>
      <c r="R1619" s="2" t="s">
        <v>605</v>
      </c>
      <c r="S1619" s="2" t="s">
        <v>34</v>
      </c>
      <c r="T1619" s="147">
        <v>4.4729999999999999</v>
      </c>
      <c r="U1619" s="2" t="s">
        <v>2898</v>
      </c>
      <c r="V1619" s="158">
        <v>1.17E-2</v>
      </c>
      <c r="W1619" s="160">
        <v>3.1579999999999997E-2</v>
      </c>
      <c r="X1619" s="4" t="s">
        <v>610</v>
      </c>
      <c r="Y1619" s="4" t="s">
        <v>323</v>
      </c>
      <c r="Z1619" s="147">
        <v>14700</v>
      </c>
      <c r="AA1619" s="155">
        <v>1</v>
      </c>
      <c r="AB1619" s="174">
        <v>105.29</v>
      </c>
      <c r="AD1619" s="147">
        <v>15.478</v>
      </c>
      <c r="AG1619" s="2" t="s">
        <v>36</v>
      </c>
      <c r="AH1619" s="160">
        <v>2.0999999999999999E-5</v>
      </c>
      <c r="AI1619" s="160">
        <v>1.3215972661959801E-3</v>
      </c>
      <c r="AJ1619" s="160">
        <v>3.9471718133366298E-4</v>
      </c>
      <c r="AK1619" s="191"/>
      <c r="AL1619" s="147"/>
    </row>
    <row r="1620" spans="1:38">
      <c r="A1620" s="2">
        <v>7833</v>
      </c>
      <c r="B1620" s="2">
        <v>7837</v>
      </c>
      <c r="C1620" s="2" t="s">
        <v>1851</v>
      </c>
      <c r="D1620" s="2" t="s">
        <v>1852</v>
      </c>
      <c r="E1620" s="4" t="s">
        <v>367</v>
      </c>
      <c r="F1620" s="2" t="s">
        <v>2899</v>
      </c>
      <c r="G1620" s="2" t="s">
        <v>2900</v>
      </c>
      <c r="H1620" s="2" t="s">
        <v>370</v>
      </c>
      <c r="I1620" s="2" t="s">
        <v>951</v>
      </c>
      <c r="J1620" s="2" t="s">
        <v>30</v>
      </c>
      <c r="K1620" s="2" t="s">
        <v>30</v>
      </c>
      <c r="L1620" s="2" t="s">
        <v>526</v>
      </c>
      <c r="M1620" s="2" t="s">
        <v>45</v>
      </c>
      <c r="N1620" s="2" t="s">
        <v>659</v>
      </c>
      <c r="O1620" s="2" t="s">
        <v>323</v>
      </c>
      <c r="P1620" s="2" t="s">
        <v>2745</v>
      </c>
      <c r="Q1620" s="2" t="s">
        <v>612</v>
      </c>
      <c r="R1620" s="2" t="s">
        <v>605</v>
      </c>
      <c r="S1620" s="2" t="s">
        <v>34</v>
      </c>
      <c r="T1620" s="147">
        <v>4.3570000000000002</v>
      </c>
      <c r="U1620" s="2" t="s">
        <v>2901</v>
      </c>
      <c r="V1620" s="158">
        <v>1.3299999999999999E-2</v>
      </c>
      <c r="W1620" s="160">
        <v>3.1530000000000002E-2</v>
      </c>
      <c r="X1620" s="4" t="s">
        <v>610</v>
      </c>
      <c r="Y1620" s="4" t="s">
        <v>323</v>
      </c>
      <c r="Z1620" s="147">
        <v>49111.199999999997</v>
      </c>
      <c r="AA1620" s="155">
        <v>1</v>
      </c>
      <c r="AB1620" s="174">
        <v>106.76</v>
      </c>
      <c r="AD1620" s="147">
        <v>52.430999999999997</v>
      </c>
      <c r="AG1620" s="2" t="s">
        <v>36</v>
      </c>
      <c r="AH1620" s="160">
        <v>4.1E-5</v>
      </c>
      <c r="AI1620" s="160">
        <v>4.4769658564905003E-3</v>
      </c>
      <c r="AJ1620" s="160">
        <v>1.3371209134590699E-3</v>
      </c>
      <c r="AK1620" s="191"/>
      <c r="AL1620" s="147"/>
    </row>
    <row r="1621" spans="1:38">
      <c r="A1621" s="2">
        <v>7833</v>
      </c>
      <c r="B1621" s="2">
        <v>7837</v>
      </c>
      <c r="C1621" s="2" t="s">
        <v>1851</v>
      </c>
      <c r="D1621" s="2" t="s">
        <v>1852</v>
      </c>
      <c r="E1621" s="4" t="s">
        <v>367</v>
      </c>
      <c r="F1621" s="2" t="s">
        <v>2905</v>
      </c>
      <c r="G1621" s="2" t="s">
        <v>2906</v>
      </c>
      <c r="H1621" s="2" t="s">
        <v>370</v>
      </c>
      <c r="I1621" s="2" t="s">
        <v>951</v>
      </c>
      <c r="J1621" s="2" t="s">
        <v>30</v>
      </c>
      <c r="K1621" s="2" t="s">
        <v>30</v>
      </c>
      <c r="L1621" s="2" t="s">
        <v>526</v>
      </c>
      <c r="M1621" s="2" t="s">
        <v>45</v>
      </c>
      <c r="N1621" s="2" t="s">
        <v>659</v>
      </c>
      <c r="O1621" s="2" t="s">
        <v>323</v>
      </c>
      <c r="P1621" s="2" t="s">
        <v>2745</v>
      </c>
      <c r="Q1621" s="2" t="s">
        <v>363</v>
      </c>
      <c r="R1621" s="2" t="s">
        <v>605</v>
      </c>
      <c r="S1621" s="2" t="s">
        <v>34</v>
      </c>
      <c r="T1621" s="147">
        <v>2.754</v>
      </c>
      <c r="U1621" s="2" t="s">
        <v>2907</v>
      </c>
      <c r="V1621" s="158">
        <v>3.3500000000000002E-2</v>
      </c>
      <c r="W1621" s="160">
        <v>2.743E-2</v>
      </c>
      <c r="X1621" s="4" t="s">
        <v>610</v>
      </c>
      <c r="Y1621" s="4" t="s">
        <v>323</v>
      </c>
      <c r="Z1621" s="147">
        <v>47619.85</v>
      </c>
      <c r="AA1621" s="155">
        <v>1</v>
      </c>
      <c r="AB1621" s="174">
        <v>117.34</v>
      </c>
      <c r="AD1621" s="147">
        <v>55.877000000000002</v>
      </c>
      <c r="AG1621" s="2" t="s">
        <v>36</v>
      </c>
      <c r="AH1621" s="160">
        <v>7.4999999999999993E-5</v>
      </c>
      <c r="AI1621" s="160">
        <v>4.7712127038090201E-3</v>
      </c>
      <c r="AJ1621" s="160">
        <v>1.4250026677276699E-3</v>
      </c>
      <c r="AK1621" s="191"/>
      <c r="AL1621" s="147"/>
    </row>
    <row r="1622" spans="1:38">
      <c r="A1622" s="2">
        <v>7833</v>
      </c>
      <c r="B1622" s="2">
        <v>7837</v>
      </c>
      <c r="C1622" s="2" t="s">
        <v>2139</v>
      </c>
      <c r="D1622" s="2" t="s">
        <v>2140</v>
      </c>
      <c r="E1622" s="4" t="s">
        <v>367</v>
      </c>
      <c r="F1622" s="2" t="s">
        <v>2908</v>
      </c>
      <c r="G1622" s="2" t="s">
        <v>2909</v>
      </c>
      <c r="H1622" s="2" t="s">
        <v>370</v>
      </c>
      <c r="I1622" s="2" t="s">
        <v>1162</v>
      </c>
      <c r="J1622" s="2" t="s">
        <v>30</v>
      </c>
      <c r="K1622" s="2" t="s">
        <v>30</v>
      </c>
      <c r="L1622" s="2" t="s">
        <v>526</v>
      </c>
      <c r="M1622" s="2" t="s">
        <v>45</v>
      </c>
      <c r="N1622" s="2" t="s">
        <v>635</v>
      </c>
      <c r="O1622" s="2" t="s">
        <v>323</v>
      </c>
      <c r="P1622" s="2" t="s">
        <v>2749</v>
      </c>
      <c r="Q1622" s="2" t="s">
        <v>612</v>
      </c>
      <c r="R1622" s="2" t="s">
        <v>605</v>
      </c>
      <c r="S1622" s="2" t="s">
        <v>34</v>
      </c>
      <c r="T1622" s="147">
        <v>3.0009999999999999</v>
      </c>
      <c r="U1622" s="2" t="s">
        <v>2762</v>
      </c>
      <c r="V1622" s="158">
        <v>7.2499999999999995E-2</v>
      </c>
      <c r="W1622" s="160">
        <v>6.3950000000000007E-2</v>
      </c>
      <c r="X1622" s="4" t="s">
        <v>610</v>
      </c>
      <c r="Y1622" s="4" t="s">
        <v>323</v>
      </c>
      <c r="Z1622" s="147">
        <v>13500</v>
      </c>
      <c r="AA1622" s="155">
        <v>1</v>
      </c>
      <c r="AB1622" s="174">
        <v>105.92</v>
      </c>
      <c r="AD1622" s="147">
        <v>14.298999999999999</v>
      </c>
      <c r="AG1622" s="2" t="s">
        <v>36</v>
      </c>
      <c r="AH1622" s="160">
        <v>1.9000000000000001E-5</v>
      </c>
      <c r="AI1622" s="160">
        <v>1.2209739881874401E-3</v>
      </c>
      <c r="AJ1622" s="160">
        <v>3.6466435231533002E-4</v>
      </c>
      <c r="AK1622" s="191"/>
      <c r="AL1622" s="147"/>
    </row>
    <row r="1623" spans="1:38">
      <c r="A1623" s="2">
        <v>7833</v>
      </c>
      <c r="B1623" s="2">
        <v>7837</v>
      </c>
      <c r="C1623" s="2" t="s">
        <v>1863</v>
      </c>
      <c r="D1623" s="2" t="s">
        <v>1864</v>
      </c>
      <c r="E1623" s="4" t="s">
        <v>367</v>
      </c>
      <c r="F1623" s="2" t="s">
        <v>2920</v>
      </c>
      <c r="G1623" s="2" t="s">
        <v>2921</v>
      </c>
      <c r="H1623" s="2" t="s">
        <v>370</v>
      </c>
      <c r="I1623" s="2" t="s">
        <v>951</v>
      </c>
      <c r="J1623" s="2" t="s">
        <v>30</v>
      </c>
      <c r="K1623" s="2" t="s">
        <v>30</v>
      </c>
      <c r="L1623" s="2" t="s">
        <v>526</v>
      </c>
      <c r="M1623" s="2" t="s">
        <v>45</v>
      </c>
      <c r="N1623" s="2" t="s">
        <v>659</v>
      </c>
      <c r="O1623" s="2" t="s">
        <v>323</v>
      </c>
      <c r="P1623" s="2" t="s">
        <v>2756</v>
      </c>
      <c r="Q1623" s="2" t="s">
        <v>363</v>
      </c>
      <c r="R1623" s="2" t="s">
        <v>605</v>
      </c>
      <c r="S1623" s="2" t="s">
        <v>34</v>
      </c>
      <c r="T1623" s="147">
        <v>3.9689999999999999</v>
      </c>
      <c r="U1623" s="2" t="s">
        <v>2922</v>
      </c>
      <c r="V1623" s="158">
        <v>5.0000000000000001E-3</v>
      </c>
      <c r="W1623" s="160">
        <v>3.1890000000000002E-2</v>
      </c>
      <c r="X1623" s="4" t="s">
        <v>610</v>
      </c>
      <c r="Y1623" s="4" t="s">
        <v>323</v>
      </c>
      <c r="Z1623" s="147">
        <v>145322.69</v>
      </c>
      <c r="AA1623" s="155">
        <v>1</v>
      </c>
      <c r="AB1623" s="174">
        <v>103.53</v>
      </c>
      <c r="AD1623" s="147">
        <v>150.453</v>
      </c>
      <c r="AG1623" s="2" t="s">
        <v>36</v>
      </c>
      <c r="AH1623" s="160">
        <v>9.0000000000000006E-5</v>
      </c>
      <c r="AI1623" s="160">
        <v>1.2846780785229999E-2</v>
      </c>
      <c r="AJ1623" s="160">
        <v>3.8369064695125701E-3</v>
      </c>
      <c r="AK1623" s="191"/>
      <c r="AL1623" s="147"/>
    </row>
    <row r="1624" spans="1:38">
      <c r="A1624" s="2">
        <v>7833</v>
      </c>
      <c r="B1624" s="2">
        <v>7837</v>
      </c>
      <c r="C1624" s="2" t="s">
        <v>1863</v>
      </c>
      <c r="D1624" s="2" t="s">
        <v>1864</v>
      </c>
      <c r="E1624" s="4" t="s">
        <v>367</v>
      </c>
      <c r="F1624" s="2" t="s">
        <v>3584</v>
      </c>
      <c r="G1624" s="2" t="s">
        <v>3585</v>
      </c>
      <c r="H1624" s="2" t="s">
        <v>370</v>
      </c>
      <c r="I1624" s="2" t="s">
        <v>951</v>
      </c>
      <c r="J1624" s="2" t="s">
        <v>30</v>
      </c>
      <c r="K1624" s="2" t="s">
        <v>30</v>
      </c>
      <c r="L1624" s="2" t="s">
        <v>526</v>
      </c>
      <c r="M1624" s="2" t="s">
        <v>45</v>
      </c>
      <c r="N1624" s="2" t="s">
        <v>659</v>
      </c>
      <c r="O1624" s="2" t="s">
        <v>323</v>
      </c>
      <c r="P1624" s="2" t="s">
        <v>2756</v>
      </c>
      <c r="Q1624" s="2" t="s">
        <v>363</v>
      </c>
      <c r="R1624" s="2" t="s">
        <v>605</v>
      </c>
      <c r="S1624" s="2" t="s">
        <v>34</v>
      </c>
      <c r="T1624" s="147">
        <v>5.1369999999999996</v>
      </c>
      <c r="U1624" s="2" t="s">
        <v>3586</v>
      </c>
      <c r="V1624" s="158">
        <v>5.8999999999999999E-3</v>
      </c>
      <c r="W1624" s="160">
        <v>3.3239999999999999E-2</v>
      </c>
      <c r="X1624" s="4" t="s">
        <v>610</v>
      </c>
      <c r="Y1624" s="4" t="s">
        <v>323</v>
      </c>
      <c r="Z1624" s="147">
        <v>83934</v>
      </c>
      <c r="AA1624" s="155">
        <v>1</v>
      </c>
      <c r="AB1624" s="174">
        <v>97.54</v>
      </c>
      <c r="AD1624" s="147">
        <v>81.869</v>
      </c>
      <c r="AG1624" s="2" t="s">
        <v>36</v>
      </c>
      <c r="AH1624" s="160">
        <v>6.0000000000000002E-5</v>
      </c>
      <c r="AI1624" s="160">
        <v>6.9906143314801402E-3</v>
      </c>
      <c r="AJ1624" s="160">
        <v>2.0878641741253301E-3</v>
      </c>
      <c r="AK1624" s="191"/>
      <c r="AL1624" s="147"/>
    </row>
    <row r="1625" spans="1:38">
      <c r="A1625" s="2">
        <v>7833</v>
      </c>
      <c r="B1625" s="2">
        <v>7837</v>
      </c>
      <c r="C1625" s="2" t="s">
        <v>1863</v>
      </c>
      <c r="D1625" s="2" t="s">
        <v>1864</v>
      </c>
      <c r="E1625" s="4" t="s">
        <v>367</v>
      </c>
      <c r="F1625" s="2" t="s">
        <v>2923</v>
      </c>
      <c r="G1625" s="2" t="s">
        <v>2924</v>
      </c>
      <c r="H1625" s="2" t="s">
        <v>370</v>
      </c>
      <c r="I1625" s="2" t="s">
        <v>951</v>
      </c>
      <c r="J1625" s="2" t="s">
        <v>30</v>
      </c>
      <c r="K1625" s="2" t="s">
        <v>30</v>
      </c>
      <c r="L1625" s="2" t="s">
        <v>526</v>
      </c>
      <c r="M1625" s="2" t="s">
        <v>31</v>
      </c>
      <c r="N1625" s="2" t="s">
        <v>659</v>
      </c>
      <c r="O1625" s="2" t="s">
        <v>323</v>
      </c>
      <c r="P1625" s="2" t="s">
        <v>2756</v>
      </c>
      <c r="Q1625" s="2" t="s">
        <v>363</v>
      </c>
      <c r="R1625" s="2" t="s">
        <v>605</v>
      </c>
      <c r="S1625" s="2" t="s">
        <v>34</v>
      </c>
      <c r="T1625" s="147">
        <v>3.6840000000000002</v>
      </c>
      <c r="U1625" s="2" t="s">
        <v>125</v>
      </c>
      <c r="V1625" s="158">
        <v>3.3399999999999999E-2</v>
      </c>
      <c r="W1625" s="160">
        <v>3.0720000000000001E-2</v>
      </c>
      <c r="X1625" s="4" t="s">
        <v>610</v>
      </c>
      <c r="Y1625" s="4" t="s">
        <v>323</v>
      </c>
      <c r="Z1625" s="147">
        <v>70000</v>
      </c>
      <c r="AA1625" s="155">
        <v>1</v>
      </c>
      <c r="AB1625" s="174">
        <v>103.53</v>
      </c>
      <c r="AD1625" s="147">
        <v>72.471000000000004</v>
      </c>
      <c r="AG1625" s="2" t="s">
        <v>36</v>
      </c>
      <c r="AH1625" s="160">
        <v>9.3999999999999994E-5</v>
      </c>
      <c r="AI1625" s="160">
        <v>6.1881228249084999E-3</v>
      </c>
      <c r="AJ1625" s="160">
        <v>1.84818663118526E-3</v>
      </c>
      <c r="AK1625" s="191"/>
      <c r="AL1625" s="147"/>
    </row>
    <row r="1626" spans="1:38">
      <c r="A1626" s="2">
        <v>7833</v>
      </c>
      <c r="B1626" s="2">
        <v>7837</v>
      </c>
      <c r="C1626" s="2" t="s">
        <v>1863</v>
      </c>
      <c r="D1626" s="2" t="s">
        <v>1864</v>
      </c>
      <c r="E1626" s="4" t="s">
        <v>367</v>
      </c>
      <c r="F1626" s="2" t="s">
        <v>2925</v>
      </c>
      <c r="G1626" s="2" t="s">
        <v>2926</v>
      </c>
      <c r="H1626" s="2" t="s">
        <v>370</v>
      </c>
      <c r="I1626" s="2" t="s">
        <v>951</v>
      </c>
      <c r="J1626" s="2" t="s">
        <v>30</v>
      </c>
      <c r="K1626" s="2" t="s">
        <v>30</v>
      </c>
      <c r="L1626" s="2" t="s">
        <v>526</v>
      </c>
      <c r="M1626" s="2" t="s">
        <v>45</v>
      </c>
      <c r="N1626" s="2" t="s">
        <v>659</v>
      </c>
      <c r="O1626" s="2" t="s">
        <v>323</v>
      </c>
      <c r="P1626" s="2" t="s">
        <v>2756</v>
      </c>
      <c r="Q1626" s="2" t="s">
        <v>363</v>
      </c>
      <c r="R1626" s="2" t="s">
        <v>605</v>
      </c>
      <c r="S1626" s="2" t="s">
        <v>34</v>
      </c>
      <c r="T1626" s="147">
        <v>0.85199999999999998</v>
      </c>
      <c r="U1626" s="2" t="s">
        <v>2927</v>
      </c>
      <c r="V1626" s="158">
        <v>4.7500000000000001E-2</v>
      </c>
      <c r="W1626" s="160">
        <v>2.555E-2</v>
      </c>
      <c r="X1626" s="4" t="s">
        <v>610</v>
      </c>
      <c r="Y1626" s="4" t="s">
        <v>323</v>
      </c>
      <c r="Z1626" s="147">
        <v>33333.339999999997</v>
      </c>
      <c r="AA1626" s="155">
        <v>1</v>
      </c>
      <c r="AB1626" s="174">
        <v>142.99</v>
      </c>
      <c r="AD1626" s="147">
        <v>47.662999999999997</v>
      </c>
      <c r="AG1626" s="2" t="s">
        <v>36</v>
      </c>
      <c r="AH1626" s="160">
        <v>3.4999999999999997E-5</v>
      </c>
      <c r="AI1626" s="160">
        <v>4.0698571828805203E-3</v>
      </c>
      <c r="AJ1626" s="160">
        <v>1.2155310825370199E-3</v>
      </c>
      <c r="AK1626" s="191"/>
      <c r="AL1626" s="147"/>
    </row>
    <row r="1627" spans="1:38">
      <c r="A1627" s="2">
        <v>7833</v>
      </c>
      <c r="B1627" s="2">
        <v>7837</v>
      </c>
      <c r="C1627" s="2" t="s">
        <v>1867</v>
      </c>
      <c r="D1627" s="2" t="s">
        <v>1868</v>
      </c>
      <c r="E1627" s="4" t="s">
        <v>367</v>
      </c>
      <c r="F1627" s="2" t="s">
        <v>3587</v>
      </c>
      <c r="G1627" s="2" t="s">
        <v>3588</v>
      </c>
      <c r="H1627" s="2" t="s">
        <v>370</v>
      </c>
      <c r="I1627" s="2" t="s">
        <v>951</v>
      </c>
      <c r="J1627" s="2" t="s">
        <v>30</v>
      </c>
      <c r="K1627" s="2" t="s">
        <v>499</v>
      </c>
      <c r="L1627" s="2" t="s">
        <v>526</v>
      </c>
      <c r="M1627" s="2" t="s">
        <v>45</v>
      </c>
      <c r="N1627" s="2" t="s">
        <v>660</v>
      </c>
      <c r="O1627" s="2" t="s">
        <v>323</v>
      </c>
      <c r="P1627" s="2" t="s">
        <v>2749</v>
      </c>
      <c r="Q1627" s="2" t="s">
        <v>363</v>
      </c>
      <c r="R1627" s="2" t="s">
        <v>605</v>
      </c>
      <c r="S1627" s="2" t="s">
        <v>34</v>
      </c>
      <c r="T1627" s="147">
        <v>3.5619999999999998</v>
      </c>
      <c r="U1627" s="2" t="s">
        <v>3036</v>
      </c>
      <c r="V1627" s="158">
        <v>1.7500000000000002E-2</v>
      </c>
      <c r="W1627" s="160">
        <v>5.1200000000000002E-2</v>
      </c>
      <c r="X1627" s="4" t="s">
        <v>610</v>
      </c>
      <c r="Y1627" s="4" t="s">
        <v>323</v>
      </c>
      <c r="Z1627" s="147">
        <v>37415</v>
      </c>
      <c r="AA1627" s="155">
        <v>1</v>
      </c>
      <c r="AB1627" s="174">
        <v>100.76</v>
      </c>
      <c r="AD1627" s="147">
        <v>37.698999999999998</v>
      </c>
      <c r="AG1627" s="2" t="s">
        <v>36</v>
      </c>
      <c r="AH1627" s="160">
        <v>3.3000000000000003E-5</v>
      </c>
      <c r="AI1627" s="160">
        <v>3.2190563531854901E-3</v>
      </c>
      <c r="AJ1627" s="160">
        <v>9.6142515029626395E-4</v>
      </c>
      <c r="AK1627" s="191"/>
      <c r="AL1627" s="147"/>
    </row>
    <row r="1628" spans="1:38">
      <c r="A1628" s="2">
        <v>7833</v>
      </c>
      <c r="B1628" s="2">
        <v>7837</v>
      </c>
      <c r="C1628" s="2" t="s">
        <v>1867</v>
      </c>
      <c r="D1628" s="2" t="s">
        <v>1868</v>
      </c>
      <c r="E1628" s="4" t="s">
        <v>367</v>
      </c>
      <c r="F1628" s="2" t="s">
        <v>3589</v>
      </c>
      <c r="G1628" s="2" t="s">
        <v>3590</v>
      </c>
      <c r="H1628" s="2" t="s">
        <v>370</v>
      </c>
      <c r="I1628" s="2" t="s">
        <v>951</v>
      </c>
      <c r="J1628" s="2" t="s">
        <v>30</v>
      </c>
      <c r="K1628" s="2" t="s">
        <v>499</v>
      </c>
      <c r="L1628" s="2" t="s">
        <v>526</v>
      </c>
      <c r="M1628" s="2" t="s">
        <v>45</v>
      </c>
      <c r="N1628" s="2" t="s">
        <v>660</v>
      </c>
      <c r="O1628" s="2" t="s">
        <v>323</v>
      </c>
      <c r="P1628" s="2" t="s">
        <v>2749</v>
      </c>
      <c r="Q1628" s="2" t="s">
        <v>363</v>
      </c>
      <c r="R1628" s="2" t="s">
        <v>605</v>
      </c>
      <c r="S1628" s="2" t="s">
        <v>34</v>
      </c>
      <c r="T1628" s="147">
        <v>2.2320000000000002</v>
      </c>
      <c r="U1628" s="2" t="s">
        <v>2765</v>
      </c>
      <c r="V1628" s="158">
        <v>3.2800000000000003E-2</v>
      </c>
      <c r="W1628" s="160">
        <v>4.3990000000000001E-2</v>
      </c>
      <c r="X1628" s="4" t="s">
        <v>610</v>
      </c>
      <c r="Y1628" s="4" t="s">
        <v>323</v>
      </c>
      <c r="Z1628" s="147">
        <v>126315.79</v>
      </c>
      <c r="AA1628" s="155">
        <v>1</v>
      </c>
      <c r="AB1628" s="174">
        <v>115.06</v>
      </c>
      <c r="AD1628" s="147">
        <v>145.339</v>
      </c>
      <c r="AG1628" s="2" t="s">
        <v>36</v>
      </c>
      <c r="AH1628" s="160">
        <v>7.8999999999999996E-5</v>
      </c>
      <c r="AI1628" s="160">
        <v>1.24101400740448E-2</v>
      </c>
      <c r="AJ1628" s="160">
        <v>3.7064964004370998E-3</v>
      </c>
      <c r="AK1628" s="191"/>
      <c r="AL1628" s="147"/>
    </row>
    <row r="1629" spans="1:38">
      <c r="A1629" s="2">
        <v>7833</v>
      </c>
      <c r="B1629" s="2">
        <v>7837</v>
      </c>
      <c r="C1629" s="2" t="s">
        <v>1867</v>
      </c>
      <c r="D1629" s="2" t="s">
        <v>1868</v>
      </c>
      <c r="E1629" s="4" t="s">
        <v>367</v>
      </c>
      <c r="F1629" s="2" t="s">
        <v>3591</v>
      </c>
      <c r="G1629" s="2" t="s">
        <v>3592</v>
      </c>
      <c r="H1629" s="2" t="s">
        <v>370</v>
      </c>
      <c r="I1629" s="2" t="s">
        <v>951</v>
      </c>
      <c r="J1629" s="2" t="s">
        <v>30</v>
      </c>
      <c r="K1629" s="2" t="s">
        <v>499</v>
      </c>
      <c r="L1629" s="2" t="s">
        <v>526</v>
      </c>
      <c r="M1629" s="2" t="s">
        <v>45</v>
      </c>
      <c r="N1629" s="2" t="s">
        <v>660</v>
      </c>
      <c r="O1629" s="2" t="s">
        <v>323</v>
      </c>
      <c r="P1629" s="2" t="s">
        <v>2749</v>
      </c>
      <c r="Q1629" s="2" t="s">
        <v>363</v>
      </c>
      <c r="R1629" s="2" t="s">
        <v>605</v>
      </c>
      <c r="S1629" s="2" t="s">
        <v>34</v>
      </c>
      <c r="T1629" s="147">
        <v>1.863</v>
      </c>
      <c r="U1629" s="2" t="s">
        <v>2795</v>
      </c>
      <c r="V1629" s="158">
        <v>0.04</v>
      </c>
      <c r="W1629" s="160">
        <v>4.0710000000000003E-2</v>
      </c>
      <c r="X1629" s="4" t="s">
        <v>610</v>
      </c>
      <c r="Y1629" s="4" t="s">
        <v>323</v>
      </c>
      <c r="Z1629" s="147">
        <v>34760.25</v>
      </c>
      <c r="AA1629" s="155">
        <v>1</v>
      </c>
      <c r="AB1629" s="174">
        <v>116.2</v>
      </c>
      <c r="AD1629" s="147">
        <v>40.390999999999998</v>
      </c>
      <c r="AG1629" s="2" t="s">
        <v>36</v>
      </c>
      <c r="AH1629" s="160">
        <v>1.7E-5</v>
      </c>
      <c r="AI1629" s="160">
        <v>3.4489245249175399E-3</v>
      </c>
      <c r="AJ1629" s="160">
        <v>1.03007913373371E-3</v>
      </c>
      <c r="AK1629" s="191"/>
      <c r="AL1629" s="147"/>
    </row>
    <row r="1630" spans="1:38">
      <c r="A1630" s="2">
        <v>7833</v>
      </c>
      <c r="B1630" s="2">
        <v>7837</v>
      </c>
      <c r="C1630" s="2" t="s">
        <v>1867</v>
      </c>
      <c r="D1630" s="2" t="s">
        <v>1868</v>
      </c>
      <c r="E1630" s="4" t="s">
        <v>367</v>
      </c>
      <c r="F1630" s="2" t="s">
        <v>2930</v>
      </c>
      <c r="G1630" s="2" t="s">
        <v>2931</v>
      </c>
      <c r="H1630" s="2" t="s">
        <v>370</v>
      </c>
      <c r="I1630" s="2" t="s">
        <v>951</v>
      </c>
      <c r="J1630" s="2" t="s">
        <v>30</v>
      </c>
      <c r="K1630" s="2" t="s">
        <v>499</v>
      </c>
      <c r="L1630" s="2" t="s">
        <v>526</v>
      </c>
      <c r="M1630" s="2" t="s">
        <v>45</v>
      </c>
      <c r="N1630" s="2" t="s">
        <v>660</v>
      </c>
      <c r="O1630" s="2" t="s">
        <v>323</v>
      </c>
      <c r="P1630" s="2" t="s">
        <v>2749</v>
      </c>
      <c r="Q1630" s="2" t="s">
        <v>363</v>
      </c>
      <c r="R1630" s="2" t="s">
        <v>605</v>
      </c>
      <c r="S1630" s="2" t="s">
        <v>34</v>
      </c>
      <c r="T1630" s="147">
        <v>5.5979999999999999</v>
      </c>
      <c r="U1630" s="2" t="s">
        <v>2932</v>
      </c>
      <c r="V1630" s="158">
        <v>1.7899999999999999E-2</v>
      </c>
      <c r="W1630" s="160">
        <v>5.364E-2</v>
      </c>
      <c r="X1630" s="4" t="s">
        <v>610</v>
      </c>
      <c r="Y1630" s="4" t="s">
        <v>323</v>
      </c>
      <c r="Z1630" s="147">
        <v>26250</v>
      </c>
      <c r="AA1630" s="155">
        <v>1</v>
      </c>
      <c r="AB1630" s="174">
        <v>94.44</v>
      </c>
      <c r="AD1630" s="147">
        <v>24.791</v>
      </c>
      <c r="AG1630" s="2" t="s">
        <v>36</v>
      </c>
      <c r="AH1630" s="160">
        <v>3.0000000000000001E-5</v>
      </c>
      <c r="AI1630" s="160">
        <v>2.1168006359908701E-3</v>
      </c>
      <c r="AJ1630" s="160">
        <v>6.3221800003309195E-4</v>
      </c>
      <c r="AK1630" s="191"/>
      <c r="AL1630" s="147"/>
    </row>
    <row r="1631" spans="1:38">
      <c r="A1631" s="2">
        <v>7833</v>
      </c>
      <c r="B1631" s="2">
        <v>7837</v>
      </c>
      <c r="C1631" s="2" t="s">
        <v>1875</v>
      </c>
      <c r="D1631" s="2" t="s">
        <v>1876</v>
      </c>
      <c r="E1631" s="4" t="s">
        <v>367</v>
      </c>
      <c r="F1631" s="2" t="s">
        <v>2938</v>
      </c>
      <c r="G1631" s="2" t="s">
        <v>2939</v>
      </c>
      <c r="H1631" s="2" t="s">
        <v>370</v>
      </c>
      <c r="I1631" s="2" t="s">
        <v>951</v>
      </c>
      <c r="J1631" s="2" t="s">
        <v>30</v>
      </c>
      <c r="K1631" s="2" t="s">
        <v>30</v>
      </c>
      <c r="L1631" s="2" t="s">
        <v>526</v>
      </c>
      <c r="M1631" s="2" t="s">
        <v>45</v>
      </c>
      <c r="N1631" s="2" t="s">
        <v>646</v>
      </c>
      <c r="O1631" s="2" t="s">
        <v>323</v>
      </c>
      <c r="P1631" s="2" t="s">
        <v>2773</v>
      </c>
      <c r="Q1631" s="2" t="s">
        <v>363</v>
      </c>
      <c r="R1631" s="2" t="s">
        <v>605</v>
      </c>
      <c r="S1631" s="2" t="s">
        <v>34</v>
      </c>
      <c r="T1631" s="147">
        <v>3.8159999999999998</v>
      </c>
      <c r="U1631" s="2" t="s">
        <v>2940</v>
      </c>
      <c r="V1631" s="158">
        <v>7.4999999999999997E-3</v>
      </c>
      <c r="W1631" s="160">
        <v>3.4759999999999999E-2</v>
      </c>
      <c r="X1631" s="4" t="s">
        <v>610</v>
      </c>
      <c r="Y1631" s="4" t="s">
        <v>323</v>
      </c>
      <c r="Z1631" s="147">
        <v>51600</v>
      </c>
      <c r="AA1631" s="155">
        <v>1</v>
      </c>
      <c r="AB1631" s="174">
        <v>102.79</v>
      </c>
      <c r="AD1631" s="147">
        <v>53.04</v>
      </c>
      <c r="AG1631" s="2" t="s">
        <v>36</v>
      </c>
      <c r="AH1631" s="160">
        <v>1.1400000000000001E-4</v>
      </c>
      <c r="AI1631" s="160">
        <v>4.5289261485136102E-3</v>
      </c>
      <c r="AJ1631" s="160">
        <v>1.35263972583349E-3</v>
      </c>
      <c r="AK1631" s="191"/>
      <c r="AL1631" s="147"/>
    </row>
    <row r="1632" spans="1:38">
      <c r="A1632" s="2">
        <v>7833</v>
      </c>
      <c r="B1632" s="2">
        <v>7837</v>
      </c>
      <c r="C1632" s="2" t="s">
        <v>2941</v>
      </c>
      <c r="D1632" s="2" t="s">
        <v>2942</v>
      </c>
      <c r="E1632" s="4" t="s">
        <v>514</v>
      </c>
      <c r="F1632" s="2" t="s">
        <v>2943</v>
      </c>
      <c r="G1632" s="2" t="s">
        <v>2944</v>
      </c>
      <c r="H1632" s="2" t="s">
        <v>370</v>
      </c>
      <c r="I1632" s="2" t="s">
        <v>1162</v>
      </c>
      <c r="J1632" s="2" t="s">
        <v>30</v>
      </c>
      <c r="K1632" s="2" t="s">
        <v>137</v>
      </c>
      <c r="L1632" s="2" t="s">
        <v>526</v>
      </c>
      <c r="M1632" s="2" t="s">
        <v>45</v>
      </c>
      <c r="N1632" s="2" t="s">
        <v>660</v>
      </c>
      <c r="O1632" s="2" t="s">
        <v>323</v>
      </c>
      <c r="P1632" s="2" t="s">
        <v>2749</v>
      </c>
      <c r="Q1632" s="2" t="s">
        <v>363</v>
      </c>
      <c r="R1632" s="2" t="s">
        <v>605</v>
      </c>
      <c r="S1632" s="2" t="s">
        <v>34</v>
      </c>
      <c r="T1632" s="147">
        <v>2.6909999999999998</v>
      </c>
      <c r="U1632" s="2" t="s">
        <v>2945</v>
      </c>
      <c r="V1632" s="158">
        <v>0.08</v>
      </c>
      <c r="W1632" s="160">
        <v>0.17277000000000001</v>
      </c>
      <c r="X1632" s="4" t="s">
        <v>610</v>
      </c>
      <c r="Y1632" s="4" t="s">
        <v>323</v>
      </c>
      <c r="Z1632" s="147">
        <v>6717.16</v>
      </c>
      <c r="AA1632" s="155">
        <v>1</v>
      </c>
      <c r="AB1632" s="174">
        <v>82.33</v>
      </c>
      <c r="AD1632" s="147">
        <v>5.53</v>
      </c>
      <c r="AG1632" s="2" t="s">
        <v>36</v>
      </c>
      <c r="AH1632" s="160">
        <v>6.9999999999999999E-6</v>
      </c>
      <c r="AI1632" s="160">
        <v>4.7221358792647001E-4</v>
      </c>
      <c r="AJ1632" s="160">
        <v>1.4103450512597599E-4</v>
      </c>
      <c r="AK1632" s="191"/>
      <c r="AL1632" s="147"/>
    </row>
    <row r="1633" spans="1:38">
      <c r="A1633" s="2">
        <v>7833</v>
      </c>
      <c r="B1633" s="2">
        <v>7837</v>
      </c>
      <c r="C1633" s="2" t="s">
        <v>2941</v>
      </c>
      <c r="D1633" s="2" t="s">
        <v>2942</v>
      </c>
      <c r="E1633" s="4" t="s">
        <v>514</v>
      </c>
      <c r="F1633" s="2" t="s">
        <v>3789</v>
      </c>
      <c r="G1633" s="2" t="s">
        <v>3790</v>
      </c>
      <c r="H1633" s="2" t="s">
        <v>370</v>
      </c>
      <c r="I1633" s="2" t="s">
        <v>1162</v>
      </c>
      <c r="J1633" s="2" t="s">
        <v>30</v>
      </c>
      <c r="K1633" s="2" t="s">
        <v>137</v>
      </c>
      <c r="L1633" s="2" t="s">
        <v>526</v>
      </c>
      <c r="M1633" s="2" t="s">
        <v>45</v>
      </c>
      <c r="N1633" s="2" t="s">
        <v>660</v>
      </c>
      <c r="O1633" s="2" t="s">
        <v>323</v>
      </c>
      <c r="P1633" s="2" t="s">
        <v>2773</v>
      </c>
      <c r="Q1633" s="2" t="s">
        <v>363</v>
      </c>
      <c r="R1633" s="2" t="s">
        <v>605</v>
      </c>
      <c r="S1633" s="2" t="s">
        <v>34</v>
      </c>
      <c r="T1633" s="147">
        <v>0.88100000000000001</v>
      </c>
      <c r="U1633" s="2" t="s">
        <v>98</v>
      </c>
      <c r="V1633" s="158">
        <v>5.9499999999999997E-2</v>
      </c>
      <c r="W1633" s="160">
        <v>8.5709999999999995E-2</v>
      </c>
      <c r="X1633" s="4" t="s">
        <v>610</v>
      </c>
      <c r="Y1633" s="4" t="s">
        <v>539</v>
      </c>
      <c r="Z1633" s="147">
        <v>16964.599999999999</v>
      </c>
      <c r="AA1633" s="155">
        <v>1</v>
      </c>
      <c r="AB1633" s="174">
        <v>98.47</v>
      </c>
      <c r="AD1633" s="147">
        <v>16.704999999999998</v>
      </c>
      <c r="AG1633" s="2" t="s">
        <v>36</v>
      </c>
      <c r="AH1633" s="160">
        <v>6.0000000000000002E-5</v>
      </c>
      <c r="AI1633" s="160">
        <v>1.4264029658728099E-3</v>
      </c>
      <c r="AJ1633" s="160">
        <v>4.2601916070534901E-4</v>
      </c>
      <c r="AK1633" s="191"/>
      <c r="AL1633" s="147"/>
    </row>
    <row r="1634" spans="1:38">
      <c r="A1634" s="2">
        <v>7833</v>
      </c>
      <c r="B1634" s="2">
        <v>7837</v>
      </c>
      <c r="C1634" s="2" t="s">
        <v>1883</v>
      </c>
      <c r="D1634" s="2" t="s">
        <v>1884</v>
      </c>
      <c r="E1634" s="4" t="s">
        <v>367</v>
      </c>
      <c r="F1634" s="2" t="s">
        <v>2949</v>
      </c>
      <c r="G1634" s="2" t="s">
        <v>2950</v>
      </c>
      <c r="H1634" s="2" t="s">
        <v>370</v>
      </c>
      <c r="I1634" s="2" t="s">
        <v>1162</v>
      </c>
      <c r="J1634" s="2" t="s">
        <v>30</v>
      </c>
      <c r="K1634" s="2" t="s">
        <v>30</v>
      </c>
      <c r="L1634" s="2" t="s">
        <v>526</v>
      </c>
      <c r="M1634" s="2" t="s">
        <v>45</v>
      </c>
      <c r="N1634" s="2" t="s">
        <v>635</v>
      </c>
      <c r="O1634" s="2" t="s">
        <v>323</v>
      </c>
      <c r="P1634" s="2" t="s">
        <v>2739</v>
      </c>
      <c r="Q1634" s="2" t="s">
        <v>612</v>
      </c>
      <c r="R1634" s="2" t="s">
        <v>605</v>
      </c>
      <c r="S1634" s="2" t="s">
        <v>34</v>
      </c>
      <c r="T1634" s="147">
        <v>1.923</v>
      </c>
      <c r="U1634" s="2" t="s">
        <v>189</v>
      </c>
      <c r="V1634" s="158">
        <v>3.2899999999999999E-2</v>
      </c>
      <c r="W1634" s="160">
        <v>5.7579999999999999E-2</v>
      </c>
      <c r="X1634" s="4" t="s">
        <v>610</v>
      </c>
      <c r="Y1634" s="4" t="s">
        <v>323</v>
      </c>
      <c r="Z1634" s="147">
        <v>7048.87</v>
      </c>
      <c r="AA1634" s="155">
        <v>1</v>
      </c>
      <c r="AB1634" s="174">
        <v>95.6</v>
      </c>
      <c r="AD1634" s="147">
        <v>6.7389999999999999</v>
      </c>
      <c r="AG1634" s="2" t="s">
        <v>36</v>
      </c>
      <c r="AH1634" s="160">
        <v>1.0000000000000001E-5</v>
      </c>
      <c r="AI1634" s="160">
        <v>5.7540292406608204E-4</v>
      </c>
      <c r="AJ1634" s="160">
        <v>1.7185373042745999E-4</v>
      </c>
      <c r="AK1634" s="191"/>
      <c r="AL1634" s="147"/>
    </row>
    <row r="1635" spans="1:38">
      <c r="A1635" s="2">
        <v>7833</v>
      </c>
      <c r="B1635" s="2">
        <v>7837</v>
      </c>
      <c r="C1635" s="2" t="s">
        <v>2951</v>
      </c>
      <c r="D1635" s="2" t="s">
        <v>2952</v>
      </c>
      <c r="E1635" s="4" t="s">
        <v>367</v>
      </c>
      <c r="F1635" s="2" t="s">
        <v>3601</v>
      </c>
      <c r="G1635" s="2" t="s">
        <v>3602</v>
      </c>
      <c r="H1635" s="2" t="s">
        <v>370</v>
      </c>
      <c r="I1635" s="2" t="s">
        <v>951</v>
      </c>
      <c r="J1635" s="2" t="s">
        <v>30</v>
      </c>
      <c r="K1635" s="2" t="s">
        <v>30</v>
      </c>
      <c r="L1635" s="2" t="s">
        <v>526</v>
      </c>
      <c r="M1635" s="2" t="s">
        <v>45</v>
      </c>
      <c r="N1635" s="2" t="s">
        <v>643</v>
      </c>
      <c r="O1635" s="2" t="s">
        <v>323</v>
      </c>
      <c r="P1635" s="2" t="s">
        <v>362</v>
      </c>
      <c r="Q1635" s="2" t="s">
        <v>363</v>
      </c>
      <c r="R1635" s="2" t="s">
        <v>605</v>
      </c>
      <c r="S1635" s="2" t="s">
        <v>34</v>
      </c>
      <c r="T1635" s="147">
        <v>3.9830000000000001</v>
      </c>
      <c r="U1635" s="2" t="s">
        <v>3603</v>
      </c>
      <c r="V1635" s="158">
        <v>2E-3</v>
      </c>
      <c r="W1635" s="160">
        <v>2.5190000000000001E-2</v>
      </c>
      <c r="X1635" s="4" t="s">
        <v>610</v>
      </c>
      <c r="Y1635" s="4" t="s">
        <v>323</v>
      </c>
      <c r="Z1635" s="147">
        <v>213262.67</v>
      </c>
      <c r="AA1635" s="155">
        <v>1</v>
      </c>
      <c r="AB1635" s="174">
        <v>102.6</v>
      </c>
      <c r="AD1635" s="147">
        <v>218.80699999999999</v>
      </c>
      <c r="AG1635" s="2" t="s">
        <v>36</v>
      </c>
      <c r="AH1635" s="160">
        <v>5.8999999999999998E-5</v>
      </c>
      <c r="AI1635" s="160">
        <v>1.8683441396172999E-2</v>
      </c>
      <c r="AJ1635" s="160">
        <v>5.5801230179122804E-3</v>
      </c>
      <c r="AK1635" s="191"/>
      <c r="AL1635" s="147"/>
    </row>
    <row r="1636" spans="1:38">
      <c r="A1636" s="2">
        <v>7833</v>
      </c>
      <c r="B1636" s="2">
        <v>7837</v>
      </c>
      <c r="C1636" s="2" t="s">
        <v>2951</v>
      </c>
      <c r="D1636" s="2" t="s">
        <v>2952</v>
      </c>
      <c r="E1636" s="4" t="s">
        <v>367</v>
      </c>
      <c r="F1636" s="2" t="s">
        <v>2953</v>
      </c>
      <c r="G1636" s="2" t="s">
        <v>2954</v>
      </c>
      <c r="H1636" s="2" t="s">
        <v>370</v>
      </c>
      <c r="I1636" s="2" t="s">
        <v>951</v>
      </c>
      <c r="J1636" s="2" t="s">
        <v>30</v>
      </c>
      <c r="K1636" s="2" t="s">
        <v>30</v>
      </c>
      <c r="L1636" s="2" t="s">
        <v>526</v>
      </c>
      <c r="M1636" s="2" t="s">
        <v>45</v>
      </c>
      <c r="N1636" s="2" t="s">
        <v>643</v>
      </c>
      <c r="O1636" s="2" t="s">
        <v>323</v>
      </c>
      <c r="P1636" s="2" t="s">
        <v>362</v>
      </c>
      <c r="Q1636" s="2" t="s">
        <v>363</v>
      </c>
      <c r="R1636" s="2" t="s">
        <v>605</v>
      </c>
      <c r="S1636" s="2" t="s">
        <v>34</v>
      </c>
      <c r="T1636" s="147">
        <v>4.9290000000000003</v>
      </c>
      <c r="U1636" s="2" t="s">
        <v>2955</v>
      </c>
      <c r="V1636" s="158">
        <v>2.47E-2</v>
      </c>
      <c r="W1636" s="160">
        <v>2.5839999999999998E-2</v>
      </c>
      <c r="X1636" s="4" t="s">
        <v>610</v>
      </c>
      <c r="Y1636" s="4" t="s">
        <v>323</v>
      </c>
      <c r="Z1636" s="147">
        <v>126000</v>
      </c>
      <c r="AA1636" s="155">
        <v>1</v>
      </c>
      <c r="AB1636" s="174">
        <v>102.7</v>
      </c>
      <c r="AD1636" s="147">
        <v>129.40199999999999</v>
      </c>
      <c r="AG1636" s="2" t="s">
        <v>36</v>
      </c>
      <c r="AH1636" s="160">
        <v>4.3999999999999999E-5</v>
      </c>
      <c r="AI1636" s="160">
        <v>1.10493227606741E-2</v>
      </c>
      <c r="AJ1636" s="160">
        <v>3.30006549445482E-3</v>
      </c>
      <c r="AK1636" s="191"/>
      <c r="AL1636" s="147"/>
    </row>
    <row r="1637" spans="1:38">
      <c r="A1637" s="2">
        <v>7833</v>
      </c>
      <c r="B1637" s="2">
        <v>7837</v>
      </c>
      <c r="C1637" s="2" t="s">
        <v>2951</v>
      </c>
      <c r="D1637" s="2" t="s">
        <v>2952</v>
      </c>
      <c r="E1637" s="4" t="s">
        <v>367</v>
      </c>
      <c r="F1637" s="2" t="s">
        <v>2956</v>
      </c>
      <c r="G1637" s="2" t="s">
        <v>2957</v>
      </c>
      <c r="H1637" s="2" t="s">
        <v>370</v>
      </c>
      <c r="I1637" s="2" t="s">
        <v>1162</v>
      </c>
      <c r="J1637" s="2" t="s">
        <v>30</v>
      </c>
      <c r="K1637" s="2" t="s">
        <v>30</v>
      </c>
      <c r="L1637" s="2" t="s">
        <v>526</v>
      </c>
      <c r="M1637" s="2" t="s">
        <v>45</v>
      </c>
      <c r="N1637" s="2" t="s">
        <v>643</v>
      </c>
      <c r="O1637" s="2" t="s">
        <v>323</v>
      </c>
      <c r="P1637" s="2" t="s">
        <v>362</v>
      </c>
      <c r="Q1637" s="2" t="s">
        <v>363</v>
      </c>
      <c r="R1637" s="2" t="s">
        <v>605</v>
      </c>
      <c r="S1637" s="2" t="s">
        <v>34</v>
      </c>
      <c r="T1637" s="177">
        <v>2.89</v>
      </c>
      <c r="U1637" s="2" t="s">
        <v>2958</v>
      </c>
      <c r="V1637" s="158">
        <v>2.6800000000000001E-2</v>
      </c>
      <c r="W1637" s="160">
        <v>5.1090000000000003E-2</v>
      </c>
      <c r="X1637" s="4" t="s">
        <v>610</v>
      </c>
      <c r="Y1637" s="4" t="s">
        <v>323</v>
      </c>
      <c r="Z1637" s="147">
        <v>37111.08</v>
      </c>
      <c r="AA1637" s="155">
        <v>1</v>
      </c>
      <c r="AB1637" s="174">
        <v>95.42</v>
      </c>
      <c r="AD1637" s="147">
        <v>35.411000000000001</v>
      </c>
      <c r="AG1637" s="2" t="s">
        <v>36</v>
      </c>
      <c r="AH1637" s="160">
        <v>1.5999999999999999E-5</v>
      </c>
      <c r="AI1637" s="160">
        <v>3.0236928759616402E-3</v>
      </c>
      <c r="AJ1637" s="160">
        <v>9.0307657237638104E-4</v>
      </c>
      <c r="AK1637" s="191"/>
      <c r="AL1637" s="147"/>
    </row>
    <row r="1638" spans="1:38">
      <c r="A1638" s="2">
        <v>7833</v>
      </c>
      <c r="B1638" s="2">
        <v>7837</v>
      </c>
      <c r="C1638" s="2" t="s">
        <v>2959</v>
      </c>
      <c r="D1638" s="2" t="s">
        <v>2960</v>
      </c>
      <c r="E1638" s="4" t="s">
        <v>367</v>
      </c>
      <c r="F1638" s="2" t="s">
        <v>2961</v>
      </c>
      <c r="G1638" s="2" t="s">
        <v>2962</v>
      </c>
      <c r="H1638" s="2" t="s">
        <v>370</v>
      </c>
      <c r="I1638" s="2" t="s">
        <v>1162</v>
      </c>
      <c r="J1638" s="2" t="s">
        <v>30</v>
      </c>
      <c r="K1638" s="2" t="s">
        <v>30</v>
      </c>
      <c r="L1638" s="2" t="s">
        <v>526</v>
      </c>
      <c r="M1638" s="2" t="s">
        <v>45</v>
      </c>
      <c r="N1638" s="2" t="s">
        <v>4453</v>
      </c>
      <c r="O1638" s="2" t="s">
        <v>323</v>
      </c>
      <c r="P1638" s="2" t="s">
        <v>2963</v>
      </c>
      <c r="Q1638" s="2" t="s">
        <v>363</v>
      </c>
      <c r="R1638" s="2" t="s">
        <v>605</v>
      </c>
      <c r="S1638" s="2" t="s">
        <v>34</v>
      </c>
      <c r="T1638" s="147">
        <v>1.18</v>
      </c>
      <c r="U1638" s="2" t="s">
        <v>2964</v>
      </c>
      <c r="V1638" s="158">
        <v>5.8000000000000003E-2</v>
      </c>
      <c r="W1638" s="160">
        <v>7.5749999999999998E-2</v>
      </c>
      <c r="X1638" s="4" t="s">
        <v>610</v>
      </c>
      <c r="Y1638" s="4" t="s">
        <v>323</v>
      </c>
      <c r="Z1638" s="147">
        <v>18207.72</v>
      </c>
      <c r="AA1638" s="155">
        <v>1</v>
      </c>
      <c r="AB1638" s="174">
        <v>98.5</v>
      </c>
      <c r="AD1638" s="147">
        <v>17.934999999999999</v>
      </c>
      <c r="AG1638" s="2" t="s">
        <v>36</v>
      </c>
      <c r="AH1638" s="160">
        <v>2.0999999999999999E-5</v>
      </c>
      <c r="AI1638" s="160">
        <v>1.53139233080432E-3</v>
      </c>
      <c r="AJ1638" s="160">
        <v>4.5737599478465899E-4</v>
      </c>
      <c r="AK1638" s="191"/>
      <c r="AL1638" s="147"/>
    </row>
    <row r="1639" spans="1:38">
      <c r="A1639" s="2">
        <v>7833</v>
      </c>
      <c r="B1639" s="2">
        <v>7837</v>
      </c>
      <c r="C1639" s="2" t="s">
        <v>2965</v>
      </c>
      <c r="D1639" s="2" t="s">
        <v>2966</v>
      </c>
      <c r="E1639" s="4" t="s">
        <v>367</v>
      </c>
      <c r="F1639" s="2" t="s">
        <v>2967</v>
      </c>
      <c r="G1639" s="2" t="s">
        <v>2968</v>
      </c>
      <c r="H1639" s="2" t="s">
        <v>370</v>
      </c>
      <c r="I1639" s="2" t="s">
        <v>951</v>
      </c>
      <c r="J1639" s="2" t="s">
        <v>30</v>
      </c>
      <c r="K1639" s="2" t="s">
        <v>30</v>
      </c>
      <c r="L1639" s="2" t="s">
        <v>526</v>
      </c>
      <c r="M1639" s="2" t="s">
        <v>45</v>
      </c>
      <c r="N1639" s="2" t="s">
        <v>635</v>
      </c>
      <c r="O1639" s="2" t="s">
        <v>323</v>
      </c>
      <c r="P1639" s="2" t="s">
        <v>2749</v>
      </c>
      <c r="Q1639" s="2" t="s">
        <v>612</v>
      </c>
      <c r="R1639" s="2" t="s">
        <v>605</v>
      </c>
      <c r="S1639" s="2" t="s">
        <v>34</v>
      </c>
      <c r="T1639" s="147">
        <v>3.4649999999999999</v>
      </c>
      <c r="U1639" s="2" t="s">
        <v>2932</v>
      </c>
      <c r="V1639" s="158">
        <v>1.7999999999999999E-2</v>
      </c>
      <c r="W1639" s="160">
        <v>3.6589999999999998E-2</v>
      </c>
      <c r="X1639" s="4" t="s">
        <v>610</v>
      </c>
      <c r="Y1639" s="4" t="s">
        <v>323</v>
      </c>
      <c r="Z1639" s="147">
        <v>16500</v>
      </c>
      <c r="AA1639" s="155">
        <v>1</v>
      </c>
      <c r="AB1639" s="174">
        <v>107.89</v>
      </c>
      <c r="AD1639" s="147">
        <v>17.802</v>
      </c>
      <c r="AG1639" s="2" t="s">
        <v>36</v>
      </c>
      <c r="AH1639" s="160">
        <v>1.7E-5</v>
      </c>
      <c r="AI1639" s="160">
        <v>1.52005677182042E-3</v>
      </c>
      <c r="AJ1639" s="160">
        <v>4.5399044004312502E-4</v>
      </c>
      <c r="AK1639" s="191"/>
      <c r="AL1639" s="147"/>
    </row>
    <row r="1640" spans="1:38">
      <c r="A1640" s="2">
        <v>7833</v>
      </c>
      <c r="B1640" s="2">
        <v>7837</v>
      </c>
      <c r="C1640" s="2" t="s">
        <v>2965</v>
      </c>
      <c r="D1640" s="2" t="s">
        <v>2966</v>
      </c>
      <c r="E1640" s="4" t="s">
        <v>367</v>
      </c>
      <c r="F1640" s="2" t="s">
        <v>3606</v>
      </c>
      <c r="G1640" s="2" t="s">
        <v>3607</v>
      </c>
      <c r="H1640" s="2" t="s">
        <v>370</v>
      </c>
      <c r="I1640" s="2" t="s">
        <v>951</v>
      </c>
      <c r="J1640" s="2" t="s">
        <v>30</v>
      </c>
      <c r="K1640" s="2" t="s">
        <v>30</v>
      </c>
      <c r="L1640" s="2" t="s">
        <v>526</v>
      </c>
      <c r="M1640" s="2" t="s">
        <v>45</v>
      </c>
      <c r="N1640" s="2" t="s">
        <v>635</v>
      </c>
      <c r="O1640" s="2" t="s">
        <v>323</v>
      </c>
      <c r="P1640" s="2" t="s">
        <v>2749</v>
      </c>
      <c r="Q1640" s="2" t="s">
        <v>363</v>
      </c>
      <c r="R1640" s="2" t="s">
        <v>605</v>
      </c>
      <c r="S1640" s="2" t="s">
        <v>34</v>
      </c>
      <c r="T1640" s="147">
        <v>5.843</v>
      </c>
      <c r="U1640" s="2" t="s">
        <v>3608</v>
      </c>
      <c r="V1640" s="158">
        <v>3.3000000000000002E-2</v>
      </c>
      <c r="W1640" s="160">
        <v>4.2569999999999997E-2</v>
      </c>
      <c r="X1640" s="4" t="s">
        <v>610</v>
      </c>
      <c r="Y1640" s="4" t="s">
        <v>323</v>
      </c>
      <c r="Z1640" s="147">
        <v>40794.879999999997</v>
      </c>
      <c r="AA1640" s="155">
        <v>1</v>
      </c>
      <c r="AB1640" s="174">
        <v>101.08</v>
      </c>
      <c r="AD1640" s="147">
        <v>41.234999999999999</v>
      </c>
      <c r="AG1640" s="2" t="s">
        <v>36</v>
      </c>
      <c r="AH1640" s="160">
        <v>3.3000000000000003E-5</v>
      </c>
      <c r="AI1640" s="160">
        <v>3.5209962651340698E-3</v>
      </c>
      <c r="AJ1640" s="160">
        <v>1.0516045672978799E-3</v>
      </c>
      <c r="AK1640" s="191"/>
      <c r="AL1640" s="147"/>
    </row>
    <row r="1641" spans="1:38">
      <c r="A1641" s="2">
        <v>7833</v>
      </c>
      <c r="B1641" s="2">
        <v>7837</v>
      </c>
      <c r="C1641" s="2" t="s">
        <v>2295</v>
      </c>
      <c r="D1641" s="2" t="s">
        <v>2296</v>
      </c>
      <c r="E1641" s="4" t="s">
        <v>367</v>
      </c>
      <c r="F1641" s="2" t="s">
        <v>3609</v>
      </c>
      <c r="G1641" s="2" t="s">
        <v>3610</v>
      </c>
      <c r="H1641" s="2" t="s">
        <v>370</v>
      </c>
      <c r="I1641" s="2" t="s">
        <v>1162</v>
      </c>
      <c r="J1641" s="2" t="s">
        <v>30</v>
      </c>
      <c r="K1641" s="2" t="s">
        <v>30</v>
      </c>
      <c r="L1641" s="2" t="s">
        <v>526</v>
      </c>
      <c r="M1641" s="2" t="s">
        <v>45</v>
      </c>
      <c r="N1641" s="2" t="s">
        <v>649</v>
      </c>
      <c r="O1641" s="2" t="s">
        <v>323</v>
      </c>
      <c r="P1641" s="2" t="s">
        <v>2749</v>
      </c>
      <c r="Q1641" s="2" t="s">
        <v>612</v>
      </c>
      <c r="R1641" s="2" t="s">
        <v>605</v>
      </c>
      <c r="S1641" s="2" t="s">
        <v>34</v>
      </c>
      <c r="T1641" s="147">
        <v>2.7189999999999999</v>
      </c>
      <c r="U1641" s="2" t="s">
        <v>3611</v>
      </c>
      <c r="V1641" s="158">
        <v>6.7500000000000004E-2</v>
      </c>
      <c r="W1641" s="160">
        <v>6.4380000000000007E-2</v>
      </c>
      <c r="X1641" s="4" t="s">
        <v>610</v>
      </c>
      <c r="Y1641" s="4" t="s">
        <v>323</v>
      </c>
      <c r="Z1641" s="147">
        <v>5887.37</v>
      </c>
      <c r="AA1641" s="155">
        <v>1</v>
      </c>
      <c r="AB1641" s="174">
        <v>102.2</v>
      </c>
      <c r="AD1641" s="147">
        <v>6.0170000000000003</v>
      </c>
      <c r="AG1641" s="2" t="s">
        <v>36</v>
      </c>
      <c r="AH1641" s="160">
        <v>3.0000000000000001E-6</v>
      </c>
      <c r="AI1641" s="160">
        <v>5.1376781866603897E-4</v>
      </c>
      <c r="AJ1641" s="160">
        <v>1.5344537283094799E-4</v>
      </c>
      <c r="AK1641" s="191"/>
      <c r="AL1641" s="147"/>
    </row>
    <row r="1642" spans="1:38">
      <c r="A1642" s="2">
        <v>7833</v>
      </c>
      <c r="B1642" s="2">
        <v>7837</v>
      </c>
      <c r="C1642" s="2" t="s">
        <v>2295</v>
      </c>
      <c r="D1642" s="2" t="s">
        <v>2296</v>
      </c>
      <c r="E1642" s="4" t="s">
        <v>367</v>
      </c>
      <c r="F1642" s="2" t="s">
        <v>2974</v>
      </c>
      <c r="G1642" s="2" t="s">
        <v>2975</v>
      </c>
      <c r="H1642" s="2" t="s">
        <v>370</v>
      </c>
      <c r="I1642" s="2" t="s">
        <v>1162</v>
      </c>
      <c r="J1642" s="2" t="s">
        <v>30</v>
      </c>
      <c r="K1642" s="2" t="s">
        <v>30</v>
      </c>
      <c r="L1642" s="2" t="s">
        <v>526</v>
      </c>
      <c r="M1642" s="2" t="s">
        <v>45</v>
      </c>
      <c r="N1642" s="2" t="s">
        <v>649</v>
      </c>
      <c r="O1642" s="2" t="s">
        <v>323</v>
      </c>
      <c r="P1642" s="2" t="s">
        <v>2749</v>
      </c>
      <c r="Q1642" s="2" t="s">
        <v>612</v>
      </c>
      <c r="R1642" s="2" t="s">
        <v>605</v>
      </c>
      <c r="S1642" s="2" t="s">
        <v>34</v>
      </c>
      <c r="T1642" s="147">
        <v>3.8149999999999999</v>
      </c>
      <c r="U1642" s="2" t="s">
        <v>2976</v>
      </c>
      <c r="V1642" s="158">
        <v>6.5199999999999994E-2</v>
      </c>
      <c r="W1642" s="160">
        <v>6.5280000000000005E-2</v>
      </c>
      <c r="X1642" s="4" t="s">
        <v>610</v>
      </c>
      <c r="Y1642" s="4" t="s">
        <v>323</v>
      </c>
      <c r="Z1642" s="147">
        <v>75000</v>
      </c>
      <c r="AA1642" s="155">
        <v>1</v>
      </c>
      <c r="AB1642" s="174">
        <v>103.07</v>
      </c>
      <c r="AD1642" s="147">
        <v>77.302000000000007</v>
      </c>
      <c r="AG1642" s="2" t="s">
        <v>36</v>
      </c>
      <c r="AH1642" s="160">
        <v>5.5999999999999999E-5</v>
      </c>
      <c r="AI1642" s="160">
        <v>6.6006728853264E-3</v>
      </c>
      <c r="AJ1642" s="160">
        <v>1.9714016235073098E-3</v>
      </c>
      <c r="AK1642" s="191"/>
      <c r="AL1642" s="147"/>
    </row>
    <row r="1643" spans="1:38">
      <c r="A1643" s="2">
        <v>7833</v>
      </c>
      <c r="B1643" s="2">
        <v>7837</v>
      </c>
      <c r="C1643" s="2" t="s">
        <v>1899</v>
      </c>
      <c r="D1643" s="2" t="s">
        <v>1900</v>
      </c>
      <c r="E1643" s="4" t="s">
        <v>367</v>
      </c>
      <c r="F1643" s="2" t="s">
        <v>2977</v>
      </c>
      <c r="G1643" s="2" t="s">
        <v>2978</v>
      </c>
      <c r="H1643" s="2" t="s">
        <v>370</v>
      </c>
      <c r="I1643" s="2" t="s">
        <v>1162</v>
      </c>
      <c r="J1643" s="2" t="s">
        <v>30</v>
      </c>
      <c r="K1643" s="2" t="s">
        <v>30</v>
      </c>
      <c r="L1643" s="2" t="s">
        <v>526</v>
      </c>
      <c r="M1643" s="2" t="s">
        <v>45</v>
      </c>
      <c r="N1643" s="2" t="s">
        <v>632</v>
      </c>
      <c r="O1643" s="2" t="s">
        <v>323</v>
      </c>
      <c r="P1643" s="2" t="s">
        <v>2745</v>
      </c>
      <c r="Q1643" s="2" t="s">
        <v>363</v>
      </c>
      <c r="R1643" s="2" t="s">
        <v>605</v>
      </c>
      <c r="S1643" s="2" t="s">
        <v>34</v>
      </c>
      <c r="T1643" s="147">
        <v>2.266</v>
      </c>
      <c r="U1643" s="2" t="s">
        <v>244</v>
      </c>
      <c r="V1643" s="158">
        <v>0.05</v>
      </c>
      <c r="W1643" s="160">
        <v>5.3170000000000002E-2</v>
      </c>
      <c r="X1643" s="4" t="s">
        <v>610</v>
      </c>
      <c r="Y1643" s="4" t="s">
        <v>323</v>
      </c>
      <c r="Z1643" s="147">
        <v>1336.28</v>
      </c>
      <c r="AA1643" s="155">
        <v>1</v>
      </c>
      <c r="AB1643" s="174">
        <v>99.87</v>
      </c>
      <c r="AD1643" s="147">
        <v>1.335</v>
      </c>
      <c r="AG1643" s="2" t="s">
        <v>36</v>
      </c>
      <c r="AH1643" s="160">
        <v>6.0000000000000002E-6</v>
      </c>
      <c r="AI1643" s="160">
        <v>1.13953374236173E-4</v>
      </c>
      <c r="AJ1643" s="160">
        <v>3.40340857479442E-5</v>
      </c>
      <c r="AK1643" s="191"/>
      <c r="AL1643" s="147"/>
    </row>
    <row r="1644" spans="1:38">
      <c r="A1644" s="2">
        <v>7833</v>
      </c>
      <c r="B1644" s="2">
        <v>7837</v>
      </c>
      <c r="C1644" s="2" t="s">
        <v>1923</v>
      </c>
      <c r="D1644" s="2" t="s">
        <v>1924</v>
      </c>
      <c r="E1644" s="4" t="s">
        <v>367</v>
      </c>
      <c r="F1644" s="2" t="s">
        <v>2986</v>
      </c>
      <c r="G1644" s="2" t="s">
        <v>2987</v>
      </c>
      <c r="H1644" s="2" t="s">
        <v>370</v>
      </c>
      <c r="I1644" s="2" t="s">
        <v>951</v>
      </c>
      <c r="J1644" s="2" t="s">
        <v>30</v>
      </c>
      <c r="K1644" s="2" t="s">
        <v>30</v>
      </c>
      <c r="L1644" s="2" t="s">
        <v>526</v>
      </c>
      <c r="M1644" s="2" t="s">
        <v>45</v>
      </c>
      <c r="N1644" s="2" t="s">
        <v>640</v>
      </c>
      <c r="O1644" s="2" t="s">
        <v>323</v>
      </c>
      <c r="P1644" s="2" t="s">
        <v>2756</v>
      </c>
      <c r="Q1644" s="2" t="s">
        <v>363</v>
      </c>
      <c r="R1644" s="2" t="s">
        <v>605</v>
      </c>
      <c r="S1644" s="2" t="s">
        <v>34</v>
      </c>
      <c r="T1644" s="147">
        <v>4.5369999999999999</v>
      </c>
      <c r="U1644" s="2" t="s">
        <v>2988</v>
      </c>
      <c r="V1644" s="158">
        <v>4.4000000000000003E-3</v>
      </c>
      <c r="W1644" s="160">
        <v>2.7050000000000001E-2</v>
      </c>
      <c r="X1644" s="4" t="s">
        <v>610</v>
      </c>
      <c r="Y1644" s="4" t="s">
        <v>323</v>
      </c>
      <c r="Z1644" s="147">
        <v>102389.56</v>
      </c>
      <c r="AA1644" s="155">
        <v>1</v>
      </c>
      <c r="AB1644" s="174">
        <v>104.2</v>
      </c>
      <c r="AD1644" s="147">
        <v>106.69</v>
      </c>
      <c r="AG1644" s="2" t="s">
        <v>36</v>
      </c>
      <c r="AH1644" s="160">
        <v>1.2E-4</v>
      </c>
      <c r="AI1644" s="160">
        <v>9.1099934945786405E-3</v>
      </c>
      <c r="AJ1644" s="160">
        <v>2.72085229451047E-3</v>
      </c>
      <c r="AK1644" s="191"/>
      <c r="AL1644" s="147"/>
    </row>
    <row r="1645" spans="1:38">
      <c r="A1645" s="2">
        <v>7833</v>
      </c>
      <c r="B1645" s="2">
        <v>7837</v>
      </c>
      <c r="C1645" s="2" t="s">
        <v>1923</v>
      </c>
      <c r="D1645" s="2" t="s">
        <v>1924</v>
      </c>
      <c r="E1645" s="4" t="s">
        <v>367</v>
      </c>
      <c r="F1645" s="2" t="s">
        <v>3793</v>
      </c>
      <c r="G1645" s="2" t="s">
        <v>3794</v>
      </c>
      <c r="H1645" s="2" t="s">
        <v>370</v>
      </c>
      <c r="I1645" s="2" t="s">
        <v>1162</v>
      </c>
      <c r="J1645" s="2" t="s">
        <v>30</v>
      </c>
      <c r="K1645" s="2" t="s">
        <v>30</v>
      </c>
      <c r="L1645" s="2" t="s">
        <v>526</v>
      </c>
      <c r="M1645" s="2" t="s">
        <v>45</v>
      </c>
      <c r="N1645" s="2" t="s">
        <v>640</v>
      </c>
      <c r="O1645" s="2" t="s">
        <v>323</v>
      </c>
      <c r="P1645" s="2" t="s">
        <v>2756</v>
      </c>
      <c r="Q1645" s="2" t="s">
        <v>363</v>
      </c>
      <c r="R1645" s="2" t="s">
        <v>605</v>
      </c>
      <c r="S1645" s="2" t="s">
        <v>34</v>
      </c>
      <c r="T1645" s="147">
        <v>4.2370000000000001</v>
      </c>
      <c r="U1645" s="2" t="s">
        <v>2998</v>
      </c>
      <c r="V1645" s="158">
        <v>1.9400000000000001E-2</v>
      </c>
      <c r="W1645" s="160">
        <v>5.5140000000000002E-2</v>
      </c>
      <c r="X1645" s="4" t="s">
        <v>610</v>
      </c>
      <c r="Y1645" s="4" t="s">
        <v>323</v>
      </c>
      <c r="Z1645" s="147">
        <v>111535</v>
      </c>
      <c r="AA1645" s="155">
        <v>1</v>
      </c>
      <c r="AB1645" s="174">
        <v>86.54</v>
      </c>
      <c r="AD1645" s="147">
        <v>96.522000000000006</v>
      </c>
      <c r="AG1645" s="2" t="s">
        <v>36</v>
      </c>
      <c r="AH1645" s="160">
        <v>1.8200000000000001E-4</v>
      </c>
      <c r="AI1645" s="160">
        <v>8.2418125662071292E-3</v>
      </c>
      <c r="AJ1645" s="160">
        <v>2.4615555044067701E-3</v>
      </c>
      <c r="AK1645" s="191"/>
      <c r="AL1645" s="147"/>
    </row>
    <row r="1646" spans="1:38">
      <c r="A1646" s="2">
        <v>7833</v>
      </c>
      <c r="B1646" s="2">
        <v>7837</v>
      </c>
      <c r="C1646" s="2" t="s">
        <v>2989</v>
      </c>
      <c r="D1646" s="2" t="s">
        <v>2990</v>
      </c>
      <c r="E1646" s="4" t="s">
        <v>367</v>
      </c>
      <c r="F1646" s="2" t="s">
        <v>3616</v>
      </c>
      <c r="G1646" s="2" t="s">
        <v>3617</v>
      </c>
      <c r="H1646" s="2" t="s">
        <v>370</v>
      </c>
      <c r="I1646" s="2" t="s">
        <v>1162</v>
      </c>
      <c r="J1646" s="2" t="s">
        <v>30</v>
      </c>
      <c r="K1646" s="2" t="s">
        <v>30</v>
      </c>
      <c r="L1646" s="2" t="s">
        <v>526</v>
      </c>
      <c r="M1646" s="2" t="s">
        <v>45</v>
      </c>
      <c r="N1646" s="2" t="s">
        <v>640</v>
      </c>
      <c r="O1646" s="2" t="s">
        <v>323</v>
      </c>
      <c r="P1646" s="2" t="s">
        <v>2745</v>
      </c>
      <c r="Q1646" s="2" t="s">
        <v>363</v>
      </c>
      <c r="R1646" s="2" t="s">
        <v>605</v>
      </c>
      <c r="S1646" s="2" t="s">
        <v>34</v>
      </c>
      <c r="T1646" s="147">
        <v>8.5960000000000001</v>
      </c>
      <c r="U1646" s="2" t="s">
        <v>3101</v>
      </c>
      <c r="V1646" s="158">
        <v>3.0499999999999999E-2</v>
      </c>
      <c r="W1646" s="160">
        <v>5.8979999999999998E-2</v>
      </c>
      <c r="X1646" s="4" t="s">
        <v>610</v>
      </c>
      <c r="Y1646" s="4" t="s">
        <v>323</v>
      </c>
      <c r="Z1646" s="147">
        <v>43988</v>
      </c>
      <c r="AA1646" s="155">
        <v>1</v>
      </c>
      <c r="AB1646" s="174">
        <v>84.59</v>
      </c>
      <c r="AD1646" s="147">
        <v>37.209000000000003</v>
      </c>
      <c r="AG1646" s="2" t="s">
        <v>36</v>
      </c>
      <c r="AH1646" s="160">
        <v>6.3999999999999997E-5</v>
      </c>
      <c r="AI1646" s="160">
        <v>3.1772245711635398E-3</v>
      </c>
      <c r="AJ1646" s="160">
        <v>9.4893138724741E-4</v>
      </c>
      <c r="AK1646" s="191"/>
      <c r="AL1646" s="147"/>
    </row>
    <row r="1647" spans="1:38">
      <c r="A1647" s="2">
        <v>7833</v>
      </c>
      <c r="B1647" s="2">
        <v>7837</v>
      </c>
      <c r="C1647" s="2" t="s">
        <v>2989</v>
      </c>
      <c r="D1647" s="2" t="s">
        <v>2990</v>
      </c>
      <c r="E1647" s="4" t="s">
        <v>367</v>
      </c>
      <c r="F1647" s="2" t="s">
        <v>2991</v>
      </c>
      <c r="G1647" s="2" t="s">
        <v>2992</v>
      </c>
      <c r="H1647" s="2" t="s">
        <v>370</v>
      </c>
      <c r="I1647" s="2" t="s">
        <v>1162</v>
      </c>
      <c r="J1647" s="2" t="s">
        <v>30</v>
      </c>
      <c r="K1647" s="2" t="s">
        <v>30</v>
      </c>
      <c r="L1647" s="2" t="s">
        <v>526</v>
      </c>
      <c r="M1647" s="2" t="s">
        <v>45</v>
      </c>
      <c r="N1647" s="2" t="s">
        <v>640</v>
      </c>
      <c r="O1647" s="2" t="s">
        <v>323</v>
      </c>
      <c r="P1647" s="2" t="s">
        <v>2745</v>
      </c>
      <c r="Q1647" s="2" t="s">
        <v>363</v>
      </c>
      <c r="R1647" s="2" t="s">
        <v>605</v>
      </c>
      <c r="S1647" s="2" t="s">
        <v>34</v>
      </c>
      <c r="T1647" s="147">
        <v>1.702</v>
      </c>
      <c r="U1647" s="2" t="s">
        <v>2792</v>
      </c>
      <c r="V1647" s="158">
        <v>2.9100000000000001E-2</v>
      </c>
      <c r="W1647" s="160">
        <v>5.3460000000000001E-2</v>
      </c>
      <c r="X1647" s="4" t="s">
        <v>610</v>
      </c>
      <c r="Y1647" s="4" t="s">
        <v>323</v>
      </c>
      <c r="Z1647" s="147">
        <v>50000</v>
      </c>
      <c r="AA1647" s="155">
        <v>1</v>
      </c>
      <c r="AB1647" s="174">
        <v>96.84</v>
      </c>
      <c r="AD1647" s="147">
        <v>48.42</v>
      </c>
      <c r="AG1647" s="2" t="s">
        <v>36</v>
      </c>
      <c r="AH1647" s="160">
        <v>8.2999999999999998E-5</v>
      </c>
      <c r="AI1647" s="160">
        <v>4.1344662993758798E-3</v>
      </c>
      <c r="AJ1647" s="160">
        <v>1.23482767840916E-3</v>
      </c>
      <c r="AK1647" s="191"/>
      <c r="AL1647" s="147"/>
    </row>
    <row r="1648" spans="1:38">
      <c r="A1648" s="2">
        <v>7833</v>
      </c>
      <c r="B1648" s="2">
        <v>7837</v>
      </c>
      <c r="C1648" s="2" t="s">
        <v>2989</v>
      </c>
      <c r="D1648" s="2" t="s">
        <v>2990</v>
      </c>
      <c r="E1648" s="4" t="s">
        <v>367</v>
      </c>
      <c r="F1648" s="2" t="s">
        <v>2993</v>
      </c>
      <c r="G1648" s="2" t="s">
        <v>2994</v>
      </c>
      <c r="H1648" s="2" t="s">
        <v>370</v>
      </c>
      <c r="I1648" s="2" t="s">
        <v>1162</v>
      </c>
      <c r="J1648" s="2" t="s">
        <v>30</v>
      </c>
      <c r="K1648" s="2" t="s">
        <v>30</v>
      </c>
      <c r="L1648" s="2" t="s">
        <v>526</v>
      </c>
      <c r="M1648" s="2" t="s">
        <v>45</v>
      </c>
      <c r="N1648" s="2" t="s">
        <v>640</v>
      </c>
      <c r="O1648" s="2" t="s">
        <v>323</v>
      </c>
      <c r="P1648" s="2" t="s">
        <v>2745</v>
      </c>
      <c r="Q1648" s="2" t="s">
        <v>363</v>
      </c>
      <c r="R1648" s="2" t="s">
        <v>605</v>
      </c>
      <c r="S1648" s="2" t="s">
        <v>34</v>
      </c>
      <c r="T1648" s="147">
        <v>5.641</v>
      </c>
      <c r="U1648" s="2" t="s">
        <v>2995</v>
      </c>
      <c r="V1648" s="158">
        <v>3.0499999999999999E-2</v>
      </c>
      <c r="W1648" s="160">
        <v>5.8069999999999997E-2</v>
      </c>
      <c r="X1648" s="4" t="s">
        <v>610</v>
      </c>
      <c r="Y1648" s="4" t="s">
        <v>323</v>
      </c>
      <c r="Z1648" s="147">
        <v>90000</v>
      </c>
      <c r="AA1648" s="155">
        <v>1</v>
      </c>
      <c r="AB1648" s="174">
        <v>86.86</v>
      </c>
      <c r="AD1648" s="147">
        <v>78.174000000000007</v>
      </c>
      <c r="AG1648" s="2" t="s">
        <v>36</v>
      </c>
      <c r="AH1648" s="160">
        <v>1.2300000000000001E-4</v>
      </c>
      <c r="AI1648" s="160">
        <v>6.6750881554607597E-3</v>
      </c>
      <c r="AJ1648" s="160">
        <v>1.9936269915728599E-3</v>
      </c>
      <c r="AK1648" s="191"/>
      <c r="AL1648" s="147"/>
    </row>
    <row r="1649" spans="1:38">
      <c r="A1649" s="2">
        <v>7833</v>
      </c>
      <c r="B1649" s="2">
        <v>7837</v>
      </c>
      <c r="C1649" s="2" t="s">
        <v>2989</v>
      </c>
      <c r="D1649" s="2" t="s">
        <v>2990</v>
      </c>
      <c r="E1649" s="4" t="s">
        <v>367</v>
      </c>
      <c r="F1649" s="2" t="s">
        <v>2999</v>
      </c>
      <c r="G1649" s="2" t="s">
        <v>3000</v>
      </c>
      <c r="H1649" s="2" t="s">
        <v>370</v>
      </c>
      <c r="I1649" s="2" t="s">
        <v>1162</v>
      </c>
      <c r="J1649" s="2" t="s">
        <v>30</v>
      </c>
      <c r="K1649" s="2" t="s">
        <v>30</v>
      </c>
      <c r="L1649" s="2" t="s">
        <v>526</v>
      </c>
      <c r="M1649" s="2" t="s">
        <v>45</v>
      </c>
      <c r="N1649" s="2" t="s">
        <v>640</v>
      </c>
      <c r="O1649" s="2" t="s">
        <v>323</v>
      </c>
      <c r="P1649" s="2" t="s">
        <v>2745</v>
      </c>
      <c r="Q1649" s="2" t="s">
        <v>363</v>
      </c>
      <c r="R1649" s="2" t="s">
        <v>605</v>
      </c>
      <c r="S1649" s="2" t="s">
        <v>34</v>
      </c>
      <c r="T1649" s="147">
        <v>3.0310000000000001</v>
      </c>
      <c r="U1649" s="2" t="s">
        <v>2983</v>
      </c>
      <c r="V1649" s="158">
        <v>4.36E-2</v>
      </c>
      <c r="W1649" s="160">
        <v>4.9369999999999997E-2</v>
      </c>
      <c r="X1649" s="4" t="s">
        <v>610</v>
      </c>
      <c r="Y1649" s="4" t="s">
        <v>323</v>
      </c>
      <c r="Z1649" s="147">
        <v>17008</v>
      </c>
      <c r="AA1649" s="155">
        <v>1</v>
      </c>
      <c r="AB1649" s="174">
        <v>99.55</v>
      </c>
      <c r="AD1649" s="147">
        <v>16.931000000000001</v>
      </c>
      <c r="AG1649" s="2" t="s">
        <v>36</v>
      </c>
      <c r="AH1649" s="160">
        <v>5.7000000000000003E-5</v>
      </c>
      <c r="AI1649" s="160">
        <v>1.44573662344271E-3</v>
      </c>
      <c r="AJ1649" s="160">
        <v>4.31793481685012E-4</v>
      </c>
      <c r="AK1649" s="191"/>
      <c r="AL1649" s="147"/>
    </row>
    <row r="1650" spans="1:38">
      <c r="A1650" s="2">
        <v>7833</v>
      </c>
      <c r="B1650" s="2">
        <v>7837</v>
      </c>
      <c r="C1650" s="2" t="s">
        <v>2307</v>
      </c>
      <c r="D1650" s="2" t="s">
        <v>2308</v>
      </c>
      <c r="E1650" s="4" t="s">
        <v>367</v>
      </c>
      <c r="F1650" s="2" t="s">
        <v>3011</v>
      </c>
      <c r="G1650" s="2" t="s">
        <v>3012</v>
      </c>
      <c r="H1650" s="2" t="s">
        <v>370</v>
      </c>
      <c r="I1650" s="2" t="s">
        <v>1162</v>
      </c>
      <c r="J1650" s="2" t="s">
        <v>30</v>
      </c>
      <c r="K1650" s="2" t="s">
        <v>30</v>
      </c>
      <c r="L1650" s="2" t="s">
        <v>526</v>
      </c>
      <c r="M1650" s="2" t="s">
        <v>45</v>
      </c>
      <c r="N1650" s="2" t="s">
        <v>646</v>
      </c>
      <c r="O1650" s="2" t="s">
        <v>323</v>
      </c>
      <c r="P1650" s="2" t="s">
        <v>2773</v>
      </c>
      <c r="Q1650" s="2" t="s">
        <v>363</v>
      </c>
      <c r="R1650" s="2" t="s">
        <v>605</v>
      </c>
      <c r="S1650" s="2" t="s">
        <v>34</v>
      </c>
      <c r="T1650" s="147">
        <v>1.859</v>
      </c>
      <c r="U1650" s="2" t="s">
        <v>2765</v>
      </c>
      <c r="V1650" s="158">
        <v>2.1999999999999999E-2</v>
      </c>
      <c r="W1650" s="160">
        <v>5.6399999999999999E-2</v>
      </c>
      <c r="X1650" s="4" t="s">
        <v>610</v>
      </c>
      <c r="Y1650" s="4" t="s">
        <v>323</v>
      </c>
      <c r="Z1650" s="147">
        <v>8359.5</v>
      </c>
      <c r="AA1650" s="155">
        <v>1</v>
      </c>
      <c r="AB1650" s="174">
        <v>93.06</v>
      </c>
      <c r="AD1650" s="147">
        <v>7.7789999999999999</v>
      </c>
      <c r="AG1650" s="2" t="s">
        <v>36</v>
      </c>
      <c r="AH1650" s="160">
        <v>7.9999999999999996E-6</v>
      </c>
      <c r="AI1650" s="160">
        <v>6.6425987815316298E-4</v>
      </c>
      <c r="AJ1650" s="160">
        <v>1.98392349533492E-4</v>
      </c>
      <c r="AK1650" s="191"/>
      <c r="AL1650" s="147"/>
    </row>
    <row r="1651" spans="1:38">
      <c r="A1651" s="2">
        <v>7833</v>
      </c>
      <c r="B1651" s="2">
        <v>7837</v>
      </c>
      <c r="C1651" s="2" t="s">
        <v>2307</v>
      </c>
      <c r="D1651" s="2" t="s">
        <v>2308</v>
      </c>
      <c r="E1651" s="4" t="s">
        <v>367</v>
      </c>
      <c r="F1651" s="2" t="s">
        <v>3013</v>
      </c>
      <c r="G1651" s="2" t="s">
        <v>3014</v>
      </c>
      <c r="H1651" s="2" t="s">
        <v>370</v>
      </c>
      <c r="I1651" s="2" t="s">
        <v>1162</v>
      </c>
      <c r="J1651" s="2" t="s">
        <v>30</v>
      </c>
      <c r="K1651" s="2" t="s">
        <v>30</v>
      </c>
      <c r="L1651" s="2" t="s">
        <v>526</v>
      </c>
      <c r="M1651" s="2" t="s">
        <v>45</v>
      </c>
      <c r="N1651" s="2" t="s">
        <v>646</v>
      </c>
      <c r="O1651" s="2" t="s">
        <v>323</v>
      </c>
      <c r="P1651" s="2" t="s">
        <v>2773</v>
      </c>
      <c r="Q1651" s="2" t="s">
        <v>363</v>
      </c>
      <c r="R1651" s="2" t="s">
        <v>605</v>
      </c>
      <c r="S1651" s="2" t="s">
        <v>34</v>
      </c>
      <c r="T1651" s="147">
        <v>3.62</v>
      </c>
      <c r="U1651" s="2" t="s">
        <v>3015</v>
      </c>
      <c r="V1651" s="158">
        <v>2.7400000000000001E-2</v>
      </c>
      <c r="W1651" s="160">
        <v>5.7930000000000002E-2</v>
      </c>
      <c r="X1651" s="4" t="s">
        <v>610</v>
      </c>
      <c r="Y1651" s="4" t="s">
        <v>323</v>
      </c>
      <c r="Z1651" s="147">
        <v>39000</v>
      </c>
      <c r="AA1651" s="155">
        <v>1</v>
      </c>
      <c r="AB1651" s="174">
        <v>90.3</v>
      </c>
      <c r="AD1651" s="147">
        <v>35.216999999999999</v>
      </c>
      <c r="AG1651" s="2" t="s">
        <v>36</v>
      </c>
      <c r="AH1651" s="160">
        <v>5.1999999999999997E-5</v>
      </c>
      <c r="AI1651" s="160">
        <v>3.0070941690442002E-3</v>
      </c>
      <c r="AJ1651" s="160">
        <v>8.9811909026302E-4</v>
      </c>
      <c r="AK1651" s="191"/>
      <c r="AL1651" s="147"/>
    </row>
    <row r="1652" spans="1:38">
      <c r="A1652" s="2">
        <v>7833</v>
      </c>
      <c r="B1652" s="2">
        <v>7837</v>
      </c>
      <c r="C1652" s="2" t="s">
        <v>3621</v>
      </c>
      <c r="D1652" s="2" t="s">
        <v>3622</v>
      </c>
      <c r="E1652" s="4" t="s">
        <v>367</v>
      </c>
      <c r="F1652" s="2" t="s">
        <v>3623</v>
      </c>
      <c r="G1652" s="2" t="s">
        <v>3624</v>
      </c>
      <c r="H1652" s="2" t="s">
        <v>370</v>
      </c>
      <c r="I1652" s="2" t="s">
        <v>1165</v>
      </c>
      <c r="J1652" s="2" t="s">
        <v>30</v>
      </c>
      <c r="K1652" s="2" t="s">
        <v>30</v>
      </c>
      <c r="L1652" s="2" t="s">
        <v>526</v>
      </c>
      <c r="M1652" s="2" t="s">
        <v>45</v>
      </c>
      <c r="N1652" s="2" t="s">
        <v>680</v>
      </c>
      <c r="O1652" s="2" t="s">
        <v>323</v>
      </c>
      <c r="P1652" s="2" t="s">
        <v>374</v>
      </c>
      <c r="Q1652" s="2" t="s">
        <v>375</v>
      </c>
      <c r="R1652" s="2" t="s">
        <v>375</v>
      </c>
      <c r="S1652" s="2" t="s">
        <v>34</v>
      </c>
      <c r="T1652" s="147">
        <v>0.27</v>
      </c>
      <c r="U1652" s="2" t="s">
        <v>3625</v>
      </c>
      <c r="V1652" s="158">
        <v>5.5E-2</v>
      </c>
      <c r="W1652" s="160">
        <v>1E-4</v>
      </c>
      <c r="X1652" s="4" t="s">
        <v>610</v>
      </c>
      <c r="Y1652" s="4" t="s">
        <v>323</v>
      </c>
      <c r="Z1652" s="147">
        <v>18370</v>
      </c>
      <c r="AA1652" s="155">
        <v>1</v>
      </c>
      <c r="AB1652" s="174">
        <v>61.9</v>
      </c>
      <c r="AD1652" s="147">
        <v>11.371</v>
      </c>
      <c r="AG1652" s="2" t="s">
        <v>36</v>
      </c>
      <c r="AH1652" s="160">
        <v>9.5000000000000005E-5</v>
      </c>
      <c r="AI1652" s="160">
        <v>9.7094465766609103E-4</v>
      </c>
      <c r="AJ1652" s="160">
        <v>2.8998890078523203E-4</v>
      </c>
      <c r="AK1652" s="191"/>
      <c r="AL1652" s="147"/>
    </row>
    <row r="1653" spans="1:38">
      <c r="A1653" s="2">
        <v>7833</v>
      </c>
      <c r="B1653" s="2">
        <v>7837</v>
      </c>
      <c r="C1653" s="2" t="s">
        <v>3621</v>
      </c>
      <c r="D1653" s="2" t="s">
        <v>3622</v>
      </c>
      <c r="E1653" s="4" t="s">
        <v>367</v>
      </c>
      <c r="F1653" s="2" t="s">
        <v>3626</v>
      </c>
      <c r="G1653" s="2" t="s">
        <v>3627</v>
      </c>
      <c r="H1653" s="2" t="s">
        <v>370</v>
      </c>
      <c r="I1653" s="2" t="s">
        <v>360</v>
      </c>
      <c r="J1653" s="2" t="s">
        <v>30</v>
      </c>
      <c r="K1653" s="2" t="s">
        <v>30</v>
      </c>
      <c r="L1653" s="2" t="s">
        <v>526</v>
      </c>
      <c r="M1653" s="2" t="s">
        <v>45</v>
      </c>
      <c r="N1653" s="2" t="s">
        <v>680</v>
      </c>
      <c r="O1653" s="2" t="s">
        <v>323</v>
      </c>
      <c r="P1653" s="2" t="s">
        <v>374</v>
      </c>
      <c r="Q1653" s="2" t="s">
        <v>375</v>
      </c>
      <c r="R1653" s="2" t="s">
        <v>375</v>
      </c>
      <c r="S1653" s="2" t="s">
        <v>34</v>
      </c>
      <c r="T1653" s="147">
        <v>0.11</v>
      </c>
      <c r="U1653" s="2" t="s">
        <v>3628</v>
      </c>
      <c r="V1653" s="158">
        <v>5.9499999999999997E-2</v>
      </c>
      <c r="W1653" s="160">
        <v>1E-4</v>
      </c>
      <c r="X1653" s="4" t="s">
        <v>610</v>
      </c>
      <c r="Y1653" s="4" t="s">
        <v>323</v>
      </c>
      <c r="Z1653" s="147">
        <v>16200</v>
      </c>
      <c r="AA1653" s="155">
        <v>1</v>
      </c>
      <c r="AB1653" s="174">
        <v>82.12</v>
      </c>
      <c r="AD1653" s="147">
        <v>13.303000000000001</v>
      </c>
      <c r="AG1653" s="2" t="s">
        <v>36</v>
      </c>
      <c r="AH1653" s="160">
        <v>2.0000000000000002E-5</v>
      </c>
      <c r="AI1653" s="160">
        <v>1.1359484581943201E-3</v>
      </c>
      <c r="AJ1653" s="160">
        <v>3.3927005225228298E-4</v>
      </c>
      <c r="AK1653" s="191"/>
      <c r="AL1653" s="147"/>
    </row>
    <row r="1654" spans="1:38">
      <c r="A1654" s="2">
        <v>7833</v>
      </c>
      <c r="B1654" s="2">
        <v>7837</v>
      </c>
      <c r="C1654" s="2" t="s">
        <v>3016</v>
      </c>
      <c r="D1654" s="2" t="s">
        <v>3017</v>
      </c>
      <c r="E1654" s="4" t="s">
        <v>367</v>
      </c>
      <c r="F1654" s="2" t="s">
        <v>3018</v>
      </c>
      <c r="G1654" s="2" t="s">
        <v>3019</v>
      </c>
      <c r="H1654" s="2" t="s">
        <v>370</v>
      </c>
      <c r="I1654" s="2" t="s">
        <v>951</v>
      </c>
      <c r="J1654" s="2" t="s">
        <v>30</v>
      </c>
      <c r="K1654" s="2" t="s">
        <v>30</v>
      </c>
      <c r="L1654" s="2" t="s">
        <v>526</v>
      </c>
      <c r="M1654" s="2" t="s">
        <v>45</v>
      </c>
      <c r="N1654" s="2" t="s">
        <v>635</v>
      </c>
      <c r="O1654" s="2" t="s">
        <v>323</v>
      </c>
      <c r="P1654" s="2" t="s">
        <v>139</v>
      </c>
      <c r="Q1654" s="2" t="s">
        <v>363</v>
      </c>
      <c r="R1654" s="2" t="s">
        <v>605</v>
      </c>
      <c r="S1654" s="2" t="s">
        <v>34</v>
      </c>
      <c r="T1654" s="147">
        <v>0.81299999999999994</v>
      </c>
      <c r="U1654" s="2" t="s">
        <v>3020</v>
      </c>
      <c r="V1654" s="158">
        <v>4.4999999999999998E-2</v>
      </c>
      <c r="W1654" s="160">
        <v>2.615E-2</v>
      </c>
      <c r="X1654" s="4" t="s">
        <v>610</v>
      </c>
      <c r="Y1654" s="4" t="s">
        <v>323</v>
      </c>
      <c r="Z1654" s="147">
        <v>33431</v>
      </c>
      <c r="AA1654" s="155">
        <v>1</v>
      </c>
      <c r="AB1654" s="174">
        <v>119.4</v>
      </c>
      <c r="AD1654" s="147">
        <v>39.917000000000002</v>
      </c>
      <c r="AG1654" s="2" t="s">
        <v>36</v>
      </c>
      <c r="AH1654" s="160">
        <v>1.1E-5</v>
      </c>
      <c r="AI1654" s="160">
        <v>3.4083828039693401E-3</v>
      </c>
      <c r="AJ1654" s="160">
        <v>1.0179706690535901E-3</v>
      </c>
      <c r="AK1654" s="191"/>
      <c r="AL1654" s="147"/>
    </row>
    <row r="1655" spans="1:38">
      <c r="A1655" s="2">
        <v>7833</v>
      </c>
      <c r="B1655" s="2">
        <v>7837</v>
      </c>
      <c r="C1655" s="2" t="s">
        <v>3016</v>
      </c>
      <c r="D1655" s="2" t="s">
        <v>3017</v>
      </c>
      <c r="E1655" s="4" t="s">
        <v>367</v>
      </c>
      <c r="F1655" s="2" t="s">
        <v>3021</v>
      </c>
      <c r="G1655" s="2" t="s">
        <v>3022</v>
      </c>
      <c r="H1655" s="2" t="s">
        <v>370</v>
      </c>
      <c r="I1655" s="2" t="s">
        <v>951</v>
      </c>
      <c r="J1655" s="2" t="s">
        <v>30</v>
      </c>
      <c r="K1655" s="2" t="s">
        <v>30</v>
      </c>
      <c r="L1655" s="2" t="s">
        <v>526</v>
      </c>
      <c r="M1655" s="2" t="s">
        <v>45</v>
      </c>
      <c r="N1655" s="2" t="s">
        <v>635</v>
      </c>
      <c r="O1655" s="2" t="s">
        <v>323</v>
      </c>
      <c r="P1655" s="2" t="s">
        <v>139</v>
      </c>
      <c r="Q1655" s="2" t="s">
        <v>363</v>
      </c>
      <c r="R1655" s="2" t="s">
        <v>605</v>
      </c>
      <c r="S1655" s="2" t="s">
        <v>34</v>
      </c>
      <c r="T1655" s="147">
        <v>3.4359999999999999</v>
      </c>
      <c r="U1655" s="2" t="s">
        <v>3023</v>
      </c>
      <c r="V1655" s="158">
        <v>3.85E-2</v>
      </c>
      <c r="W1655" s="160">
        <v>2.5659999999999999E-2</v>
      </c>
      <c r="X1655" s="4" t="s">
        <v>610</v>
      </c>
      <c r="Y1655" s="4" t="s">
        <v>323</v>
      </c>
      <c r="Z1655" s="147">
        <v>48964.82</v>
      </c>
      <c r="AA1655" s="155">
        <v>1</v>
      </c>
      <c r="AB1655" s="174">
        <v>121.2</v>
      </c>
      <c r="AC1655" s="147">
        <v>1.095</v>
      </c>
      <c r="AD1655" s="147">
        <v>60.44</v>
      </c>
      <c r="AG1655" s="2" t="s">
        <v>36</v>
      </c>
      <c r="AH1655" s="160">
        <v>1.9000000000000001E-5</v>
      </c>
      <c r="AI1655" s="160">
        <v>5.1608250876021503E-3</v>
      </c>
      <c r="AJ1655" s="160">
        <v>1.54136693835466E-3</v>
      </c>
      <c r="AK1655" s="191"/>
      <c r="AL1655" s="147"/>
    </row>
    <row r="1656" spans="1:38">
      <c r="A1656" s="2">
        <v>7833</v>
      </c>
      <c r="B1656" s="2">
        <v>7837</v>
      </c>
      <c r="C1656" s="2" t="s">
        <v>3016</v>
      </c>
      <c r="D1656" s="2" t="s">
        <v>3017</v>
      </c>
      <c r="E1656" s="4" t="s">
        <v>367</v>
      </c>
      <c r="F1656" s="2" t="s">
        <v>3024</v>
      </c>
      <c r="G1656" s="2" t="s">
        <v>3025</v>
      </c>
      <c r="H1656" s="2" t="s">
        <v>370</v>
      </c>
      <c r="I1656" s="2" t="s">
        <v>951</v>
      </c>
      <c r="J1656" s="2" t="s">
        <v>30</v>
      </c>
      <c r="K1656" s="2" t="s">
        <v>30</v>
      </c>
      <c r="L1656" s="2" t="s">
        <v>526</v>
      </c>
      <c r="M1656" s="2" t="s">
        <v>45</v>
      </c>
      <c r="N1656" s="2" t="s">
        <v>635</v>
      </c>
      <c r="O1656" s="2" t="s">
        <v>323</v>
      </c>
      <c r="P1656" s="2" t="s">
        <v>139</v>
      </c>
      <c r="Q1656" s="2" t="s">
        <v>363</v>
      </c>
      <c r="R1656" s="2" t="s">
        <v>605</v>
      </c>
      <c r="S1656" s="2" t="s">
        <v>34</v>
      </c>
      <c r="T1656" s="147">
        <v>5.798</v>
      </c>
      <c r="U1656" s="2" t="s">
        <v>3026</v>
      </c>
      <c r="V1656" s="158">
        <v>2.3900000000000001E-2</v>
      </c>
      <c r="W1656" s="160">
        <v>2.9239999999999999E-2</v>
      </c>
      <c r="X1656" s="4" t="s">
        <v>610</v>
      </c>
      <c r="Y1656" s="4" t="s">
        <v>323</v>
      </c>
      <c r="Z1656" s="147">
        <v>91788</v>
      </c>
      <c r="AA1656" s="155">
        <v>1</v>
      </c>
      <c r="AB1656" s="174">
        <v>111.74</v>
      </c>
      <c r="AD1656" s="147">
        <v>102.56399999999999</v>
      </c>
      <c r="AG1656" s="2" t="s">
        <v>36</v>
      </c>
      <c r="AH1656" s="160">
        <v>2.4000000000000001E-5</v>
      </c>
      <c r="AI1656" s="160">
        <v>8.7576834859268999E-3</v>
      </c>
      <c r="AJ1656" s="160">
        <v>2.6156290036278302E-3</v>
      </c>
      <c r="AK1656" s="191"/>
      <c r="AL1656" s="147"/>
    </row>
    <row r="1657" spans="1:38">
      <c r="A1657" s="2">
        <v>7833</v>
      </c>
      <c r="B1657" s="2">
        <v>7837</v>
      </c>
      <c r="C1657" s="2" t="s">
        <v>3016</v>
      </c>
      <c r="D1657" s="2" t="s">
        <v>3017</v>
      </c>
      <c r="E1657" s="4" t="s">
        <v>367</v>
      </c>
      <c r="F1657" s="2" t="s">
        <v>3629</v>
      </c>
      <c r="G1657" s="2" t="s">
        <v>3630</v>
      </c>
      <c r="H1657" s="2" t="s">
        <v>370</v>
      </c>
      <c r="I1657" s="2" t="s">
        <v>951</v>
      </c>
      <c r="J1657" s="2" t="s">
        <v>30</v>
      </c>
      <c r="K1657" s="2" t="s">
        <v>30</v>
      </c>
      <c r="L1657" s="2" t="s">
        <v>526</v>
      </c>
      <c r="M1657" s="2" t="s">
        <v>45</v>
      </c>
      <c r="N1657" s="2" t="s">
        <v>635</v>
      </c>
      <c r="O1657" s="2" t="s">
        <v>323</v>
      </c>
      <c r="P1657" s="2" t="s">
        <v>139</v>
      </c>
      <c r="Q1657" s="2" t="s">
        <v>363</v>
      </c>
      <c r="R1657" s="2" t="s">
        <v>605</v>
      </c>
      <c r="S1657" s="2" t="s">
        <v>34</v>
      </c>
      <c r="T1657" s="147">
        <v>2.7749999999999999</v>
      </c>
      <c r="U1657" s="2" t="s">
        <v>3631</v>
      </c>
      <c r="V1657" s="158">
        <v>0.01</v>
      </c>
      <c r="W1657" s="160">
        <v>2.239E-2</v>
      </c>
      <c r="X1657" s="4" t="s">
        <v>610</v>
      </c>
      <c r="Y1657" s="4" t="s">
        <v>323</v>
      </c>
      <c r="Z1657" s="147">
        <v>50000</v>
      </c>
      <c r="AA1657" s="155">
        <v>1</v>
      </c>
      <c r="AB1657" s="174">
        <v>110.06</v>
      </c>
      <c r="AD1657" s="147">
        <v>55.03</v>
      </c>
      <c r="AG1657" s="2" t="s">
        <v>36</v>
      </c>
      <c r="AH1657" s="160">
        <v>4.1999999999999998E-5</v>
      </c>
      <c r="AI1657" s="160">
        <v>4.6988781589147998E-3</v>
      </c>
      <c r="AJ1657" s="160">
        <v>1.4033987431403599E-3</v>
      </c>
      <c r="AK1657" s="191"/>
      <c r="AL1657" s="147"/>
    </row>
    <row r="1658" spans="1:38">
      <c r="A1658" s="2">
        <v>7833</v>
      </c>
      <c r="B1658" s="2">
        <v>7837</v>
      </c>
      <c r="C1658" s="2" t="s">
        <v>3016</v>
      </c>
      <c r="D1658" s="2" t="s">
        <v>3017</v>
      </c>
      <c r="E1658" s="4" t="s">
        <v>367</v>
      </c>
      <c r="F1658" s="2" t="s">
        <v>3027</v>
      </c>
      <c r="G1658" s="2" t="s">
        <v>3028</v>
      </c>
      <c r="H1658" s="2" t="s">
        <v>370</v>
      </c>
      <c r="I1658" s="2" t="s">
        <v>951</v>
      </c>
      <c r="J1658" s="2" t="s">
        <v>30</v>
      </c>
      <c r="K1658" s="2" t="s">
        <v>30</v>
      </c>
      <c r="L1658" s="2" t="s">
        <v>526</v>
      </c>
      <c r="M1658" s="2" t="s">
        <v>45</v>
      </c>
      <c r="N1658" s="2" t="s">
        <v>635</v>
      </c>
      <c r="O1658" s="2" t="s">
        <v>323</v>
      </c>
      <c r="P1658" s="2" t="s">
        <v>139</v>
      </c>
      <c r="Q1658" s="2" t="s">
        <v>363</v>
      </c>
      <c r="R1658" s="2" t="s">
        <v>605</v>
      </c>
      <c r="S1658" s="2" t="s">
        <v>34</v>
      </c>
      <c r="T1658" s="147">
        <v>10.627000000000001</v>
      </c>
      <c r="U1658" s="2" t="s">
        <v>104</v>
      </c>
      <c r="V1658" s="158">
        <v>1.2500000000000001E-2</v>
      </c>
      <c r="W1658" s="160">
        <v>3.4939999999999999E-2</v>
      </c>
      <c r="X1658" s="4" t="s">
        <v>610</v>
      </c>
      <c r="Y1658" s="4" t="s">
        <v>323</v>
      </c>
      <c r="Z1658" s="147">
        <v>135590</v>
      </c>
      <c r="AA1658" s="155">
        <v>1</v>
      </c>
      <c r="AB1658" s="174">
        <v>90</v>
      </c>
      <c r="AD1658" s="147">
        <v>122.03100000000001</v>
      </c>
      <c r="AG1658" s="2" t="s">
        <v>36</v>
      </c>
      <c r="AH1658" s="160">
        <v>3.1999999999999999E-5</v>
      </c>
      <c r="AI1658" s="160">
        <v>1.04199309578508E-2</v>
      </c>
      <c r="AJ1658" s="160">
        <v>3.1120870802137201E-3</v>
      </c>
      <c r="AK1658" s="191"/>
      <c r="AL1658" s="147"/>
    </row>
    <row r="1659" spans="1:38">
      <c r="A1659" s="2">
        <v>7833</v>
      </c>
      <c r="B1659" s="2">
        <v>7837</v>
      </c>
      <c r="C1659" s="2" t="s">
        <v>1974</v>
      </c>
      <c r="D1659" s="2" t="s">
        <v>1975</v>
      </c>
      <c r="E1659" s="4" t="s">
        <v>513</v>
      </c>
      <c r="F1659" s="2" t="s">
        <v>3635</v>
      </c>
      <c r="G1659" s="2" t="s">
        <v>3636</v>
      </c>
      <c r="H1659" s="2" t="s">
        <v>370</v>
      </c>
      <c r="I1659" s="2" t="s">
        <v>360</v>
      </c>
      <c r="J1659" s="2" t="s">
        <v>30</v>
      </c>
      <c r="K1659" s="2" t="s">
        <v>30</v>
      </c>
      <c r="L1659" s="2" t="s">
        <v>526</v>
      </c>
      <c r="M1659" s="2" t="s">
        <v>45</v>
      </c>
      <c r="N1659" s="2" t="s">
        <v>649</v>
      </c>
      <c r="O1659" s="2" t="s">
        <v>323</v>
      </c>
      <c r="P1659" s="2" t="s">
        <v>2756</v>
      </c>
      <c r="Q1659" s="2" t="s">
        <v>363</v>
      </c>
      <c r="R1659" s="2" t="s">
        <v>605</v>
      </c>
      <c r="S1659" s="2" t="s">
        <v>34</v>
      </c>
      <c r="T1659" s="147">
        <v>0.505</v>
      </c>
      <c r="U1659" s="2" t="s">
        <v>3637</v>
      </c>
      <c r="V1659" s="158">
        <v>3.49E-2</v>
      </c>
      <c r="W1659" s="160">
        <v>8.7120000000000003E-2</v>
      </c>
      <c r="X1659" s="4" t="s">
        <v>610</v>
      </c>
      <c r="Y1659" s="4" t="s">
        <v>323</v>
      </c>
      <c r="Z1659" s="147">
        <v>1615.39</v>
      </c>
      <c r="AA1659" s="155">
        <v>1</v>
      </c>
      <c r="AB1659" s="174">
        <v>102.3</v>
      </c>
      <c r="AD1659" s="147">
        <v>1.653</v>
      </c>
      <c r="AG1659" s="2" t="s">
        <v>36</v>
      </c>
      <c r="AH1659" s="160">
        <v>3.0000000000000001E-6</v>
      </c>
      <c r="AI1659" s="160">
        <v>1.4110671937632899E-4</v>
      </c>
      <c r="AJ1659" s="160">
        <v>4.21438875246625E-5</v>
      </c>
      <c r="AK1659" s="191"/>
      <c r="AL1659" s="147"/>
    </row>
    <row r="1660" spans="1:38">
      <c r="A1660" s="2">
        <v>7833</v>
      </c>
      <c r="B1660" s="2">
        <v>7837</v>
      </c>
      <c r="C1660" s="2" t="s">
        <v>3040</v>
      </c>
      <c r="D1660" s="2" t="s">
        <v>3041</v>
      </c>
      <c r="E1660" s="4" t="s">
        <v>367</v>
      </c>
      <c r="F1660" s="2" t="s">
        <v>3042</v>
      </c>
      <c r="G1660" s="2" t="s">
        <v>3043</v>
      </c>
      <c r="H1660" s="2" t="s">
        <v>370</v>
      </c>
      <c r="I1660" s="2" t="s">
        <v>951</v>
      </c>
      <c r="J1660" s="2" t="s">
        <v>30</v>
      </c>
      <c r="K1660" s="2" t="s">
        <v>30</v>
      </c>
      <c r="L1660" s="2" t="s">
        <v>526</v>
      </c>
      <c r="M1660" s="2" t="s">
        <v>45</v>
      </c>
      <c r="N1660" s="2" t="s">
        <v>659</v>
      </c>
      <c r="O1660" s="2" t="s">
        <v>323</v>
      </c>
      <c r="P1660" s="2" t="s">
        <v>2745</v>
      </c>
      <c r="Q1660" s="2" t="s">
        <v>363</v>
      </c>
      <c r="R1660" s="2" t="s">
        <v>605</v>
      </c>
      <c r="S1660" s="2" t="s">
        <v>34</v>
      </c>
      <c r="T1660" s="147">
        <v>3.6829999999999998</v>
      </c>
      <c r="U1660" s="2" t="s">
        <v>3044</v>
      </c>
      <c r="V1660" s="158">
        <v>2.4E-2</v>
      </c>
      <c r="W1660" s="160">
        <v>2.9899999999999999E-2</v>
      </c>
      <c r="X1660" s="4" t="s">
        <v>610</v>
      </c>
      <c r="Y1660" s="4" t="s">
        <v>323</v>
      </c>
      <c r="Z1660" s="147">
        <v>30407.79</v>
      </c>
      <c r="AA1660" s="155">
        <v>1</v>
      </c>
      <c r="AB1660" s="174">
        <v>114.45</v>
      </c>
      <c r="AD1660" s="147">
        <v>34.802</v>
      </c>
      <c r="AG1660" s="2" t="s">
        <v>36</v>
      </c>
      <c r="AH1660" s="160">
        <v>2.5999999999999998E-5</v>
      </c>
      <c r="AI1660" s="160">
        <v>2.9716340465935501E-3</v>
      </c>
      <c r="AJ1660" s="160">
        <v>8.8752833017181703E-4</v>
      </c>
      <c r="AK1660" s="191"/>
      <c r="AL1660" s="147"/>
    </row>
    <row r="1661" spans="1:38">
      <c r="A1661" s="2">
        <v>7833</v>
      </c>
      <c r="B1661" s="2">
        <v>7837</v>
      </c>
      <c r="C1661" s="2" t="s">
        <v>3040</v>
      </c>
      <c r="D1661" s="2" t="s">
        <v>3041</v>
      </c>
      <c r="E1661" s="4" t="s">
        <v>367</v>
      </c>
      <c r="F1661" s="2" t="s">
        <v>3048</v>
      </c>
      <c r="G1661" s="2" t="s">
        <v>3049</v>
      </c>
      <c r="H1661" s="2" t="s">
        <v>370</v>
      </c>
      <c r="I1661" s="2" t="s">
        <v>951</v>
      </c>
      <c r="J1661" s="2" t="s">
        <v>30</v>
      </c>
      <c r="K1661" s="2" t="s">
        <v>30</v>
      </c>
      <c r="L1661" s="2" t="s">
        <v>526</v>
      </c>
      <c r="M1661" s="2" t="s">
        <v>45</v>
      </c>
      <c r="N1661" s="2" t="s">
        <v>659</v>
      </c>
      <c r="O1661" s="2" t="s">
        <v>323</v>
      </c>
      <c r="P1661" s="2" t="s">
        <v>2756</v>
      </c>
      <c r="Q1661" s="2" t="s">
        <v>363</v>
      </c>
      <c r="R1661" s="2" t="s">
        <v>605</v>
      </c>
      <c r="S1661" s="2" t="s">
        <v>34</v>
      </c>
      <c r="T1661" s="147">
        <v>4.7450000000000001</v>
      </c>
      <c r="U1661" s="2" t="s">
        <v>3050</v>
      </c>
      <c r="V1661" s="158">
        <v>8.3999999999999995E-3</v>
      </c>
      <c r="W1661" s="160">
        <v>2.921E-2</v>
      </c>
      <c r="X1661" s="4" t="s">
        <v>610</v>
      </c>
      <c r="Y1661" s="4" t="s">
        <v>323</v>
      </c>
      <c r="Z1661" s="147">
        <v>17928</v>
      </c>
      <c r="AA1661" s="155">
        <v>1</v>
      </c>
      <c r="AB1661" s="174">
        <v>104.22</v>
      </c>
      <c r="AD1661" s="147">
        <v>18.684999999999999</v>
      </c>
      <c r="AG1661" s="2" t="s">
        <v>36</v>
      </c>
      <c r="AH1661" s="160">
        <v>2.3E-5</v>
      </c>
      <c r="AI1661" s="160">
        <v>1.5954293732716399E-3</v>
      </c>
      <c r="AJ1661" s="160">
        <v>4.7650173115698001E-4</v>
      </c>
      <c r="AK1661" s="191"/>
      <c r="AL1661" s="147"/>
    </row>
    <row r="1662" spans="1:38">
      <c r="A1662" s="2">
        <v>7833</v>
      </c>
      <c r="B1662" s="2">
        <v>7837</v>
      </c>
      <c r="C1662" s="2" t="s">
        <v>3051</v>
      </c>
      <c r="D1662" s="2" t="s">
        <v>3052</v>
      </c>
      <c r="E1662" s="4" t="s">
        <v>367</v>
      </c>
      <c r="F1662" s="2" t="s">
        <v>3053</v>
      </c>
      <c r="G1662" s="2" t="s">
        <v>3054</v>
      </c>
      <c r="H1662" s="2" t="s">
        <v>370</v>
      </c>
      <c r="I1662" s="2" t="s">
        <v>1162</v>
      </c>
      <c r="J1662" s="2" t="s">
        <v>30</v>
      </c>
      <c r="K1662" s="2" t="s">
        <v>30</v>
      </c>
      <c r="L1662" s="2" t="s">
        <v>526</v>
      </c>
      <c r="M1662" s="2" t="s">
        <v>45</v>
      </c>
      <c r="N1662" s="2" t="s">
        <v>640</v>
      </c>
      <c r="O1662" s="2" t="s">
        <v>323</v>
      </c>
      <c r="P1662" s="2" t="s">
        <v>2745</v>
      </c>
      <c r="Q1662" s="2" t="s">
        <v>363</v>
      </c>
      <c r="R1662" s="2" t="s">
        <v>605</v>
      </c>
      <c r="S1662" s="2" t="s">
        <v>34</v>
      </c>
      <c r="T1662" s="147">
        <v>7.5170000000000003</v>
      </c>
      <c r="U1662" s="2" t="s">
        <v>125</v>
      </c>
      <c r="V1662" s="158">
        <v>2.64E-2</v>
      </c>
      <c r="W1662" s="160">
        <v>5.7770000000000002E-2</v>
      </c>
      <c r="X1662" s="4" t="s">
        <v>610</v>
      </c>
      <c r="Y1662" s="4" t="s">
        <v>323</v>
      </c>
      <c r="Z1662" s="147">
        <v>55126</v>
      </c>
      <c r="AA1662" s="155">
        <v>1</v>
      </c>
      <c r="AB1662" s="174">
        <v>85.75</v>
      </c>
      <c r="AD1662" s="147">
        <v>47.271000000000001</v>
      </c>
      <c r="AG1662" s="2" t="s">
        <v>36</v>
      </c>
      <c r="AH1662" s="160">
        <v>3.4E-5</v>
      </c>
      <c r="AI1662" s="160">
        <v>4.03631712630382E-3</v>
      </c>
      <c r="AJ1662" s="160">
        <v>1.2055137823107299E-3</v>
      </c>
      <c r="AK1662" s="191"/>
      <c r="AL1662" s="147"/>
    </row>
    <row r="1663" spans="1:38">
      <c r="A1663" s="2">
        <v>7833</v>
      </c>
      <c r="B1663" s="2">
        <v>7837</v>
      </c>
      <c r="C1663" s="2" t="s">
        <v>2311</v>
      </c>
      <c r="D1663" s="2" t="s">
        <v>2312</v>
      </c>
      <c r="E1663" s="4" t="s">
        <v>367</v>
      </c>
      <c r="F1663" s="2" t="s">
        <v>3055</v>
      </c>
      <c r="G1663" s="2" t="s">
        <v>3056</v>
      </c>
      <c r="H1663" s="2" t="s">
        <v>370</v>
      </c>
      <c r="I1663" s="2" t="s">
        <v>1162</v>
      </c>
      <c r="J1663" s="2" t="s">
        <v>30</v>
      </c>
      <c r="K1663" s="2" t="s">
        <v>30</v>
      </c>
      <c r="L1663" s="2" t="s">
        <v>526</v>
      </c>
      <c r="M1663" s="2" t="s">
        <v>45</v>
      </c>
      <c r="N1663" s="2" t="s">
        <v>640</v>
      </c>
      <c r="O1663" s="2" t="s">
        <v>323</v>
      </c>
      <c r="P1663" s="2" t="s">
        <v>2745</v>
      </c>
      <c r="Q1663" s="2" t="s">
        <v>363</v>
      </c>
      <c r="R1663" s="2" t="s">
        <v>605</v>
      </c>
      <c r="S1663" s="2" t="s">
        <v>34</v>
      </c>
      <c r="T1663" s="147">
        <v>3.105</v>
      </c>
      <c r="U1663" s="2" t="s">
        <v>3057</v>
      </c>
      <c r="V1663" s="158">
        <v>4.7E-2</v>
      </c>
      <c r="W1663" s="160">
        <v>5.4760000000000003E-2</v>
      </c>
      <c r="X1663" s="4" t="s">
        <v>610</v>
      </c>
      <c r="Y1663" s="4" t="s">
        <v>323</v>
      </c>
      <c r="Z1663" s="147">
        <v>50000</v>
      </c>
      <c r="AA1663" s="155">
        <v>1</v>
      </c>
      <c r="AB1663" s="174">
        <v>100.38</v>
      </c>
      <c r="AD1663" s="147">
        <v>50.19</v>
      </c>
      <c r="AG1663" s="2" t="s">
        <v>36</v>
      </c>
      <c r="AH1663" s="160">
        <v>5.5999999999999999E-5</v>
      </c>
      <c r="AI1663" s="160">
        <v>4.2856023041238202E-3</v>
      </c>
      <c r="AJ1663" s="160">
        <v>1.27996698016018E-3</v>
      </c>
      <c r="AK1663" s="191"/>
      <c r="AL1663" s="147"/>
    </row>
    <row r="1664" spans="1:38">
      <c r="A1664" s="2">
        <v>7833</v>
      </c>
      <c r="B1664" s="2">
        <v>7837</v>
      </c>
      <c r="C1664" s="2" t="s">
        <v>2311</v>
      </c>
      <c r="D1664" s="2" t="s">
        <v>2312</v>
      </c>
      <c r="E1664" s="4" t="s">
        <v>367</v>
      </c>
      <c r="F1664" s="2" t="s">
        <v>3058</v>
      </c>
      <c r="G1664" s="2" t="s">
        <v>3059</v>
      </c>
      <c r="H1664" s="2" t="s">
        <v>370</v>
      </c>
      <c r="I1664" s="2" t="s">
        <v>1162</v>
      </c>
      <c r="J1664" s="2" t="s">
        <v>30</v>
      </c>
      <c r="K1664" s="2" t="s">
        <v>30</v>
      </c>
      <c r="L1664" s="2" t="s">
        <v>526</v>
      </c>
      <c r="M1664" s="2" t="s">
        <v>45</v>
      </c>
      <c r="N1664" s="2" t="s">
        <v>640</v>
      </c>
      <c r="O1664" s="2" t="s">
        <v>323</v>
      </c>
      <c r="P1664" s="2" t="s">
        <v>2745</v>
      </c>
      <c r="Q1664" s="2" t="s">
        <v>363</v>
      </c>
      <c r="R1664" s="2" t="s">
        <v>605</v>
      </c>
      <c r="S1664" s="2" t="s">
        <v>34</v>
      </c>
      <c r="T1664" s="147">
        <v>5.16</v>
      </c>
      <c r="U1664" s="2" t="s">
        <v>3060</v>
      </c>
      <c r="V1664" s="158">
        <v>5.2499999999999998E-2</v>
      </c>
      <c r="W1664" s="160">
        <v>5.688E-2</v>
      </c>
      <c r="X1664" s="4" t="s">
        <v>610</v>
      </c>
      <c r="Y1664" s="4" t="s">
        <v>323</v>
      </c>
      <c r="Z1664" s="147">
        <v>134000</v>
      </c>
      <c r="AA1664" s="155">
        <v>1</v>
      </c>
      <c r="AB1664" s="174">
        <v>100.33</v>
      </c>
      <c r="AD1664" s="147">
        <v>134.44200000000001</v>
      </c>
      <c r="AG1664" s="2" t="s">
        <v>36</v>
      </c>
      <c r="AH1664" s="160">
        <v>2.6800000000000001E-4</v>
      </c>
      <c r="AI1664" s="160">
        <v>1.1479693207640499E-2</v>
      </c>
      <c r="AJ1664" s="160">
        <v>3.42860284399463E-3</v>
      </c>
      <c r="AK1664" s="191"/>
      <c r="AL1664" s="147"/>
    </row>
    <row r="1665" spans="1:38">
      <c r="A1665" s="2">
        <v>7833</v>
      </c>
      <c r="B1665" s="2">
        <v>7837</v>
      </c>
      <c r="C1665" s="2" t="s">
        <v>3051</v>
      </c>
      <c r="D1665" s="2" t="s">
        <v>3052</v>
      </c>
      <c r="E1665" s="4" t="s">
        <v>367</v>
      </c>
      <c r="F1665" s="2" t="s">
        <v>3064</v>
      </c>
      <c r="G1665" s="2" t="s">
        <v>3065</v>
      </c>
      <c r="H1665" s="2" t="s">
        <v>370</v>
      </c>
      <c r="I1665" s="2" t="s">
        <v>1162</v>
      </c>
      <c r="J1665" s="2" t="s">
        <v>30</v>
      </c>
      <c r="K1665" s="2" t="s">
        <v>30</v>
      </c>
      <c r="L1665" s="2" t="s">
        <v>526</v>
      </c>
      <c r="M1665" s="2" t="s">
        <v>45</v>
      </c>
      <c r="N1665" s="2" t="s">
        <v>640</v>
      </c>
      <c r="O1665" s="2" t="s">
        <v>323</v>
      </c>
      <c r="P1665" s="2" t="s">
        <v>2745</v>
      </c>
      <c r="Q1665" s="2" t="s">
        <v>363</v>
      </c>
      <c r="R1665" s="2" t="s">
        <v>605</v>
      </c>
      <c r="S1665" s="2" t="s">
        <v>34</v>
      </c>
      <c r="T1665" s="147">
        <v>9.2230000000000008</v>
      </c>
      <c r="U1665" s="2" t="s">
        <v>3066</v>
      </c>
      <c r="V1665" s="158">
        <v>5.3100000000000001E-2</v>
      </c>
      <c r="W1665" s="160">
        <v>6.1010000000000002E-2</v>
      </c>
      <c r="X1665" s="4" t="s">
        <v>610</v>
      </c>
      <c r="Y1665" s="4" t="s">
        <v>323</v>
      </c>
      <c r="Z1665" s="147">
        <v>91370</v>
      </c>
      <c r="AA1665" s="155">
        <v>1</v>
      </c>
      <c r="AB1665" s="174">
        <v>95.72</v>
      </c>
      <c r="AD1665" s="147">
        <v>87.459000000000003</v>
      </c>
      <c r="AG1665" s="2" t="s">
        <v>36</v>
      </c>
      <c r="AH1665" s="160">
        <v>7.2000000000000002E-5</v>
      </c>
      <c r="AI1665" s="160">
        <v>7.4679428546643601E-3</v>
      </c>
      <c r="AJ1665" s="160">
        <v>2.2304263404225901E-3</v>
      </c>
      <c r="AK1665" s="191"/>
      <c r="AL1665" s="147"/>
    </row>
    <row r="1666" spans="1:38">
      <c r="A1666" s="2">
        <v>7833</v>
      </c>
      <c r="B1666" s="2">
        <v>7837</v>
      </c>
      <c r="C1666" s="2" t="s">
        <v>3801</v>
      </c>
      <c r="D1666" s="2" t="s">
        <v>3802</v>
      </c>
      <c r="E1666" s="4" t="s">
        <v>367</v>
      </c>
      <c r="F1666" s="2" t="s">
        <v>3803</v>
      </c>
      <c r="G1666" s="2" t="s">
        <v>3804</v>
      </c>
      <c r="H1666" s="2" t="s">
        <v>370</v>
      </c>
      <c r="I1666" s="2" t="s">
        <v>1162</v>
      </c>
      <c r="J1666" s="2" t="s">
        <v>30</v>
      </c>
      <c r="K1666" s="2" t="s">
        <v>30</v>
      </c>
      <c r="L1666" s="2" t="s">
        <v>526</v>
      </c>
      <c r="M1666" s="2" t="s">
        <v>45</v>
      </c>
      <c r="N1666" s="2" t="s">
        <v>673</v>
      </c>
      <c r="O1666" s="2" t="s">
        <v>323</v>
      </c>
      <c r="P1666" s="2" t="s">
        <v>175</v>
      </c>
      <c r="Q1666" s="2" t="s">
        <v>363</v>
      </c>
      <c r="R1666" s="2" t="s">
        <v>605</v>
      </c>
      <c r="S1666" s="2" t="s">
        <v>34</v>
      </c>
      <c r="T1666" s="147">
        <v>0.03</v>
      </c>
      <c r="U1666" s="2" t="s">
        <v>3805</v>
      </c>
      <c r="V1666" s="158">
        <v>6.5000000000000002E-2</v>
      </c>
      <c r="W1666" s="160">
        <v>0.1003</v>
      </c>
      <c r="X1666" s="4" t="s">
        <v>610</v>
      </c>
      <c r="Y1666" s="4" t="s">
        <v>323</v>
      </c>
      <c r="Z1666" s="147">
        <v>0</v>
      </c>
      <c r="AA1666" s="155">
        <v>1</v>
      </c>
      <c r="AB1666" s="174">
        <v>0</v>
      </c>
      <c r="AC1666" s="147">
        <v>1.786</v>
      </c>
      <c r="AD1666" s="147">
        <v>1.786</v>
      </c>
      <c r="AG1666" s="2" t="s">
        <v>36</v>
      </c>
      <c r="AH1666" s="160">
        <v>0</v>
      </c>
      <c r="AI1666" s="160">
        <v>1.52471466394414E-4</v>
      </c>
      <c r="AJ1666" s="160">
        <v>4.5538159761968903E-5</v>
      </c>
      <c r="AK1666" s="191"/>
      <c r="AL1666" s="147"/>
    </row>
    <row r="1667" spans="1:38">
      <c r="A1667" s="2">
        <v>7833</v>
      </c>
      <c r="B1667" s="2">
        <v>7837</v>
      </c>
      <c r="C1667" s="2" t="s">
        <v>357</v>
      </c>
      <c r="D1667" s="2" t="s">
        <v>366</v>
      </c>
      <c r="E1667" s="4" t="s">
        <v>367</v>
      </c>
      <c r="F1667" s="2" t="s">
        <v>3638</v>
      </c>
      <c r="G1667" s="2" t="s">
        <v>3639</v>
      </c>
      <c r="H1667" s="2" t="s">
        <v>370</v>
      </c>
      <c r="I1667" s="2" t="s">
        <v>951</v>
      </c>
      <c r="J1667" s="2" t="s">
        <v>30</v>
      </c>
      <c r="K1667" s="2" t="s">
        <v>30</v>
      </c>
      <c r="L1667" s="2" t="s">
        <v>526</v>
      </c>
      <c r="M1667" s="2" t="s">
        <v>45</v>
      </c>
      <c r="N1667" s="2" t="s">
        <v>643</v>
      </c>
      <c r="O1667" s="2" t="s">
        <v>323</v>
      </c>
      <c r="P1667" s="2" t="s">
        <v>362</v>
      </c>
      <c r="Q1667" s="2" t="s">
        <v>363</v>
      </c>
      <c r="R1667" s="2" t="s">
        <v>605</v>
      </c>
      <c r="S1667" s="2" t="s">
        <v>34</v>
      </c>
      <c r="T1667" s="147">
        <v>1.7370000000000001</v>
      </c>
      <c r="U1667" s="2" t="s">
        <v>2792</v>
      </c>
      <c r="V1667" s="158">
        <v>8.3000000000000001E-3</v>
      </c>
      <c r="W1667" s="160">
        <v>2.0449999999999999E-2</v>
      </c>
      <c r="X1667" s="4" t="s">
        <v>610</v>
      </c>
      <c r="Y1667" s="4" t="s">
        <v>323</v>
      </c>
      <c r="Z1667" s="147">
        <v>920</v>
      </c>
      <c r="AA1667" s="155">
        <v>1</v>
      </c>
      <c r="AB1667" s="174">
        <v>113.2</v>
      </c>
      <c r="AD1667" s="147">
        <v>1.0409999999999999</v>
      </c>
      <c r="AG1667" s="2" t="s">
        <v>36</v>
      </c>
      <c r="AH1667" s="160">
        <v>9.9999999999999995E-7</v>
      </c>
      <c r="AI1667" s="160">
        <v>8.8926034341636097E-5</v>
      </c>
      <c r="AJ1667" s="160">
        <v>2.6559251082247801E-5</v>
      </c>
      <c r="AK1667" s="191"/>
      <c r="AL1667" s="147"/>
    </row>
    <row r="1668" spans="1:38">
      <c r="A1668" s="2">
        <v>7833</v>
      </c>
      <c r="B1668" s="2">
        <v>7837</v>
      </c>
      <c r="C1668" s="2" t="s">
        <v>357</v>
      </c>
      <c r="D1668" s="2" t="s">
        <v>366</v>
      </c>
      <c r="E1668" s="4" t="s">
        <v>367</v>
      </c>
      <c r="F1668" s="2" t="s">
        <v>3640</v>
      </c>
      <c r="G1668" s="2" t="s">
        <v>3641</v>
      </c>
      <c r="H1668" s="2" t="s">
        <v>370</v>
      </c>
      <c r="I1668" s="2" t="s">
        <v>951</v>
      </c>
      <c r="J1668" s="2" t="s">
        <v>30</v>
      </c>
      <c r="K1668" s="2" t="s">
        <v>30</v>
      </c>
      <c r="L1668" s="2" t="s">
        <v>526</v>
      </c>
      <c r="M1668" s="2" t="s">
        <v>45</v>
      </c>
      <c r="N1668" s="2" t="s">
        <v>643</v>
      </c>
      <c r="O1668" s="2" t="s">
        <v>323</v>
      </c>
      <c r="P1668" s="2" t="s">
        <v>362</v>
      </c>
      <c r="Q1668" s="2" t="s">
        <v>363</v>
      </c>
      <c r="R1668" s="2" t="s">
        <v>605</v>
      </c>
      <c r="S1668" s="2" t="s">
        <v>34</v>
      </c>
      <c r="T1668" s="147">
        <v>3.1440000000000001</v>
      </c>
      <c r="U1668" s="2" t="s">
        <v>3642</v>
      </c>
      <c r="V1668" s="158">
        <v>1E-3</v>
      </c>
      <c r="W1668" s="160">
        <v>2.307E-2</v>
      </c>
      <c r="X1668" s="4" t="s">
        <v>610</v>
      </c>
      <c r="Y1668" s="4" t="s">
        <v>323</v>
      </c>
      <c r="Z1668" s="147">
        <v>186000</v>
      </c>
      <c r="AA1668" s="155">
        <v>1</v>
      </c>
      <c r="AB1668" s="174">
        <v>105.15</v>
      </c>
      <c r="AD1668" s="147">
        <v>195.57900000000001</v>
      </c>
      <c r="AG1668" s="2" t="s">
        <v>36</v>
      </c>
      <c r="AH1668" s="160">
        <v>5.8999999999999998E-5</v>
      </c>
      <c r="AI1668" s="160">
        <v>1.6700016199207701E-2</v>
      </c>
      <c r="AJ1668" s="160">
        <v>4.9877398289051101E-3</v>
      </c>
      <c r="AK1668" s="191"/>
      <c r="AL1668" s="147"/>
    </row>
    <row r="1669" spans="1:38">
      <c r="A1669" s="2">
        <v>7833</v>
      </c>
      <c r="B1669" s="2">
        <v>7837</v>
      </c>
      <c r="C1669" s="2" t="s">
        <v>357</v>
      </c>
      <c r="D1669" s="2" t="s">
        <v>366</v>
      </c>
      <c r="E1669" s="4" t="s">
        <v>367</v>
      </c>
      <c r="F1669" s="2" t="s">
        <v>3072</v>
      </c>
      <c r="G1669" s="2" t="s">
        <v>3073</v>
      </c>
      <c r="H1669" s="2" t="s">
        <v>370</v>
      </c>
      <c r="I1669" s="2" t="s">
        <v>951</v>
      </c>
      <c r="J1669" s="2" t="s">
        <v>30</v>
      </c>
      <c r="K1669" s="2" t="s">
        <v>30</v>
      </c>
      <c r="L1669" s="2" t="s">
        <v>526</v>
      </c>
      <c r="M1669" s="2" t="s">
        <v>45</v>
      </c>
      <c r="N1669" s="2" t="s">
        <v>643</v>
      </c>
      <c r="O1669" s="2" t="s">
        <v>323</v>
      </c>
      <c r="P1669" s="2" t="s">
        <v>362</v>
      </c>
      <c r="Q1669" s="2" t="s">
        <v>363</v>
      </c>
      <c r="R1669" s="2" t="s">
        <v>605</v>
      </c>
      <c r="S1669" s="2" t="s">
        <v>34</v>
      </c>
      <c r="T1669" s="147">
        <v>5.0449999999999999</v>
      </c>
      <c r="U1669" s="2" t="s">
        <v>3074</v>
      </c>
      <c r="V1669" s="158">
        <v>2.0199999999999999E-2</v>
      </c>
      <c r="W1669" s="160">
        <v>2.5940000000000001E-2</v>
      </c>
      <c r="X1669" s="4" t="s">
        <v>610</v>
      </c>
      <c r="Y1669" s="4" t="s">
        <v>323</v>
      </c>
      <c r="Z1669" s="147">
        <v>223997</v>
      </c>
      <c r="AA1669" s="155">
        <v>1</v>
      </c>
      <c r="AB1669" s="174">
        <v>101.35</v>
      </c>
      <c r="AD1669" s="147">
        <v>227.02099999999999</v>
      </c>
      <c r="AG1669" s="2" t="s">
        <v>36</v>
      </c>
      <c r="AH1669" s="160">
        <v>6.3E-5</v>
      </c>
      <c r="AI1669" s="160">
        <v>1.9384768820832898E-2</v>
      </c>
      <c r="AJ1669" s="160">
        <v>5.78958621168123E-3</v>
      </c>
      <c r="AK1669" s="191"/>
      <c r="AL1669" s="147"/>
    </row>
    <row r="1670" spans="1:38">
      <c r="A1670" s="2">
        <v>7833</v>
      </c>
      <c r="B1670" s="2">
        <v>7837</v>
      </c>
      <c r="C1670" s="2" t="s">
        <v>357</v>
      </c>
      <c r="D1670" s="2" t="s">
        <v>366</v>
      </c>
      <c r="E1670" s="4" t="s">
        <v>367</v>
      </c>
      <c r="F1670" s="2" t="s">
        <v>3075</v>
      </c>
      <c r="G1670" s="2" t="s">
        <v>3076</v>
      </c>
      <c r="H1670" s="2" t="s">
        <v>370</v>
      </c>
      <c r="I1670" s="2" t="s">
        <v>951</v>
      </c>
      <c r="J1670" s="2" t="s">
        <v>30</v>
      </c>
      <c r="K1670" s="2" t="s">
        <v>30</v>
      </c>
      <c r="L1670" s="2" t="s">
        <v>526</v>
      </c>
      <c r="M1670" s="2" t="s">
        <v>45</v>
      </c>
      <c r="N1670" s="2" t="s">
        <v>643</v>
      </c>
      <c r="O1670" s="2" t="s">
        <v>323</v>
      </c>
      <c r="P1670" s="2" t="s">
        <v>362</v>
      </c>
      <c r="Q1670" s="2" t="s">
        <v>363</v>
      </c>
      <c r="R1670" s="2" t="s">
        <v>605</v>
      </c>
      <c r="S1670" s="2" t="s">
        <v>34</v>
      </c>
      <c r="T1670" s="147">
        <v>5.1369999999999996</v>
      </c>
      <c r="U1670" s="2" t="s">
        <v>3077</v>
      </c>
      <c r="V1670" s="158">
        <v>1E-3</v>
      </c>
      <c r="W1670" s="160">
        <v>2.622E-2</v>
      </c>
      <c r="X1670" s="4" t="s">
        <v>610</v>
      </c>
      <c r="Y1670" s="4" t="s">
        <v>323</v>
      </c>
      <c r="Z1670" s="147">
        <v>35771</v>
      </c>
      <c r="AA1670" s="155">
        <v>1</v>
      </c>
      <c r="AB1670" s="174">
        <v>99.1</v>
      </c>
      <c r="AD1670" s="147">
        <v>35.448999999999998</v>
      </c>
      <c r="AG1670" s="2" t="s">
        <v>36</v>
      </c>
      <c r="AH1670" s="160">
        <v>1.4E-5</v>
      </c>
      <c r="AI1670" s="160">
        <v>3.0269092946926899E-3</v>
      </c>
      <c r="AJ1670" s="160">
        <v>9.0403720975660304E-4</v>
      </c>
      <c r="AK1670" s="191"/>
      <c r="AL1670" s="147"/>
    </row>
    <row r="1671" spans="1:38">
      <c r="A1671" s="2">
        <v>7833</v>
      </c>
      <c r="B1671" s="2">
        <v>7837</v>
      </c>
      <c r="C1671" s="2" t="s">
        <v>3078</v>
      </c>
      <c r="D1671" s="2" t="s">
        <v>3079</v>
      </c>
      <c r="E1671" s="4" t="s">
        <v>367</v>
      </c>
      <c r="F1671" s="2" t="s">
        <v>3806</v>
      </c>
      <c r="G1671" s="2" t="s">
        <v>3807</v>
      </c>
      <c r="H1671" s="2" t="s">
        <v>370</v>
      </c>
      <c r="I1671" s="2" t="s">
        <v>1162</v>
      </c>
      <c r="J1671" s="2" t="s">
        <v>30</v>
      </c>
      <c r="K1671" s="2" t="s">
        <v>137</v>
      </c>
      <c r="L1671" s="2" t="s">
        <v>526</v>
      </c>
      <c r="M1671" s="2" t="s">
        <v>45</v>
      </c>
      <c r="N1671" s="2" t="s">
        <v>660</v>
      </c>
      <c r="O1671" s="2" t="s">
        <v>323</v>
      </c>
      <c r="P1671" s="2" t="s">
        <v>2773</v>
      </c>
      <c r="Q1671" s="2" t="s">
        <v>363</v>
      </c>
      <c r="R1671" s="2" t="s">
        <v>605</v>
      </c>
      <c r="S1671" s="2" t="s">
        <v>34</v>
      </c>
      <c r="T1671" s="147">
        <v>1.135</v>
      </c>
      <c r="U1671" s="2" t="s">
        <v>3808</v>
      </c>
      <c r="V1671" s="158">
        <v>3.95E-2</v>
      </c>
      <c r="W1671" s="160">
        <v>6.1330000000000003E-2</v>
      </c>
      <c r="X1671" s="4" t="s">
        <v>610</v>
      </c>
      <c r="Y1671" s="4" t="s">
        <v>323</v>
      </c>
      <c r="Z1671" s="147">
        <v>28427.5</v>
      </c>
      <c r="AA1671" s="155">
        <v>1</v>
      </c>
      <c r="AB1671" s="174">
        <v>99</v>
      </c>
      <c r="AD1671" s="147">
        <v>28.143000000000001</v>
      </c>
      <c r="AG1671" s="2" t="s">
        <v>36</v>
      </c>
      <c r="AH1671" s="160">
        <v>9.1000000000000003E-5</v>
      </c>
      <c r="AI1671" s="160">
        <v>2.4030816876962598E-3</v>
      </c>
      <c r="AJ1671" s="160">
        <v>7.1772063588799399E-4</v>
      </c>
      <c r="AK1671" s="191"/>
      <c r="AL1671" s="147"/>
    </row>
    <row r="1672" spans="1:38">
      <c r="A1672" s="2">
        <v>7833</v>
      </c>
      <c r="B1672" s="2">
        <v>7837</v>
      </c>
      <c r="C1672" s="2" t="s">
        <v>3078</v>
      </c>
      <c r="D1672" s="2" t="s">
        <v>3079</v>
      </c>
      <c r="E1672" s="4" t="s">
        <v>367</v>
      </c>
      <c r="F1672" s="2" t="s">
        <v>3080</v>
      </c>
      <c r="G1672" s="2" t="s">
        <v>3081</v>
      </c>
      <c r="H1672" s="2" t="s">
        <v>370</v>
      </c>
      <c r="I1672" s="2" t="s">
        <v>1162</v>
      </c>
      <c r="J1672" s="2" t="s">
        <v>30</v>
      </c>
      <c r="K1672" s="2" t="s">
        <v>137</v>
      </c>
      <c r="L1672" s="2" t="s">
        <v>526</v>
      </c>
      <c r="M1672" s="2" t="s">
        <v>45</v>
      </c>
      <c r="N1672" s="2" t="s">
        <v>660</v>
      </c>
      <c r="O1672" s="2" t="s">
        <v>323</v>
      </c>
      <c r="P1672" s="2" t="s">
        <v>2773</v>
      </c>
      <c r="Q1672" s="2" t="s">
        <v>363</v>
      </c>
      <c r="R1672" s="2" t="s">
        <v>605</v>
      </c>
      <c r="S1672" s="2" t="s">
        <v>34</v>
      </c>
      <c r="T1672" s="147">
        <v>2.3620000000000001</v>
      </c>
      <c r="U1672" s="2" t="s">
        <v>3082</v>
      </c>
      <c r="V1672" s="158">
        <v>5.7500000000000002E-2</v>
      </c>
      <c r="W1672" s="160">
        <v>6.6839999999999997E-2</v>
      </c>
      <c r="X1672" s="4" t="s">
        <v>610</v>
      </c>
      <c r="Y1672" s="4" t="s">
        <v>323</v>
      </c>
      <c r="Z1672" s="147">
        <v>44000</v>
      </c>
      <c r="AA1672" s="155">
        <v>1</v>
      </c>
      <c r="AB1672" s="174">
        <v>100.49</v>
      </c>
      <c r="AD1672" s="147">
        <v>44.216000000000001</v>
      </c>
      <c r="AG1672" s="2" t="s">
        <v>36</v>
      </c>
      <c r="AH1672" s="160">
        <v>4.8999999999999998E-5</v>
      </c>
      <c r="AI1672" s="160">
        <v>3.77546278617687E-3</v>
      </c>
      <c r="AJ1672" s="160">
        <v>1.12760526017076E-3</v>
      </c>
      <c r="AK1672" s="191"/>
      <c r="AL1672" s="147"/>
    </row>
    <row r="1673" spans="1:38">
      <c r="A1673" s="2">
        <v>7833</v>
      </c>
      <c r="B1673" s="2">
        <v>7837</v>
      </c>
      <c r="C1673" s="2" t="s">
        <v>1988</v>
      </c>
      <c r="D1673" s="2" t="s">
        <v>1989</v>
      </c>
      <c r="E1673" s="4" t="s">
        <v>367</v>
      </c>
      <c r="F1673" s="2" t="s">
        <v>3083</v>
      </c>
      <c r="G1673" s="2" t="s">
        <v>3084</v>
      </c>
      <c r="H1673" s="2" t="s">
        <v>370</v>
      </c>
      <c r="I1673" s="2" t="s">
        <v>951</v>
      </c>
      <c r="J1673" s="2" t="s">
        <v>30</v>
      </c>
      <c r="K1673" s="2" t="s">
        <v>30</v>
      </c>
      <c r="L1673" s="2" t="s">
        <v>526</v>
      </c>
      <c r="M1673" s="2" t="s">
        <v>45</v>
      </c>
      <c r="N1673" s="2" t="s">
        <v>659</v>
      </c>
      <c r="O1673" s="2" t="s">
        <v>323</v>
      </c>
      <c r="P1673" s="2" t="s">
        <v>2756</v>
      </c>
      <c r="Q1673" s="2" t="s">
        <v>363</v>
      </c>
      <c r="R1673" s="2" t="s">
        <v>605</v>
      </c>
      <c r="S1673" s="2" t="s">
        <v>34</v>
      </c>
      <c r="T1673" s="147">
        <v>5.83</v>
      </c>
      <c r="U1673" s="2" t="s">
        <v>3085</v>
      </c>
      <c r="V1673" s="158">
        <v>3.5000000000000001E-3</v>
      </c>
      <c r="W1673" s="160">
        <v>3.4130000000000001E-2</v>
      </c>
      <c r="X1673" s="4" t="s">
        <v>610</v>
      </c>
      <c r="Y1673" s="4" t="s">
        <v>323</v>
      </c>
      <c r="Z1673" s="147">
        <v>95950</v>
      </c>
      <c r="AA1673" s="155">
        <v>1</v>
      </c>
      <c r="AB1673" s="174">
        <v>94.3</v>
      </c>
      <c r="AD1673" s="147">
        <v>90.480999999999995</v>
      </c>
      <c r="AG1673" s="2" t="s">
        <v>36</v>
      </c>
      <c r="AH1673" s="160">
        <v>2.8E-5</v>
      </c>
      <c r="AI1673" s="160">
        <v>7.7259402119761299E-3</v>
      </c>
      <c r="AJ1673" s="160">
        <v>2.3074815767448898E-3</v>
      </c>
      <c r="AK1673" s="191"/>
      <c r="AL1673" s="147"/>
    </row>
    <row r="1674" spans="1:38">
      <c r="A1674" s="2">
        <v>7833</v>
      </c>
      <c r="B1674" s="2">
        <v>7837</v>
      </c>
      <c r="C1674" s="2" t="s">
        <v>1988</v>
      </c>
      <c r="D1674" s="2" t="s">
        <v>1989</v>
      </c>
      <c r="E1674" s="4" t="s">
        <v>367</v>
      </c>
      <c r="F1674" s="2" t="s">
        <v>3086</v>
      </c>
      <c r="G1674" s="2" t="s">
        <v>3087</v>
      </c>
      <c r="H1674" s="2" t="s">
        <v>370</v>
      </c>
      <c r="I1674" s="2" t="s">
        <v>951</v>
      </c>
      <c r="J1674" s="2" t="s">
        <v>30</v>
      </c>
      <c r="K1674" s="2" t="s">
        <v>30</v>
      </c>
      <c r="L1674" s="2" t="s">
        <v>526</v>
      </c>
      <c r="M1674" s="2" t="s">
        <v>45</v>
      </c>
      <c r="N1674" s="2" t="s">
        <v>659</v>
      </c>
      <c r="O1674" s="2" t="s">
        <v>323</v>
      </c>
      <c r="P1674" s="2" t="s">
        <v>2756</v>
      </c>
      <c r="Q1674" s="2" t="s">
        <v>363</v>
      </c>
      <c r="R1674" s="2" t="s">
        <v>605</v>
      </c>
      <c r="S1674" s="2" t="s">
        <v>34</v>
      </c>
      <c r="T1674" s="147">
        <v>3.4409999999999998</v>
      </c>
      <c r="U1674" s="2" t="s">
        <v>2812</v>
      </c>
      <c r="V1674" s="158">
        <v>2.81E-2</v>
      </c>
      <c r="W1674" s="160">
        <v>2.9329999999999998E-2</v>
      </c>
      <c r="X1674" s="4" t="s">
        <v>610</v>
      </c>
      <c r="Y1674" s="4" t="s">
        <v>323</v>
      </c>
      <c r="Z1674" s="147">
        <v>60000</v>
      </c>
      <c r="AA1674" s="155">
        <v>1</v>
      </c>
      <c r="AB1674" s="174">
        <v>117.13</v>
      </c>
      <c r="AD1674" s="147">
        <v>70.278000000000006</v>
      </c>
      <c r="AG1674" s="2" t="s">
        <v>36</v>
      </c>
      <c r="AH1674" s="160">
        <v>4.3999999999999999E-5</v>
      </c>
      <c r="AI1674" s="160">
        <v>6.0008678766530002E-3</v>
      </c>
      <c r="AJ1674" s="160">
        <v>1.7922598013886599E-3</v>
      </c>
      <c r="AK1674" s="191"/>
      <c r="AL1674" s="147"/>
    </row>
    <row r="1675" spans="1:38">
      <c r="A1675" s="2">
        <v>7833</v>
      </c>
      <c r="B1675" s="2">
        <v>7837</v>
      </c>
      <c r="C1675" s="2" t="s">
        <v>1988</v>
      </c>
      <c r="D1675" s="2" t="s">
        <v>1989</v>
      </c>
      <c r="E1675" s="4" t="s">
        <v>367</v>
      </c>
      <c r="F1675" s="2" t="s">
        <v>3088</v>
      </c>
      <c r="G1675" s="2" t="s">
        <v>3089</v>
      </c>
      <c r="H1675" s="2" t="s">
        <v>370</v>
      </c>
      <c r="I1675" s="2" t="s">
        <v>951</v>
      </c>
      <c r="J1675" s="2" t="s">
        <v>30</v>
      </c>
      <c r="K1675" s="2" t="s">
        <v>30</v>
      </c>
      <c r="L1675" s="2" t="s">
        <v>526</v>
      </c>
      <c r="M1675" s="2" t="s">
        <v>45</v>
      </c>
      <c r="N1675" s="2" t="s">
        <v>659</v>
      </c>
      <c r="O1675" s="2" t="s">
        <v>323</v>
      </c>
      <c r="P1675" s="2" t="s">
        <v>2756</v>
      </c>
      <c r="Q1675" s="2" t="s">
        <v>363</v>
      </c>
      <c r="R1675" s="2" t="s">
        <v>605</v>
      </c>
      <c r="S1675" s="2" t="s">
        <v>34</v>
      </c>
      <c r="T1675" s="147">
        <v>2.024</v>
      </c>
      <c r="U1675" s="2" t="s">
        <v>2765</v>
      </c>
      <c r="V1675" s="158">
        <v>3.6999999999999998E-2</v>
      </c>
      <c r="W1675" s="160">
        <v>2.6419999999999999E-2</v>
      </c>
      <c r="X1675" s="4" t="s">
        <v>610</v>
      </c>
      <c r="Y1675" s="4" t="s">
        <v>323</v>
      </c>
      <c r="Z1675" s="147">
        <v>1323.77</v>
      </c>
      <c r="AA1675" s="155">
        <v>1</v>
      </c>
      <c r="AB1675" s="174">
        <v>119.19</v>
      </c>
      <c r="AD1675" s="147">
        <v>1.5780000000000001</v>
      </c>
      <c r="AG1675" s="2" t="s">
        <v>36</v>
      </c>
      <c r="AH1675" s="160">
        <v>3.9999999999999998E-6</v>
      </c>
      <c r="AI1675" s="160">
        <v>1.3472463808094701E-4</v>
      </c>
      <c r="AJ1675" s="160">
        <v>4.0237771944379703E-5</v>
      </c>
      <c r="AK1675" s="191"/>
      <c r="AL1675" s="147"/>
    </row>
    <row r="1676" spans="1:38">
      <c r="A1676" s="2">
        <v>7833</v>
      </c>
      <c r="B1676" s="2">
        <v>7837</v>
      </c>
      <c r="C1676" s="2" t="s">
        <v>3090</v>
      </c>
      <c r="D1676" s="2" t="s">
        <v>3091</v>
      </c>
      <c r="E1676" s="4" t="s">
        <v>367</v>
      </c>
      <c r="F1676" s="2" t="s">
        <v>3092</v>
      </c>
      <c r="G1676" s="2" t="s">
        <v>3093</v>
      </c>
      <c r="H1676" s="2" t="s">
        <v>370</v>
      </c>
      <c r="I1676" s="2" t="s">
        <v>1162</v>
      </c>
      <c r="J1676" s="2" t="s">
        <v>30</v>
      </c>
      <c r="K1676" s="2" t="s">
        <v>30</v>
      </c>
      <c r="L1676" s="2" t="s">
        <v>526</v>
      </c>
      <c r="M1676" s="2" t="s">
        <v>45</v>
      </c>
      <c r="N1676" s="2" t="s">
        <v>640</v>
      </c>
      <c r="O1676" s="2" t="s">
        <v>323</v>
      </c>
      <c r="P1676" s="2" t="s">
        <v>2773</v>
      </c>
      <c r="Q1676" s="2" t="s">
        <v>612</v>
      </c>
      <c r="R1676" s="2" t="s">
        <v>605</v>
      </c>
      <c r="S1676" s="2" t="s">
        <v>34</v>
      </c>
      <c r="T1676" s="147">
        <v>1.2230000000000001</v>
      </c>
      <c r="U1676" s="2" t="s">
        <v>2937</v>
      </c>
      <c r="V1676" s="158">
        <v>2.63E-2</v>
      </c>
      <c r="W1676" s="160">
        <v>5.5390000000000002E-2</v>
      </c>
      <c r="X1676" s="4" t="s">
        <v>610</v>
      </c>
      <c r="Y1676" s="4" t="s">
        <v>323</v>
      </c>
      <c r="Z1676" s="147">
        <v>31001</v>
      </c>
      <c r="AA1676" s="155">
        <v>1</v>
      </c>
      <c r="AB1676" s="174">
        <v>98.54</v>
      </c>
      <c r="AD1676" s="147">
        <v>30.547999999999998</v>
      </c>
      <c r="AG1676" s="2" t="s">
        <v>36</v>
      </c>
      <c r="AH1676" s="160">
        <v>2.1999999999999999E-5</v>
      </c>
      <c r="AI1676" s="160">
        <v>2.6084524976589499E-3</v>
      </c>
      <c r="AJ1676" s="160">
        <v>7.7905807151239801E-4</v>
      </c>
      <c r="AK1676" s="191"/>
      <c r="AL1676" s="147"/>
    </row>
    <row r="1677" spans="1:38">
      <c r="A1677" s="2">
        <v>7833</v>
      </c>
      <c r="B1677" s="2">
        <v>7837</v>
      </c>
      <c r="C1677" s="2" t="s">
        <v>3090</v>
      </c>
      <c r="D1677" s="2" t="s">
        <v>3091</v>
      </c>
      <c r="E1677" s="4" t="s">
        <v>367</v>
      </c>
      <c r="F1677" s="2" t="s">
        <v>3094</v>
      </c>
      <c r="G1677" s="2" t="s">
        <v>3095</v>
      </c>
      <c r="H1677" s="2" t="s">
        <v>370</v>
      </c>
      <c r="I1677" s="2" t="s">
        <v>1162</v>
      </c>
      <c r="J1677" s="2" t="s">
        <v>30</v>
      </c>
      <c r="K1677" s="2" t="s">
        <v>30</v>
      </c>
      <c r="L1677" s="2" t="s">
        <v>526</v>
      </c>
      <c r="M1677" s="2" t="s">
        <v>45</v>
      </c>
      <c r="N1677" s="2" t="s">
        <v>640</v>
      </c>
      <c r="O1677" s="2" t="s">
        <v>323</v>
      </c>
      <c r="P1677" s="2" t="s">
        <v>2773</v>
      </c>
      <c r="Q1677" s="2" t="s">
        <v>612</v>
      </c>
      <c r="R1677" s="2" t="s">
        <v>605</v>
      </c>
      <c r="S1677" s="2" t="s">
        <v>34</v>
      </c>
      <c r="T1677" s="147">
        <v>2.13</v>
      </c>
      <c r="U1677" s="2" t="s">
        <v>3096</v>
      </c>
      <c r="V1677" s="158">
        <v>4.1000000000000002E-2</v>
      </c>
      <c r="W1677" s="160">
        <v>5.416E-2</v>
      </c>
      <c r="X1677" s="4" t="s">
        <v>610</v>
      </c>
      <c r="Y1677" s="4" t="s">
        <v>323</v>
      </c>
      <c r="Z1677" s="147">
        <v>29317</v>
      </c>
      <c r="AA1677" s="155">
        <v>1</v>
      </c>
      <c r="AB1677" s="174">
        <v>100.34</v>
      </c>
      <c r="AD1677" s="147">
        <v>29.417000000000002</v>
      </c>
      <c r="AG1677" s="2" t="s">
        <v>36</v>
      </c>
      <c r="AH1677" s="160">
        <v>4.1E-5</v>
      </c>
      <c r="AI1677" s="160">
        <v>2.5118187320053399E-3</v>
      </c>
      <c r="AJ1677" s="160">
        <v>7.5019677724668104E-4</v>
      </c>
      <c r="AK1677" s="191"/>
      <c r="AL1677" s="147"/>
    </row>
    <row r="1678" spans="1:38">
      <c r="A1678" s="2">
        <v>7833</v>
      </c>
      <c r="B1678" s="2">
        <v>7837</v>
      </c>
      <c r="C1678" s="2" t="s">
        <v>3090</v>
      </c>
      <c r="D1678" s="2" t="s">
        <v>3091</v>
      </c>
      <c r="E1678" s="4" t="s">
        <v>367</v>
      </c>
      <c r="F1678" s="2" t="s">
        <v>3643</v>
      </c>
      <c r="G1678" s="2" t="s">
        <v>3644</v>
      </c>
      <c r="H1678" s="2" t="s">
        <v>370</v>
      </c>
      <c r="I1678" s="2" t="s">
        <v>1162</v>
      </c>
      <c r="J1678" s="2" t="s">
        <v>30</v>
      </c>
      <c r="K1678" s="2" t="s">
        <v>30</v>
      </c>
      <c r="L1678" s="2" t="s">
        <v>526</v>
      </c>
      <c r="M1678" s="2" t="s">
        <v>45</v>
      </c>
      <c r="N1678" s="2" t="s">
        <v>640</v>
      </c>
      <c r="O1678" s="2" t="s">
        <v>323</v>
      </c>
      <c r="P1678" s="2" t="s">
        <v>2773</v>
      </c>
      <c r="Q1678" s="2" t="s">
        <v>612</v>
      </c>
      <c r="R1678" s="2" t="s">
        <v>605</v>
      </c>
      <c r="S1678" s="2" t="s">
        <v>34</v>
      </c>
      <c r="T1678" s="147">
        <v>3.3039999999999998</v>
      </c>
      <c r="U1678" s="2" t="s">
        <v>1500</v>
      </c>
      <c r="V1678" s="158">
        <v>3.2599999999999997E-2</v>
      </c>
      <c r="W1678" s="160">
        <v>5.5559999999999998E-2</v>
      </c>
      <c r="X1678" s="4" t="s">
        <v>610</v>
      </c>
      <c r="Y1678" s="4" t="s">
        <v>323</v>
      </c>
      <c r="Z1678" s="147">
        <v>200000</v>
      </c>
      <c r="AA1678" s="155">
        <v>1</v>
      </c>
      <c r="AB1678" s="174">
        <v>94.49</v>
      </c>
      <c r="AD1678" s="147">
        <v>188.98</v>
      </c>
      <c r="AG1678" s="2" t="s">
        <v>36</v>
      </c>
      <c r="AH1678" s="160">
        <v>2.03E-4</v>
      </c>
      <c r="AI1678" s="160">
        <v>1.61365436029751E-2</v>
      </c>
      <c r="AJ1678" s="160">
        <v>4.8194492909079496E-3</v>
      </c>
      <c r="AK1678" s="191"/>
      <c r="AL1678" s="147"/>
    </row>
    <row r="1679" spans="1:38">
      <c r="A1679" s="2">
        <v>7833</v>
      </c>
      <c r="B1679" s="2">
        <v>7837</v>
      </c>
      <c r="C1679" s="2" t="s">
        <v>3090</v>
      </c>
      <c r="D1679" s="2" t="s">
        <v>3091</v>
      </c>
      <c r="E1679" s="4" t="s">
        <v>367</v>
      </c>
      <c r="F1679" s="2" t="s">
        <v>3097</v>
      </c>
      <c r="G1679" s="2" t="s">
        <v>3098</v>
      </c>
      <c r="H1679" s="2" t="s">
        <v>370</v>
      </c>
      <c r="I1679" s="2" t="s">
        <v>1162</v>
      </c>
      <c r="J1679" s="2" t="s">
        <v>30</v>
      </c>
      <c r="K1679" s="2" t="s">
        <v>30</v>
      </c>
      <c r="L1679" s="2" t="s">
        <v>526</v>
      </c>
      <c r="M1679" s="2" t="s">
        <v>45</v>
      </c>
      <c r="N1679" s="2" t="s">
        <v>640</v>
      </c>
      <c r="O1679" s="2" t="s">
        <v>323</v>
      </c>
      <c r="P1679" s="2" t="s">
        <v>2773</v>
      </c>
      <c r="Q1679" s="2" t="s">
        <v>612</v>
      </c>
      <c r="R1679" s="2" t="s">
        <v>605</v>
      </c>
      <c r="S1679" s="2" t="s">
        <v>34</v>
      </c>
      <c r="T1679" s="147">
        <v>5.3040000000000003</v>
      </c>
      <c r="U1679" s="2" t="s">
        <v>2995</v>
      </c>
      <c r="V1679" s="158">
        <v>5.3999999999999999E-2</v>
      </c>
      <c r="W1679" s="160">
        <v>5.9369999999999999E-2</v>
      </c>
      <c r="X1679" s="4" t="s">
        <v>610</v>
      </c>
      <c r="Y1679" s="4" t="s">
        <v>323</v>
      </c>
      <c r="Z1679" s="147">
        <v>116134</v>
      </c>
      <c r="AA1679" s="155">
        <v>1</v>
      </c>
      <c r="AB1679" s="174">
        <v>99</v>
      </c>
      <c r="AD1679" s="147">
        <v>114.973</v>
      </c>
      <c r="AG1679" s="2" t="s">
        <v>36</v>
      </c>
      <c r="AH1679" s="160">
        <v>2.03E-4</v>
      </c>
      <c r="AI1679" s="160">
        <v>9.8172364336968493E-3</v>
      </c>
      <c r="AJ1679" s="160">
        <v>2.9320822558514198E-3</v>
      </c>
      <c r="AK1679" s="191"/>
      <c r="AL1679" s="147"/>
    </row>
    <row r="1680" spans="1:38">
      <c r="A1680" s="2">
        <v>7833</v>
      </c>
      <c r="B1680" s="2">
        <v>7837</v>
      </c>
      <c r="C1680" s="2" t="s">
        <v>3090</v>
      </c>
      <c r="D1680" s="2" t="s">
        <v>3091</v>
      </c>
      <c r="E1680" s="4" t="s">
        <v>367</v>
      </c>
      <c r="F1680" s="2" t="s">
        <v>3099</v>
      </c>
      <c r="G1680" s="2" t="s">
        <v>3100</v>
      </c>
      <c r="H1680" s="2" t="s">
        <v>370</v>
      </c>
      <c r="I1680" s="2" t="s">
        <v>1162</v>
      </c>
      <c r="J1680" s="2" t="s">
        <v>30</v>
      </c>
      <c r="K1680" s="2" t="s">
        <v>30</v>
      </c>
      <c r="L1680" s="2" t="s">
        <v>526</v>
      </c>
      <c r="M1680" s="2" t="s">
        <v>45</v>
      </c>
      <c r="N1680" s="2" t="s">
        <v>640</v>
      </c>
      <c r="O1680" s="2" t="s">
        <v>323</v>
      </c>
      <c r="P1680" s="2" t="s">
        <v>2773</v>
      </c>
      <c r="Q1680" s="2" t="s">
        <v>612</v>
      </c>
      <c r="R1680" s="2" t="s">
        <v>605</v>
      </c>
      <c r="S1680" s="2" t="s">
        <v>34</v>
      </c>
      <c r="T1680" s="147">
        <v>5.99</v>
      </c>
      <c r="U1680" s="2" t="s">
        <v>3101</v>
      </c>
      <c r="V1680" s="158">
        <v>5.3999999999999999E-2</v>
      </c>
      <c r="W1680" s="160">
        <v>6.0539999999999997E-2</v>
      </c>
      <c r="X1680" s="4" t="s">
        <v>610</v>
      </c>
      <c r="Y1680" s="4" t="s">
        <v>323</v>
      </c>
      <c r="Z1680" s="147">
        <v>116134</v>
      </c>
      <c r="AA1680" s="155">
        <v>1</v>
      </c>
      <c r="AB1680" s="174">
        <v>98.05</v>
      </c>
      <c r="AD1680" s="147">
        <v>113.869</v>
      </c>
      <c r="AG1680" s="2" t="s">
        <v>36</v>
      </c>
      <c r="AH1680" s="160">
        <v>2.03E-4</v>
      </c>
      <c r="AI1680" s="160">
        <v>9.7230306295351104E-3</v>
      </c>
      <c r="AJ1680" s="160">
        <v>2.9039461129922398E-3</v>
      </c>
      <c r="AK1680" s="191"/>
      <c r="AL1680" s="147"/>
    </row>
    <row r="1681" spans="1:38">
      <c r="A1681" s="2">
        <v>7833</v>
      </c>
      <c r="B1681" s="2">
        <v>7837</v>
      </c>
      <c r="C1681" s="2" t="s">
        <v>1996</v>
      </c>
      <c r="D1681" s="2" t="s">
        <v>1997</v>
      </c>
      <c r="E1681" s="4" t="s">
        <v>367</v>
      </c>
      <c r="F1681" s="2" t="s">
        <v>3106</v>
      </c>
      <c r="G1681" s="2" t="s">
        <v>3107</v>
      </c>
      <c r="H1681" s="2" t="s">
        <v>370</v>
      </c>
      <c r="I1681" s="2" t="s">
        <v>951</v>
      </c>
      <c r="J1681" s="2" t="s">
        <v>30</v>
      </c>
      <c r="K1681" s="2" t="s">
        <v>30</v>
      </c>
      <c r="L1681" s="2" t="s">
        <v>526</v>
      </c>
      <c r="M1681" s="2" t="s">
        <v>45</v>
      </c>
      <c r="N1681" s="2" t="s">
        <v>659</v>
      </c>
      <c r="O1681" s="2" t="s">
        <v>323</v>
      </c>
      <c r="P1681" s="2" t="s">
        <v>2773</v>
      </c>
      <c r="Q1681" s="2" t="s">
        <v>363</v>
      </c>
      <c r="R1681" s="2" t="s">
        <v>605</v>
      </c>
      <c r="S1681" s="2" t="s">
        <v>34</v>
      </c>
      <c r="T1681" s="147">
        <v>1.226</v>
      </c>
      <c r="U1681" s="2" t="s">
        <v>2792</v>
      </c>
      <c r="V1681" s="158">
        <v>2.0500000000000001E-2</v>
      </c>
      <c r="W1681" s="160">
        <v>2.657E-2</v>
      </c>
      <c r="X1681" s="4" t="s">
        <v>610</v>
      </c>
      <c r="Y1681" s="4" t="s">
        <v>323</v>
      </c>
      <c r="Z1681" s="147">
        <v>975.03</v>
      </c>
      <c r="AA1681" s="155">
        <v>1</v>
      </c>
      <c r="AB1681" s="174">
        <v>116.61</v>
      </c>
      <c r="AD1681" s="147">
        <v>1.137</v>
      </c>
      <c r="AG1681" s="2" t="s">
        <v>36</v>
      </c>
      <c r="AH1681" s="160">
        <v>3.9999999999999998E-6</v>
      </c>
      <c r="AI1681" s="160">
        <v>9.7084175112437199E-5</v>
      </c>
      <c r="AJ1681" s="160">
        <v>2.89958166021225E-5</v>
      </c>
      <c r="AK1681" s="191"/>
      <c r="AL1681" s="147"/>
    </row>
    <row r="1682" spans="1:38">
      <c r="A1682" s="2">
        <v>7833</v>
      </c>
      <c r="B1682" s="2">
        <v>7837</v>
      </c>
      <c r="C1682" s="2" t="s">
        <v>1996</v>
      </c>
      <c r="D1682" s="2" t="s">
        <v>1997</v>
      </c>
      <c r="E1682" s="4" t="s">
        <v>367</v>
      </c>
      <c r="F1682" s="2" t="s">
        <v>3811</v>
      </c>
      <c r="G1682" s="2" t="s">
        <v>3812</v>
      </c>
      <c r="H1682" s="2" t="s">
        <v>370</v>
      </c>
      <c r="I1682" s="2" t="s">
        <v>951</v>
      </c>
      <c r="J1682" s="2" t="s">
        <v>30</v>
      </c>
      <c r="K1682" s="2" t="s">
        <v>30</v>
      </c>
      <c r="L1682" s="2" t="s">
        <v>526</v>
      </c>
      <c r="M1682" s="2" t="s">
        <v>45</v>
      </c>
      <c r="N1682" s="2" t="s">
        <v>659</v>
      </c>
      <c r="O1682" s="2" t="s">
        <v>323</v>
      </c>
      <c r="P1682" s="2" t="s">
        <v>2773</v>
      </c>
      <c r="Q1682" s="2" t="s">
        <v>363</v>
      </c>
      <c r="R1682" s="2" t="s">
        <v>605</v>
      </c>
      <c r="S1682" s="2" t="s">
        <v>34</v>
      </c>
      <c r="T1682" s="147">
        <v>4.3150000000000004</v>
      </c>
      <c r="U1682" s="2" t="s">
        <v>3039</v>
      </c>
      <c r="V1682" s="158">
        <v>8.3999999999999995E-3</v>
      </c>
      <c r="W1682" s="160">
        <v>3.2710000000000003E-2</v>
      </c>
      <c r="X1682" s="4" t="s">
        <v>610</v>
      </c>
      <c r="Y1682" s="4" t="s">
        <v>323</v>
      </c>
      <c r="Z1682" s="147">
        <v>6172.96</v>
      </c>
      <c r="AA1682" s="155">
        <v>1</v>
      </c>
      <c r="AB1682" s="174">
        <v>103.92</v>
      </c>
      <c r="AD1682" s="147">
        <v>6.415</v>
      </c>
      <c r="AG1682" s="2" t="s">
        <v>36</v>
      </c>
      <c r="AH1682" s="160">
        <v>7.9999999999999996E-6</v>
      </c>
      <c r="AI1682" s="160">
        <v>5.4775616222266102E-4</v>
      </c>
      <c r="AJ1682" s="160">
        <v>1.6359656147972999E-4</v>
      </c>
      <c r="AK1682" s="191"/>
      <c r="AL1682" s="147"/>
    </row>
    <row r="1683" spans="1:38">
      <c r="A1683" s="2">
        <v>7833</v>
      </c>
      <c r="B1683" s="2">
        <v>7837</v>
      </c>
      <c r="C1683" s="2" t="s">
        <v>1996</v>
      </c>
      <c r="D1683" s="2" t="s">
        <v>1997</v>
      </c>
      <c r="E1683" s="4" t="s">
        <v>367</v>
      </c>
      <c r="F1683" s="2" t="s">
        <v>3108</v>
      </c>
      <c r="G1683" s="2" t="s">
        <v>3109</v>
      </c>
      <c r="H1683" s="2" t="s">
        <v>370</v>
      </c>
      <c r="I1683" s="2" t="s">
        <v>951</v>
      </c>
      <c r="J1683" s="2" t="s">
        <v>30</v>
      </c>
      <c r="K1683" s="2" t="s">
        <v>30</v>
      </c>
      <c r="L1683" s="2" t="s">
        <v>526</v>
      </c>
      <c r="M1683" s="2" t="s">
        <v>31</v>
      </c>
      <c r="N1683" s="2" t="s">
        <v>659</v>
      </c>
      <c r="O1683" s="2" t="s">
        <v>323</v>
      </c>
      <c r="P1683" s="2" t="s">
        <v>2745</v>
      </c>
      <c r="Q1683" s="2" t="s">
        <v>363</v>
      </c>
      <c r="R1683" s="2" t="s">
        <v>605</v>
      </c>
      <c r="S1683" s="2" t="s">
        <v>34</v>
      </c>
      <c r="T1683" s="147">
        <v>5.657</v>
      </c>
      <c r="U1683" s="2" t="s">
        <v>3110</v>
      </c>
      <c r="V1683" s="158">
        <v>3.1800000000000002E-2</v>
      </c>
      <c r="W1683" s="160">
        <v>3.2239999999999998E-2</v>
      </c>
      <c r="X1683" s="4" t="s">
        <v>610</v>
      </c>
      <c r="Y1683" s="4" t="s">
        <v>323</v>
      </c>
      <c r="Z1683" s="147">
        <v>41000</v>
      </c>
      <c r="AA1683" s="155">
        <v>1</v>
      </c>
      <c r="AB1683" s="174">
        <v>100.92</v>
      </c>
      <c r="AD1683" s="147">
        <v>41.377000000000002</v>
      </c>
      <c r="AG1683" s="2" t="s">
        <v>36</v>
      </c>
      <c r="AH1683" s="160">
        <v>1.15E-4</v>
      </c>
      <c r="AI1683" s="160">
        <v>3.5330986981110201E-3</v>
      </c>
      <c r="AJ1683" s="160">
        <v>1.0552191618147799E-3</v>
      </c>
      <c r="AK1683" s="191"/>
      <c r="AL1683" s="147"/>
    </row>
    <row r="1684" spans="1:38">
      <c r="A1684" s="2">
        <v>7833</v>
      </c>
      <c r="B1684" s="2">
        <v>7837</v>
      </c>
      <c r="C1684" s="2" t="s">
        <v>3113</v>
      </c>
      <c r="D1684" s="2" t="s">
        <v>3114</v>
      </c>
      <c r="E1684" s="4" t="s">
        <v>367</v>
      </c>
      <c r="F1684" s="2" t="s">
        <v>3115</v>
      </c>
      <c r="G1684" s="2" t="s">
        <v>3116</v>
      </c>
      <c r="H1684" s="2" t="s">
        <v>370</v>
      </c>
      <c r="I1684" s="2" t="s">
        <v>951</v>
      </c>
      <c r="J1684" s="2" t="s">
        <v>30</v>
      </c>
      <c r="K1684" s="2" t="s">
        <v>30</v>
      </c>
      <c r="L1684" s="2" t="s">
        <v>526</v>
      </c>
      <c r="M1684" s="2" t="s">
        <v>45</v>
      </c>
      <c r="N1684" s="2" t="s">
        <v>643</v>
      </c>
      <c r="O1684" s="2" t="s">
        <v>323</v>
      </c>
      <c r="P1684" s="2" t="s">
        <v>362</v>
      </c>
      <c r="Q1684" s="2" t="s">
        <v>363</v>
      </c>
      <c r="R1684" s="2" t="s">
        <v>605</v>
      </c>
      <c r="S1684" s="2" t="s">
        <v>34</v>
      </c>
      <c r="T1684" s="147">
        <v>2.9550000000000001</v>
      </c>
      <c r="U1684" s="2" t="s">
        <v>3117</v>
      </c>
      <c r="V1684" s="158">
        <v>1.2200000000000001E-2</v>
      </c>
      <c r="W1684" s="160">
        <v>2.2579999999999999E-2</v>
      </c>
      <c r="X1684" s="4" t="s">
        <v>610</v>
      </c>
      <c r="Y1684" s="4" t="s">
        <v>323</v>
      </c>
      <c r="Z1684" s="147">
        <v>225000</v>
      </c>
      <c r="AA1684" s="155">
        <v>1</v>
      </c>
      <c r="AB1684" s="174">
        <v>113.04</v>
      </c>
      <c r="AD1684" s="147">
        <v>254.34</v>
      </c>
      <c r="AG1684" s="2" t="s">
        <v>36</v>
      </c>
      <c r="AH1684" s="160">
        <v>7.4999999999999993E-5</v>
      </c>
      <c r="AI1684" s="160">
        <v>2.17174753941194E-2</v>
      </c>
      <c r="AJ1684" s="160">
        <v>6.4862881397477496E-3</v>
      </c>
      <c r="AK1684" s="191"/>
      <c r="AL1684" s="147"/>
    </row>
    <row r="1685" spans="1:38">
      <c r="A1685" s="2">
        <v>7833</v>
      </c>
      <c r="B1685" s="2">
        <v>7837</v>
      </c>
      <c r="C1685" s="2" t="s">
        <v>3113</v>
      </c>
      <c r="D1685" s="2" t="s">
        <v>3114</v>
      </c>
      <c r="E1685" s="4" t="s">
        <v>367</v>
      </c>
      <c r="F1685" s="2" t="s">
        <v>3118</v>
      </c>
      <c r="G1685" s="2" t="s">
        <v>3119</v>
      </c>
      <c r="H1685" s="2" t="s">
        <v>370</v>
      </c>
      <c r="I1685" s="2" t="s">
        <v>951</v>
      </c>
      <c r="J1685" s="2" t="s">
        <v>30</v>
      </c>
      <c r="K1685" s="2" t="s">
        <v>30</v>
      </c>
      <c r="L1685" s="2" t="s">
        <v>526</v>
      </c>
      <c r="M1685" s="2" t="s">
        <v>45</v>
      </c>
      <c r="N1685" s="2" t="s">
        <v>643</v>
      </c>
      <c r="O1685" s="2" t="s">
        <v>323</v>
      </c>
      <c r="P1685" s="2" t="s">
        <v>362</v>
      </c>
      <c r="Q1685" s="2" t="s">
        <v>363</v>
      </c>
      <c r="R1685" s="2" t="s">
        <v>605</v>
      </c>
      <c r="S1685" s="2" t="s">
        <v>34</v>
      </c>
      <c r="T1685" s="147">
        <v>4.0069999999999997</v>
      </c>
      <c r="U1685" s="2" t="s">
        <v>3120</v>
      </c>
      <c r="V1685" s="158">
        <v>1E-3</v>
      </c>
      <c r="W1685" s="160">
        <v>2.5020000000000001E-2</v>
      </c>
      <c r="X1685" s="4" t="s">
        <v>610</v>
      </c>
      <c r="Y1685" s="4" t="s">
        <v>323</v>
      </c>
      <c r="Z1685" s="147">
        <v>50000</v>
      </c>
      <c r="AA1685" s="155">
        <v>1</v>
      </c>
      <c r="AB1685" s="174">
        <v>102.41</v>
      </c>
      <c r="AD1685" s="147">
        <v>51.204999999999998</v>
      </c>
      <c r="AG1685" s="2" t="s">
        <v>36</v>
      </c>
      <c r="AH1685" s="160">
        <v>1.5E-5</v>
      </c>
      <c r="AI1685" s="160">
        <v>4.3722706910272998E-3</v>
      </c>
      <c r="AJ1685" s="160">
        <v>1.3058519469835001E-3</v>
      </c>
      <c r="AK1685" s="191"/>
      <c r="AL1685" s="147"/>
    </row>
    <row r="1686" spans="1:38">
      <c r="A1686" s="2">
        <v>7833</v>
      </c>
      <c r="B1686" s="2">
        <v>7837</v>
      </c>
      <c r="C1686" s="2" t="s">
        <v>3113</v>
      </c>
      <c r="D1686" s="2" t="s">
        <v>3114</v>
      </c>
      <c r="E1686" s="4" t="s">
        <v>367</v>
      </c>
      <c r="F1686" s="2" t="s">
        <v>3653</v>
      </c>
      <c r="G1686" s="2" t="s">
        <v>3654</v>
      </c>
      <c r="H1686" s="2" t="s">
        <v>370</v>
      </c>
      <c r="I1686" s="2" t="s">
        <v>1162</v>
      </c>
      <c r="J1686" s="2" t="s">
        <v>30</v>
      </c>
      <c r="K1686" s="2" t="s">
        <v>30</v>
      </c>
      <c r="L1686" s="2" t="s">
        <v>526</v>
      </c>
      <c r="M1686" s="2" t="s">
        <v>45</v>
      </c>
      <c r="N1686" s="2" t="s">
        <v>643</v>
      </c>
      <c r="O1686" s="2" t="s">
        <v>323</v>
      </c>
      <c r="P1686" s="2" t="s">
        <v>362</v>
      </c>
      <c r="Q1686" s="2" t="s">
        <v>363</v>
      </c>
      <c r="R1686" s="2" t="s">
        <v>605</v>
      </c>
      <c r="S1686" s="2" t="s">
        <v>34</v>
      </c>
      <c r="T1686" s="147">
        <v>3.234</v>
      </c>
      <c r="U1686" s="2" t="s">
        <v>3132</v>
      </c>
      <c r="V1686" s="158">
        <v>2.7400000000000001E-2</v>
      </c>
      <c r="W1686" s="160">
        <v>5.1389999999999998E-2</v>
      </c>
      <c r="X1686" s="4" t="s">
        <v>610</v>
      </c>
      <c r="Y1686" s="4" t="s">
        <v>323</v>
      </c>
      <c r="Z1686" s="147">
        <v>29556.400000000001</v>
      </c>
      <c r="AA1686" s="155">
        <v>1</v>
      </c>
      <c r="AB1686" s="174">
        <v>93.89</v>
      </c>
      <c r="AD1686" s="147">
        <v>27.751000000000001</v>
      </c>
      <c r="AG1686" s="2" t="s">
        <v>36</v>
      </c>
      <c r="AH1686" s="160">
        <v>2.0000000000000002E-5</v>
      </c>
      <c r="AI1686" s="160">
        <v>2.36954819110527E-3</v>
      </c>
      <c r="AJ1686" s="160">
        <v>7.0770529491142101E-4</v>
      </c>
      <c r="AK1686" s="191"/>
      <c r="AL1686" s="147"/>
    </row>
    <row r="1687" spans="1:38">
      <c r="A1687" s="2">
        <v>7833</v>
      </c>
      <c r="B1687" s="2">
        <v>7837</v>
      </c>
      <c r="C1687" s="2" t="s">
        <v>3113</v>
      </c>
      <c r="D1687" s="2" t="s">
        <v>3114</v>
      </c>
      <c r="E1687" s="4" t="s">
        <v>367</v>
      </c>
      <c r="F1687" s="2" t="s">
        <v>3121</v>
      </c>
      <c r="G1687" s="2" t="s">
        <v>3122</v>
      </c>
      <c r="H1687" s="2" t="s">
        <v>370</v>
      </c>
      <c r="I1687" s="2" t="s">
        <v>951</v>
      </c>
      <c r="J1687" s="2" t="s">
        <v>30</v>
      </c>
      <c r="K1687" s="2" t="s">
        <v>30</v>
      </c>
      <c r="L1687" s="2" t="s">
        <v>526</v>
      </c>
      <c r="M1687" s="2" t="s">
        <v>45</v>
      </c>
      <c r="N1687" s="2" t="s">
        <v>643</v>
      </c>
      <c r="O1687" s="2" t="s">
        <v>323</v>
      </c>
      <c r="P1687" s="2" t="s">
        <v>362</v>
      </c>
      <c r="Q1687" s="2" t="s">
        <v>363</v>
      </c>
      <c r="R1687" s="2" t="s">
        <v>605</v>
      </c>
      <c r="S1687" s="2" t="s">
        <v>34</v>
      </c>
      <c r="T1687" s="147">
        <v>5.718</v>
      </c>
      <c r="U1687" s="2" t="s">
        <v>3123</v>
      </c>
      <c r="V1687" s="158">
        <v>2E-3</v>
      </c>
      <c r="W1687" s="160">
        <v>2.6159999999999999E-2</v>
      </c>
      <c r="X1687" s="4" t="s">
        <v>610</v>
      </c>
      <c r="Y1687" s="4" t="s">
        <v>323</v>
      </c>
      <c r="Z1687" s="147">
        <v>18039</v>
      </c>
      <c r="AA1687" s="155">
        <v>1</v>
      </c>
      <c r="AB1687" s="174">
        <v>100.79</v>
      </c>
      <c r="AD1687" s="147">
        <v>18.181999999999999</v>
      </c>
      <c r="AG1687" s="2" t="s">
        <v>36</v>
      </c>
      <c r="AH1687" s="160">
        <v>1.9000000000000001E-5</v>
      </c>
      <c r="AI1687" s="160">
        <v>1.55247485566459E-3</v>
      </c>
      <c r="AJ1687" s="160">
        <v>4.6367264430194902E-4</v>
      </c>
      <c r="AK1687" s="191"/>
      <c r="AL1687" s="147"/>
    </row>
    <row r="1688" spans="1:38">
      <c r="A1688" s="2">
        <v>7833</v>
      </c>
      <c r="B1688" s="2">
        <v>7837</v>
      </c>
      <c r="C1688" s="2" t="s">
        <v>3113</v>
      </c>
      <c r="D1688" s="2" t="s">
        <v>3114</v>
      </c>
      <c r="E1688" s="4" t="s">
        <v>367</v>
      </c>
      <c r="F1688" s="2" t="s">
        <v>3127</v>
      </c>
      <c r="G1688" s="2" t="s">
        <v>3128</v>
      </c>
      <c r="H1688" s="2" t="s">
        <v>370</v>
      </c>
      <c r="I1688" s="2" t="s">
        <v>951</v>
      </c>
      <c r="J1688" s="2" t="s">
        <v>30</v>
      </c>
      <c r="K1688" s="2" t="s">
        <v>30</v>
      </c>
      <c r="L1688" s="2" t="s">
        <v>526</v>
      </c>
      <c r="M1688" s="2" t="s">
        <v>45</v>
      </c>
      <c r="N1688" s="2" t="s">
        <v>643</v>
      </c>
      <c r="O1688" s="2" t="s">
        <v>323</v>
      </c>
      <c r="P1688" s="2" t="s">
        <v>362</v>
      </c>
      <c r="Q1688" s="2" t="s">
        <v>363</v>
      </c>
      <c r="R1688" s="2" t="s">
        <v>605</v>
      </c>
      <c r="S1688" s="2" t="s">
        <v>34</v>
      </c>
      <c r="T1688" s="147">
        <v>1.681</v>
      </c>
      <c r="U1688" s="2" t="s">
        <v>3129</v>
      </c>
      <c r="V1688" s="158">
        <v>3.8E-3</v>
      </c>
      <c r="W1688" s="160">
        <v>2.1440000000000001E-2</v>
      </c>
      <c r="X1688" s="4" t="s">
        <v>610</v>
      </c>
      <c r="Y1688" s="4" t="s">
        <v>323</v>
      </c>
      <c r="Z1688" s="147">
        <v>52531</v>
      </c>
      <c r="AA1688" s="155">
        <v>1</v>
      </c>
      <c r="AB1688" s="174">
        <v>110.39</v>
      </c>
      <c r="AD1688" s="147">
        <v>57.988999999999997</v>
      </c>
      <c r="AG1688" s="2" t="s">
        <v>36</v>
      </c>
      <c r="AH1688" s="160">
        <v>1.8E-5</v>
      </c>
      <c r="AI1688" s="160">
        <v>4.9515375035427203E-3</v>
      </c>
      <c r="AJ1688" s="160">
        <v>1.4788596924779701E-3</v>
      </c>
      <c r="AK1688" s="191"/>
      <c r="AL1688" s="147"/>
    </row>
    <row r="1689" spans="1:38">
      <c r="A1689" s="2">
        <v>7833</v>
      </c>
      <c r="B1689" s="2">
        <v>7837</v>
      </c>
      <c r="C1689" s="2" t="s">
        <v>3113</v>
      </c>
      <c r="D1689" s="2" t="s">
        <v>3114</v>
      </c>
      <c r="E1689" s="4" t="s">
        <v>367</v>
      </c>
      <c r="F1689" s="2" t="s">
        <v>3130</v>
      </c>
      <c r="G1689" s="2" t="s">
        <v>3131</v>
      </c>
      <c r="H1689" s="2" t="s">
        <v>370</v>
      </c>
      <c r="I1689" s="2" t="s">
        <v>951</v>
      </c>
      <c r="J1689" s="2" t="s">
        <v>30</v>
      </c>
      <c r="K1689" s="2" t="s">
        <v>30</v>
      </c>
      <c r="L1689" s="2" t="s">
        <v>526</v>
      </c>
      <c r="M1689" s="2" t="s">
        <v>45</v>
      </c>
      <c r="N1689" s="2" t="s">
        <v>643</v>
      </c>
      <c r="O1689" s="2" t="s">
        <v>323</v>
      </c>
      <c r="P1689" s="2" t="s">
        <v>362</v>
      </c>
      <c r="Q1689" s="2" t="s">
        <v>363</v>
      </c>
      <c r="R1689" s="2" t="s">
        <v>605</v>
      </c>
      <c r="S1689" s="2" t="s">
        <v>34</v>
      </c>
      <c r="T1689" s="147">
        <v>3.43</v>
      </c>
      <c r="U1689" s="2" t="s">
        <v>3132</v>
      </c>
      <c r="V1689" s="158">
        <v>1E-3</v>
      </c>
      <c r="W1689" s="160">
        <v>2.4819999999999998E-2</v>
      </c>
      <c r="X1689" s="4" t="s">
        <v>610</v>
      </c>
      <c r="Y1689" s="4" t="s">
        <v>323</v>
      </c>
      <c r="Z1689" s="147">
        <v>152222</v>
      </c>
      <c r="AA1689" s="155">
        <v>1</v>
      </c>
      <c r="AB1689" s="174">
        <v>102.63</v>
      </c>
      <c r="AD1689" s="147">
        <v>156.22499999999999</v>
      </c>
      <c r="AG1689" s="2" t="s">
        <v>36</v>
      </c>
      <c r="AH1689" s="160">
        <v>5.8E-5</v>
      </c>
      <c r="AI1689" s="160">
        <v>1.33397110903948E-2</v>
      </c>
      <c r="AJ1689" s="160">
        <v>3.9841283695764302E-3</v>
      </c>
      <c r="AK1689" s="191"/>
      <c r="AL1689" s="147"/>
    </row>
    <row r="1690" spans="1:38">
      <c r="A1690" s="2">
        <v>7833</v>
      </c>
      <c r="B1690" s="2">
        <v>7837</v>
      </c>
      <c r="C1690" s="2" t="s">
        <v>3113</v>
      </c>
      <c r="D1690" s="2" t="s">
        <v>3114</v>
      </c>
      <c r="E1690" s="4" t="s">
        <v>367</v>
      </c>
      <c r="F1690" s="2" t="s">
        <v>3813</v>
      </c>
      <c r="G1690" s="2" t="s">
        <v>3814</v>
      </c>
      <c r="H1690" s="2" t="s">
        <v>370</v>
      </c>
      <c r="I1690" s="2" t="s">
        <v>951</v>
      </c>
      <c r="J1690" s="2" t="s">
        <v>30</v>
      </c>
      <c r="K1690" s="2" t="s">
        <v>30</v>
      </c>
      <c r="L1690" s="2" t="s">
        <v>526</v>
      </c>
      <c r="M1690" s="2" t="s">
        <v>45</v>
      </c>
      <c r="N1690" s="2" t="s">
        <v>643</v>
      </c>
      <c r="O1690" s="2" t="s">
        <v>323</v>
      </c>
      <c r="P1690" s="2" t="s">
        <v>362</v>
      </c>
      <c r="Q1690" s="2" t="s">
        <v>363</v>
      </c>
      <c r="R1690" s="2" t="s">
        <v>605</v>
      </c>
      <c r="S1690" s="2" t="s">
        <v>34</v>
      </c>
      <c r="T1690" s="147">
        <v>5.5650000000000004</v>
      </c>
      <c r="U1690" s="2" t="s">
        <v>3815</v>
      </c>
      <c r="V1690" s="158">
        <v>2.2013000000000001E-2</v>
      </c>
      <c r="W1690" s="160">
        <v>2.4819999999999998E-2</v>
      </c>
      <c r="X1690" s="4" t="s">
        <v>610</v>
      </c>
      <c r="Y1690" s="4" t="s">
        <v>323</v>
      </c>
      <c r="Z1690" s="147">
        <v>3775</v>
      </c>
      <c r="AA1690" s="155">
        <v>1</v>
      </c>
      <c r="AB1690" s="174">
        <v>117</v>
      </c>
      <c r="AD1690" s="147">
        <v>4.4169999999999998</v>
      </c>
      <c r="AG1690" s="2" t="s">
        <v>36</v>
      </c>
      <c r="AH1690" s="160">
        <v>5.0000000000000004E-6</v>
      </c>
      <c r="AI1690" s="160">
        <v>3.7713556439009598E-4</v>
      </c>
      <c r="AJ1690" s="160">
        <v>1.12637859327007E-4</v>
      </c>
      <c r="AK1690" s="191"/>
      <c r="AL1690" s="147"/>
    </row>
    <row r="1691" spans="1:38">
      <c r="A1691" s="2">
        <v>7833</v>
      </c>
      <c r="B1691" s="2">
        <v>7837</v>
      </c>
      <c r="C1691" s="2" t="s">
        <v>2020</v>
      </c>
      <c r="D1691" s="2" t="s">
        <v>2021</v>
      </c>
      <c r="E1691" s="4" t="s">
        <v>367</v>
      </c>
      <c r="F1691" s="2" t="s">
        <v>3133</v>
      </c>
      <c r="G1691" s="2" t="s">
        <v>3134</v>
      </c>
      <c r="H1691" s="2" t="s">
        <v>370</v>
      </c>
      <c r="I1691" s="2" t="s">
        <v>1162</v>
      </c>
      <c r="J1691" s="2" t="s">
        <v>30</v>
      </c>
      <c r="K1691" s="2" t="s">
        <v>30</v>
      </c>
      <c r="L1691" s="2" t="s">
        <v>526</v>
      </c>
      <c r="M1691" s="2" t="s">
        <v>45</v>
      </c>
      <c r="N1691" s="2" t="s">
        <v>672</v>
      </c>
      <c r="O1691" s="2" t="s">
        <v>323</v>
      </c>
      <c r="P1691" s="2" t="s">
        <v>2745</v>
      </c>
      <c r="Q1691" s="2" t="s">
        <v>612</v>
      </c>
      <c r="R1691" s="2" t="s">
        <v>605</v>
      </c>
      <c r="S1691" s="2" t="s">
        <v>34</v>
      </c>
      <c r="T1691" s="147">
        <v>2.6190000000000002</v>
      </c>
      <c r="U1691" s="2" t="s">
        <v>3135</v>
      </c>
      <c r="V1691" s="158">
        <v>4.1000000000000002E-2</v>
      </c>
      <c r="W1691" s="160">
        <v>5.2949999999999997E-2</v>
      </c>
      <c r="X1691" s="4" t="s">
        <v>610</v>
      </c>
      <c r="Y1691" s="4" t="s">
        <v>323</v>
      </c>
      <c r="Z1691" s="147">
        <v>90112.8</v>
      </c>
      <c r="AA1691" s="155">
        <v>1</v>
      </c>
      <c r="AB1691" s="174">
        <v>97.79</v>
      </c>
      <c r="AD1691" s="147">
        <v>88.120999999999995</v>
      </c>
      <c r="AG1691" s="2" t="s">
        <v>36</v>
      </c>
      <c r="AH1691" s="160">
        <v>2.41E-4</v>
      </c>
      <c r="AI1691" s="160">
        <v>7.5244645713463797E-3</v>
      </c>
      <c r="AJ1691" s="160">
        <v>2.2473074987478399E-3</v>
      </c>
      <c r="AK1691" s="191"/>
      <c r="AL1691" s="147"/>
    </row>
    <row r="1692" spans="1:38">
      <c r="A1692" s="2">
        <v>7833</v>
      </c>
      <c r="B1692" s="2">
        <v>7837</v>
      </c>
      <c r="C1692" s="2" t="s">
        <v>2020</v>
      </c>
      <c r="D1692" s="2" t="s">
        <v>2021</v>
      </c>
      <c r="E1692" s="4" t="s">
        <v>367</v>
      </c>
      <c r="F1692" s="2" t="s">
        <v>3136</v>
      </c>
      <c r="G1692" s="2" t="s">
        <v>3134</v>
      </c>
      <c r="H1692" s="2" t="s">
        <v>370</v>
      </c>
      <c r="I1692" s="2" t="s">
        <v>1162</v>
      </c>
      <c r="J1692" s="2" t="s">
        <v>30</v>
      </c>
      <c r="K1692" s="2" t="s">
        <v>30</v>
      </c>
      <c r="L1692" s="2" t="s">
        <v>528</v>
      </c>
      <c r="M1692" s="2" t="s">
        <v>45</v>
      </c>
      <c r="N1692" s="2" t="s">
        <v>672</v>
      </c>
      <c r="O1692" s="2" t="s">
        <v>323</v>
      </c>
      <c r="P1692" s="2" t="s">
        <v>2745</v>
      </c>
      <c r="Q1692" s="2" t="s">
        <v>612</v>
      </c>
      <c r="R1692" s="2" t="s">
        <v>605</v>
      </c>
      <c r="S1692" s="2" t="s">
        <v>34</v>
      </c>
      <c r="T1692" s="147">
        <v>2.64</v>
      </c>
      <c r="U1692" s="2" t="s">
        <v>3135</v>
      </c>
      <c r="V1692" s="158">
        <v>4.1000000000000002E-2</v>
      </c>
      <c r="W1692" s="160">
        <v>5.2819999999999999E-2</v>
      </c>
      <c r="X1692" s="4" t="s">
        <v>610</v>
      </c>
      <c r="Y1692" s="4" t="s">
        <v>323</v>
      </c>
      <c r="Z1692" s="147">
        <v>24000</v>
      </c>
      <c r="AA1692" s="155">
        <v>1</v>
      </c>
      <c r="AB1692" s="174">
        <v>97.79</v>
      </c>
      <c r="AD1692" s="147">
        <v>23.47</v>
      </c>
      <c r="AG1692" s="2" t="s">
        <v>36</v>
      </c>
      <c r="AH1692" s="160">
        <v>0</v>
      </c>
      <c r="AI1692" s="160">
        <v>2.0040121904137198E-3</v>
      </c>
      <c r="AJ1692" s="160">
        <v>5.9853183976025701E-4</v>
      </c>
      <c r="AK1692" s="191"/>
      <c r="AL1692" s="147"/>
    </row>
    <row r="1693" spans="1:38">
      <c r="A1693" s="2">
        <v>7833</v>
      </c>
      <c r="B1693" s="2">
        <v>7837</v>
      </c>
      <c r="C1693" s="2" t="s">
        <v>2032</v>
      </c>
      <c r="D1693" s="2" t="s">
        <v>1496</v>
      </c>
      <c r="E1693" s="4" t="s">
        <v>367</v>
      </c>
      <c r="F1693" s="2" t="s">
        <v>3142</v>
      </c>
      <c r="G1693" s="2" t="s">
        <v>3143</v>
      </c>
      <c r="H1693" s="2" t="s">
        <v>370</v>
      </c>
      <c r="I1693" s="2" t="s">
        <v>951</v>
      </c>
      <c r="J1693" s="2" t="s">
        <v>30</v>
      </c>
      <c r="K1693" s="2" t="s">
        <v>30</v>
      </c>
      <c r="L1693" s="2" t="s">
        <v>526</v>
      </c>
      <c r="M1693" s="2" t="s">
        <v>45</v>
      </c>
      <c r="N1693" s="2" t="s">
        <v>638</v>
      </c>
      <c r="O1693" s="2" t="s">
        <v>323</v>
      </c>
      <c r="P1693" s="2" t="s">
        <v>2773</v>
      </c>
      <c r="Q1693" s="2" t="s">
        <v>612</v>
      </c>
      <c r="R1693" s="2" t="s">
        <v>605</v>
      </c>
      <c r="S1693" s="2" t="s">
        <v>34</v>
      </c>
      <c r="T1693" s="147">
        <v>0.66200000000000003</v>
      </c>
      <c r="U1693" s="2" t="s">
        <v>3144</v>
      </c>
      <c r="V1693" s="158">
        <v>0.01</v>
      </c>
      <c r="W1693" s="160">
        <v>2.707E-2</v>
      </c>
      <c r="X1693" s="4" t="s">
        <v>610</v>
      </c>
      <c r="Y1693" s="4" t="s">
        <v>323</v>
      </c>
      <c r="Z1693" s="147">
        <v>19242.72</v>
      </c>
      <c r="AA1693" s="155">
        <v>1</v>
      </c>
      <c r="AB1693" s="174">
        <v>113.12</v>
      </c>
      <c r="AD1693" s="147">
        <v>21.766999999999999</v>
      </c>
      <c r="AG1693" s="2" t="s">
        <v>36</v>
      </c>
      <c r="AH1693" s="160">
        <v>6.3E-5</v>
      </c>
      <c r="AI1693" s="160">
        <v>1.8586624629580099E-3</v>
      </c>
      <c r="AJ1693" s="160">
        <v>5.5512070673478396E-4</v>
      </c>
      <c r="AK1693" s="191"/>
      <c r="AL1693" s="147"/>
    </row>
    <row r="1694" spans="1:38">
      <c r="A1694" s="2">
        <v>7833</v>
      </c>
      <c r="B1694" s="2">
        <v>7837</v>
      </c>
      <c r="C1694" s="2" t="s">
        <v>2039</v>
      </c>
      <c r="D1694" s="2" t="s">
        <v>2040</v>
      </c>
      <c r="E1694" s="4" t="s">
        <v>367</v>
      </c>
      <c r="F1694" s="2" t="s">
        <v>3666</v>
      </c>
      <c r="G1694" s="2" t="s">
        <v>3667</v>
      </c>
      <c r="H1694" s="2" t="s">
        <v>370</v>
      </c>
      <c r="I1694" s="2" t="s">
        <v>951</v>
      </c>
      <c r="J1694" s="2" t="s">
        <v>30</v>
      </c>
      <c r="K1694" s="2" t="s">
        <v>30</v>
      </c>
      <c r="L1694" s="2" t="s">
        <v>526</v>
      </c>
      <c r="M1694" s="2" t="s">
        <v>45</v>
      </c>
      <c r="N1694" s="2" t="s">
        <v>659</v>
      </c>
      <c r="O1694" s="2" t="s">
        <v>323</v>
      </c>
      <c r="P1694" s="2" t="s">
        <v>2756</v>
      </c>
      <c r="Q1694" s="2" t="s">
        <v>363</v>
      </c>
      <c r="R1694" s="2" t="s">
        <v>605</v>
      </c>
      <c r="S1694" s="2" t="s">
        <v>34</v>
      </c>
      <c r="T1694" s="147">
        <v>5.92</v>
      </c>
      <c r="U1694" s="2" t="s">
        <v>3668</v>
      </c>
      <c r="V1694" s="158">
        <v>3.61E-2</v>
      </c>
      <c r="W1694" s="160">
        <v>3.4549999999999997E-2</v>
      </c>
      <c r="X1694" s="4" t="s">
        <v>610</v>
      </c>
      <c r="Y1694" s="4" t="s">
        <v>323</v>
      </c>
      <c r="Z1694" s="147">
        <v>185528</v>
      </c>
      <c r="AA1694" s="155">
        <v>1</v>
      </c>
      <c r="AB1694" s="174">
        <v>107.95</v>
      </c>
      <c r="AD1694" s="147">
        <v>200.27699999999999</v>
      </c>
      <c r="AG1694" s="2" t="s">
        <v>36</v>
      </c>
      <c r="AH1694" s="160">
        <v>1.74E-4</v>
      </c>
      <c r="AI1694" s="160">
        <v>1.7101207663074401E-2</v>
      </c>
      <c r="AJ1694" s="160">
        <v>5.1075623859299099E-3</v>
      </c>
      <c r="AK1694" s="191"/>
      <c r="AL1694" s="147"/>
    </row>
    <row r="1695" spans="1:38">
      <c r="A1695" s="2">
        <v>7833</v>
      </c>
      <c r="B1695" s="2">
        <v>7837</v>
      </c>
      <c r="C1695" s="2" t="s">
        <v>2039</v>
      </c>
      <c r="D1695" s="2" t="s">
        <v>2040</v>
      </c>
      <c r="E1695" s="4" t="s">
        <v>367</v>
      </c>
      <c r="F1695" s="2" t="s">
        <v>3154</v>
      </c>
      <c r="G1695" s="2" t="s">
        <v>3155</v>
      </c>
      <c r="H1695" s="2" t="s">
        <v>370</v>
      </c>
      <c r="I1695" s="2" t="s">
        <v>951</v>
      </c>
      <c r="J1695" s="2" t="s">
        <v>30</v>
      </c>
      <c r="K1695" s="2" t="s">
        <v>30</v>
      </c>
      <c r="L1695" s="2" t="s">
        <v>526</v>
      </c>
      <c r="M1695" s="2" t="s">
        <v>45</v>
      </c>
      <c r="N1695" s="2" t="s">
        <v>659</v>
      </c>
      <c r="O1695" s="2" t="s">
        <v>323</v>
      </c>
      <c r="P1695" s="2" t="s">
        <v>2756</v>
      </c>
      <c r="Q1695" s="2" t="s">
        <v>363</v>
      </c>
      <c r="R1695" s="2" t="s">
        <v>605</v>
      </c>
      <c r="S1695" s="2" t="s">
        <v>34</v>
      </c>
      <c r="T1695" s="147">
        <v>0.72299999999999998</v>
      </c>
      <c r="U1695" s="2" t="s">
        <v>3153</v>
      </c>
      <c r="V1695" s="158">
        <v>2.3E-2</v>
      </c>
      <c r="W1695" s="160">
        <v>2.6749999999999999E-2</v>
      </c>
      <c r="X1695" s="4" t="s">
        <v>610</v>
      </c>
      <c r="Y1695" s="4" t="s">
        <v>323</v>
      </c>
      <c r="Z1695" s="147">
        <v>18406.97</v>
      </c>
      <c r="AA1695" s="155">
        <v>1</v>
      </c>
      <c r="AB1695" s="174">
        <v>117.49</v>
      </c>
      <c r="AD1695" s="147">
        <v>21.626000000000001</v>
      </c>
      <c r="AG1695" s="2" t="s">
        <v>36</v>
      </c>
      <c r="AH1695" s="160">
        <v>2.3E-5</v>
      </c>
      <c r="AI1695" s="160">
        <v>1.84662146505923E-3</v>
      </c>
      <c r="AJ1695" s="160">
        <v>5.5152446083399701E-4</v>
      </c>
      <c r="AK1695" s="191"/>
      <c r="AL1695" s="147"/>
    </row>
    <row r="1696" spans="1:38">
      <c r="A1696" s="2">
        <v>7833</v>
      </c>
      <c r="B1696" s="2">
        <v>7837</v>
      </c>
      <c r="C1696" s="2" t="s">
        <v>2039</v>
      </c>
      <c r="D1696" s="2" t="s">
        <v>2040</v>
      </c>
      <c r="E1696" s="4" t="s">
        <v>367</v>
      </c>
      <c r="F1696" s="2" t="s">
        <v>3156</v>
      </c>
      <c r="G1696" s="2" t="s">
        <v>3157</v>
      </c>
      <c r="H1696" s="2" t="s">
        <v>370</v>
      </c>
      <c r="I1696" s="2" t="s">
        <v>951</v>
      </c>
      <c r="J1696" s="2" t="s">
        <v>30</v>
      </c>
      <c r="K1696" s="2" t="s">
        <v>30</v>
      </c>
      <c r="L1696" s="2" t="s">
        <v>526</v>
      </c>
      <c r="M1696" s="2" t="s">
        <v>45</v>
      </c>
      <c r="N1696" s="2" t="s">
        <v>659</v>
      </c>
      <c r="O1696" s="2" t="s">
        <v>323</v>
      </c>
      <c r="P1696" s="2" t="s">
        <v>2756</v>
      </c>
      <c r="Q1696" s="2" t="s">
        <v>363</v>
      </c>
      <c r="R1696" s="2" t="s">
        <v>605</v>
      </c>
      <c r="S1696" s="2" t="s">
        <v>34</v>
      </c>
      <c r="T1696" s="147">
        <v>3.8889999999999998</v>
      </c>
      <c r="U1696" s="2" t="s">
        <v>3158</v>
      </c>
      <c r="V1696" s="158">
        <v>2.2499999999999999E-2</v>
      </c>
      <c r="W1696" s="160">
        <v>2.9579999999999999E-2</v>
      </c>
      <c r="X1696" s="4" t="s">
        <v>610</v>
      </c>
      <c r="Y1696" s="4" t="s">
        <v>323</v>
      </c>
      <c r="Z1696" s="147">
        <v>43366.16</v>
      </c>
      <c r="AA1696" s="155">
        <v>1</v>
      </c>
      <c r="AB1696" s="174">
        <v>114.42</v>
      </c>
      <c r="AD1696" s="147">
        <v>49.62</v>
      </c>
      <c r="AG1696" s="2" t="s">
        <v>36</v>
      </c>
      <c r="AH1696" s="160">
        <v>3.6999999999999998E-5</v>
      </c>
      <c r="AI1696" s="160">
        <v>4.2368938400337503E-3</v>
      </c>
      <c r="AJ1696" s="160">
        <v>1.2654193807178299E-3</v>
      </c>
      <c r="AK1696" s="191"/>
      <c r="AL1696" s="147"/>
    </row>
    <row r="1697" spans="1:38">
      <c r="A1697" s="2">
        <v>7833</v>
      </c>
      <c r="B1697" s="2">
        <v>7837</v>
      </c>
      <c r="C1697" s="2" t="s">
        <v>2039</v>
      </c>
      <c r="D1697" s="2" t="s">
        <v>2040</v>
      </c>
      <c r="E1697" s="4" t="s">
        <v>367</v>
      </c>
      <c r="F1697" s="2" t="s">
        <v>3159</v>
      </c>
      <c r="G1697" s="2" t="s">
        <v>3160</v>
      </c>
      <c r="H1697" s="2" t="s">
        <v>370</v>
      </c>
      <c r="I1697" s="2" t="s">
        <v>951</v>
      </c>
      <c r="J1697" s="2" t="s">
        <v>30</v>
      </c>
      <c r="K1697" s="2" t="s">
        <v>30</v>
      </c>
      <c r="L1697" s="2" t="s">
        <v>526</v>
      </c>
      <c r="M1697" s="2" t="s">
        <v>45</v>
      </c>
      <c r="N1697" s="2" t="s">
        <v>659</v>
      </c>
      <c r="O1697" s="2" t="s">
        <v>323</v>
      </c>
      <c r="P1697" s="2" t="s">
        <v>2756</v>
      </c>
      <c r="Q1697" s="2" t="s">
        <v>363</v>
      </c>
      <c r="R1697" s="2" t="s">
        <v>605</v>
      </c>
      <c r="S1697" s="2" t="s">
        <v>34</v>
      </c>
      <c r="T1697" s="147">
        <v>5.298</v>
      </c>
      <c r="U1697" s="2" t="s">
        <v>3123</v>
      </c>
      <c r="V1697" s="158">
        <v>2.5000000000000001E-3</v>
      </c>
      <c r="W1697" s="160">
        <v>3.0300000000000001E-2</v>
      </c>
      <c r="X1697" s="4" t="s">
        <v>610</v>
      </c>
      <c r="Y1697" s="4" t="s">
        <v>323</v>
      </c>
      <c r="Z1697" s="147">
        <v>79173</v>
      </c>
      <c r="AA1697" s="155">
        <v>1</v>
      </c>
      <c r="AB1697" s="174">
        <v>97.92</v>
      </c>
      <c r="AD1697" s="147">
        <v>77.525999999999996</v>
      </c>
      <c r="AG1697" s="2" t="s">
        <v>36</v>
      </c>
      <c r="AH1697" s="160">
        <v>6.3999999999999997E-5</v>
      </c>
      <c r="AI1697" s="160">
        <v>6.6197742220945998E-3</v>
      </c>
      <c r="AJ1697" s="160">
        <v>1.97710655798448E-3</v>
      </c>
      <c r="AK1697" s="191"/>
      <c r="AL1697" s="147"/>
    </row>
    <row r="1698" spans="1:38">
      <c r="A1698" s="2">
        <v>7833</v>
      </c>
      <c r="B1698" s="2">
        <v>7837</v>
      </c>
      <c r="C1698" s="2" t="s">
        <v>2039</v>
      </c>
      <c r="D1698" s="2" t="s">
        <v>2040</v>
      </c>
      <c r="E1698" s="4" t="s">
        <v>367</v>
      </c>
      <c r="F1698" s="2" t="s">
        <v>3164</v>
      </c>
      <c r="G1698" s="2" t="s">
        <v>3165</v>
      </c>
      <c r="H1698" s="2" t="s">
        <v>370</v>
      </c>
      <c r="I1698" s="2" t="s">
        <v>951</v>
      </c>
      <c r="J1698" s="2" t="s">
        <v>30</v>
      </c>
      <c r="K1698" s="2" t="s">
        <v>30</v>
      </c>
      <c r="L1698" s="2" t="s">
        <v>526</v>
      </c>
      <c r="M1698" s="2" t="s">
        <v>45</v>
      </c>
      <c r="N1698" s="2" t="s">
        <v>659</v>
      </c>
      <c r="O1698" s="2" t="s">
        <v>323</v>
      </c>
      <c r="P1698" s="2" t="s">
        <v>2756</v>
      </c>
      <c r="Q1698" s="2" t="s">
        <v>363</v>
      </c>
      <c r="R1698" s="2" t="s">
        <v>605</v>
      </c>
      <c r="S1698" s="2" t="s">
        <v>34</v>
      </c>
      <c r="T1698" s="147">
        <v>2.3839999999999999</v>
      </c>
      <c r="U1698" s="2" t="s">
        <v>2866</v>
      </c>
      <c r="V1698" s="158">
        <v>2.35E-2</v>
      </c>
      <c r="W1698" s="160">
        <v>2.3949999999999999E-2</v>
      </c>
      <c r="X1698" s="4" t="s">
        <v>610</v>
      </c>
      <c r="Y1698" s="4" t="s">
        <v>323</v>
      </c>
      <c r="Z1698" s="147">
        <v>24137.919999999998</v>
      </c>
      <c r="AA1698" s="155">
        <v>1</v>
      </c>
      <c r="AB1698" s="174">
        <v>116.64</v>
      </c>
      <c r="AC1698" s="147">
        <v>0.67</v>
      </c>
      <c r="AD1698" s="147">
        <v>28.824999999999999</v>
      </c>
      <c r="AG1698" s="2" t="s">
        <v>36</v>
      </c>
      <c r="AH1698" s="160">
        <v>2.5999999999999998E-5</v>
      </c>
      <c r="AI1698" s="160">
        <v>2.4612839827861301E-3</v>
      </c>
      <c r="AJ1698" s="160">
        <v>7.3510372713117696E-4</v>
      </c>
      <c r="AK1698" s="191"/>
      <c r="AL1698" s="147"/>
    </row>
    <row r="1699" spans="1:38">
      <c r="A1699" s="2">
        <v>7833</v>
      </c>
      <c r="B1699" s="2">
        <v>7837</v>
      </c>
      <c r="C1699" s="2" t="s">
        <v>3669</v>
      </c>
      <c r="D1699" s="2" t="s">
        <v>3670</v>
      </c>
      <c r="E1699" s="4" t="s">
        <v>367</v>
      </c>
      <c r="F1699" s="2" t="s">
        <v>3671</v>
      </c>
      <c r="G1699" s="2" t="s">
        <v>3672</v>
      </c>
      <c r="H1699" s="2" t="s">
        <v>370</v>
      </c>
      <c r="I1699" s="2" t="s">
        <v>951</v>
      </c>
      <c r="J1699" s="2" t="s">
        <v>30</v>
      </c>
      <c r="K1699" s="2" t="s">
        <v>30</v>
      </c>
      <c r="L1699" s="2" t="s">
        <v>526</v>
      </c>
      <c r="M1699" s="2" t="s">
        <v>45</v>
      </c>
      <c r="N1699" s="2" t="s">
        <v>642</v>
      </c>
      <c r="O1699" s="2" t="s">
        <v>323</v>
      </c>
      <c r="P1699" s="2" t="s">
        <v>175</v>
      </c>
      <c r="Q1699" s="2" t="s">
        <v>612</v>
      </c>
      <c r="R1699" s="2" t="s">
        <v>605</v>
      </c>
      <c r="S1699" s="2" t="s">
        <v>34</v>
      </c>
      <c r="T1699" s="147">
        <v>3.5590000000000002</v>
      </c>
      <c r="U1699" s="2" t="s">
        <v>3673</v>
      </c>
      <c r="V1699" s="158">
        <v>2.07E-2</v>
      </c>
      <c r="W1699" s="160">
        <v>4.965E-2</v>
      </c>
      <c r="X1699" s="4" t="s">
        <v>610</v>
      </c>
      <c r="Y1699" s="4" t="s">
        <v>323</v>
      </c>
      <c r="Z1699" s="147">
        <v>7051.64</v>
      </c>
      <c r="AA1699" s="155">
        <v>1</v>
      </c>
      <c r="AB1699" s="174">
        <v>101.96</v>
      </c>
      <c r="AD1699" s="147">
        <v>7.19</v>
      </c>
      <c r="AG1699" s="2" t="s">
        <v>36</v>
      </c>
      <c r="AH1699" s="160">
        <v>1.5E-5</v>
      </c>
      <c r="AI1699" s="160">
        <v>6.1392402699015801E-4</v>
      </c>
      <c r="AJ1699" s="160">
        <v>1.8335870365718E-4</v>
      </c>
      <c r="AK1699" s="191"/>
      <c r="AL1699" s="147"/>
    </row>
    <row r="1700" spans="1:38">
      <c r="A1700" s="2">
        <v>7833</v>
      </c>
      <c r="B1700" s="2">
        <v>7837</v>
      </c>
      <c r="C1700" s="2" t="s">
        <v>3172</v>
      </c>
      <c r="D1700" s="2" t="s">
        <v>3173</v>
      </c>
      <c r="E1700" s="4" t="s">
        <v>367</v>
      </c>
      <c r="F1700" s="2" t="s">
        <v>3174</v>
      </c>
      <c r="G1700" s="2" t="s">
        <v>3175</v>
      </c>
      <c r="H1700" s="2" t="s">
        <v>370</v>
      </c>
      <c r="I1700" s="2" t="s">
        <v>951</v>
      </c>
      <c r="J1700" s="2" t="s">
        <v>30</v>
      </c>
      <c r="K1700" s="2" t="s">
        <v>30</v>
      </c>
      <c r="L1700" s="2" t="s">
        <v>526</v>
      </c>
      <c r="M1700" s="2" t="s">
        <v>45</v>
      </c>
      <c r="N1700" s="2" t="s">
        <v>673</v>
      </c>
      <c r="O1700" s="2" t="s">
        <v>323</v>
      </c>
      <c r="P1700" s="2" t="s">
        <v>362</v>
      </c>
      <c r="Q1700" s="2" t="s">
        <v>363</v>
      </c>
      <c r="R1700" s="2" t="s">
        <v>605</v>
      </c>
      <c r="S1700" s="2" t="s">
        <v>34</v>
      </c>
      <c r="T1700" s="147">
        <v>1.724</v>
      </c>
      <c r="U1700" s="2" t="s">
        <v>2983</v>
      </c>
      <c r="V1700" s="158">
        <v>1E-3</v>
      </c>
      <c r="W1700" s="160">
        <v>1.9689999999999999E-2</v>
      </c>
      <c r="X1700" s="4" t="s">
        <v>610</v>
      </c>
      <c r="Y1700" s="4" t="s">
        <v>323</v>
      </c>
      <c r="Z1700" s="147">
        <v>127248.8</v>
      </c>
      <c r="AA1700" s="155">
        <v>1</v>
      </c>
      <c r="AB1700" s="174">
        <v>110.07</v>
      </c>
      <c r="AD1700" s="147">
        <v>140.06299999999999</v>
      </c>
      <c r="AG1700" s="2" t="s">
        <v>36</v>
      </c>
      <c r="AH1700" s="160">
        <v>1.4899999999999999E-4</v>
      </c>
      <c r="AI1700" s="160">
        <v>1.19596186879861E-2</v>
      </c>
      <c r="AJ1700" s="160">
        <v>3.57194063508851E-3</v>
      </c>
      <c r="AK1700" s="191"/>
      <c r="AL1700" s="147"/>
    </row>
    <row r="1701" spans="1:38">
      <c r="A1701" s="2">
        <v>7833</v>
      </c>
      <c r="B1701" s="2">
        <v>7837</v>
      </c>
      <c r="C1701" s="2" t="s">
        <v>3172</v>
      </c>
      <c r="D1701" s="2" t="s">
        <v>3173</v>
      </c>
      <c r="E1701" s="4" t="s">
        <v>367</v>
      </c>
      <c r="F1701" s="2" t="s">
        <v>3176</v>
      </c>
      <c r="G1701" s="2" t="s">
        <v>3177</v>
      </c>
      <c r="H1701" s="2" t="s">
        <v>370</v>
      </c>
      <c r="I1701" s="2" t="s">
        <v>951</v>
      </c>
      <c r="J1701" s="2" t="s">
        <v>30</v>
      </c>
      <c r="K1701" s="2" t="s">
        <v>30</v>
      </c>
      <c r="L1701" s="2" t="s">
        <v>526</v>
      </c>
      <c r="M1701" s="2" t="s">
        <v>45</v>
      </c>
      <c r="N1701" s="2" t="s">
        <v>673</v>
      </c>
      <c r="O1701" s="2" t="s">
        <v>323</v>
      </c>
      <c r="P1701" s="2" t="s">
        <v>362</v>
      </c>
      <c r="Q1701" s="2" t="s">
        <v>363</v>
      </c>
      <c r="R1701" s="2" t="s">
        <v>605</v>
      </c>
      <c r="S1701" s="2" t="s">
        <v>34</v>
      </c>
      <c r="T1701" s="177">
        <v>11.45</v>
      </c>
      <c r="U1701" s="2" t="s">
        <v>3178</v>
      </c>
      <c r="V1701" s="158">
        <v>2.07E-2</v>
      </c>
      <c r="W1701" s="160">
        <v>3.286E-2</v>
      </c>
      <c r="X1701" s="4" t="s">
        <v>610</v>
      </c>
      <c r="Y1701" s="4" t="s">
        <v>323</v>
      </c>
      <c r="Z1701" s="147">
        <v>282929.90000000002</v>
      </c>
      <c r="AA1701" s="155">
        <v>1</v>
      </c>
      <c r="AB1701" s="174">
        <v>99.37</v>
      </c>
      <c r="AD1701" s="147">
        <v>281.14699999999999</v>
      </c>
      <c r="AG1701" s="2" t="s">
        <v>36</v>
      </c>
      <c r="AH1701" s="160">
        <v>6.2000000000000003E-5</v>
      </c>
      <c r="AI1701" s="160">
        <v>2.4006497781391599E-2</v>
      </c>
      <c r="AJ1701" s="160">
        <v>7.1699430532558396E-3</v>
      </c>
      <c r="AK1701" s="191"/>
      <c r="AL1701" s="147"/>
    </row>
    <row r="1702" spans="1:38">
      <c r="A1702" s="2">
        <v>7833</v>
      </c>
      <c r="B1702" s="2">
        <v>7837</v>
      </c>
      <c r="C1702" s="2" t="s">
        <v>3674</v>
      </c>
      <c r="D1702" s="2" t="s">
        <v>3675</v>
      </c>
      <c r="E1702" s="4" t="s">
        <v>367</v>
      </c>
      <c r="F1702" s="2" t="s">
        <v>3676</v>
      </c>
      <c r="G1702" s="2" t="s">
        <v>3677</v>
      </c>
      <c r="H1702" s="2" t="s">
        <v>370</v>
      </c>
      <c r="I1702" s="2" t="s">
        <v>951</v>
      </c>
      <c r="J1702" s="2" t="s">
        <v>30</v>
      </c>
      <c r="K1702" s="2" t="s">
        <v>30</v>
      </c>
      <c r="L1702" s="2" t="s">
        <v>526</v>
      </c>
      <c r="M1702" s="2" t="s">
        <v>45</v>
      </c>
      <c r="N1702" s="2" t="s">
        <v>643</v>
      </c>
      <c r="O1702" s="2" t="s">
        <v>323</v>
      </c>
      <c r="P1702" s="2" t="s">
        <v>362</v>
      </c>
      <c r="Q1702" s="2" t="s">
        <v>363</v>
      </c>
      <c r="R1702" s="2" t="s">
        <v>605</v>
      </c>
      <c r="S1702" s="2" t="s">
        <v>34</v>
      </c>
      <c r="T1702" s="147">
        <v>2.5339999999999998</v>
      </c>
      <c r="U1702" s="2" t="s">
        <v>3678</v>
      </c>
      <c r="V1702" s="158">
        <v>1.4999999999999999E-2</v>
      </c>
      <c r="W1702" s="160">
        <v>2.2360000000000001E-2</v>
      </c>
      <c r="X1702" s="4" t="s">
        <v>610</v>
      </c>
      <c r="Y1702" s="4" t="s">
        <v>323</v>
      </c>
      <c r="Z1702" s="147">
        <v>194594.94</v>
      </c>
      <c r="AA1702" s="155">
        <v>1</v>
      </c>
      <c r="AB1702" s="174">
        <v>114.19</v>
      </c>
      <c r="AD1702" s="147">
        <v>222.208</v>
      </c>
      <c r="AG1702" s="2" t="s">
        <v>36</v>
      </c>
      <c r="AH1702" s="160">
        <v>6.9700000000000003E-4</v>
      </c>
      <c r="AI1702" s="160">
        <v>1.8973798642794599E-2</v>
      </c>
      <c r="AJ1702" s="160">
        <v>5.6668430777200201E-3</v>
      </c>
      <c r="AK1702" s="191"/>
      <c r="AL1702" s="147"/>
    </row>
    <row r="1703" spans="1:38">
      <c r="A1703" s="2">
        <v>7833</v>
      </c>
      <c r="B1703" s="2">
        <v>7837</v>
      </c>
      <c r="C1703" s="2" t="s">
        <v>2051</v>
      </c>
      <c r="D1703" s="2" t="s">
        <v>2052</v>
      </c>
      <c r="E1703" s="4" t="s">
        <v>513</v>
      </c>
      <c r="F1703" s="2" t="s">
        <v>3816</v>
      </c>
      <c r="G1703" s="2" t="s">
        <v>3817</v>
      </c>
      <c r="H1703" s="2" t="s">
        <v>370</v>
      </c>
      <c r="I1703" s="2" t="s">
        <v>1162</v>
      </c>
      <c r="J1703" s="2" t="s">
        <v>30</v>
      </c>
      <c r="K1703" s="2" t="s">
        <v>30</v>
      </c>
      <c r="L1703" s="2" t="s">
        <v>526</v>
      </c>
      <c r="M1703" s="2" t="s">
        <v>45</v>
      </c>
      <c r="N1703" s="2" t="s">
        <v>649</v>
      </c>
      <c r="O1703" s="2" t="s">
        <v>323</v>
      </c>
      <c r="P1703" s="2" t="s">
        <v>2749</v>
      </c>
      <c r="Q1703" s="2" t="s">
        <v>363</v>
      </c>
      <c r="R1703" s="2" t="s">
        <v>605</v>
      </c>
      <c r="S1703" s="2" t="s">
        <v>34</v>
      </c>
      <c r="T1703" s="147">
        <v>2.3929999999999998</v>
      </c>
      <c r="U1703" s="2" t="s">
        <v>3818</v>
      </c>
      <c r="V1703" s="158">
        <v>5.2499999999999998E-2</v>
      </c>
      <c r="W1703" s="160">
        <v>6.4240000000000005E-2</v>
      </c>
      <c r="X1703" s="4" t="s">
        <v>610</v>
      </c>
      <c r="Y1703" s="4" t="s">
        <v>323</v>
      </c>
      <c r="Z1703" s="147">
        <v>29295</v>
      </c>
      <c r="AA1703" s="155">
        <v>1</v>
      </c>
      <c r="AB1703" s="174">
        <v>98.6</v>
      </c>
      <c r="AD1703" s="147">
        <v>28.885000000000002</v>
      </c>
      <c r="AG1703" s="2" t="s">
        <v>36</v>
      </c>
      <c r="AH1703" s="160">
        <v>8.8999999999999995E-5</v>
      </c>
      <c r="AI1703" s="160">
        <v>2.4664089544992399E-3</v>
      </c>
      <c r="AJ1703" s="160">
        <v>7.3663438585812497E-4</v>
      </c>
      <c r="AK1703" s="191"/>
      <c r="AL1703" s="147"/>
    </row>
    <row r="1704" spans="1:38">
      <c r="A1704" s="2">
        <v>7833</v>
      </c>
      <c r="B1704" s="2">
        <v>7837</v>
      </c>
      <c r="C1704" s="2" t="s">
        <v>2051</v>
      </c>
      <c r="D1704" s="2" t="s">
        <v>2052</v>
      </c>
      <c r="E1704" s="4" t="s">
        <v>513</v>
      </c>
      <c r="F1704" s="2" t="s">
        <v>3179</v>
      </c>
      <c r="G1704" s="2" t="s">
        <v>3180</v>
      </c>
      <c r="H1704" s="2" t="s">
        <v>370</v>
      </c>
      <c r="I1704" s="2" t="s">
        <v>1162</v>
      </c>
      <c r="J1704" s="2" t="s">
        <v>30</v>
      </c>
      <c r="K1704" s="2" t="s">
        <v>137</v>
      </c>
      <c r="L1704" s="2" t="s">
        <v>526</v>
      </c>
      <c r="M1704" s="2" t="s">
        <v>45</v>
      </c>
      <c r="N1704" s="2" t="s">
        <v>649</v>
      </c>
      <c r="O1704" s="2" t="s">
        <v>323</v>
      </c>
      <c r="P1704" s="2" t="s">
        <v>2749</v>
      </c>
      <c r="Q1704" s="2" t="s">
        <v>363</v>
      </c>
      <c r="R1704" s="2" t="s">
        <v>605</v>
      </c>
      <c r="S1704" s="2" t="s">
        <v>34</v>
      </c>
      <c r="T1704" s="147">
        <v>3.1179999999999999</v>
      </c>
      <c r="U1704" s="2" t="s">
        <v>3003</v>
      </c>
      <c r="V1704" s="158">
        <v>6.5000000000000002E-2</v>
      </c>
      <c r="W1704" s="160">
        <v>6.7379999999999995E-2</v>
      </c>
      <c r="X1704" s="4" t="s">
        <v>610</v>
      </c>
      <c r="Y1704" s="4" t="s">
        <v>323</v>
      </c>
      <c r="Z1704" s="147">
        <v>63000</v>
      </c>
      <c r="AA1704" s="155">
        <v>1</v>
      </c>
      <c r="AB1704" s="174">
        <v>101.22</v>
      </c>
      <c r="AD1704" s="147">
        <v>63.768999999999998</v>
      </c>
      <c r="AG1704" s="2" t="s">
        <v>36</v>
      </c>
      <c r="AH1704" s="160">
        <v>1.26E-4</v>
      </c>
      <c r="AI1704" s="160">
        <v>5.44504600698845E-3</v>
      </c>
      <c r="AJ1704" s="160">
        <v>1.6262542811524699E-3</v>
      </c>
      <c r="AK1704" s="191"/>
      <c r="AL1704" s="147"/>
    </row>
    <row r="1705" spans="1:38">
      <c r="A1705" s="2">
        <v>7833</v>
      </c>
      <c r="B1705" s="2">
        <v>7837</v>
      </c>
      <c r="C1705" s="2" t="s">
        <v>2051</v>
      </c>
      <c r="D1705" s="2" t="s">
        <v>2052</v>
      </c>
      <c r="E1705" s="4" t="s">
        <v>513</v>
      </c>
      <c r="F1705" s="2" t="s">
        <v>3681</v>
      </c>
      <c r="G1705" s="2" t="s">
        <v>3682</v>
      </c>
      <c r="H1705" s="2" t="s">
        <v>370</v>
      </c>
      <c r="I1705" s="2" t="s">
        <v>1162</v>
      </c>
      <c r="J1705" s="2" t="s">
        <v>30</v>
      </c>
      <c r="K1705" s="2" t="s">
        <v>30</v>
      </c>
      <c r="L1705" s="2" t="s">
        <v>526</v>
      </c>
      <c r="M1705" s="2" t="s">
        <v>31</v>
      </c>
      <c r="N1705" s="2" t="s">
        <v>649</v>
      </c>
      <c r="O1705" s="2" t="s">
        <v>323</v>
      </c>
      <c r="P1705" s="2" t="s">
        <v>2749</v>
      </c>
      <c r="Q1705" s="2" t="s">
        <v>363</v>
      </c>
      <c r="R1705" s="2" t="s">
        <v>605</v>
      </c>
      <c r="S1705" s="2" t="s">
        <v>34</v>
      </c>
      <c r="T1705" s="147">
        <v>3.4260000000000002</v>
      </c>
      <c r="U1705" s="2" t="s">
        <v>3683</v>
      </c>
      <c r="V1705" s="158">
        <v>6.7000000000000004E-2</v>
      </c>
      <c r="W1705" s="160">
        <v>6.5699999999999995E-2</v>
      </c>
      <c r="X1705" s="4" t="s">
        <v>610</v>
      </c>
      <c r="Y1705" s="4" t="s">
        <v>323</v>
      </c>
      <c r="Z1705" s="147">
        <v>12000</v>
      </c>
      <c r="AA1705" s="155">
        <v>1</v>
      </c>
      <c r="AB1705" s="174">
        <v>100.86</v>
      </c>
      <c r="AD1705" s="147">
        <v>12.103</v>
      </c>
      <c r="AG1705" s="2" t="s">
        <v>36</v>
      </c>
      <c r="AH1705" s="160">
        <v>1.2999999999999999E-5</v>
      </c>
      <c r="AI1705" s="160">
        <v>1.03346287721202E-3</v>
      </c>
      <c r="AJ1705" s="160">
        <v>3.0866101522762797E-4</v>
      </c>
      <c r="AK1705" s="191"/>
      <c r="AL1705" s="147"/>
    </row>
    <row r="1706" spans="1:38">
      <c r="A1706" s="2">
        <v>7833</v>
      </c>
      <c r="B1706" s="2">
        <v>7837</v>
      </c>
      <c r="C1706" s="2" t="s">
        <v>2331</v>
      </c>
      <c r="D1706" s="2" t="s">
        <v>2332</v>
      </c>
      <c r="E1706" s="4" t="s">
        <v>367</v>
      </c>
      <c r="F1706" s="2" t="s">
        <v>3190</v>
      </c>
      <c r="G1706" s="2" t="s">
        <v>3191</v>
      </c>
      <c r="H1706" s="2" t="s">
        <v>370</v>
      </c>
      <c r="I1706" s="2" t="s">
        <v>951</v>
      </c>
      <c r="J1706" s="2" t="s">
        <v>30</v>
      </c>
      <c r="K1706" s="2" t="s">
        <v>30</v>
      </c>
      <c r="L1706" s="2" t="s">
        <v>526</v>
      </c>
      <c r="M1706" s="2" t="s">
        <v>45</v>
      </c>
      <c r="N1706" s="2" t="s">
        <v>660</v>
      </c>
      <c r="O1706" s="2" t="s">
        <v>323</v>
      </c>
      <c r="P1706" s="2" t="s">
        <v>374</v>
      </c>
      <c r="Q1706" s="2" t="s">
        <v>375</v>
      </c>
      <c r="R1706" s="2" t="s">
        <v>375</v>
      </c>
      <c r="S1706" s="2" t="s">
        <v>34</v>
      </c>
      <c r="T1706" s="147">
        <v>2.4489999999999998</v>
      </c>
      <c r="U1706" s="2" t="s">
        <v>1500</v>
      </c>
      <c r="V1706" s="158">
        <v>4.7500000000000001E-2</v>
      </c>
      <c r="W1706" s="160">
        <v>5.3400000000000003E-2</v>
      </c>
      <c r="X1706" s="4" t="s">
        <v>610</v>
      </c>
      <c r="Y1706" s="4" t="s">
        <v>323</v>
      </c>
      <c r="Z1706" s="147">
        <v>17526.78</v>
      </c>
      <c r="AA1706" s="155">
        <v>1</v>
      </c>
      <c r="AB1706" s="174">
        <v>105.38</v>
      </c>
      <c r="AD1706" s="147">
        <v>18.47</v>
      </c>
      <c r="AG1706" s="2" t="s">
        <v>36</v>
      </c>
      <c r="AH1706" s="160">
        <v>5.5000000000000002E-5</v>
      </c>
      <c r="AI1706" s="160">
        <v>1.57708463563901E-3</v>
      </c>
      <c r="AJ1706" s="160">
        <v>4.71022767696728E-4</v>
      </c>
      <c r="AK1706" s="191"/>
      <c r="AL1706" s="147"/>
    </row>
    <row r="1707" spans="1:38">
      <c r="A1707" s="2">
        <v>7833</v>
      </c>
      <c r="B1707" s="2">
        <v>7837</v>
      </c>
      <c r="C1707" s="2" t="s">
        <v>2331</v>
      </c>
      <c r="D1707" s="2" t="s">
        <v>2332</v>
      </c>
      <c r="E1707" s="4" t="s">
        <v>367</v>
      </c>
      <c r="F1707" s="2" t="s">
        <v>3684</v>
      </c>
      <c r="G1707" s="2" t="s">
        <v>3685</v>
      </c>
      <c r="H1707" s="2" t="s">
        <v>370</v>
      </c>
      <c r="I1707" s="2" t="s">
        <v>951</v>
      </c>
      <c r="J1707" s="2" t="s">
        <v>30</v>
      </c>
      <c r="K1707" s="2" t="s">
        <v>30</v>
      </c>
      <c r="L1707" s="2" t="s">
        <v>526</v>
      </c>
      <c r="M1707" s="2" t="s">
        <v>45</v>
      </c>
      <c r="N1707" s="2" t="s">
        <v>660</v>
      </c>
      <c r="O1707" s="2" t="s">
        <v>323</v>
      </c>
      <c r="P1707" s="2" t="s">
        <v>2963</v>
      </c>
      <c r="Q1707" s="2" t="s">
        <v>363</v>
      </c>
      <c r="R1707" s="2" t="s">
        <v>605</v>
      </c>
      <c r="S1707" s="2" t="s">
        <v>34</v>
      </c>
      <c r="T1707" s="147">
        <v>1.075</v>
      </c>
      <c r="U1707" s="2" t="s">
        <v>1500</v>
      </c>
      <c r="V1707" s="158">
        <v>0.03</v>
      </c>
      <c r="W1707" s="160">
        <v>5.4429999999999999E-2</v>
      </c>
      <c r="X1707" s="4" t="s">
        <v>610</v>
      </c>
      <c r="Y1707" s="4" t="s">
        <v>323</v>
      </c>
      <c r="Z1707" s="147">
        <v>8550</v>
      </c>
      <c r="AA1707" s="155">
        <v>1</v>
      </c>
      <c r="AB1707" s="174">
        <v>111.6</v>
      </c>
      <c r="AD1707" s="147">
        <v>9.5419999999999998</v>
      </c>
      <c r="AG1707" s="2" t="s">
        <v>36</v>
      </c>
      <c r="AH1707" s="160">
        <v>6.0000000000000002E-5</v>
      </c>
      <c r="AI1707" s="160">
        <v>8.1475114695135804E-4</v>
      </c>
      <c r="AJ1707" s="160">
        <v>2.4333909008352999E-4</v>
      </c>
      <c r="AK1707" s="191"/>
      <c r="AL1707" s="147"/>
    </row>
    <row r="1708" spans="1:38">
      <c r="A1708" s="2">
        <v>7833</v>
      </c>
      <c r="B1708" s="2">
        <v>7837</v>
      </c>
      <c r="C1708" s="2" t="s">
        <v>3192</v>
      </c>
      <c r="D1708" s="2" t="s">
        <v>3193</v>
      </c>
      <c r="E1708" s="4" t="s">
        <v>367</v>
      </c>
      <c r="F1708" s="2" t="s">
        <v>3686</v>
      </c>
      <c r="G1708" s="2" t="s">
        <v>3687</v>
      </c>
      <c r="H1708" s="2" t="s">
        <v>370</v>
      </c>
      <c r="I1708" s="2" t="s">
        <v>1162</v>
      </c>
      <c r="J1708" s="2" t="s">
        <v>30</v>
      </c>
      <c r="K1708" s="2" t="s">
        <v>30</v>
      </c>
      <c r="L1708" s="2" t="s">
        <v>526</v>
      </c>
      <c r="M1708" s="2" t="s">
        <v>45</v>
      </c>
      <c r="N1708" s="2" t="s">
        <v>659</v>
      </c>
      <c r="O1708" s="2" t="s">
        <v>323</v>
      </c>
      <c r="P1708" s="2" t="s">
        <v>2739</v>
      </c>
      <c r="Q1708" s="2" t="s">
        <v>363</v>
      </c>
      <c r="R1708" s="2" t="s">
        <v>605</v>
      </c>
      <c r="S1708" s="2" t="s">
        <v>34</v>
      </c>
      <c r="T1708" s="147">
        <v>2.9009999999999998</v>
      </c>
      <c r="U1708" s="2" t="s">
        <v>2768</v>
      </c>
      <c r="V1708" s="158">
        <v>3.95E-2</v>
      </c>
      <c r="W1708" s="160">
        <v>7.1989999999999998E-2</v>
      </c>
      <c r="X1708" s="4" t="s">
        <v>610</v>
      </c>
      <c r="Y1708" s="4" t="s">
        <v>323</v>
      </c>
      <c r="Z1708" s="147">
        <v>8485.5400000000009</v>
      </c>
      <c r="AA1708" s="155">
        <v>1</v>
      </c>
      <c r="AB1708" s="174">
        <v>92.4</v>
      </c>
      <c r="AD1708" s="147">
        <v>7.8410000000000002</v>
      </c>
      <c r="AG1708" s="2" t="s">
        <v>36</v>
      </c>
      <c r="AH1708" s="160">
        <v>6.9999999999999999E-6</v>
      </c>
      <c r="AI1708" s="160">
        <v>6.6949313394658295E-4</v>
      </c>
      <c r="AJ1708" s="160">
        <v>1.99955349116506E-4</v>
      </c>
      <c r="AK1708" s="191"/>
      <c r="AL1708" s="147"/>
    </row>
    <row r="1709" spans="1:38">
      <c r="A1709" s="2">
        <v>7833</v>
      </c>
      <c r="B1709" s="2">
        <v>7837</v>
      </c>
      <c r="C1709" s="2" t="s">
        <v>3192</v>
      </c>
      <c r="D1709" s="2" t="s">
        <v>3193</v>
      </c>
      <c r="E1709" s="4" t="s">
        <v>367</v>
      </c>
      <c r="F1709" s="2" t="s">
        <v>3691</v>
      </c>
      <c r="G1709" s="2" t="s">
        <v>3692</v>
      </c>
      <c r="H1709" s="2" t="s">
        <v>370</v>
      </c>
      <c r="I1709" s="2" t="s">
        <v>951</v>
      </c>
      <c r="J1709" s="2" t="s">
        <v>30</v>
      </c>
      <c r="K1709" s="2" t="s">
        <v>30</v>
      </c>
      <c r="L1709" s="2" t="s">
        <v>526</v>
      </c>
      <c r="M1709" s="2" t="s">
        <v>45</v>
      </c>
      <c r="N1709" s="2" t="s">
        <v>659</v>
      </c>
      <c r="O1709" s="2" t="s">
        <v>323</v>
      </c>
      <c r="P1709" s="2" t="s">
        <v>2739</v>
      </c>
      <c r="Q1709" s="2" t="s">
        <v>363</v>
      </c>
      <c r="R1709" s="2" t="s">
        <v>605</v>
      </c>
      <c r="S1709" s="2" t="s">
        <v>34</v>
      </c>
      <c r="T1709" s="147">
        <v>0.73499999999999999</v>
      </c>
      <c r="U1709" s="2" t="s">
        <v>2937</v>
      </c>
      <c r="V1709" s="158">
        <v>4.9500000000000002E-2</v>
      </c>
      <c r="W1709" s="160">
        <v>3.3619999999999997E-2</v>
      </c>
      <c r="X1709" s="4" t="s">
        <v>610</v>
      </c>
      <c r="Y1709" s="4" t="s">
        <v>323</v>
      </c>
      <c r="Z1709" s="147">
        <v>4000</v>
      </c>
      <c r="AA1709" s="155">
        <v>1</v>
      </c>
      <c r="AB1709" s="174">
        <v>142.69999999999999</v>
      </c>
      <c r="AD1709" s="147">
        <v>5.7080000000000002</v>
      </c>
      <c r="AG1709" s="2" t="s">
        <v>36</v>
      </c>
      <c r="AH1709" s="160">
        <v>9.0000000000000002E-6</v>
      </c>
      <c r="AI1709" s="160">
        <v>4.8739226841878401E-4</v>
      </c>
      <c r="AJ1709" s="160">
        <v>1.45567872539436E-4</v>
      </c>
      <c r="AK1709" s="191"/>
      <c r="AL1709" s="147"/>
    </row>
    <row r="1710" spans="1:38">
      <c r="A1710" s="2">
        <v>7833</v>
      </c>
      <c r="B1710" s="2">
        <v>7837</v>
      </c>
      <c r="C1710" s="2" t="s">
        <v>3196</v>
      </c>
      <c r="D1710" s="2" t="s">
        <v>3197</v>
      </c>
      <c r="E1710" s="4" t="s">
        <v>367</v>
      </c>
      <c r="F1710" s="2" t="s">
        <v>3198</v>
      </c>
      <c r="G1710" s="2" t="s">
        <v>3199</v>
      </c>
      <c r="H1710" s="2" t="s">
        <v>370</v>
      </c>
      <c r="I1710" s="2" t="s">
        <v>951</v>
      </c>
      <c r="J1710" s="2" t="s">
        <v>30</v>
      </c>
      <c r="K1710" s="2" t="s">
        <v>30</v>
      </c>
      <c r="L1710" s="2" t="s">
        <v>526</v>
      </c>
      <c r="M1710" s="2" t="s">
        <v>45</v>
      </c>
      <c r="N1710" s="2" t="s">
        <v>659</v>
      </c>
      <c r="O1710" s="2" t="s">
        <v>323</v>
      </c>
      <c r="P1710" s="2" t="s">
        <v>362</v>
      </c>
      <c r="Q1710" s="2" t="s">
        <v>363</v>
      </c>
      <c r="R1710" s="2" t="s">
        <v>605</v>
      </c>
      <c r="S1710" s="2" t="s">
        <v>34</v>
      </c>
      <c r="T1710" s="147">
        <v>4.99</v>
      </c>
      <c r="U1710" s="2" t="s">
        <v>3101</v>
      </c>
      <c r="V1710" s="158">
        <v>1.6500000000000001E-2</v>
      </c>
      <c r="W1710" s="160">
        <v>2.7019999999999999E-2</v>
      </c>
      <c r="X1710" s="4" t="s">
        <v>610</v>
      </c>
      <c r="Y1710" s="4" t="s">
        <v>323</v>
      </c>
      <c r="Z1710" s="147">
        <v>56419</v>
      </c>
      <c r="AA1710" s="155">
        <v>1</v>
      </c>
      <c r="AB1710" s="174">
        <v>111.02</v>
      </c>
      <c r="AD1710" s="147">
        <v>62.636000000000003</v>
      </c>
      <c r="AG1710" s="2" t="s">
        <v>36</v>
      </c>
      <c r="AH1710" s="160">
        <v>2.6999999999999999E-5</v>
      </c>
      <c r="AI1710" s="160">
        <v>5.3483679593393299E-3</v>
      </c>
      <c r="AJ1710" s="160">
        <v>1.5973797613263599E-3</v>
      </c>
      <c r="AK1710" s="191"/>
      <c r="AL1710" s="147"/>
    </row>
    <row r="1711" spans="1:38">
      <c r="A1711" s="2">
        <v>7833</v>
      </c>
      <c r="B1711" s="2">
        <v>7837</v>
      </c>
      <c r="C1711" s="2" t="s">
        <v>3196</v>
      </c>
      <c r="D1711" s="2" t="s">
        <v>3197</v>
      </c>
      <c r="E1711" s="4" t="s">
        <v>367</v>
      </c>
      <c r="F1711" s="2" t="s">
        <v>3200</v>
      </c>
      <c r="G1711" s="2" t="s">
        <v>3201</v>
      </c>
      <c r="H1711" s="2" t="s">
        <v>370</v>
      </c>
      <c r="I1711" s="2" t="s">
        <v>951</v>
      </c>
      <c r="J1711" s="2" t="s">
        <v>30</v>
      </c>
      <c r="K1711" s="2" t="s">
        <v>30</v>
      </c>
      <c r="L1711" s="2" t="s">
        <v>526</v>
      </c>
      <c r="M1711" s="2" t="s">
        <v>45</v>
      </c>
      <c r="N1711" s="2" t="s">
        <v>659</v>
      </c>
      <c r="O1711" s="2" t="s">
        <v>323</v>
      </c>
      <c r="P1711" s="2" t="s">
        <v>362</v>
      </c>
      <c r="Q1711" s="2" t="s">
        <v>363</v>
      </c>
      <c r="R1711" s="2" t="s">
        <v>605</v>
      </c>
      <c r="S1711" s="2" t="s">
        <v>34</v>
      </c>
      <c r="T1711" s="147">
        <v>1.3540000000000001</v>
      </c>
      <c r="U1711" s="2" t="s">
        <v>3096</v>
      </c>
      <c r="V1711" s="158">
        <v>8.3000000000000001E-3</v>
      </c>
      <c r="W1711" s="160">
        <v>2.188E-2</v>
      </c>
      <c r="X1711" s="4" t="s">
        <v>610</v>
      </c>
      <c r="Y1711" s="4" t="s">
        <v>323</v>
      </c>
      <c r="Z1711" s="147">
        <v>27125</v>
      </c>
      <c r="AA1711" s="155">
        <v>1</v>
      </c>
      <c r="AB1711" s="174">
        <v>114.36</v>
      </c>
      <c r="AD1711" s="147">
        <v>31.02</v>
      </c>
      <c r="AG1711" s="2" t="s">
        <v>36</v>
      </c>
      <c r="AH1711" s="160">
        <v>2.3E-5</v>
      </c>
      <c r="AI1711" s="160">
        <v>2.6487353320236401E-3</v>
      </c>
      <c r="AJ1711" s="160">
        <v>7.9108921537389399E-4</v>
      </c>
      <c r="AK1711" s="191"/>
      <c r="AL1711" s="147"/>
    </row>
    <row r="1712" spans="1:38">
      <c r="A1712" s="2">
        <v>7833</v>
      </c>
      <c r="B1712" s="2">
        <v>7837</v>
      </c>
      <c r="C1712" s="2" t="s">
        <v>3202</v>
      </c>
      <c r="D1712" s="2" t="s">
        <v>3203</v>
      </c>
      <c r="E1712" s="4" t="s">
        <v>514</v>
      </c>
      <c r="F1712" s="2" t="s">
        <v>3204</v>
      </c>
      <c r="G1712" s="2" t="s">
        <v>3205</v>
      </c>
      <c r="H1712" s="2" t="s">
        <v>370</v>
      </c>
      <c r="I1712" s="2" t="s">
        <v>1162</v>
      </c>
      <c r="J1712" s="2" t="s">
        <v>30</v>
      </c>
      <c r="K1712" s="2" t="s">
        <v>137</v>
      </c>
      <c r="L1712" s="2" t="s">
        <v>526</v>
      </c>
      <c r="M1712" s="2" t="s">
        <v>45</v>
      </c>
      <c r="N1712" s="2" t="s">
        <v>660</v>
      </c>
      <c r="O1712" s="2" t="s">
        <v>323</v>
      </c>
      <c r="P1712" s="2" t="s">
        <v>2745</v>
      </c>
      <c r="Q1712" s="2" t="s">
        <v>363</v>
      </c>
      <c r="R1712" s="2" t="s">
        <v>605</v>
      </c>
      <c r="S1712" s="2" t="s">
        <v>34</v>
      </c>
      <c r="T1712" s="147">
        <v>3.4359999999999999</v>
      </c>
      <c r="U1712" s="2" t="s">
        <v>3206</v>
      </c>
      <c r="V1712" s="158">
        <v>4.4999999999999998E-2</v>
      </c>
      <c r="W1712" s="160">
        <v>6.5879999999999994E-2</v>
      </c>
      <c r="X1712" s="4" t="s">
        <v>610</v>
      </c>
      <c r="Y1712" s="4" t="s">
        <v>323</v>
      </c>
      <c r="Z1712" s="147">
        <v>23173.83</v>
      </c>
      <c r="AA1712" s="155">
        <v>1</v>
      </c>
      <c r="AB1712" s="174">
        <v>95.42</v>
      </c>
      <c r="AD1712" s="147">
        <v>22.111999999999998</v>
      </c>
      <c r="AG1712" s="2" t="s">
        <v>36</v>
      </c>
      <c r="AH1712" s="160">
        <v>2.5000000000000001E-5</v>
      </c>
      <c r="AI1712" s="160">
        <v>1.8881300323177401E-3</v>
      </c>
      <c r="AJ1712" s="160">
        <v>5.6392169037475996E-4</v>
      </c>
      <c r="AK1712" s="191"/>
      <c r="AL1712" s="147"/>
    </row>
    <row r="1713" spans="1:38">
      <c r="A1713" s="2">
        <v>7833</v>
      </c>
      <c r="B1713" s="2">
        <v>7837</v>
      </c>
      <c r="C1713" s="2" t="s">
        <v>3202</v>
      </c>
      <c r="D1713" s="2" t="s">
        <v>3203</v>
      </c>
      <c r="E1713" s="4" t="s">
        <v>514</v>
      </c>
      <c r="F1713" s="2" t="s">
        <v>3207</v>
      </c>
      <c r="G1713" s="2" t="s">
        <v>3208</v>
      </c>
      <c r="H1713" s="2" t="s">
        <v>370</v>
      </c>
      <c r="I1713" s="2" t="s">
        <v>1162</v>
      </c>
      <c r="J1713" s="2" t="s">
        <v>30</v>
      </c>
      <c r="K1713" s="2" t="s">
        <v>30</v>
      </c>
      <c r="L1713" s="2" t="s">
        <v>526</v>
      </c>
      <c r="M1713" s="2" t="s">
        <v>45</v>
      </c>
      <c r="N1713" s="2" t="s">
        <v>660</v>
      </c>
      <c r="O1713" s="2" t="s">
        <v>323</v>
      </c>
      <c r="P1713" s="2" t="s">
        <v>2756</v>
      </c>
      <c r="Q1713" s="2" t="s">
        <v>363</v>
      </c>
      <c r="R1713" s="2" t="s">
        <v>605</v>
      </c>
      <c r="S1713" s="2" t="s">
        <v>34</v>
      </c>
      <c r="T1713" s="147">
        <v>2.4449999999999998</v>
      </c>
      <c r="U1713" s="2" t="s">
        <v>2795</v>
      </c>
      <c r="V1713" s="158">
        <v>6.3500000000000001E-2</v>
      </c>
      <c r="W1713" s="160">
        <v>6.1960000000000001E-2</v>
      </c>
      <c r="X1713" s="4" t="s">
        <v>610</v>
      </c>
      <c r="Y1713" s="4" t="s">
        <v>323</v>
      </c>
      <c r="Z1713" s="147">
        <v>50000</v>
      </c>
      <c r="AA1713" s="155">
        <v>1</v>
      </c>
      <c r="AB1713" s="174">
        <v>102.2</v>
      </c>
      <c r="AD1713" s="147">
        <v>51.1</v>
      </c>
      <c r="AG1713" s="2" t="s">
        <v>36</v>
      </c>
      <c r="AH1713" s="160">
        <v>1.22E-4</v>
      </c>
      <c r="AI1713" s="160">
        <v>4.3633049958303896E-3</v>
      </c>
      <c r="AJ1713" s="160">
        <v>1.3031741917948799E-3</v>
      </c>
      <c r="AK1713" s="191"/>
      <c r="AL1713" s="147"/>
    </row>
    <row r="1714" spans="1:38">
      <c r="A1714" s="2">
        <v>7833</v>
      </c>
      <c r="B1714" s="2">
        <v>7837</v>
      </c>
      <c r="C1714" s="2" t="s">
        <v>3209</v>
      </c>
      <c r="D1714" s="2" t="s">
        <v>3210</v>
      </c>
      <c r="E1714" s="4" t="s">
        <v>367</v>
      </c>
      <c r="F1714" s="2" t="s">
        <v>3211</v>
      </c>
      <c r="G1714" s="2" t="s">
        <v>3212</v>
      </c>
      <c r="H1714" s="2" t="s">
        <v>370</v>
      </c>
      <c r="I1714" s="2" t="s">
        <v>951</v>
      </c>
      <c r="J1714" s="2" t="s">
        <v>30</v>
      </c>
      <c r="K1714" s="2" t="s">
        <v>30</v>
      </c>
      <c r="L1714" s="2" t="s">
        <v>526</v>
      </c>
      <c r="M1714" s="2" t="s">
        <v>45</v>
      </c>
      <c r="N1714" s="2" t="s">
        <v>673</v>
      </c>
      <c r="O1714" s="2" t="s">
        <v>323</v>
      </c>
      <c r="P1714" s="2" t="s">
        <v>139</v>
      </c>
      <c r="Q1714" s="2" t="s">
        <v>363</v>
      </c>
      <c r="R1714" s="2" t="s">
        <v>605</v>
      </c>
      <c r="S1714" s="2" t="s">
        <v>34</v>
      </c>
      <c r="T1714" s="147">
        <v>5.4720000000000004</v>
      </c>
      <c r="U1714" s="2" t="s">
        <v>2922</v>
      </c>
      <c r="V1714" s="158">
        <v>2.6499999999999999E-2</v>
      </c>
      <c r="W1714" s="160">
        <v>2.7390000000000001E-2</v>
      </c>
      <c r="X1714" s="4" t="s">
        <v>610</v>
      </c>
      <c r="Y1714" s="4" t="s">
        <v>323</v>
      </c>
      <c r="Z1714" s="147">
        <v>48180.88</v>
      </c>
      <c r="AA1714" s="155">
        <v>1</v>
      </c>
      <c r="AB1714" s="174">
        <v>116.33</v>
      </c>
      <c r="AD1714" s="147">
        <v>56.048999999999999</v>
      </c>
      <c r="AG1714" s="2" t="s">
        <v>36</v>
      </c>
      <c r="AH1714" s="160">
        <v>3.3000000000000003E-5</v>
      </c>
      <c r="AI1714" s="160">
        <v>4.7858725302984398E-3</v>
      </c>
      <c r="AJ1714" s="160">
        <v>1.4293810706941001E-3</v>
      </c>
      <c r="AK1714" s="191"/>
      <c r="AL1714" s="147"/>
    </row>
    <row r="1715" spans="1:38">
      <c r="A1715" s="2">
        <v>7833</v>
      </c>
      <c r="B1715" s="2">
        <v>7837</v>
      </c>
      <c r="C1715" s="2" t="s">
        <v>2335</v>
      </c>
      <c r="D1715" s="2" t="s">
        <v>2336</v>
      </c>
      <c r="E1715" s="4" t="s">
        <v>367</v>
      </c>
      <c r="F1715" s="2" t="s">
        <v>3215</v>
      </c>
      <c r="G1715" s="2" t="s">
        <v>3216</v>
      </c>
      <c r="H1715" s="2" t="s">
        <v>370</v>
      </c>
      <c r="I1715" s="2" t="s">
        <v>1162</v>
      </c>
      <c r="J1715" s="2" t="s">
        <v>30</v>
      </c>
      <c r="K1715" s="2" t="s">
        <v>499</v>
      </c>
      <c r="L1715" s="2" t="s">
        <v>526</v>
      </c>
      <c r="M1715" s="2" t="s">
        <v>45</v>
      </c>
      <c r="N1715" s="2" t="s">
        <v>660</v>
      </c>
      <c r="O1715" s="2" t="s">
        <v>323</v>
      </c>
      <c r="P1715" s="2" t="s">
        <v>2756</v>
      </c>
      <c r="Q1715" s="2" t="s">
        <v>612</v>
      </c>
      <c r="R1715" s="2" t="s">
        <v>605</v>
      </c>
      <c r="S1715" s="2" t="s">
        <v>34</v>
      </c>
      <c r="T1715" s="147">
        <v>5.8979999999999997</v>
      </c>
      <c r="U1715" s="2" t="s">
        <v>3217</v>
      </c>
      <c r="V1715" s="158">
        <v>2.8000000000000001E-2</v>
      </c>
      <c r="W1715" s="160">
        <v>6.1089999999999998E-2</v>
      </c>
      <c r="X1715" s="4" t="s">
        <v>610</v>
      </c>
      <c r="Y1715" s="4" t="s">
        <v>323</v>
      </c>
      <c r="Z1715" s="147">
        <v>53580</v>
      </c>
      <c r="AA1715" s="155">
        <v>1</v>
      </c>
      <c r="AB1715" s="174">
        <v>82.89</v>
      </c>
      <c r="AC1715" s="147">
        <v>1.9059999999999999</v>
      </c>
      <c r="AD1715" s="147">
        <v>46.319000000000003</v>
      </c>
      <c r="AG1715" s="2" t="s">
        <v>36</v>
      </c>
      <c r="AH1715" s="160">
        <v>9.7E-5</v>
      </c>
      <c r="AI1715" s="160">
        <v>3.9550279003557698E-3</v>
      </c>
      <c r="AJ1715" s="160">
        <v>1.18123539209329E-3</v>
      </c>
      <c r="AK1715" s="191"/>
      <c r="AL1715" s="147"/>
    </row>
    <row r="1716" spans="1:38">
      <c r="A1716" s="2">
        <v>7833</v>
      </c>
      <c r="B1716" s="2">
        <v>7837</v>
      </c>
      <c r="C1716" s="2" t="s">
        <v>3218</v>
      </c>
      <c r="D1716" s="2" t="s">
        <v>3219</v>
      </c>
      <c r="E1716" s="4" t="s">
        <v>514</v>
      </c>
      <c r="F1716" s="2" t="s">
        <v>3220</v>
      </c>
      <c r="G1716" s="2" t="s">
        <v>3221</v>
      </c>
      <c r="H1716" s="2" t="s">
        <v>370</v>
      </c>
      <c r="I1716" s="2" t="s">
        <v>1162</v>
      </c>
      <c r="J1716" s="2" t="s">
        <v>30</v>
      </c>
      <c r="K1716" s="2" t="s">
        <v>137</v>
      </c>
      <c r="L1716" s="2" t="s">
        <v>526</v>
      </c>
      <c r="M1716" s="2" t="s">
        <v>45</v>
      </c>
      <c r="N1716" s="2" t="s">
        <v>660</v>
      </c>
      <c r="O1716" s="2" t="s">
        <v>323</v>
      </c>
      <c r="P1716" s="2" t="s">
        <v>2756</v>
      </c>
      <c r="Q1716" s="2" t="s">
        <v>363</v>
      </c>
      <c r="R1716" s="2" t="s">
        <v>605</v>
      </c>
      <c r="S1716" s="2" t="s">
        <v>34</v>
      </c>
      <c r="T1716" s="147">
        <v>2.1349999999999998</v>
      </c>
      <c r="U1716" s="2" t="s">
        <v>2983</v>
      </c>
      <c r="V1716" s="158">
        <v>3.49E-2</v>
      </c>
      <c r="W1716" s="160">
        <v>6.4509999999999998E-2</v>
      </c>
      <c r="X1716" s="4" t="s">
        <v>610</v>
      </c>
      <c r="Y1716" s="4" t="s">
        <v>323</v>
      </c>
      <c r="Z1716" s="147">
        <v>59783</v>
      </c>
      <c r="AA1716" s="155">
        <v>1</v>
      </c>
      <c r="AB1716" s="174">
        <v>95.01</v>
      </c>
      <c r="AD1716" s="147">
        <v>56.8</v>
      </c>
      <c r="AG1716" s="2" t="s">
        <v>36</v>
      </c>
      <c r="AH1716" s="160">
        <v>6.3E-5</v>
      </c>
      <c r="AI1716" s="160">
        <v>4.8499995026164101E-3</v>
      </c>
      <c r="AJ1716" s="160">
        <v>1.4485336661240801E-3</v>
      </c>
      <c r="AK1716" s="191"/>
      <c r="AL1716" s="147"/>
    </row>
    <row r="1717" spans="1:38">
      <c r="A1717" s="2">
        <v>7833</v>
      </c>
      <c r="B1717" s="2">
        <v>7837</v>
      </c>
      <c r="C1717" s="2" t="s">
        <v>3228</v>
      </c>
      <c r="D1717" s="2" t="s">
        <v>3229</v>
      </c>
      <c r="E1717" s="4" t="s">
        <v>514</v>
      </c>
      <c r="F1717" s="2" t="s">
        <v>3230</v>
      </c>
      <c r="G1717" s="2" t="s">
        <v>3231</v>
      </c>
      <c r="H1717" s="2" t="s">
        <v>370</v>
      </c>
      <c r="I1717" s="2" t="s">
        <v>1162</v>
      </c>
      <c r="J1717" s="2" t="s">
        <v>30</v>
      </c>
      <c r="K1717" s="2" t="s">
        <v>137</v>
      </c>
      <c r="L1717" s="2" t="s">
        <v>526</v>
      </c>
      <c r="M1717" s="2" t="s">
        <v>45</v>
      </c>
      <c r="N1717" s="2" t="s">
        <v>660</v>
      </c>
      <c r="O1717" s="2" t="s">
        <v>323</v>
      </c>
      <c r="P1717" s="2" t="s">
        <v>2739</v>
      </c>
      <c r="Q1717" s="2" t="s">
        <v>363</v>
      </c>
      <c r="R1717" s="2" t="s">
        <v>605</v>
      </c>
      <c r="S1717" s="2" t="s">
        <v>34</v>
      </c>
      <c r="T1717" s="147">
        <v>1.865</v>
      </c>
      <c r="U1717" s="2" t="s">
        <v>1500</v>
      </c>
      <c r="V1717" s="158">
        <v>5.1499999999999997E-2</v>
      </c>
      <c r="W1717" s="160">
        <v>7.0800000000000002E-2</v>
      </c>
      <c r="X1717" s="4" t="s">
        <v>610</v>
      </c>
      <c r="Y1717" s="4" t="s">
        <v>323</v>
      </c>
      <c r="Z1717" s="147">
        <v>6220.27</v>
      </c>
      <c r="AA1717" s="155">
        <v>1</v>
      </c>
      <c r="AB1717" s="174">
        <v>97.67</v>
      </c>
      <c r="AD1717" s="147">
        <v>6.0750000000000002</v>
      </c>
      <c r="AG1717" s="2" t="s">
        <v>36</v>
      </c>
      <c r="AH1717" s="160">
        <v>2.1999999999999999E-5</v>
      </c>
      <c r="AI1717" s="160">
        <v>5.18758343973316E-4</v>
      </c>
      <c r="AJ1717" s="160">
        <v>1.5493587688467799E-4</v>
      </c>
      <c r="AK1717" s="191"/>
      <c r="AL1717" s="147"/>
    </row>
    <row r="1718" spans="1:38">
      <c r="A1718" s="2">
        <v>7833</v>
      </c>
      <c r="B1718" s="2">
        <v>7837</v>
      </c>
      <c r="C1718" s="2" t="s">
        <v>2107</v>
      </c>
      <c r="D1718" s="2" t="s">
        <v>2108</v>
      </c>
      <c r="E1718" s="4" t="s">
        <v>367</v>
      </c>
      <c r="F1718" s="2" t="s">
        <v>3232</v>
      </c>
      <c r="G1718" s="2" t="s">
        <v>3233</v>
      </c>
      <c r="H1718" s="2" t="s">
        <v>370</v>
      </c>
      <c r="I1718" s="2" t="s">
        <v>951</v>
      </c>
      <c r="J1718" s="2" t="s">
        <v>30</v>
      </c>
      <c r="K1718" s="2" t="s">
        <v>30</v>
      </c>
      <c r="L1718" s="2" t="s">
        <v>526</v>
      </c>
      <c r="M1718" s="2" t="s">
        <v>45</v>
      </c>
      <c r="N1718" s="2" t="s">
        <v>659</v>
      </c>
      <c r="O1718" s="2" t="s">
        <v>323</v>
      </c>
      <c r="P1718" s="2" t="s">
        <v>139</v>
      </c>
      <c r="Q1718" s="2" t="s">
        <v>612</v>
      </c>
      <c r="R1718" s="2" t="s">
        <v>605</v>
      </c>
      <c r="S1718" s="2" t="s">
        <v>34</v>
      </c>
      <c r="T1718" s="147">
        <v>2.6890000000000001</v>
      </c>
      <c r="U1718" s="2" t="s">
        <v>3234</v>
      </c>
      <c r="V1718" s="158">
        <v>1.34E-2</v>
      </c>
      <c r="W1718" s="160">
        <v>2.819E-2</v>
      </c>
      <c r="X1718" s="4" t="s">
        <v>610</v>
      </c>
      <c r="Y1718" s="4" t="s">
        <v>323</v>
      </c>
      <c r="Z1718" s="147">
        <v>49411.75</v>
      </c>
      <c r="AA1718" s="155">
        <v>1</v>
      </c>
      <c r="AB1718" s="174">
        <v>112.38</v>
      </c>
      <c r="AD1718" s="147">
        <v>55.529000000000003</v>
      </c>
      <c r="AG1718" s="2" t="s">
        <v>36</v>
      </c>
      <c r="AH1718" s="160">
        <v>1.9000000000000001E-5</v>
      </c>
      <c r="AI1718" s="160">
        <v>4.7414801240398098E-3</v>
      </c>
      <c r="AJ1718" s="160">
        <v>1.4161225342857601E-3</v>
      </c>
      <c r="AK1718" s="191"/>
      <c r="AL1718" s="147"/>
    </row>
    <row r="1719" spans="1:38">
      <c r="A1719" s="2">
        <v>7833</v>
      </c>
      <c r="B1719" s="2">
        <v>7837</v>
      </c>
      <c r="C1719" s="2" t="s">
        <v>2107</v>
      </c>
      <c r="D1719" s="2" t="s">
        <v>2108</v>
      </c>
      <c r="E1719" s="4" t="s">
        <v>367</v>
      </c>
      <c r="F1719" s="2" t="s">
        <v>3235</v>
      </c>
      <c r="G1719" s="2" t="s">
        <v>3236</v>
      </c>
      <c r="H1719" s="2" t="s">
        <v>370</v>
      </c>
      <c r="I1719" s="2" t="s">
        <v>951</v>
      </c>
      <c r="J1719" s="2" t="s">
        <v>30</v>
      </c>
      <c r="K1719" s="2" t="s">
        <v>30</v>
      </c>
      <c r="L1719" s="2" t="s">
        <v>526</v>
      </c>
      <c r="M1719" s="2" t="s">
        <v>45</v>
      </c>
      <c r="N1719" s="2" t="s">
        <v>659</v>
      </c>
      <c r="O1719" s="2" t="s">
        <v>323</v>
      </c>
      <c r="P1719" s="2" t="s">
        <v>139</v>
      </c>
      <c r="Q1719" s="2" t="s">
        <v>612</v>
      </c>
      <c r="R1719" s="2" t="s">
        <v>605</v>
      </c>
      <c r="S1719" s="2" t="s">
        <v>34</v>
      </c>
      <c r="T1719" s="147">
        <v>2.456</v>
      </c>
      <c r="U1719" s="2" t="s">
        <v>2765</v>
      </c>
      <c r="V1719" s="158">
        <v>1.77E-2</v>
      </c>
      <c r="W1719" s="160">
        <v>2.7099999999999999E-2</v>
      </c>
      <c r="X1719" s="4" t="s">
        <v>610</v>
      </c>
      <c r="Y1719" s="4" t="s">
        <v>323</v>
      </c>
      <c r="Z1719" s="147">
        <v>180107.49</v>
      </c>
      <c r="AA1719" s="155">
        <v>1</v>
      </c>
      <c r="AB1719" s="174">
        <v>113.19</v>
      </c>
      <c r="AD1719" s="147">
        <v>203.864</v>
      </c>
      <c r="AG1719" s="2" t="s">
        <v>36</v>
      </c>
      <c r="AH1719" s="160">
        <v>6.8999999999999997E-5</v>
      </c>
      <c r="AI1719" s="160">
        <v>1.7407423889464601E-2</v>
      </c>
      <c r="AJ1719" s="160">
        <v>5.19901899593583E-3</v>
      </c>
      <c r="AK1719" s="191"/>
      <c r="AL1719" s="147"/>
    </row>
    <row r="1720" spans="1:38">
      <c r="A1720" s="2">
        <v>7833</v>
      </c>
      <c r="B1720" s="2">
        <v>7837</v>
      </c>
      <c r="C1720" s="2" t="s">
        <v>2107</v>
      </c>
      <c r="D1720" s="2" t="s">
        <v>2108</v>
      </c>
      <c r="E1720" s="4" t="s">
        <v>367</v>
      </c>
      <c r="F1720" s="2" t="s">
        <v>3237</v>
      </c>
      <c r="G1720" s="2" t="s">
        <v>3238</v>
      </c>
      <c r="H1720" s="2" t="s">
        <v>370</v>
      </c>
      <c r="I1720" s="2" t="s">
        <v>951</v>
      </c>
      <c r="J1720" s="2" t="s">
        <v>30</v>
      </c>
      <c r="K1720" s="2" t="s">
        <v>30</v>
      </c>
      <c r="L1720" s="2" t="s">
        <v>526</v>
      </c>
      <c r="M1720" s="2" t="s">
        <v>45</v>
      </c>
      <c r="N1720" s="2" t="s">
        <v>659</v>
      </c>
      <c r="O1720" s="2" t="s">
        <v>323</v>
      </c>
      <c r="P1720" s="2" t="s">
        <v>139</v>
      </c>
      <c r="Q1720" s="2" t="s">
        <v>612</v>
      </c>
      <c r="R1720" s="2" t="s">
        <v>605</v>
      </c>
      <c r="S1720" s="2" t="s">
        <v>34</v>
      </c>
      <c r="T1720" s="147">
        <v>5.4669999999999996</v>
      </c>
      <c r="U1720" s="2" t="s">
        <v>2998</v>
      </c>
      <c r="V1720" s="158">
        <v>2.4799999999999999E-2</v>
      </c>
      <c r="W1720" s="160">
        <v>3.1829999999999997E-2</v>
      </c>
      <c r="X1720" s="4" t="s">
        <v>610</v>
      </c>
      <c r="Y1720" s="4" t="s">
        <v>323</v>
      </c>
      <c r="Z1720" s="147">
        <v>51146</v>
      </c>
      <c r="AA1720" s="155">
        <v>1</v>
      </c>
      <c r="AB1720" s="174">
        <v>111.87</v>
      </c>
      <c r="AD1720" s="147">
        <v>57.216999999999999</v>
      </c>
      <c r="AG1720" s="2" t="s">
        <v>36</v>
      </c>
      <c r="AH1720" s="160">
        <v>1.5999999999999999E-5</v>
      </c>
      <c r="AI1720" s="160">
        <v>4.8856233604351899E-3</v>
      </c>
      <c r="AJ1720" s="160">
        <v>1.45917332852815E-3</v>
      </c>
      <c r="AK1720" s="191"/>
      <c r="AL1720" s="147"/>
    </row>
    <row r="1721" spans="1:38">
      <c r="A1721" s="2">
        <v>7833</v>
      </c>
      <c r="B1721" s="2">
        <v>7837</v>
      </c>
      <c r="C1721" s="2" t="s">
        <v>2107</v>
      </c>
      <c r="D1721" s="2" t="s">
        <v>2108</v>
      </c>
      <c r="E1721" s="4" t="s">
        <v>367</v>
      </c>
      <c r="F1721" s="2" t="s">
        <v>3242</v>
      </c>
      <c r="G1721" s="2" t="s">
        <v>3243</v>
      </c>
      <c r="H1721" s="2" t="s">
        <v>370</v>
      </c>
      <c r="I1721" s="2" t="s">
        <v>951</v>
      </c>
      <c r="J1721" s="2" t="s">
        <v>30</v>
      </c>
      <c r="K1721" s="2" t="s">
        <v>30</v>
      </c>
      <c r="L1721" s="2" t="s">
        <v>526</v>
      </c>
      <c r="M1721" s="2" t="s">
        <v>45</v>
      </c>
      <c r="N1721" s="2" t="s">
        <v>659</v>
      </c>
      <c r="O1721" s="2" t="s">
        <v>323</v>
      </c>
      <c r="P1721" s="2" t="s">
        <v>139</v>
      </c>
      <c r="Q1721" s="2" t="s">
        <v>363</v>
      </c>
      <c r="R1721" s="2" t="s">
        <v>605</v>
      </c>
      <c r="S1721" s="2" t="s">
        <v>34</v>
      </c>
      <c r="T1721" s="147">
        <v>10.343</v>
      </c>
      <c r="U1721" s="2" t="s">
        <v>3244</v>
      </c>
      <c r="V1721" s="158">
        <v>1.6899999999999998E-2</v>
      </c>
      <c r="W1721" s="160">
        <v>3.635E-2</v>
      </c>
      <c r="X1721" s="4" t="s">
        <v>610</v>
      </c>
      <c r="Y1721" s="4" t="s">
        <v>323</v>
      </c>
      <c r="Z1721" s="147">
        <v>75159</v>
      </c>
      <c r="AA1721" s="155">
        <v>1</v>
      </c>
      <c r="AB1721" s="174">
        <v>93.61</v>
      </c>
      <c r="AD1721" s="147">
        <v>70.355999999999995</v>
      </c>
      <c r="AG1721" s="2" t="s">
        <v>36</v>
      </c>
      <c r="AH1721" s="160">
        <v>1.7E-5</v>
      </c>
      <c r="AI1721" s="160">
        <v>6.0075571306068701E-3</v>
      </c>
      <c r="AJ1721" s="160">
        <v>1.7942576592334301E-3</v>
      </c>
      <c r="AK1721" s="191"/>
      <c r="AL1721" s="147"/>
    </row>
    <row r="1722" spans="1:38">
      <c r="A1722" s="2">
        <v>7833</v>
      </c>
      <c r="B1722" s="2">
        <v>7837</v>
      </c>
      <c r="C1722" s="2" t="s">
        <v>2107</v>
      </c>
      <c r="D1722" s="2" t="s">
        <v>2108</v>
      </c>
      <c r="E1722" s="4" t="s">
        <v>367</v>
      </c>
      <c r="F1722" s="2" t="s">
        <v>3925</v>
      </c>
      <c r="G1722" s="2" t="s">
        <v>3926</v>
      </c>
      <c r="H1722" s="2" t="s">
        <v>370</v>
      </c>
      <c r="I1722" s="2" t="s">
        <v>951</v>
      </c>
      <c r="J1722" s="2" t="s">
        <v>30</v>
      </c>
      <c r="K1722" s="2" t="s">
        <v>30</v>
      </c>
      <c r="L1722" s="2" t="s">
        <v>526</v>
      </c>
      <c r="M1722" s="2" t="s">
        <v>31</v>
      </c>
      <c r="N1722" s="2" t="s">
        <v>659</v>
      </c>
      <c r="O1722" s="2" t="s">
        <v>323</v>
      </c>
      <c r="P1722" s="2" t="s">
        <v>139</v>
      </c>
      <c r="Q1722" s="2" t="s">
        <v>612</v>
      </c>
      <c r="R1722" s="2" t="s">
        <v>605</v>
      </c>
      <c r="S1722" s="2" t="s">
        <v>34</v>
      </c>
      <c r="T1722" s="147">
        <v>12.14</v>
      </c>
      <c r="U1722" s="2" t="s">
        <v>3927</v>
      </c>
      <c r="V1722" s="158">
        <v>3.6700000000000003E-2</v>
      </c>
      <c r="W1722" s="160">
        <v>3.6589999999999998E-2</v>
      </c>
      <c r="X1722" s="4" t="s">
        <v>610</v>
      </c>
      <c r="Y1722" s="4" t="s">
        <v>323</v>
      </c>
      <c r="Z1722" s="147">
        <v>247231</v>
      </c>
      <c r="AA1722" s="155">
        <v>1</v>
      </c>
      <c r="AB1722" s="174">
        <v>102.68</v>
      </c>
      <c r="AD1722" s="147">
        <v>253.857</v>
      </c>
      <c r="AG1722" s="2" t="s">
        <v>36</v>
      </c>
      <c r="AH1722" s="160">
        <v>2.5000000000000001E-4</v>
      </c>
      <c r="AI1722" s="160">
        <v>2.1676215333133301E-2</v>
      </c>
      <c r="AJ1722" s="160">
        <v>6.4739651307716599E-3</v>
      </c>
      <c r="AK1722" s="191"/>
      <c r="AL1722" s="147"/>
    </row>
    <row r="1723" spans="1:38">
      <c r="A1723" s="2">
        <v>7833</v>
      </c>
      <c r="B1723" s="2">
        <v>7837</v>
      </c>
      <c r="C1723" s="2" t="s">
        <v>2115</v>
      </c>
      <c r="D1723" s="2" t="s">
        <v>2116</v>
      </c>
      <c r="E1723" s="4" t="s">
        <v>367</v>
      </c>
      <c r="F1723" s="2" t="s">
        <v>3702</v>
      </c>
      <c r="G1723" s="2" t="s">
        <v>3703</v>
      </c>
      <c r="H1723" s="2" t="s">
        <v>370</v>
      </c>
      <c r="I1723" s="2" t="s">
        <v>1162</v>
      </c>
      <c r="J1723" s="2" t="s">
        <v>30</v>
      </c>
      <c r="K1723" s="2" t="s">
        <v>30</v>
      </c>
      <c r="L1723" s="2" t="s">
        <v>526</v>
      </c>
      <c r="M1723" s="2" t="s">
        <v>45</v>
      </c>
      <c r="N1723" s="2" t="s">
        <v>642</v>
      </c>
      <c r="O1723" s="2" t="s">
        <v>323</v>
      </c>
      <c r="P1723" s="2" t="s">
        <v>374</v>
      </c>
      <c r="Q1723" s="2" t="s">
        <v>375</v>
      </c>
      <c r="R1723" s="2" t="s">
        <v>375</v>
      </c>
      <c r="S1723" s="2" t="s">
        <v>34</v>
      </c>
      <c r="T1723" s="147">
        <v>2.105</v>
      </c>
      <c r="U1723" s="2" t="s">
        <v>2983</v>
      </c>
      <c r="V1723" s="158">
        <v>7.3999999999999996E-2</v>
      </c>
      <c r="W1723" s="160">
        <v>6.787E-2</v>
      </c>
      <c r="X1723" s="4" t="s">
        <v>610</v>
      </c>
      <c r="Y1723" s="4" t="s">
        <v>323</v>
      </c>
      <c r="Z1723" s="147">
        <v>20000</v>
      </c>
      <c r="AA1723" s="155">
        <v>1</v>
      </c>
      <c r="AB1723" s="174">
        <v>103.35</v>
      </c>
      <c r="AD1723" s="147">
        <v>20.67</v>
      </c>
      <c r="AG1723" s="2" t="s">
        <v>36</v>
      </c>
      <c r="AH1723" s="160">
        <v>1.8100000000000001E-4</v>
      </c>
      <c r="AI1723" s="160">
        <v>1.76496114019206E-3</v>
      </c>
      <c r="AJ1723" s="160">
        <v>5.2713523570254795E-4</v>
      </c>
      <c r="AK1723" s="191"/>
      <c r="AL1723" s="147"/>
    </row>
    <row r="1724" spans="1:38">
      <c r="A1724" s="2">
        <v>7833</v>
      </c>
      <c r="B1724" s="2">
        <v>7837</v>
      </c>
      <c r="C1724" s="2" t="s">
        <v>2127</v>
      </c>
      <c r="D1724" s="2" t="s">
        <v>2128</v>
      </c>
      <c r="E1724" s="4" t="s">
        <v>367</v>
      </c>
      <c r="F1724" s="2" t="s">
        <v>3248</v>
      </c>
      <c r="G1724" s="2" t="s">
        <v>3249</v>
      </c>
      <c r="H1724" s="2" t="s">
        <v>370</v>
      </c>
      <c r="I1724" s="2" t="s">
        <v>1162</v>
      </c>
      <c r="J1724" s="2" t="s">
        <v>30</v>
      </c>
      <c r="K1724" s="2" t="s">
        <v>30</v>
      </c>
      <c r="L1724" s="2" t="s">
        <v>526</v>
      </c>
      <c r="M1724" s="2" t="s">
        <v>45</v>
      </c>
      <c r="N1724" s="2" t="s">
        <v>643</v>
      </c>
      <c r="O1724" s="2" t="s">
        <v>323</v>
      </c>
      <c r="P1724" s="2" t="s">
        <v>362</v>
      </c>
      <c r="Q1724" s="2" t="s">
        <v>363</v>
      </c>
      <c r="R1724" s="2" t="s">
        <v>605</v>
      </c>
      <c r="S1724" s="2" t="s">
        <v>34</v>
      </c>
      <c r="T1724" s="147">
        <v>3.3130000000000002</v>
      </c>
      <c r="U1724" s="2" t="s">
        <v>3250</v>
      </c>
      <c r="V1724" s="158">
        <v>2.5000000000000001E-2</v>
      </c>
      <c r="W1724" s="160">
        <v>5.117E-2</v>
      </c>
      <c r="X1724" s="4" t="s">
        <v>610</v>
      </c>
      <c r="Y1724" s="4" t="s">
        <v>323</v>
      </c>
      <c r="Z1724" s="147">
        <v>124908.8</v>
      </c>
      <c r="AA1724" s="155">
        <v>1</v>
      </c>
      <c r="AB1724" s="174">
        <v>93.69</v>
      </c>
      <c r="AD1724" s="147">
        <v>117.027</v>
      </c>
      <c r="AG1724" s="2" t="s">
        <v>36</v>
      </c>
      <c r="AH1724" s="160">
        <v>5.3999999999999998E-5</v>
      </c>
      <c r="AI1724" s="160">
        <v>9.9926562134460394E-3</v>
      </c>
      <c r="AJ1724" s="160">
        <v>2.9844743141462099E-3</v>
      </c>
      <c r="AK1724" s="191"/>
      <c r="AL1724" s="147"/>
    </row>
    <row r="1725" spans="1:38">
      <c r="A1725" s="2">
        <v>7833</v>
      </c>
      <c r="B1725" s="2">
        <v>7837</v>
      </c>
      <c r="C1725" s="2" t="s">
        <v>2127</v>
      </c>
      <c r="D1725" s="2" t="s">
        <v>2128</v>
      </c>
      <c r="E1725" s="4" t="s">
        <v>367</v>
      </c>
      <c r="F1725" s="2" t="s">
        <v>3704</v>
      </c>
      <c r="G1725" s="2" t="s">
        <v>3705</v>
      </c>
      <c r="H1725" s="2" t="s">
        <v>370</v>
      </c>
      <c r="I1725" s="2" t="s">
        <v>1162</v>
      </c>
      <c r="J1725" s="2" t="s">
        <v>30</v>
      </c>
      <c r="K1725" s="2" t="s">
        <v>30</v>
      </c>
      <c r="L1725" s="2" t="s">
        <v>526</v>
      </c>
      <c r="M1725" s="2" t="s">
        <v>45</v>
      </c>
      <c r="N1725" s="2" t="s">
        <v>643</v>
      </c>
      <c r="O1725" s="2" t="s">
        <v>323</v>
      </c>
      <c r="P1725" s="2" t="s">
        <v>362</v>
      </c>
      <c r="Q1725" s="2" t="s">
        <v>363</v>
      </c>
      <c r="R1725" s="2" t="s">
        <v>605</v>
      </c>
      <c r="S1725" s="2" t="s">
        <v>34</v>
      </c>
      <c r="T1725" s="147">
        <v>0.64800000000000002</v>
      </c>
      <c r="U1725" s="2" t="s">
        <v>3706</v>
      </c>
      <c r="V1725" s="158">
        <v>3.7600000000000001E-2</v>
      </c>
      <c r="W1725" s="160">
        <v>4.4519999999999997E-2</v>
      </c>
      <c r="X1725" s="4" t="s">
        <v>610</v>
      </c>
      <c r="Y1725" s="4" t="s">
        <v>323</v>
      </c>
      <c r="Z1725" s="147">
        <v>240105</v>
      </c>
      <c r="AA1725" s="155">
        <v>1</v>
      </c>
      <c r="AB1725" s="174">
        <v>100.87</v>
      </c>
      <c r="AD1725" s="147">
        <v>242.19399999999999</v>
      </c>
      <c r="AG1725" s="2" t="s">
        <v>36</v>
      </c>
      <c r="AH1725" s="160">
        <v>1.9900000000000001E-4</v>
      </c>
      <c r="AI1725" s="160">
        <v>2.0680350542744901E-2</v>
      </c>
      <c r="AJ1725" s="160">
        <v>6.1765334145401501E-3</v>
      </c>
      <c r="AK1725" s="191"/>
      <c r="AL1725" s="147"/>
    </row>
    <row r="1726" spans="1:38">
      <c r="A1726" s="2">
        <v>7833</v>
      </c>
      <c r="B1726" s="2">
        <v>7837</v>
      </c>
      <c r="C1726" s="2" t="s">
        <v>2127</v>
      </c>
      <c r="D1726" s="2" t="s">
        <v>2128</v>
      </c>
      <c r="E1726" s="4" t="s">
        <v>367</v>
      </c>
      <c r="F1726" s="2" t="s">
        <v>3251</v>
      </c>
      <c r="G1726" s="2" t="s">
        <v>3252</v>
      </c>
      <c r="H1726" s="2" t="s">
        <v>370</v>
      </c>
      <c r="I1726" s="2" t="s">
        <v>951</v>
      </c>
      <c r="J1726" s="2" t="s">
        <v>30</v>
      </c>
      <c r="K1726" s="2" t="s">
        <v>30</v>
      </c>
      <c r="L1726" s="2" t="s">
        <v>526</v>
      </c>
      <c r="M1726" s="2" t="s">
        <v>45</v>
      </c>
      <c r="N1726" s="2" t="s">
        <v>643</v>
      </c>
      <c r="O1726" s="2" t="s">
        <v>323</v>
      </c>
      <c r="P1726" s="2" t="s">
        <v>362</v>
      </c>
      <c r="Q1726" s="2" t="s">
        <v>363</v>
      </c>
      <c r="R1726" s="2" t="s">
        <v>605</v>
      </c>
      <c r="S1726" s="2" t="s">
        <v>34</v>
      </c>
      <c r="T1726" s="147">
        <v>3.5609999999999999</v>
      </c>
      <c r="U1726" s="2" t="s">
        <v>3250</v>
      </c>
      <c r="V1726" s="158">
        <v>1E-3</v>
      </c>
      <c r="W1726" s="160">
        <v>2.3970000000000002E-2</v>
      </c>
      <c r="X1726" s="4" t="s">
        <v>610</v>
      </c>
      <c r="Y1726" s="4" t="s">
        <v>323</v>
      </c>
      <c r="Z1726" s="147">
        <v>52000</v>
      </c>
      <c r="AA1726" s="155">
        <v>1</v>
      </c>
      <c r="AB1726" s="174">
        <v>103.73</v>
      </c>
      <c r="AD1726" s="147">
        <v>53.94</v>
      </c>
      <c r="AG1726" s="2" t="s">
        <v>36</v>
      </c>
      <c r="AH1726" s="160">
        <v>4.6E-5</v>
      </c>
      <c r="AI1726" s="160">
        <v>4.6057715489842103E-3</v>
      </c>
      <c r="AJ1726" s="160">
        <v>1.3755908930672999E-3</v>
      </c>
      <c r="AK1726" s="191"/>
      <c r="AL1726" s="147"/>
    </row>
    <row r="1727" spans="1:38">
      <c r="A1727" s="2">
        <v>7833</v>
      </c>
      <c r="B1727" s="2">
        <v>7837</v>
      </c>
      <c r="C1727" s="2" t="s">
        <v>2127</v>
      </c>
      <c r="D1727" s="2" t="s">
        <v>2128</v>
      </c>
      <c r="E1727" s="4" t="s">
        <v>367</v>
      </c>
      <c r="F1727" s="2" t="s">
        <v>3707</v>
      </c>
      <c r="G1727" s="2" t="s">
        <v>3708</v>
      </c>
      <c r="H1727" s="2" t="s">
        <v>370</v>
      </c>
      <c r="I1727" s="2" t="s">
        <v>951</v>
      </c>
      <c r="J1727" s="2" t="s">
        <v>30</v>
      </c>
      <c r="K1727" s="2" t="s">
        <v>30</v>
      </c>
      <c r="L1727" s="2" t="s">
        <v>526</v>
      </c>
      <c r="M1727" s="2" t="s">
        <v>45</v>
      </c>
      <c r="N1727" s="2" t="s">
        <v>643</v>
      </c>
      <c r="O1727" s="2" t="s">
        <v>323</v>
      </c>
      <c r="P1727" s="2" t="s">
        <v>362</v>
      </c>
      <c r="Q1727" s="2" t="s">
        <v>363</v>
      </c>
      <c r="R1727" s="2" t="s">
        <v>605</v>
      </c>
      <c r="S1727" s="2" t="s">
        <v>34</v>
      </c>
      <c r="T1727" s="147">
        <v>3.9140000000000001</v>
      </c>
      <c r="U1727" s="2" t="s">
        <v>3709</v>
      </c>
      <c r="V1727" s="158">
        <v>1.3899999999999999E-2</v>
      </c>
      <c r="W1727" s="160">
        <v>2.4809999999999999E-2</v>
      </c>
      <c r="X1727" s="4" t="s">
        <v>610</v>
      </c>
      <c r="Y1727" s="4" t="s">
        <v>323</v>
      </c>
      <c r="Z1727" s="147">
        <v>168584</v>
      </c>
      <c r="AA1727" s="155">
        <v>1</v>
      </c>
      <c r="AB1727" s="174">
        <v>103.84</v>
      </c>
      <c r="AD1727" s="147">
        <v>175.05799999999999</v>
      </c>
      <c r="AG1727" s="2" t="s">
        <v>36</v>
      </c>
      <c r="AH1727" s="160">
        <v>9.3999999999999994E-5</v>
      </c>
      <c r="AI1727" s="160">
        <v>1.4947745838330501E-2</v>
      </c>
      <c r="AJ1727" s="160">
        <v>4.4643949072174297E-3</v>
      </c>
      <c r="AK1727" s="191"/>
      <c r="AL1727" s="147"/>
    </row>
    <row r="1728" spans="1:38">
      <c r="A1728" s="2">
        <v>7833</v>
      </c>
      <c r="B1728" s="2">
        <v>7837</v>
      </c>
      <c r="C1728" s="2" t="s">
        <v>2127</v>
      </c>
      <c r="D1728" s="2" t="s">
        <v>2128</v>
      </c>
      <c r="E1728" s="4" t="s">
        <v>367</v>
      </c>
      <c r="F1728" s="2" t="s">
        <v>3253</v>
      </c>
      <c r="G1728" s="2" t="s">
        <v>3254</v>
      </c>
      <c r="H1728" s="2" t="s">
        <v>370</v>
      </c>
      <c r="I1728" s="2" t="s">
        <v>951</v>
      </c>
      <c r="J1728" s="2" t="s">
        <v>30</v>
      </c>
      <c r="K1728" s="2" t="s">
        <v>30</v>
      </c>
      <c r="L1728" s="2" t="s">
        <v>526</v>
      </c>
      <c r="M1728" s="2" t="s">
        <v>45</v>
      </c>
      <c r="N1728" s="2" t="s">
        <v>643</v>
      </c>
      <c r="O1728" s="2" t="s">
        <v>323</v>
      </c>
      <c r="P1728" s="2" t="s">
        <v>362</v>
      </c>
      <c r="Q1728" s="2" t="s">
        <v>363</v>
      </c>
      <c r="R1728" s="2" t="s">
        <v>605</v>
      </c>
      <c r="S1728" s="2" t="s">
        <v>34</v>
      </c>
      <c r="T1728" s="147">
        <v>2.786</v>
      </c>
      <c r="U1728" s="2" t="s">
        <v>3255</v>
      </c>
      <c r="V1728" s="158">
        <v>1.7500000000000002E-2</v>
      </c>
      <c r="W1728" s="160">
        <v>2.3460000000000002E-2</v>
      </c>
      <c r="X1728" s="4" t="s">
        <v>610</v>
      </c>
      <c r="Y1728" s="4" t="s">
        <v>323</v>
      </c>
      <c r="Z1728" s="147">
        <v>33665.19</v>
      </c>
      <c r="AA1728" s="155">
        <v>1</v>
      </c>
      <c r="AB1728" s="174">
        <v>114.28</v>
      </c>
      <c r="AD1728" s="147">
        <v>38.472999999999999</v>
      </c>
      <c r="AG1728" s="2" t="s">
        <v>36</v>
      </c>
      <c r="AH1728" s="160">
        <v>1.2999999999999999E-5</v>
      </c>
      <c r="AI1728" s="160">
        <v>3.2850801708245699E-3</v>
      </c>
      <c r="AJ1728" s="160">
        <v>9.811442703837321E-4</v>
      </c>
      <c r="AK1728" s="191"/>
      <c r="AL1728" s="147"/>
    </row>
    <row r="1729" spans="1:38">
      <c r="A1729" s="2">
        <v>7833</v>
      </c>
      <c r="B1729" s="2">
        <v>7837</v>
      </c>
      <c r="C1729" s="2" t="s">
        <v>2135</v>
      </c>
      <c r="D1729" s="2" t="s">
        <v>2136</v>
      </c>
      <c r="E1729" s="4" t="s">
        <v>367</v>
      </c>
      <c r="F1729" s="2" t="s">
        <v>3256</v>
      </c>
      <c r="G1729" s="2" t="s">
        <v>3257</v>
      </c>
      <c r="H1729" s="2" t="s">
        <v>370</v>
      </c>
      <c r="I1729" s="2" t="s">
        <v>1162</v>
      </c>
      <c r="J1729" s="2" t="s">
        <v>30</v>
      </c>
      <c r="K1729" s="2" t="s">
        <v>30</v>
      </c>
      <c r="L1729" s="2" t="s">
        <v>526</v>
      </c>
      <c r="M1729" s="2" t="s">
        <v>45</v>
      </c>
      <c r="N1729" s="2" t="s">
        <v>672</v>
      </c>
      <c r="O1729" s="2" t="s">
        <v>323</v>
      </c>
      <c r="P1729" s="2" t="s">
        <v>2745</v>
      </c>
      <c r="Q1729" s="2" t="s">
        <v>363</v>
      </c>
      <c r="R1729" s="2" t="s">
        <v>605</v>
      </c>
      <c r="S1729" s="2" t="s">
        <v>34</v>
      </c>
      <c r="T1729" s="147">
        <v>1.327</v>
      </c>
      <c r="U1729" s="2" t="s">
        <v>3258</v>
      </c>
      <c r="V1729" s="158">
        <v>2.29E-2</v>
      </c>
      <c r="W1729" s="160">
        <v>5.219E-2</v>
      </c>
      <c r="X1729" s="4" t="s">
        <v>610</v>
      </c>
      <c r="Y1729" s="4" t="s">
        <v>323</v>
      </c>
      <c r="Z1729" s="147">
        <v>13641.02</v>
      </c>
      <c r="AA1729" s="155">
        <v>1</v>
      </c>
      <c r="AB1729" s="174">
        <v>97.05</v>
      </c>
      <c r="AD1729" s="147">
        <v>13.239000000000001</v>
      </c>
      <c r="AG1729" s="2" t="s">
        <v>36</v>
      </c>
      <c r="AH1729" s="160">
        <v>3.3000000000000003E-5</v>
      </c>
      <c r="AI1729" s="160">
        <v>1.13041277413215E-3</v>
      </c>
      <c r="AJ1729" s="160">
        <v>3.3761672739631999E-4</v>
      </c>
      <c r="AK1729" s="191"/>
      <c r="AL1729" s="147"/>
    </row>
    <row r="1730" spans="1:38">
      <c r="A1730" s="2">
        <v>7833</v>
      </c>
      <c r="B1730" s="2">
        <v>7837</v>
      </c>
      <c r="C1730" s="2" t="s">
        <v>2135</v>
      </c>
      <c r="D1730" s="2" t="s">
        <v>2136</v>
      </c>
      <c r="E1730" s="4" t="s">
        <v>367</v>
      </c>
      <c r="F1730" s="2" t="s">
        <v>3259</v>
      </c>
      <c r="G1730" s="2" t="s">
        <v>3260</v>
      </c>
      <c r="H1730" s="2" t="s">
        <v>370</v>
      </c>
      <c r="I1730" s="2" t="s">
        <v>1162</v>
      </c>
      <c r="J1730" s="2" t="s">
        <v>30</v>
      </c>
      <c r="K1730" s="2" t="s">
        <v>30</v>
      </c>
      <c r="L1730" s="2" t="s">
        <v>526</v>
      </c>
      <c r="M1730" s="2" t="s">
        <v>31</v>
      </c>
      <c r="N1730" s="2" t="s">
        <v>672</v>
      </c>
      <c r="O1730" s="2" t="s">
        <v>323</v>
      </c>
      <c r="P1730" s="2" t="s">
        <v>2745</v>
      </c>
      <c r="Q1730" s="2" t="s">
        <v>363</v>
      </c>
      <c r="R1730" s="2" t="s">
        <v>605</v>
      </c>
      <c r="S1730" s="2" t="s">
        <v>34</v>
      </c>
      <c r="T1730" s="147">
        <v>5.6340000000000003</v>
      </c>
      <c r="U1730" s="2" t="s">
        <v>3261</v>
      </c>
      <c r="V1730" s="158">
        <v>5.6800000000000003E-2</v>
      </c>
      <c r="W1730" s="160">
        <v>5.6079999999999998E-2</v>
      </c>
      <c r="X1730" s="4" t="s">
        <v>610</v>
      </c>
      <c r="Y1730" s="4" t="s">
        <v>323</v>
      </c>
      <c r="Z1730" s="147">
        <v>17000</v>
      </c>
      <c r="AA1730" s="155">
        <v>1</v>
      </c>
      <c r="AB1730" s="174">
        <v>100.98</v>
      </c>
      <c r="AD1730" s="147">
        <v>17.167000000000002</v>
      </c>
      <c r="AG1730" s="2" t="s">
        <v>36</v>
      </c>
      <c r="AH1730" s="160">
        <v>1.13E-4</v>
      </c>
      <c r="AI1730" s="160">
        <v>1.4658143158791E-3</v>
      </c>
      <c r="AJ1730" s="160">
        <v>4.3779002115197603E-4</v>
      </c>
      <c r="AK1730" s="191"/>
      <c r="AL1730" s="147"/>
    </row>
    <row r="1731" spans="1:38">
      <c r="A1731" s="2">
        <v>7833</v>
      </c>
      <c r="B1731" s="2">
        <v>7837</v>
      </c>
      <c r="C1731" s="2" t="s">
        <v>2143</v>
      </c>
      <c r="D1731" s="2" t="s">
        <v>2144</v>
      </c>
      <c r="E1731" s="4" t="s">
        <v>367</v>
      </c>
      <c r="F1731" s="2" t="s">
        <v>3262</v>
      </c>
      <c r="G1731" s="2" t="s">
        <v>3263</v>
      </c>
      <c r="H1731" s="2" t="s">
        <v>370</v>
      </c>
      <c r="I1731" s="2" t="s">
        <v>1162</v>
      </c>
      <c r="J1731" s="2" t="s">
        <v>30</v>
      </c>
      <c r="K1731" s="2" t="s">
        <v>30</v>
      </c>
      <c r="L1731" s="2" t="s">
        <v>526</v>
      </c>
      <c r="M1731" s="2" t="s">
        <v>45</v>
      </c>
      <c r="N1731" s="2" t="s">
        <v>635</v>
      </c>
      <c r="O1731" s="2" t="s">
        <v>323</v>
      </c>
      <c r="P1731" s="2" t="s">
        <v>2745</v>
      </c>
      <c r="Q1731" s="2" t="s">
        <v>363</v>
      </c>
      <c r="R1731" s="2" t="s">
        <v>605</v>
      </c>
      <c r="S1731" s="2" t="s">
        <v>34</v>
      </c>
      <c r="T1731" s="147">
        <v>3.7839999999999998</v>
      </c>
      <c r="U1731" s="2" t="s">
        <v>78</v>
      </c>
      <c r="V1731" s="158">
        <v>2.4299999999999999E-2</v>
      </c>
      <c r="W1731" s="160">
        <v>5.6079999999999998E-2</v>
      </c>
      <c r="X1731" s="4" t="s">
        <v>610</v>
      </c>
      <c r="Y1731" s="4" t="s">
        <v>323</v>
      </c>
      <c r="Z1731" s="147">
        <v>91541</v>
      </c>
      <c r="AA1731" s="155">
        <v>1</v>
      </c>
      <c r="AB1731" s="174">
        <v>89.68</v>
      </c>
      <c r="AD1731" s="147">
        <v>82.093999999999994</v>
      </c>
      <c r="AG1731" s="2" t="s">
        <v>36</v>
      </c>
      <c r="AH1731" s="160">
        <v>6.3E-5</v>
      </c>
      <c r="AI1731" s="160">
        <v>7.0098047787198496E-3</v>
      </c>
      <c r="AJ1731" s="160">
        <v>2.0935957229388301E-3</v>
      </c>
      <c r="AK1731" s="191"/>
      <c r="AL1731" s="147"/>
    </row>
    <row r="1732" spans="1:38">
      <c r="A1732" s="2">
        <v>7833</v>
      </c>
      <c r="B1732" s="2">
        <v>7837</v>
      </c>
      <c r="C1732" s="2" t="s">
        <v>2143</v>
      </c>
      <c r="D1732" s="2" t="s">
        <v>2144</v>
      </c>
      <c r="E1732" s="4" t="s">
        <v>367</v>
      </c>
      <c r="F1732" s="2" t="s">
        <v>3710</v>
      </c>
      <c r="G1732" s="2" t="s">
        <v>3711</v>
      </c>
      <c r="H1732" s="2" t="s">
        <v>370</v>
      </c>
      <c r="I1732" s="2" t="s">
        <v>951</v>
      </c>
      <c r="J1732" s="2" t="s">
        <v>30</v>
      </c>
      <c r="K1732" s="2" t="s">
        <v>30</v>
      </c>
      <c r="L1732" s="2" t="s">
        <v>526</v>
      </c>
      <c r="M1732" s="2" t="s">
        <v>45</v>
      </c>
      <c r="N1732" s="2" t="s">
        <v>635</v>
      </c>
      <c r="O1732" s="2" t="s">
        <v>323</v>
      </c>
      <c r="P1732" s="2" t="s">
        <v>2745</v>
      </c>
      <c r="Q1732" s="2" t="s">
        <v>363</v>
      </c>
      <c r="R1732" s="2" t="s">
        <v>605</v>
      </c>
      <c r="S1732" s="2" t="s">
        <v>34</v>
      </c>
      <c r="T1732" s="147">
        <v>1.8979999999999999</v>
      </c>
      <c r="U1732" s="2" t="s">
        <v>3712</v>
      </c>
      <c r="V1732" s="158">
        <v>1.9400000000000001E-2</v>
      </c>
      <c r="W1732" s="160">
        <v>2.4199999999999999E-2</v>
      </c>
      <c r="X1732" s="4" t="s">
        <v>610</v>
      </c>
      <c r="Y1732" s="4" t="s">
        <v>323</v>
      </c>
      <c r="Z1732" s="147">
        <v>19792.310000000001</v>
      </c>
      <c r="AA1732" s="155">
        <v>1</v>
      </c>
      <c r="AB1732" s="174">
        <v>115.88</v>
      </c>
      <c r="AD1732" s="147">
        <v>22.934999999999999</v>
      </c>
      <c r="AG1732" s="2" t="s">
        <v>36</v>
      </c>
      <c r="AH1732" s="160">
        <v>6.6000000000000005E-5</v>
      </c>
      <c r="AI1732" s="160">
        <v>1.9583920715503999E-3</v>
      </c>
      <c r="AJ1732" s="160">
        <v>5.8490662639880105E-4</v>
      </c>
      <c r="AK1732" s="191"/>
      <c r="AL1732" s="147"/>
    </row>
    <row r="1733" spans="1:38">
      <c r="A1733" s="2">
        <v>7833</v>
      </c>
      <c r="B1733" s="2">
        <v>7837</v>
      </c>
      <c r="C1733" s="2" t="s">
        <v>2143</v>
      </c>
      <c r="D1733" s="2" t="s">
        <v>2144</v>
      </c>
      <c r="E1733" s="4" t="s">
        <v>367</v>
      </c>
      <c r="F1733" s="2" t="s">
        <v>3264</v>
      </c>
      <c r="G1733" s="2" t="s">
        <v>3265</v>
      </c>
      <c r="H1733" s="2" t="s">
        <v>370</v>
      </c>
      <c r="I1733" s="2" t="s">
        <v>951</v>
      </c>
      <c r="J1733" s="2" t="s">
        <v>30</v>
      </c>
      <c r="K1733" s="2" t="s">
        <v>30</v>
      </c>
      <c r="L1733" s="2" t="s">
        <v>526</v>
      </c>
      <c r="M1733" s="2" t="s">
        <v>45</v>
      </c>
      <c r="N1733" s="2" t="s">
        <v>635</v>
      </c>
      <c r="O1733" s="2" t="s">
        <v>323</v>
      </c>
      <c r="P1733" s="2" t="s">
        <v>2745</v>
      </c>
      <c r="Q1733" s="2" t="s">
        <v>363</v>
      </c>
      <c r="R1733" s="2" t="s">
        <v>605</v>
      </c>
      <c r="S1733" s="2" t="s">
        <v>34</v>
      </c>
      <c r="T1733" s="147">
        <v>2.8180000000000001</v>
      </c>
      <c r="U1733" s="2" t="s">
        <v>3266</v>
      </c>
      <c r="V1733" s="158">
        <v>1.23E-2</v>
      </c>
      <c r="W1733" s="160">
        <v>2.6040000000000001E-2</v>
      </c>
      <c r="X1733" s="4" t="s">
        <v>610</v>
      </c>
      <c r="Y1733" s="4" t="s">
        <v>323</v>
      </c>
      <c r="Z1733" s="147">
        <v>107893.64</v>
      </c>
      <c r="AA1733" s="155">
        <v>1</v>
      </c>
      <c r="AB1733" s="174">
        <v>111.75</v>
      </c>
      <c r="AD1733" s="147">
        <v>120.571</v>
      </c>
      <c r="AG1733" s="2" t="s">
        <v>36</v>
      </c>
      <c r="AH1733" s="160">
        <v>9.7E-5</v>
      </c>
      <c r="AI1733" s="160">
        <v>1.02952772856338E-2</v>
      </c>
      <c r="AJ1733" s="160">
        <v>3.0748571710735402E-3</v>
      </c>
      <c r="AK1733" s="191"/>
      <c r="AL1733" s="147"/>
    </row>
    <row r="1734" spans="1:38">
      <c r="A1734" s="2">
        <v>7833</v>
      </c>
      <c r="B1734" s="2">
        <v>7837</v>
      </c>
      <c r="C1734" s="2" t="s">
        <v>3267</v>
      </c>
      <c r="D1734" s="2" t="s">
        <v>3268</v>
      </c>
      <c r="E1734" s="4" t="s">
        <v>367</v>
      </c>
      <c r="F1734" s="2" t="s">
        <v>3269</v>
      </c>
      <c r="G1734" s="2" t="s">
        <v>3270</v>
      </c>
      <c r="H1734" s="2" t="s">
        <v>370</v>
      </c>
      <c r="I1734" s="2" t="s">
        <v>1162</v>
      </c>
      <c r="J1734" s="2" t="s">
        <v>30</v>
      </c>
      <c r="K1734" s="2" t="s">
        <v>30</v>
      </c>
      <c r="L1734" s="2" t="s">
        <v>526</v>
      </c>
      <c r="M1734" s="2" t="s">
        <v>45</v>
      </c>
      <c r="N1734" s="2" t="s">
        <v>635</v>
      </c>
      <c r="O1734" s="2" t="s">
        <v>323</v>
      </c>
      <c r="P1734" s="2" t="s">
        <v>374</v>
      </c>
      <c r="Q1734" s="2" t="s">
        <v>375</v>
      </c>
      <c r="R1734" s="2" t="s">
        <v>375</v>
      </c>
      <c r="S1734" s="2" t="s">
        <v>34</v>
      </c>
      <c r="T1734" s="147">
        <v>2.5779999999999998</v>
      </c>
      <c r="U1734" s="2" t="s">
        <v>3271</v>
      </c>
      <c r="V1734" s="158">
        <v>7.4999999999999997E-2</v>
      </c>
      <c r="W1734" s="160">
        <v>6.1800000000000001E-2</v>
      </c>
      <c r="X1734" s="4" t="s">
        <v>610</v>
      </c>
      <c r="Y1734" s="4" t="s">
        <v>323</v>
      </c>
      <c r="Z1734" s="147">
        <v>7816.22</v>
      </c>
      <c r="AA1734" s="155">
        <v>1</v>
      </c>
      <c r="AB1734" s="174">
        <v>115.44</v>
      </c>
      <c r="AD1734" s="147">
        <v>9.0229999999999997</v>
      </c>
      <c r="AG1734" s="2" t="s">
        <v>36</v>
      </c>
      <c r="AH1734" s="160">
        <v>4.6999999999999997E-5</v>
      </c>
      <c r="AI1734" s="160">
        <v>7.7045586239713598E-4</v>
      </c>
      <c r="AJ1734" s="160">
        <v>2.30109560700543E-4</v>
      </c>
      <c r="AK1734" s="191"/>
      <c r="AL1734" s="147"/>
    </row>
    <row r="1735" spans="1:38">
      <c r="A1735" s="2">
        <v>7833</v>
      </c>
      <c r="B1735" s="2">
        <v>7837</v>
      </c>
      <c r="C1735" s="2" t="s">
        <v>3277</v>
      </c>
      <c r="D1735" s="2" t="s">
        <v>3278</v>
      </c>
      <c r="E1735" s="4" t="s">
        <v>367</v>
      </c>
      <c r="F1735" s="2" t="s">
        <v>3279</v>
      </c>
      <c r="G1735" s="2" t="s">
        <v>3280</v>
      </c>
      <c r="H1735" s="2" t="s">
        <v>370</v>
      </c>
      <c r="I1735" s="2" t="s">
        <v>1162</v>
      </c>
      <c r="J1735" s="2" t="s">
        <v>30</v>
      </c>
      <c r="K1735" s="2" t="s">
        <v>30</v>
      </c>
      <c r="L1735" s="2" t="s">
        <v>526</v>
      </c>
      <c r="M1735" s="2" t="s">
        <v>45</v>
      </c>
      <c r="N1735" s="2" t="s">
        <v>640</v>
      </c>
      <c r="O1735" s="2" t="s">
        <v>323</v>
      </c>
      <c r="P1735" s="2" t="s">
        <v>2756</v>
      </c>
      <c r="Q1735" s="2" t="s">
        <v>363</v>
      </c>
      <c r="R1735" s="2" t="s">
        <v>605</v>
      </c>
      <c r="S1735" s="2" t="s">
        <v>34</v>
      </c>
      <c r="T1735" s="147">
        <v>4.2770000000000001</v>
      </c>
      <c r="U1735" s="2" t="s">
        <v>2762</v>
      </c>
      <c r="V1735" s="158">
        <v>2.6200000000000001E-2</v>
      </c>
      <c r="W1735" s="160">
        <v>5.425E-2</v>
      </c>
      <c r="X1735" s="4" t="s">
        <v>610</v>
      </c>
      <c r="Y1735" s="4" t="s">
        <v>323</v>
      </c>
      <c r="Z1735" s="147">
        <v>19242</v>
      </c>
      <c r="AA1735" s="155">
        <v>1</v>
      </c>
      <c r="AB1735" s="174">
        <v>90.12</v>
      </c>
      <c r="AD1735" s="147">
        <v>17.341000000000001</v>
      </c>
      <c r="AG1735" s="2" t="s">
        <v>36</v>
      </c>
      <c r="AH1735" s="160">
        <v>1.5E-5</v>
      </c>
      <c r="AI1735" s="160">
        <v>1.4806965501852701E-3</v>
      </c>
      <c r="AJ1735" s="160">
        <v>4.42234849941753E-4</v>
      </c>
      <c r="AK1735" s="191"/>
      <c r="AL1735" s="147"/>
    </row>
    <row r="1736" spans="1:38">
      <c r="A1736" s="2">
        <v>7833</v>
      </c>
      <c r="B1736" s="2">
        <v>7837</v>
      </c>
      <c r="C1736" s="2" t="s">
        <v>3281</v>
      </c>
      <c r="D1736" s="2" t="s">
        <v>3282</v>
      </c>
      <c r="E1736" s="4" t="s">
        <v>367</v>
      </c>
      <c r="F1736" s="2" t="s">
        <v>3283</v>
      </c>
      <c r="G1736" s="2" t="s">
        <v>3284</v>
      </c>
      <c r="H1736" s="2" t="s">
        <v>370</v>
      </c>
      <c r="I1736" s="2" t="s">
        <v>1162</v>
      </c>
      <c r="J1736" s="2" t="s">
        <v>30</v>
      </c>
      <c r="K1736" s="2" t="s">
        <v>30</v>
      </c>
      <c r="L1736" s="2" t="s">
        <v>526</v>
      </c>
      <c r="M1736" s="2" t="s">
        <v>45</v>
      </c>
      <c r="N1736" s="2" t="s">
        <v>674</v>
      </c>
      <c r="O1736" s="2" t="s">
        <v>323</v>
      </c>
      <c r="P1736" s="2" t="s">
        <v>374</v>
      </c>
      <c r="Q1736" s="2" t="s">
        <v>375</v>
      </c>
      <c r="R1736" s="2" t="s">
        <v>375</v>
      </c>
      <c r="S1736" s="2" t="s">
        <v>34</v>
      </c>
      <c r="T1736" s="147">
        <v>0.27700000000000002</v>
      </c>
      <c r="U1736" s="2" t="s">
        <v>3153</v>
      </c>
      <c r="V1736" s="158">
        <v>4.0500000000000001E-2</v>
      </c>
      <c r="W1736" s="160">
        <v>8.9719999999999994E-2</v>
      </c>
      <c r="X1736" s="4" t="s">
        <v>610</v>
      </c>
      <c r="Y1736" s="4" t="s">
        <v>323</v>
      </c>
      <c r="Z1736" s="147">
        <v>7920</v>
      </c>
      <c r="AA1736" s="155">
        <v>1</v>
      </c>
      <c r="AB1736" s="174">
        <v>101</v>
      </c>
      <c r="AD1736" s="147">
        <v>7.9989999999999997</v>
      </c>
      <c r="AG1736" s="2" t="s">
        <v>36</v>
      </c>
      <c r="AH1736" s="160">
        <v>1.9799999999999999E-4</v>
      </c>
      <c r="AI1736" s="160">
        <v>6.8303227637272904E-4</v>
      </c>
      <c r="AJ1736" s="160">
        <v>2.0399904099815299E-4</v>
      </c>
      <c r="AK1736" s="191"/>
      <c r="AL1736" s="147"/>
    </row>
    <row r="1737" spans="1:38">
      <c r="A1737" s="2">
        <v>7833</v>
      </c>
      <c r="B1737" s="2">
        <v>7837</v>
      </c>
      <c r="C1737" s="2" t="s">
        <v>3285</v>
      </c>
      <c r="D1737" s="2" t="s">
        <v>3286</v>
      </c>
      <c r="E1737" s="4" t="s">
        <v>514</v>
      </c>
      <c r="F1737" s="2" t="s">
        <v>3287</v>
      </c>
      <c r="G1737" s="2" t="s">
        <v>3288</v>
      </c>
      <c r="H1737" s="2" t="s">
        <v>370</v>
      </c>
      <c r="I1737" s="2" t="s">
        <v>1162</v>
      </c>
      <c r="J1737" s="2" t="s">
        <v>30</v>
      </c>
      <c r="K1737" s="2" t="s">
        <v>137</v>
      </c>
      <c r="L1737" s="2" t="s">
        <v>526</v>
      </c>
      <c r="M1737" s="2" t="s">
        <v>45</v>
      </c>
      <c r="N1737" s="2" t="s">
        <v>660</v>
      </c>
      <c r="O1737" s="2" t="s">
        <v>323</v>
      </c>
      <c r="P1737" s="2" t="s">
        <v>2745</v>
      </c>
      <c r="Q1737" s="2" t="s">
        <v>363</v>
      </c>
      <c r="R1737" s="2" t="s">
        <v>605</v>
      </c>
      <c r="S1737" s="2" t="s">
        <v>34</v>
      </c>
      <c r="T1737" s="147">
        <v>1.1439999999999999</v>
      </c>
      <c r="U1737" s="2" t="s">
        <v>3144</v>
      </c>
      <c r="V1737" s="158">
        <v>3.9300000000000002E-2</v>
      </c>
      <c r="W1737" s="160">
        <v>7.8850000000000003E-2</v>
      </c>
      <c r="X1737" s="4" t="s">
        <v>610</v>
      </c>
      <c r="Y1737" s="4" t="s">
        <v>323</v>
      </c>
      <c r="Z1737" s="147">
        <v>17290.009999999998</v>
      </c>
      <c r="AA1737" s="155">
        <v>1</v>
      </c>
      <c r="AB1737" s="174">
        <v>96.46</v>
      </c>
      <c r="AD1737" s="147">
        <v>16.678000000000001</v>
      </c>
      <c r="AG1737" s="2" t="s">
        <v>36</v>
      </c>
      <c r="AH1737" s="160">
        <v>3.6999999999999998E-5</v>
      </c>
      <c r="AI1737" s="160">
        <v>1.4240891356315001E-3</v>
      </c>
      <c r="AJ1737" s="160">
        <v>4.25328096510305E-4</v>
      </c>
      <c r="AK1737" s="191"/>
      <c r="AL1737" s="147"/>
    </row>
    <row r="1738" spans="1:38">
      <c r="A1738" s="2">
        <v>7833</v>
      </c>
      <c r="B1738" s="2">
        <v>7837</v>
      </c>
      <c r="C1738" s="2" t="s">
        <v>3289</v>
      </c>
      <c r="D1738" s="2" t="s">
        <v>3290</v>
      </c>
      <c r="E1738" s="4" t="s">
        <v>367</v>
      </c>
      <c r="F1738" s="2" t="s">
        <v>3294</v>
      </c>
      <c r="G1738" s="2" t="s">
        <v>3295</v>
      </c>
      <c r="H1738" s="2" t="s">
        <v>370</v>
      </c>
      <c r="I1738" s="2" t="s">
        <v>1162</v>
      </c>
      <c r="J1738" s="2" t="s">
        <v>30</v>
      </c>
      <c r="K1738" s="2" t="s">
        <v>30</v>
      </c>
      <c r="L1738" s="2" t="s">
        <v>526</v>
      </c>
      <c r="M1738" s="2" t="s">
        <v>45</v>
      </c>
      <c r="N1738" s="2" t="s">
        <v>660</v>
      </c>
      <c r="O1738" s="2" t="s">
        <v>323</v>
      </c>
      <c r="P1738" s="2" t="s">
        <v>2739</v>
      </c>
      <c r="Q1738" s="2" t="s">
        <v>612</v>
      </c>
      <c r="R1738" s="2" t="s">
        <v>605</v>
      </c>
      <c r="S1738" s="2" t="s">
        <v>34</v>
      </c>
      <c r="T1738" s="147">
        <v>1.7050000000000001</v>
      </c>
      <c r="U1738" s="2" t="s">
        <v>3296</v>
      </c>
      <c r="V1738" s="158">
        <v>2.6499999999999999E-2</v>
      </c>
      <c r="W1738" s="160">
        <v>5.5120000000000002E-2</v>
      </c>
      <c r="X1738" s="4" t="s">
        <v>610</v>
      </c>
      <c r="Y1738" s="4" t="s">
        <v>323</v>
      </c>
      <c r="Z1738" s="147">
        <v>12470.32</v>
      </c>
      <c r="AA1738" s="155">
        <v>1</v>
      </c>
      <c r="AB1738" s="174">
        <v>94.77</v>
      </c>
      <c r="AD1738" s="147">
        <v>11.818</v>
      </c>
      <c r="AG1738" s="2" t="s">
        <v>36</v>
      </c>
      <c r="AH1738" s="160">
        <v>2.4000000000000001E-5</v>
      </c>
      <c r="AI1738" s="160">
        <v>1.0091207811320101E-3</v>
      </c>
      <c r="AJ1738" s="160">
        <v>3.0139084011587602E-4</v>
      </c>
      <c r="AK1738" s="191"/>
      <c r="AL1738" s="147"/>
    </row>
    <row r="1739" spans="1:38">
      <c r="A1739" s="2">
        <v>7833</v>
      </c>
      <c r="B1739" s="2">
        <v>7837</v>
      </c>
      <c r="C1739" s="2" t="s">
        <v>2167</v>
      </c>
      <c r="D1739" s="2" t="s">
        <v>2168</v>
      </c>
      <c r="E1739" s="4" t="s">
        <v>367</v>
      </c>
      <c r="F1739" s="2" t="s">
        <v>3724</v>
      </c>
      <c r="G1739" s="2" t="s">
        <v>3725</v>
      </c>
      <c r="H1739" s="2" t="s">
        <v>370</v>
      </c>
      <c r="I1739" s="2" t="s">
        <v>1162</v>
      </c>
      <c r="J1739" s="2" t="s">
        <v>30</v>
      </c>
      <c r="K1739" s="2" t="s">
        <v>30</v>
      </c>
      <c r="L1739" s="2" t="s">
        <v>526</v>
      </c>
      <c r="M1739" s="2" t="s">
        <v>45</v>
      </c>
      <c r="N1739" s="2" t="s">
        <v>656</v>
      </c>
      <c r="O1739" s="2" t="s">
        <v>323</v>
      </c>
      <c r="P1739" s="2" t="s">
        <v>2739</v>
      </c>
      <c r="Q1739" s="2" t="s">
        <v>612</v>
      </c>
      <c r="R1739" s="2" t="s">
        <v>605</v>
      </c>
      <c r="S1739" s="2" t="s">
        <v>34</v>
      </c>
      <c r="T1739" s="147">
        <v>1.206</v>
      </c>
      <c r="U1739" s="2" t="s">
        <v>3096</v>
      </c>
      <c r="V1739" s="158">
        <v>3.2500000000000001E-2</v>
      </c>
      <c r="W1739" s="160">
        <v>5.5350000000000003E-2</v>
      </c>
      <c r="X1739" s="4" t="s">
        <v>610</v>
      </c>
      <c r="Y1739" s="4" t="s">
        <v>323</v>
      </c>
      <c r="Z1739" s="147">
        <v>9751.6</v>
      </c>
      <c r="AA1739" s="155">
        <v>1</v>
      </c>
      <c r="AB1739" s="174">
        <v>98.21</v>
      </c>
      <c r="AD1739" s="147">
        <v>9.577</v>
      </c>
      <c r="AG1739" s="2" t="s">
        <v>36</v>
      </c>
      <c r="AH1739" s="160">
        <v>3.6999999999999998E-5</v>
      </c>
      <c r="AI1739" s="160">
        <v>8.1776074809955502E-4</v>
      </c>
      <c r="AJ1739" s="160">
        <v>2.4423795792514899E-4</v>
      </c>
      <c r="AK1739" s="191"/>
      <c r="AL1739" s="147"/>
    </row>
    <row r="1740" spans="1:38">
      <c r="A1740" s="2">
        <v>7833</v>
      </c>
      <c r="B1740" s="2">
        <v>7837</v>
      </c>
      <c r="C1740" s="2" t="s">
        <v>3732</v>
      </c>
      <c r="D1740" s="2" t="s">
        <v>3733</v>
      </c>
      <c r="E1740" s="4" t="s">
        <v>367</v>
      </c>
      <c r="F1740" s="2" t="s">
        <v>3734</v>
      </c>
      <c r="G1740" s="2" t="s">
        <v>3735</v>
      </c>
      <c r="H1740" s="2" t="s">
        <v>370</v>
      </c>
      <c r="I1740" s="2" t="s">
        <v>951</v>
      </c>
      <c r="J1740" s="2" t="s">
        <v>30</v>
      </c>
      <c r="K1740" s="2" t="s">
        <v>30</v>
      </c>
      <c r="L1740" s="2" t="s">
        <v>526</v>
      </c>
      <c r="M1740" s="2" t="s">
        <v>45</v>
      </c>
      <c r="N1740" s="2" t="s">
        <v>646</v>
      </c>
      <c r="O1740" s="2" t="s">
        <v>323</v>
      </c>
      <c r="P1740" s="2" t="s">
        <v>374</v>
      </c>
      <c r="Q1740" s="2" t="s">
        <v>375</v>
      </c>
      <c r="R1740" s="2" t="s">
        <v>375</v>
      </c>
      <c r="S1740" s="2" t="s">
        <v>34</v>
      </c>
      <c r="T1740" s="147">
        <v>2.6669999999999998</v>
      </c>
      <c r="U1740" s="2" t="s">
        <v>2765</v>
      </c>
      <c r="V1740" s="158">
        <v>3.6999999999999998E-2</v>
      </c>
      <c r="W1740" s="160">
        <v>4.0379999999999999E-2</v>
      </c>
      <c r="X1740" s="4" t="s">
        <v>610</v>
      </c>
      <c r="Y1740" s="4" t="s">
        <v>323</v>
      </c>
      <c r="Z1740" s="147">
        <v>29264.84</v>
      </c>
      <c r="AA1740" s="155">
        <v>1</v>
      </c>
      <c r="AB1740" s="174">
        <v>115.47</v>
      </c>
      <c r="AD1740" s="147">
        <v>33.792000000000002</v>
      </c>
      <c r="AG1740" s="2" t="s">
        <v>36</v>
      </c>
      <c r="AH1740" s="160">
        <v>3.6999999999999998E-5</v>
      </c>
      <c r="AI1740" s="160">
        <v>2.8854263335890799E-3</v>
      </c>
      <c r="AJ1740" s="160">
        <v>8.6178095133205396E-4</v>
      </c>
      <c r="AK1740" s="191"/>
      <c r="AL1740" s="147"/>
    </row>
    <row r="1741" spans="1:38">
      <c r="A1741" s="2">
        <v>7833</v>
      </c>
      <c r="B1741" s="2">
        <v>7837</v>
      </c>
      <c r="C1741" s="2" t="s">
        <v>2465</v>
      </c>
      <c r="D1741" s="2" t="s">
        <v>2466</v>
      </c>
      <c r="E1741" s="4" t="s">
        <v>367</v>
      </c>
      <c r="F1741" s="2" t="s">
        <v>3299</v>
      </c>
      <c r="G1741" s="2" t="s">
        <v>3300</v>
      </c>
      <c r="H1741" s="2" t="s">
        <v>370</v>
      </c>
      <c r="I1741" s="2" t="s">
        <v>951</v>
      </c>
      <c r="J1741" s="2" t="s">
        <v>30</v>
      </c>
      <c r="K1741" s="2" t="s">
        <v>30</v>
      </c>
      <c r="L1741" s="2" t="s">
        <v>526</v>
      </c>
      <c r="M1741" s="2" t="s">
        <v>45</v>
      </c>
      <c r="N1741" s="2" t="s">
        <v>642</v>
      </c>
      <c r="O1741" s="2" t="s">
        <v>323</v>
      </c>
      <c r="P1741" s="2" t="s">
        <v>374</v>
      </c>
      <c r="Q1741" s="2" t="s">
        <v>375</v>
      </c>
      <c r="R1741" s="2" t="s">
        <v>375</v>
      </c>
      <c r="S1741" s="2" t="s">
        <v>34</v>
      </c>
      <c r="T1741" s="147">
        <v>1.603</v>
      </c>
      <c r="U1741" s="2" t="s">
        <v>3301</v>
      </c>
      <c r="V1741" s="158">
        <v>2.8500000000000001E-2</v>
      </c>
      <c r="W1741" s="180">
        <v>2.2700000000000001E-2</v>
      </c>
      <c r="X1741" s="4" t="s">
        <v>610</v>
      </c>
      <c r="Y1741" s="4" t="s">
        <v>323</v>
      </c>
      <c r="Z1741" s="147">
        <v>8553.16</v>
      </c>
      <c r="AA1741" s="155">
        <v>1</v>
      </c>
      <c r="AB1741" s="174">
        <v>121.98</v>
      </c>
      <c r="AD1741" s="147">
        <v>10.433</v>
      </c>
      <c r="AG1741" s="2" t="s">
        <v>36</v>
      </c>
      <c r="AH1741" s="160">
        <v>6.3999999999999997E-5</v>
      </c>
      <c r="AI1741" s="160">
        <v>8.9086089659051097E-4</v>
      </c>
      <c r="AJ1741" s="160">
        <v>2.66070542862672E-4</v>
      </c>
      <c r="AK1741" s="191"/>
      <c r="AL1741" s="147"/>
    </row>
    <row r="1742" spans="1:38">
      <c r="A1742" s="2">
        <v>7833</v>
      </c>
      <c r="B1742" s="2">
        <v>7837</v>
      </c>
      <c r="C1742" s="2" t="s">
        <v>3736</v>
      </c>
      <c r="D1742" s="2" t="s">
        <v>3737</v>
      </c>
      <c r="E1742" s="4" t="s">
        <v>514</v>
      </c>
      <c r="F1742" s="2" t="s">
        <v>3738</v>
      </c>
      <c r="G1742" s="2" t="s">
        <v>3739</v>
      </c>
      <c r="H1742" s="2" t="s">
        <v>370</v>
      </c>
      <c r="I1742" s="2" t="s">
        <v>1162</v>
      </c>
      <c r="J1742" s="2" t="s">
        <v>30</v>
      </c>
      <c r="K1742" s="2" t="s">
        <v>137</v>
      </c>
      <c r="L1742" s="2" t="s">
        <v>526</v>
      </c>
      <c r="M1742" s="2" t="s">
        <v>45</v>
      </c>
      <c r="N1742" s="2" t="s">
        <v>660</v>
      </c>
      <c r="O1742" s="2" t="s">
        <v>323</v>
      </c>
      <c r="P1742" s="2" t="s">
        <v>2749</v>
      </c>
      <c r="Q1742" s="2" t="s">
        <v>363</v>
      </c>
      <c r="R1742" s="2" t="s">
        <v>605</v>
      </c>
      <c r="S1742" s="2" t="s">
        <v>34</v>
      </c>
      <c r="T1742" s="147">
        <v>0.499</v>
      </c>
      <c r="U1742" s="2" t="s">
        <v>3247</v>
      </c>
      <c r="V1742" s="158">
        <v>5.3499999999999999E-2</v>
      </c>
      <c r="W1742" s="160">
        <v>6.9540000000000005E-2</v>
      </c>
      <c r="X1742" s="4" t="s">
        <v>610</v>
      </c>
      <c r="Y1742" s="4" t="s">
        <v>323</v>
      </c>
      <c r="Z1742" s="147">
        <v>11986.13</v>
      </c>
      <c r="AA1742" s="155">
        <v>1</v>
      </c>
      <c r="AB1742" s="174">
        <v>99.29</v>
      </c>
      <c r="AC1742" s="147">
        <v>0.32100000000000001</v>
      </c>
      <c r="AD1742" s="147">
        <v>12.222</v>
      </c>
      <c r="AG1742" s="2" t="s">
        <v>36</v>
      </c>
      <c r="AH1742" s="160">
        <v>2.0799999999999999E-4</v>
      </c>
      <c r="AI1742" s="160">
        <v>1.0435777591003301E-3</v>
      </c>
      <c r="AJ1742" s="160">
        <v>3.1168199428879698E-4</v>
      </c>
      <c r="AK1742" s="191"/>
      <c r="AL1742" s="147"/>
    </row>
    <row r="1743" spans="1:38">
      <c r="A1743" s="2">
        <v>7833</v>
      </c>
      <c r="B1743" s="2">
        <v>7837</v>
      </c>
      <c r="C1743" s="2" t="s">
        <v>3307</v>
      </c>
      <c r="D1743" s="2" t="s">
        <v>3308</v>
      </c>
      <c r="E1743" s="4" t="s">
        <v>367</v>
      </c>
      <c r="F1743" s="2" t="s">
        <v>3309</v>
      </c>
      <c r="G1743" s="2" t="s">
        <v>3310</v>
      </c>
      <c r="H1743" s="2" t="s">
        <v>370</v>
      </c>
      <c r="I1743" s="2" t="s">
        <v>951</v>
      </c>
      <c r="J1743" s="2" t="s">
        <v>30</v>
      </c>
      <c r="K1743" s="2" t="s">
        <v>30</v>
      </c>
      <c r="L1743" s="2" t="s">
        <v>526</v>
      </c>
      <c r="M1743" s="2" t="s">
        <v>45</v>
      </c>
      <c r="N1743" s="2" t="s">
        <v>659</v>
      </c>
      <c r="O1743" s="2" t="s">
        <v>323</v>
      </c>
      <c r="P1743" s="2" t="s">
        <v>2745</v>
      </c>
      <c r="Q1743" s="2" t="s">
        <v>363</v>
      </c>
      <c r="R1743" s="2" t="s">
        <v>605</v>
      </c>
      <c r="S1743" s="2" t="s">
        <v>34</v>
      </c>
      <c r="T1743" s="147">
        <v>1.2090000000000001</v>
      </c>
      <c r="U1743" s="2" t="s">
        <v>3311</v>
      </c>
      <c r="V1743" s="158">
        <v>2.1499999999999998E-2</v>
      </c>
      <c r="W1743" s="160">
        <v>2.6550000000000001E-2</v>
      </c>
      <c r="X1743" s="4" t="s">
        <v>610</v>
      </c>
      <c r="Y1743" s="4" t="s">
        <v>323</v>
      </c>
      <c r="Z1743" s="147">
        <v>10423</v>
      </c>
      <c r="AA1743" s="155">
        <v>1</v>
      </c>
      <c r="AB1743" s="174">
        <v>117.11</v>
      </c>
      <c r="AD1743" s="147">
        <v>12.206</v>
      </c>
      <c r="AG1743" s="2" t="s">
        <v>36</v>
      </c>
      <c r="AH1743" s="160">
        <v>5.0000000000000004E-6</v>
      </c>
      <c r="AI1743" s="160">
        <v>1.0422727657039301E-3</v>
      </c>
      <c r="AJ1743" s="160">
        <v>3.11292236131556E-4</v>
      </c>
      <c r="AK1743" s="191"/>
      <c r="AL1743" s="147"/>
    </row>
    <row r="1744" spans="1:38">
      <c r="A1744" s="2">
        <v>7833</v>
      </c>
      <c r="B1744" s="2">
        <v>7837</v>
      </c>
      <c r="C1744" s="2" t="s">
        <v>3307</v>
      </c>
      <c r="D1744" s="2" t="s">
        <v>3308</v>
      </c>
      <c r="E1744" s="4" t="s">
        <v>367</v>
      </c>
      <c r="F1744" s="2" t="s">
        <v>3312</v>
      </c>
      <c r="G1744" s="2" t="s">
        <v>3313</v>
      </c>
      <c r="H1744" s="2" t="s">
        <v>370</v>
      </c>
      <c r="I1744" s="2" t="s">
        <v>951</v>
      </c>
      <c r="J1744" s="2" t="s">
        <v>30</v>
      </c>
      <c r="K1744" s="2" t="s">
        <v>30</v>
      </c>
      <c r="L1744" s="2" t="s">
        <v>526</v>
      </c>
      <c r="M1744" s="2" t="s">
        <v>45</v>
      </c>
      <c r="N1744" s="2" t="s">
        <v>659</v>
      </c>
      <c r="O1744" s="2" t="s">
        <v>323</v>
      </c>
      <c r="P1744" s="2" t="s">
        <v>2756</v>
      </c>
      <c r="Q1744" s="2" t="s">
        <v>363</v>
      </c>
      <c r="R1744" s="2" t="s">
        <v>605</v>
      </c>
      <c r="S1744" s="2" t="s">
        <v>34</v>
      </c>
      <c r="T1744" s="147">
        <v>2.0419999999999998</v>
      </c>
      <c r="U1744" s="2" t="s">
        <v>183</v>
      </c>
      <c r="V1744" s="158">
        <v>1.4200000000000001E-2</v>
      </c>
      <c r="W1744" s="160">
        <v>2.6589999999999999E-2</v>
      </c>
      <c r="X1744" s="4" t="s">
        <v>610</v>
      </c>
      <c r="Y1744" s="4" t="s">
        <v>323</v>
      </c>
      <c r="Z1744" s="147">
        <v>13940</v>
      </c>
      <c r="AA1744" s="155">
        <v>1</v>
      </c>
      <c r="AB1744" s="174">
        <v>112.91</v>
      </c>
      <c r="AD1744" s="147">
        <v>15.74</v>
      </c>
      <c r="AG1744" s="2" t="s">
        <v>36</v>
      </c>
      <c r="AH1744" s="160">
        <v>1.1E-5</v>
      </c>
      <c r="AI1744" s="160">
        <v>1.34397085970336E-3</v>
      </c>
      <c r="AJ1744" s="160">
        <v>4.0139943014835702E-4</v>
      </c>
      <c r="AK1744" s="191"/>
      <c r="AL1744" s="147"/>
    </row>
    <row r="1745" spans="1:38">
      <c r="A1745" s="2">
        <v>7833</v>
      </c>
      <c r="B1745" s="2">
        <v>7837</v>
      </c>
      <c r="C1745" s="2" t="s">
        <v>3307</v>
      </c>
      <c r="D1745" s="2" t="s">
        <v>3308</v>
      </c>
      <c r="E1745" s="4" t="s">
        <v>367</v>
      </c>
      <c r="F1745" s="2" t="s">
        <v>3746</v>
      </c>
      <c r="G1745" s="2" t="s">
        <v>3747</v>
      </c>
      <c r="H1745" s="2" t="s">
        <v>33</v>
      </c>
      <c r="I1745" s="2" t="s">
        <v>951</v>
      </c>
      <c r="J1745" s="2" t="s">
        <v>30</v>
      </c>
      <c r="K1745" s="2" t="s">
        <v>30</v>
      </c>
      <c r="L1745" s="2" t="s">
        <v>528</v>
      </c>
      <c r="M1745" s="2" t="s">
        <v>45</v>
      </c>
      <c r="N1745" s="2" t="s">
        <v>659</v>
      </c>
      <c r="O1745" s="2" t="s">
        <v>323</v>
      </c>
      <c r="P1745" s="2" t="s">
        <v>2756</v>
      </c>
      <c r="Q1745" s="2" t="s">
        <v>363</v>
      </c>
      <c r="R1745" s="2" t="s">
        <v>605</v>
      </c>
      <c r="S1745" s="2" t="s">
        <v>34</v>
      </c>
      <c r="T1745" s="147">
        <v>2.2599999999999998</v>
      </c>
      <c r="U1745" s="2" t="s">
        <v>183</v>
      </c>
      <c r="V1745" s="158">
        <v>1.4200000000000001E-2</v>
      </c>
      <c r="W1745" s="160">
        <v>2.7279999999999999E-2</v>
      </c>
      <c r="X1745" s="4" t="s">
        <v>610</v>
      </c>
      <c r="Y1745" s="4" t="s">
        <v>323</v>
      </c>
      <c r="Z1745" s="147">
        <v>26125</v>
      </c>
      <c r="AA1745" s="155">
        <v>1</v>
      </c>
      <c r="AB1745" s="174">
        <v>112.91</v>
      </c>
      <c r="AD1745" s="147">
        <v>29.498000000000001</v>
      </c>
      <c r="AG1745" s="2" t="s">
        <v>36</v>
      </c>
      <c r="AH1745" s="160">
        <v>0</v>
      </c>
      <c r="AI1745" s="160">
        <v>2.5187402230810898E-3</v>
      </c>
      <c r="AJ1745" s="160">
        <v>7.5226399660156601E-4</v>
      </c>
      <c r="AK1745" s="191"/>
      <c r="AL1745" s="147"/>
    </row>
    <row r="1746" spans="1:38">
      <c r="A1746" s="2">
        <v>7833</v>
      </c>
      <c r="B1746" s="2">
        <v>7837</v>
      </c>
      <c r="C1746" s="2" t="s">
        <v>2191</v>
      </c>
      <c r="D1746" s="2" t="s">
        <v>2192</v>
      </c>
      <c r="E1746" s="4" t="s">
        <v>367</v>
      </c>
      <c r="F1746" s="2" t="s">
        <v>3314</v>
      </c>
      <c r="G1746" s="2" t="s">
        <v>3315</v>
      </c>
      <c r="H1746" s="2" t="s">
        <v>370</v>
      </c>
      <c r="I1746" s="2" t="s">
        <v>951</v>
      </c>
      <c r="J1746" s="2" t="s">
        <v>30</v>
      </c>
      <c r="K1746" s="2" t="s">
        <v>30</v>
      </c>
      <c r="L1746" s="2" t="s">
        <v>526</v>
      </c>
      <c r="M1746" s="2" t="s">
        <v>45</v>
      </c>
      <c r="N1746" s="2" t="s">
        <v>659</v>
      </c>
      <c r="O1746" s="2" t="s">
        <v>323</v>
      </c>
      <c r="P1746" s="2" t="s">
        <v>2756</v>
      </c>
      <c r="Q1746" s="2" t="s">
        <v>363</v>
      </c>
      <c r="R1746" s="2" t="s">
        <v>605</v>
      </c>
      <c r="S1746" s="2" t="s">
        <v>34</v>
      </c>
      <c r="T1746" s="147">
        <v>3.4790000000000001</v>
      </c>
      <c r="U1746" s="2" t="s">
        <v>3026</v>
      </c>
      <c r="V1746" s="158">
        <v>3.5000000000000003E-2</v>
      </c>
      <c r="W1746" s="160">
        <v>2.8889999999999999E-2</v>
      </c>
      <c r="X1746" s="4" t="s">
        <v>610</v>
      </c>
      <c r="Y1746" s="4" t="s">
        <v>323</v>
      </c>
      <c r="Z1746" s="147">
        <v>34144.519999999997</v>
      </c>
      <c r="AA1746" s="155">
        <v>1</v>
      </c>
      <c r="AB1746" s="174">
        <v>119.87</v>
      </c>
      <c r="AD1746" s="147">
        <v>40.929000000000002</v>
      </c>
      <c r="AG1746" s="2" t="s">
        <v>36</v>
      </c>
      <c r="AH1746" s="160">
        <v>4.0000000000000003E-5</v>
      </c>
      <c r="AI1746" s="160">
        <v>3.4948310722969001E-3</v>
      </c>
      <c r="AJ1746" s="160">
        <v>1.04378989377372E-3</v>
      </c>
      <c r="AK1746" s="191"/>
      <c r="AL1746" s="147"/>
    </row>
    <row r="1747" spans="1:38">
      <c r="A1747" s="2">
        <v>7833</v>
      </c>
      <c r="B1747" s="2">
        <v>7837</v>
      </c>
      <c r="C1747" s="2" t="s">
        <v>2211</v>
      </c>
      <c r="D1747" s="2" t="s">
        <v>2212</v>
      </c>
      <c r="E1747" s="4" t="s">
        <v>367</v>
      </c>
      <c r="F1747" s="2" t="s">
        <v>3322</v>
      </c>
      <c r="G1747" s="2" t="s">
        <v>3323</v>
      </c>
      <c r="H1747" s="2" t="s">
        <v>370</v>
      </c>
      <c r="I1747" s="2" t="s">
        <v>951</v>
      </c>
      <c r="J1747" s="2" t="s">
        <v>30</v>
      </c>
      <c r="K1747" s="2" t="s">
        <v>30</v>
      </c>
      <c r="L1747" s="2" t="s">
        <v>526</v>
      </c>
      <c r="M1747" s="2" t="s">
        <v>45</v>
      </c>
      <c r="N1747" s="2" t="s">
        <v>671</v>
      </c>
      <c r="O1747" s="2" t="s">
        <v>323</v>
      </c>
      <c r="P1747" s="2" t="s">
        <v>2756</v>
      </c>
      <c r="Q1747" s="2" t="s">
        <v>363</v>
      </c>
      <c r="R1747" s="2" t="s">
        <v>605</v>
      </c>
      <c r="S1747" s="2" t="s">
        <v>34</v>
      </c>
      <c r="T1747" s="147">
        <v>2.9209999999999998</v>
      </c>
      <c r="U1747" s="2" t="s">
        <v>3324</v>
      </c>
      <c r="V1747" s="158">
        <v>2.9899999999999999E-2</v>
      </c>
      <c r="W1747" s="160">
        <v>2.2720000000000001E-2</v>
      </c>
      <c r="X1747" s="4" t="s">
        <v>610</v>
      </c>
      <c r="Y1747" s="4" t="s">
        <v>323</v>
      </c>
      <c r="Z1747" s="147">
        <v>51366.25</v>
      </c>
      <c r="AA1747" s="155">
        <v>1</v>
      </c>
      <c r="AB1747" s="174">
        <v>117.4</v>
      </c>
      <c r="AC1747" s="147">
        <v>13.946</v>
      </c>
      <c r="AD1747" s="147">
        <v>74.25</v>
      </c>
      <c r="AG1747" s="2" t="s">
        <v>36</v>
      </c>
      <c r="AH1747" s="160">
        <v>2.9E-4</v>
      </c>
      <c r="AI1747" s="160">
        <v>6.33999038769072E-3</v>
      </c>
      <c r="AJ1747" s="160">
        <v>1.8935444250084499E-3</v>
      </c>
      <c r="AK1747" s="191"/>
      <c r="AL1747" s="147"/>
    </row>
    <row r="1748" spans="1:38">
      <c r="A1748" s="2">
        <v>7833</v>
      </c>
      <c r="B1748" s="2">
        <v>7837</v>
      </c>
      <c r="C1748" s="2" t="s">
        <v>2211</v>
      </c>
      <c r="D1748" s="2" t="s">
        <v>2212</v>
      </c>
      <c r="E1748" s="4" t="s">
        <v>367</v>
      </c>
      <c r="F1748" s="2" t="s">
        <v>3325</v>
      </c>
      <c r="G1748" s="2" t="s">
        <v>3326</v>
      </c>
      <c r="H1748" s="2" t="s">
        <v>370</v>
      </c>
      <c r="I1748" s="2" t="s">
        <v>1162</v>
      </c>
      <c r="J1748" s="2" t="s">
        <v>30</v>
      </c>
      <c r="K1748" s="2" t="s">
        <v>30</v>
      </c>
      <c r="L1748" s="2" t="s">
        <v>526</v>
      </c>
      <c r="M1748" s="2" t="s">
        <v>45</v>
      </c>
      <c r="N1748" s="2" t="s">
        <v>671</v>
      </c>
      <c r="O1748" s="2" t="s">
        <v>323</v>
      </c>
      <c r="P1748" s="2" t="s">
        <v>2756</v>
      </c>
      <c r="Q1748" s="2" t="s">
        <v>363</v>
      </c>
      <c r="R1748" s="2" t="s">
        <v>605</v>
      </c>
      <c r="S1748" s="2" t="s">
        <v>34</v>
      </c>
      <c r="T1748" s="147">
        <v>2.863</v>
      </c>
      <c r="U1748" s="2" t="s">
        <v>3324</v>
      </c>
      <c r="V1748" s="158">
        <v>5.0900000000000001E-2</v>
      </c>
      <c r="W1748" s="160">
        <v>5.2699999999999997E-2</v>
      </c>
      <c r="X1748" s="4" t="s">
        <v>610</v>
      </c>
      <c r="Y1748" s="4" t="s">
        <v>323</v>
      </c>
      <c r="Z1748" s="147">
        <v>18946.43</v>
      </c>
      <c r="AA1748" s="155">
        <v>1</v>
      </c>
      <c r="AB1748" s="174">
        <v>99.41</v>
      </c>
      <c r="AC1748" s="147">
        <v>4.9470000000000001</v>
      </c>
      <c r="AD1748" s="147">
        <v>23.780999999999999</v>
      </c>
      <c r="AG1748" s="2" t="s">
        <v>36</v>
      </c>
      <c r="AH1748" s="160">
        <v>3.1000000000000001E-5</v>
      </c>
      <c r="AI1748" s="160">
        <v>2.0306177682086102E-3</v>
      </c>
      <c r="AJ1748" s="160">
        <v>6.0647804163549304E-4</v>
      </c>
      <c r="AK1748" s="191"/>
      <c r="AL1748" s="147"/>
    </row>
    <row r="1749" spans="1:38">
      <c r="A1749" s="2">
        <v>7833</v>
      </c>
      <c r="B1749" s="2">
        <v>7837</v>
      </c>
      <c r="C1749" s="2" t="s">
        <v>2211</v>
      </c>
      <c r="D1749" s="2" t="s">
        <v>2212</v>
      </c>
      <c r="E1749" s="4" t="s">
        <v>367</v>
      </c>
      <c r="F1749" s="2" t="s">
        <v>3327</v>
      </c>
      <c r="G1749" s="2" t="s">
        <v>3328</v>
      </c>
      <c r="H1749" s="2" t="s">
        <v>370</v>
      </c>
      <c r="I1749" s="2" t="s">
        <v>951</v>
      </c>
      <c r="J1749" s="2" t="s">
        <v>30</v>
      </c>
      <c r="K1749" s="2" t="s">
        <v>30</v>
      </c>
      <c r="L1749" s="2" t="s">
        <v>526</v>
      </c>
      <c r="M1749" s="2" t="s">
        <v>45</v>
      </c>
      <c r="N1749" s="2" t="s">
        <v>671</v>
      </c>
      <c r="O1749" s="2" t="s">
        <v>323</v>
      </c>
      <c r="P1749" s="2" t="s">
        <v>2756</v>
      </c>
      <c r="Q1749" s="2" t="s">
        <v>363</v>
      </c>
      <c r="R1749" s="2" t="s">
        <v>605</v>
      </c>
      <c r="S1749" s="2" t="s">
        <v>34</v>
      </c>
      <c r="T1749" s="147">
        <v>2.4430000000000001</v>
      </c>
      <c r="U1749" s="2" t="s">
        <v>3329</v>
      </c>
      <c r="V1749" s="158">
        <v>4.2999999999999997E-2</v>
      </c>
      <c r="W1749" s="160">
        <v>2.2960000000000001E-2</v>
      </c>
      <c r="X1749" s="4" t="s">
        <v>610</v>
      </c>
      <c r="Y1749" s="4" t="s">
        <v>323</v>
      </c>
      <c r="Z1749" s="147">
        <v>32696.77</v>
      </c>
      <c r="AA1749" s="155">
        <v>1</v>
      </c>
      <c r="AB1749" s="174">
        <v>120.79</v>
      </c>
      <c r="AC1749" s="147">
        <v>11.452999999999999</v>
      </c>
      <c r="AD1749" s="147">
        <v>50.948</v>
      </c>
      <c r="AG1749" s="2" t="s">
        <v>36</v>
      </c>
      <c r="AH1749" s="160">
        <v>6.3999999999999997E-5</v>
      </c>
      <c r="AI1749" s="160">
        <v>4.3503020466347199E-3</v>
      </c>
      <c r="AJ1749" s="160">
        <v>1.2992906430112799E-3</v>
      </c>
      <c r="AK1749" s="191"/>
      <c r="AL1749" s="147"/>
    </row>
    <row r="1750" spans="1:38">
      <c r="A1750" s="2">
        <v>7833</v>
      </c>
      <c r="B1750" s="2">
        <v>7837</v>
      </c>
      <c r="C1750" s="2" t="s">
        <v>2211</v>
      </c>
      <c r="D1750" s="2" t="s">
        <v>2212</v>
      </c>
      <c r="E1750" s="4" t="s">
        <v>367</v>
      </c>
      <c r="F1750" s="2" t="s">
        <v>3330</v>
      </c>
      <c r="G1750" s="2" t="s">
        <v>3331</v>
      </c>
      <c r="H1750" s="2" t="s">
        <v>370</v>
      </c>
      <c r="I1750" s="2" t="s">
        <v>1162</v>
      </c>
      <c r="J1750" s="2" t="s">
        <v>30</v>
      </c>
      <c r="K1750" s="2" t="s">
        <v>30</v>
      </c>
      <c r="L1750" s="2" t="s">
        <v>526</v>
      </c>
      <c r="M1750" s="2" t="s">
        <v>45</v>
      </c>
      <c r="N1750" s="2" t="s">
        <v>671</v>
      </c>
      <c r="O1750" s="2" t="s">
        <v>323</v>
      </c>
      <c r="P1750" s="2" t="s">
        <v>2756</v>
      </c>
      <c r="Q1750" s="2" t="s">
        <v>363</v>
      </c>
      <c r="R1750" s="2" t="s">
        <v>605</v>
      </c>
      <c r="S1750" s="2" t="s">
        <v>34</v>
      </c>
      <c r="T1750" s="147">
        <v>3.3690000000000002</v>
      </c>
      <c r="U1750" s="2" t="s">
        <v>3332</v>
      </c>
      <c r="V1750" s="158">
        <v>3.5200000000000002E-2</v>
      </c>
      <c r="W1750" s="160">
        <v>5.3830000000000003E-2</v>
      </c>
      <c r="X1750" s="4" t="s">
        <v>610</v>
      </c>
      <c r="Y1750" s="4" t="s">
        <v>323</v>
      </c>
      <c r="Z1750" s="147">
        <v>67913.039999999994</v>
      </c>
      <c r="AA1750" s="155">
        <v>1</v>
      </c>
      <c r="AB1750" s="174">
        <v>94.59</v>
      </c>
      <c r="AD1750" s="147">
        <v>64.239000000000004</v>
      </c>
      <c r="AG1750" s="2" t="s">
        <v>36</v>
      </c>
      <c r="AH1750" s="160">
        <v>9.0000000000000006E-5</v>
      </c>
      <c r="AI1750" s="160">
        <v>5.4852075855342502E-3</v>
      </c>
      <c r="AJ1750" s="160">
        <v>1.6382492099306801E-3</v>
      </c>
      <c r="AK1750" s="191"/>
      <c r="AL1750" s="147"/>
    </row>
    <row r="1751" spans="1:38">
      <c r="A1751" s="2">
        <v>7833</v>
      </c>
      <c r="B1751" s="2">
        <v>7837</v>
      </c>
      <c r="C1751" s="2" t="s">
        <v>2215</v>
      </c>
      <c r="D1751" s="2" t="s">
        <v>2216</v>
      </c>
      <c r="E1751" s="4" t="s">
        <v>367</v>
      </c>
      <c r="F1751" s="2" t="s">
        <v>3333</v>
      </c>
      <c r="G1751" s="2" t="s">
        <v>3334</v>
      </c>
      <c r="H1751" s="2" t="s">
        <v>370</v>
      </c>
      <c r="I1751" s="2" t="s">
        <v>1162</v>
      </c>
      <c r="J1751" s="2" t="s">
        <v>30</v>
      </c>
      <c r="K1751" s="2" t="s">
        <v>30</v>
      </c>
      <c r="L1751" s="2" t="s">
        <v>526</v>
      </c>
      <c r="M1751" s="2" t="s">
        <v>45</v>
      </c>
      <c r="N1751" s="2" t="s">
        <v>654</v>
      </c>
      <c r="O1751" s="2" t="s">
        <v>323</v>
      </c>
      <c r="P1751" s="2" t="s">
        <v>139</v>
      </c>
      <c r="Q1751" s="2" t="s">
        <v>363</v>
      </c>
      <c r="R1751" s="2" t="s">
        <v>605</v>
      </c>
      <c r="S1751" s="2" t="s">
        <v>34</v>
      </c>
      <c r="T1751" s="147">
        <v>1.6850000000000001</v>
      </c>
      <c r="U1751" s="2" t="s">
        <v>2795</v>
      </c>
      <c r="V1751" s="158">
        <v>2.6100000000000002E-2</v>
      </c>
      <c r="W1751" s="160">
        <v>4.6899999999999997E-2</v>
      </c>
      <c r="X1751" s="4" t="s">
        <v>610</v>
      </c>
      <c r="Y1751" s="4" t="s">
        <v>323</v>
      </c>
      <c r="Z1751" s="147">
        <v>72396.789999999994</v>
      </c>
      <c r="AA1751" s="155">
        <v>1</v>
      </c>
      <c r="AB1751" s="174">
        <v>97.33</v>
      </c>
      <c r="AD1751" s="147">
        <v>70.463999999999999</v>
      </c>
      <c r="AG1751" s="2" t="s">
        <v>36</v>
      </c>
      <c r="AH1751" s="160">
        <v>2.0000000000000001E-4</v>
      </c>
      <c r="AI1751" s="160">
        <v>6.0167325212040204E-3</v>
      </c>
      <c r="AJ1751" s="160">
        <v>1.7969980434690701E-3</v>
      </c>
      <c r="AK1751" s="191"/>
      <c r="AL1751" s="147"/>
    </row>
    <row r="1752" spans="1:38">
      <c r="A1752" s="2">
        <v>7833</v>
      </c>
      <c r="B1752" s="2">
        <v>7837</v>
      </c>
      <c r="C1752" s="2" t="s">
        <v>2215</v>
      </c>
      <c r="D1752" s="2" t="s">
        <v>2216</v>
      </c>
      <c r="E1752" s="4" t="s">
        <v>367</v>
      </c>
      <c r="F1752" s="2" t="s">
        <v>3335</v>
      </c>
      <c r="G1752" s="2" t="s">
        <v>3336</v>
      </c>
      <c r="H1752" s="2" t="s">
        <v>370</v>
      </c>
      <c r="I1752" s="2" t="s">
        <v>1162</v>
      </c>
      <c r="J1752" s="2" t="s">
        <v>30</v>
      </c>
      <c r="K1752" s="2" t="s">
        <v>30</v>
      </c>
      <c r="L1752" s="2" t="s">
        <v>526</v>
      </c>
      <c r="M1752" s="2" t="s">
        <v>45</v>
      </c>
      <c r="N1752" s="2" t="s">
        <v>654</v>
      </c>
      <c r="O1752" s="2" t="s">
        <v>323</v>
      </c>
      <c r="P1752" s="2" t="s">
        <v>139</v>
      </c>
      <c r="Q1752" s="2" t="s">
        <v>363</v>
      </c>
      <c r="R1752" s="2" t="s">
        <v>605</v>
      </c>
      <c r="S1752" s="2" t="s">
        <v>34</v>
      </c>
      <c r="T1752" s="147">
        <v>6.1859999999999999</v>
      </c>
      <c r="U1752" s="2" t="s">
        <v>3337</v>
      </c>
      <c r="V1752" s="158">
        <v>1.9E-2</v>
      </c>
      <c r="W1752" s="160">
        <v>5.5809999999999998E-2</v>
      </c>
      <c r="X1752" s="4" t="s">
        <v>610</v>
      </c>
      <c r="Y1752" s="4" t="s">
        <v>323</v>
      </c>
      <c r="Z1752" s="147">
        <v>190000</v>
      </c>
      <c r="AA1752" s="155">
        <v>1</v>
      </c>
      <c r="AB1752" s="174">
        <v>80.06</v>
      </c>
      <c r="AD1752" s="147">
        <v>152.114</v>
      </c>
      <c r="AG1752" s="2" t="s">
        <v>36</v>
      </c>
      <c r="AH1752" s="160">
        <v>1.8599999999999999E-4</v>
      </c>
      <c r="AI1752" s="160">
        <v>1.2988645325552699E-2</v>
      </c>
      <c r="AJ1752" s="160">
        <v>3.8792766929684201E-3</v>
      </c>
      <c r="AK1752" s="191"/>
      <c r="AL1752" s="147"/>
    </row>
    <row r="1753" spans="1:38">
      <c r="A1753" s="2">
        <v>7833</v>
      </c>
      <c r="B1753" s="2">
        <v>7837</v>
      </c>
      <c r="C1753" s="2" t="s">
        <v>2219</v>
      </c>
      <c r="D1753" s="2" t="s">
        <v>2220</v>
      </c>
      <c r="E1753" s="4" t="s">
        <v>367</v>
      </c>
      <c r="F1753" s="2" t="s">
        <v>3342</v>
      </c>
      <c r="G1753" s="2" t="s">
        <v>3343</v>
      </c>
      <c r="H1753" s="2" t="s">
        <v>370</v>
      </c>
      <c r="I1753" s="2" t="s">
        <v>951</v>
      </c>
      <c r="J1753" s="2" t="s">
        <v>30</v>
      </c>
      <c r="K1753" s="2" t="s">
        <v>30</v>
      </c>
      <c r="L1753" s="2" t="s">
        <v>526</v>
      </c>
      <c r="M1753" s="2" t="s">
        <v>45</v>
      </c>
      <c r="N1753" s="2" t="s">
        <v>642</v>
      </c>
      <c r="O1753" s="2" t="s">
        <v>323</v>
      </c>
      <c r="P1753" s="2" t="s">
        <v>2739</v>
      </c>
      <c r="Q1753" s="2" t="s">
        <v>363</v>
      </c>
      <c r="R1753" s="2" t="s">
        <v>605</v>
      </c>
      <c r="S1753" s="2" t="s">
        <v>34</v>
      </c>
      <c r="T1753" s="147">
        <v>2.7930000000000001</v>
      </c>
      <c r="U1753" s="2" t="s">
        <v>3344</v>
      </c>
      <c r="V1753" s="158">
        <v>3.9E-2</v>
      </c>
      <c r="W1753" s="160">
        <v>3.9510000000000003E-2</v>
      </c>
      <c r="X1753" s="4" t="s">
        <v>610</v>
      </c>
      <c r="Y1753" s="4" t="s">
        <v>323</v>
      </c>
      <c r="Z1753" s="147">
        <v>3158.4</v>
      </c>
      <c r="AA1753" s="155">
        <v>1</v>
      </c>
      <c r="AB1753" s="174">
        <v>117.74</v>
      </c>
      <c r="AD1753" s="147">
        <v>3.7189999999999999</v>
      </c>
      <c r="AG1753" s="2" t="s">
        <v>36</v>
      </c>
      <c r="AH1753" s="160">
        <v>1.9999999999999999E-6</v>
      </c>
      <c r="AI1753" s="160">
        <v>3.17530782507305E-4</v>
      </c>
      <c r="AJ1753" s="160">
        <v>9.4835891889148604E-5</v>
      </c>
      <c r="AK1753" s="191"/>
      <c r="AL1753" s="147"/>
    </row>
    <row r="1754" spans="1:38">
      <c r="A1754" s="2">
        <v>7833</v>
      </c>
      <c r="B1754" s="2">
        <v>7837</v>
      </c>
      <c r="C1754" s="2" t="s">
        <v>3345</v>
      </c>
      <c r="D1754" s="2" t="s">
        <v>3346</v>
      </c>
      <c r="E1754" s="4" t="s">
        <v>367</v>
      </c>
      <c r="F1754" s="2" t="s">
        <v>3753</v>
      </c>
      <c r="G1754" s="2" t="s">
        <v>3754</v>
      </c>
      <c r="H1754" s="2" t="s">
        <v>370</v>
      </c>
      <c r="I1754" s="2" t="s">
        <v>951</v>
      </c>
      <c r="J1754" s="2" t="s">
        <v>30</v>
      </c>
      <c r="K1754" s="2" t="s">
        <v>30</v>
      </c>
      <c r="L1754" s="2" t="s">
        <v>526</v>
      </c>
      <c r="M1754" s="2" t="s">
        <v>45</v>
      </c>
      <c r="N1754" s="2" t="s">
        <v>673</v>
      </c>
      <c r="O1754" s="2" t="s">
        <v>323</v>
      </c>
      <c r="P1754" s="2" t="s">
        <v>2756</v>
      </c>
      <c r="Q1754" s="2" t="s">
        <v>363</v>
      </c>
      <c r="R1754" s="2" t="s">
        <v>605</v>
      </c>
      <c r="S1754" s="2" t="s">
        <v>34</v>
      </c>
      <c r="T1754" s="147">
        <v>0.95899999999999996</v>
      </c>
      <c r="U1754" s="2" t="s">
        <v>3755</v>
      </c>
      <c r="V1754" s="158">
        <v>1.7999999999999999E-2</v>
      </c>
      <c r="W1754" s="160">
        <v>2.2749999999999999E-2</v>
      </c>
      <c r="X1754" s="4" t="s">
        <v>610</v>
      </c>
      <c r="Y1754" s="4" t="s">
        <v>323</v>
      </c>
      <c r="Z1754" s="147">
        <v>16213.97</v>
      </c>
      <c r="AA1754" s="155">
        <v>1</v>
      </c>
      <c r="AB1754" s="174">
        <v>115.47</v>
      </c>
      <c r="AD1754" s="147">
        <v>18.722000000000001</v>
      </c>
      <c r="AG1754" s="2" t="s">
        <v>36</v>
      </c>
      <c r="AH1754" s="160">
        <v>2.9E-5</v>
      </c>
      <c r="AI1754" s="160">
        <v>1.5986493010050099E-3</v>
      </c>
      <c r="AJ1754" s="160">
        <v>4.7746341655957797E-4</v>
      </c>
      <c r="AK1754" s="191"/>
      <c r="AL1754" s="147"/>
    </row>
    <row r="1755" spans="1:38">
      <c r="A1755" s="2">
        <v>7833</v>
      </c>
      <c r="B1755" s="2">
        <v>7837</v>
      </c>
      <c r="C1755" s="2" t="s">
        <v>3345</v>
      </c>
      <c r="D1755" s="2" t="s">
        <v>3346</v>
      </c>
      <c r="E1755" s="4" t="s">
        <v>367</v>
      </c>
      <c r="F1755" s="2" t="s">
        <v>3347</v>
      </c>
      <c r="G1755" s="2" t="s">
        <v>3348</v>
      </c>
      <c r="H1755" s="2" t="s">
        <v>370</v>
      </c>
      <c r="I1755" s="2" t="s">
        <v>1162</v>
      </c>
      <c r="J1755" s="2" t="s">
        <v>30</v>
      </c>
      <c r="K1755" s="2" t="s">
        <v>30</v>
      </c>
      <c r="L1755" s="2" t="s">
        <v>526</v>
      </c>
      <c r="M1755" s="2" t="s">
        <v>45</v>
      </c>
      <c r="N1755" s="2" t="s">
        <v>673</v>
      </c>
      <c r="O1755" s="2" t="s">
        <v>323</v>
      </c>
      <c r="P1755" s="2" t="s">
        <v>2756</v>
      </c>
      <c r="Q1755" s="2" t="s">
        <v>363</v>
      </c>
      <c r="R1755" s="2" t="s">
        <v>605</v>
      </c>
      <c r="S1755" s="2" t="s">
        <v>34</v>
      </c>
      <c r="T1755" s="147">
        <v>3.306</v>
      </c>
      <c r="U1755" s="2" t="s">
        <v>3349</v>
      </c>
      <c r="V1755" s="158">
        <v>4.5600000000000002E-2</v>
      </c>
      <c r="W1755" s="160">
        <v>5.8299999999999998E-2</v>
      </c>
      <c r="X1755" s="4" t="s">
        <v>610</v>
      </c>
      <c r="Y1755" s="4" t="s">
        <v>323</v>
      </c>
      <c r="Z1755" s="147">
        <v>140888.24</v>
      </c>
      <c r="AA1755" s="155">
        <v>1</v>
      </c>
      <c r="AB1755" s="174">
        <v>96.43</v>
      </c>
      <c r="AD1755" s="147">
        <v>135.85900000000001</v>
      </c>
      <c r="AG1755" s="2" t="s">
        <v>36</v>
      </c>
      <c r="AH1755" s="160">
        <v>2.04E-4</v>
      </c>
      <c r="AI1755" s="160">
        <v>1.1600630174992899E-2</v>
      </c>
      <c r="AJ1755" s="160">
        <v>3.4647226969130602E-3</v>
      </c>
      <c r="AK1755" s="191"/>
      <c r="AL1755" s="147"/>
    </row>
    <row r="1756" spans="1:38">
      <c r="A1756" s="2">
        <v>7833</v>
      </c>
      <c r="B1756" s="2">
        <v>7837</v>
      </c>
      <c r="C1756" s="2" t="s">
        <v>3345</v>
      </c>
      <c r="D1756" s="2" t="s">
        <v>3346</v>
      </c>
      <c r="E1756" s="4" t="s">
        <v>367</v>
      </c>
      <c r="F1756" s="2" t="s">
        <v>3350</v>
      </c>
      <c r="G1756" s="2" t="s">
        <v>3351</v>
      </c>
      <c r="H1756" s="2" t="s">
        <v>370</v>
      </c>
      <c r="I1756" s="2" t="s">
        <v>951</v>
      </c>
      <c r="J1756" s="2" t="s">
        <v>30</v>
      </c>
      <c r="K1756" s="2" t="s">
        <v>30</v>
      </c>
      <c r="L1756" s="2" t="s">
        <v>526</v>
      </c>
      <c r="M1756" s="2" t="s">
        <v>45</v>
      </c>
      <c r="N1756" s="2" t="s">
        <v>673</v>
      </c>
      <c r="O1756" s="2" t="s">
        <v>323</v>
      </c>
      <c r="P1756" s="2" t="s">
        <v>2756</v>
      </c>
      <c r="Q1756" s="2" t="s">
        <v>363</v>
      </c>
      <c r="R1756" s="2" t="s">
        <v>605</v>
      </c>
      <c r="S1756" s="2" t="s">
        <v>34</v>
      </c>
      <c r="T1756" s="147">
        <v>3.5009999999999999</v>
      </c>
      <c r="U1756" s="2" t="s">
        <v>3349</v>
      </c>
      <c r="V1756" s="158">
        <v>2.1999999999999999E-2</v>
      </c>
      <c r="W1756" s="160">
        <v>3.0370000000000001E-2</v>
      </c>
      <c r="X1756" s="4" t="s">
        <v>610</v>
      </c>
      <c r="Y1756" s="4" t="s">
        <v>323</v>
      </c>
      <c r="Z1756" s="147">
        <v>41083.379999999997</v>
      </c>
      <c r="AA1756" s="155">
        <v>1</v>
      </c>
      <c r="AB1756" s="174">
        <v>103.8</v>
      </c>
      <c r="AD1756" s="147">
        <v>42.645000000000003</v>
      </c>
      <c r="AG1756" s="2" t="s">
        <v>36</v>
      </c>
      <c r="AH1756" s="160">
        <v>6.3999999999999997E-5</v>
      </c>
      <c r="AI1756" s="160">
        <v>3.6413145059331301E-3</v>
      </c>
      <c r="AJ1756" s="160">
        <v>1.0875396271576201E-3</v>
      </c>
      <c r="AK1756" s="191"/>
      <c r="AL1756" s="147"/>
    </row>
    <row r="1757" spans="1:38">
      <c r="A1757" s="2">
        <v>7833</v>
      </c>
      <c r="B1757" s="2">
        <v>7837</v>
      </c>
      <c r="C1757" s="2" t="s">
        <v>3352</v>
      </c>
      <c r="D1757" s="2" t="s">
        <v>3353</v>
      </c>
      <c r="E1757" s="4" t="s">
        <v>367</v>
      </c>
      <c r="F1757" s="2" t="s">
        <v>3354</v>
      </c>
      <c r="G1757" s="2" t="s">
        <v>3355</v>
      </c>
      <c r="H1757" s="2" t="s">
        <v>370</v>
      </c>
      <c r="I1757" s="2" t="s">
        <v>1162</v>
      </c>
      <c r="J1757" s="2" t="s">
        <v>30</v>
      </c>
      <c r="K1757" s="2" t="s">
        <v>30</v>
      </c>
      <c r="L1757" s="2" t="s">
        <v>526</v>
      </c>
      <c r="M1757" s="2" t="s">
        <v>45</v>
      </c>
      <c r="N1757" s="2" t="s">
        <v>659</v>
      </c>
      <c r="O1757" s="2" t="s">
        <v>323</v>
      </c>
      <c r="P1757" s="2" t="s">
        <v>2749</v>
      </c>
      <c r="Q1757" s="2" t="s">
        <v>612</v>
      </c>
      <c r="R1757" s="2" t="s">
        <v>605</v>
      </c>
      <c r="S1757" s="2" t="s">
        <v>34</v>
      </c>
      <c r="T1757" s="147">
        <v>0.33400000000000002</v>
      </c>
      <c r="U1757" s="2" t="s">
        <v>3356</v>
      </c>
      <c r="V1757" s="158">
        <v>4.3499999999999997E-2</v>
      </c>
      <c r="W1757" s="160">
        <v>6.5850000000000006E-2</v>
      </c>
      <c r="X1757" s="4" t="s">
        <v>610</v>
      </c>
      <c r="Y1757" s="4" t="s">
        <v>323</v>
      </c>
      <c r="Z1757" s="147">
        <v>2356.84</v>
      </c>
      <c r="AA1757" s="155">
        <v>1</v>
      </c>
      <c r="AB1757" s="174">
        <v>100.02</v>
      </c>
      <c r="AD1757" s="147">
        <v>2.3570000000000002</v>
      </c>
      <c r="AG1757" s="2" t="s">
        <v>36</v>
      </c>
      <c r="AH1757" s="160">
        <v>3.8000000000000002E-5</v>
      </c>
      <c r="AI1757" s="160">
        <v>2.0128509723526801E-4</v>
      </c>
      <c r="AJ1757" s="160">
        <v>6.0117169017657198E-5</v>
      </c>
      <c r="AK1757" s="191"/>
      <c r="AL1757" s="147"/>
    </row>
    <row r="1758" spans="1:38">
      <c r="A1758" s="2">
        <v>7833</v>
      </c>
      <c r="B1758" s="2">
        <v>7837</v>
      </c>
      <c r="C1758" s="2" t="s">
        <v>3357</v>
      </c>
      <c r="D1758" s="2" t="s">
        <v>3358</v>
      </c>
      <c r="E1758" s="4" t="s">
        <v>514</v>
      </c>
      <c r="F1758" s="2" t="s">
        <v>3359</v>
      </c>
      <c r="G1758" s="2" t="s">
        <v>3360</v>
      </c>
      <c r="H1758" s="2" t="s">
        <v>370</v>
      </c>
      <c r="I1758" s="2" t="s">
        <v>360</v>
      </c>
      <c r="J1758" s="2" t="s">
        <v>30</v>
      </c>
      <c r="K1758" s="2" t="s">
        <v>436</v>
      </c>
      <c r="L1758" s="2" t="s">
        <v>526</v>
      </c>
      <c r="M1758" s="2" t="s">
        <v>45</v>
      </c>
      <c r="N1758" s="2" t="s">
        <v>660</v>
      </c>
      <c r="O1758" s="2" t="s">
        <v>323</v>
      </c>
      <c r="P1758" s="2" t="s">
        <v>2745</v>
      </c>
      <c r="Q1758" s="2" t="s">
        <v>612</v>
      </c>
      <c r="R1758" s="2" t="s">
        <v>605</v>
      </c>
      <c r="S1758" s="2" t="s">
        <v>34</v>
      </c>
      <c r="T1758" s="147">
        <v>2.91</v>
      </c>
      <c r="U1758" s="2" t="s">
        <v>3361</v>
      </c>
      <c r="V1758" s="158">
        <v>4.2999999999999997E-2</v>
      </c>
      <c r="W1758" s="160">
        <v>0.10149</v>
      </c>
      <c r="X1758" s="4" t="s">
        <v>610</v>
      </c>
      <c r="Y1758" s="4" t="s">
        <v>323</v>
      </c>
      <c r="Z1758" s="147">
        <v>16914.91</v>
      </c>
      <c r="AA1758" s="155">
        <v>1</v>
      </c>
      <c r="AB1758" s="174">
        <v>89.69</v>
      </c>
      <c r="AD1758" s="147">
        <v>15.170999999999999</v>
      </c>
      <c r="AG1758" s="2" t="s">
        <v>36</v>
      </c>
      <c r="AH1758" s="160">
        <v>1.5E-5</v>
      </c>
      <c r="AI1758" s="160">
        <v>1.29541340413439E-3</v>
      </c>
      <c r="AJ1758" s="160">
        <v>3.8689693193262999E-4</v>
      </c>
      <c r="AK1758" s="191"/>
      <c r="AL1758" s="147"/>
    </row>
    <row r="1759" spans="1:38">
      <c r="A1759" s="2">
        <v>7833</v>
      </c>
      <c r="B1759" s="2">
        <v>7837</v>
      </c>
      <c r="C1759" s="2" t="s">
        <v>2374</v>
      </c>
      <c r="D1759" s="2" t="s">
        <v>2375</v>
      </c>
      <c r="E1759" s="4" t="s">
        <v>367</v>
      </c>
      <c r="F1759" s="2" t="s">
        <v>3364</v>
      </c>
      <c r="G1759" s="2" t="s">
        <v>3365</v>
      </c>
      <c r="H1759" s="2" t="s">
        <v>370</v>
      </c>
      <c r="I1759" s="2" t="s">
        <v>360</v>
      </c>
      <c r="J1759" s="2" t="s">
        <v>30</v>
      </c>
      <c r="K1759" s="2" t="s">
        <v>30</v>
      </c>
      <c r="L1759" s="2" t="s">
        <v>526</v>
      </c>
      <c r="M1759" s="2" t="s">
        <v>45</v>
      </c>
      <c r="N1759" s="2" t="s">
        <v>649</v>
      </c>
      <c r="O1759" s="2" t="s">
        <v>323</v>
      </c>
      <c r="P1759" s="2" t="s">
        <v>2773</v>
      </c>
      <c r="Q1759" s="2" t="s">
        <v>612</v>
      </c>
      <c r="R1759" s="2" t="s">
        <v>605</v>
      </c>
      <c r="S1759" s="2" t="s">
        <v>34</v>
      </c>
      <c r="T1759" s="147">
        <v>3.129</v>
      </c>
      <c r="U1759" s="2" t="s">
        <v>3366</v>
      </c>
      <c r="V1759" s="158">
        <v>4.6899999999999997E-2</v>
      </c>
      <c r="W1759" s="160">
        <v>7.5190000000000007E-2</v>
      </c>
      <c r="X1759" s="4" t="s">
        <v>610</v>
      </c>
      <c r="Y1759" s="4" t="s">
        <v>323</v>
      </c>
      <c r="Z1759" s="147">
        <v>21654.92</v>
      </c>
      <c r="AA1759" s="155">
        <v>1</v>
      </c>
      <c r="AB1759" s="174">
        <v>99.56</v>
      </c>
      <c r="AD1759" s="147">
        <v>21.56</v>
      </c>
      <c r="AG1759" s="2" t="s">
        <v>36</v>
      </c>
      <c r="AH1759" s="160">
        <v>1.9000000000000001E-5</v>
      </c>
      <c r="AI1759" s="160">
        <v>1.84092520018744E-3</v>
      </c>
      <c r="AJ1759" s="160">
        <v>5.4982317582695701E-4</v>
      </c>
      <c r="AK1759" s="191"/>
      <c r="AL1759" s="147"/>
    </row>
    <row r="1760" spans="1:38">
      <c r="A1760" s="2">
        <v>7833</v>
      </c>
      <c r="B1760" s="2">
        <v>7837</v>
      </c>
      <c r="C1760" s="2" t="s">
        <v>2374</v>
      </c>
      <c r="D1760" s="2" t="s">
        <v>2375</v>
      </c>
      <c r="E1760" s="4" t="s">
        <v>367</v>
      </c>
      <c r="F1760" s="2" t="s">
        <v>3758</v>
      </c>
      <c r="G1760" s="2" t="s">
        <v>3759</v>
      </c>
      <c r="H1760" s="2" t="s">
        <v>370</v>
      </c>
      <c r="I1760" s="2" t="s">
        <v>360</v>
      </c>
      <c r="J1760" s="2" t="s">
        <v>30</v>
      </c>
      <c r="K1760" s="2" t="s">
        <v>30</v>
      </c>
      <c r="L1760" s="2" t="s">
        <v>526</v>
      </c>
      <c r="M1760" s="2" t="s">
        <v>45</v>
      </c>
      <c r="N1760" s="2" t="s">
        <v>649</v>
      </c>
      <c r="O1760" s="2" t="s">
        <v>323</v>
      </c>
      <c r="P1760" s="2" t="s">
        <v>2773</v>
      </c>
      <c r="Q1760" s="2" t="s">
        <v>612</v>
      </c>
      <c r="R1760" s="2" t="s">
        <v>605</v>
      </c>
      <c r="S1760" s="2" t="s">
        <v>34</v>
      </c>
      <c r="T1760" s="147">
        <v>2.9740000000000002</v>
      </c>
      <c r="U1760" s="2" t="s">
        <v>3366</v>
      </c>
      <c r="V1760" s="158">
        <v>4.6899999999999997E-2</v>
      </c>
      <c r="W1760" s="160">
        <v>7.6020000000000004E-2</v>
      </c>
      <c r="X1760" s="4" t="s">
        <v>610</v>
      </c>
      <c r="Y1760" s="4" t="s">
        <v>323</v>
      </c>
      <c r="Z1760" s="147">
        <v>25907.54</v>
      </c>
      <c r="AA1760" s="155">
        <v>1</v>
      </c>
      <c r="AB1760" s="174">
        <v>97.95</v>
      </c>
      <c r="AD1760" s="147">
        <v>25.376000000000001</v>
      </c>
      <c r="AG1760" s="2" t="s">
        <v>36</v>
      </c>
      <c r="AH1760" s="160">
        <v>1.9000000000000001E-5</v>
      </c>
      <c r="AI1760" s="160">
        <v>2.1668322404713599E-3</v>
      </c>
      <c r="AJ1760" s="160">
        <v>6.4716077753669695E-4</v>
      </c>
      <c r="AK1760" s="191"/>
      <c r="AL1760" s="147"/>
    </row>
    <row r="1761" spans="1:38">
      <c r="A1761" s="2">
        <v>7833</v>
      </c>
      <c r="B1761" s="2">
        <v>7837</v>
      </c>
      <c r="C1761" s="2" t="s">
        <v>3825</v>
      </c>
      <c r="D1761" s="2" t="s">
        <v>3826</v>
      </c>
      <c r="E1761" s="4" t="s">
        <v>367</v>
      </c>
      <c r="F1761" s="2" t="s">
        <v>3827</v>
      </c>
      <c r="G1761" s="2" t="s">
        <v>3828</v>
      </c>
      <c r="H1761" s="2" t="s">
        <v>370</v>
      </c>
      <c r="I1761" s="2" t="s">
        <v>1162</v>
      </c>
      <c r="J1761" s="2" t="s">
        <v>30</v>
      </c>
      <c r="K1761" s="2" t="s">
        <v>30</v>
      </c>
      <c r="L1761" s="2" t="s">
        <v>526</v>
      </c>
      <c r="M1761" s="2" t="s">
        <v>45</v>
      </c>
      <c r="N1761" s="2" t="s">
        <v>641</v>
      </c>
      <c r="O1761" s="2" t="s">
        <v>323</v>
      </c>
      <c r="P1761" s="2" t="s">
        <v>362</v>
      </c>
      <c r="Q1761" s="2" t="s">
        <v>363</v>
      </c>
      <c r="R1761" s="2" t="s">
        <v>605</v>
      </c>
      <c r="S1761" s="2" t="s">
        <v>34</v>
      </c>
      <c r="T1761" s="147">
        <v>0.16700000000000001</v>
      </c>
      <c r="U1761" s="2" t="s">
        <v>3701</v>
      </c>
      <c r="V1761" s="158">
        <v>5.45E-2</v>
      </c>
      <c r="W1761" s="160">
        <v>3.7190000000000001E-2</v>
      </c>
      <c r="X1761" s="4" t="s">
        <v>610</v>
      </c>
      <c r="Y1761" s="4" t="s">
        <v>323</v>
      </c>
      <c r="Z1761" s="147">
        <v>9971.2000000000007</v>
      </c>
      <c r="AA1761" s="155">
        <v>1</v>
      </c>
      <c r="AB1761" s="174">
        <v>102.1</v>
      </c>
      <c r="AD1761" s="147">
        <v>10.180999999999999</v>
      </c>
      <c r="AG1761" s="2" t="s">
        <v>36</v>
      </c>
      <c r="AH1761" s="160">
        <v>6.4999999999999994E-5</v>
      </c>
      <c r="AI1761" s="160">
        <v>8.6929631891755196E-4</v>
      </c>
      <c r="AJ1761" s="160">
        <v>2.5962992019081899E-4</v>
      </c>
      <c r="AK1761" s="191"/>
      <c r="AL1761" s="147"/>
    </row>
    <row r="1762" spans="1:38">
      <c r="A1762" s="2">
        <v>7833</v>
      </c>
      <c r="B1762" s="2">
        <v>7837</v>
      </c>
      <c r="C1762" s="2" t="s">
        <v>3372</v>
      </c>
      <c r="D1762" s="2" t="s">
        <v>3373</v>
      </c>
      <c r="E1762" s="4" t="s">
        <v>515</v>
      </c>
      <c r="F1762" s="2" t="s">
        <v>3374</v>
      </c>
      <c r="G1762" s="2" t="s">
        <v>3375</v>
      </c>
      <c r="H1762" s="2" t="s">
        <v>370</v>
      </c>
      <c r="I1762" s="2" t="s">
        <v>360</v>
      </c>
      <c r="J1762" s="2" t="s">
        <v>136</v>
      </c>
      <c r="K1762" s="2" t="s">
        <v>436</v>
      </c>
      <c r="L1762" s="2" t="s">
        <v>526</v>
      </c>
      <c r="M1762" s="2" t="s">
        <v>174</v>
      </c>
      <c r="N1762" s="2" t="s">
        <v>705</v>
      </c>
      <c r="O1762" s="2" t="s">
        <v>323</v>
      </c>
      <c r="P1762" s="2" t="s">
        <v>3376</v>
      </c>
      <c r="Q1762" s="2" t="s">
        <v>628</v>
      </c>
      <c r="R1762" s="2" t="s">
        <v>605</v>
      </c>
      <c r="S1762" s="2" t="s">
        <v>141</v>
      </c>
      <c r="T1762" s="147">
        <v>3.2730000000000001</v>
      </c>
      <c r="U1762" s="2" t="s">
        <v>3377</v>
      </c>
      <c r="V1762" s="158">
        <v>0.04</v>
      </c>
      <c r="W1762" s="160">
        <v>4.7989999999999998E-2</v>
      </c>
      <c r="X1762" s="4" t="s">
        <v>610</v>
      </c>
      <c r="Y1762" s="4" t="s">
        <v>323</v>
      </c>
      <c r="Z1762" s="147">
        <v>4000</v>
      </c>
      <c r="AA1762" s="155">
        <v>3.71</v>
      </c>
      <c r="AB1762" s="174">
        <v>99.551000000000002</v>
      </c>
      <c r="AD1762" s="147">
        <v>14.773</v>
      </c>
      <c r="AG1762" s="2" t="s">
        <v>36</v>
      </c>
      <c r="AH1762" s="160">
        <v>7.9999999999999996E-6</v>
      </c>
      <c r="AI1762" s="160">
        <v>1.26145897267945E-3</v>
      </c>
      <c r="AJ1762" s="160">
        <v>3.7675587170158E-4</v>
      </c>
      <c r="AK1762" s="191"/>
      <c r="AL1762" s="147"/>
    </row>
    <row r="1763" spans="1:38">
      <c r="A1763" s="2">
        <v>7833</v>
      </c>
      <c r="B1763" s="2">
        <v>7837</v>
      </c>
      <c r="C1763" s="2" t="s">
        <v>3378</v>
      </c>
      <c r="D1763" s="2" t="s">
        <v>2551</v>
      </c>
      <c r="E1763" s="4" t="s">
        <v>515</v>
      </c>
      <c r="F1763" s="2" t="s">
        <v>3382</v>
      </c>
      <c r="G1763" s="2" t="s">
        <v>3383</v>
      </c>
      <c r="H1763" s="2" t="s">
        <v>370</v>
      </c>
      <c r="I1763" s="2" t="s">
        <v>360</v>
      </c>
      <c r="J1763" s="2" t="s">
        <v>136</v>
      </c>
      <c r="K1763" s="2" t="s">
        <v>499</v>
      </c>
      <c r="L1763" s="2" t="s">
        <v>526</v>
      </c>
      <c r="M1763" s="2" t="s">
        <v>174</v>
      </c>
      <c r="N1763" s="2" t="s">
        <v>744</v>
      </c>
      <c r="O1763" s="2" t="s">
        <v>323</v>
      </c>
      <c r="P1763" s="2" t="s">
        <v>3376</v>
      </c>
      <c r="Q1763" s="2" t="s">
        <v>628</v>
      </c>
      <c r="R1763" s="2" t="s">
        <v>605</v>
      </c>
      <c r="S1763" s="2" t="s">
        <v>141</v>
      </c>
      <c r="T1763" s="147">
        <v>6.7649999999999997</v>
      </c>
      <c r="U1763" s="2" t="s">
        <v>3384</v>
      </c>
      <c r="V1763" s="158">
        <v>4.2999999999999997E-2</v>
      </c>
      <c r="W1763" s="160">
        <v>4.58E-2</v>
      </c>
      <c r="X1763" s="4" t="s">
        <v>610</v>
      </c>
      <c r="Y1763" s="4" t="s">
        <v>323</v>
      </c>
      <c r="Z1763" s="147">
        <v>3000</v>
      </c>
      <c r="AA1763" s="155">
        <v>3.71</v>
      </c>
      <c r="AB1763" s="174">
        <v>100.04</v>
      </c>
      <c r="AD1763" s="147">
        <v>11.134</v>
      </c>
      <c r="AG1763" s="2" t="s">
        <v>36</v>
      </c>
      <c r="AH1763" s="160">
        <v>9.2E-5</v>
      </c>
      <c r="AI1763" s="160">
        <v>9.5074193562161399E-4</v>
      </c>
      <c r="AJ1763" s="160">
        <v>2.8395501912957701E-4</v>
      </c>
      <c r="AK1763" s="191"/>
      <c r="AL1763" s="147"/>
    </row>
    <row r="1764" spans="1:38">
      <c r="A1764" s="2">
        <v>7833</v>
      </c>
      <c r="B1764" s="2">
        <v>7837</v>
      </c>
      <c r="C1764" s="2" t="s">
        <v>2542</v>
      </c>
      <c r="D1764" s="2" t="s">
        <v>2543</v>
      </c>
      <c r="E1764" s="4" t="s">
        <v>515</v>
      </c>
      <c r="F1764" s="2" t="s">
        <v>3391</v>
      </c>
      <c r="G1764" s="2" t="s">
        <v>3392</v>
      </c>
      <c r="H1764" s="2" t="s">
        <v>370</v>
      </c>
      <c r="I1764" s="2" t="s">
        <v>360</v>
      </c>
      <c r="J1764" s="2" t="s">
        <v>136</v>
      </c>
      <c r="K1764" s="2" t="s">
        <v>436</v>
      </c>
      <c r="L1764" s="2" t="s">
        <v>526</v>
      </c>
      <c r="M1764" s="2" t="s">
        <v>174</v>
      </c>
      <c r="N1764" s="2" t="s">
        <v>682</v>
      </c>
      <c r="O1764" s="2" t="s">
        <v>323</v>
      </c>
      <c r="P1764" s="2" t="s">
        <v>2963</v>
      </c>
      <c r="Q1764" s="2" t="s">
        <v>628</v>
      </c>
      <c r="R1764" s="2" t="s">
        <v>605</v>
      </c>
      <c r="S1764" s="2" t="s">
        <v>141</v>
      </c>
      <c r="T1764" s="147">
        <v>4.7619999999999996</v>
      </c>
      <c r="U1764" s="2" t="s">
        <v>3393</v>
      </c>
      <c r="V1764" s="158">
        <v>4.8750000000000002E-2</v>
      </c>
      <c r="W1764" s="160">
        <v>7.1290000000000006E-2</v>
      </c>
      <c r="X1764" s="4" t="s">
        <v>610</v>
      </c>
      <c r="Y1764" s="4" t="s">
        <v>323</v>
      </c>
      <c r="Z1764" s="147">
        <v>4000</v>
      </c>
      <c r="AA1764" s="155">
        <v>3.71</v>
      </c>
      <c r="AB1764" s="174">
        <v>100.96599999999999</v>
      </c>
      <c r="AD1764" s="147">
        <v>14.983000000000001</v>
      </c>
      <c r="AG1764" s="2" t="s">
        <v>36</v>
      </c>
      <c r="AH1764" s="160">
        <v>1.9999999999999999E-6</v>
      </c>
      <c r="AI1764" s="160">
        <v>1.2793875203501799E-3</v>
      </c>
      <c r="AJ1764" s="160">
        <v>3.8211053305190802E-4</v>
      </c>
      <c r="AK1764" s="191"/>
      <c r="AL1764" s="147"/>
    </row>
    <row r="1765" spans="1:38">
      <c r="A1765" s="2">
        <v>7833</v>
      </c>
      <c r="B1765" s="2">
        <v>7837</v>
      </c>
      <c r="C1765" s="2" t="s">
        <v>3413</v>
      </c>
      <c r="D1765" s="2" t="s">
        <v>3414</v>
      </c>
      <c r="E1765" s="4" t="s">
        <v>515</v>
      </c>
      <c r="F1765" s="2" t="s">
        <v>3415</v>
      </c>
      <c r="G1765" s="2" t="s">
        <v>3416</v>
      </c>
      <c r="H1765" s="2" t="s">
        <v>370</v>
      </c>
      <c r="I1765" s="2" t="s">
        <v>360</v>
      </c>
      <c r="J1765" s="2" t="s">
        <v>136</v>
      </c>
      <c r="K1765" s="2" t="s">
        <v>484</v>
      </c>
      <c r="L1765" s="2" t="s">
        <v>526</v>
      </c>
      <c r="M1765" s="2" t="s">
        <v>174</v>
      </c>
      <c r="N1765" s="2" t="s">
        <v>753</v>
      </c>
      <c r="O1765" s="2" t="s">
        <v>323</v>
      </c>
      <c r="P1765" s="2" t="s">
        <v>2963</v>
      </c>
      <c r="Q1765" s="2" t="s">
        <v>628</v>
      </c>
      <c r="R1765" s="2" t="s">
        <v>605</v>
      </c>
      <c r="S1765" s="2" t="s">
        <v>141</v>
      </c>
      <c r="T1765" s="147">
        <v>3.6349999999999998</v>
      </c>
      <c r="U1765" s="2" t="s">
        <v>3417</v>
      </c>
      <c r="V1765" s="158">
        <v>4.4999999999999998E-2</v>
      </c>
      <c r="W1765" s="160">
        <v>4.4650000000000002E-2</v>
      </c>
      <c r="X1765" s="4" t="s">
        <v>610</v>
      </c>
      <c r="Y1765" s="4" t="s">
        <v>323</v>
      </c>
      <c r="Z1765" s="147">
        <v>4000</v>
      </c>
      <c r="AA1765" s="155">
        <v>3.71</v>
      </c>
      <c r="AB1765" s="174">
        <v>100.48699999999999</v>
      </c>
      <c r="AD1765" s="147">
        <v>14.912000000000001</v>
      </c>
      <c r="AG1765" s="2" t="s">
        <v>36</v>
      </c>
      <c r="AH1765" s="160">
        <v>1.9999999999999999E-6</v>
      </c>
      <c r="AI1765" s="160">
        <v>1.27332895182087E-3</v>
      </c>
      <c r="AJ1765" s="160">
        <v>3.80301039983198E-4</v>
      </c>
      <c r="AK1765" s="191"/>
      <c r="AL1765" s="147"/>
    </row>
    <row r="1766" spans="1:38">
      <c r="A1766" s="2">
        <v>7833</v>
      </c>
      <c r="B1766" s="2">
        <v>7837</v>
      </c>
      <c r="C1766" s="2" t="s">
        <v>3424</v>
      </c>
      <c r="D1766" s="2" t="s">
        <v>3425</v>
      </c>
      <c r="E1766" s="4" t="s">
        <v>515</v>
      </c>
      <c r="F1766" s="2" t="s">
        <v>3426</v>
      </c>
      <c r="G1766" s="2" t="s">
        <v>3427</v>
      </c>
      <c r="H1766" s="2" t="s">
        <v>370</v>
      </c>
      <c r="I1766" s="2" t="s">
        <v>360</v>
      </c>
      <c r="J1766" s="2" t="s">
        <v>136</v>
      </c>
      <c r="K1766" s="2" t="s">
        <v>436</v>
      </c>
      <c r="L1766" s="2" t="s">
        <v>526</v>
      </c>
      <c r="M1766" s="2" t="s">
        <v>174</v>
      </c>
      <c r="N1766" s="2" t="s">
        <v>732</v>
      </c>
      <c r="O1766" s="2" t="s">
        <v>323</v>
      </c>
      <c r="P1766" s="2" t="s">
        <v>2749</v>
      </c>
      <c r="Q1766" s="2" t="s">
        <v>628</v>
      </c>
      <c r="R1766" s="2" t="s">
        <v>605</v>
      </c>
      <c r="S1766" s="2" t="s">
        <v>141</v>
      </c>
      <c r="T1766" s="147">
        <v>5.4349999999999996</v>
      </c>
      <c r="U1766" s="2" t="s">
        <v>3428</v>
      </c>
      <c r="V1766" s="158">
        <v>2.3570000000000001E-2</v>
      </c>
      <c r="W1766" s="160">
        <v>5.0430000000000003E-2</v>
      </c>
      <c r="X1766" s="4" t="s">
        <v>610</v>
      </c>
      <c r="Y1766" s="4" t="s">
        <v>323</v>
      </c>
      <c r="Z1766" s="147">
        <v>5000</v>
      </c>
      <c r="AA1766" s="155">
        <v>3.71</v>
      </c>
      <c r="AB1766" s="174">
        <v>88.171000000000006</v>
      </c>
      <c r="AD1766" s="147">
        <v>16.356000000000002</v>
      </c>
      <c r="AG1766" s="2" t="s">
        <v>36</v>
      </c>
      <c r="AH1766" s="160">
        <v>3.0000000000000001E-6</v>
      </c>
      <c r="AI1766" s="160">
        <v>1.39658136545982E-3</v>
      </c>
      <c r="AJ1766" s="160">
        <v>4.1711243975566502E-4</v>
      </c>
      <c r="AK1766" s="191"/>
      <c r="AL1766" s="147"/>
    </row>
    <row r="1767" spans="1:38">
      <c r="A1767" s="2">
        <v>7833</v>
      </c>
      <c r="B1767" s="2">
        <v>7837</v>
      </c>
      <c r="C1767" s="2" t="s">
        <v>2517</v>
      </c>
      <c r="D1767" s="2" t="s">
        <v>2518</v>
      </c>
      <c r="E1767" s="4" t="s">
        <v>515</v>
      </c>
      <c r="F1767" s="2" t="s">
        <v>3429</v>
      </c>
      <c r="G1767" s="2" t="s">
        <v>3430</v>
      </c>
      <c r="H1767" s="2" t="s">
        <v>370</v>
      </c>
      <c r="I1767" s="2" t="s">
        <v>360</v>
      </c>
      <c r="J1767" s="2" t="s">
        <v>136</v>
      </c>
      <c r="K1767" s="2" t="s">
        <v>499</v>
      </c>
      <c r="L1767" s="2" t="s">
        <v>526</v>
      </c>
      <c r="M1767" s="2" t="s">
        <v>174</v>
      </c>
      <c r="N1767" s="2" t="s">
        <v>721</v>
      </c>
      <c r="O1767" s="2" t="s">
        <v>323</v>
      </c>
      <c r="P1767" s="2" t="s">
        <v>2773</v>
      </c>
      <c r="Q1767" s="2" t="s">
        <v>628</v>
      </c>
      <c r="R1767" s="2" t="s">
        <v>605</v>
      </c>
      <c r="S1767" s="2" t="s">
        <v>141</v>
      </c>
      <c r="T1767" s="147">
        <v>6.1230000000000002</v>
      </c>
      <c r="U1767" s="2" t="s">
        <v>3431</v>
      </c>
      <c r="V1767" s="158">
        <v>1.375E-2</v>
      </c>
      <c r="W1767" s="160">
        <v>4.1329999999999999E-2</v>
      </c>
      <c r="X1767" s="4" t="s">
        <v>610</v>
      </c>
      <c r="Y1767" s="4" t="s">
        <v>323</v>
      </c>
      <c r="Z1767" s="147">
        <v>6000</v>
      </c>
      <c r="AA1767" s="155">
        <v>3.71</v>
      </c>
      <c r="AB1767" s="174">
        <v>84.644000000000005</v>
      </c>
      <c r="AD1767" s="147">
        <v>18.841999999999999</v>
      </c>
      <c r="AG1767" s="2" t="s">
        <v>36</v>
      </c>
      <c r="AH1767" s="160">
        <v>5.0000000000000004E-6</v>
      </c>
      <c r="AI1767" s="160">
        <v>1.6088553280652999E-3</v>
      </c>
      <c r="AJ1767" s="160">
        <v>4.8051161765449199E-4</v>
      </c>
      <c r="AK1767" s="191"/>
      <c r="AL1767" s="147"/>
    </row>
    <row r="1768" spans="1:38">
      <c r="A1768" s="2">
        <v>7833</v>
      </c>
      <c r="B1768" s="2">
        <v>7837</v>
      </c>
      <c r="C1768" s="2" t="s">
        <v>357</v>
      </c>
      <c r="D1768" s="2" t="s">
        <v>366</v>
      </c>
      <c r="E1768" s="4" t="s">
        <v>367</v>
      </c>
      <c r="F1768" s="2" t="s">
        <v>3437</v>
      </c>
      <c r="G1768" s="2" t="s">
        <v>3438</v>
      </c>
      <c r="H1768" s="2" t="s">
        <v>370</v>
      </c>
      <c r="I1768" s="2" t="s">
        <v>360</v>
      </c>
      <c r="J1768" s="2" t="s">
        <v>136</v>
      </c>
      <c r="K1768" s="2" t="s">
        <v>30</v>
      </c>
      <c r="L1768" s="2" t="s">
        <v>526</v>
      </c>
      <c r="M1768" s="2" t="s">
        <v>2591</v>
      </c>
      <c r="N1768" s="2" t="s">
        <v>732</v>
      </c>
      <c r="O1768" s="2" t="s">
        <v>323</v>
      </c>
      <c r="P1768" s="2" t="s">
        <v>2749</v>
      </c>
      <c r="Q1768" s="2" t="s">
        <v>628</v>
      </c>
      <c r="R1768" s="2" t="s">
        <v>605</v>
      </c>
      <c r="S1768" s="2" t="s">
        <v>141</v>
      </c>
      <c r="T1768" s="147">
        <v>2.5950000000000002</v>
      </c>
      <c r="U1768" s="2" t="s">
        <v>3439</v>
      </c>
      <c r="V1768" s="158">
        <v>5.1249999999999997E-2</v>
      </c>
      <c r="W1768" s="160">
        <v>5.6329999999999998E-2</v>
      </c>
      <c r="X1768" s="4" t="s">
        <v>610</v>
      </c>
      <c r="Y1768" s="4" t="s">
        <v>323</v>
      </c>
      <c r="Z1768" s="147">
        <v>2000</v>
      </c>
      <c r="AA1768" s="155">
        <v>3.71</v>
      </c>
      <c r="AB1768" s="174">
        <v>100.60899999999999</v>
      </c>
      <c r="AD1768" s="147">
        <v>7.4649999999999999</v>
      </c>
      <c r="AG1768" s="2" t="s">
        <v>36</v>
      </c>
      <c r="AH1768" s="160">
        <v>3.9999999999999998E-6</v>
      </c>
      <c r="AI1768" s="160">
        <v>6.3743347853029804E-4</v>
      </c>
      <c r="AJ1768" s="160">
        <v>1.9038019551705199E-4</v>
      </c>
      <c r="AK1768" s="191"/>
      <c r="AL1768" s="147"/>
    </row>
    <row r="1769" spans="1:38">
      <c r="A1769" s="2">
        <v>7833</v>
      </c>
      <c r="B1769" s="2">
        <v>7837</v>
      </c>
      <c r="C1769" s="2" t="s">
        <v>3443</v>
      </c>
      <c r="D1769" s="2" t="s">
        <v>3444</v>
      </c>
      <c r="E1769" s="4" t="s">
        <v>515</v>
      </c>
      <c r="F1769" s="2" t="s">
        <v>3445</v>
      </c>
      <c r="G1769" s="2" t="s">
        <v>3446</v>
      </c>
      <c r="H1769" s="2" t="s">
        <v>370</v>
      </c>
      <c r="I1769" s="2" t="s">
        <v>360</v>
      </c>
      <c r="J1769" s="2" t="s">
        <v>136</v>
      </c>
      <c r="K1769" s="2" t="s">
        <v>137</v>
      </c>
      <c r="L1769" s="2" t="s">
        <v>526</v>
      </c>
      <c r="M1769" s="2" t="s">
        <v>174</v>
      </c>
      <c r="N1769" s="2" t="s">
        <v>721</v>
      </c>
      <c r="O1769" s="2" t="s">
        <v>323</v>
      </c>
      <c r="P1769" s="2" t="s">
        <v>2963</v>
      </c>
      <c r="Q1769" s="2" t="s">
        <v>628</v>
      </c>
      <c r="R1769" s="2" t="s">
        <v>605</v>
      </c>
      <c r="S1769" s="2" t="s">
        <v>141</v>
      </c>
      <c r="T1769" s="147">
        <v>5.0090000000000003</v>
      </c>
      <c r="U1769" s="2" t="s">
        <v>3447</v>
      </c>
      <c r="V1769" s="158">
        <v>3.4000000000000002E-2</v>
      </c>
      <c r="W1769" s="160">
        <v>4.5530000000000001E-2</v>
      </c>
      <c r="X1769" s="4" t="s">
        <v>610</v>
      </c>
      <c r="Y1769" s="4" t="s">
        <v>323</v>
      </c>
      <c r="Z1769" s="147">
        <v>4000</v>
      </c>
      <c r="AA1769" s="155">
        <v>3.71</v>
      </c>
      <c r="AB1769" s="174">
        <v>95.787000000000006</v>
      </c>
      <c r="AD1769" s="147">
        <v>14.215</v>
      </c>
      <c r="AG1769" s="2" t="s">
        <v>36</v>
      </c>
      <c r="AH1769" s="160">
        <v>5.0000000000000004E-6</v>
      </c>
      <c r="AI1769" s="160">
        <v>1.2137639571317301E-3</v>
      </c>
      <c r="AJ1769" s="160">
        <v>3.6251095565779403E-4</v>
      </c>
      <c r="AK1769" s="191"/>
      <c r="AL1769" s="147"/>
    </row>
    <row r="1770" spans="1:38">
      <c r="A1770" s="2">
        <v>7833</v>
      </c>
      <c r="B1770" s="2">
        <v>7837</v>
      </c>
      <c r="C1770" s="2" t="s">
        <v>3451</v>
      </c>
      <c r="D1770" s="2" t="s">
        <v>3452</v>
      </c>
      <c r="E1770" s="4" t="s">
        <v>515</v>
      </c>
      <c r="F1770" s="2" t="s">
        <v>3453</v>
      </c>
      <c r="G1770" s="2" t="s">
        <v>3454</v>
      </c>
      <c r="H1770" s="2" t="s">
        <v>370</v>
      </c>
      <c r="I1770" s="2" t="s">
        <v>360</v>
      </c>
      <c r="J1770" s="2" t="s">
        <v>136</v>
      </c>
      <c r="K1770" s="2" t="s">
        <v>137</v>
      </c>
      <c r="L1770" s="2" t="s">
        <v>526</v>
      </c>
      <c r="M1770" s="2" t="s">
        <v>174</v>
      </c>
      <c r="N1770" s="2" t="s">
        <v>2403</v>
      </c>
      <c r="O1770" s="2" t="s">
        <v>323</v>
      </c>
      <c r="P1770" s="2" t="s">
        <v>3376</v>
      </c>
      <c r="Q1770" s="2" t="s">
        <v>628</v>
      </c>
      <c r="R1770" s="2" t="s">
        <v>605</v>
      </c>
      <c r="S1770" s="2" t="s">
        <v>141</v>
      </c>
      <c r="T1770" s="147">
        <v>5.5609999999999999</v>
      </c>
      <c r="U1770" s="2" t="s">
        <v>3455</v>
      </c>
      <c r="V1770" s="158">
        <v>3.875E-2</v>
      </c>
      <c r="W1770" s="160">
        <v>4.938E-2</v>
      </c>
      <c r="X1770" s="4" t="s">
        <v>610</v>
      </c>
      <c r="Y1770" s="4" t="s">
        <v>323</v>
      </c>
      <c r="Z1770" s="147">
        <v>4000</v>
      </c>
      <c r="AA1770" s="155">
        <v>3.71</v>
      </c>
      <c r="AB1770" s="174">
        <v>95.781000000000006</v>
      </c>
      <c r="AD1770" s="147">
        <v>14.214</v>
      </c>
      <c r="AG1770" s="2" t="s">
        <v>36</v>
      </c>
      <c r="AH1770" s="160">
        <v>3.9999999999999998E-6</v>
      </c>
      <c r="AI1770" s="160">
        <v>1.21368922686684E-3</v>
      </c>
      <c r="AJ1770" s="160">
        <v>3.6248863621126298E-4</v>
      </c>
      <c r="AK1770" s="191"/>
      <c r="AL1770" s="147"/>
    </row>
    <row r="1771" spans="1:38">
      <c r="A1771" s="2">
        <v>7833</v>
      </c>
      <c r="B1771" s="2">
        <v>7837</v>
      </c>
      <c r="C1771" s="2" t="s">
        <v>3475</v>
      </c>
      <c r="D1771" s="2" t="s">
        <v>3476</v>
      </c>
      <c r="E1771" s="4" t="s">
        <v>515</v>
      </c>
      <c r="F1771" s="2" t="s">
        <v>3477</v>
      </c>
      <c r="G1771" s="2" t="s">
        <v>3478</v>
      </c>
      <c r="H1771" s="2" t="s">
        <v>370</v>
      </c>
      <c r="I1771" s="2" t="s">
        <v>360</v>
      </c>
      <c r="J1771" s="2" t="s">
        <v>136</v>
      </c>
      <c r="K1771" s="2" t="s">
        <v>137</v>
      </c>
      <c r="L1771" s="2" t="s">
        <v>526</v>
      </c>
      <c r="M1771" s="2" t="s">
        <v>174</v>
      </c>
      <c r="N1771" s="2" t="s">
        <v>738</v>
      </c>
      <c r="O1771" s="2" t="s">
        <v>323</v>
      </c>
      <c r="P1771" s="2" t="s">
        <v>2963</v>
      </c>
      <c r="Q1771" s="2" t="s">
        <v>140</v>
      </c>
      <c r="R1771" s="2" t="s">
        <v>605</v>
      </c>
      <c r="S1771" s="2" t="s">
        <v>141</v>
      </c>
      <c r="T1771" s="147">
        <v>5.3650000000000002</v>
      </c>
      <c r="U1771" s="2" t="s">
        <v>3479</v>
      </c>
      <c r="V1771" s="158">
        <v>3.6999999999999998E-2</v>
      </c>
      <c r="W1771" s="160">
        <v>6.1179999999999998E-2</v>
      </c>
      <c r="X1771" s="4" t="s">
        <v>610</v>
      </c>
      <c r="Y1771" s="4" t="s">
        <v>323</v>
      </c>
      <c r="Z1771" s="147">
        <v>3000</v>
      </c>
      <c r="AA1771" s="155">
        <v>3.71</v>
      </c>
      <c r="AB1771" s="174">
        <v>94.138000000000005</v>
      </c>
      <c r="AD1771" s="147">
        <v>10.478</v>
      </c>
      <c r="AG1771" s="2" t="s">
        <v>36</v>
      </c>
      <c r="AH1771" s="160">
        <v>3.9999999999999998E-6</v>
      </c>
      <c r="AI1771" s="160">
        <v>8.9465264270152905E-4</v>
      </c>
      <c r="AJ1771" s="160">
        <v>2.67203011410812E-4</v>
      </c>
      <c r="AK1771" s="191"/>
      <c r="AL1771" s="147"/>
    </row>
    <row r="1772" spans="1:38">
      <c r="A1772" s="2">
        <v>7833</v>
      </c>
      <c r="B1772" s="2">
        <v>7837</v>
      </c>
      <c r="C1772" s="2" t="s">
        <v>3475</v>
      </c>
      <c r="D1772" s="2" t="s">
        <v>3476</v>
      </c>
      <c r="E1772" s="4" t="s">
        <v>515</v>
      </c>
      <c r="F1772" s="2" t="s">
        <v>3480</v>
      </c>
      <c r="G1772" s="2" t="s">
        <v>3481</v>
      </c>
      <c r="H1772" s="2" t="s">
        <v>370</v>
      </c>
      <c r="I1772" s="2" t="s">
        <v>360</v>
      </c>
      <c r="J1772" s="2" t="s">
        <v>136</v>
      </c>
      <c r="K1772" s="2" t="s">
        <v>449</v>
      </c>
      <c r="L1772" s="2" t="s">
        <v>526</v>
      </c>
      <c r="M1772" s="2" t="s">
        <v>174</v>
      </c>
      <c r="N1772" s="2" t="s">
        <v>738</v>
      </c>
      <c r="O1772" s="2" t="s">
        <v>323</v>
      </c>
      <c r="P1772" s="2" t="s">
        <v>2749</v>
      </c>
      <c r="Q1772" s="2" t="s">
        <v>628</v>
      </c>
      <c r="R1772" s="2" t="s">
        <v>605</v>
      </c>
      <c r="S1772" s="2" t="s">
        <v>141</v>
      </c>
      <c r="T1772" s="147">
        <v>3.7770000000000001</v>
      </c>
      <c r="U1772" s="2" t="s">
        <v>3482</v>
      </c>
      <c r="V1772" s="158">
        <v>2.9499999999999998E-2</v>
      </c>
      <c r="W1772" s="160">
        <v>5.2850000000000001E-2</v>
      </c>
      <c r="X1772" s="4" t="s">
        <v>610</v>
      </c>
      <c r="Y1772" s="4" t="s">
        <v>323</v>
      </c>
      <c r="Z1772" s="147">
        <v>4000</v>
      </c>
      <c r="AA1772" s="155">
        <v>3.71</v>
      </c>
      <c r="AB1772" s="174">
        <v>93.88</v>
      </c>
      <c r="AD1772" s="147">
        <v>13.932</v>
      </c>
      <c r="AG1772" s="2" t="s">
        <v>36</v>
      </c>
      <c r="AH1772" s="160">
        <v>3.9999999999999998E-6</v>
      </c>
      <c r="AI1772" s="160">
        <v>1.1895990912427E-3</v>
      </c>
      <c r="AJ1772" s="160">
        <v>3.55293713314007E-4</v>
      </c>
      <c r="AK1772" s="191"/>
      <c r="AL1772" s="147"/>
    </row>
    <row r="1773" spans="1:38">
      <c r="A1773" s="2">
        <v>7833</v>
      </c>
      <c r="B1773" s="2">
        <v>7837</v>
      </c>
      <c r="C1773" s="2" t="s">
        <v>3483</v>
      </c>
      <c r="D1773" s="2" t="s">
        <v>3484</v>
      </c>
      <c r="E1773" s="4" t="s">
        <v>515</v>
      </c>
      <c r="F1773" s="2" t="s">
        <v>3485</v>
      </c>
      <c r="G1773" s="2" t="s">
        <v>3486</v>
      </c>
      <c r="H1773" s="2" t="s">
        <v>370</v>
      </c>
      <c r="I1773" s="2" t="s">
        <v>360</v>
      </c>
      <c r="J1773" s="2" t="s">
        <v>136</v>
      </c>
      <c r="K1773" s="2" t="s">
        <v>490</v>
      </c>
      <c r="L1773" s="2" t="s">
        <v>526</v>
      </c>
      <c r="M1773" s="2" t="s">
        <v>174</v>
      </c>
      <c r="N1773" s="2" t="s">
        <v>738</v>
      </c>
      <c r="O1773" s="2" t="s">
        <v>323</v>
      </c>
      <c r="P1773" s="2" t="s">
        <v>3376</v>
      </c>
      <c r="Q1773" s="2" t="s">
        <v>140</v>
      </c>
      <c r="R1773" s="2" t="s">
        <v>605</v>
      </c>
      <c r="S1773" s="2" t="s">
        <v>141</v>
      </c>
      <c r="T1773" s="147">
        <v>0.82799999999999996</v>
      </c>
      <c r="U1773" s="2" t="s">
        <v>3487</v>
      </c>
      <c r="V1773" s="158">
        <v>5.7500000000000002E-2</v>
      </c>
      <c r="W1773" s="160">
        <v>9.1539999999999996E-2</v>
      </c>
      <c r="X1773" s="4" t="s">
        <v>610</v>
      </c>
      <c r="Y1773" s="4" t="s">
        <v>323</v>
      </c>
      <c r="Z1773" s="147">
        <v>5000</v>
      </c>
      <c r="AA1773" s="155">
        <v>3.71</v>
      </c>
      <c r="AB1773" s="174">
        <v>101.098</v>
      </c>
      <c r="AD1773" s="147">
        <v>18.754000000000001</v>
      </c>
      <c r="AG1773" s="2" t="s">
        <v>36</v>
      </c>
      <c r="AH1773" s="160">
        <v>6.9999999999999999E-6</v>
      </c>
      <c r="AI1773" s="160">
        <v>1.6013260400455701E-3</v>
      </c>
      <c r="AJ1773" s="160">
        <v>4.78262869552015E-4</v>
      </c>
      <c r="AK1773" s="191"/>
      <c r="AL1773" s="147"/>
    </row>
    <row r="1774" spans="1:38">
      <c r="A1774" s="2">
        <v>7833</v>
      </c>
      <c r="B1774" s="2">
        <v>7837</v>
      </c>
      <c r="C1774" s="2" t="s">
        <v>2676</v>
      </c>
      <c r="D1774" s="2" t="s">
        <v>2677</v>
      </c>
      <c r="E1774" s="4" t="s">
        <v>515</v>
      </c>
      <c r="F1774" s="2" t="s">
        <v>3498</v>
      </c>
      <c r="G1774" s="2" t="s">
        <v>3499</v>
      </c>
      <c r="H1774" s="2" t="s">
        <v>370</v>
      </c>
      <c r="I1774" s="2" t="s">
        <v>360</v>
      </c>
      <c r="J1774" s="2" t="s">
        <v>136</v>
      </c>
      <c r="K1774" s="2" t="s">
        <v>137</v>
      </c>
      <c r="L1774" s="2" t="s">
        <v>526</v>
      </c>
      <c r="M1774" s="2" t="s">
        <v>174</v>
      </c>
      <c r="N1774" s="2" t="s">
        <v>746</v>
      </c>
      <c r="O1774" s="2" t="s">
        <v>323</v>
      </c>
      <c r="P1774" s="2" t="s">
        <v>2963</v>
      </c>
      <c r="Q1774" s="2" t="s">
        <v>628</v>
      </c>
      <c r="R1774" s="2" t="s">
        <v>605</v>
      </c>
      <c r="S1774" s="2" t="s">
        <v>141</v>
      </c>
      <c r="T1774" s="147">
        <v>4.992</v>
      </c>
      <c r="U1774" s="2" t="s">
        <v>3500</v>
      </c>
      <c r="V1774" s="158">
        <v>3.875E-2</v>
      </c>
      <c r="W1774" s="160">
        <v>4.5969999999999997E-2</v>
      </c>
      <c r="X1774" s="4" t="s">
        <v>610</v>
      </c>
      <c r="Y1774" s="4" t="s">
        <v>323</v>
      </c>
      <c r="Z1774" s="147">
        <v>4000</v>
      </c>
      <c r="AA1774" s="155">
        <v>3.71</v>
      </c>
      <c r="AB1774" s="174">
        <v>98.906000000000006</v>
      </c>
      <c r="AD1774" s="147">
        <v>14.678000000000001</v>
      </c>
      <c r="AG1774" s="2" t="s">
        <v>36</v>
      </c>
      <c r="AH1774" s="160">
        <v>9.9999999999999995E-7</v>
      </c>
      <c r="AI1774" s="160">
        <v>1.25328441939241E-3</v>
      </c>
      <c r="AJ1774" s="160">
        <v>3.7431440430855999E-4</v>
      </c>
      <c r="AK1774" s="191"/>
      <c r="AL1774" s="147"/>
    </row>
    <row r="1775" spans="1:38">
      <c r="A1775" s="2">
        <v>7833</v>
      </c>
      <c r="B1775" s="2">
        <v>7837</v>
      </c>
      <c r="C1775" s="2" t="s">
        <v>3501</v>
      </c>
      <c r="D1775" s="2" t="s">
        <v>3502</v>
      </c>
      <c r="E1775" s="4" t="s">
        <v>515</v>
      </c>
      <c r="F1775" s="2" t="s">
        <v>3503</v>
      </c>
      <c r="G1775" s="2" t="s">
        <v>3504</v>
      </c>
      <c r="H1775" s="2" t="s">
        <v>370</v>
      </c>
      <c r="I1775" s="2" t="s">
        <v>360</v>
      </c>
      <c r="J1775" s="2" t="s">
        <v>136</v>
      </c>
      <c r="K1775" s="2" t="s">
        <v>137</v>
      </c>
      <c r="L1775" s="2" t="s">
        <v>526</v>
      </c>
      <c r="M1775" s="2" t="s">
        <v>174</v>
      </c>
      <c r="N1775" s="2" t="s">
        <v>1493</v>
      </c>
      <c r="O1775" s="2" t="s">
        <v>323</v>
      </c>
      <c r="P1775" s="2" t="s">
        <v>3376</v>
      </c>
      <c r="Q1775" s="2" t="s">
        <v>628</v>
      </c>
      <c r="R1775" s="2" t="s">
        <v>605</v>
      </c>
      <c r="S1775" s="2" t="s">
        <v>141</v>
      </c>
      <c r="T1775" s="147">
        <v>2.8759999999999999</v>
      </c>
      <c r="U1775" s="2" t="s">
        <v>3505</v>
      </c>
      <c r="V1775" s="158">
        <v>0.06</v>
      </c>
      <c r="W1775" s="160">
        <v>5.5570000000000001E-2</v>
      </c>
      <c r="X1775" s="4" t="s">
        <v>610</v>
      </c>
      <c r="Y1775" s="4" t="s">
        <v>323</v>
      </c>
      <c r="Z1775" s="147">
        <v>3000</v>
      </c>
      <c r="AA1775" s="155">
        <v>3.71</v>
      </c>
      <c r="AB1775" s="174">
        <v>104.98</v>
      </c>
      <c r="AD1775" s="147">
        <v>11.683999999999999</v>
      </c>
      <c r="AG1775" s="2" t="s">
        <v>36</v>
      </c>
      <c r="AH1775" s="160">
        <v>1.9999999999999999E-6</v>
      </c>
      <c r="AI1775" s="160">
        <v>9.9768990195072305E-4</v>
      </c>
      <c r="AJ1775" s="160">
        <v>2.9797681639926501E-4</v>
      </c>
      <c r="AK1775" s="191"/>
      <c r="AL1775" s="147"/>
    </row>
    <row r="1776" spans="1:38">
      <c r="A1776" s="2">
        <v>7833</v>
      </c>
      <c r="B1776" s="2">
        <v>7837</v>
      </c>
      <c r="C1776" s="2" t="s">
        <v>3511</v>
      </c>
      <c r="D1776" s="2" t="s">
        <v>3512</v>
      </c>
      <c r="E1776" s="4" t="s">
        <v>515</v>
      </c>
      <c r="F1776" s="2" t="s">
        <v>3513</v>
      </c>
      <c r="G1776" s="2" t="s">
        <v>3514</v>
      </c>
      <c r="H1776" s="2" t="s">
        <v>370</v>
      </c>
      <c r="I1776" s="2" t="s">
        <v>360</v>
      </c>
      <c r="J1776" s="2" t="s">
        <v>136</v>
      </c>
      <c r="K1776" s="2" t="s">
        <v>137</v>
      </c>
      <c r="L1776" s="2" t="s">
        <v>526</v>
      </c>
      <c r="M1776" s="2" t="s">
        <v>174</v>
      </c>
      <c r="N1776" s="2" t="s">
        <v>740</v>
      </c>
      <c r="O1776" s="2" t="s">
        <v>323</v>
      </c>
      <c r="P1776" s="2" t="s">
        <v>3376</v>
      </c>
      <c r="Q1776" s="2" t="s">
        <v>628</v>
      </c>
      <c r="R1776" s="2" t="s">
        <v>605</v>
      </c>
      <c r="S1776" s="2" t="s">
        <v>141</v>
      </c>
      <c r="T1776" s="147">
        <v>0.73599999999999999</v>
      </c>
      <c r="U1776" s="2" t="s">
        <v>3515</v>
      </c>
      <c r="V1776" s="158">
        <v>4.7500000000000001E-2</v>
      </c>
      <c r="W1776" s="160">
        <v>4.6989999999999997E-2</v>
      </c>
      <c r="X1776" s="4" t="s">
        <v>610</v>
      </c>
      <c r="Y1776" s="4" t="s">
        <v>323</v>
      </c>
      <c r="Z1776" s="147">
        <v>6000</v>
      </c>
      <c r="AA1776" s="155">
        <v>3.71</v>
      </c>
      <c r="AB1776" s="174">
        <v>101.36499999999999</v>
      </c>
      <c r="AD1776" s="147">
        <v>22.564</v>
      </c>
      <c r="AG1776" s="2" t="s">
        <v>36</v>
      </c>
      <c r="AH1776" s="160">
        <v>1.1E-5</v>
      </c>
      <c r="AI1776" s="160">
        <v>1.9266643908086899E-3</v>
      </c>
      <c r="AJ1776" s="160">
        <v>5.7543062260176998E-4</v>
      </c>
      <c r="AK1776" s="191"/>
      <c r="AL1776" s="147"/>
    </row>
    <row r="1777" spans="1:38">
      <c r="A1777" s="2">
        <v>7833</v>
      </c>
      <c r="B1777" s="2">
        <v>7837</v>
      </c>
      <c r="C1777" s="2" t="s">
        <v>3516</v>
      </c>
      <c r="D1777" s="2" t="s">
        <v>3517</v>
      </c>
      <c r="E1777" s="4" t="s">
        <v>515</v>
      </c>
      <c r="F1777" s="2" t="s">
        <v>3518</v>
      </c>
      <c r="G1777" s="2" t="s">
        <v>3519</v>
      </c>
      <c r="H1777" s="2" t="s">
        <v>370</v>
      </c>
      <c r="I1777" s="2" t="s">
        <v>360</v>
      </c>
      <c r="J1777" s="2" t="s">
        <v>136</v>
      </c>
      <c r="K1777" s="2" t="s">
        <v>499</v>
      </c>
      <c r="L1777" s="2" t="s">
        <v>526</v>
      </c>
      <c r="M1777" s="2" t="s">
        <v>174</v>
      </c>
      <c r="N1777" s="2" t="s">
        <v>2390</v>
      </c>
      <c r="O1777" s="2" t="s">
        <v>323</v>
      </c>
      <c r="P1777" s="2" t="s">
        <v>3376</v>
      </c>
      <c r="Q1777" s="2" t="s">
        <v>628</v>
      </c>
      <c r="R1777" s="2" t="s">
        <v>605</v>
      </c>
      <c r="S1777" s="2" t="s">
        <v>141</v>
      </c>
      <c r="T1777" s="147">
        <v>3.395</v>
      </c>
      <c r="U1777" s="2" t="s">
        <v>3520</v>
      </c>
      <c r="V1777" s="158">
        <v>4.7E-2</v>
      </c>
      <c r="W1777" s="160">
        <v>4.3400000000000001E-2</v>
      </c>
      <c r="X1777" s="4" t="s">
        <v>610</v>
      </c>
      <c r="Y1777" s="4" t="s">
        <v>323</v>
      </c>
      <c r="Z1777" s="147">
        <v>3000</v>
      </c>
      <c r="AA1777" s="155">
        <v>3.71</v>
      </c>
      <c r="AB1777" s="174">
        <v>101.545</v>
      </c>
      <c r="AD1777" s="147">
        <v>11.302</v>
      </c>
      <c r="AG1777" s="2" t="s">
        <v>36</v>
      </c>
      <c r="AH1777" s="160">
        <v>1.9999999999999999E-6</v>
      </c>
      <c r="AI1777" s="160">
        <v>9.6504712668452595E-4</v>
      </c>
      <c r="AJ1777" s="160">
        <v>2.8822750428009799E-4</v>
      </c>
      <c r="AK1777" s="191"/>
      <c r="AL1777" s="147"/>
    </row>
    <row r="1778" spans="1:38">
      <c r="A1778" s="2">
        <v>7833</v>
      </c>
      <c r="B1778" s="2">
        <v>7837</v>
      </c>
      <c r="C1778" s="2" t="s">
        <v>2270</v>
      </c>
      <c r="D1778" s="2" t="s">
        <v>2271</v>
      </c>
      <c r="E1778" s="4" t="s">
        <v>515</v>
      </c>
      <c r="F1778" s="2" t="s">
        <v>3521</v>
      </c>
      <c r="G1778" s="2" t="s">
        <v>3522</v>
      </c>
      <c r="H1778" s="2" t="s">
        <v>370</v>
      </c>
      <c r="I1778" s="2" t="s">
        <v>1165</v>
      </c>
      <c r="J1778" s="2" t="s">
        <v>136</v>
      </c>
      <c r="K1778" s="2" t="s">
        <v>499</v>
      </c>
      <c r="L1778" s="2" t="s">
        <v>526</v>
      </c>
      <c r="M1778" s="2" t="s">
        <v>174</v>
      </c>
      <c r="N1778" s="2" t="s">
        <v>740</v>
      </c>
      <c r="O1778" s="2" t="s">
        <v>323</v>
      </c>
      <c r="P1778" s="2" t="s">
        <v>374</v>
      </c>
      <c r="Q1778" s="2" t="s">
        <v>375</v>
      </c>
      <c r="R1778" s="2" t="s">
        <v>375</v>
      </c>
      <c r="S1778" s="2" t="s">
        <v>141</v>
      </c>
      <c r="T1778" s="147">
        <v>0.83099999999999996</v>
      </c>
      <c r="U1778" s="2" t="s">
        <v>3293</v>
      </c>
      <c r="V1778" s="158">
        <v>0</v>
      </c>
      <c r="W1778" s="160">
        <v>6.5290000000000001E-2</v>
      </c>
      <c r="X1778" s="4" t="s">
        <v>610</v>
      </c>
      <c r="Y1778" s="4" t="s">
        <v>323</v>
      </c>
      <c r="Z1778" s="147">
        <v>11000</v>
      </c>
      <c r="AA1778" s="155">
        <v>3.71</v>
      </c>
      <c r="AB1778" s="174">
        <v>95.227000000000004</v>
      </c>
      <c r="AD1778" s="147">
        <v>38.862000000000002</v>
      </c>
      <c r="AG1778" s="2" t="s">
        <v>36</v>
      </c>
      <c r="AH1778" s="160">
        <v>1.9000000000000001E-5</v>
      </c>
      <c r="AI1778" s="160">
        <v>3.31834371699342E-3</v>
      </c>
      <c r="AJ1778" s="160">
        <v>9.9107898614076394E-4</v>
      </c>
      <c r="AK1778" s="191"/>
      <c r="AL1778" s="147"/>
    </row>
    <row r="1779" spans="1:38">
      <c r="A1779" s="2">
        <v>7833</v>
      </c>
      <c r="B1779" s="2">
        <v>7837</v>
      </c>
      <c r="C1779" s="2" t="s">
        <v>1808</v>
      </c>
      <c r="D1779" s="2" t="s">
        <v>1809</v>
      </c>
      <c r="E1779" s="4" t="s">
        <v>367</v>
      </c>
      <c r="F1779" s="2" t="s">
        <v>3531</v>
      </c>
      <c r="G1779" s="2" t="s">
        <v>2808</v>
      </c>
      <c r="H1779" s="2" t="s">
        <v>370</v>
      </c>
      <c r="I1779" s="2" t="s">
        <v>1162</v>
      </c>
      <c r="J1779" s="2" t="s">
        <v>30</v>
      </c>
      <c r="K1779" s="2" t="s">
        <v>30</v>
      </c>
      <c r="L1779" s="2" t="s">
        <v>526</v>
      </c>
      <c r="M1779" s="2" t="s">
        <v>45</v>
      </c>
      <c r="N1779" s="2" t="s">
        <v>660</v>
      </c>
      <c r="O1779" s="2" t="s">
        <v>323</v>
      </c>
      <c r="P1779" s="2" t="s">
        <v>2749</v>
      </c>
      <c r="Q1779" s="2" t="s">
        <v>612</v>
      </c>
      <c r="R1779" s="2" t="s">
        <v>605</v>
      </c>
      <c r="S1779" s="2" t="s">
        <v>34</v>
      </c>
      <c r="T1779" s="147">
        <v>2.657</v>
      </c>
      <c r="U1779" s="2" t="s">
        <v>2809</v>
      </c>
      <c r="V1779" s="158">
        <v>2.8500000000000001E-2</v>
      </c>
      <c r="W1779" s="160">
        <v>6.2480000000000001E-2</v>
      </c>
      <c r="X1779" s="4" t="s">
        <v>610</v>
      </c>
      <c r="Y1779" s="4" t="s">
        <v>323</v>
      </c>
      <c r="Z1779" s="147">
        <v>19500</v>
      </c>
      <c r="AA1779" s="155">
        <v>1</v>
      </c>
      <c r="AB1779" s="174">
        <v>92.51</v>
      </c>
      <c r="AD1779" s="147">
        <v>18.039000000000001</v>
      </c>
      <c r="AG1779" s="2" t="s">
        <v>36</v>
      </c>
      <c r="AH1779" s="160">
        <v>4.1E-5</v>
      </c>
      <c r="AI1779" s="160">
        <v>1.54034485923743E-3</v>
      </c>
      <c r="AJ1779" s="160">
        <v>4.6004981749851601E-4</v>
      </c>
      <c r="AK1779" s="191"/>
      <c r="AL1779" s="147"/>
    </row>
    <row r="1780" spans="1:38">
      <c r="A1780" s="2">
        <v>7833</v>
      </c>
      <c r="B1780" s="2">
        <v>7839</v>
      </c>
      <c r="C1780" s="2" t="s">
        <v>1816</v>
      </c>
      <c r="D1780" s="2" t="s">
        <v>1817</v>
      </c>
      <c r="E1780" s="4" t="s">
        <v>367</v>
      </c>
      <c r="F1780" s="2" t="s">
        <v>2822</v>
      </c>
      <c r="G1780" s="2" t="s">
        <v>2823</v>
      </c>
      <c r="H1780" s="2" t="s">
        <v>370</v>
      </c>
      <c r="I1780" s="2" t="s">
        <v>1162</v>
      </c>
      <c r="J1780" s="2" t="s">
        <v>30</v>
      </c>
      <c r="K1780" s="2" t="s">
        <v>30</v>
      </c>
      <c r="L1780" s="2" t="s">
        <v>526</v>
      </c>
      <c r="M1780" s="2" t="s">
        <v>45</v>
      </c>
      <c r="N1780" s="2" t="s">
        <v>659</v>
      </c>
      <c r="O1780" s="2" t="s">
        <v>323</v>
      </c>
      <c r="P1780" s="2" t="s">
        <v>2756</v>
      </c>
      <c r="Q1780" s="2" t="s">
        <v>363</v>
      </c>
      <c r="R1780" s="2" t="s">
        <v>605</v>
      </c>
      <c r="S1780" s="2" t="s">
        <v>34</v>
      </c>
      <c r="T1780" s="147">
        <v>0.73699999999999999</v>
      </c>
      <c r="U1780" s="2" t="s">
        <v>2824</v>
      </c>
      <c r="V1780" s="158">
        <v>3.39E-2</v>
      </c>
      <c r="W1780" s="160">
        <v>5.45E-2</v>
      </c>
      <c r="X1780" s="4" t="s">
        <v>610</v>
      </c>
      <c r="Y1780" s="4" t="s">
        <v>323</v>
      </c>
      <c r="Z1780" s="147">
        <v>245922.85</v>
      </c>
      <c r="AA1780" s="155">
        <v>1</v>
      </c>
      <c r="AB1780" s="174">
        <v>101</v>
      </c>
      <c r="AD1780" s="147">
        <v>248.38200000000001</v>
      </c>
      <c r="AG1780" s="2" t="s">
        <v>36</v>
      </c>
      <c r="AH1780" s="160">
        <v>5.6700000000000001E-4</v>
      </c>
      <c r="AI1780" s="160">
        <v>0.13709457774266801</v>
      </c>
      <c r="AJ1780" s="160">
        <v>6.1609381307065501E-3</v>
      </c>
      <c r="AK1780" s="191"/>
      <c r="AL1780" s="147"/>
    </row>
    <row r="1781" spans="1:38">
      <c r="A1781" s="2">
        <v>7833</v>
      </c>
      <c r="B1781" s="2">
        <v>7839</v>
      </c>
      <c r="C1781" s="2" t="s">
        <v>1847</v>
      </c>
      <c r="D1781" s="2" t="s">
        <v>1848</v>
      </c>
      <c r="E1781" s="4" t="s">
        <v>367</v>
      </c>
      <c r="F1781" s="2" t="s">
        <v>3578</v>
      </c>
      <c r="G1781" s="2" t="s">
        <v>3579</v>
      </c>
      <c r="H1781" s="2" t="s">
        <v>370</v>
      </c>
      <c r="I1781" s="2" t="s">
        <v>1162</v>
      </c>
      <c r="J1781" s="2" t="s">
        <v>30</v>
      </c>
      <c r="K1781" s="2" t="s">
        <v>30</v>
      </c>
      <c r="L1781" s="2" t="s">
        <v>526</v>
      </c>
      <c r="M1781" s="2" t="s">
        <v>45</v>
      </c>
      <c r="N1781" s="2" t="s">
        <v>680</v>
      </c>
      <c r="O1781" s="2" t="s">
        <v>323</v>
      </c>
      <c r="P1781" s="2" t="s">
        <v>2756</v>
      </c>
      <c r="Q1781" s="2" t="s">
        <v>363</v>
      </c>
      <c r="R1781" s="2" t="s">
        <v>605</v>
      </c>
      <c r="S1781" s="2" t="s">
        <v>34</v>
      </c>
      <c r="T1781" s="147">
        <v>0.37</v>
      </c>
      <c r="U1781" s="2" t="s">
        <v>3580</v>
      </c>
      <c r="V1781" s="158">
        <v>3.6499999999999998E-2</v>
      </c>
      <c r="W1781" s="160">
        <v>5.0500000000000003E-2</v>
      </c>
      <c r="X1781" s="4" t="s">
        <v>610</v>
      </c>
      <c r="Y1781" s="4" t="s">
        <v>323</v>
      </c>
      <c r="Z1781" s="147">
        <v>310447.34000000003</v>
      </c>
      <c r="AA1781" s="155">
        <v>1</v>
      </c>
      <c r="AB1781" s="174">
        <v>100.35</v>
      </c>
      <c r="AD1781" s="147">
        <v>311.53399999999999</v>
      </c>
      <c r="AG1781" s="2" t="s">
        <v>36</v>
      </c>
      <c r="AH1781" s="160">
        <v>2.92E-4</v>
      </c>
      <c r="AI1781" s="160">
        <v>0.17195125151952001</v>
      </c>
      <c r="AJ1781" s="160">
        <v>7.7273736099018001E-3</v>
      </c>
      <c r="AK1781" s="191"/>
      <c r="AL1781" s="147"/>
    </row>
    <row r="1782" spans="1:38">
      <c r="A1782" s="2">
        <v>7833</v>
      </c>
      <c r="B1782" s="2">
        <v>7839</v>
      </c>
      <c r="C1782" s="2" t="s">
        <v>3852</v>
      </c>
      <c r="D1782" s="2" t="s">
        <v>3853</v>
      </c>
      <c r="E1782" s="4" t="s">
        <v>367</v>
      </c>
      <c r="F1782" s="2" t="s">
        <v>3854</v>
      </c>
      <c r="G1782" s="2" t="s">
        <v>3855</v>
      </c>
      <c r="H1782" s="2" t="s">
        <v>370</v>
      </c>
      <c r="I1782" s="2" t="s">
        <v>1162</v>
      </c>
      <c r="J1782" s="2" t="s">
        <v>30</v>
      </c>
      <c r="K1782" s="2" t="s">
        <v>30</v>
      </c>
      <c r="L1782" s="2" t="s">
        <v>526</v>
      </c>
      <c r="M1782" s="2" t="s">
        <v>45</v>
      </c>
      <c r="N1782" s="2" t="s">
        <v>631</v>
      </c>
      <c r="O1782" s="2" t="s">
        <v>323</v>
      </c>
      <c r="P1782" s="2" t="s">
        <v>362</v>
      </c>
      <c r="Q1782" s="2" t="s">
        <v>612</v>
      </c>
      <c r="R1782" s="2" t="s">
        <v>605</v>
      </c>
      <c r="S1782" s="2" t="s">
        <v>34</v>
      </c>
      <c r="T1782" s="147">
        <v>0.11</v>
      </c>
      <c r="U1782" s="2" t="s">
        <v>3856</v>
      </c>
      <c r="V1782" s="158">
        <v>4.65E-2</v>
      </c>
      <c r="W1782" s="160">
        <v>4.6019999999999998E-2</v>
      </c>
      <c r="X1782" s="4" t="s">
        <v>610</v>
      </c>
      <c r="Y1782" s="4" t="s">
        <v>323</v>
      </c>
      <c r="Z1782" s="147">
        <v>230000</v>
      </c>
      <c r="AA1782" s="155">
        <v>1</v>
      </c>
      <c r="AB1782" s="174">
        <v>108.78</v>
      </c>
      <c r="AD1782" s="147">
        <v>250.19399999999999</v>
      </c>
      <c r="AG1782" s="2" t="s">
        <v>36</v>
      </c>
      <c r="AH1782" s="160">
        <v>8.6000000000000003E-5</v>
      </c>
      <c r="AI1782" s="160">
        <v>0.138094668467592</v>
      </c>
      <c r="AJ1782" s="160">
        <v>6.2058815353459298E-3</v>
      </c>
      <c r="AK1782" s="191"/>
      <c r="AL1782" s="147"/>
    </row>
    <row r="1783" spans="1:38">
      <c r="A1783" s="2">
        <v>7833</v>
      </c>
      <c r="B1783" s="2">
        <v>7839</v>
      </c>
      <c r="C1783" s="2" t="s">
        <v>3113</v>
      </c>
      <c r="D1783" s="2" t="s">
        <v>3114</v>
      </c>
      <c r="E1783" s="4" t="s">
        <v>367</v>
      </c>
      <c r="F1783" s="2" t="s">
        <v>3124</v>
      </c>
      <c r="G1783" s="2" t="s">
        <v>3125</v>
      </c>
      <c r="H1783" s="2" t="s">
        <v>370</v>
      </c>
      <c r="I1783" s="2" t="s">
        <v>1162</v>
      </c>
      <c r="J1783" s="2" t="s">
        <v>30</v>
      </c>
      <c r="K1783" s="2" t="s">
        <v>30</v>
      </c>
      <c r="L1783" s="2" t="s">
        <v>526</v>
      </c>
      <c r="M1783" s="2" t="s">
        <v>45</v>
      </c>
      <c r="N1783" s="2" t="s">
        <v>643</v>
      </c>
      <c r="O1783" s="2" t="s">
        <v>323</v>
      </c>
      <c r="P1783" s="2" t="s">
        <v>362</v>
      </c>
      <c r="Q1783" s="2" t="s">
        <v>363</v>
      </c>
      <c r="R1783" s="2" t="s">
        <v>605</v>
      </c>
      <c r="S1783" s="2" t="s">
        <v>34</v>
      </c>
      <c r="T1783" s="147">
        <v>0.68200000000000005</v>
      </c>
      <c r="U1783" s="2" t="s">
        <v>3126</v>
      </c>
      <c r="V1783" s="158">
        <v>2.98E-2</v>
      </c>
      <c r="W1783" s="160">
        <v>4.4600000000000001E-2</v>
      </c>
      <c r="X1783" s="4" t="s">
        <v>610</v>
      </c>
      <c r="Y1783" s="4" t="s">
        <v>323</v>
      </c>
      <c r="Z1783" s="147">
        <v>224513</v>
      </c>
      <c r="AA1783" s="155">
        <v>1</v>
      </c>
      <c r="AB1783" s="174">
        <v>99.95</v>
      </c>
      <c r="AD1783" s="147">
        <v>224.40100000000001</v>
      </c>
      <c r="AG1783" s="2" t="s">
        <v>36</v>
      </c>
      <c r="AH1783" s="160">
        <v>8.7999999999999998E-5</v>
      </c>
      <c r="AI1783" s="160">
        <v>0.123858071246767</v>
      </c>
      <c r="AJ1783" s="160">
        <v>5.5660984300364902E-3</v>
      </c>
      <c r="AK1783" s="191"/>
      <c r="AL1783" s="147"/>
    </row>
    <row r="1784" spans="1:38">
      <c r="A1784" s="2">
        <v>7833</v>
      </c>
      <c r="B1784" s="2">
        <v>7839</v>
      </c>
      <c r="C1784" s="2" t="s">
        <v>2039</v>
      </c>
      <c r="D1784" s="2" t="s">
        <v>2040</v>
      </c>
      <c r="E1784" s="4" t="s">
        <v>367</v>
      </c>
      <c r="F1784" s="2" t="s">
        <v>3161</v>
      </c>
      <c r="G1784" s="2" t="s">
        <v>3162</v>
      </c>
      <c r="H1784" s="2" t="s">
        <v>370</v>
      </c>
      <c r="I1784" s="2" t="s">
        <v>1162</v>
      </c>
      <c r="J1784" s="2" t="s">
        <v>30</v>
      </c>
      <c r="K1784" s="2" t="s">
        <v>30</v>
      </c>
      <c r="L1784" s="2" t="s">
        <v>526</v>
      </c>
      <c r="M1784" s="2" t="s">
        <v>45</v>
      </c>
      <c r="N1784" s="2" t="s">
        <v>659</v>
      </c>
      <c r="O1784" s="2" t="s">
        <v>323</v>
      </c>
      <c r="P1784" s="2" t="s">
        <v>2756</v>
      </c>
      <c r="Q1784" s="2" t="s">
        <v>363</v>
      </c>
      <c r="R1784" s="2" t="s">
        <v>605</v>
      </c>
      <c r="S1784" s="2" t="s">
        <v>34</v>
      </c>
      <c r="T1784" s="147">
        <v>0.247</v>
      </c>
      <c r="U1784" s="2" t="s">
        <v>3163</v>
      </c>
      <c r="V1784" s="158">
        <v>3.5000000000000003E-2</v>
      </c>
      <c r="W1784" s="160">
        <v>4.718E-2</v>
      </c>
      <c r="X1784" s="4" t="s">
        <v>610</v>
      </c>
      <c r="Y1784" s="4" t="s">
        <v>323</v>
      </c>
      <c r="Z1784" s="147">
        <v>36514.97</v>
      </c>
      <c r="AA1784" s="155">
        <v>1</v>
      </c>
      <c r="AB1784" s="174">
        <v>100.6</v>
      </c>
      <c r="AD1784" s="147">
        <v>36.734000000000002</v>
      </c>
      <c r="AG1784" s="2" t="s">
        <v>36</v>
      </c>
      <c r="AH1784" s="160">
        <v>5.3000000000000001E-5</v>
      </c>
      <c r="AI1784" s="160">
        <v>2.02753775562628E-2</v>
      </c>
      <c r="AJ1784" s="160">
        <v>9.1116183263879598E-4</v>
      </c>
      <c r="AK1784" s="191"/>
      <c r="AL1784" s="147"/>
    </row>
    <row r="1785" spans="1:38">
      <c r="A1785" s="2">
        <v>7833</v>
      </c>
      <c r="B1785" s="2">
        <v>7839</v>
      </c>
      <c r="C1785" s="2" t="s">
        <v>3857</v>
      </c>
      <c r="D1785" s="2" t="s">
        <v>3858</v>
      </c>
      <c r="E1785" s="4" t="s">
        <v>367</v>
      </c>
      <c r="F1785" s="2" t="s">
        <v>3859</v>
      </c>
      <c r="G1785" s="2" t="s">
        <v>3860</v>
      </c>
      <c r="H1785" s="2" t="s">
        <v>370</v>
      </c>
      <c r="I1785" s="2" t="s">
        <v>1162</v>
      </c>
      <c r="J1785" s="2" t="s">
        <v>30</v>
      </c>
      <c r="K1785" s="2" t="s">
        <v>30</v>
      </c>
      <c r="L1785" s="2" t="s">
        <v>526</v>
      </c>
      <c r="M1785" s="2" t="s">
        <v>45</v>
      </c>
      <c r="N1785" s="2" t="s">
        <v>649</v>
      </c>
      <c r="O1785" s="2" t="s">
        <v>323</v>
      </c>
      <c r="P1785" s="2" t="s">
        <v>2756</v>
      </c>
      <c r="Q1785" s="2" t="s">
        <v>363</v>
      </c>
      <c r="R1785" s="2" t="s">
        <v>605</v>
      </c>
      <c r="S1785" s="2" t="s">
        <v>34</v>
      </c>
      <c r="T1785" s="147">
        <v>0.27700000000000002</v>
      </c>
      <c r="U1785" s="2" t="s">
        <v>3861</v>
      </c>
      <c r="V1785" s="158">
        <v>2.3599999999999999E-2</v>
      </c>
      <c r="W1785" s="160">
        <v>4.7370000000000002E-2</v>
      </c>
      <c r="X1785" s="4" t="s">
        <v>610</v>
      </c>
      <c r="Y1785" s="4" t="s">
        <v>323</v>
      </c>
      <c r="Z1785" s="147">
        <v>31533.18</v>
      </c>
      <c r="AA1785" s="155">
        <v>1</v>
      </c>
      <c r="AB1785" s="174">
        <v>99.69</v>
      </c>
      <c r="AD1785" s="147">
        <v>31.434999999999999</v>
      </c>
      <c r="AG1785" s="2" t="s">
        <v>36</v>
      </c>
      <c r="AH1785" s="160">
        <v>1.0009999999999999E-3</v>
      </c>
      <c r="AI1785" s="160">
        <v>1.7350795340062699E-2</v>
      </c>
      <c r="AJ1785" s="160">
        <v>7.7973307455914305E-4</v>
      </c>
      <c r="AK1785" s="191"/>
      <c r="AL1785" s="147"/>
    </row>
    <row r="1786" spans="1:38">
      <c r="A1786" s="2">
        <v>7833</v>
      </c>
      <c r="B1786" s="2">
        <v>7839</v>
      </c>
      <c r="C1786" s="2" t="s">
        <v>3218</v>
      </c>
      <c r="D1786" s="2" t="s">
        <v>3219</v>
      </c>
      <c r="E1786" s="4" t="s">
        <v>514</v>
      </c>
      <c r="F1786" s="2" t="s">
        <v>3862</v>
      </c>
      <c r="G1786" s="2" t="s">
        <v>3863</v>
      </c>
      <c r="H1786" s="2" t="s">
        <v>370</v>
      </c>
      <c r="I1786" s="2" t="s">
        <v>1162</v>
      </c>
      <c r="J1786" s="2" t="s">
        <v>30</v>
      </c>
      <c r="K1786" s="2" t="s">
        <v>137</v>
      </c>
      <c r="L1786" s="2" t="s">
        <v>526</v>
      </c>
      <c r="M1786" s="2" t="s">
        <v>45</v>
      </c>
      <c r="N1786" s="2" t="s">
        <v>660</v>
      </c>
      <c r="O1786" s="2" t="s">
        <v>323</v>
      </c>
      <c r="P1786" s="2" t="s">
        <v>2756</v>
      </c>
      <c r="Q1786" s="2" t="s">
        <v>363</v>
      </c>
      <c r="R1786" s="2" t="s">
        <v>605</v>
      </c>
      <c r="S1786" s="2" t="s">
        <v>34</v>
      </c>
      <c r="T1786" s="147">
        <v>0.249</v>
      </c>
      <c r="U1786" s="2" t="s">
        <v>286</v>
      </c>
      <c r="V1786" s="158">
        <v>3.3799999999999997E-2</v>
      </c>
      <c r="W1786" s="160">
        <v>5.9299999999999999E-2</v>
      </c>
      <c r="X1786" s="4" t="s">
        <v>610</v>
      </c>
      <c r="Y1786" s="4" t="s">
        <v>323</v>
      </c>
      <c r="Z1786" s="147">
        <v>15499.31</v>
      </c>
      <c r="AA1786" s="155">
        <v>1</v>
      </c>
      <c r="AB1786" s="174">
        <v>100.24</v>
      </c>
      <c r="AD1786" s="147">
        <v>15.537000000000001</v>
      </c>
      <c r="AG1786" s="2" t="s">
        <v>36</v>
      </c>
      <c r="AH1786" s="160">
        <v>7.6000000000000004E-5</v>
      </c>
      <c r="AI1786" s="160">
        <v>8.5753813796840203E-3</v>
      </c>
      <c r="AJ1786" s="160">
        <v>3.8537187245008897E-4</v>
      </c>
      <c r="AK1786" s="191"/>
      <c r="AL1786" s="147"/>
    </row>
    <row r="1787" spans="1:38">
      <c r="A1787" s="2">
        <v>7833</v>
      </c>
      <c r="B1787" s="2">
        <v>7839</v>
      </c>
      <c r="C1787" s="2" t="s">
        <v>2127</v>
      </c>
      <c r="D1787" s="2" t="s">
        <v>2128</v>
      </c>
      <c r="E1787" s="4" t="s">
        <v>367</v>
      </c>
      <c r="F1787" s="2" t="s">
        <v>3704</v>
      </c>
      <c r="G1787" s="2" t="s">
        <v>3705</v>
      </c>
      <c r="H1787" s="2" t="s">
        <v>370</v>
      </c>
      <c r="I1787" s="2" t="s">
        <v>1162</v>
      </c>
      <c r="J1787" s="2" t="s">
        <v>30</v>
      </c>
      <c r="K1787" s="2" t="s">
        <v>30</v>
      </c>
      <c r="L1787" s="2" t="s">
        <v>526</v>
      </c>
      <c r="M1787" s="2" t="s">
        <v>45</v>
      </c>
      <c r="N1787" s="2" t="s">
        <v>643</v>
      </c>
      <c r="O1787" s="2" t="s">
        <v>323</v>
      </c>
      <c r="P1787" s="2" t="s">
        <v>362</v>
      </c>
      <c r="Q1787" s="2" t="s">
        <v>363</v>
      </c>
      <c r="R1787" s="2" t="s">
        <v>605</v>
      </c>
      <c r="S1787" s="2" t="s">
        <v>34</v>
      </c>
      <c r="T1787" s="147">
        <v>0.64800000000000002</v>
      </c>
      <c r="U1787" s="2" t="s">
        <v>3706</v>
      </c>
      <c r="V1787" s="158">
        <v>3.7600000000000001E-2</v>
      </c>
      <c r="W1787" s="160">
        <v>4.4519999999999997E-2</v>
      </c>
      <c r="X1787" s="4" t="s">
        <v>610</v>
      </c>
      <c r="Y1787" s="4" t="s">
        <v>323</v>
      </c>
      <c r="Z1787" s="147">
        <v>82794</v>
      </c>
      <c r="AA1787" s="155">
        <v>1</v>
      </c>
      <c r="AB1787" s="174">
        <v>100.87</v>
      </c>
      <c r="AD1787" s="147">
        <v>83.513999999999996</v>
      </c>
      <c r="AG1787" s="2" t="s">
        <v>36</v>
      </c>
      <c r="AH1787" s="160">
        <v>6.8999999999999997E-5</v>
      </c>
      <c r="AI1787" s="160">
        <v>4.6095752287990399E-2</v>
      </c>
      <c r="AJ1787" s="160">
        <v>2.0715121094559302E-3</v>
      </c>
      <c r="AK1787" s="191"/>
      <c r="AL1787" s="147"/>
    </row>
    <row r="1788" spans="1:38">
      <c r="A1788" s="2">
        <v>7833</v>
      </c>
      <c r="B1788" s="2">
        <v>7839</v>
      </c>
      <c r="C1788" s="2" t="s">
        <v>3277</v>
      </c>
      <c r="D1788" s="2" t="s">
        <v>3278</v>
      </c>
      <c r="E1788" s="4" t="s">
        <v>367</v>
      </c>
      <c r="F1788" s="2" t="s">
        <v>3864</v>
      </c>
      <c r="G1788" s="2" t="s">
        <v>3865</v>
      </c>
      <c r="H1788" s="2" t="s">
        <v>370</v>
      </c>
      <c r="I1788" s="2" t="s">
        <v>1162</v>
      </c>
      <c r="J1788" s="2" t="s">
        <v>30</v>
      </c>
      <c r="K1788" s="2" t="s">
        <v>30</v>
      </c>
      <c r="L1788" s="2" t="s">
        <v>526</v>
      </c>
      <c r="M1788" s="2" t="s">
        <v>45</v>
      </c>
      <c r="N1788" s="2" t="s">
        <v>640</v>
      </c>
      <c r="O1788" s="2" t="s">
        <v>323</v>
      </c>
      <c r="P1788" s="2" t="s">
        <v>2756</v>
      </c>
      <c r="Q1788" s="2" t="s">
        <v>363</v>
      </c>
      <c r="R1788" s="2" t="s">
        <v>605</v>
      </c>
      <c r="S1788" s="2" t="s">
        <v>34</v>
      </c>
      <c r="T1788" s="147">
        <v>0.82099999999999995</v>
      </c>
      <c r="U1788" s="2" t="s">
        <v>239</v>
      </c>
      <c r="V1788" s="158">
        <v>3.61E-2</v>
      </c>
      <c r="W1788" s="160">
        <v>5.1929999999999997E-2</v>
      </c>
      <c r="X1788" s="4" t="s">
        <v>610</v>
      </c>
      <c r="Y1788" s="4" t="s">
        <v>323</v>
      </c>
      <c r="Z1788" s="147">
        <v>321786</v>
      </c>
      <c r="AA1788" s="155">
        <v>1</v>
      </c>
      <c r="AB1788" s="174">
        <v>99.39</v>
      </c>
      <c r="AD1788" s="147">
        <v>319.82299999999998</v>
      </c>
      <c r="AG1788" s="2" t="s">
        <v>36</v>
      </c>
      <c r="AH1788" s="160">
        <v>4.1899999999999999E-4</v>
      </c>
      <c r="AI1788" s="160">
        <v>0.17652647828680501</v>
      </c>
      <c r="AJ1788" s="160">
        <v>7.9329812240855301E-3</v>
      </c>
      <c r="AK1788" s="191"/>
      <c r="AL1788" s="147"/>
    </row>
    <row r="1789" spans="1:38">
      <c r="A1789" s="2">
        <v>7833</v>
      </c>
      <c r="B1789" s="2">
        <v>7839</v>
      </c>
      <c r="C1789" s="2" t="s">
        <v>3277</v>
      </c>
      <c r="D1789" s="2" t="s">
        <v>3278</v>
      </c>
      <c r="E1789" s="4" t="s">
        <v>367</v>
      </c>
      <c r="F1789" s="2" t="s">
        <v>3866</v>
      </c>
      <c r="G1789" s="2" t="s">
        <v>3867</v>
      </c>
      <c r="H1789" s="2" t="s">
        <v>370</v>
      </c>
      <c r="I1789" s="2" t="s">
        <v>1162</v>
      </c>
      <c r="J1789" s="2" t="s">
        <v>30</v>
      </c>
      <c r="K1789" s="2" t="s">
        <v>30</v>
      </c>
      <c r="L1789" s="2" t="s">
        <v>526</v>
      </c>
      <c r="M1789" s="2" t="s">
        <v>45</v>
      </c>
      <c r="N1789" s="2" t="s">
        <v>640</v>
      </c>
      <c r="O1789" s="2" t="s">
        <v>323</v>
      </c>
      <c r="P1789" s="2" t="s">
        <v>2756</v>
      </c>
      <c r="Q1789" s="2" t="s">
        <v>363</v>
      </c>
      <c r="R1789" s="2" t="s">
        <v>605</v>
      </c>
      <c r="S1789" s="2" t="s">
        <v>34</v>
      </c>
      <c r="T1789" s="147">
        <v>0.33100000000000002</v>
      </c>
      <c r="U1789" s="2" t="s">
        <v>3356</v>
      </c>
      <c r="V1789" s="158">
        <v>5.8400000000000001E-2</v>
      </c>
      <c r="W1789" s="160">
        <v>5.8720000000000001E-2</v>
      </c>
      <c r="X1789" s="4" t="s">
        <v>610</v>
      </c>
      <c r="Y1789" s="4" t="s">
        <v>323</v>
      </c>
      <c r="Z1789" s="147">
        <v>122637</v>
      </c>
      <c r="AA1789" s="155">
        <v>1</v>
      </c>
      <c r="AB1789" s="174">
        <v>101.02</v>
      </c>
      <c r="AD1789" s="147">
        <v>123.88800000000001</v>
      </c>
      <c r="AG1789" s="2" t="s">
        <v>36</v>
      </c>
      <c r="AH1789" s="160">
        <v>4.1800000000000002E-4</v>
      </c>
      <c r="AI1789" s="160">
        <v>6.8379969617976905E-2</v>
      </c>
      <c r="AJ1789" s="160">
        <v>3.0729498506258798E-3</v>
      </c>
      <c r="AK1789" s="191"/>
      <c r="AL1789" s="147"/>
    </row>
    <row r="1790" spans="1:38">
      <c r="A1790" s="2">
        <v>7833</v>
      </c>
      <c r="B1790" s="2">
        <v>7839</v>
      </c>
      <c r="C1790" s="2" t="s">
        <v>2215</v>
      </c>
      <c r="D1790" s="2" t="s">
        <v>2216</v>
      </c>
      <c r="E1790" s="4" t="s">
        <v>367</v>
      </c>
      <c r="F1790" s="2" t="s">
        <v>3333</v>
      </c>
      <c r="G1790" s="2" t="s">
        <v>3334</v>
      </c>
      <c r="H1790" s="2" t="s">
        <v>370</v>
      </c>
      <c r="I1790" s="2" t="s">
        <v>1162</v>
      </c>
      <c r="J1790" s="2" t="s">
        <v>30</v>
      </c>
      <c r="K1790" s="2" t="s">
        <v>30</v>
      </c>
      <c r="L1790" s="2" t="s">
        <v>526</v>
      </c>
      <c r="M1790" s="2" t="s">
        <v>45</v>
      </c>
      <c r="N1790" s="2" t="s">
        <v>654</v>
      </c>
      <c r="O1790" s="2" t="s">
        <v>323</v>
      </c>
      <c r="P1790" s="2" t="s">
        <v>139</v>
      </c>
      <c r="Q1790" s="2" t="s">
        <v>363</v>
      </c>
      <c r="R1790" s="2" t="s">
        <v>605</v>
      </c>
      <c r="S1790" s="2" t="s">
        <v>34</v>
      </c>
      <c r="T1790" s="147">
        <v>1.6850000000000001</v>
      </c>
      <c r="U1790" s="2" t="s">
        <v>2795</v>
      </c>
      <c r="V1790" s="158">
        <v>2.6100000000000002E-2</v>
      </c>
      <c r="W1790" s="160">
        <v>4.6899999999999997E-2</v>
      </c>
      <c r="X1790" s="4" t="s">
        <v>610</v>
      </c>
      <c r="Y1790" s="4" t="s">
        <v>323</v>
      </c>
      <c r="Z1790" s="147">
        <v>119853.75</v>
      </c>
      <c r="AA1790" s="155">
        <v>1</v>
      </c>
      <c r="AB1790" s="174">
        <v>97.33</v>
      </c>
      <c r="AD1790" s="147">
        <v>116.654</v>
      </c>
      <c r="AG1790" s="2" t="s">
        <v>36</v>
      </c>
      <c r="AH1790" s="160">
        <v>3.3100000000000002E-4</v>
      </c>
      <c r="AI1790" s="160">
        <v>6.4387026849149306E-2</v>
      </c>
      <c r="AJ1790" s="160">
        <v>2.8935096877598199E-3</v>
      </c>
      <c r="AK1790" s="191"/>
      <c r="AL1790" s="147"/>
    </row>
    <row r="1791" spans="1:38">
      <c r="A1791" s="2">
        <v>7833</v>
      </c>
      <c r="B1791" s="2">
        <v>7839</v>
      </c>
      <c r="C1791" s="2" t="s">
        <v>3825</v>
      </c>
      <c r="D1791" s="2" t="s">
        <v>3826</v>
      </c>
      <c r="E1791" s="4" t="s">
        <v>367</v>
      </c>
      <c r="F1791" s="2" t="s">
        <v>3827</v>
      </c>
      <c r="G1791" s="2" t="s">
        <v>3828</v>
      </c>
      <c r="H1791" s="2" t="s">
        <v>370</v>
      </c>
      <c r="I1791" s="2" t="s">
        <v>1162</v>
      </c>
      <c r="J1791" s="2" t="s">
        <v>30</v>
      </c>
      <c r="K1791" s="2" t="s">
        <v>30</v>
      </c>
      <c r="L1791" s="2" t="s">
        <v>526</v>
      </c>
      <c r="M1791" s="2" t="s">
        <v>45</v>
      </c>
      <c r="N1791" s="2" t="s">
        <v>641</v>
      </c>
      <c r="O1791" s="2" t="s">
        <v>323</v>
      </c>
      <c r="P1791" s="2" t="s">
        <v>362</v>
      </c>
      <c r="Q1791" s="2" t="s">
        <v>363</v>
      </c>
      <c r="R1791" s="2" t="s">
        <v>605</v>
      </c>
      <c r="S1791" s="2" t="s">
        <v>34</v>
      </c>
      <c r="T1791" s="147">
        <v>0.16700000000000001</v>
      </c>
      <c r="U1791" s="2" t="s">
        <v>3701</v>
      </c>
      <c r="V1791" s="158">
        <v>5.45E-2</v>
      </c>
      <c r="W1791" s="160">
        <v>3.7190000000000001E-2</v>
      </c>
      <c r="X1791" s="4" t="s">
        <v>610</v>
      </c>
      <c r="Y1791" s="4" t="s">
        <v>323</v>
      </c>
      <c r="Z1791" s="147">
        <v>48640</v>
      </c>
      <c r="AA1791" s="155">
        <v>1</v>
      </c>
      <c r="AB1791" s="174">
        <v>102.1</v>
      </c>
      <c r="AD1791" s="147">
        <v>49.661000000000001</v>
      </c>
      <c r="AG1791" s="2" t="s">
        <v>36</v>
      </c>
      <c r="AH1791" s="160">
        <v>3.1500000000000001E-4</v>
      </c>
      <c r="AI1791" s="160">
        <v>2.74106497055214E-2</v>
      </c>
      <c r="AJ1791" s="160">
        <v>1.23181616471494E-3</v>
      </c>
      <c r="AK1791" s="191"/>
      <c r="AL1791" s="147"/>
    </row>
    <row r="1792" spans="1:38">
      <c r="A1792" s="2">
        <v>7833</v>
      </c>
      <c r="B1792" s="2">
        <v>7842</v>
      </c>
      <c r="C1792" s="2" t="s">
        <v>2243</v>
      </c>
      <c r="D1792" s="2" t="s">
        <v>2244</v>
      </c>
      <c r="E1792" s="4" t="s">
        <v>515</v>
      </c>
      <c r="F1792" s="2" t="s">
        <v>2734</v>
      </c>
      <c r="G1792" s="2" t="s">
        <v>2735</v>
      </c>
      <c r="H1792" s="2" t="s">
        <v>370</v>
      </c>
      <c r="I1792" s="2" t="s">
        <v>360</v>
      </c>
      <c r="J1792" s="2" t="s">
        <v>136</v>
      </c>
      <c r="K1792" s="2" t="s">
        <v>137</v>
      </c>
      <c r="L1792" s="2" t="s">
        <v>526</v>
      </c>
      <c r="M1792" s="2" t="s">
        <v>174</v>
      </c>
      <c r="N1792" s="2" t="s">
        <v>742</v>
      </c>
      <c r="O1792" s="2" t="s">
        <v>323</v>
      </c>
      <c r="P1792" s="2" t="s">
        <v>139</v>
      </c>
      <c r="Q1792" s="2" t="s">
        <v>628</v>
      </c>
      <c r="R1792" s="2" t="s">
        <v>605</v>
      </c>
      <c r="S1792" s="2" t="s">
        <v>141</v>
      </c>
      <c r="T1792" s="147">
        <v>3.7010000000000001</v>
      </c>
      <c r="U1792" s="2" t="s">
        <v>2736</v>
      </c>
      <c r="V1792" s="158">
        <v>1.4E-2</v>
      </c>
      <c r="W1792" s="160">
        <v>3.8670000000000003E-2</v>
      </c>
      <c r="X1792" s="4" t="s">
        <v>610</v>
      </c>
      <c r="Y1792" s="4" t="s">
        <v>323</v>
      </c>
      <c r="Z1792" s="147">
        <v>860000</v>
      </c>
      <c r="AA1792" s="155">
        <v>3.71</v>
      </c>
      <c r="AB1792" s="174">
        <v>92.006</v>
      </c>
      <c r="AD1792" s="147">
        <v>2935.5340000000001</v>
      </c>
      <c r="AG1792" s="2" t="s">
        <v>36</v>
      </c>
      <c r="AH1792" s="160">
        <v>3.7399999999999998E-4</v>
      </c>
      <c r="AI1792" s="160">
        <v>3.7447261490415398E-2</v>
      </c>
      <c r="AJ1792" s="160">
        <v>7.2856267660022503E-3</v>
      </c>
      <c r="AK1792" s="191"/>
      <c r="AL1792" s="147"/>
    </row>
    <row r="1793" spans="1:38">
      <c r="A1793" s="2">
        <v>7833</v>
      </c>
      <c r="B1793" s="2">
        <v>7842</v>
      </c>
      <c r="C1793" s="2" t="s">
        <v>3367</v>
      </c>
      <c r="D1793" s="2" t="s">
        <v>3368</v>
      </c>
      <c r="E1793" s="4" t="s">
        <v>515</v>
      </c>
      <c r="F1793" s="2" t="s">
        <v>3369</v>
      </c>
      <c r="G1793" s="2" t="s">
        <v>3370</v>
      </c>
      <c r="H1793" s="2" t="s">
        <v>370</v>
      </c>
      <c r="I1793" s="2" t="s">
        <v>360</v>
      </c>
      <c r="J1793" s="2" t="s">
        <v>136</v>
      </c>
      <c r="K1793" s="2" t="s">
        <v>499</v>
      </c>
      <c r="L1793" s="2" t="s">
        <v>526</v>
      </c>
      <c r="M1793" s="2" t="s">
        <v>174</v>
      </c>
      <c r="N1793" s="2" t="s">
        <v>721</v>
      </c>
      <c r="O1793" s="2" t="s">
        <v>323</v>
      </c>
      <c r="P1793" s="2" t="s">
        <v>2749</v>
      </c>
      <c r="Q1793" s="2" t="s">
        <v>628</v>
      </c>
      <c r="R1793" s="2" t="s">
        <v>605</v>
      </c>
      <c r="S1793" s="2" t="s">
        <v>141</v>
      </c>
      <c r="T1793" s="147">
        <v>8.782</v>
      </c>
      <c r="U1793" s="2" t="s">
        <v>3371</v>
      </c>
      <c r="V1793" s="158">
        <v>4.7E-2</v>
      </c>
      <c r="W1793" s="160">
        <v>4.6580000000000003E-2</v>
      </c>
      <c r="X1793" s="4" t="s">
        <v>610</v>
      </c>
      <c r="Y1793" s="4" t="s">
        <v>323</v>
      </c>
      <c r="Z1793" s="147">
        <v>59000</v>
      </c>
      <c r="AA1793" s="155">
        <v>3.71</v>
      </c>
      <c r="AB1793" s="174">
        <v>101.264</v>
      </c>
      <c r="AD1793" s="147">
        <v>221.65700000000001</v>
      </c>
      <c r="AG1793" s="2" t="s">
        <v>36</v>
      </c>
      <c r="AH1793" s="160">
        <v>1.1E-5</v>
      </c>
      <c r="AI1793" s="160">
        <v>2.8275764396007799E-3</v>
      </c>
      <c r="AJ1793" s="160">
        <v>5.5012478273065604E-4</v>
      </c>
      <c r="AK1793" s="191"/>
      <c r="AL1793" s="147"/>
    </row>
    <row r="1794" spans="1:38">
      <c r="A1794" s="2">
        <v>7833</v>
      </c>
      <c r="B1794" s="2">
        <v>7842</v>
      </c>
      <c r="C1794" s="2" t="s">
        <v>3372</v>
      </c>
      <c r="D1794" s="2" t="s">
        <v>3373</v>
      </c>
      <c r="E1794" s="4" t="s">
        <v>515</v>
      </c>
      <c r="F1794" s="2" t="s">
        <v>3374</v>
      </c>
      <c r="G1794" s="2" t="s">
        <v>3375</v>
      </c>
      <c r="H1794" s="2" t="s">
        <v>370</v>
      </c>
      <c r="I1794" s="2" t="s">
        <v>360</v>
      </c>
      <c r="J1794" s="2" t="s">
        <v>136</v>
      </c>
      <c r="K1794" s="2" t="s">
        <v>436</v>
      </c>
      <c r="L1794" s="2" t="s">
        <v>526</v>
      </c>
      <c r="M1794" s="2" t="s">
        <v>174</v>
      </c>
      <c r="N1794" s="2" t="s">
        <v>705</v>
      </c>
      <c r="O1794" s="2" t="s">
        <v>323</v>
      </c>
      <c r="P1794" s="2" t="s">
        <v>3376</v>
      </c>
      <c r="Q1794" s="2" t="s">
        <v>628</v>
      </c>
      <c r="R1794" s="2" t="s">
        <v>605</v>
      </c>
      <c r="S1794" s="2" t="s">
        <v>141</v>
      </c>
      <c r="T1794" s="147">
        <v>3.2730000000000001</v>
      </c>
      <c r="U1794" s="2" t="s">
        <v>3377</v>
      </c>
      <c r="V1794" s="158">
        <v>0.04</v>
      </c>
      <c r="W1794" s="160">
        <v>4.7989999999999998E-2</v>
      </c>
      <c r="X1794" s="4" t="s">
        <v>610</v>
      </c>
      <c r="Y1794" s="4" t="s">
        <v>323</v>
      </c>
      <c r="Z1794" s="147">
        <v>9000</v>
      </c>
      <c r="AA1794" s="155">
        <v>3.71</v>
      </c>
      <c r="AB1794" s="174">
        <v>99.551000000000002</v>
      </c>
      <c r="AD1794" s="147">
        <v>33.24</v>
      </c>
      <c r="AG1794" s="2" t="s">
        <v>36</v>
      </c>
      <c r="AH1794" s="160">
        <v>1.7E-5</v>
      </c>
      <c r="AI1794" s="160">
        <v>4.2402747781499297E-4</v>
      </c>
      <c r="AJ1794" s="160">
        <v>8.2497513007193996E-5</v>
      </c>
      <c r="AK1794" s="191"/>
      <c r="AL1794" s="147"/>
    </row>
    <row r="1795" spans="1:38">
      <c r="A1795" s="2">
        <v>7833</v>
      </c>
      <c r="B1795" s="2">
        <v>7842</v>
      </c>
      <c r="C1795" s="2" t="s">
        <v>3378</v>
      </c>
      <c r="D1795" s="2" t="s">
        <v>2551</v>
      </c>
      <c r="E1795" s="4" t="s">
        <v>515</v>
      </c>
      <c r="F1795" s="2" t="s">
        <v>3382</v>
      </c>
      <c r="G1795" s="2" t="s">
        <v>3383</v>
      </c>
      <c r="H1795" s="2" t="s">
        <v>370</v>
      </c>
      <c r="I1795" s="2" t="s">
        <v>360</v>
      </c>
      <c r="J1795" s="2" t="s">
        <v>136</v>
      </c>
      <c r="K1795" s="2" t="s">
        <v>499</v>
      </c>
      <c r="L1795" s="2" t="s">
        <v>526</v>
      </c>
      <c r="M1795" s="2" t="s">
        <v>174</v>
      </c>
      <c r="N1795" s="2" t="s">
        <v>744</v>
      </c>
      <c r="O1795" s="2" t="s">
        <v>323</v>
      </c>
      <c r="P1795" s="2" t="s">
        <v>3376</v>
      </c>
      <c r="Q1795" s="2" t="s">
        <v>628</v>
      </c>
      <c r="R1795" s="2" t="s">
        <v>605</v>
      </c>
      <c r="S1795" s="2" t="s">
        <v>141</v>
      </c>
      <c r="T1795" s="147">
        <v>6.7649999999999997</v>
      </c>
      <c r="U1795" s="2" t="s">
        <v>3384</v>
      </c>
      <c r="V1795" s="158">
        <v>4.2999999999999997E-2</v>
      </c>
      <c r="W1795" s="160">
        <v>4.58E-2</v>
      </c>
      <c r="X1795" s="4" t="s">
        <v>610</v>
      </c>
      <c r="Y1795" s="4" t="s">
        <v>323</v>
      </c>
      <c r="Z1795" s="147">
        <v>855000</v>
      </c>
      <c r="AA1795" s="155">
        <v>3.71</v>
      </c>
      <c r="AB1795" s="174">
        <v>100.04</v>
      </c>
      <c r="AD1795" s="147">
        <v>3173.3119999999999</v>
      </c>
      <c r="AG1795" s="2" t="s">
        <v>36</v>
      </c>
      <c r="AH1795" s="160">
        <v>2.6182E-2</v>
      </c>
      <c r="AI1795" s="160">
        <v>4.0480499265393703E-2</v>
      </c>
      <c r="AJ1795" s="160">
        <v>7.8757644006778108E-3</v>
      </c>
      <c r="AK1795" s="191"/>
      <c r="AL1795" s="147"/>
    </row>
    <row r="1796" spans="1:38">
      <c r="A1796" s="2">
        <v>7833</v>
      </c>
      <c r="B1796" s="2">
        <v>7842</v>
      </c>
      <c r="C1796" s="2" t="s">
        <v>2534</v>
      </c>
      <c r="D1796" s="2" t="s">
        <v>2535</v>
      </c>
      <c r="E1796" s="4" t="s">
        <v>515</v>
      </c>
      <c r="F1796" s="2" t="s">
        <v>3829</v>
      </c>
      <c r="G1796" s="2" t="s">
        <v>3830</v>
      </c>
      <c r="H1796" s="2" t="s">
        <v>370</v>
      </c>
      <c r="I1796" s="2" t="s">
        <v>360</v>
      </c>
      <c r="J1796" s="2" t="s">
        <v>136</v>
      </c>
      <c r="K1796" s="2" t="s">
        <v>499</v>
      </c>
      <c r="L1796" s="2" t="s">
        <v>526</v>
      </c>
      <c r="M1796" s="2" t="s">
        <v>174</v>
      </c>
      <c r="N1796" s="2" t="s">
        <v>730</v>
      </c>
      <c r="O1796" s="2" t="s">
        <v>323</v>
      </c>
      <c r="P1796" s="2" t="s">
        <v>2739</v>
      </c>
      <c r="Q1796" s="2" t="s">
        <v>628</v>
      </c>
      <c r="R1796" s="2" t="s">
        <v>605</v>
      </c>
      <c r="S1796" s="2" t="s">
        <v>141</v>
      </c>
      <c r="T1796" s="147">
        <v>3.9140000000000001</v>
      </c>
      <c r="U1796" s="2" t="s">
        <v>3831</v>
      </c>
      <c r="V1796" s="158">
        <v>0.04</v>
      </c>
      <c r="W1796" s="160">
        <v>4.1430000000000002E-2</v>
      </c>
      <c r="X1796" s="4" t="s">
        <v>610</v>
      </c>
      <c r="Y1796" s="4" t="s">
        <v>323</v>
      </c>
      <c r="Z1796" s="147">
        <v>859000</v>
      </c>
      <c r="AA1796" s="155">
        <v>3.71</v>
      </c>
      <c r="AB1796" s="174">
        <v>100.85899999999999</v>
      </c>
      <c r="AD1796" s="147">
        <v>3214.2689999999998</v>
      </c>
      <c r="AG1796" s="2" t="s">
        <v>36</v>
      </c>
      <c r="AH1796" s="160">
        <v>8.5899999999999995E-4</v>
      </c>
      <c r="AI1796" s="160">
        <v>4.1002962009829003E-2</v>
      </c>
      <c r="AJ1796" s="160">
        <v>7.9774131836220907E-3</v>
      </c>
      <c r="AK1796" s="191"/>
      <c r="AL1796" s="147"/>
    </row>
    <row r="1797" spans="1:38">
      <c r="A1797" s="2">
        <v>7833</v>
      </c>
      <c r="B1797" s="2">
        <v>7842</v>
      </c>
      <c r="C1797" s="2" t="s">
        <v>2404</v>
      </c>
      <c r="D1797" s="2" t="s">
        <v>2405</v>
      </c>
      <c r="E1797" s="4" t="s">
        <v>515</v>
      </c>
      <c r="F1797" s="2" t="s">
        <v>3385</v>
      </c>
      <c r="G1797" s="2" t="s">
        <v>3386</v>
      </c>
      <c r="H1797" s="2" t="s">
        <v>370</v>
      </c>
      <c r="I1797" s="2" t="s">
        <v>360</v>
      </c>
      <c r="J1797" s="2" t="s">
        <v>136</v>
      </c>
      <c r="K1797" s="2" t="s">
        <v>137</v>
      </c>
      <c r="L1797" s="2" t="s">
        <v>526</v>
      </c>
      <c r="M1797" s="2" t="s">
        <v>174</v>
      </c>
      <c r="N1797" s="2" t="s">
        <v>732</v>
      </c>
      <c r="O1797" s="2" t="s">
        <v>323</v>
      </c>
      <c r="P1797" s="2" t="s">
        <v>2749</v>
      </c>
      <c r="Q1797" s="2" t="s">
        <v>628</v>
      </c>
      <c r="R1797" s="2" t="s">
        <v>605</v>
      </c>
      <c r="S1797" s="2" t="s">
        <v>141</v>
      </c>
      <c r="T1797" s="147">
        <v>0.30199999999999999</v>
      </c>
      <c r="U1797" s="2" t="s">
        <v>3387</v>
      </c>
      <c r="V1797" s="158">
        <v>5.3621000000000002E-2</v>
      </c>
      <c r="W1797" s="160">
        <v>5.5890000000000002E-2</v>
      </c>
      <c r="X1797" s="4" t="s">
        <v>610</v>
      </c>
      <c r="Y1797" s="4" t="s">
        <v>323</v>
      </c>
      <c r="Z1797" s="147">
        <v>63000</v>
      </c>
      <c r="AA1797" s="155">
        <v>3.71</v>
      </c>
      <c r="AB1797" s="174">
        <v>101.148</v>
      </c>
      <c r="AD1797" s="147">
        <v>236.41300000000001</v>
      </c>
      <c r="AG1797" s="2" t="s">
        <v>36</v>
      </c>
      <c r="AH1797" s="160">
        <v>4.1999999999999998E-5</v>
      </c>
      <c r="AI1797" s="160">
        <v>3.0158153506517501E-3</v>
      </c>
      <c r="AJ1797" s="160">
        <v>5.8674798010670498E-4</v>
      </c>
      <c r="AK1797" s="191"/>
      <c r="AL1797" s="147"/>
    </row>
    <row r="1798" spans="1:38">
      <c r="A1798" s="2">
        <v>7833</v>
      </c>
      <c r="B1798" s="2">
        <v>7842</v>
      </c>
      <c r="C1798" s="2" t="s">
        <v>2722</v>
      </c>
      <c r="D1798" s="2" t="s">
        <v>2723</v>
      </c>
      <c r="E1798" s="4" t="s">
        <v>515</v>
      </c>
      <c r="F1798" s="2" t="s">
        <v>3388</v>
      </c>
      <c r="G1798" s="2" t="s">
        <v>3389</v>
      </c>
      <c r="H1798" s="2" t="s">
        <v>370</v>
      </c>
      <c r="I1798" s="2" t="s">
        <v>360</v>
      </c>
      <c r="J1798" s="2" t="s">
        <v>136</v>
      </c>
      <c r="K1798" s="2" t="s">
        <v>137</v>
      </c>
      <c r="L1798" s="2" t="s">
        <v>526</v>
      </c>
      <c r="M1798" s="2" t="s">
        <v>174</v>
      </c>
      <c r="N1798" s="2" t="s">
        <v>2390</v>
      </c>
      <c r="O1798" s="2" t="s">
        <v>323</v>
      </c>
      <c r="P1798" s="2" t="s">
        <v>3376</v>
      </c>
      <c r="Q1798" s="2" t="s">
        <v>628</v>
      </c>
      <c r="R1798" s="2" t="s">
        <v>605</v>
      </c>
      <c r="S1798" s="2" t="s">
        <v>141</v>
      </c>
      <c r="T1798" s="147">
        <v>1.2829999999999999</v>
      </c>
      <c r="U1798" s="2" t="s">
        <v>3390</v>
      </c>
      <c r="V1798" s="158">
        <v>2.196E-2</v>
      </c>
      <c r="W1798" s="160">
        <v>5.2109999999999997E-2</v>
      </c>
      <c r="X1798" s="4" t="s">
        <v>610</v>
      </c>
      <c r="Y1798" s="4" t="s">
        <v>323</v>
      </c>
      <c r="Z1798" s="147">
        <v>74000</v>
      </c>
      <c r="AA1798" s="155">
        <v>3.71</v>
      </c>
      <c r="AB1798" s="174">
        <v>96.802000000000007</v>
      </c>
      <c r="AD1798" s="147">
        <v>265.76100000000002</v>
      </c>
      <c r="AG1798" s="2" t="s">
        <v>36</v>
      </c>
      <c r="AH1798" s="160">
        <v>1.2999999999999999E-5</v>
      </c>
      <c r="AI1798" s="160">
        <v>3.3901922487346299E-3</v>
      </c>
      <c r="AJ1798" s="160">
        <v>6.5958562538935496E-4</v>
      </c>
      <c r="AK1798" s="191"/>
      <c r="AL1798" s="147"/>
    </row>
    <row r="1799" spans="1:38">
      <c r="A1799" s="2">
        <v>7833</v>
      </c>
      <c r="B1799" s="2">
        <v>7842</v>
      </c>
      <c r="C1799" s="2" t="s">
        <v>2542</v>
      </c>
      <c r="D1799" s="2" t="s">
        <v>2543</v>
      </c>
      <c r="E1799" s="4" t="s">
        <v>515</v>
      </c>
      <c r="F1799" s="2" t="s">
        <v>3391</v>
      </c>
      <c r="G1799" s="2" t="s">
        <v>3392</v>
      </c>
      <c r="H1799" s="2" t="s">
        <v>370</v>
      </c>
      <c r="I1799" s="2" t="s">
        <v>360</v>
      </c>
      <c r="J1799" s="2" t="s">
        <v>136</v>
      </c>
      <c r="K1799" s="2" t="s">
        <v>436</v>
      </c>
      <c r="L1799" s="2" t="s">
        <v>526</v>
      </c>
      <c r="M1799" s="2" t="s">
        <v>174</v>
      </c>
      <c r="N1799" s="2" t="s">
        <v>682</v>
      </c>
      <c r="O1799" s="2" t="s">
        <v>323</v>
      </c>
      <c r="P1799" s="2" t="s">
        <v>2963</v>
      </c>
      <c r="Q1799" s="2" t="s">
        <v>628</v>
      </c>
      <c r="R1799" s="2" t="s">
        <v>605</v>
      </c>
      <c r="S1799" s="2" t="s">
        <v>141</v>
      </c>
      <c r="T1799" s="147">
        <v>4.7619999999999996</v>
      </c>
      <c r="U1799" s="2" t="s">
        <v>3393</v>
      </c>
      <c r="V1799" s="158">
        <v>4.8750000000000002E-2</v>
      </c>
      <c r="W1799" s="160">
        <v>7.1290000000000006E-2</v>
      </c>
      <c r="X1799" s="4" t="s">
        <v>610</v>
      </c>
      <c r="Y1799" s="4" t="s">
        <v>323</v>
      </c>
      <c r="Z1799" s="147">
        <v>43000</v>
      </c>
      <c r="AA1799" s="155">
        <v>3.71</v>
      </c>
      <c r="AB1799" s="174">
        <v>100.96599999999999</v>
      </c>
      <c r="AD1799" s="147">
        <v>161.07</v>
      </c>
      <c r="AG1799" s="2" t="s">
        <v>36</v>
      </c>
      <c r="AH1799" s="160">
        <v>1.7E-5</v>
      </c>
      <c r="AI1799" s="160">
        <v>2.0547023837031099E-3</v>
      </c>
      <c r="AJ1799" s="160">
        <v>3.99756726849238E-4</v>
      </c>
      <c r="AK1799" s="191"/>
      <c r="AL1799" s="147"/>
    </row>
    <row r="1800" spans="1:38">
      <c r="A1800" s="2">
        <v>7833</v>
      </c>
      <c r="B1800" s="2">
        <v>7842</v>
      </c>
      <c r="C1800" s="2" t="s">
        <v>3394</v>
      </c>
      <c r="D1800" s="2" t="s">
        <v>3395</v>
      </c>
      <c r="E1800" s="4" t="s">
        <v>515</v>
      </c>
      <c r="F1800" s="2" t="s">
        <v>3396</v>
      </c>
      <c r="G1800" s="2" t="s">
        <v>3397</v>
      </c>
      <c r="H1800" s="2" t="s">
        <v>370</v>
      </c>
      <c r="I1800" s="2" t="s">
        <v>360</v>
      </c>
      <c r="J1800" s="2" t="s">
        <v>136</v>
      </c>
      <c r="K1800" s="2" t="s">
        <v>467</v>
      </c>
      <c r="L1800" s="2" t="s">
        <v>526</v>
      </c>
      <c r="M1800" s="2" t="s">
        <v>174</v>
      </c>
      <c r="N1800" s="2" t="s">
        <v>2403</v>
      </c>
      <c r="O1800" s="2" t="s">
        <v>323</v>
      </c>
      <c r="P1800" s="2" t="s">
        <v>3376</v>
      </c>
      <c r="Q1800" s="2" t="s">
        <v>140</v>
      </c>
      <c r="R1800" s="2" t="s">
        <v>605</v>
      </c>
      <c r="S1800" s="2" t="s">
        <v>141</v>
      </c>
      <c r="T1800" s="147">
        <v>5.6459999999999999</v>
      </c>
      <c r="U1800" s="2" t="s">
        <v>3398</v>
      </c>
      <c r="V1800" s="158">
        <v>3.3480000000000003E-2</v>
      </c>
      <c r="W1800" s="160">
        <v>5.9180000000000003E-2</v>
      </c>
      <c r="X1800" s="4" t="s">
        <v>610</v>
      </c>
      <c r="Y1800" s="4" t="s">
        <v>323</v>
      </c>
      <c r="Z1800" s="147">
        <v>7000</v>
      </c>
      <c r="AA1800" s="155">
        <v>3.71</v>
      </c>
      <c r="AB1800" s="174">
        <v>87.186000000000007</v>
      </c>
      <c r="AD1800" s="147">
        <v>22.641999999999999</v>
      </c>
      <c r="AG1800" s="2" t="s">
        <v>36</v>
      </c>
      <c r="AH1800" s="160">
        <v>6.9999999999999999E-6</v>
      </c>
      <c r="AI1800" s="160">
        <v>2.8883726115271302E-4</v>
      </c>
      <c r="AJ1800" s="160">
        <v>5.6195310340960402E-5</v>
      </c>
      <c r="AK1800" s="191"/>
      <c r="AL1800" s="147"/>
    </row>
    <row r="1801" spans="1:38">
      <c r="A1801" s="2">
        <v>7833</v>
      </c>
      <c r="B1801" s="2">
        <v>7842</v>
      </c>
      <c r="C1801" s="2" t="s">
        <v>3399</v>
      </c>
      <c r="D1801" s="2" t="s">
        <v>3400</v>
      </c>
      <c r="E1801" s="4" t="s">
        <v>515</v>
      </c>
      <c r="F1801" s="2" t="s">
        <v>3401</v>
      </c>
      <c r="G1801" s="2" t="s">
        <v>3402</v>
      </c>
      <c r="H1801" s="2" t="s">
        <v>370</v>
      </c>
      <c r="I1801" s="2" t="s">
        <v>360</v>
      </c>
      <c r="J1801" s="2" t="s">
        <v>136</v>
      </c>
      <c r="K1801" s="2" t="s">
        <v>137</v>
      </c>
      <c r="L1801" s="2" t="s">
        <v>526</v>
      </c>
      <c r="M1801" s="2" t="s">
        <v>174</v>
      </c>
      <c r="N1801" s="2" t="s">
        <v>726</v>
      </c>
      <c r="O1801" s="2" t="s">
        <v>323</v>
      </c>
      <c r="P1801" s="2" t="s">
        <v>3403</v>
      </c>
      <c r="Q1801" s="2" t="s">
        <v>176</v>
      </c>
      <c r="R1801" s="2" t="s">
        <v>605</v>
      </c>
      <c r="S1801" s="2" t="s">
        <v>141</v>
      </c>
      <c r="T1801" s="147">
        <v>5.4969999999999999</v>
      </c>
      <c r="U1801" s="2" t="s">
        <v>3404</v>
      </c>
      <c r="V1801" s="158">
        <v>0.03</v>
      </c>
      <c r="W1801" s="160">
        <v>4.9860000000000002E-2</v>
      </c>
      <c r="X1801" s="4" t="s">
        <v>610</v>
      </c>
      <c r="Y1801" s="4" t="s">
        <v>323</v>
      </c>
      <c r="Z1801" s="147">
        <v>74000</v>
      </c>
      <c r="AA1801" s="155">
        <v>3.71</v>
      </c>
      <c r="AB1801" s="174">
        <v>91.625</v>
      </c>
      <c r="AD1801" s="147">
        <v>251.547</v>
      </c>
      <c r="AG1801" s="2" t="s">
        <v>36</v>
      </c>
      <c r="AH1801" s="160">
        <v>3.4E-5</v>
      </c>
      <c r="AI1801" s="160">
        <v>3.20887380558427E-3</v>
      </c>
      <c r="AJ1801" s="160">
        <v>6.2430885347041995E-4</v>
      </c>
      <c r="AK1801" s="191"/>
      <c r="AL1801" s="147"/>
    </row>
    <row r="1802" spans="1:38">
      <c r="A1802" s="2">
        <v>7833</v>
      </c>
      <c r="B1802" s="2">
        <v>7842</v>
      </c>
      <c r="C1802" s="2" t="s">
        <v>2569</v>
      </c>
      <c r="D1802" s="2" t="s">
        <v>2570</v>
      </c>
      <c r="E1802" s="4" t="s">
        <v>515</v>
      </c>
      <c r="F1802" s="2" t="s">
        <v>3405</v>
      </c>
      <c r="G1802" s="2" t="s">
        <v>3406</v>
      </c>
      <c r="H1802" s="2" t="s">
        <v>370</v>
      </c>
      <c r="I1802" s="2" t="s">
        <v>360</v>
      </c>
      <c r="J1802" s="2" t="s">
        <v>136</v>
      </c>
      <c r="K1802" s="2" t="s">
        <v>137</v>
      </c>
      <c r="L1802" s="2" t="s">
        <v>526</v>
      </c>
      <c r="M1802" s="2" t="s">
        <v>174</v>
      </c>
      <c r="N1802" s="2" t="s">
        <v>2390</v>
      </c>
      <c r="O1802" s="2" t="s">
        <v>323</v>
      </c>
      <c r="P1802" s="2" t="s">
        <v>2773</v>
      </c>
      <c r="Q1802" s="2" t="s">
        <v>628</v>
      </c>
      <c r="R1802" s="2" t="s">
        <v>605</v>
      </c>
      <c r="S1802" s="2" t="s">
        <v>141</v>
      </c>
      <c r="T1802" s="147">
        <v>5.2309999999999999</v>
      </c>
      <c r="U1802" s="2" t="s">
        <v>3407</v>
      </c>
      <c r="V1802" s="158">
        <v>1.6E-2</v>
      </c>
      <c r="W1802" s="160">
        <v>3.9809999999999998E-2</v>
      </c>
      <c r="X1802" s="4" t="s">
        <v>610</v>
      </c>
      <c r="Y1802" s="4" t="s">
        <v>323</v>
      </c>
      <c r="Z1802" s="147">
        <v>1109000</v>
      </c>
      <c r="AA1802" s="155">
        <v>3.71</v>
      </c>
      <c r="AB1802" s="174">
        <v>89.02</v>
      </c>
      <c r="AD1802" s="147">
        <v>3662.643</v>
      </c>
      <c r="AG1802" s="2" t="s">
        <v>36</v>
      </c>
      <c r="AH1802" s="160">
        <v>6.3400000000000001E-4</v>
      </c>
      <c r="AI1802" s="160">
        <v>4.6722662649846501E-2</v>
      </c>
      <c r="AJ1802" s="160">
        <v>9.0902209676331398E-3</v>
      </c>
      <c r="AK1802" s="191"/>
      <c r="AL1802" s="147"/>
    </row>
    <row r="1803" spans="1:38">
      <c r="A1803" s="2">
        <v>7833</v>
      </c>
      <c r="B1803" s="2">
        <v>7842</v>
      </c>
      <c r="C1803" s="2" t="s">
        <v>3408</v>
      </c>
      <c r="D1803" s="2" t="s">
        <v>3409</v>
      </c>
      <c r="E1803" s="4" t="s">
        <v>515</v>
      </c>
      <c r="F1803" s="2" t="s">
        <v>3873</v>
      </c>
      <c r="G1803" s="2" t="s">
        <v>3874</v>
      </c>
      <c r="H1803" s="2" t="s">
        <v>370</v>
      </c>
      <c r="I1803" s="2" t="s">
        <v>360</v>
      </c>
      <c r="J1803" s="2" t="s">
        <v>136</v>
      </c>
      <c r="K1803" s="2" t="s">
        <v>499</v>
      </c>
      <c r="L1803" s="2" t="s">
        <v>526</v>
      </c>
      <c r="M1803" s="2" t="s">
        <v>174</v>
      </c>
      <c r="N1803" s="2" t="s">
        <v>740</v>
      </c>
      <c r="O1803" s="2" t="s">
        <v>323</v>
      </c>
      <c r="P1803" s="2" t="s">
        <v>2773</v>
      </c>
      <c r="Q1803" s="2" t="s">
        <v>628</v>
      </c>
      <c r="R1803" s="2" t="s">
        <v>605</v>
      </c>
      <c r="S1803" s="2" t="s">
        <v>141</v>
      </c>
      <c r="T1803" s="147">
        <v>3.3</v>
      </c>
      <c r="U1803" s="2" t="s">
        <v>3875</v>
      </c>
      <c r="V1803" s="158">
        <v>3.6999999999999998E-2</v>
      </c>
      <c r="W1803" s="160">
        <v>3.9170000000000003E-2</v>
      </c>
      <c r="X1803" s="4" t="s">
        <v>610</v>
      </c>
      <c r="Y1803" s="4" t="s">
        <v>323</v>
      </c>
      <c r="Z1803" s="147">
        <v>786000</v>
      </c>
      <c r="AA1803" s="155">
        <v>3.71</v>
      </c>
      <c r="AB1803" s="174">
        <v>101.075</v>
      </c>
      <c r="AD1803" s="147">
        <v>2947.4090000000001</v>
      </c>
      <c r="AG1803" s="2" t="s">
        <v>36</v>
      </c>
      <c r="AH1803" s="160">
        <v>5.2400000000000005E-4</v>
      </c>
      <c r="AI1803" s="160">
        <v>3.75987509497311E-2</v>
      </c>
      <c r="AJ1803" s="160">
        <v>7.3151001003831902E-3</v>
      </c>
      <c r="AK1803" s="191"/>
      <c r="AL1803" s="147"/>
    </row>
    <row r="1804" spans="1:38">
      <c r="A1804" s="2">
        <v>7833</v>
      </c>
      <c r="B1804" s="2">
        <v>7842</v>
      </c>
      <c r="C1804" s="2" t="s">
        <v>3413</v>
      </c>
      <c r="D1804" s="2" t="s">
        <v>3414</v>
      </c>
      <c r="E1804" s="4" t="s">
        <v>515</v>
      </c>
      <c r="F1804" s="2" t="s">
        <v>3415</v>
      </c>
      <c r="G1804" s="2" t="s">
        <v>3416</v>
      </c>
      <c r="H1804" s="2" t="s">
        <v>370</v>
      </c>
      <c r="I1804" s="2" t="s">
        <v>360</v>
      </c>
      <c r="J1804" s="2" t="s">
        <v>136</v>
      </c>
      <c r="K1804" s="2" t="s">
        <v>484</v>
      </c>
      <c r="L1804" s="2" t="s">
        <v>526</v>
      </c>
      <c r="M1804" s="2" t="s">
        <v>174</v>
      </c>
      <c r="N1804" s="2" t="s">
        <v>753</v>
      </c>
      <c r="O1804" s="2" t="s">
        <v>323</v>
      </c>
      <c r="P1804" s="2" t="s">
        <v>2963</v>
      </c>
      <c r="Q1804" s="2" t="s">
        <v>628</v>
      </c>
      <c r="R1804" s="2" t="s">
        <v>605</v>
      </c>
      <c r="S1804" s="2" t="s">
        <v>141</v>
      </c>
      <c r="T1804" s="147">
        <v>3.6349999999999998</v>
      </c>
      <c r="U1804" s="2" t="s">
        <v>3417</v>
      </c>
      <c r="V1804" s="158">
        <v>4.4999999999999998E-2</v>
      </c>
      <c r="W1804" s="160">
        <v>4.4650000000000002E-2</v>
      </c>
      <c r="X1804" s="4" t="s">
        <v>610</v>
      </c>
      <c r="Y1804" s="4" t="s">
        <v>323</v>
      </c>
      <c r="Z1804" s="147">
        <v>39000</v>
      </c>
      <c r="AA1804" s="155">
        <v>3.71</v>
      </c>
      <c r="AB1804" s="174">
        <v>100.48699999999999</v>
      </c>
      <c r="AD1804" s="147">
        <v>145.39500000000001</v>
      </c>
      <c r="AG1804" s="2" t="s">
        <v>36</v>
      </c>
      <c r="AH1804" s="160">
        <v>2.1999999999999999E-5</v>
      </c>
      <c r="AI1804" s="160">
        <v>1.8547423111252999E-3</v>
      </c>
      <c r="AJ1804" s="160">
        <v>3.6085309547748899E-4</v>
      </c>
      <c r="AK1804" s="191"/>
      <c r="AL1804" s="147"/>
    </row>
    <row r="1805" spans="1:38">
      <c r="A1805" s="2">
        <v>7833</v>
      </c>
      <c r="B1805" s="2">
        <v>7842</v>
      </c>
      <c r="C1805" s="2" t="s">
        <v>2580</v>
      </c>
      <c r="D1805" s="2" t="s">
        <v>2581</v>
      </c>
      <c r="E1805" s="4" t="s">
        <v>515</v>
      </c>
      <c r="F1805" s="2" t="s">
        <v>3418</v>
      </c>
      <c r="G1805" s="2" t="s">
        <v>3419</v>
      </c>
      <c r="H1805" s="2" t="s">
        <v>370</v>
      </c>
      <c r="I1805" s="2" t="s">
        <v>360</v>
      </c>
      <c r="J1805" s="2" t="s">
        <v>136</v>
      </c>
      <c r="K1805" s="2" t="s">
        <v>137</v>
      </c>
      <c r="L1805" s="2" t="s">
        <v>526</v>
      </c>
      <c r="M1805" s="2" t="s">
        <v>174</v>
      </c>
      <c r="N1805" s="2" t="s">
        <v>2403</v>
      </c>
      <c r="O1805" s="2" t="s">
        <v>323</v>
      </c>
      <c r="P1805" s="2" t="s">
        <v>2963</v>
      </c>
      <c r="Q1805" s="2" t="s">
        <v>628</v>
      </c>
      <c r="R1805" s="2" t="s">
        <v>605</v>
      </c>
      <c r="S1805" s="2" t="s">
        <v>141</v>
      </c>
      <c r="T1805" s="147">
        <v>5.1829999999999998</v>
      </c>
      <c r="U1805" s="2" t="s">
        <v>3420</v>
      </c>
      <c r="V1805" s="158">
        <v>2.6499999999999999E-2</v>
      </c>
      <c r="W1805" s="160">
        <v>4.4670000000000001E-2</v>
      </c>
      <c r="X1805" s="4" t="s">
        <v>610</v>
      </c>
      <c r="Y1805" s="4" t="s">
        <v>323</v>
      </c>
      <c r="Z1805" s="147">
        <v>72000</v>
      </c>
      <c r="AA1805" s="155">
        <v>3.71</v>
      </c>
      <c r="AB1805" s="174">
        <v>91.936999999999998</v>
      </c>
      <c r="AD1805" s="147">
        <v>245.58099999999999</v>
      </c>
      <c r="AG1805" s="2" t="s">
        <v>36</v>
      </c>
      <c r="AH1805" s="160">
        <v>7.2000000000000002E-5</v>
      </c>
      <c r="AI1805" s="160">
        <v>3.1327678046069499E-3</v>
      </c>
      <c r="AJ1805" s="160">
        <v>6.0950189841669296E-4</v>
      </c>
      <c r="AK1805" s="191"/>
      <c r="AL1805" s="147"/>
    </row>
    <row r="1806" spans="1:38">
      <c r="A1806" s="2">
        <v>7833</v>
      </c>
      <c r="B1806" s="2">
        <v>7842</v>
      </c>
      <c r="C1806" s="2" t="s">
        <v>2239</v>
      </c>
      <c r="D1806" s="2" t="s">
        <v>2240</v>
      </c>
      <c r="E1806" s="4" t="s">
        <v>515</v>
      </c>
      <c r="F1806" s="2" t="s">
        <v>3421</v>
      </c>
      <c r="G1806" s="2" t="s">
        <v>3422</v>
      </c>
      <c r="H1806" s="2" t="s">
        <v>370</v>
      </c>
      <c r="I1806" s="2" t="s">
        <v>360</v>
      </c>
      <c r="J1806" s="2" t="s">
        <v>136</v>
      </c>
      <c r="K1806" s="2" t="s">
        <v>499</v>
      </c>
      <c r="L1806" s="2" t="s">
        <v>526</v>
      </c>
      <c r="M1806" s="2" t="s">
        <v>174</v>
      </c>
      <c r="N1806" s="2" t="s">
        <v>745</v>
      </c>
      <c r="O1806" s="2" t="s">
        <v>323</v>
      </c>
      <c r="P1806" s="2" t="s">
        <v>2756</v>
      </c>
      <c r="Q1806" s="2" t="s">
        <v>176</v>
      </c>
      <c r="R1806" s="2" t="s">
        <v>605</v>
      </c>
      <c r="S1806" s="2" t="s">
        <v>141</v>
      </c>
      <c r="T1806" s="147">
        <v>2.7989999999999999</v>
      </c>
      <c r="U1806" s="2" t="s">
        <v>3423</v>
      </c>
      <c r="V1806" s="158">
        <v>8.0000000000000002E-3</v>
      </c>
      <c r="W1806" s="160">
        <v>3.5319999999999997E-2</v>
      </c>
      <c r="X1806" s="4" t="s">
        <v>610</v>
      </c>
      <c r="Y1806" s="4" t="s">
        <v>323</v>
      </c>
      <c r="Z1806" s="147">
        <v>1206000</v>
      </c>
      <c r="AA1806" s="155">
        <v>3.71</v>
      </c>
      <c r="AB1806" s="174">
        <v>92.738</v>
      </c>
      <c r="AD1806" s="147">
        <v>4149.33</v>
      </c>
      <c r="AG1806" s="2" t="s">
        <v>36</v>
      </c>
      <c r="AH1806" s="160">
        <v>1.206E-3</v>
      </c>
      <c r="AI1806" s="160">
        <v>5.2931113164302303E-2</v>
      </c>
      <c r="AJ1806" s="160">
        <v>1.02981184598195E-2</v>
      </c>
      <c r="AK1806" s="191"/>
      <c r="AL1806" s="147"/>
    </row>
    <row r="1807" spans="1:38">
      <c r="A1807" s="2">
        <v>7833</v>
      </c>
      <c r="B1807" s="2">
        <v>7842</v>
      </c>
      <c r="C1807" s="2" t="s">
        <v>3424</v>
      </c>
      <c r="D1807" s="2" t="s">
        <v>3425</v>
      </c>
      <c r="E1807" s="4" t="s">
        <v>515</v>
      </c>
      <c r="F1807" s="2" t="s">
        <v>3426</v>
      </c>
      <c r="G1807" s="2" t="s">
        <v>3427</v>
      </c>
      <c r="H1807" s="2" t="s">
        <v>370</v>
      </c>
      <c r="I1807" s="2" t="s">
        <v>360</v>
      </c>
      <c r="J1807" s="2" t="s">
        <v>136</v>
      </c>
      <c r="K1807" s="2" t="s">
        <v>436</v>
      </c>
      <c r="L1807" s="2" t="s">
        <v>526</v>
      </c>
      <c r="M1807" s="2" t="s">
        <v>174</v>
      </c>
      <c r="N1807" s="2" t="s">
        <v>732</v>
      </c>
      <c r="O1807" s="2" t="s">
        <v>323</v>
      </c>
      <c r="P1807" s="2" t="s">
        <v>2749</v>
      </c>
      <c r="Q1807" s="2" t="s">
        <v>628</v>
      </c>
      <c r="R1807" s="2" t="s">
        <v>605</v>
      </c>
      <c r="S1807" s="2" t="s">
        <v>141</v>
      </c>
      <c r="T1807" s="147">
        <v>5.4349999999999996</v>
      </c>
      <c r="U1807" s="2" t="s">
        <v>3428</v>
      </c>
      <c r="V1807" s="158">
        <v>2.3570000000000001E-2</v>
      </c>
      <c r="W1807" s="160">
        <v>5.0430000000000003E-2</v>
      </c>
      <c r="X1807" s="4" t="s">
        <v>610</v>
      </c>
      <c r="Y1807" s="4" t="s">
        <v>323</v>
      </c>
      <c r="Z1807" s="147">
        <v>45000</v>
      </c>
      <c r="AA1807" s="155">
        <v>3.71</v>
      </c>
      <c r="AB1807" s="174">
        <v>88.171000000000006</v>
      </c>
      <c r="AD1807" s="147">
        <v>147.202</v>
      </c>
      <c r="AG1807" s="2" t="s">
        <v>36</v>
      </c>
      <c r="AH1807" s="160">
        <v>3.0000000000000001E-5</v>
      </c>
      <c r="AI1807" s="160">
        <v>1.87779033326512E-3</v>
      </c>
      <c r="AJ1807" s="160">
        <v>3.6533724946691401E-4</v>
      </c>
      <c r="AK1807" s="191"/>
      <c r="AL1807" s="147"/>
    </row>
    <row r="1808" spans="1:38">
      <c r="A1808" s="2">
        <v>7833</v>
      </c>
      <c r="B1808" s="2">
        <v>7842</v>
      </c>
      <c r="C1808" s="2" t="s">
        <v>3876</v>
      </c>
      <c r="D1808" s="2" t="s">
        <v>3877</v>
      </c>
      <c r="E1808" s="4" t="s">
        <v>515</v>
      </c>
      <c r="F1808" s="2" t="s">
        <v>3878</v>
      </c>
      <c r="G1808" s="2" t="s">
        <v>3879</v>
      </c>
      <c r="H1808" s="2" t="s">
        <v>370</v>
      </c>
      <c r="I1808" s="2" t="s">
        <v>360</v>
      </c>
      <c r="J1808" s="2" t="s">
        <v>136</v>
      </c>
      <c r="K1808" s="2" t="s">
        <v>499</v>
      </c>
      <c r="L1808" s="2" t="s">
        <v>526</v>
      </c>
      <c r="M1808" s="2" t="s">
        <v>174</v>
      </c>
      <c r="N1808" s="2" t="s">
        <v>2390</v>
      </c>
      <c r="O1808" s="2" t="s">
        <v>323</v>
      </c>
      <c r="P1808" s="2" t="s">
        <v>2739</v>
      </c>
      <c r="Q1808" s="2" t="s">
        <v>628</v>
      </c>
      <c r="R1808" s="2" t="s">
        <v>605</v>
      </c>
      <c r="S1808" s="2" t="s">
        <v>141</v>
      </c>
      <c r="T1808" s="147">
        <v>4.1760000000000002</v>
      </c>
      <c r="U1808" s="2" t="s">
        <v>3880</v>
      </c>
      <c r="V1808" s="158">
        <v>3.2000000000000001E-2</v>
      </c>
      <c r="W1808" s="160">
        <v>3.9629999999999999E-2</v>
      </c>
      <c r="X1808" s="4" t="s">
        <v>610</v>
      </c>
      <c r="Y1808" s="4" t="s">
        <v>323</v>
      </c>
      <c r="Z1808" s="147">
        <v>774000</v>
      </c>
      <c r="AA1808" s="155">
        <v>3.71</v>
      </c>
      <c r="AB1808" s="174">
        <v>98.319000000000003</v>
      </c>
      <c r="AD1808" s="147">
        <v>2823.2629999999999</v>
      </c>
      <c r="AG1808" s="2" t="s">
        <v>36</v>
      </c>
      <c r="AH1808" s="160">
        <v>1.106E-3</v>
      </c>
      <c r="AI1808" s="160">
        <v>3.6015078230260698E-2</v>
      </c>
      <c r="AJ1808" s="160">
        <v>7.0069854908138404E-3</v>
      </c>
      <c r="AK1808" s="191"/>
      <c r="AL1808" s="147"/>
    </row>
    <row r="1809" spans="1:38">
      <c r="A1809" s="2">
        <v>7833</v>
      </c>
      <c r="B1809" s="2">
        <v>7842</v>
      </c>
      <c r="C1809" s="2" t="s">
        <v>2517</v>
      </c>
      <c r="D1809" s="2" t="s">
        <v>2518</v>
      </c>
      <c r="E1809" s="4" t="s">
        <v>515</v>
      </c>
      <c r="F1809" s="2" t="s">
        <v>3429</v>
      </c>
      <c r="G1809" s="2" t="s">
        <v>3430</v>
      </c>
      <c r="H1809" s="2" t="s">
        <v>370</v>
      </c>
      <c r="I1809" s="2" t="s">
        <v>360</v>
      </c>
      <c r="J1809" s="2" t="s">
        <v>136</v>
      </c>
      <c r="K1809" s="2" t="s">
        <v>499</v>
      </c>
      <c r="L1809" s="2" t="s">
        <v>526</v>
      </c>
      <c r="M1809" s="2" t="s">
        <v>174</v>
      </c>
      <c r="N1809" s="2" t="s">
        <v>721</v>
      </c>
      <c r="O1809" s="2" t="s">
        <v>323</v>
      </c>
      <c r="P1809" s="2" t="s">
        <v>2773</v>
      </c>
      <c r="Q1809" s="2" t="s">
        <v>628</v>
      </c>
      <c r="R1809" s="2" t="s">
        <v>605</v>
      </c>
      <c r="S1809" s="2" t="s">
        <v>141</v>
      </c>
      <c r="T1809" s="147">
        <v>6.1230000000000002</v>
      </c>
      <c r="U1809" s="2" t="s">
        <v>3431</v>
      </c>
      <c r="V1809" s="158">
        <v>1.375E-2</v>
      </c>
      <c r="W1809" s="160">
        <v>4.1329999999999999E-2</v>
      </c>
      <c r="X1809" s="4" t="s">
        <v>610</v>
      </c>
      <c r="Y1809" s="4" t="s">
        <v>323</v>
      </c>
      <c r="Z1809" s="147">
        <v>998000</v>
      </c>
      <c r="AA1809" s="155">
        <v>3.71</v>
      </c>
      <c r="AB1809" s="174">
        <v>84.644000000000005</v>
      </c>
      <c r="AD1809" s="147">
        <v>3134.0189999999998</v>
      </c>
      <c r="AG1809" s="2" t="s">
        <v>36</v>
      </c>
      <c r="AH1809" s="160">
        <v>7.6800000000000002E-4</v>
      </c>
      <c r="AI1809" s="160">
        <v>3.99792491964834E-2</v>
      </c>
      <c r="AJ1809" s="160">
        <v>7.7782426921959302E-3</v>
      </c>
      <c r="AK1809" s="191"/>
      <c r="AL1809" s="147"/>
    </row>
    <row r="1810" spans="1:38">
      <c r="A1810" s="2">
        <v>7833</v>
      </c>
      <c r="B1810" s="2">
        <v>7842</v>
      </c>
      <c r="C1810" s="2" t="s">
        <v>2517</v>
      </c>
      <c r="D1810" s="2" t="s">
        <v>2518</v>
      </c>
      <c r="E1810" s="4" t="s">
        <v>515</v>
      </c>
      <c r="F1810" s="2" t="s">
        <v>3881</v>
      </c>
      <c r="G1810" s="2" t="s">
        <v>3882</v>
      </c>
      <c r="H1810" s="2" t="s">
        <v>370</v>
      </c>
      <c r="I1810" s="2" t="s">
        <v>360</v>
      </c>
      <c r="J1810" s="2" t="s">
        <v>136</v>
      </c>
      <c r="K1810" s="2" t="s">
        <v>499</v>
      </c>
      <c r="L1810" s="2" t="s">
        <v>526</v>
      </c>
      <c r="M1810" s="2" t="s">
        <v>174</v>
      </c>
      <c r="N1810" s="2" t="s">
        <v>721</v>
      </c>
      <c r="O1810" s="2" t="s">
        <v>323</v>
      </c>
      <c r="P1810" s="2" t="s">
        <v>2773</v>
      </c>
      <c r="Q1810" s="2" t="s">
        <v>628</v>
      </c>
      <c r="R1810" s="2" t="s">
        <v>605</v>
      </c>
      <c r="S1810" s="2" t="s">
        <v>141</v>
      </c>
      <c r="T1810" s="147">
        <v>2.569</v>
      </c>
      <c r="U1810" s="2" t="s">
        <v>3883</v>
      </c>
      <c r="V1810" s="158">
        <v>1.4500000000000001E-2</v>
      </c>
      <c r="W1810" s="160">
        <v>3.7420000000000002E-2</v>
      </c>
      <c r="X1810" s="4" t="s">
        <v>610</v>
      </c>
      <c r="Y1810" s="4" t="s">
        <v>323</v>
      </c>
      <c r="Z1810" s="147">
        <v>827000</v>
      </c>
      <c r="AA1810" s="155">
        <v>3.71</v>
      </c>
      <c r="AB1810" s="174">
        <v>94.748000000000005</v>
      </c>
      <c r="AD1810" s="147">
        <v>2907.0210000000002</v>
      </c>
      <c r="AG1810" s="2" t="s">
        <v>36</v>
      </c>
      <c r="AH1810" s="160">
        <v>5.5099999999999995E-4</v>
      </c>
      <c r="AI1810" s="160">
        <v>3.7083536301211403E-2</v>
      </c>
      <c r="AJ1810" s="160">
        <v>7.2148614852189904E-3</v>
      </c>
      <c r="AK1810" s="191"/>
      <c r="AL1810" s="147"/>
    </row>
    <row r="1811" spans="1:38">
      <c r="A1811" s="2">
        <v>7833</v>
      </c>
      <c r="B1811" s="2">
        <v>7842</v>
      </c>
      <c r="C1811" s="2" t="s">
        <v>3432</v>
      </c>
      <c r="D1811" s="2" t="s">
        <v>3433</v>
      </c>
      <c r="E1811" s="4" t="s">
        <v>515</v>
      </c>
      <c r="F1811" s="2" t="s">
        <v>3434</v>
      </c>
      <c r="G1811" s="2" t="s">
        <v>3435</v>
      </c>
      <c r="H1811" s="2" t="s">
        <v>370</v>
      </c>
      <c r="I1811" s="2" t="s">
        <v>360</v>
      </c>
      <c r="J1811" s="2" t="s">
        <v>136</v>
      </c>
      <c r="K1811" s="2" t="s">
        <v>137</v>
      </c>
      <c r="L1811" s="2" t="s">
        <v>526</v>
      </c>
      <c r="M1811" s="2" t="s">
        <v>174</v>
      </c>
      <c r="N1811" s="2" t="s">
        <v>730</v>
      </c>
      <c r="O1811" s="2" t="s">
        <v>323</v>
      </c>
      <c r="P1811" s="2" t="s">
        <v>2773</v>
      </c>
      <c r="Q1811" s="2" t="s">
        <v>628</v>
      </c>
      <c r="R1811" s="2" t="s">
        <v>605</v>
      </c>
      <c r="S1811" s="2" t="s">
        <v>141</v>
      </c>
      <c r="T1811" s="147">
        <v>6.8090000000000002</v>
      </c>
      <c r="U1811" s="2" t="s">
        <v>3436</v>
      </c>
      <c r="V1811" s="158">
        <v>4.7E-2</v>
      </c>
      <c r="W1811" s="160">
        <v>4.3729999999999998E-2</v>
      </c>
      <c r="X1811" s="4" t="s">
        <v>610</v>
      </c>
      <c r="Y1811" s="4" t="s">
        <v>323</v>
      </c>
      <c r="Z1811" s="147">
        <v>866000</v>
      </c>
      <c r="AA1811" s="155">
        <v>3.71</v>
      </c>
      <c r="AB1811" s="174">
        <v>102.883</v>
      </c>
      <c r="AD1811" s="147">
        <v>3305.4810000000002</v>
      </c>
      <c r="AG1811" s="2" t="s">
        <v>36</v>
      </c>
      <c r="AH1811" s="160">
        <v>8.6600000000000002E-4</v>
      </c>
      <c r="AI1811" s="160">
        <v>4.2166517910404502E-2</v>
      </c>
      <c r="AJ1811" s="160">
        <v>8.2037911262425999E-3</v>
      </c>
      <c r="AK1811" s="191"/>
      <c r="AL1811" s="147"/>
    </row>
    <row r="1812" spans="1:38">
      <c r="A1812" s="2">
        <v>7833</v>
      </c>
      <c r="B1812" s="2">
        <v>7842</v>
      </c>
      <c r="C1812" s="2" t="s">
        <v>357</v>
      </c>
      <c r="D1812" s="2" t="s">
        <v>366</v>
      </c>
      <c r="E1812" s="4" t="s">
        <v>367</v>
      </c>
      <c r="F1812" s="2" t="s">
        <v>3437</v>
      </c>
      <c r="G1812" s="2" t="s">
        <v>3438</v>
      </c>
      <c r="H1812" s="2" t="s">
        <v>370</v>
      </c>
      <c r="I1812" s="2" t="s">
        <v>360</v>
      </c>
      <c r="J1812" s="2" t="s">
        <v>136</v>
      </c>
      <c r="K1812" s="2" t="s">
        <v>30</v>
      </c>
      <c r="L1812" s="2" t="s">
        <v>526</v>
      </c>
      <c r="M1812" s="2" t="s">
        <v>2591</v>
      </c>
      <c r="N1812" s="2" t="s">
        <v>732</v>
      </c>
      <c r="O1812" s="2" t="s">
        <v>323</v>
      </c>
      <c r="P1812" s="2" t="s">
        <v>2749</v>
      </c>
      <c r="Q1812" s="2" t="s">
        <v>628</v>
      </c>
      <c r="R1812" s="2" t="s">
        <v>605</v>
      </c>
      <c r="S1812" s="2" t="s">
        <v>141</v>
      </c>
      <c r="T1812" s="147">
        <v>2.5950000000000002</v>
      </c>
      <c r="U1812" s="2" t="s">
        <v>3439</v>
      </c>
      <c r="V1812" s="158">
        <v>5.1249999999999997E-2</v>
      </c>
      <c r="W1812" s="160">
        <v>5.6329999999999998E-2</v>
      </c>
      <c r="X1812" s="4" t="s">
        <v>610</v>
      </c>
      <c r="Y1812" s="4" t="s">
        <v>323</v>
      </c>
      <c r="Z1812" s="147">
        <v>4000</v>
      </c>
      <c r="AA1812" s="155">
        <v>3.71</v>
      </c>
      <c r="AB1812" s="174">
        <v>100.60899999999999</v>
      </c>
      <c r="AD1812" s="147">
        <v>14.93</v>
      </c>
      <c r="AG1812" s="2" t="s">
        <v>36</v>
      </c>
      <c r="AH1812" s="160">
        <v>7.9999999999999996E-6</v>
      </c>
      <c r="AI1812" s="160">
        <v>1.90459752131147E-4</v>
      </c>
      <c r="AJ1812" s="160">
        <v>3.7055277548880299E-5</v>
      </c>
      <c r="AK1812" s="191"/>
      <c r="AL1812" s="147"/>
    </row>
    <row r="1813" spans="1:38">
      <c r="A1813" s="2">
        <v>7833</v>
      </c>
      <c r="B1813" s="2">
        <v>7842</v>
      </c>
      <c r="C1813" s="2" t="s">
        <v>2493</v>
      </c>
      <c r="D1813" s="2" t="s">
        <v>2494</v>
      </c>
      <c r="E1813" s="4" t="s">
        <v>515</v>
      </c>
      <c r="F1813" s="2" t="s">
        <v>3440</v>
      </c>
      <c r="G1813" s="2" t="s">
        <v>3441</v>
      </c>
      <c r="H1813" s="2" t="s">
        <v>370</v>
      </c>
      <c r="I1813" s="2" t="s">
        <v>360</v>
      </c>
      <c r="J1813" s="2" t="s">
        <v>136</v>
      </c>
      <c r="K1813" s="2" t="s">
        <v>137</v>
      </c>
      <c r="L1813" s="2" t="s">
        <v>526</v>
      </c>
      <c r="M1813" s="2" t="s">
        <v>174</v>
      </c>
      <c r="N1813" s="2" t="s">
        <v>2403</v>
      </c>
      <c r="O1813" s="2" t="s">
        <v>323</v>
      </c>
      <c r="P1813" s="2" t="s">
        <v>2773</v>
      </c>
      <c r="Q1813" s="2" t="s">
        <v>628</v>
      </c>
      <c r="R1813" s="2" t="s">
        <v>605</v>
      </c>
      <c r="S1813" s="2" t="s">
        <v>141</v>
      </c>
      <c r="T1813" s="147">
        <v>3.1829999999999998</v>
      </c>
      <c r="U1813" s="2" t="s">
        <v>3442</v>
      </c>
      <c r="V1813" s="158">
        <v>3.5000000000000003E-2</v>
      </c>
      <c r="W1813" s="160">
        <v>4.1160000000000002E-2</v>
      </c>
      <c r="X1813" s="4" t="s">
        <v>610</v>
      </c>
      <c r="Y1813" s="4" t="s">
        <v>323</v>
      </c>
      <c r="Z1813" s="147">
        <v>757000</v>
      </c>
      <c r="AA1813" s="155">
        <v>3.71</v>
      </c>
      <c r="AB1813" s="174">
        <v>99.001000000000005</v>
      </c>
      <c r="AD1813" s="147">
        <v>2780.3989999999999</v>
      </c>
      <c r="AG1813" s="2" t="s">
        <v>36</v>
      </c>
      <c r="AH1813" s="160">
        <v>1.5139999999999999E-3</v>
      </c>
      <c r="AI1813" s="160">
        <v>3.5468285707848199E-2</v>
      </c>
      <c r="AJ1813" s="160">
        <v>6.9006031793126801E-3</v>
      </c>
      <c r="AK1813" s="191"/>
      <c r="AL1813" s="147"/>
    </row>
    <row r="1814" spans="1:38">
      <c r="A1814" s="2">
        <v>7833</v>
      </c>
      <c r="B1814" s="2">
        <v>7842</v>
      </c>
      <c r="C1814" s="2" t="s">
        <v>2493</v>
      </c>
      <c r="D1814" s="2" t="s">
        <v>2494</v>
      </c>
      <c r="E1814" s="4" t="s">
        <v>515</v>
      </c>
      <c r="F1814" s="2" t="s">
        <v>3764</v>
      </c>
      <c r="G1814" s="2" t="s">
        <v>3765</v>
      </c>
      <c r="H1814" s="2" t="s">
        <v>370</v>
      </c>
      <c r="I1814" s="2" t="s">
        <v>360</v>
      </c>
      <c r="J1814" s="2" t="s">
        <v>136</v>
      </c>
      <c r="K1814" s="2" t="s">
        <v>137</v>
      </c>
      <c r="L1814" s="2" t="s">
        <v>526</v>
      </c>
      <c r="M1814" s="2" t="s">
        <v>174</v>
      </c>
      <c r="N1814" s="2" t="s">
        <v>2592</v>
      </c>
      <c r="O1814" s="2" t="s">
        <v>323</v>
      </c>
      <c r="P1814" s="2" t="s">
        <v>2773</v>
      </c>
      <c r="Q1814" s="2" t="s">
        <v>628</v>
      </c>
      <c r="R1814" s="2" t="s">
        <v>605</v>
      </c>
      <c r="S1814" s="2" t="s">
        <v>141</v>
      </c>
      <c r="T1814" s="147">
        <v>7.4610000000000003</v>
      </c>
      <c r="U1814" s="2" t="s">
        <v>3766</v>
      </c>
      <c r="V1814" s="158">
        <v>4.8750000000000002E-2</v>
      </c>
      <c r="W1814" s="160">
        <v>4.4580000000000002E-2</v>
      </c>
      <c r="X1814" s="4" t="s">
        <v>610</v>
      </c>
      <c r="Y1814" s="4" t="s">
        <v>323</v>
      </c>
      <c r="Z1814" s="147">
        <v>1000000</v>
      </c>
      <c r="AA1814" s="155">
        <v>3.71</v>
      </c>
      <c r="AB1814" s="174">
        <v>105.252</v>
      </c>
      <c r="AD1814" s="147">
        <v>3904.837</v>
      </c>
      <c r="AG1814" s="2" t="s">
        <v>36</v>
      </c>
      <c r="AH1814" s="160">
        <v>1E-3</v>
      </c>
      <c r="AI1814" s="160">
        <v>4.9812225640849403E-2</v>
      </c>
      <c r="AJ1814" s="160">
        <v>9.6913170672307501E-3</v>
      </c>
      <c r="AK1814" s="191"/>
      <c r="AL1814" s="147"/>
    </row>
    <row r="1815" spans="1:38">
      <c r="A1815" s="2">
        <v>7833</v>
      </c>
      <c r="B1815" s="2">
        <v>7842</v>
      </c>
      <c r="C1815" s="2" t="s">
        <v>3443</v>
      </c>
      <c r="D1815" s="2" t="s">
        <v>3444</v>
      </c>
      <c r="E1815" s="4" t="s">
        <v>515</v>
      </c>
      <c r="F1815" s="2" t="s">
        <v>3445</v>
      </c>
      <c r="G1815" s="2" t="s">
        <v>3446</v>
      </c>
      <c r="H1815" s="2" t="s">
        <v>370</v>
      </c>
      <c r="I1815" s="2" t="s">
        <v>360</v>
      </c>
      <c r="J1815" s="2" t="s">
        <v>136</v>
      </c>
      <c r="K1815" s="2" t="s">
        <v>137</v>
      </c>
      <c r="L1815" s="2" t="s">
        <v>526</v>
      </c>
      <c r="M1815" s="2" t="s">
        <v>174</v>
      </c>
      <c r="N1815" s="2" t="s">
        <v>721</v>
      </c>
      <c r="O1815" s="2" t="s">
        <v>323</v>
      </c>
      <c r="P1815" s="2" t="s">
        <v>2963</v>
      </c>
      <c r="Q1815" s="2" t="s">
        <v>628</v>
      </c>
      <c r="R1815" s="2" t="s">
        <v>605</v>
      </c>
      <c r="S1815" s="2" t="s">
        <v>141</v>
      </c>
      <c r="T1815" s="147">
        <v>5.0090000000000003</v>
      </c>
      <c r="U1815" s="2" t="s">
        <v>3447</v>
      </c>
      <c r="V1815" s="158">
        <v>3.4000000000000002E-2</v>
      </c>
      <c r="W1815" s="160">
        <v>4.5530000000000001E-2</v>
      </c>
      <c r="X1815" s="4" t="s">
        <v>610</v>
      </c>
      <c r="Y1815" s="4" t="s">
        <v>323</v>
      </c>
      <c r="Z1815" s="147">
        <v>67000</v>
      </c>
      <c r="AA1815" s="155">
        <v>3.71</v>
      </c>
      <c r="AB1815" s="174">
        <v>95.787000000000006</v>
      </c>
      <c r="AD1815" s="147">
        <v>238.09700000000001</v>
      </c>
      <c r="AG1815" s="2" t="s">
        <v>36</v>
      </c>
      <c r="AH1815" s="160">
        <v>8.8999999999999995E-5</v>
      </c>
      <c r="AI1815" s="160">
        <v>3.0372979581179999E-3</v>
      </c>
      <c r="AJ1815" s="160">
        <v>5.9092757171715397E-4</v>
      </c>
      <c r="AK1815" s="191"/>
      <c r="AL1815" s="147"/>
    </row>
    <row r="1816" spans="1:38">
      <c r="A1816" s="2">
        <v>7833</v>
      </c>
      <c r="B1816" s="2">
        <v>7842</v>
      </c>
      <c r="C1816" s="2" t="s">
        <v>2614</v>
      </c>
      <c r="D1816" s="2" t="s">
        <v>2615</v>
      </c>
      <c r="E1816" s="4" t="s">
        <v>515</v>
      </c>
      <c r="F1816" s="2" t="s">
        <v>3448</v>
      </c>
      <c r="G1816" s="2" t="s">
        <v>3449</v>
      </c>
      <c r="H1816" s="2" t="s">
        <v>370</v>
      </c>
      <c r="I1816" s="2" t="s">
        <v>360</v>
      </c>
      <c r="J1816" s="2" t="s">
        <v>136</v>
      </c>
      <c r="K1816" s="2" t="s">
        <v>499</v>
      </c>
      <c r="L1816" s="2" t="s">
        <v>526</v>
      </c>
      <c r="M1816" s="2" t="s">
        <v>174</v>
      </c>
      <c r="N1816" s="2" t="s">
        <v>730</v>
      </c>
      <c r="O1816" s="2" t="s">
        <v>323</v>
      </c>
      <c r="P1816" s="2" t="s">
        <v>2773</v>
      </c>
      <c r="Q1816" s="2" t="s">
        <v>628</v>
      </c>
      <c r="R1816" s="2" t="s">
        <v>605</v>
      </c>
      <c r="S1816" s="2" t="s">
        <v>141</v>
      </c>
      <c r="T1816" s="147">
        <v>3.9740000000000002</v>
      </c>
      <c r="U1816" s="2" t="s">
        <v>3450</v>
      </c>
      <c r="V1816" s="158">
        <v>1.9E-2</v>
      </c>
      <c r="W1816" s="160">
        <v>4.1140000000000003E-2</v>
      </c>
      <c r="X1816" s="4" t="s">
        <v>610</v>
      </c>
      <c r="Y1816" s="4" t="s">
        <v>323</v>
      </c>
      <c r="Z1816" s="147">
        <v>800000</v>
      </c>
      <c r="AA1816" s="155">
        <v>3.71</v>
      </c>
      <c r="AB1816" s="174">
        <v>92.781000000000006</v>
      </c>
      <c r="AD1816" s="147">
        <v>2753.7539999999999</v>
      </c>
      <c r="AG1816" s="2" t="s">
        <v>36</v>
      </c>
      <c r="AH1816" s="160">
        <v>8.0000000000000004E-4</v>
      </c>
      <c r="AI1816" s="160">
        <v>3.5128378140437497E-2</v>
      </c>
      <c r="AJ1816" s="160">
        <v>6.8344717835168104E-3</v>
      </c>
      <c r="AK1816" s="191"/>
      <c r="AL1816" s="147"/>
    </row>
    <row r="1817" spans="1:38">
      <c r="A1817" s="2">
        <v>7833</v>
      </c>
      <c r="B1817" s="2">
        <v>7842</v>
      </c>
      <c r="C1817" s="2" t="s">
        <v>3451</v>
      </c>
      <c r="D1817" s="2" t="s">
        <v>3452</v>
      </c>
      <c r="E1817" s="4" t="s">
        <v>515</v>
      </c>
      <c r="F1817" s="2" t="s">
        <v>3453</v>
      </c>
      <c r="G1817" s="2" t="s">
        <v>3454</v>
      </c>
      <c r="H1817" s="2" t="s">
        <v>370</v>
      </c>
      <c r="I1817" s="2" t="s">
        <v>360</v>
      </c>
      <c r="J1817" s="2" t="s">
        <v>136</v>
      </c>
      <c r="K1817" s="2" t="s">
        <v>137</v>
      </c>
      <c r="L1817" s="2" t="s">
        <v>526</v>
      </c>
      <c r="M1817" s="2" t="s">
        <v>174</v>
      </c>
      <c r="N1817" s="2" t="s">
        <v>2403</v>
      </c>
      <c r="O1817" s="2" t="s">
        <v>323</v>
      </c>
      <c r="P1817" s="2" t="s">
        <v>3376</v>
      </c>
      <c r="Q1817" s="2" t="s">
        <v>628</v>
      </c>
      <c r="R1817" s="2" t="s">
        <v>605</v>
      </c>
      <c r="S1817" s="2" t="s">
        <v>141</v>
      </c>
      <c r="T1817" s="147">
        <v>5.5609999999999999</v>
      </c>
      <c r="U1817" s="2" t="s">
        <v>3455</v>
      </c>
      <c r="V1817" s="158">
        <v>3.875E-2</v>
      </c>
      <c r="W1817" s="160">
        <v>4.938E-2</v>
      </c>
      <c r="X1817" s="4" t="s">
        <v>610</v>
      </c>
      <c r="Y1817" s="4" t="s">
        <v>323</v>
      </c>
      <c r="Z1817" s="147">
        <v>69000</v>
      </c>
      <c r="AA1817" s="155">
        <v>3.71</v>
      </c>
      <c r="AB1817" s="174">
        <v>95.781000000000006</v>
      </c>
      <c r="AD1817" s="147">
        <v>245.19</v>
      </c>
      <c r="AG1817" s="2" t="s">
        <v>36</v>
      </c>
      <c r="AH1817" s="160">
        <v>6.8999999999999997E-5</v>
      </c>
      <c r="AI1817" s="160">
        <v>3.1277709914193101E-3</v>
      </c>
      <c r="AJ1817" s="160">
        <v>6.0852973344506002E-4</v>
      </c>
      <c r="AK1817" s="191"/>
      <c r="AL1817" s="147"/>
    </row>
    <row r="1818" spans="1:38">
      <c r="A1818" s="2">
        <v>7833</v>
      </c>
      <c r="B1818" s="2">
        <v>7842</v>
      </c>
      <c r="C1818" s="2" t="s">
        <v>2258</v>
      </c>
      <c r="D1818" s="2" t="s">
        <v>2259</v>
      </c>
      <c r="E1818" s="4" t="s">
        <v>515</v>
      </c>
      <c r="F1818" s="2" t="s">
        <v>3456</v>
      </c>
      <c r="G1818" s="2" t="s">
        <v>3457</v>
      </c>
      <c r="H1818" s="2" t="s">
        <v>370</v>
      </c>
      <c r="I1818" s="2" t="s">
        <v>360</v>
      </c>
      <c r="J1818" s="2" t="s">
        <v>136</v>
      </c>
      <c r="K1818" s="2" t="s">
        <v>499</v>
      </c>
      <c r="L1818" s="2" t="s">
        <v>526</v>
      </c>
      <c r="M1818" s="2" t="s">
        <v>174</v>
      </c>
      <c r="N1818" s="2" t="s">
        <v>740</v>
      </c>
      <c r="O1818" s="2" t="s">
        <v>323</v>
      </c>
      <c r="P1818" s="2" t="s">
        <v>362</v>
      </c>
      <c r="Q1818" s="2" t="s">
        <v>628</v>
      </c>
      <c r="R1818" s="2" t="s">
        <v>605</v>
      </c>
      <c r="S1818" s="2" t="s">
        <v>141</v>
      </c>
      <c r="T1818" s="147">
        <v>2.2250000000000001</v>
      </c>
      <c r="U1818" s="2" t="s">
        <v>3458</v>
      </c>
      <c r="V1818" s="158">
        <v>3.3000000000000002E-2</v>
      </c>
      <c r="W1818" s="160">
        <v>3.7429999999999998E-2</v>
      </c>
      <c r="X1818" s="4" t="s">
        <v>610</v>
      </c>
      <c r="Y1818" s="4" t="s">
        <v>323</v>
      </c>
      <c r="Z1818" s="147">
        <v>760000</v>
      </c>
      <c r="AA1818" s="155">
        <v>3.71</v>
      </c>
      <c r="AB1818" s="174">
        <v>99.539000000000001</v>
      </c>
      <c r="AD1818" s="147">
        <v>2806.5990000000002</v>
      </c>
      <c r="AG1818" s="2" t="s">
        <v>36</v>
      </c>
      <c r="AH1818" s="160">
        <v>1.9000000000000001E-4</v>
      </c>
      <c r="AI1818" s="160">
        <v>3.5802500545477102E-2</v>
      </c>
      <c r="AJ1818" s="160">
        <v>6.9656270146937404E-3</v>
      </c>
      <c r="AK1818" s="191"/>
      <c r="AL1818" s="147"/>
    </row>
    <row r="1819" spans="1:38">
      <c r="A1819" s="2">
        <v>7833</v>
      </c>
      <c r="B1819" s="2">
        <v>7842</v>
      </c>
      <c r="C1819" s="2" t="s">
        <v>3884</v>
      </c>
      <c r="D1819" s="2" t="s">
        <v>3885</v>
      </c>
      <c r="E1819" s="4" t="s">
        <v>515</v>
      </c>
      <c r="F1819" s="2" t="s">
        <v>3886</v>
      </c>
      <c r="G1819" s="2" t="s">
        <v>3887</v>
      </c>
      <c r="H1819" s="2" t="s">
        <v>370</v>
      </c>
      <c r="I1819" s="2" t="s">
        <v>360</v>
      </c>
      <c r="J1819" s="2" t="s">
        <v>136</v>
      </c>
      <c r="K1819" s="2" t="s">
        <v>137</v>
      </c>
      <c r="L1819" s="2" t="s">
        <v>526</v>
      </c>
      <c r="M1819" s="2" t="s">
        <v>174</v>
      </c>
      <c r="N1819" s="2" t="s">
        <v>3888</v>
      </c>
      <c r="O1819" s="2" t="s">
        <v>323</v>
      </c>
      <c r="P1819" s="2" t="s">
        <v>2773</v>
      </c>
      <c r="Q1819" s="2" t="s">
        <v>176</v>
      </c>
      <c r="R1819" s="2" t="s">
        <v>605</v>
      </c>
      <c r="S1819" s="2" t="s">
        <v>141</v>
      </c>
      <c r="T1819" s="147">
        <v>7.4390000000000001</v>
      </c>
      <c r="U1819" s="2" t="s">
        <v>3889</v>
      </c>
      <c r="V1819" s="158">
        <v>5.2999999999999999E-2</v>
      </c>
      <c r="W1819" s="160">
        <v>4.7039999999999998E-2</v>
      </c>
      <c r="X1819" s="4" t="s">
        <v>610</v>
      </c>
      <c r="Y1819" s="4" t="s">
        <v>323</v>
      </c>
      <c r="Z1819" s="147">
        <v>970000</v>
      </c>
      <c r="AA1819" s="155">
        <v>3.71</v>
      </c>
      <c r="AB1819" s="174">
        <v>107.879</v>
      </c>
      <c r="AD1819" s="147">
        <v>3882.2460000000001</v>
      </c>
      <c r="AG1819" s="2" t="s">
        <v>36</v>
      </c>
      <c r="AH1819" s="160">
        <v>1.2930000000000001E-3</v>
      </c>
      <c r="AI1819" s="160">
        <v>4.9524035279947698E-2</v>
      </c>
      <c r="AJ1819" s="160">
        <v>9.6352476158604299E-3</v>
      </c>
      <c r="AK1819" s="191"/>
      <c r="AL1819" s="147"/>
    </row>
    <row r="1820" spans="1:38">
      <c r="A1820" s="2">
        <v>7833</v>
      </c>
      <c r="B1820" s="2">
        <v>7842</v>
      </c>
      <c r="C1820" s="2" t="s">
        <v>2505</v>
      </c>
      <c r="D1820" s="2" t="s">
        <v>2506</v>
      </c>
      <c r="E1820" s="4" t="s">
        <v>515</v>
      </c>
      <c r="F1820" s="2" t="s">
        <v>3459</v>
      </c>
      <c r="G1820" s="2" t="s">
        <v>3460</v>
      </c>
      <c r="H1820" s="2" t="s">
        <v>370</v>
      </c>
      <c r="I1820" s="2" t="s">
        <v>360</v>
      </c>
      <c r="J1820" s="2" t="s">
        <v>136</v>
      </c>
      <c r="K1820" s="2" t="s">
        <v>137</v>
      </c>
      <c r="L1820" s="2" t="s">
        <v>526</v>
      </c>
      <c r="M1820" s="2" t="s">
        <v>174</v>
      </c>
      <c r="N1820" s="2" t="s">
        <v>744</v>
      </c>
      <c r="O1820" s="2" t="s">
        <v>323</v>
      </c>
      <c r="P1820" s="2" t="s">
        <v>2745</v>
      </c>
      <c r="Q1820" s="2" t="s">
        <v>628</v>
      </c>
      <c r="R1820" s="2" t="s">
        <v>605</v>
      </c>
      <c r="S1820" s="2" t="s">
        <v>141</v>
      </c>
      <c r="T1820" s="147">
        <v>3.5510000000000002</v>
      </c>
      <c r="U1820" s="2" t="s">
        <v>3461</v>
      </c>
      <c r="V1820" s="158">
        <v>1.55E-2</v>
      </c>
      <c r="W1820" s="160">
        <v>3.934E-2</v>
      </c>
      <c r="X1820" s="4" t="s">
        <v>610</v>
      </c>
      <c r="Y1820" s="4" t="s">
        <v>323</v>
      </c>
      <c r="Z1820" s="147">
        <v>814000</v>
      </c>
      <c r="AA1820" s="155">
        <v>3.71</v>
      </c>
      <c r="AB1820" s="174">
        <v>92.796000000000006</v>
      </c>
      <c r="AD1820" s="147">
        <v>2802.377</v>
      </c>
      <c r="AG1820" s="2" t="s">
        <v>36</v>
      </c>
      <c r="AH1820" s="160">
        <v>6.5099999999999999E-4</v>
      </c>
      <c r="AI1820" s="160">
        <v>3.5748644391078097E-2</v>
      </c>
      <c r="AJ1820" s="160">
        <v>6.9551489229885896E-3</v>
      </c>
      <c r="AK1820" s="191"/>
      <c r="AL1820" s="147"/>
    </row>
    <row r="1821" spans="1:38">
      <c r="A1821" s="2">
        <v>7833</v>
      </c>
      <c r="B1821" s="2">
        <v>7842</v>
      </c>
      <c r="C1821" s="2" t="s">
        <v>3467</v>
      </c>
      <c r="D1821" s="2" t="s">
        <v>3468</v>
      </c>
      <c r="E1821" s="4" t="s">
        <v>515</v>
      </c>
      <c r="F1821" s="2" t="s">
        <v>3469</v>
      </c>
      <c r="G1821" s="2" t="s">
        <v>3470</v>
      </c>
      <c r="H1821" s="2" t="s">
        <v>370</v>
      </c>
      <c r="I1821" s="2" t="s">
        <v>360</v>
      </c>
      <c r="J1821" s="2" t="s">
        <v>136</v>
      </c>
      <c r="K1821" s="2" t="s">
        <v>499</v>
      </c>
      <c r="L1821" s="2" t="s">
        <v>526</v>
      </c>
      <c r="M1821" s="2" t="s">
        <v>174</v>
      </c>
      <c r="N1821" s="2" t="s">
        <v>721</v>
      </c>
      <c r="O1821" s="2" t="s">
        <v>323</v>
      </c>
      <c r="P1821" s="2" t="s">
        <v>2773</v>
      </c>
      <c r="Q1821" s="2" t="s">
        <v>628</v>
      </c>
      <c r="R1821" s="2" t="s">
        <v>605</v>
      </c>
      <c r="S1821" s="2" t="s">
        <v>141</v>
      </c>
      <c r="T1821" s="147">
        <v>3.157</v>
      </c>
      <c r="U1821" s="2" t="s">
        <v>3471</v>
      </c>
      <c r="V1821" s="158">
        <v>3.5999999999999997E-2</v>
      </c>
      <c r="W1821" s="160">
        <v>4.0770000000000001E-2</v>
      </c>
      <c r="X1821" s="4" t="s">
        <v>610</v>
      </c>
      <c r="Y1821" s="4" t="s">
        <v>323</v>
      </c>
      <c r="Z1821" s="147">
        <v>787000</v>
      </c>
      <c r="AA1821" s="155">
        <v>3.71</v>
      </c>
      <c r="AB1821" s="174">
        <v>99.688999999999993</v>
      </c>
      <c r="AD1821" s="147">
        <v>2910.6950000000002</v>
      </c>
      <c r="AG1821" s="2" t="s">
        <v>36</v>
      </c>
      <c r="AH1821" s="160">
        <v>1.049E-3</v>
      </c>
      <c r="AI1821" s="160">
        <v>3.7130412484817799E-2</v>
      </c>
      <c r="AJ1821" s="160">
        <v>7.2239815747629898E-3</v>
      </c>
      <c r="AK1821" s="191"/>
      <c r="AL1821" s="147"/>
    </row>
    <row r="1822" spans="1:38">
      <c r="A1822" s="2">
        <v>7833</v>
      </c>
      <c r="B1822" s="2">
        <v>7842</v>
      </c>
      <c r="C1822" s="2" t="s">
        <v>2643</v>
      </c>
      <c r="D1822" s="2" t="s">
        <v>2644</v>
      </c>
      <c r="E1822" s="4" t="s">
        <v>515</v>
      </c>
      <c r="F1822" s="2" t="s">
        <v>3890</v>
      </c>
      <c r="G1822" s="2" t="s">
        <v>3891</v>
      </c>
      <c r="H1822" s="2" t="s">
        <v>370</v>
      </c>
      <c r="I1822" s="2" t="s">
        <v>360</v>
      </c>
      <c r="J1822" s="2" t="s">
        <v>136</v>
      </c>
      <c r="K1822" s="2" t="s">
        <v>499</v>
      </c>
      <c r="L1822" s="2" t="s">
        <v>526</v>
      </c>
      <c r="M1822" s="2" t="s">
        <v>174</v>
      </c>
      <c r="N1822" s="2" t="s">
        <v>730</v>
      </c>
      <c r="O1822" s="2" t="s">
        <v>323</v>
      </c>
      <c r="P1822" s="2" t="s">
        <v>2739</v>
      </c>
      <c r="Q1822" s="2" t="s">
        <v>628</v>
      </c>
      <c r="R1822" s="2" t="s">
        <v>605</v>
      </c>
      <c r="S1822" s="2" t="s">
        <v>141</v>
      </c>
      <c r="T1822" s="147">
        <v>4.1150000000000002</v>
      </c>
      <c r="U1822" s="2" t="s">
        <v>3892</v>
      </c>
      <c r="V1822" s="158">
        <v>3.4500000000000003E-2</v>
      </c>
      <c r="W1822" s="160">
        <v>3.9820000000000001E-2</v>
      </c>
      <c r="X1822" s="4" t="s">
        <v>610</v>
      </c>
      <c r="Y1822" s="4" t="s">
        <v>323</v>
      </c>
      <c r="Z1822" s="147">
        <v>648000</v>
      </c>
      <c r="AA1822" s="155">
        <v>3.71</v>
      </c>
      <c r="AB1822" s="174">
        <v>98.087999999999994</v>
      </c>
      <c r="AD1822" s="147">
        <v>2358.12</v>
      </c>
      <c r="AG1822" s="2" t="s">
        <v>36</v>
      </c>
      <c r="AH1822" s="160">
        <v>3.6999999999999999E-4</v>
      </c>
      <c r="AI1822" s="160">
        <v>3.0081460832162499E-2</v>
      </c>
      <c r="AJ1822" s="160">
        <v>5.8525587046023599E-3</v>
      </c>
      <c r="AK1822" s="191"/>
      <c r="AL1822" s="147"/>
    </row>
    <row r="1823" spans="1:38">
      <c r="A1823" s="2">
        <v>7833</v>
      </c>
      <c r="B1823" s="2">
        <v>7842</v>
      </c>
      <c r="C1823" s="2" t="s">
        <v>2513</v>
      </c>
      <c r="D1823" s="2" t="s">
        <v>2514</v>
      </c>
      <c r="E1823" s="4" t="s">
        <v>515</v>
      </c>
      <c r="F1823" s="2" t="s">
        <v>3472</v>
      </c>
      <c r="G1823" s="2" t="s">
        <v>3473</v>
      </c>
      <c r="H1823" s="2" t="s">
        <v>370</v>
      </c>
      <c r="I1823" s="2" t="s">
        <v>360</v>
      </c>
      <c r="J1823" s="2" t="s">
        <v>136</v>
      </c>
      <c r="K1823" s="2" t="s">
        <v>137</v>
      </c>
      <c r="L1823" s="2" t="s">
        <v>526</v>
      </c>
      <c r="M1823" s="2" t="s">
        <v>174</v>
      </c>
      <c r="N1823" s="2" t="s">
        <v>2390</v>
      </c>
      <c r="O1823" s="2" t="s">
        <v>323</v>
      </c>
      <c r="P1823" s="2" t="s">
        <v>2745</v>
      </c>
      <c r="Q1823" s="2" t="s">
        <v>628</v>
      </c>
      <c r="R1823" s="2" t="s">
        <v>605</v>
      </c>
      <c r="S1823" s="2" t="s">
        <v>141</v>
      </c>
      <c r="T1823" s="147">
        <v>5.0389999999999997</v>
      </c>
      <c r="U1823" s="2" t="s">
        <v>3474</v>
      </c>
      <c r="V1823" s="158">
        <v>0.03</v>
      </c>
      <c r="W1823" s="160">
        <v>3.9379999999999998E-2</v>
      </c>
      <c r="X1823" s="4" t="s">
        <v>610</v>
      </c>
      <c r="Y1823" s="4" t="s">
        <v>323</v>
      </c>
      <c r="Z1823" s="147">
        <v>923000</v>
      </c>
      <c r="AA1823" s="155">
        <v>3.71</v>
      </c>
      <c r="AB1823" s="174">
        <v>95.552000000000007</v>
      </c>
      <c r="AD1823" s="147">
        <v>3272.0079999999998</v>
      </c>
      <c r="AG1823" s="2" t="s">
        <v>36</v>
      </c>
      <c r="AH1823" s="160">
        <v>6.1499999999999999E-4</v>
      </c>
      <c r="AI1823" s="160">
        <v>4.1739510625117902E-2</v>
      </c>
      <c r="AJ1823" s="160">
        <v>8.1207138708401395E-3</v>
      </c>
      <c r="AK1823" s="191"/>
      <c r="AL1823" s="147"/>
    </row>
    <row r="1824" spans="1:38">
      <c r="A1824" s="2">
        <v>7833</v>
      </c>
      <c r="B1824" s="2">
        <v>7842</v>
      </c>
      <c r="C1824" s="2" t="s">
        <v>3475</v>
      </c>
      <c r="D1824" s="2" t="s">
        <v>3476</v>
      </c>
      <c r="E1824" s="4" t="s">
        <v>515</v>
      </c>
      <c r="F1824" s="2" t="s">
        <v>3477</v>
      </c>
      <c r="G1824" s="2" t="s">
        <v>3478</v>
      </c>
      <c r="H1824" s="2" t="s">
        <v>370</v>
      </c>
      <c r="I1824" s="2" t="s">
        <v>360</v>
      </c>
      <c r="J1824" s="2" t="s">
        <v>136</v>
      </c>
      <c r="K1824" s="2" t="s">
        <v>137</v>
      </c>
      <c r="L1824" s="2" t="s">
        <v>526</v>
      </c>
      <c r="M1824" s="2" t="s">
        <v>174</v>
      </c>
      <c r="N1824" s="2" t="s">
        <v>738</v>
      </c>
      <c r="O1824" s="2" t="s">
        <v>323</v>
      </c>
      <c r="P1824" s="2" t="s">
        <v>2963</v>
      </c>
      <c r="Q1824" s="2" t="s">
        <v>140</v>
      </c>
      <c r="R1824" s="2" t="s">
        <v>605</v>
      </c>
      <c r="S1824" s="2" t="s">
        <v>141</v>
      </c>
      <c r="T1824" s="147">
        <v>5.3650000000000002</v>
      </c>
      <c r="U1824" s="2" t="s">
        <v>3479</v>
      </c>
      <c r="V1824" s="158">
        <v>3.6999999999999998E-2</v>
      </c>
      <c r="W1824" s="160">
        <v>6.1179999999999998E-2</v>
      </c>
      <c r="X1824" s="4" t="s">
        <v>610</v>
      </c>
      <c r="Y1824" s="4" t="s">
        <v>323</v>
      </c>
      <c r="Z1824" s="147">
        <v>68000</v>
      </c>
      <c r="AA1824" s="155">
        <v>3.71</v>
      </c>
      <c r="AB1824" s="174">
        <v>94.138000000000005</v>
      </c>
      <c r="AD1824" s="147">
        <v>237.49100000000001</v>
      </c>
      <c r="AG1824" s="2" t="s">
        <v>36</v>
      </c>
      <c r="AH1824" s="160">
        <v>8.5000000000000006E-5</v>
      </c>
      <c r="AI1824" s="160">
        <v>3.0295662345995898E-3</v>
      </c>
      <c r="AJ1824" s="160">
        <v>5.8942331080270795E-4</v>
      </c>
      <c r="AK1824" s="191"/>
      <c r="AL1824" s="147"/>
    </row>
    <row r="1825" spans="1:38">
      <c r="A1825" s="2">
        <v>7833</v>
      </c>
      <c r="B1825" s="2">
        <v>7842</v>
      </c>
      <c r="C1825" s="2" t="s">
        <v>3475</v>
      </c>
      <c r="D1825" s="2" t="s">
        <v>3476</v>
      </c>
      <c r="E1825" s="4" t="s">
        <v>515</v>
      </c>
      <c r="F1825" s="2" t="s">
        <v>3480</v>
      </c>
      <c r="G1825" s="2" t="s">
        <v>3481</v>
      </c>
      <c r="H1825" s="2" t="s">
        <v>370</v>
      </c>
      <c r="I1825" s="2" t="s">
        <v>360</v>
      </c>
      <c r="J1825" s="2" t="s">
        <v>136</v>
      </c>
      <c r="K1825" s="2" t="s">
        <v>449</v>
      </c>
      <c r="L1825" s="2" t="s">
        <v>526</v>
      </c>
      <c r="M1825" s="2" t="s">
        <v>174</v>
      </c>
      <c r="N1825" s="2" t="s">
        <v>738</v>
      </c>
      <c r="O1825" s="2" t="s">
        <v>323</v>
      </c>
      <c r="P1825" s="2" t="s">
        <v>2749</v>
      </c>
      <c r="Q1825" s="2" t="s">
        <v>628</v>
      </c>
      <c r="R1825" s="2" t="s">
        <v>605</v>
      </c>
      <c r="S1825" s="2" t="s">
        <v>141</v>
      </c>
      <c r="T1825" s="147">
        <v>3.7770000000000001</v>
      </c>
      <c r="U1825" s="2" t="s">
        <v>3482</v>
      </c>
      <c r="V1825" s="158">
        <v>2.9499999999999998E-2</v>
      </c>
      <c r="W1825" s="160">
        <v>5.2850000000000001E-2</v>
      </c>
      <c r="X1825" s="4" t="s">
        <v>610</v>
      </c>
      <c r="Y1825" s="4" t="s">
        <v>323</v>
      </c>
      <c r="Z1825" s="147">
        <v>47000</v>
      </c>
      <c r="AA1825" s="155">
        <v>3.71</v>
      </c>
      <c r="AB1825" s="174">
        <v>93.88</v>
      </c>
      <c r="AD1825" s="147">
        <v>163.69800000000001</v>
      </c>
      <c r="AG1825" s="2" t="s">
        <v>36</v>
      </c>
      <c r="AH1825" s="160">
        <v>4.6999999999999997E-5</v>
      </c>
      <c r="AI1825" s="160">
        <v>2.0882228419549799E-3</v>
      </c>
      <c r="AJ1825" s="160">
        <v>4.0627836656676602E-4</v>
      </c>
      <c r="AK1825" s="191"/>
      <c r="AL1825" s="147"/>
    </row>
    <row r="1826" spans="1:38">
      <c r="A1826" s="2">
        <v>7833</v>
      </c>
      <c r="B1826" s="2">
        <v>7842</v>
      </c>
      <c r="C1826" s="2" t="s">
        <v>3893</v>
      </c>
      <c r="D1826" s="2" t="s">
        <v>3894</v>
      </c>
      <c r="E1826" s="4" t="s">
        <v>515</v>
      </c>
      <c r="F1826" s="2" t="s">
        <v>3895</v>
      </c>
      <c r="G1826" s="2" t="s">
        <v>3896</v>
      </c>
      <c r="H1826" s="2" t="s">
        <v>370</v>
      </c>
      <c r="I1826" s="2" t="s">
        <v>360</v>
      </c>
      <c r="J1826" s="2" t="s">
        <v>136</v>
      </c>
      <c r="K1826" s="2" t="s">
        <v>499</v>
      </c>
      <c r="L1826" s="2" t="s">
        <v>526</v>
      </c>
      <c r="M1826" s="2" t="s">
        <v>174</v>
      </c>
      <c r="N1826" s="2" t="s">
        <v>2605</v>
      </c>
      <c r="O1826" s="2" t="s">
        <v>323</v>
      </c>
      <c r="P1826" s="2" t="s">
        <v>2739</v>
      </c>
      <c r="Q1826" s="2" t="s">
        <v>628</v>
      </c>
      <c r="R1826" s="2" t="s">
        <v>605</v>
      </c>
      <c r="S1826" s="2" t="s">
        <v>141</v>
      </c>
      <c r="T1826" s="147">
        <v>5.2549999999999999</v>
      </c>
      <c r="U1826" s="2" t="s">
        <v>3897</v>
      </c>
      <c r="V1826" s="158">
        <v>2.6499999999999999E-2</v>
      </c>
      <c r="W1826" s="160">
        <v>4.2700000000000002E-2</v>
      </c>
      <c r="X1826" s="4" t="s">
        <v>610</v>
      </c>
      <c r="Y1826" s="4" t="s">
        <v>323</v>
      </c>
      <c r="Z1826" s="147">
        <v>1002000</v>
      </c>
      <c r="AA1826" s="155">
        <v>3.71</v>
      </c>
      <c r="AB1826" s="174">
        <v>92.644999999999996</v>
      </c>
      <c r="AD1826" s="147">
        <v>3444.02</v>
      </c>
      <c r="AG1826" s="2" t="s">
        <v>36</v>
      </c>
      <c r="AH1826" s="160">
        <v>8.0199999999999998E-4</v>
      </c>
      <c r="AI1826" s="160">
        <v>4.3933795207191997E-2</v>
      </c>
      <c r="AJ1826" s="160">
        <v>8.54762729113062E-3</v>
      </c>
      <c r="AK1826" s="191"/>
      <c r="AL1826" s="147"/>
    </row>
    <row r="1827" spans="1:38">
      <c r="A1827" s="2">
        <v>7833</v>
      </c>
      <c r="B1827" s="2">
        <v>7842</v>
      </c>
      <c r="C1827" s="2" t="s">
        <v>3483</v>
      </c>
      <c r="D1827" s="2" t="s">
        <v>3484</v>
      </c>
      <c r="E1827" s="4" t="s">
        <v>515</v>
      </c>
      <c r="F1827" s="2" t="s">
        <v>3485</v>
      </c>
      <c r="G1827" s="2" t="s">
        <v>3486</v>
      </c>
      <c r="H1827" s="2" t="s">
        <v>370</v>
      </c>
      <c r="I1827" s="2" t="s">
        <v>360</v>
      </c>
      <c r="J1827" s="2" t="s">
        <v>136</v>
      </c>
      <c r="K1827" s="2" t="s">
        <v>490</v>
      </c>
      <c r="L1827" s="2" t="s">
        <v>526</v>
      </c>
      <c r="M1827" s="2" t="s">
        <v>174</v>
      </c>
      <c r="N1827" s="2" t="s">
        <v>738</v>
      </c>
      <c r="O1827" s="2" t="s">
        <v>323</v>
      </c>
      <c r="P1827" s="2" t="s">
        <v>3376</v>
      </c>
      <c r="Q1827" s="2" t="s">
        <v>140</v>
      </c>
      <c r="R1827" s="2" t="s">
        <v>605</v>
      </c>
      <c r="S1827" s="2" t="s">
        <v>141</v>
      </c>
      <c r="T1827" s="147">
        <v>0.82799999999999996</v>
      </c>
      <c r="U1827" s="2" t="s">
        <v>3487</v>
      </c>
      <c r="V1827" s="158">
        <v>5.7500000000000002E-2</v>
      </c>
      <c r="W1827" s="160">
        <v>9.1539999999999996E-2</v>
      </c>
      <c r="X1827" s="4" t="s">
        <v>610</v>
      </c>
      <c r="Y1827" s="4" t="s">
        <v>323</v>
      </c>
      <c r="Z1827" s="147">
        <v>29000</v>
      </c>
      <c r="AA1827" s="155">
        <v>3.71</v>
      </c>
      <c r="AB1827" s="174">
        <v>101.098</v>
      </c>
      <c r="AD1827" s="147">
        <v>108.771</v>
      </c>
      <c r="AG1827" s="2" t="s">
        <v>36</v>
      </c>
      <c r="AH1827" s="160">
        <v>4.1E-5</v>
      </c>
      <c r="AI1827" s="160">
        <v>1.3875419037560201E-3</v>
      </c>
      <c r="AJ1827" s="160">
        <v>2.69955986916212E-4</v>
      </c>
      <c r="AK1827" s="191"/>
      <c r="AL1827" s="147"/>
    </row>
    <row r="1828" spans="1:38">
      <c r="A1828" s="2">
        <v>7833</v>
      </c>
      <c r="B1828" s="2">
        <v>7842</v>
      </c>
      <c r="C1828" s="2" t="s">
        <v>3488</v>
      </c>
      <c r="D1828" s="2" t="s">
        <v>3489</v>
      </c>
      <c r="E1828" s="4" t="s">
        <v>515</v>
      </c>
      <c r="F1828" s="2" t="s">
        <v>3490</v>
      </c>
      <c r="G1828" s="2" t="s">
        <v>3491</v>
      </c>
      <c r="H1828" s="2" t="s">
        <v>370</v>
      </c>
      <c r="I1828" s="2" t="s">
        <v>360</v>
      </c>
      <c r="J1828" s="2" t="s">
        <v>136</v>
      </c>
      <c r="K1828" s="2" t="s">
        <v>137</v>
      </c>
      <c r="L1828" s="2" t="s">
        <v>526</v>
      </c>
      <c r="M1828" s="2" t="s">
        <v>174</v>
      </c>
      <c r="N1828" s="2" t="s">
        <v>2390</v>
      </c>
      <c r="O1828" s="2" t="s">
        <v>323</v>
      </c>
      <c r="P1828" s="2" t="s">
        <v>3403</v>
      </c>
      <c r="Q1828" s="2" t="s">
        <v>176</v>
      </c>
      <c r="R1828" s="2" t="s">
        <v>605</v>
      </c>
      <c r="S1828" s="2" t="s">
        <v>141</v>
      </c>
      <c r="T1828" s="147">
        <v>13.976000000000001</v>
      </c>
      <c r="U1828" s="2" t="s">
        <v>3492</v>
      </c>
      <c r="V1828" s="158">
        <v>0.04</v>
      </c>
      <c r="W1828" s="160">
        <v>6.5850000000000006E-2</v>
      </c>
      <c r="X1828" s="4" t="s">
        <v>610</v>
      </c>
      <c r="Y1828" s="4" t="s">
        <v>323</v>
      </c>
      <c r="Z1828" s="147">
        <v>45000</v>
      </c>
      <c r="AA1828" s="155">
        <v>3.71</v>
      </c>
      <c r="AB1828" s="174">
        <v>94.552999999999997</v>
      </c>
      <c r="AD1828" s="147">
        <v>157.85599999999999</v>
      </c>
      <c r="AG1828" s="2" t="s">
        <v>36</v>
      </c>
      <c r="AH1828" s="160">
        <v>6.0000000000000002E-5</v>
      </c>
      <c r="AI1828" s="160">
        <v>2.0136952079252801E-3</v>
      </c>
      <c r="AJ1828" s="160">
        <v>3.9177849384756502E-4</v>
      </c>
      <c r="AK1828" s="191"/>
      <c r="AL1828" s="147"/>
    </row>
    <row r="1829" spans="1:38">
      <c r="A1829" s="2">
        <v>7833</v>
      </c>
      <c r="B1829" s="2">
        <v>7842</v>
      </c>
      <c r="C1829" s="2" t="s">
        <v>3493</v>
      </c>
      <c r="D1829" s="2" t="s">
        <v>3494</v>
      </c>
      <c r="E1829" s="4" t="s">
        <v>515</v>
      </c>
      <c r="F1829" s="2" t="s">
        <v>3495</v>
      </c>
      <c r="G1829" s="2" t="s">
        <v>3496</v>
      </c>
      <c r="H1829" s="2" t="s">
        <v>370</v>
      </c>
      <c r="I1829" s="2" t="s">
        <v>360</v>
      </c>
      <c r="J1829" s="2" t="s">
        <v>136</v>
      </c>
      <c r="K1829" s="2" t="s">
        <v>137</v>
      </c>
      <c r="L1829" s="2" t="s">
        <v>526</v>
      </c>
      <c r="M1829" s="2" t="s">
        <v>174</v>
      </c>
      <c r="N1829" s="2" t="s">
        <v>746</v>
      </c>
      <c r="O1829" s="2" t="s">
        <v>323</v>
      </c>
      <c r="P1829" s="2" t="s">
        <v>2963</v>
      </c>
      <c r="Q1829" s="2" t="s">
        <v>628</v>
      </c>
      <c r="R1829" s="2" t="s">
        <v>605</v>
      </c>
      <c r="S1829" s="2" t="s">
        <v>141</v>
      </c>
      <c r="T1829" s="147">
        <v>4.7830000000000004</v>
      </c>
      <c r="U1829" s="2" t="s">
        <v>3497</v>
      </c>
      <c r="V1829" s="158">
        <v>4.2999999999999997E-2</v>
      </c>
      <c r="W1829" s="160">
        <v>4.3130000000000002E-2</v>
      </c>
      <c r="X1829" s="4" t="s">
        <v>610</v>
      </c>
      <c r="Y1829" s="4" t="s">
        <v>323</v>
      </c>
      <c r="Z1829" s="147">
        <v>46000</v>
      </c>
      <c r="AA1829" s="155">
        <v>3.71</v>
      </c>
      <c r="AB1829" s="174">
        <v>100.651</v>
      </c>
      <c r="AD1829" s="147">
        <v>171.77199999999999</v>
      </c>
      <c r="AG1829" s="2" t="s">
        <v>36</v>
      </c>
      <c r="AH1829" s="160">
        <v>1.5E-5</v>
      </c>
      <c r="AI1829" s="160">
        <v>2.1912138977250501E-3</v>
      </c>
      <c r="AJ1829" s="160">
        <v>4.2631599716277799E-4</v>
      </c>
      <c r="AK1829" s="191"/>
      <c r="AL1829" s="147"/>
    </row>
    <row r="1830" spans="1:38">
      <c r="A1830" s="2">
        <v>7833</v>
      </c>
      <c r="B1830" s="2">
        <v>7842</v>
      </c>
      <c r="C1830" s="2" t="s">
        <v>2676</v>
      </c>
      <c r="D1830" s="2" t="s">
        <v>2677</v>
      </c>
      <c r="E1830" s="4" t="s">
        <v>515</v>
      </c>
      <c r="F1830" s="2" t="s">
        <v>3498</v>
      </c>
      <c r="G1830" s="2" t="s">
        <v>3499</v>
      </c>
      <c r="H1830" s="2" t="s">
        <v>370</v>
      </c>
      <c r="I1830" s="2" t="s">
        <v>360</v>
      </c>
      <c r="J1830" s="2" t="s">
        <v>136</v>
      </c>
      <c r="K1830" s="2" t="s">
        <v>137</v>
      </c>
      <c r="L1830" s="2" t="s">
        <v>526</v>
      </c>
      <c r="M1830" s="2" t="s">
        <v>174</v>
      </c>
      <c r="N1830" s="2" t="s">
        <v>746</v>
      </c>
      <c r="O1830" s="2" t="s">
        <v>323</v>
      </c>
      <c r="P1830" s="2" t="s">
        <v>2963</v>
      </c>
      <c r="Q1830" s="2" t="s">
        <v>628</v>
      </c>
      <c r="R1830" s="2" t="s">
        <v>605</v>
      </c>
      <c r="S1830" s="2" t="s">
        <v>141</v>
      </c>
      <c r="T1830" s="147">
        <v>4.992</v>
      </c>
      <c r="U1830" s="2" t="s">
        <v>3500</v>
      </c>
      <c r="V1830" s="158">
        <v>3.875E-2</v>
      </c>
      <c r="W1830" s="160">
        <v>4.5969999999999997E-2</v>
      </c>
      <c r="X1830" s="4" t="s">
        <v>610</v>
      </c>
      <c r="Y1830" s="4" t="s">
        <v>323</v>
      </c>
      <c r="Z1830" s="147">
        <v>70000</v>
      </c>
      <c r="AA1830" s="155">
        <v>3.71</v>
      </c>
      <c r="AB1830" s="174">
        <v>98.906000000000006</v>
      </c>
      <c r="AD1830" s="147">
        <v>256.858</v>
      </c>
      <c r="AG1830" s="2" t="s">
        <v>36</v>
      </c>
      <c r="AH1830" s="160">
        <v>1.0000000000000001E-5</v>
      </c>
      <c r="AI1830" s="160">
        <v>3.2766196828292798E-3</v>
      </c>
      <c r="AJ1830" s="160">
        <v>6.3748928795075903E-4</v>
      </c>
      <c r="AK1830" s="191"/>
      <c r="AL1830" s="147"/>
    </row>
    <row r="1831" spans="1:38">
      <c r="A1831" s="2">
        <v>7833</v>
      </c>
      <c r="B1831" s="2">
        <v>7842</v>
      </c>
      <c r="C1831" s="2" t="s">
        <v>3898</v>
      </c>
      <c r="D1831" s="2" t="s">
        <v>3899</v>
      </c>
      <c r="E1831" s="4" t="s">
        <v>515</v>
      </c>
      <c r="F1831" s="2" t="s">
        <v>3900</v>
      </c>
      <c r="G1831" s="2" t="s">
        <v>3901</v>
      </c>
      <c r="H1831" s="2" t="s">
        <v>370</v>
      </c>
      <c r="I1831" s="2" t="s">
        <v>360</v>
      </c>
      <c r="J1831" s="2" t="s">
        <v>136</v>
      </c>
      <c r="K1831" s="2" t="s">
        <v>499</v>
      </c>
      <c r="L1831" s="2" t="s">
        <v>526</v>
      </c>
      <c r="M1831" s="2" t="s">
        <v>174</v>
      </c>
      <c r="N1831" s="2" t="s">
        <v>713</v>
      </c>
      <c r="O1831" s="2" t="s">
        <v>323</v>
      </c>
      <c r="P1831" s="2" t="s">
        <v>2773</v>
      </c>
      <c r="Q1831" s="2" t="s">
        <v>628</v>
      </c>
      <c r="R1831" s="2" t="s">
        <v>605</v>
      </c>
      <c r="S1831" s="2" t="s">
        <v>141</v>
      </c>
      <c r="T1831" s="147">
        <v>3.51</v>
      </c>
      <c r="U1831" s="2" t="s">
        <v>3902</v>
      </c>
      <c r="V1831" s="158">
        <v>4.8750000000000002E-2</v>
      </c>
      <c r="W1831" s="160">
        <v>4.1840000000000002E-2</v>
      </c>
      <c r="X1831" s="4" t="s">
        <v>610</v>
      </c>
      <c r="Y1831" s="4" t="s">
        <v>323</v>
      </c>
      <c r="Z1831" s="147">
        <v>769000</v>
      </c>
      <c r="AA1831" s="155">
        <v>3.71</v>
      </c>
      <c r="AB1831" s="174">
        <v>103.583</v>
      </c>
      <c r="AD1831" s="147">
        <v>2955.2159999999999</v>
      </c>
      <c r="AG1831" s="2" t="s">
        <v>36</v>
      </c>
      <c r="AH1831" s="160">
        <v>1.0989999999999999E-3</v>
      </c>
      <c r="AI1831" s="160">
        <v>3.76983415339711E-2</v>
      </c>
      <c r="AJ1831" s="160">
        <v>7.3344761454477003E-3</v>
      </c>
      <c r="AK1831" s="191"/>
      <c r="AL1831" s="147"/>
    </row>
    <row r="1832" spans="1:38">
      <c r="A1832" s="2">
        <v>7833</v>
      </c>
      <c r="B1832" s="2">
        <v>7842</v>
      </c>
      <c r="C1832" s="2" t="s">
        <v>2688</v>
      </c>
      <c r="D1832" s="2" t="s">
        <v>2689</v>
      </c>
      <c r="E1832" s="4" t="s">
        <v>515</v>
      </c>
      <c r="F1832" s="2" t="s">
        <v>3903</v>
      </c>
      <c r="G1832" s="2" t="s">
        <v>3904</v>
      </c>
      <c r="H1832" s="2" t="s">
        <v>370</v>
      </c>
      <c r="I1832" s="2" t="s">
        <v>360</v>
      </c>
      <c r="J1832" s="2" t="s">
        <v>136</v>
      </c>
      <c r="K1832" s="2" t="s">
        <v>137</v>
      </c>
      <c r="L1832" s="2" t="s">
        <v>526</v>
      </c>
      <c r="M1832" s="2" t="s">
        <v>174</v>
      </c>
      <c r="N1832" s="2" t="s">
        <v>726</v>
      </c>
      <c r="O1832" s="2" t="s">
        <v>323</v>
      </c>
      <c r="P1832" s="2" t="s">
        <v>2739</v>
      </c>
      <c r="Q1832" s="2" t="s">
        <v>176</v>
      </c>
      <c r="R1832" s="2" t="s">
        <v>605</v>
      </c>
      <c r="S1832" s="2" t="s">
        <v>141</v>
      </c>
      <c r="T1832" s="147">
        <v>4.1580000000000004</v>
      </c>
      <c r="U1832" s="2" t="s">
        <v>230</v>
      </c>
      <c r="V1832" s="158">
        <v>0.04</v>
      </c>
      <c r="W1832" s="160">
        <v>4.197E-2</v>
      </c>
      <c r="X1832" s="4" t="s">
        <v>610</v>
      </c>
      <c r="Y1832" s="4" t="s">
        <v>323</v>
      </c>
      <c r="Z1832" s="147">
        <v>738000</v>
      </c>
      <c r="AA1832" s="155">
        <v>3.71</v>
      </c>
      <c r="AB1832" s="174">
        <v>101.211</v>
      </c>
      <c r="AD1832" s="147">
        <v>2771.1419999999998</v>
      </c>
      <c r="AG1832" s="2" t="s">
        <v>36</v>
      </c>
      <c r="AH1832" s="160">
        <v>8.1999999999999998E-4</v>
      </c>
      <c r="AI1832" s="160">
        <v>3.5350199293782997E-2</v>
      </c>
      <c r="AJ1832" s="160">
        <v>6.8776286411282297E-3</v>
      </c>
      <c r="AK1832" s="191"/>
      <c r="AL1832" s="147"/>
    </row>
    <row r="1833" spans="1:38">
      <c r="A1833" s="2">
        <v>7833</v>
      </c>
      <c r="B1833" s="2">
        <v>7842</v>
      </c>
      <c r="C1833" s="2" t="s">
        <v>3501</v>
      </c>
      <c r="D1833" s="2" t="s">
        <v>3502</v>
      </c>
      <c r="E1833" s="4" t="s">
        <v>515</v>
      </c>
      <c r="F1833" s="2" t="s">
        <v>3503</v>
      </c>
      <c r="G1833" s="2" t="s">
        <v>3504</v>
      </c>
      <c r="H1833" s="2" t="s">
        <v>370</v>
      </c>
      <c r="I1833" s="2" t="s">
        <v>360</v>
      </c>
      <c r="J1833" s="2" t="s">
        <v>136</v>
      </c>
      <c r="K1833" s="2" t="s">
        <v>137</v>
      </c>
      <c r="L1833" s="2" t="s">
        <v>526</v>
      </c>
      <c r="M1833" s="2" t="s">
        <v>174</v>
      </c>
      <c r="N1833" s="2" t="s">
        <v>1493</v>
      </c>
      <c r="O1833" s="2" t="s">
        <v>323</v>
      </c>
      <c r="P1833" s="2" t="s">
        <v>3376</v>
      </c>
      <c r="Q1833" s="2" t="s">
        <v>628</v>
      </c>
      <c r="R1833" s="2" t="s">
        <v>605</v>
      </c>
      <c r="S1833" s="2" t="s">
        <v>141</v>
      </c>
      <c r="T1833" s="147">
        <v>2.8759999999999999</v>
      </c>
      <c r="U1833" s="2" t="s">
        <v>3505</v>
      </c>
      <c r="V1833" s="158">
        <v>0.06</v>
      </c>
      <c r="W1833" s="160">
        <v>5.5570000000000001E-2</v>
      </c>
      <c r="X1833" s="4" t="s">
        <v>610</v>
      </c>
      <c r="Y1833" s="4" t="s">
        <v>323</v>
      </c>
      <c r="Z1833" s="147">
        <v>31000</v>
      </c>
      <c r="AA1833" s="155">
        <v>3.71</v>
      </c>
      <c r="AB1833" s="174">
        <v>104.98</v>
      </c>
      <c r="AD1833" s="147">
        <v>120.73699999999999</v>
      </c>
      <c r="AG1833" s="2" t="s">
        <v>36</v>
      </c>
      <c r="AH1833" s="160">
        <v>2.0999999999999999E-5</v>
      </c>
      <c r="AI1833" s="160">
        <v>1.5401902349323001E-3</v>
      </c>
      <c r="AJ1833" s="160">
        <v>2.9965478792702002E-4</v>
      </c>
      <c r="AK1833" s="191"/>
      <c r="AL1833" s="147"/>
    </row>
    <row r="1834" spans="1:38">
      <c r="A1834" s="2">
        <v>7833</v>
      </c>
      <c r="B1834" s="2">
        <v>7842</v>
      </c>
      <c r="C1834" s="2" t="s">
        <v>2692</v>
      </c>
      <c r="D1834" s="2" t="s">
        <v>2693</v>
      </c>
      <c r="E1834" s="4" t="s">
        <v>515</v>
      </c>
      <c r="F1834" s="2" t="s">
        <v>3905</v>
      </c>
      <c r="G1834" s="2" t="s">
        <v>3906</v>
      </c>
      <c r="H1834" s="2" t="s">
        <v>370</v>
      </c>
      <c r="I1834" s="2" t="s">
        <v>360</v>
      </c>
      <c r="J1834" s="2" t="s">
        <v>136</v>
      </c>
      <c r="K1834" s="2" t="s">
        <v>499</v>
      </c>
      <c r="L1834" s="2" t="s">
        <v>526</v>
      </c>
      <c r="M1834" s="2" t="s">
        <v>174</v>
      </c>
      <c r="N1834" s="2" t="s">
        <v>2403</v>
      </c>
      <c r="O1834" s="2" t="s">
        <v>323</v>
      </c>
      <c r="P1834" s="2" t="s">
        <v>2745</v>
      </c>
      <c r="Q1834" s="2" t="s">
        <v>628</v>
      </c>
      <c r="R1834" s="2" t="s">
        <v>605</v>
      </c>
      <c r="S1834" s="2" t="s">
        <v>141</v>
      </c>
      <c r="T1834" s="147">
        <v>2.8119999999999998</v>
      </c>
      <c r="U1834" s="2" t="s">
        <v>3907</v>
      </c>
      <c r="V1834" s="158">
        <v>2.75E-2</v>
      </c>
      <c r="W1834" s="160">
        <v>3.7940000000000002E-2</v>
      </c>
      <c r="X1834" s="4" t="s">
        <v>610</v>
      </c>
      <c r="Y1834" s="4" t="s">
        <v>323</v>
      </c>
      <c r="Z1834" s="147">
        <v>649000</v>
      </c>
      <c r="AA1834" s="155">
        <v>3.71</v>
      </c>
      <c r="AB1834" s="174">
        <v>97.305000000000007</v>
      </c>
      <c r="AD1834" s="147">
        <v>2342.8939999999998</v>
      </c>
      <c r="AG1834" s="2" t="s">
        <v>36</v>
      </c>
      <c r="AH1834" s="160">
        <v>8.6499999999999999E-4</v>
      </c>
      <c r="AI1834" s="160">
        <v>2.98872267884868E-2</v>
      </c>
      <c r="AJ1834" s="160">
        <v>5.8147691122223E-3</v>
      </c>
      <c r="AK1834" s="191"/>
      <c r="AL1834" s="147"/>
    </row>
    <row r="1835" spans="1:38">
      <c r="A1835" s="2">
        <v>7833</v>
      </c>
      <c r="B1835" s="2">
        <v>7842</v>
      </c>
      <c r="C1835" s="2" t="s">
        <v>3506</v>
      </c>
      <c r="D1835" s="2" t="s">
        <v>3507</v>
      </c>
      <c r="E1835" s="4" t="s">
        <v>515</v>
      </c>
      <c r="F1835" s="2" t="s">
        <v>3508</v>
      </c>
      <c r="G1835" s="2" t="s">
        <v>3509</v>
      </c>
      <c r="H1835" s="2" t="s">
        <v>370</v>
      </c>
      <c r="I1835" s="2" t="s">
        <v>360</v>
      </c>
      <c r="J1835" s="2" t="s">
        <v>136</v>
      </c>
      <c r="K1835" s="2" t="s">
        <v>436</v>
      </c>
      <c r="L1835" s="2" t="s">
        <v>526</v>
      </c>
      <c r="M1835" s="2" t="s">
        <v>174</v>
      </c>
      <c r="N1835" s="2" t="s">
        <v>746</v>
      </c>
      <c r="O1835" s="2" t="s">
        <v>323</v>
      </c>
      <c r="P1835" s="2" t="s">
        <v>3403</v>
      </c>
      <c r="Q1835" s="2" t="s">
        <v>628</v>
      </c>
      <c r="R1835" s="2" t="s">
        <v>605</v>
      </c>
      <c r="S1835" s="2" t="s">
        <v>141</v>
      </c>
      <c r="T1835" s="147">
        <v>5.7839999999999998</v>
      </c>
      <c r="U1835" s="2" t="s">
        <v>3510</v>
      </c>
      <c r="V1835" s="158">
        <v>3.2500000000000001E-2</v>
      </c>
      <c r="W1835" s="160">
        <v>5.6959999999999997E-2</v>
      </c>
      <c r="X1835" s="4" t="s">
        <v>610</v>
      </c>
      <c r="Y1835" s="4" t="s">
        <v>323</v>
      </c>
      <c r="Z1835" s="147">
        <v>60000</v>
      </c>
      <c r="AA1835" s="155">
        <v>3.71</v>
      </c>
      <c r="AB1835" s="174">
        <v>97.619</v>
      </c>
      <c r="AD1835" s="147">
        <v>217.29900000000001</v>
      </c>
      <c r="AG1835" s="2" t="s">
        <v>36</v>
      </c>
      <c r="AH1835" s="160">
        <v>1.2E-4</v>
      </c>
      <c r="AI1835" s="160">
        <v>2.77198849430814E-3</v>
      </c>
      <c r="AJ1835" s="160">
        <v>5.3930975898867103E-4</v>
      </c>
      <c r="AK1835" s="191"/>
      <c r="AL1835" s="147"/>
    </row>
    <row r="1836" spans="1:38">
      <c r="A1836" s="2">
        <v>7833</v>
      </c>
      <c r="B1836" s="2">
        <v>7842</v>
      </c>
      <c r="C1836" s="2" t="s">
        <v>3511</v>
      </c>
      <c r="D1836" s="2" t="s">
        <v>3512</v>
      </c>
      <c r="E1836" s="4" t="s">
        <v>515</v>
      </c>
      <c r="F1836" s="2" t="s">
        <v>3513</v>
      </c>
      <c r="G1836" s="2" t="s">
        <v>3514</v>
      </c>
      <c r="H1836" s="2" t="s">
        <v>370</v>
      </c>
      <c r="I1836" s="2" t="s">
        <v>360</v>
      </c>
      <c r="J1836" s="2" t="s">
        <v>136</v>
      </c>
      <c r="K1836" s="2" t="s">
        <v>137</v>
      </c>
      <c r="L1836" s="2" t="s">
        <v>526</v>
      </c>
      <c r="M1836" s="2" t="s">
        <v>174</v>
      </c>
      <c r="N1836" s="2" t="s">
        <v>740</v>
      </c>
      <c r="O1836" s="2" t="s">
        <v>323</v>
      </c>
      <c r="P1836" s="2" t="s">
        <v>3376</v>
      </c>
      <c r="Q1836" s="2" t="s">
        <v>628</v>
      </c>
      <c r="R1836" s="2" t="s">
        <v>605</v>
      </c>
      <c r="S1836" s="2" t="s">
        <v>141</v>
      </c>
      <c r="T1836" s="147">
        <v>0.73599999999999999</v>
      </c>
      <c r="U1836" s="2" t="s">
        <v>3515</v>
      </c>
      <c r="V1836" s="158">
        <v>4.7500000000000001E-2</v>
      </c>
      <c r="W1836" s="160">
        <v>4.6989999999999997E-2</v>
      </c>
      <c r="X1836" s="4" t="s">
        <v>610</v>
      </c>
      <c r="Y1836" s="4" t="s">
        <v>323</v>
      </c>
      <c r="Z1836" s="147">
        <v>59000</v>
      </c>
      <c r="AA1836" s="155">
        <v>3.71</v>
      </c>
      <c r="AB1836" s="174">
        <v>101.36499999999999</v>
      </c>
      <c r="AD1836" s="147">
        <v>221.87700000000001</v>
      </c>
      <c r="AG1836" s="2" t="s">
        <v>36</v>
      </c>
      <c r="AH1836" s="160">
        <v>1.07E-4</v>
      </c>
      <c r="AI1836" s="160">
        <v>2.8303828370283999E-3</v>
      </c>
      <c r="AJ1836" s="160">
        <v>5.5067078698839997E-4</v>
      </c>
      <c r="AK1836" s="191"/>
      <c r="AL1836" s="147"/>
    </row>
    <row r="1837" spans="1:38">
      <c r="A1837" s="2">
        <v>7833</v>
      </c>
      <c r="B1837" s="2">
        <v>7842</v>
      </c>
      <c r="C1837" s="2" t="s">
        <v>3516</v>
      </c>
      <c r="D1837" s="2" t="s">
        <v>3517</v>
      </c>
      <c r="E1837" s="4" t="s">
        <v>515</v>
      </c>
      <c r="F1837" s="2" t="s">
        <v>3518</v>
      </c>
      <c r="G1837" s="2" t="s">
        <v>3519</v>
      </c>
      <c r="H1837" s="2" t="s">
        <v>370</v>
      </c>
      <c r="I1837" s="2" t="s">
        <v>360</v>
      </c>
      <c r="J1837" s="2" t="s">
        <v>136</v>
      </c>
      <c r="K1837" s="2" t="s">
        <v>499</v>
      </c>
      <c r="L1837" s="2" t="s">
        <v>526</v>
      </c>
      <c r="M1837" s="2" t="s">
        <v>174</v>
      </c>
      <c r="N1837" s="2" t="s">
        <v>2390</v>
      </c>
      <c r="O1837" s="2" t="s">
        <v>323</v>
      </c>
      <c r="P1837" s="2" t="s">
        <v>3376</v>
      </c>
      <c r="Q1837" s="2" t="s">
        <v>628</v>
      </c>
      <c r="R1837" s="2" t="s">
        <v>605</v>
      </c>
      <c r="S1837" s="2" t="s">
        <v>141</v>
      </c>
      <c r="T1837" s="147">
        <v>3.395</v>
      </c>
      <c r="U1837" s="2" t="s">
        <v>3520</v>
      </c>
      <c r="V1837" s="158">
        <v>4.7E-2</v>
      </c>
      <c r="W1837" s="160">
        <v>4.3400000000000001E-2</v>
      </c>
      <c r="X1837" s="4" t="s">
        <v>610</v>
      </c>
      <c r="Y1837" s="4" t="s">
        <v>323</v>
      </c>
      <c r="Z1837" s="147">
        <v>44000</v>
      </c>
      <c r="AA1837" s="155">
        <v>3.71</v>
      </c>
      <c r="AB1837" s="174">
        <v>101.545</v>
      </c>
      <c r="AD1837" s="147">
        <v>165.762</v>
      </c>
      <c r="AG1837" s="2" t="s">
        <v>36</v>
      </c>
      <c r="AH1837" s="160">
        <v>3.4999999999999997E-5</v>
      </c>
      <c r="AI1837" s="160">
        <v>2.1145516320075098E-3</v>
      </c>
      <c r="AJ1837" s="160">
        <v>4.11400816911292E-4</v>
      </c>
      <c r="AK1837" s="191"/>
      <c r="AL1837" s="147"/>
    </row>
    <row r="1838" spans="1:38">
      <c r="A1838" s="2">
        <v>7833</v>
      </c>
      <c r="B1838" s="2">
        <v>7842</v>
      </c>
      <c r="C1838" s="2" t="s">
        <v>2270</v>
      </c>
      <c r="D1838" s="2" t="s">
        <v>2271</v>
      </c>
      <c r="E1838" s="4" t="s">
        <v>515</v>
      </c>
      <c r="F1838" s="2" t="s">
        <v>3521</v>
      </c>
      <c r="G1838" s="2" t="s">
        <v>3522</v>
      </c>
      <c r="H1838" s="2" t="s">
        <v>370</v>
      </c>
      <c r="I1838" s="2" t="s">
        <v>1165</v>
      </c>
      <c r="J1838" s="2" t="s">
        <v>136</v>
      </c>
      <c r="K1838" s="2" t="s">
        <v>499</v>
      </c>
      <c r="L1838" s="2" t="s">
        <v>526</v>
      </c>
      <c r="M1838" s="2" t="s">
        <v>174</v>
      </c>
      <c r="N1838" s="2" t="s">
        <v>740</v>
      </c>
      <c r="O1838" s="2" t="s">
        <v>323</v>
      </c>
      <c r="P1838" s="2" t="s">
        <v>374</v>
      </c>
      <c r="Q1838" s="2" t="s">
        <v>375</v>
      </c>
      <c r="R1838" s="2" t="s">
        <v>375</v>
      </c>
      <c r="S1838" s="2" t="s">
        <v>141</v>
      </c>
      <c r="T1838" s="147">
        <v>0.83099999999999996</v>
      </c>
      <c r="U1838" s="2" t="s">
        <v>3293</v>
      </c>
      <c r="V1838" s="158">
        <v>0</v>
      </c>
      <c r="W1838" s="160">
        <v>6.5290000000000001E-2</v>
      </c>
      <c r="X1838" s="4" t="s">
        <v>610</v>
      </c>
      <c r="Y1838" s="4" t="s">
        <v>323</v>
      </c>
      <c r="Z1838" s="147">
        <v>18000</v>
      </c>
      <c r="AA1838" s="155">
        <v>3.71</v>
      </c>
      <c r="AB1838" s="174">
        <v>95.227000000000004</v>
      </c>
      <c r="AD1838" s="147">
        <v>63.593000000000004</v>
      </c>
      <c r="AG1838" s="2" t="s">
        <v>36</v>
      </c>
      <c r="AH1838" s="160">
        <v>3.1000000000000001E-5</v>
      </c>
      <c r="AI1838" s="160">
        <v>8.1122166084122602E-4</v>
      </c>
      <c r="AJ1838" s="160">
        <v>1.5782885076652E-4</v>
      </c>
      <c r="AK1838" s="191"/>
      <c r="AL1838" s="147"/>
    </row>
    <row r="1839" spans="1:38">
      <c r="A1839" s="2">
        <v>7833</v>
      </c>
      <c r="B1839" s="2">
        <v>7842</v>
      </c>
      <c r="C1839" s="2" t="s">
        <v>2696</v>
      </c>
      <c r="D1839" s="2" t="s">
        <v>2697</v>
      </c>
      <c r="E1839" s="4" t="s">
        <v>515</v>
      </c>
      <c r="F1839" s="2" t="s">
        <v>3523</v>
      </c>
      <c r="G1839" s="2" t="s">
        <v>3524</v>
      </c>
      <c r="H1839" s="2" t="s">
        <v>370</v>
      </c>
      <c r="I1839" s="2" t="s">
        <v>360</v>
      </c>
      <c r="J1839" s="2" t="s">
        <v>136</v>
      </c>
      <c r="K1839" s="2" t="s">
        <v>137</v>
      </c>
      <c r="L1839" s="2" t="s">
        <v>526</v>
      </c>
      <c r="M1839" s="2" t="s">
        <v>174</v>
      </c>
      <c r="N1839" s="2" t="s">
        <v>2390</v>
      </c>
      <c r="O1839" s="2" t="s">
        <v>323</v>
      </c>
      <c r="P1839" s="2" t="s">
        <v>2756</v>
      </c>
      <c r="Q1839" s="2" t="s">
        <v>628</v>
      </c>
      <c r="R1839" s="2" t="s">
        <v>605</v>
      </c>
      <c r="S1839" s="2" t="s">
        <v>141</v>
      </c>
      <c r="T1839" s="147">
        <v>3.448</v>
      </c>
      <c r="U1839" s="2" t="s">
        <v>3525</v>
      </c>
      <c r="V1839" s="158">
        <v>3.6999999999999998E-2</v>
      </c>
      <c r="W1839" s="160">
        <v>3.7280000000000001E-2</v>
      </c>
      <c r="X1839" s="4" t="s">
        <v>610</v>
      </c>
      <c r="Y1839" s="4" t="s">
        <v>323</v>
      </c>
      <c r="Z1839" s="147">
        <v>750000</v>
      </c>
      <c r="AA1839" s="155">
        <v>3.71</v>
      </c>
      <c r="AB1839" s="174">
        <v>100.91500000000001</v>
      </c>
      <c r="AD1839" s="147">
        <v>2807.9659999999999</v>
      </c>
      <c r="AG1839" s="2" t="s">
        <v>36</v>
      </c>
      <c r="AH1839" s="160">
        <v>5.0699999999999996E-4</v>
      </c>
      <c r="AI1839" s="160">
        <v>3.5819937779416999E-2</v>
      </c>
      <c r="AJ1839" s="160">
        <v>6.9690195505765096E-3</v>
      </c>
      <c r="AK1839" s="191"/>
      <c r="AL1839" s="147"/>
    </row>
    <row r="1840" spans="1:38">
      <c r="A1840" s="2">
        <v>7833</v>
      </c>
      <c r="B1840" s="2">
        <v>7842</v>
      </c>
      <c r="C1840" s="2" t="s">
        <v>3526</v>
      </c>
      <c r="D1840" s="2" t="s">
        <v>3527</v>
      </c>
      <c r="E1840" s="4" t="s">
        <v>515</v>
      </c>
      <c r="F1840" s="2" t="s">
        <v>3528</v>
      </c>
      <c r="G1840" s="2" t="s">
        <v>3529</v>
      </c>
      <c r="H1840" s="2" t="s">
        <v>370</v>
      </c>
      <c r="I1840" s="2" t="s">
        <v>360</v>
      </c>
      <c r="J1840" s="2" t="s">
        <v>136</v>
      </c>
      <c r="K1840" s="2" t="s">
        <v>412</v>
      </c>
      <c r="L1840" s="2" t="s">
        <v>526</v>
      </c>
      <c r="M1840" s="2" t="s">
        <v>174</v>
      </c>
      <c r="N1840" s="2" t="s">
        <v>682</v>
      </c>
      <c r="O1840" s="2" t="s">
        <v>323</v>
      </c>
      <c r="P1840" s="2" t="s">
        <v>175</v>
      </c>
      <c r="Q1840" s="2" t="s">
        <v>628</v>
      </c>
      <c r="R1840" s="2" t="s">
        <v>605</v>
      </c>
      <c r="S1840" s="2" t="s">
        <v>141</v>
      </c>
      <c r="T1840" s="147">
        <v>4.0039999999999996</v>
      </c>
      <c r="U1840" s="2" t="s">
        <v>3530</v>
      </c>
      <c r="V1840" s="158">
        <v>4.4999999999999998E-2</v>
      </c>
      <c r="W1840" s="160">
        <v>4.7879999999999999E-2</v>
      </c>
      <c r="X1840" s="4" t="s">
        <v>610</v>
      </c>
      <c r="Y1840" s="4" t="s">
        <v>323</v>
      </c>
      <c r="Z1840" s="147">
        <v>63000</v>
      </c>
      <c r="AA1840" s="155">
        <v>3.71</v>
      </c>
      <c r="AB1840" s="174">
        <v>99.322000000000003</v>
      </c>
      <c r="AD1840" s="147">
        <v>232.14500000000001</v>
      </c>
      <c r="AG1840" s="2" t="s">
        <v>36</v>
      </c>
      <c r="AH1840" s="160">
        <v>4.1999999999999998E-5</v>
      </c>
      <c r="AI1840" s="160">
        <v>2.9613658357198099E-3</v>
      </c>
      <c r="AJ1840" s="160">
        <v>5.76154445957739E-4</v>
      </c>
      <c r="AK1840" s="191"/>
      <c r="AL1840" s="147"/>
    </row>
    <row r="1841" spans="1:38">
      <c r="A1841" s="2">
        <v>7833</v>
      </c>
      <c r="B1841" s="2">
        <v>7986</v>
      </c>
      <c r="C1841" s="2" t="s">
        <v>2243</v>
      </c>
      <c r="D1841" s="2" t="s">
        <v>2244</v>
      </c>
      <c r="E1841" s="4" t="s">
        <v>515</v>
      </c>
      <c r="F1841" s="2" t="s">
        <v>2734</v>
      </c>
      <c r="G1841" s="2" t="s">
        <v>2735</v>
      </c>
      <c r="H1841" s="2" t="s">
        <v>370</v>
      </c>
      <c r="I1841" s="2" t="s">
        <v>360</v>
      </c>
      <c r="J1841" s="2" t="s">
        <v>136</v>
      </c>
      <c r="K1841" s="2" t="s">
        <v>137</v>
      </c>
      <c r="L1841" s="2" t="s">
        <v>526</v>
      </c>
      <c r="M1841" s="2" t="s">
        <v>174</v>
      </c>
      <c r="N1841" s="2" t="s">
        <v>742</v>
      </c>
      <c r="O1841" s="2" t="s">
        <v>323</v>
      </c>
      <c r="P1841" s="2" t="s">
        <v>139</v>
      </c>
      <c r="Q1841" s="2" t="s">
        <v>628</v>
      </c>
      <c r="R1841" s="2" t="s">
        <v>605</v>
      </c>
      <c r="S1841" s="2" t="s">
        <v>141</v>
      </c>
      <c r="T1841" s="147">
        <v>3.7010000000000001</v>
      </c>
      <c r="U1841" s="2" t="s">
        <v>2736</v>
      </c>
      <c r="V1841" s="158">
        <v>1.4E-2</v>
      </c>
      <c r="W1841" s="160">
        <v>3.8670000000000003E-2</v>
      </c>
      <c r="X1841" s="4" t="s">
        <v>610</v>
      </c>
      <c r="Y1841" s="4" t="s">
        <v>323</v>
      </c>
      <c r="Z1841" s="147">
        <v>105000</v>
      </c>
      <c r="AA1841" s="155">
        <v>3.71</v>
      </c>
      <c r="AB1841" s="174">
        <v>92.006</v>
      </c>
      <c r="AD1841" s="147">
        <v>358.40800000000002</v>
      </c>
      <c r="AG1841" s="2" t="s">
        <v>36</v>
      </c>
      <c r="AH1841" s="160">
        <v>4.6E-5</v>
      </c>
      <c r="AI1841" s="160">
        <v>1.04663353023979E-2</v>
      </c>
      <c r="AJ1841" s="160">
        <v>3.4549943220868601E-3</v>
      </c>
      <c r="AK1841" s="191"/>
      <c r="AL1841" s="147"/>
    </row>
    <row r="1842" spans="1:38">
      <c r="A1842" s="2">
        <v>7833</v>
      </c>
      <c r="B1842" s="2">
        <v>7986</v>
      </c>
      <c r="C1842" s="2" t="s">
        <v>1744</v>
      </c>
      <c r="D1842" s="2" t="s">
        <v>1745</v>
      </c>
      <c r="E1842" s="4" t="s">
        <v>367</v>
      </c>
      <c r="F1842" s="2" t="s">
        <v>3534</v>
      </c>
      <c r="G1842" s="2" t="s">
        <v>3535</v>
      </c>
      <c r="H1842" s="2" t="s">
        <v>370</v>
      </c>
      <c r="I1842" s="2" t="s">
        <v>1162</v>
      </c>
      <c r="J1842" s="2" t="s">
        <v>30</v>
      </c>
      <c r="K1842" s="2" t="s">
        <v>30</v>
      </c>
      <c r="L1842" s="2" t="s">
        <v>526</v>
      </c>
      <c r="M1842" s="2" t="s">
        <v>45</v>
      </c>
      <c r="N1842" s="2" t="s">
        <v>642</v>
      </c>
      <c r="O1842" s="2" t="s">
        <v>323</v>
      </c>
      <c r="P1842" s="2" t="s">
        <v>2739</v>
      </c>
      <c r="Q1842" s="2" t="s">
        <v>612</v>
      </c>
      <c r="R1842" s="2" t="s">
        <v>605</v>
      </c>
      <c r="S1842" s="2" t="s">
        <v>34</v>
      </c>
      <c r="T1842" s="147">
        <v>3.4529999999999998</v>
      </c>
      <c r="U1842" s="2" t="s">
        <v>2812</v>
      </c>
      <c r="V1842" s="158">
        <v>6.1499999999999999E-2</v>
      </c>
      <c r="W1842" s="160">
        <v>6.2179999999999999E-2</v>
      </c>
      <c r="X1842" s="4" t="s">
        <v>610</v>
      </c>
      <c r="Y1842" s="4" t="s">
        <v>323</v>
      </c>
      <c r="Z1842" s="147">
        <v>80000</v>
      </c>
      <c r="AA1842" s="155">
        <v>1</v>
      </c>
      <c r="AB1842" s="174">
        <v>101.61</v>
      </c>
      <c r="AD1842" s="147">
        <v>81.287999999999997</v>
      </c>
      <c r="AG1842" s="2" t="s">
        <v>36</v>
      </c>
      <c r="AH1842" s="160">
        <v>6.6699999999999995E-4</v>
      </c>
      <c r="AI1842" s="160">
        <v>2.3737948985950298E-3</v>
      </c>
      <c r="AJ1842" s="160">
        <v>7.8360263258196803E-4</v>
      </c>
      <c r="AK1842" s="191"/>
      <c r="AL1842" s="147"/>
    </row>
    <row r="1843" spans="1:38">
      <c r="A1843" s="2">
        <v>7833</v>
      </c>
      <c r="B1843" s="2">
        <v>7986</v>
      </c>
      <c r="C1843" s="2" t="s">
        <v>3908</v>
      </c>
      <c r="D1843" s="2" t="s">
        <v>3909</v>
      </c>
      <c r="E1843" s="4" t="s">
        <v>367</v>
      </c>
      <c r="F1843" s="2" t="s">
        <v>3910</v>
      </c>
      <c r="G1843" s="2" t="s">
        <v>3911</v>
      </c>
      <c r="H1843" s="2" t="s">
        <v>370</v>
      </c>
      <c r="I1843" s="2" t="s">
        <v>1162</v>
      </c>
      <c r="J1843" s="2" t="s">
        <v>30</v>
      </c>
      <c r="K1843" s="2" t="s">
        <v>30</v>
      </c>
      <c r="L1843" s="2" t="s">
        <v>526</v>
      </c>
      <c r="M1843" s="2" t="s">
        <v>45</v>
      </c>
      <c r="N1843" s="2" t="s">
        <v>661</v>
      </c>
      <c r="O1843" s="2" t="s">
        <v>323</v>
      </c>
      <c r="P1843" s="2" t="s">
        <v>2773</v>
      </c>
      <c r="Q1843" s="2" t="s">
        <v>363</v>
      </c>
      <c r="R1843" s="2" t="s">
        <v>605</v>
      </c>
      <c r="S1843" s="2" t="s">
        <v>34</v>
      </c>
      <c r="T1843" s="147">
        <v>0.249</v>
      </c>
      <c r="U1843" s="2" t="s">
        <v>286</v>
      </c>
      <c r="V1843" s="158">
        <v>4.7500000000000001E-2</v>
      </c>
      <c r="W1843" s="160">
        <v>5.7410000000000003E-2</v>
      </c>
      <c r="X1843" s="4" t="s">
        <v>610</v>
      </c>
      <c r="Y1843" s="4" t="s">
        <v>323</v>
      </c>
      <c r="Z1843" s="147">
        <v>17905.16</v>
      </c>
      <c r="AA1843" s="155">
        <v>1</v>
      </c>
      <c r="AB1843" s="174">
        <v>100.96</v>
      </c>
      <c r="AD1843" s="147">
        <v>18.077000000000002</v>
      </c>
      <c r="AG1843" s="2" t="s">
        <v>36</v>
      </c>
      <c r="AH1843" s="160">
        <v>2.14E-4</v>
      </c>
      <c r="AI1843" s="160">
        <v>5.2789105366359695E-4</v>
      </c>
      <c r="AJ1843" s="160">
        <v>1.7425971368128401E-4</v>
      </c>
      <c r="AK1843" s="191"/>
      <c r="AL1843" s="147"/>
    </row>
    <row r="1844" spans="1:38">
      <c r="A1844" s="2">
        <v>7833</v>
      </c>
      <c r="B1844" s="2">
        <v>7986</v>
      </c>
      <c r="C1844" s="2" t="s">
        <v>2274</v>
      </c>
      <c r="D1844" s="2" t="s">
        <v>2275</v>
      </c>
      <c r="E1844" s="4" t="s">
        <v>367</v>
      </c>
      <c r="F1844" s="2" t="s">
        <v>2737</v>
      </c>
      <c r="G1844" s="2" t="s">
        <v>2738</v>
      </c>
      <c r="H1844" s="2" t="s">
        <v>370</v>
      </c>
      <c r="I1844" s="2" t="s">
        <v>951</v>
      </c>
      <c r="J1844" s="2" t="s">
        <v>30</v>
      </c>
      <c r="K1844" s="2" t="s">
        <v>499</v>
      </c>
      <c r="L1844" s="2" t="s">
        <v>526</v>
      </c>
      <c r="M1844" s="2" t="s">
        <v>31</v>
      </c>
      <c r="N1844" s="2" t="s">
        <v>660</v>
      </c>
      <c r="O1844" s="2" t="s">
        <v>323</v>
      </c>
      <c r="P1844" s="2" t="s">
        <v>2739</v>
      </c>
      <c r="Q1844" s="2" t="s">
        <v>612</v>
      </c>
      <c r="R1844" s="2" t="s">
        <v>605</v>
      </c>
      <c r="S1844" s="2" t="s">
        <v>34</v>
      </c>
      <c r="T1844" s="147">
        <v>5.9269999999999996</v>
      </c>
      <c r="U1844" s="2" t="s">
        <v>2740</v>
      </c>
      <c r="V1844" s="158">
        <v>4.7899999999999998E-2</v>
      </c>
      <c r="W1844" s="160">
        <v>4.4499999999999998E-2</v>
      </c>
      <c r="X1844" s="4" t="s">
        <v>610</v>
      </c>
      <c r="Y1844" s="4" t="s">
        <v>323</v>
      </c>
      <c r="Z1844" s="147">
        <v>18528</v>
      </c>
      <c r="AA1844" s="155">
        <v>1</v>
      </c>
      <c r="AB1844" s="174">
        <v>104.02</v>
      </c>
      <c r="AC1844" s="147">
        <v>0.309</v>
      </c>
      <c r="AD1844" s="147">
        <v>19.582000000000001</v>
      </c>
      <c r="AG1844" s="2" t="s">
        <v>36</v>
      </c>
      <c r="AH1844" s="160">
        <v>7.3999999999999996E-5</v>
      </c>
      <c r="AI1844" s="160">
        <v>5.7184387369258805E-4</v>
      </c>
      <c r="AJ1844" s="160">
        <v>1.8876877910412401E-4</v>
      </c>
      <c r="AK1844" s="191"/>
      <c r="AL1844" s="147"/>
    </row>
    <row r="1845" spans="1:38">
      <c r="A1845" s="2">
        <v>7833</v>
      </c>
      <c r="B1845" s="2">
        <v>7986</v>
      </c>
      <c r="C1845" s="2" t="s">
        <v>2274</v>
      </c>
      <c r="D1845" s="2" t="s">
        <v>2275</v>
      </c>
      <c r="E1845" s="4" t="s">
        <v>367</v>
      </c>
      <c r="F1845" s="2" t="s">
        <v>3536</v>
      </c>
      <c r="G1845" s="2" t="s">
        <v>3537</v>
      </c>
      <c r="H1845" s="2" t="s">
        <v>370</v>
      </c>
      <c r="I1845" s="2" t="s">
        <v>951</v>
      </c>
      <c r="J1845" s="2" t="s">
        <v>30</v>
      </c>
      <c r="K1845" s="2" t="s">
        <v>499</v>
      </c>
      <c r="L1845" s="2" t="s">
        <v>526</v>
      </c>
      <c r="M1845" s="2" t="s">
        <v>45</v>
      </c>
      <c r="N1845" s="2" t="s">
        <v>660</v>
      </c>
      <c r="O1845" s="2" t="s">
        <v>323</v>
      </c>
      <c r="P1845" s="2" t="s">
        <v>2739</v>
      </c>
      <c r="Q1845" s="2" t="s">
        <v>612</v>
      </c>
      <c r="R1845" s="2" t="s">
        <v>605</v>
      </c>
      <c r="S1845" s="2" t="s">
        <v>34</v>
      </c>
      <c r="T1845" s="147">
        <v>0.73699999999999999</v>
      </c>
      <c r="U1845" s="2" t="s">
        <v>3538</v>
      </c>
      <c r="V1845" s="158">
        <v>4.65E-2</v>
      </c>
      <c r="W1845" s="160">
        <v>2.7140000000000001E-2</v>
      </c>
      <c r="X1845" s="4" t="s">
        <v>610</v>
      </c>
      <c r="Y1845" s="4" t="s">
        <v>323</v>
      </c>
      <c r="Z1845" s="147">
        <v>19665.150000000001</v>
      </c>
      <c r="AA1845" s="155">
        <v>1</v>
      </c>
      <c r="AB1845" s="174">
        <v>118.92</v>
      </c>
      <c r="AD1845" s="147">
        <v>23.385999999999999</v>
      </c>
      <c r="AG1845" s="2" t="s">
        <v>36</v>
      </c>
      <c r="AH1845" s="160">
        <v>1.37E-4</v>
      </c>
      <c r="AI1845" s="160">
        <v>6.8291856296656499E-4</v>
      </c>
      <c r="AJ1845" s="160">
        <v>2.25435139361208E-4</v>
      </c>
      <c r="AK1845" s="191"/>
      <c r="AL1845" s="147"/>
    </row>
    <row r="1846" spans="1:38">
      <c r="A1846" s="2">
        <v>7833</v>
      </c>
      <c r="B1846" s="2">
        <v>7986</v>
      </c>
      <c r="C1846" s="2" t="s">
        <v>2741</v>
      </c>
      <c r="D1846" s="2" t="s">
        <v>2742</v>
      </c>
      <c r="E1846" s="4" t="s">
        <v>367</v>
      </c>
      <c r="F1846" s="2" t="s">
        <v>2743</v>
      </c>
      <c r="G1846" s="2" t="s">
        <v>2744</v>
      </c>
      <c r="H1846" s="2" t="s">
        <v>370</v>
      </c>
      <c r="I1846" s="2" t="s">
        <v>951</v>
      </c>
      <c r="J1846" s="2" t="s">
        <v>30</v>
      </c>
      <c r="K1846" s="2" t="s">
        <v>30</v>
      </c>
      <c r="L1846" s="2" t="s">
        <v>526</v>
      </c>
      <c r="M1846" s="2" t="s">
        <v>45</v>
      </c>
      <c r="N1846" s="2" t="s">
        <v>651</v>
      </c>
      <c r="O1846" s="2" t="s">
        <v>323</v>
      </c>
      <c r="P1846" s="2" t="s">
        <v>2745</v>
      </c>
      <c r="Q1846" s="2" t="s">
        <v>363</v>
      </c>
      <c r="R1846" s="2" t="s">
        <v>605</v>
      </c>
      <c r="S1846" s="2" t="s">
        <v>34</v>
      </c>
      <c r="T1846" s="177">
        <v>5.0199999999999996</v>
      </c>
      <c r="U1846" s="2" t="s">
        <v>2746</v>
      </c>
      <c r="V1846" s="158">
        <v>5.1499999999999997E-2</v>
      </c>
      <c r="W1846" s="160">
        <v>5.1479999999999998E-2</v>
      </c>
      <c r="X1846" s="4" t="s">
        <v>610</v>
      </c>
      <c r="Y1846" s="4" t="s">
        <v>323</v>
      </c>
      <c r="Z1846" s="147">
        <v>566728.25</v>
      </c>
      <c r="AA1846" s="155">
        <v>1</v>
      </c>
      <c r="AB1846" s="174">
        <v>141.9</v>
      </c>
      <c r="AD1846" s="147">
        <v>804.18700000000001</v>
      </c>
      <c r="AG1846" s="2" t="s">
        <v>36</v>
      </c>
      <c r="AH1846" s="160">
        <v>2.04E-4</v>
      </c>
      <c r="AI1846" s="160">
        <v>2.3484104863960499E-2</v>
      </c>
      <c r="AJ1846" s="160">
        <v>7.7522309977673598E-3</v>
      </c>
      <c r="AK1846" s="191"/>
      <c r="AL1846" s="147"/>
    </row>
    <row r="1847" spans="1:38">
      <c r="A1847" s="2">
        <v>7833</v>
      </c>
      <c r="B1847" s="2">
        <v>7986</v>
      </c>
      <c r="C1847" s="2" t="s">
        <v>1748</v>
      </c>
      <c r="D1847" s="2" t="s">
        <v>1749</v>
      </c>
      <c r="E1847" s="4" t="s">
        <v>367</v>
      </c>
      <c r="F1847" s="2" t="s">
        <v>2747</v>
      </c>
      <c r="G1847" s="2" t="s">
        <v>2748</v>
      </c>
      <c r="H1847" s="2" t="s">
        <v>370</v>
      </c>
      <c r="I1847" s="2" t="s">
        <v>951</v>
      </c>
      <c r="J1847" s="2" t="s">
        <v>30</v>
      </c>
      <c r="K1847" s="2" t="s">
        <v>30</v>
      </c>
      <c r="L1847" s="2" t="s">
        <v>526</v>
      </c>
      <c r="M1847" s="2" t="s">
        <v>45</v>
      </c>
      <c r="N1847" s="2" t="s">
        <v>635</v>
      </c>
      <c r="O1847" s="2" t="s">
        <v>323</v>
      </c>
      <c r="P1847" s="2" t="s">
        <v>2749</v>
      </c>
      <c r="Q1847" s="2" t="s">
        <v>363</v>
      </c>
      <c r="R1847" s="2" t="s">
        <v>605</v>
      </c>
      <c r="S1847" s="2" t="s">
        <v>34</v>
      </c>
      <c r="T1847" s="147">
        <v>2.9049999999999998</v>
      </c>
      <c r="U1847" s="2" t="s">
        <v>2750</v>
      </c>
      <c r="V1847" s="158">
        <v>2.75E-2</v>
      </c>
      <c r="W1847" s="160">
        <v>3.1E-2</v>
      </c>
      <c r="X1847" s="4" t="s">
        <v>610</v>
      </c>
      <c r="Y1847" s="4" t="s">
        <v>323</v>
      </c>
      <c r="Z1847" s="147">
        <v>104459.15</v>
      </c>
      <c r="AA1847" s="155">
        <v>1</v>
      </c>
      <c r="AB1847" s="174">
        <v>113.65</v>
      </c>
      <c r="AD1847" s="147">
        <v>118.718</v>
      </c>
      <c r="AG1847" s="2" t="s">
        <v>36</v>
      </c>
      <c r="AH1847" s="160">
        <v>1.2400000000000001E-4</v>
      </c>
      <c r="AI1847" s="160">
        <v>3.46683108114553E-3</v>
      </c>
      <c r="AJ1847" s="160">
        <v>1.1444198332006301E-3</v>
      </c>
      <c r="AK1847" s="191"/>
      <c r="AL1847" s="147"/>
    </row>
    <row r="1848" spans="1:38">
      <c r="A1848" s="2">
        <v>7833</v>
      </c>
      <c r="B1848" s="2">
        <v>7986</v>
      </c>
      <c r="C1848" s="2" t="s">
        <v>1748</v>
      </c>
      <c r="D1848" s="2" t="s">
        <v>1749</v>
      </c>
      <c r="E1848" s="4" t="s">
        <v>367</v>
      </c>
      <c r="F1848" s="2" t="s">
        <v>2751</v>
      </c>
      <c r="G1848" s="2" t="s">
        <v>2752</v>
      </c>
      <c r="H1848" s="2" t="s">
        <v>370</v>
      </c>
      <c r="I1848" s="2" t="s">
        <v>1162</v>
      </c>
      <c r="J1848" s="2" t="s">
        <v>30</v>
      </c>
      <c r="K1848" s="2" t="s">
        <v>30</v>
      </c>
      <c r="L1848" s="2" t="s">
        <v>526</v>
      </c>
      <c r="M1848" s="2" t="s">
        <v>45</v>
      </c>
      <c r="N1848" s="2" t="s">
        <v>635</v>
      </c>
      <c r="O1848" s="2" t="s">
        <v>323</v>
      </c>
      <c r="P1848" s="2" t="s">
        <v>2749</v>
      </c>
      <c r="Q1848" s="2" t="s">
        <v>363</v>
      </c>
      <c r="R1848" s="2" t="s">
        <v>605</v>
      </c>
      <c r="S1848" s="2" t="s">
        <v>34</v>
      </c>
      <c r="T1848" s="147">
        <v>2.4820000000000002</v>
      </c>
      <c r="U1848" s="2" t="s">
        <v>2753</v>
      </c>
      <c r="V1848" s="158">
        <v>2.5000000000000001E-2</v>
      </c>
      <c r="W1848" s="160">
        <v>6.1120000000000001E-2</v>
      </c>
      <c r="X1848" s="4" t="s">
        <v>610</v>
      </c>
      <c r="Y1848" s="4" t="s">
        <v>323</v>
      </c>
      <c r="Z1848" s="147">
        <v>405872.99</v>
      </c>
      <c r="AA1848" s="155">
        <v>1</v>
      </c>
      <c r="AB1848" s="174">
        <v>89.41</v>
      </c>
      <c r="AD1848" s="147">
        <v>362.89100000000002</v>
      </c>
      <c r="AG1848" s="2" t="s">
        <v>36</v>
      </c>
      <c r="AH1848" s="160">
        <v>5.2999999999999998E-4</v>
      </c>
      <c r="AI1848" s="160">
        <v>1.05972456002121E-2</v>
      </c>
      <c r="AJ1848" s="160">
        <v>3.49820852482189E-3</v>
      </c>
      <c r="AK1848" s="191"/>
      <c r="AL1848" s="147"/>
    </row>
    <row r="1849" spans="1:38">
      <c r="A1849" s="2">
        <v>7833</v>
      </c>
      <c r="B1849" s="2">
        <v>7986</v>
      </c>
      <c r="C1849" s="2" t="s">
        <v>1768</v>
      </c>
      <c r="D1849" s="2" t="s">
        <v>1769</v>
      </c>
      <c r="E1849" s="4" t="s">
        <v>367</v>
      </c>
      <c r="F1849" s="2" t="s">
        <v>2754</v>
      </c>
      <c r="G1849" s="2" t="s">
        <v>2755</v>
      </c>
      <c r="H1849" s="2" t="s">
        <v>370</v>
      </c>
      <c r="I1849" s="2" t="s">
        <v>1162</v>
      </c>
      <c r="J1849" s="2" t="s">
        <v>30</v>
      </c>
      <c r="K1849" s="2" t="s">
        <v>30</v>
      </c>
      <c r="L1849" s="2" t="s">
        <v>526</v>
      </c>
      <c r="M1849" s="2" t="s">
        <v>45</v>
      </c>
      <c r="N1849" s="2" t="s">
        <v>651</v>
      </c>
      <c r="O1849" s="2" t="s">
        <v>323</v>
      </c>
      <c r="P1849" s="2" t="s">
        <v>2756</v>
      </c>
      <c r="Q1849" s="2" t="s">
        <v>363</v>
      </c>
      <c r="R1849" s="2" t="s">
        <v>605</v>
      </c>
      <c r="S1849" s="2" t="s">
        <v>34</v>
      </c>
      <c r="T1849" s="147">
        <v>7.58</v>
      </c>
      <c r="U1849" s="2" t="s">
        <v>2757</v>
      </c>
      <c r="V1849" s="158">
        <v>2.4E-2</v>
      </c>
      <c r="W1849" s="160">
        <v>5.6570000000000002E-2</v>
      </c>
      <c r="X1849" s="4" t="s">
        <v>610</v>
      </c>
      <c r="Y1849" s="4" t="s">
        <v>323</v>
      </c>
      <c r="Z1849" s="147">
        <v>231031.74</v>
      </c>
      <c r="AA1849" s="155">
        <v>1</v>
      </c>
      <c r="AB1849" s="174">
        <v>79</v>
      </c>
      <c r="AD1849" s="147">
        <v>182.51499999999999</v>
      </c>
      <c r="AG1849" s="2" t="s">
        <v>36</v>
      </c>
      <c r="AH1849" s="160">
        <v>3.1399999999999999E-4</v>
      </c>
      <c r="AI1849" s="160">
        <v>5.3298562272681201E-3</v>
      </c>
      <c r="AJ1849" s="160">
        <v>1.75941458693109E-3</v>
      </c>
      <c r="AK1849" s="191"/>
      <c r="AL1849" s="147"/>
    </row>
    <row r="1850" spans="1:38">
      <c r="A1850" s="2">
        <v>7833</v>
      </c>
      <c r="B1850" s="2">
        <v>7986</v>
      </c>
      <c r="C1850" s="2" t="s">
        <v>1784</v>
      </c>
      <c r="D1850" s="2" t="s">
        <v>1785</v>
      </c>
      <c r="E1850" s="4" t="s">
        <v>367</v>
      </c>
      <c r="F1850" s="2" t="s">
        <v>2758</v>
      </c>
      <c r="G1850" s="2" t="s">
        <v>2759</v>
      </c>
      <c r="H1850" s="2" t="s">
        <v>370</v>
      </c>
      <c r="I1850" s="2" t="s">
        <v>951</v>
      </c>
      <c r="J1850" s="2" t="s">
        <v>30</v>
      </c>
      <c r="K1850" s="2" t="s">
        <v>30</v>
      </c>
      <c r="L1850" s="2" t="s">
        <v>526</v>
      </c>
      <c r="M1850" s="2" t="s">
        <v>45</v>
      </c>
      <c r="N1850" s="2" t="s">
        <v>659</v>
      </c>
      <c r="O1850" s="2" t="s">
        <v>323</v>
      </c>
      <c r="P1850" s="2" t="s">
        <v>2756</v>
      </c>
      <c r="Q1850" s="2" t="s">
        <v>363</v>
      </c>
      <c r="R1850" s="2" t="s">
        <v>605</v>
      </c>
      <c r="S1850" s="2" t="s">
        <v>34</v>
      </c>
      <c r="T1850" s="147">
        <v>2.012</v>
      </c>
      <c r="U1850" s="2" t="s">
        <v>160</v>
      </c>
      <c r="V1850" s="158">
        <v>2.3400000000000001E-2</v>
      </c>
      <c r="W1850" s="160">
        <v>2.664E-2</v>
      </c>
      <c r="X1850" s="4" t="s">
        <v>610</v>
      </c>
      <c r="Y1850" s="4" t="s">
        <v>323</v>
      </c>
      <c r="Z1850" s="147">
        <v>71044.06</v>
      </c>
      <c r="AA1850" s="155">
        <v>1</v>
      </c>
      <c r="AB1850" s="174">
        <v>115.87</v>
      </c>
      <c r="AD1850" s="147">
        <v>82.319000000000003</v>
      </c>
      <c r="AG1850" s="2" t="s">
        <v>36</v>
      </c>
      <c r="AH1850" s="160">
        <v>3.4E-5</v>
      </c>
      <c r="AI1850" s="160">
        <v>2.4038952160303001E-3</v>
      </c>
      <c r="AJ1850" s="160">
        <v>7.9353891140613903E-4</v>
      </c>
      <c r="AK1850" s="191"/>
      <c r="AL1850" s="147"/>
    </row>
    <row r="1851" spans="1:38">
      <c r="A1851" s="2">
        <v>7833</v>
      </c>
      <c r="B1851" s="2">
        <v>7986</v>
      </c>
      <c r="C1851" s="2" t="s">
        <v>2426</v>
      </c>
      <c r="D1851" s="2" t="s">
        <v>2427</v>
      </c>
      <c r="E1851" s="4" t="s">
        <v>367</v>
      </c>
      <c r="F1851" s="2" t="s">
        <v>2763</v>
      </c>
      <c r="G1851" s="2" t="s">
        <v>2764</v>
      </c>
      <c r="H1851" s="2" t="s">
        <v>370</v>
      </c>
      <c r="I1851" s="2" t="s">
        <v>1163</v>
      </c>
      <c r="J1851" s="2" t="s">
        <v>30</v>
      </c>
      <c r="K1851" s="2" t="s">
        <v>30</v>
      </c>
      <c r="L1851" s="2" t="s">
        <v>526</v>
      </c>
      <c r="M1851" s="2" t="s">
        <v>45</v>
      </c>
      <c r="N1851" s="2" t="s">
        <v>656</v>
      </c>
      <c r="O1851" s="2" t="s">
        <v>323</v>
      </c>
      <c r="P1851" s="2" t="s">
        <v>374</v>
      </c>
      <c r="Q1851" s="2" t="s">
        <v>375</v>
      </c>
      <c r="R1851" s="2" t="s">
        <v>375</v>
      </c>
      <c r="S1851" s="2" t="s">
        <v>34</v>
      </c>
      <c r="T1851" s="147">
        <v>3.431</v>
      </c>
      <c r="U1851" s="2" t="s">
        <v>2765</v>
      </c>
      <c r="V1851" s="158">
        <v>4.8500000000000001E-2</v>
      </c>
      <c r="W1851" s="160">
        <v>5.0040000000000001E-2</v>
      </c>
      <c r="X1851" s="4" t="s">
        <v>610</v>
      </c>
      <c r="Y1851" s="4" t="s">
        <v>323</v>
      </c>
      <c r="Z1851" s="147">
        <v>22390</v>
      </c>
      <c r="AA1851" s="155">
        <v>1</v>
      </c>
      <c r="AB1851" s="174">
        <v>100.9</v>
      </c>
      <c r="AD1851" s="147">
        <v>22.591999999999999</v>
      </c>
      <c r="AG1851" s="2" t="s">
        <v>36</v>
      </c>
      <c r="AH1851" s="160">
        <v>7.4999999999999993E-5</v>
      </c>
      <c r="AI1851" s="160">
        <v>6.5972359006936595E-4</v>
      </c>
      <c r="AJ1851" s="160">
        <v>2.1777835240136101E-4</v>
      </c>
      <c r="AK1851" s="191"/>
      <c r="AL1851" s="147"/>
    </row>
    <row r="1852" spans="1:38">
      <c r="A1852" s="2">
        <v>7833</v>
      </c>
      <c r="B1852" s="2">
        <v>7986</v>
      </c>
      <c r="C1852" s="2" t="s">
        <v>1788</v>
      </c>
      <c r="D1852" s="2" t="s">
        <v>1789</v>
      </c>
      <c r="E1852" s="4" t="s">
        <v>367</v>
      </c>
      <c r="F1852" s="2" t="s">
        <v>2766</v>
      </c>
      <c r="G1852" s="2" t="s">
        <v>2767</v>
      </c>
      <c r="H1852" s="2" t="s">
        <v>370</v>
      </c>
      <c r="I1852" s="2" t="s">
        <v>1162</v>
      </c>
      <c r="J1852" s="2" t="s">
        <v>30</v>
      </c>
      <c r="K1852" s="2" t="s">
        <v>30</v>
      </c>
      <c r="L1852" s="2" t="s">
        <v>526</v>
      </c>
      <c r="M1852" s="2" t="s">
        <v>45</v>
      </c>
      <c r="N1852" s="2" t="s">
        <v>641</v>
      </c>
      <c r="O1852" s="2" t="s">
        <v>323</v>
      </c>
      <c r="P1852" s="2" t="s">
        <v>2756</v>
      </c>
      <c r="Q1852" s="2" t="s">
        <v>363</v>
      </c>
      <c r="R1852" s="2" t="s">
        <v>605</v>
      </c>
      <c r="S1852" s="2" t="s">
        <v>34</v>
      </c>
      <c r="T1852" s="147">
        <v>2.6160000000000001</v>
      </c>
      <c r="U1852" s="2" t="s">
        <v>2768</v>
      </c>
      <c r="V1852" s="158">
        <v>1.0800000000000001E-2</v>
      </c>
      <c r="W1852" s="160">
        <v>5.2200000000000003E-2</v>
      </c>
      <c r="X1852" s="4" t="s">
        <v>610</v>
      </c>
      <c r="Y1852" s="4" t="s">
        <v>323</v>
      </c>
      <c r="Z1852" s="147">
        <v>221275</v>
      </c>
      <c r="AA1852" s="155">
        <v>1</v>
      </c>
      <c r="AB1852" s="174">
        <v>90.15</v>
      </c>
      <c r="AD1852" s="147">
        <v>199.47900000000001</v>
      </c>
      <c r="AG1852" s="2" t="s">
        <v>36</v>
      </c>
      <c r="AH1852" s="160">
        <v>2.3599999999999999E-4</v>
      </c>
      <c r="AI1852" s="160">
        <v>5.8252535646987702E-3</v>
      </c>
      <c r="AJ1852" s="160">
        <v>1.9229479478016999E-3</v>
      </c>
      <c r="AK1852" s="191"/>
      <c r="AL1852" s="147"/>
    </row>
    <row r="1853" spans="1:38">
      <c r="A1853" s="2">
        <v>7833</v>
      </c>
      <c r="B1853" s="2">
        <v>7986</v>
      </c>
      <c r="C1853" s="2" t="s">
        <v>2769</v>
      </c>
      <c r="D1853" s="2" t="s">
        <v>2770</v>
      </c>
      <c r="E1853" s="4" t="s">
        <v>367</v>
      </c>
      <c r="F1853" s="2" t="s">
        <v>2771</v>
      </c>
      <c r="G1853" s="2" t="s">
        <v>2772</v>
      </c>
      <c r="H1853" s="2" t="s">
        <v>370</v>
      </c>
      <c r="I1853" s="2" t="s">
        <v>951</v>
      </c>
      <c r="J1853" s="2" t="s">
        <v>30</v>
      </c>
      <c r="K1853" s="2" t="s">
        <v>30</v>
      </c>
      <c r="L1853" s="2" t="s">
        <v>526</v>
      </c>
      <c r="M1853" s="2" t="s">
        <v>45</v>
      </c>
      <c r="N1853" s="2" t="s">
        <v>646</v>
      </c>
      <c r="O1853" s="2" t="s">
        <v>323</v>
      </c>
      <c r="P1853" s="2" t="s">
        <v>2773</v>
      </c>
      <c r="Q1853" s="2" t="s">
        <v>363</v>
      </c>
      <c r="R1853" s="2" t="s">
        <v>605</v>
      </c>
      <c r="S1853" s="2" t="s">
        <v>34</v>
      </c>
      <c r="T1853" s="147">
        <v>2.8530000000000002</v>
      </c>
      <c r="U1853" s="2" t="s">
        <v>2768</v>
      </c>
      <c r="V1853" s="158">
        <v>1E-3</v>
      </c>
      <c r="W1853" s="160">
        <v>3.0089999999999999E-2</v>
      </c>
      <c r="X1853" s="4" t="s">
        <v>610</v>
      </c>
      <c r="Y1853" s="4" t="s">
        <v>323</v>
      </c>
      <c r="Z1853" s="147">
        <v>198338.4</v>
      </c>
      <c r="AA1853" s="155">
        <v>1</v>
      </c>
      <c r="AB1853" s="174">
        <v>103.43</v>
      </c>
      <c r="AD1853" s="147">
        <v>205.14099999999999</v>
      </c>
      <c r="AG1853" s="2" t="s">
        <v>36</v>
      </c>
      <c r="AH1853" s="160">
        <v>3.1500000000000001E-4</v>
      </c>
      <c r="AI1853" s="160">
        <v>5.9905967143005397E-3</v>
      </c>
      <c r="AJ1853" s="160">
        <v>1.97752862256177E-3</v>
      </c>
      <c r="AK1853" s="191"/>
      <c r="AL1853" s="147"/>
    </row>
    <row r="1854" spans="1:38">
      <c r="A1854" s="2">
        <v>7833</v>
      </c>
      <c r="B1854" s="2">
        <v>7986</v>
      </c>
      <c r="C1854" s="2" t="s">
        <v>2769</v>
      </c>
      <c r="D1854" s="2" t="s">
        <v>2770</v>
      </c>
      <c r="E1854" s="4" t="s">
        <v>367</v>
      </c>
      <c r="F1854" s="2" t="s">
        <v>2774</v>
      </c>
      <c r="G1854" s="2" t="s">
        <v>2775</v>
      </c>
      <c r="H1854" s="2" t="s">
        <v>370</v>
      </c>
      <c r="I1854" s="2" t="s">
        <v>1162</v>
      </c>
      <c r="J1854" s="2" t="s">
        <v>30</v>
      </c>
      <c r="K1854" s="2" t="s">
        <v>30</v>
      </c>
      <c r="L1854" s="2" t="s">
        <v>526</v>
      </c>
      <c r="M1854" s="2" t="s">
        <v>45</v>
      </c>
      <c r="N1854" s="2" t="s">
        <v>646</v>
      </c>
      <c r="O1854" s="2" t="s">
        <v>323</v>
      </c>
      <c r="P1854" s="2" t="s">
        <v>2773</v>
      </c>
      <c r="Q1854" s="2" t="s">
        <v>363</v>
      </c>
      <c r="R1854" s="2" t="s">
        <v>605</v>
      </c>
      <c r="S1854" s="2" t="s">
        <v>34</v>
      </c>
      <c r="T1854" s="147">
        <v>1.4590000000000001</v>
      </c>
      <c r="U1854" s="2" t="s">
        <v>2776</v>
      </c>
      <c r="V1854" s="158">
        <v>3.9E-2</v>
      </c>
      <c r="W1854" s="160">
        <v>5.8729999999999997E-2</v>
      </c>
      <c r="X1854" s="4" t="s">
        <v>610</v>
      </c>
      <c r="Y1854" s="4" t="s">
        <v>323</v>
      </c>
      <c r="Z1854" s="147">
        <v>38400</v>
      </c>
      <c r="AA1854" s="155">
        <v>1</v>
      </c>
      <c r="AB1854" s="174">
        <v>97.35</v>
      </c>
      <c r="AD1854" s="147">
        <v>37.381999999999998</v>
      </c>
      <c r="AG1854" s="2" t="s">
        <v>36</v>
      </c>
      <c r="AH1854" s="160">
        <v>5.0000000000000002E-5</v>
      </c>
      <c r="AI1854" s="160">
        <v>1.09165129437603E-3</v>
      </c>
      <c r="AJ1854" s="160">
        <v>3.6036004148499399E-4</v>
      </c>
      <c r="AK1854" s="191"/>
      <c r="AL1854" s="147"/>
    </row>
    <row r="1855" spans="1:38">
      <c r="A1855" s="2">
        <v>7833</v>
      </c>
      <c r="B1855" s="2">
        <v>7986</v>
      </c>
      <c r="C1855" s="2" t="s">
        <v>1792</v>
      </c>
      <c r="D1855" s="2" t="s">
        <v>1793</v>
      </c>
      <c r="E1855" s="4" t="s">
        <v>367</v>
      </c>
      <c r="F1855" s="2" t="s">
        <v>2777</v>
      </c>
      <c r="G1855" s="2" t="s">
        <v>2778</v>
      </c>
      <c r="H1855" s="2" t="s">
        <v>370</v>
      </c>
      <c r="I1855" s="2" t="s">
        <v>1162</v>
      </c>
      <c r="J1855" s="2" t="s">
        <v>30</v>
      </c>
      <c r="K1855" s="2" t="s">
        <v>30</v>
      </c>
      <c r="L1855" s="2" t="s">
        <v>526</v>
      </c>
      <c r="M1855" s="2" t="s">
        <v>45</v>
      </c>
      <c r="N1855" s="2" t="s">
        <v>659</v>
      </c>
      <c r="O1855" s="2" t="s">
        <v>323</v>
      </c>
      <c r="P1855" s="2" t="s">
        <v>2745</v>
      </c>
      <c r="Q1855" s="2" t="s">
        <v>363</v>
      </c>
      <c r="R1855" s="2" t="s">
        <v>605</v>
      </c>
      <c r="S1855" s="2" t="s">
        <v>34</v>
      </c>
      <c r="T1855" s="147">
        <v>1.353</v>
      </c>
      <c r="U1855" s="2" t="s">
        <v>2779</v>
      </c>
      <c r="V1855" s="158">
        <v>3.85E-2</v>
      </c>
      <c r="W1855" s="160">
        <v>5.3539999999999997E-2</v>
      </c>
      <c r="X1855" s="4" t="s">
        <v>610</v>
      </c>
      <c r="Y1855" s="4" t="s">
        <v>323</v>
      </c>
      <c r="Z1855" s="147">
        <v>114028.57</v>
      </c>
      <c r="AA1855" s="155">
        <v>1</v>
      </c>
      <c r="AB1855" s="174">
        <v>100.27</v>
      </c>
      <c r="AD1855" s="147">
        <v>114.336</v>
      </c>
      <c r="AG1855" s="2" t="s">
        <v>36</v>
      </c>
      <c r="AH1855" s="160">
        <v>2.4399999999999999E-4</v>
      </c>
      <c r="AI1855" s="160">
        <v>3.3388848900457401E-3</v>
      </c>
      <c r="AJ1855" s="160">
        <v>1.10218409824561E-3</v>
      </c>
      <c r="AK1855" s="191"/>
      <c r="AL1855" s="147"/>
    </row>
    <row r="1856" spans="1:38">
      <c r="A1856" s="2">
        <v>7833</v>
      </c>
      <c r="B1856" s="2">
        <v>7986</v>
      </c>
      <c r="C1856" s="2" t="s">
        <v>1792</v>
      </c>
      <c r="D1856" s="2" t="s">
        <v>1793</v>
      </c>
      <c r="E1856" s="4" t="s">
        <v>367</v>
      </c>
      <c r="F1856" s="2" t="s">
        <v>2780</v>
      </c>
      <c r="G1856" s="2" t="s">
        <v>2781</v>
      </c>
      <c r="H1856" s="2" t="s">
        <v>370</v>
      </c>
      <c r="I1856" s="2" t="s">
        <v>951</v>
      </c>
      <c r="J1856" s="2" t="s">
        <v>30</v>
      </c>
      <c r="K1856" s="2" t="s">
        <v>30</v>
      </c>
      <c r="L1856" s="2" t="s">
        <v>526</v>
      </c>
      <c r="M1856" s="2" t="s">
        <v>45</v>
      </c>
      <c r="N1856" s="2" t="s">
        <v>659</v>
      </c>
      <c r="O1856" s="2" t="s">
        <v>323</v>
      </c>
      <c r="P1856" s="2" t="s">
        <v>2745</v>
      </c>
      <c r="Q1856" s="2" t="s">
        <v>363</v>
      </c>
      <c r="R1856" s="2" t="s">
        <v>605</v>
      </c>
      <c r="S1856" s="2" t="s">
        <v>34</v>
      </c>
      <c r="T1856" s="147">
        <v>6.9109999999999996</v>
      </c>
      <c r="U1856" s="2" t="s">
        <v>2782</v>
      </c>
      <c r="V1856" s="158">
        <v>2.5600000000000001E-2</v>
      </c>
      <c r="W1856" s="160">
        <v>4.2349999999999999E-2</v>
      </c>
      <c r="X1856" s="4" t="s">
        <v>610</v>
      </c>
      <c r="Y1856" s="4" t="s">
        <v>323</v>
      </c>
      <c r="Z1856" s="147">
        <v>128822</v>
      </c>
      <c r="AA1856" s="155">
        <v>1</v>
      </c>
      <c r="AB1856" s="174">
        <v>97.49</v>
      </c>
      <c r="AD1856" s="147">
        <v>125.589</v>
      </c>
      <c r="AG1856" s="2" t="s">
        <v>36</v>
      </c>
      <c r="AH1856" s="160">
        <v>1.2300000000000001E-4</v>
      </c>
      <c r="AI1856" s="160">
        <v>3.6674724629157602E-3</v>
      </c>
      <c r="AJ1856" s="160">
        <v>1.2106526467655599E-3</v>
      </c>
      <c r="AK1856" s="191"/>
      <c r="AL1856" s="147"/>
    </row>
    <row r="1857" spans="1:38">
      <c r="A1857" s="2">
        <v>7833</v>
      </c>
      <c r="B1857" s="2">
        <v>7986</v>
      </c>
      <c r="C1857" s="2" t="s">
        <v>1792</v>
      </c>
      <c r="D1857" s="2" t="s">
        <v>1793</v>
      </c>
      <c r="E1857" s="4" t="s">
        <v>367</v>
      </c>
      <c r="F1857" s="2" t="s">
        <v>2783</v>
      </c>
      <c r="G1857" s="2" t="s">
        <v>2784</v>
      </c>
      <c r="H1857" s="2" t="s">
        <v>370</v>
      </c>
      <c r="I1857" s="2" t="s">
        <v>1162</v>
      </c>
      <c r="J1857" s="2" t="s">
        <v>30</v>
      </c>
      <c r="K1857" s="2" t="s">
        <v>30</v>
      </c>
      <c r="L1857" s="2" t="s">
        <v>526</v>
      </c>
      <c r="M1857" s="2" t="s">
        <v>45</v>
      </c>
      <c r="N1857" s="2" t="s">
        <v>659</v>
      </c>
      <c r="O1857" s="2" t="s">
        <v>323</v>
      </c>
      <c r="P1857" s="2" t="s">
        <v>2745</v>
      </c>
      <c r="Q1857" s="2" t="s">
        <v>363</v>
      </c>
      <c r="R1857" s="2" t="s">
        <v>605</v>
      </c>
      <c r="S1857" s="2" t="s">
        <v>34</v>
      </c>
      <c r="T1857" s="147">
        <v>3.9049999999999998</v>
      </c>
      <c r="U1857" s="2" t="s">
        <v>2785</v>
      </c>
      <c r="V1857" s="158">
        <v>2.41E-2</v>
      </c>
      <c r="W1857" s="160">
        <v>6.3320000000000001E-2</v>
      </c>
      <c r="X1857" s="4" t="s">
        <v>610</v>
      </c>
      <c r="Y1857" s="4" t="s">
        <v>323</v>
      </c>
      <c r="Z1857" s="147">
        <v>538026.31999999995</v>
      </c>
      <c r="AA1857" s="155">
        <v>1</v>
      </c>
      <c r="AB1857" s="174">
        <v>86.08</v>
      </c>
      <c r="AD1857" s="147">
        <v>463.13299999999998</v>
      </c>
      <c r="AG1857" s="2" t="s">
        <v>36</v>
      </c>
      <c r="AH1857" s="160">
        <v>2.6200000000000003E-4</v>
      </c>
      <c r="AI1857" s="160">
        <v>1.3524540969284699E-2</v>
      </c>
      <c r="AJ1857" s="160">
        <v>4.4645246791400299E-3</v>
      </c>
      <c r="AK1857" s="191"/>
      <c r="AL1857" s="147"/>
    </row>
    <row r="1858" spans="1:38">
      <c r="A1858" s="2">
        <v>7833</v>
      </c>
      <c r="B1858" s="2">
        <v>7986</v>
      </c>
      <c r="C1858" s="2" t="s">
        <v>1792</v>
      </c>
      <c r="D1858" s="2" t="s">
        <v>1793</v>
      </c>
      <c r="E1858" s="4" t="s">
        <v>367</v>
      </c>
      <c r="F1858" s="2" t="s">
        <v>2786</v>
      </c>
      <c r="G1858" s="2" t="s">
        <v>2787</v>
      </c>
      <c r="H1858" s="2" t="s">
        <v>370</v>
      </c>
      <c r="I1858" s="2" t="s">
        <v>1162</v>
      </c>
      <c r="J1858" s="2" t="s">
        <v>30</v>
      </c>
      <c r="K1858" s="2" t="s">
        <v>30</v>
      </c>
      <c r="L1858" s="2" t="s">
        <v>526</v>
      </c>
      <c r="M1858" s="2" t="s">
        <v>45</v>
      </c>
      <c r="N1858" s="2" t="s">
        <v>659</v>
      </c>
      <c r="O1858" s="2" t="s">
        <v>323</v>
      </c>
      <c r="P1858" s="2" t="s">
        <v>2745</v>
      </c>
      <c r="Q1858" s="2" t="s">
        <v>363</v>
      </c>
      <c r="R1858" s="2" t="s">
        <v>605</v>
      </c>
      <c r="S1858" s="2" t="s">
        <v>34</v>
      </c>
      <c r="T1858" s="147">
        <v>6.2430000000000003</v>
      </c>
      <c r="U1858" s="2" t="s">
        <v>2782</v>
      </c>
      <c r="V1858" s="158">
        <v>4.9399999999999999E-2</v>
      </c>
      <c r="W1858" s="160">
        <v>6.6839999999999997E-2</v>
      </c>
      <c r="X1858" s="4" t="s">
        <v>610</v>
      </c>
      <c r="Y1858" s="4" t="s">
        <v>323</v>
      </c>
      <c r="Z1858" s="147">
        <v>192897</v>
      </c>
      <c r="AA1858" s="155">
        <v>1</v>
      </c>
      <c r="AB1858" s="174">
        <v>92.67</v>
      </c>
      <c r="AD1858" s="147">
        <v>178.75800000000001</v>
      </c>
      <c r="AG1858" s="2" t="s">
        <v>36</v>
      </c>
      <c r="AH1858" s="160">
        <v>2.1499999999999999E-4</v>
      </c>
      <c r="AI1858" s="160">
        <v>5.2201308608583801E-3</v>
      </c>
      <c r="AJ1858" s="160">
        <v>1.7231936455049399E-3</v>
      </c>
      <c r="AK1858" s="191"/>
      <c r="AL1858" s="147"/>
    </row>
    <row r="1859" spans="1:38">
      <c r="A1859" s="2">
        <v>7833</v>
      </c>
      <c r="B1859" s="2">
        <v>7986</v>
      </c>
      <c r="C1859" s="2" t="s">
        <v>2788</v>
      </c>
      <c r="D1859" s="2" t="s">
        <v>2789</v>
      </c>
      <c r="E1859" s="4" t="s">
        <v>367</v>
      </c>
      <c r="F1859" s="2" t="s">
        <v>2790</v>
      </c>
      <c r="G1859" s="2" t="s">
        <v>2791</v>
      </c>
      <c r="H1859" s="2" t="s">
        <v>370</v>
      </c>
      <c r="I1859" s="2" t="s">
        <v>1162</v>
      </c>
      <c r="J1859" s="2" t="s">
        <v>30</v>
      </c>
      <c r="K1859" s="2" t="s">
        <v>30</v>
      </c>
      <c r="L1859" s="2" t="s">
        <v>526</v>
      </c>
      <c r="M1859" s="2" t="s">
        <v>45</v>
      </c>
      <c r="N1859" s="2" t="s">
        <v>642</v>
      </c>
      <c r="O1859" s="2" t="s">
        <v>323</v>
      </c>
      <c r="P1859" s="2" t="s">
        <v>374</v>
      </c>
      <c r="Q1859" s="2" t="s">
        <v>375</v>
      </c>
      <c r="R1859" s="2" t="s">
        <v>375</v>
      </c>
      <c r="S1859" s="2" t="s">
        <v>34</v>
      </c>
      <c r="T1859" s="147">
        <v>1.298</v>
      </c>
      <c r="U1859" s="2" t="s">
        <v>2792</v>
      </c>
      <c r="V1859" s="158">
        <v>8.2000000000000003E-2</v>
      </c>
      <c r="W1859" s="160">
        <v>6.4259999999999998E-2</v>
      </c>
      <c r="X1859" s="4" t="s">
        <v>610</v>
      </c>
      <c r="Y1859" s="4" t="s">
        <v>323</v>
      </c>
      <c r="Z1859" s="147">
        <v>7000</v>
      </c>
      <c r="AA1859" s="155">
        <v>1</v>
      </c>
      <c r="AB1859" s="174">
        <v>104.48</v>
      </c>
      <c r="AD1859" s="147">
        <v>7.3140000000000001</v>
      </c>
      <c r="AG1859" s="2" t="s">
        <v>36</v>
      </c>
      <c r="AH1859" s="160">
        <v>8.5000000000000006E-5</v>
      </c>
      <c r="AI1859" s="160">
        <v>2.1357379158503799E-4</v>
      </c>
      <c r="AJ1859" s="160">
        <v>7.0501872523022902E-5</v>
      </c>
      <c r="AK1859" s="191"/>
      <c r="AL1859" s="147"/>
    </row>
    <row r="1860" spans="1:38">
      <c r="A1860" s="2">
        <v>7833</v>
      </c>
      <c r="B1860" s="2">
        <v>7986</v>
      </c>
      <c r="C1860" s="2" t="s">
        <v>2788</v>
      </c>
      <c r="D1860" s="2" t="s">
        <v>2789</v>
      </c>
      <c r="E1860" s="4" t="s">
        <v>367</v>
      </c>
      <c r="F1860" s="2" t="s">
        <v>2793</v>
      </c>
      <c r="G1860" s="2" t="s">
        <v>2794</v>
      </c>
      <c r="H1860" s="2" t="s">
        <v>370</v>
      </c>
      <c r="I1860" s="2" t="s">
        <v>1162</v>
      </c>
      <c r="J1860" s="2" t="s">
        <v>30</v>
      </c>
      <c r="K1860" s="2" t="s">
        <v>30</v>
      </c>
      <c r="L1860" s="2" t="s">
        <v>526</v>
      </c>
      <c r="M1860" s="2" t="s">
        <v>31</v>
      </c>
      <c r="N1860" s="2" t="s">
        <v>642</v>
      </c>
      <c r="O1860" s="2" t="s">
        <v>323</v>
      </c>
      <c r="P1860" s="2" t="s">
        <v>374</v>
      </c>
      <c r="Q1860" s="2" t="s">
        <v>375</v>
      </c>
      <c r="R1860" s="2" t="s">
        <v>375</v>
      </c>
      <c r="S1860" s="2" t="s">
        <v>34</v>
      </c>
      <c r="T1860" s="147">
        <v>2.1219999999999999</v>
      </c>
      <c r="U1860" s="2" t="s">
        <v>2795</v>
      </c>
      <c r="V1860" s="158">
        <v>6.6500000000000004E-2</v>
      </c>
      <c r="W1860" s="160">
        <v>6.8260000000000001E-2</v>
      </c>
      <c r="X1860" s="4" t="s">
        <v>610</v>
      </c>
      <c r="Y1860" s="4" t="s">
        <v>323</v>
      </c>
      <c r="Z1860" s="147">
        <v>45000</v>
      </c>
      <c r="AA1860" s="155">
        <v>1</v>
      </c>
      <c r="AB1860" s="174">
        <v>100.1</v>
      </c>
      <c r="AD1860" s="147">
        <v>45.045000000000002</v>
      </c>
      <c r="AG1860" s="2" t="s">
        <v>36</v>
      </c>
      <c r="AH1860" s="160">
        <v>6.2699999999999995E-4</v>
      </c>
      <c r="AI1860" s="160">
        <v>1.3154166815177301E-3</v>
      </c>
      <c r="AJ1860" s="160">
        <v>4.3422621524277598E-4</v>
      </c>
      <c r="AK1860" s="191"/>
      <c r="AL1860" s="147"/>
    </row>
    <row r="1861" spans="1:38">
      <c r="A1861" s="2">
        <v>7833</v>
      </c>
      <c r="B1861" s="2">
        <v>7986</v>
      </c>
      <c r="C1861" s="2" t="s">
        <v>1800</v>
      </c>
      <c r="D1861" s="2" t="s">
        <v>1801</v>
      </c>
      <c r="E1861" s="4" t="s">
        <v>367</v>
      </c>
      <c r="F1861" s="2" t="s">
        <v>2796</v>
      </c>
      <c r="G1861" s="2" t="s">
        <v>2797</v>
      </c>
      <c r="H1861" s="2" t="s">
        <v>370</v>
      </c>
      <c r="I1861" s="2" t="s">
        <v>1162</v>
      </c>
      <c r="J1861" s="2" t="s">
        <v>30</v>
      </c>
      <c r="K1861" s="2" t="s">
        <v>30</v>
      </c>
      <c r="L1861" s="2" t="s">
        <v>526</v>
      </c>
      <c r="M1861" s="2" t="s">
        <v>45</v>
      </c>
      <c r="N1861" s="2" t="s">
        <v>646</v>
      </c>
      <c r="O1861" s="2" t="s">
        <v>323</v>
      </c>
      <c r="P1861" s="2" t="s">
        <v>2745</v>
      </c>
      <c r="Q1861" s="2" t="s">
        <v>363</v>
      </c>
      <c r="R1861" s="2" t="s">
        <v>605</v>
      </c>
      <c r="S1861" s="2" t="s">
        <v>34</v>
      </c>
      <c r="T1861" s="147">
        <v>2.7959999999999998</v>
      </c>
      <c r="U1861" s="2" t="s">
        <v>2798</v>
      </c>
      <c r="V1861" s="158">
        <v>2.0400000000000001E-2</v>
      </c>
      <c r="W1861" s="160">
        <v>5.5199999999999999E-2</v>
      </c>
      <c r="X1861" s="4" t="s">
        <v>610</v>
      </c>
      <c r="Y1861" s="4" t="s">
        <v>323</v>
      </c>
      <c r="Z1861" s="147">
        <v>78749.259999999995</v>
      </c>
      <c r="AA1861" s="155">
        <v>1</v>
      </c>
      <c r="AB1861" s="174">
        <v>91.05</v>
      </c>
      <c r="AD1861" s="147">
        <v>71.700999999999993</v>
      </c>
      <c r="AG1861" s="2" t="s">
        <v>36</v>
      </c>
      <c r="AH1861" s="160">
        <v>2.1000000000000001E-4</v>
      </c>
      <c r="AI1861" s="160">
        <v>2.0938385210967098E-3</v>
      </c>
      <c r="AJ1861" s="160">
        <v>6.9118750668139802E-4</v>
      </c>
      <c r="AK1861" s="191"/>
      <c r="AL1861" s="147"/>
    </row>
    <row r="1862" spans="1:38">
      <c r="A1862" s="2">
        <v>7833</v>
      </c>
      <c r="B1862" s="2">
        <v>7986</v>
      </c>
      <c r="C1862" s="2" t="s">
        <v>1804</v>
      </c>
      <c r="D1862" s="2" t="s">
        <v>1805</v>
      </c>
      <c r="E1862" s="4" t="s">
        <v>367</v>
      </c>
      <c r="F1862" s="2" t="s">
        <v>2799</v>
      </c>
      <c r="G1862" s="2" t="s">
        <v>2800</v>
      </c>
      <c r="H1862" s="2" t="s">
        <v>370</v>
      </c>
      <c r="I1862" s="2" t="s">
        <v>1162</v>
      </c>
      <c r="J1862" s="2" t="s">
        <v>30</v>
      </c>
      <c r="K1862" s="2" t="s">
        <v>30</v>
      </c>
      <c r="L1862" s="2" t="s">
        <v>526</v>
      </c>
      <c r="M1862" s="2" t="s">
        <v>45</v>
      </c>
      <c r="N1862" s="2" t="s">
        <v>646</v>
      </c>
      <c r="O1862" s="2" t="s">
        <v>323</v>
      </c>
      <c r="P1862" s="2" t="s">
        <v>2773</v>
      </c>
      <c r="Q1862" s="2" t="s">
        <v>363</v>
      </c>
      <c r="R1862" s="2" t="s">
        <v>605</v>
      </c>
      <c r="S1862" s="2" t="s">
        <v>34</v>
      </c>
      <c r="T1862" s="147">
        <v>1.208</v>
      </c>
      <c r="U1862" s="2" t="s">
        <v>2792</v>
      </c>
      <c r="V1862" s="158">
        <v>0.04</v>
      </c>
      <c r="W1862" s="160">
        <v>5.4780000000000002E-2</v>
      </c>
      <c r="X1862" s="4" t="s">
        <v>610</v>
      </c>
      <c r="Y1862" s="4" t="s">
        <v>323</v>
      </c>
      <c r="Z1862" s="147">
        <v>9219.01</v>
      </c>
      <c r="AA1862" s="155">
        <v>1</v>
      </c>
      <c r="AB1862" s="174">
        <v>99.35</v>
      </c>
      <c r="AD1862" s="147">
        <v>9.1590000000000007</v>
      </c>
      <c r="AG1862" s="2" t="s">
        <v>36</v>
      </c>
      <c r="AH1862" s="160">
        <v>6.9999999999999994E-5</v>
      </c>
      <c r="AI1862" s="160">
        <v>2.6746620233237297E-4</v>
      </c>
      <c r="AJ1862" s="160">
        <v>8.8292051010134201E-5</v>
      </c>
      <c r="AK1862" s="191"/>
      <c r="AL1862" s="147"/>
    </row>
    <row r="1863" spans="1:38">
      <c r="A1863" s="2">
        <v>7833</v>
      </c>
      <c r="B1863" s="2">
        <v>7986</v>
      </c>
      <c r="C1863" s="2" t="s">
        <v>1804</v>
      </c>
      <c r="D1863" s="2" t="s">
        <v>1805</v>
      </c>
      <c r="E1863" s="4" t="s">
        <v>367</v>
      </c>
      <c r="F1863" s="2" t="s">
        <v>2801</v>
      </c>
      <c r="G1863" s="2" t="s">
        <v>2802</v>
      </c>
      <c r="H1863" s="2" t="s">
        <v>370</v>
      </c>
      <c r="I1863" s="2" t="s">
        <v>1162</v>
      </c>
      <c r="J1863" s="2" t="s">
        <v>30</v>
      </c>
      <c r="K1863" s="2" t="s">
        <v>30</v>
      </c>
      <c r="L1863" s="2" t="s">
        <v>526</v>
      </c>
      <c r="M1863" s="2" t="s">
        <v>45</v>
      </c>
      <c r="N1863" s="2" t="s">
        <v>646</v>
      </c>
      <c r="O1863" s="2" t="s">
        <v>323</v>
      </c>
      <c r="P1863" s="2" t="s">
        <v>2773</v>
      </c>
      <c r="Q1863" s="2" t="s">
        <v>363</v>
      </c>
      <c r="R1863" s="2" t="s">
        <v>605</v>
      </c>
      <c r="S1863" s="2" t="s">
        <v>34</v>
      </c>
      <c r="T1863" s="147">
        <v>2.2240000000000002</v>
      </c>
      <c r="U1863" s="2" t="s">
        <v>2803</v>
      </c>
      <c r="V1863" s="158">
        <v>0.04</v>
      </c>
      <c r="W1863" s="160">
        <v>5.774E-2</v>
      </c>
      <c r="X1863" s="4" t="s">
        <v>610</v>
      </c>
      <c r="Y1863" s="4" t="s">
        <v>323</v>
      </c>
      <c r="Z1863" s="147">
        <v>58121.01</v>
      </c>
      <c r="AA1863" s="155">
        <v>1</v>
      </c>
      <c r="AB1863" s="174">
        <v>96.04</v>
      </c>
      <c r="AD1863" s="147">
        <v>55.819000000000003</v>
      </c>
      <c r="AG1863" s="2" t="s">
        <v>36</v>
      </c>
      <c r="AH1863" s="160">
        <v>8.6000000000000003E-5</v>
      </c>
      <c r="AI1863" s="160">
        <v>1.6300542478648601E-3</v>
      </c>
      <c r="AJ1863" s="160">
        <v>5.3808979058566698E-4</v>
      </c>
      <c r="AK1863" s="191"/>
      <c r="AL1863" s="147"/>
    </row>
    <row r="1864" spans="1:38">
      <c r="A1864" s="2">
        <v>7833</v>
      </c>
      <c r="B1864" s="2">
        <v>7986</v>
      </c>
      <c r="C1864" s="2" t="s">
        <v>1804</v>
      </c>
      <c r="D1864" s="2" t="s">
        <v>1805</v>
      </c>
      <c r="E1864" s="4" t="s">
        <v>367</v>
      </c>
      <c r="F1864" s="2" t="s">
        <v>2804</v>
      </c>
      <c r="G1864" s="2" t="s">
        <v>2805</v>
      </c>
      <c r="H1864" s="2" t="s">
        <v>370</v>
      </c>
      <c r="I1864" s="2" t="s">
        <v>1162</v>
      </c>
      <c r="J1864" s="2" t="s">
        <v>30</v>
      </c>
      <c r="K1864" s="2" t="s">
        <v>30</v>
      </c>
      <c r="L1864" s="2" t="s">
        <v>526</v>
      </c>
      <c r="M1864" s="2" t="s">
        <v>45</v>
      </c>
      <c r="N1864" s="2" t="s">
        <v>646</v>
      </c>
      <c r="O1864" s="2" t="s">
        <v>323</v>
      </c>
      <c r="P1864" s="2" t="s">
        <v>2773</v>
      </c>
      <c r="Q1864" s="2" t="s">
        <v>363</v>
      </c>
      <c r="R1864" s="2" t="s">
        <v>605</v>
      </c>
      <c r="S1864" s="2" t="s">
        <v>34</v>
      </c>
      <c r="T1864" s="147">
        <v>3.7080000000000002</v>
      </c>
      <c r="U1864" s="2" t="s">
        <v>2806</v>
      </c>
      <c r="V1864" s="158">
        <v>2.07E-2</v>
      </c>
      <c r="W1864" s="160">
        <v>5.9970000000000002E-2</v>
      </c>
      <c r="X1864" s="4" t="s">
        <v>610</v>
      </c>
      <c r="Y1864" s="4" t="s">
        <v>323</v>
      </c>
      <c r="Z1864" s="147">
        <v>191259.41</v>
      </c>
      <c r="AA1864" s="155">
        <v>1</v>
      </c>
      <c r="AB1864" s="174">
        <v>83.35</v>
      </c>
      <c r="AD1864" s="147">
        <v>159.41499999999999</v>
      </c>
      <c r="AG1864" s="2" t="s">
        <v>36</v>
      </c>
      <c r="AH1864" s="160">
        <v>4.66E-4</v>
      </c>
      <c r="AI1864" s="160">
        <v>4.6552731634091999E-3</v>
      </c>
      <c r="AJ1864" s="160">
        <v>1.53673104125158E-3</v>
      </c>
      <c r="AK1864" s="191"/>
      <c r="AL1864" s="147"/>
    </row>
    <row r="1865" spans="1:38">
      <c r="A1865" s="2">
        <v>7833</v>
      </c>
      <c r="B1865" s="2">
        <v>7986</v>
      </c>
      <c r="C1865" s="2" t="s">
        <v>1808</v>
      </c>
      <c r="D1865" s="2" t="s">
        <v>1809</v>
      </c>
      <c r="E1865" s="4" t="s">
        <v>367</v>
      </c>
      <c r="F1865" s="2" t="s">
        <v>2807</v>
      </c>
      <c r="G1865" s="2" t="s">
        <v>2808</v>
      </c>
      <c r="H1865" s="2" t="s">
        <v>370</v>
      </c>
      <c r="I1865" s="2" t="s">
        <v>1162</v>
      </c>
      <c r="J1865" s="2" t="s">
        <v>30</v>
      </c>
      <c r="K1865" s="2" t="s">
        <v>30</v>
      </c>
      <c r="L1865" s="2" t="s">
        <v>528</v>
      </c>
      <c r="M1865" s="2" t="s">
        <v>45</v>
      </c>
      <c r="N1865" s="2" t="s">
        <v>660</v>
      </c>
      <c r="O1865" s="2" t="s">
        <v>323</v>
      </c>
      <c r="P1865" s="2" t="s">
        <v>2749</v>
      </c>
      <c r="Q1865" s="2" t="s">
        <v>612</v>
      </c>
      <c r="R1865" s="2" t="s">
        <v>605</v>
      </c>
      <c r="S1865" s="2" t="s">
        <v>34</v>
      </c>
      <c r="T1865" s="147">
        <v>2.68</v>
      </c>
      <c r="U1865" s="2" t="s">
        <v>2809</v>
      </c>
      <c r="V1865" s="158">
        <v>2.35E-2</v>
      </c>
      <c r="W1865" s="160">
        <v>6.2520000000000006E-2</v>
      </c>
      <c r="X1865" s="4" t="s">
        <v>610</v>
      </c>
      <c r="Y1865" s="4" t="s">
        <v>323</v>
      </c>
      <c r="Z1865" s="147">
        <v>44000</v>
      </c>
      <c r="AA1865" s="155">
        <v>1</v>
      </c>
      <c r="AB1865" s="174">
        <v>92.51</v>
      </c>
      <c r="AD1865" s="147">
        <v>40.704000000000001</v>
      </c>
      <c r="AG1865" s="2" t="s">
        <v>36</v>
      </c>
      <c r="AH1865" s="160">
        <v>0</v>
      </c>
      <c r="AI1865" s="160">
        <v>1.18866126698125E-3</v>
      </c>
      <c r="AJ1865" s="160">
        <v>3.9238356212072502E-4</v>
      </c>
      <c r="AK1865" s="191"/>
      <c r="AL1865" s="147"/>
    </row>
    <row r="1866" spans="1:38">
      <c r="A1866" s="2">
        <v>7833</v>
      </c>
      <c r="B1866" s="2">
        <v>7986</v>
      </c>
      <c r="C1866" s="2" t="s">
        <v>1808</v>
      </c>
      <c r="D1866" s="2" t="s">
        <v>1809</v>
      </c>
      <c r="E1866" s="4" t="s">
        <v>367</v>
      </c>
      <c r="F1866" s="2" t="s">
        <v>3551</v>
      </c>
      <c r="G1866" s="2" t="s">
        <v>3552</v>
      </c>
      <c r="H1866" s="2" t="s">
        <v>370</v>
      </c>
      <c r="I1866" s="2" t="s">
        <v>1162</v>
      </c>
      <c r="J1866" s="2" t="s">
        <v>30</v>
      </c>
      <c r="K1866" s="2" t="s">
        <v>30</v>
      </c>
      <c r="L1866" s="2" t="s">
        <v>526</v>
      </c>
      <c r="M1866" s="2" t="s">
        <v>45</v>
      </c>
      <c r="N1866" s="2" t="s">
        <v>660</v>
      </c>
      <c r="O1866" s="2" t="s">
        <v>323</v>
      </c>
      <c r="P1866" s="2" t="s">
        <v>2749</v>
      </c>
      <c r="Q1866" s="2" t="s">
        <v>612</v>
      </c>
      <c r="R1866" s="2" t="s">
        <v>605</v>
      </c>
      <c r="S1866" s="2" t="s">
        <v>34</v>
      </c>
      <c r="T1866" s="147">
        <v>4.4660000000000002</v>
      </c>
      <c r="U1866" s="2" t="s">
        <v>3553</v>
      </c>
      <c r="V1866" s="158">
        <v>6.0699999999999997E-2</v>
      </c>
      <c r="W1866" s="160">
        <v>6.5369999999999998E-2</v>
      </c>
      <c r="X1866" s="4" t="s">
        <v>610</v>
      </c>
      <c r="Y1866" s="4" t="s">
        <v>323</v>
      </c>
      <c r="Z1866" s="147">
        <v>55000</v>
      </c>
      <c r="AA1866" s="155">
        <v>1</v>
      </c>
      <c r="AB1866" s="174">
        <v>100.37</v>
      </c>
      <c r="AD1866" s="147">
        <v>55.203000000000003</v>
      </c>
      <c r="AG1866" s="2" t="s">
        <v>36</v>
      </c>
      <c r="AH1866" s="160">
        <v>3.6699999999999998E-4</v>
      </c>
      <c r="AI1866" s="160">
        <v>1.6120680381432799E-3</v>
      </c>
      <c r="AJ1866" s="160">
        <v>5.3215244473647598E-4</v>
      </c>
      <c r="AK1866" s="191"/>
      <c r="AL1866" s="147"/>
    </row>
    <row r="1867" spans="1:38">
      <c r="A1867" s="2">
        <v>7833</v>
      </c>
      <c r="B1867" s="2">
        <v>7986</v>
      </c>
      <c r="C1867" s="2" t="s">
        <v>1812</v>
      </c>
      <c r="D1867" s="2" t="s">
        <v>1813</v>
      </c>
      <c r="E1867" s="4" t="s">
        <v>367</v>
      </c>
      <c r="F1867" s="2" t="s">
        <v>2810</v>
      </c>
      <c r="G1867" s="2" t="s">
        <v>2811</v>
      </c>
      <c r="H1867" s="2" t="s">
        <v>370</v>
      </c>
      <c r="I1867" s="2" t="s">
        <v>1162</v>
      </c>
      <c r="J1867" s="2" t="s">
        <v>30</v>
      </c>
      <c r="K1867" s="2" t="s">
        <v>30</v>
      </c>
      <c r="L1867" s="2" t="s">
        <v>526</v>
      </c>
      <c r="M1867" s="2" t="s">
        <v>45</v>
      </c>
      <c r="N1867" s="2" t="s">
        <v>671</v>
      </c>
      <c r="O1867" s="2" t="s">
        <v>323</v>
      </c>
      <c r="P1867" s="2" t="s">
        <v>2745</v>
      </c>
      <c r="Q1867" s="2" t="s">
        <v>363</v>
      </c>
      <c r="R1867" s="2" t="s">
        <v>605</v>
      </c>
      <c r="S1867" s="2" t="s">
        <v>34</v>
      </c>
      <c r="T1867" s="147">
        <v>2.79</v>
      </c>
      <c r="U1867" s="2" t="s">
        <v>2812</v>
      </c>
      <c r="V1867" s="158">
        <v>2.1000000000000001E-2</v>
      </c>
      <c r="W1867" s="160">
        <v>5.8409999999999997E-2</v>
      </c>
      <c r="X1867" s="4" t="s">
        <v>610</v>
      </c>
      <c r="Y1867" s="4" t="s">
        <v>323</v>
      </c>
      <c r="Z1867" s="147">
        <v>164714.37</v>
      </c>
      <c r="AA1867" s="155">
        <v>1</v>
      </c>
      <c r="AB1867" s="174">
        <v>90.77</v>
      </c>
      <c r="AD1867" s="147">
        <v>149.511</v>
      </c>
      <c r="AG1867" s="2" t="s">
        <v>36</v>
      </c>
      <c r="AH1867" s="160">
        <v>2.8699999999999998E-4</v>
      </c>
      <c r="AI1867" s="160">
        <v>4.36606883818824E-3</v>
      </c>
      <c r="AJ1867" s="160">
        <v>1.44126311740889E-3</v>
      </c>
      <c r="AK1867" s="191"/>
      <c r="AL1867" s="147"/>
    </row>
    <row r="1868" spans="1:38">
      <c r="A1868" s="2">
        <v>7833</v>
      </c>
      <c r="B1868" s="2">
        <v>7986</v>
      </c>
      <c r="C1868" s="2" t="s">
        <v>2730</v>
      </c>
      <c r="D1868" s="2" t="s">
        <v>2731</v>
      </c>
      <c r="E1868" s="4" t="s">
        <v>367</v>
      </c>
      <c r="F1868" s="2" t="s">
        <v>3558</v>
      </c>
      <c r="G1868" s="2" t="s">
        <v>3559</v>
      </c>
      <c r="H1868" s="2" t="s">
        <v>370</v>
      </c>
      <c r="I1868" s="2" t="s">
        <v>951</v>
      </c>
      <c r="J1868" s="2" t="s">
        <v>30</v>
      </c>
      <c r="K1868" s="2" t="s">
        <v>30</v>
      </c>
      <c r="L1868" s="2" t="s">
        <v>526</v>
      </c>
      <c r="M1868" s="2" t="s">
        <v>45</v>
      </c>
      <c r="N1868" s="2" t="s">
        <v>660</v>
      </c>
      <c r="O1868" s="2" t="s">
        <v>323</v>
      </c>
      <c r="P1868" s="2" t="s">
        <v>2745</v>
      </c>
      <c r="Q1868" s="2" t="s">
        <v>363</v>
      </c>
      <c r="R1868" s="2" t="s">
        <v>605</v>
      </c>
      <c r="S1868" s="2" t="s">
        <v>34</v>
      </c>
      <c r="T1868" s="147">
        <v>1.7010000000000001</v>
      </c>
      <c r="U1868" s="2" t="s">
        <v>2983</v>
      </c>
      <c r="V1868" s="158">
        <v>1.4999999999999999E-2</v>
      </c>
      <c r="W1868" s="160">
        <v>2.9059999999999999E-2</v>
      </c>
      <c r="X1868" s="4" t="s">
        <v>610</v>
      </c>
      <c r="Y1868" s="4" t="s">
        <v>323</v>
      </c>
      <c r="Z1868" s="147">
        <v>77000</v>
      </c>
      <c r="AA1868" s="155">
        <v>1</v>
      </c>
      <c r="AB1868" s="174">
        <v>111.97</v>
      </c>
      <c r="AD1868" s="147">
        <v>86.216999999999999</v>
      </c>
      <c r="AG1868" s="2" t="s">
        <v>36</v>
      </c>
      <c r="AH1868" s="160">
        <v>2.04E-4</v>
      </c>
      <c r="AI1868" s="160">
        <v>2.5177300141801702E-3</v>
      </c>
      <c r="AJ1868" s="160">
        <v>8.3111639864501903E-4</v>
      </c>
      <c r="AK1868" s="191"/>
      <c r="AL1868" s="147"/>
    </row>
    <row r="1869" spans="1:38">
      <c r="A1869" s="2">
        <v>7833</v>
      </c>
      <c r="B1869" s="2">
        <v>7986</v>
      </c>
      <c r="C1869" s="2" t="s">
        <v>2730</v>
      </c>
      <c r="D1869" s="2" t="s">
        <v>2731</v>
      </c>
      <c r="E1869" s="4" t="s">
        <v>367</v>
      </c>
      <c r="F1869" s="2" t="s">
        <v>2813</v>
      </c>
      <c r="G1869" s="2" t="s">
        <v>2814</v>
      </c>
      <c r="H1869" s="2" t="s">
        <v>370</v>
      </c>
      <c r="I1869" s="2" t="s">
        <v>951</v>
      </c>
      <c r="J1869" s="2" t="s">
        <v>30</v>
      </c>
      <c r="K1869" s="2" t="s">
        <v>30</v>
      </c>
      <c r="L1869" s="2" t="s">
        <v>526</v>
      </c>
      <c r="M1869" s="2" t="s">
        <v>45</v>
      </c>
      <c r="N1869" s="2" t="s">
        <v>660</v>
      </c>
      <c r="O1869" s="2" t="s">
        <v>323</v>
      </c>
      <c r="P1869" s="2" t="s">
        <v>2756</v>
      </c>
      <c r="Q1869" s="2" t="s">
        <v>363</v>
      </c>
      <c r="R1869" s="2" t="s">
        <v>605</v>
      </c>
      <c r="S1869" s="2" t="s">
        <v>34</v>
      </c>
      <c r="T1869" s="147">
        <v>2.95</v>
      </c>
      <c r="U1869" s="2" t="s">
        <v>2815</v>
      </c>
      <c r="V1869" s="158">
        <v>5.0000000000000001E-3</v>
      </c>
      <c r="W1869" s="160">
        <v>2.6329999999999999E-2</v>
      </c>
      <c r="X1869" s="4" t="s">
        <v>610</v>
      </c>
      <c r="Y1869" s="4" t="s">
        <v>323</v>
      </c>
      <c r="Z1869" s="147">
        <v>76230</v>
      </c>
      <c r="AA1869" s="155">
        <v>1</v>
      </c>
      <c r="AB1869" s="174">
        <v>105.76</v>
      </c>
      <c r="AC1869" s="147">
        <v>1.083</v>
      </c>
      <c r="AD1869" s="147">
        <v>81.703999999999994</v>
      </c>
      <c r="AG1869" s="2" t="s">
        <v>36</v>
      </c>
      <c r="AH1869" s="160">
        <v>1.11E-4</v>
      </c>
      <c r="AI1869" s="160">
        <v>2.3859383161110499E-3</v>
      </c>
      <c r="AJ1869" s="160">
        <v>7.87611240882426E-4</v>
      </c>
      <c r="AK1869" s="191"/>
      <c r="AL1869" s="147"/>
    </row>
    <row r="1870" spans="1:38">
      <c r="A1870" s="2">
        <v>7833</v>
      </c>
      <c r="B1870" s="2">
        <v>7986</v>
      </c>
      <c r="C1870" s="2" t="s">
        <v>2730</v>
      </c>
      <c r="D1870" s="2" t="s">
        <v>2731</v>
      </c>
      <c r="E1870" s="4" t="s">
        <v>367</v>
      </c>
      <c r="F1870" s="2" t="s">
        <v>2816</v>
      </c>
      <c r="G1870" s="2" t="s">
        <v>2817</v>
      </c>
      <c r="H1870" s="2" t="s">
        <v>370</v>
      </c>
      <c r="I1870" s="2" t="s">
        <v>951</v>
      </c>
      <c r="J1870" s="2" t="s">
        <v>30</v>
      </c>
      <c r="K1870" s="2" t="s">
        <v>30</v>
      </c>
      <c r="L1870" s="2" t="s">
        <v>526</v>
      </c>
      <c r="M1870" s="2" t="s">
        <v>31</v>
      </c>
      <c r="N1870" s="2" t="s">
        <v>660</v>
      </c>
      <c r="O1870" s="2" t="s">
        <v>323</v>
      </c>
      <c r="P1870" s="2" t="s">
        <v>2745</v>
      </c>
      <c r="Q1870" s="2" t="s">
        <v>363</v>
      </c>
      <c r="R1870" s="2" t="s">
        <v>605</v>
      </c>
      <c r="S1870" s="2" t="s">
        <v>34</v>
      </c>
      <c r="T1870" s="147">
        <v>4.577</v>
      </c>
      <c r="U1870" s="2" t="s">
        <v>2818</v>
      </c>
      <c r="V1870" s="158">
        <v>3.4700000000000002E-2</v>
      </c>
      <c r="W1870" s="160">
        <v>3.3550000000000003E-2</v>
      </c>
      <c r="X1870" s="4" t="s">
        <v>610</v>
      </c>
      <c r="Y1870" s="4" t="s">
        <v>323</v>
      </c>
      <c r="Z1870" s="147">
        <v>64000</v>
      </c>
      <c r="AA1870" s="155">
        <v>1</v>
      </c>
      <c r="AB1870" s="174">
        <v>103.6</v>
      </c>
      <c r="AD1870" s="147">
        <v>66.304000000000002</v>
      </c>
      <c r="AG1870" s="2" t="s">
        <v>36</v>
      </c>
      <c r="AH1870" s="160">
        <v>3.7599999999999998E-4</v>
      </c>
      <c r="AI1870" s="160">
        <v>1.93622794208794E-3</v>
      </c>
      <c r="AJ1870" s="160">
        <v>6.3915939561454095E-4</v>
      </c>
      <c r="AK1870" s="191"/>
      <c r="AL1870" s="147"/>
    </row>
    <row r="1871" spans="1:38">
      <c r="A1871" s="2">
        <v>7833</v>
      </c>
      <c r="B1871" s="2">
        <v>7986</v>
      </c>
      <c r="C1871" s="2" t="s">
        <v>1816</v>
      </c>
      <c r="D1871" s="2" t="s">
        <v>1817</v>
      </c>
      <c r="E1871" s="4" t="s">
        <v>367</v>
      </c>
      <c r="F1871" s="2" t="s">
        <v>2819</v>
      </c>
      <c r="G1871" s="2" t="s">
        <v>2820</v>
      </c>
      <c r="H1871" s="2" t="s">
        <v>370</v>
      </c>
      <c r="I1871" s="2" t="s">
        <v>951</v>
      </c>
      <c r="J1871" s="2" t="s">
        <v>30</v>
      </c>
      <c r="K1871" s="2" t="s">
        <v>30</v>
      </c>
      <c r="L1871" s="2" t="s">
        <v>526</v>
      </c>
      <c r="M1871" s="2" t="s">
        <v>45</v>
      </c>
      <c r="N1871" s="2" t="s">
        <v>659</v>
      </c>
      <c r="O1871" s="2" t="s">
        <v>323</v>
      </c>
      <c r="P1871" s="2" t="s">
        <v>2756</v>
      </c>
      <c r="Q1871" s="2" t="s">
        <v>363</v>
      </c>
      <c r="R1871" s="2" t="s">
        <v>605</v>
      </c>
      <c r="S1871" s="2" t="s">
        <v>34</v>
      </c>
      <c r="T1871" s="147">
        <v>2.1819999999999999</v>
      </c>
      <c r="U1871" s="2" t="s">
        <v>2821</v>
      </c>
      <c r="V1871" s="158">
        <v>3.2000000000000001E-2</v>
      </c>
      <c r="W1871" s="160">
        <v>2.647E-2</v>
      </c>
      <c r="X1871" s="4" t="s">
        <v>610</v>
      </c>
      <c r="Y1871" s="4" t="s">
        <v>323</v>
      </c>
      <c r="Z1871" s="147">
        <v>209175</v>
      </c>
      <c r="AA1871" s="155">
        <v>1</v>
      </c>
      <c r="AB1871" s="174">
        <v>117.37</v>
      </c>
      <c r="AD1871" s="147">
        <v>245.50899999999999</v>
      </c>
      <c r="AG1871" s="2" t="s">
        <v>36</v>
      </c>
      <c r="AH1871" s="160">
        <v>1.9900000000000001E-4</v>
      </c>
      <c r="AI1871" s="160">
        <v>7.1694136119256303E-3</v>
      </c>
      <c r="AJ1871" s="160">
        <v>2.3666625047088102E-3</v>
      </c>
      <c r="AK1871" s="191"/>
      <c r="AL1871" s="147"/>
    </row>
    <row r="1872" spans="1:38">
      <c r="A1872" s="2">
        <v>7833</v>
      </c>
      <c r="B1872" s="2">
        <v>7986</v>
      </c>
      <c r="C1872" s="2" t="s">
        <v>1816</v>
      </c>
      <c r="D1872" s="2" t="s">
        <v>1817</v>
      </c>
      <c r="E1872" s="4" t="s">
        <v>367</v>
      </c>
      <c r="F1872" s="2" t="s">
        <v>2822</v>
      </c>
      <c r="G1872" s="2" t="s">
        <v>2823</v>
      </c>
      <c r="H1872" s="2" t="s">
        <v>370</v>
      </c>
      <c r="I1872" s="2" t="s">
        <v>1162</v>
      </c>
      <c r="J1872" s="2" t="s">
        <v>30</v>
      </c>
      <c r="K1872" s="2" t="s">
        <v>30</v>
      </c>
      <c r="L1872" s="2" t="s">
        <v>526</v>
      </c>
      <c r="M1872" s="2" t="s">
        <v>45</v>
      </c>
      <c r="N1872" s="2" t="s">
        <v>659</v>
      </c>
      <c r="O1872" s="2" t="s">
        <v>323</v>
      </c>
      <c r="P1872" s="2" t="s">
        <v>2756</v>
      </c>
      <c r="Q1872" s="2" t="s">
        <v>363</v>
      </c>
      <c r="R1872" s="2" t="s">
        <v>605</v>
      </c>
      <c r="S1872" s="2" t="s">
        <v>34</v>
      </c>
      <c r="T1872" s="147">
        <v>0.73699999999999999</v>
      </c>
      <c r="U1872" s="2" t="s">
        <v>2824</v>
      </c>
      <c r="V1872" s="158">
        <v>3.39E-2</v>
      </c>
      <c r="W1872" s="160">
        <v>5.45E-2</v>
      </c>
      <c r="X1872" s="4" t="s">
        <v>610</v>
      </c>
      <c r="Y1872" s="4" t="s">
        <v>323</v>
      </c>
      <c r="Z1872" s="147">
        <v>202542.02</v>
      </c>
      <c r="AA1872" s="155">
        <v>1</v>
      </c>
      <c r="AB1872" s="174">
        <v>101</v>
      </c>
      <c r="AD1872" s="147">
        <v>204.56700000000001</v>
      </c>
      <c r="AG1872" s="2" t="s">
        <v>36</v>
      </c>
      <c r="AH1872" s="160">
        <v>4.6700000000000002E-4</v>
      </c>
      <c r="AI1872" s="160">
        <v>5.9738355718605904E-3</v>
      </c>
      <c r="AJ1872" s="160">
        <v>1.9719956780985398E-3</v>
      </c>
      <c r="AK1872" s="191"/>
      <c r="AL1872" s="147"/>
    </row>
    <row r="1873" spans="1:38">
      <c r="A1873" s="2">
        <v>7833</v>
      </c>
      <c r="B1873" s="2">
        <v>7986</v>
      </c>
      <c r="C1873" s="2" t="s">
        <v>1816</v>
      </c>
      <c r="D1873" s="2" t="s">
        <v>1817</v>
      </c>
      <c r="E1873" s="4" t="s">
        <v>367</v>
      </c>
      <c r="F1873" s="2" t="s">
        <v>2825</v>
      </c>
      <c r="G1873" s="2" t="s">
        <v>2826</v>
      </c>
      <c r="H1873" s="2" t="s">
        <v>370</v>
      </c>
      <c r="I1873" s="2" t="s">
        <v>951</v>
      </c>
      <c r="J1873" s="2" t="s">
        <v>30</v>
      </c>
      <c r="K1873" s="2" t="s">
        <v>30</v>
      </c>
      <c r="L1873" s="2" t="s">
        <v>526</v>
      </c>
      <c r="M1873" s="2" t="s">
        <v>45</v>
      </c>
      <c r="N1873" s="2" t="s">
        <v>659</v>
      </c>
      <c r="O1873" s="2" t="s">
        <v>323</v>
      </c>
      <c r="P1873" s="2" t="s">
        <v>2756</v>
      </c>
      <c r="Q1873" s="2" t="s">
        <v>363</v>
      </c>
      <c r="R1873" s="2" t="s">
        <v>605</v>
      </c>
      <c r="S1873" s="2" t="s">
        <v>34</v>
      </c>
      <c r="T1873" s="147">
        <v>3.3279999999999998</v>
      </c>
      <c r="U1873" s="2" t="s">
        <v>2827</v>
      </c>
      <c r="V1873" s="158">
        <v>1.14E-2</v>
      </c>
      <c r="W1873" s="160">
        <v>2.9170000000000001E-2</v>
      </c>
      <c r="X1873" s="4" t="s">
        <v>610</v>
      </c>
      <c r="Y1873" s="4" t="s">
        <v>323</v>
      </c>
      <c r="Z1873" s="147">
        <v>476152</v>
      </c>
      <c r="AA1873" s="155">
        <v>1</v>
      </c>
      <c r="AB1873" s="174">
        <v>107.2</v>
      </c>
      <c r="AC1873" s="147">
        <v>6.1680000000000001</v>
      </c>
      <c r="AD1873" s="147">
        <v>516.60299999999995</v>
      </c>
      <c r="AG1873" s="2" t="s">
        <v>36</v>
      </c>
      <c r="AH1873" s="160">
        <v>2.02E-4</v>
      </c>
      <c r="AI1873" s="160">
        <v>1.5085988250093E-2</v>
      </c>
      <c r="AJ1873" s="160">
        <v>4.9799669360104399E-3</v>
      </c>
      <c r="AK1873" s="191"/>
      <c r="AL1873" s="147"/>
    </row>
    <row r="1874" spans="1:38">
      <c r="A1874" s="2">
        <v>7833</v>
      </c>
      <c r="B1874" s="2">
        <v>7986</v>
      </c>
      <c r="C1874" s="2" t="s">
        <v>1816</v>
      </c>
      <c r="D1874" s="2" t="s">
        <v>1817</v>
      </c>
      <c r="E1874" s="4" t="s">
        <v>367</v>
      </c>
      <c r="F1874" s="2" t="s">
        <v>2828</v>
      </c>
      <c r="G1874" s="2" t="s">
        <v>2829</v>
      </c>
      <c r="H1874" s="2" t="s">
        <v>370</v>
      </c>
      <c r="I1874" s="2" t="s">
        <v>1162</v>
      </c>
      <c r="J1874" s="2" t="s">
        <v>30</v>
      </c>
      <c r="K1874" s="2" t="s">
        <v>30</v>
      </c>
      <c r="L1874" s="2" t="s">
        <v>526</v>
      </c>
      <c r="M1874" s="2" t="s">
        <v>45</v>
      </c>
      <c r="N1874" s="2" t="s">
        <v>659</v>
      </c>
      <c r="O1874" s="2" t="s">
        <v>323</v>
      </c>
      <c r="P1874" s="2" t="s">
        <v>2756</v>
      </c>
      <c r="Q1874" s="2" t="s">
        <v>363</v>
      </c>
      <c r="R1874" s="2" t="s">
        <v>605</v>
      </c>
      <c r="S1874" s="2" t="s">
        <v>34</v>
      </c>
      <c r="T1874" s="147">
        <v>5.2549999999999999</v>
      </c>
      <c r="U1874" s="2" t="s">
        <v>2830</v>
      </c>
      <c r="V1874" s="158">
        <v>2.4400000000000002E-2</v>
      </c>
      <c r="W1874" s="160">
        <v>5.9060000000000001E-2</v>
      </c>
      <c r="X1874" s="4" t="s">
        <v>610</v>
      </c>
      <c r="Y1874" s="4" t="s">
        <v>323</v>
      </c>
      <c r="Z1874" s="147">
        <v>238645</v>
      </c>
      <c r="AA1874" s="155">
        <v>1</v>
      </c>
      <c r="AB1874" s="174">
        <v>85.33</v>
      </c>
      <c r="AD1874" s="147">
        <v>203.636</v>
      </c>
      <c r="AG1874" s="2" t="s">
        <v>36</v>
      </c>
      <c r="AH1874" s="160">
        <v>1.9599999999999999E-4</v>
      </c>
      <c r="AI1874" s="160">
        <v>5.9466289264679603E-3</v>
      </c>
      <c r="AJ1874" s="160">
        <v>1.9630146161853999E-3</v>
      </c>
      <c r="AK1874" s="191"/>
      <c r="AL1874" s="147"/>
    </row>
    <row r="1875" spans="1:38">
      <c r="A1875" s="2">
        <v>7833</v>
      </c>
      <c r="B1875" s="2">
        <v>7986</v>
      </c>
      <c r="C1875" s="2" t="s">
        <v>1816</v>
      </c>
      <c r="D1875" s="2" t="s">
        <v>1817</v>
      </c>
      <c r="E1875" s="4" t="s">
        <v>367</v>
      </c>
      <c r="F1875" s="2" t="s">
        <v>2831</v>
      </c>
      <c r="G1875" s="2" t="s">
        <v>2832</v>
      </c>
      <c r="H1875" s="2" t="s">
        <v>370</v>
      </c>
      <c r="I1875" s="2" t="s">
        <v>951</v>
      </c>
      <c r="J1875" s="2" t="s">
        <v>30</v>
      </c>
      <c r="K1875" s="2" t="s">
        <v>30</v>
      </c>
      <c r="L1875" s="2" t="s">
        <v>526</v>
      </c>
      <c r="M1875" s="2" t="s">
        <v>45</v>
      </c>
      <c r="N1875" s="2" t="s">
        <v>659</v>
      </c>
      <c r="O1875" s="2" t="s">
        <v>323</v>
      </c>
      <c r="P1875" s="2" t="s">
        <v>2756</v>
      </c>
      <c r="Q1875" s="2" t="s">
        <v>363</v>
      </c>
      <c r="R1875" s="2" t="s">
        <v>605</v>
      </c>
      <c r="S1875" s="2" t="s">
        <v>34</v>
      </c>
      <c r="T1875" s="147">
        <v>5.5579999999999998</v>
      </c>
      <c r="U1875" s="2" t="s">
        <v>2830</v>
      </c>
      <c r="V1875" s="158">
        <v>9.1999999999999998E-3</v>
      </c>
      <c r="W1875" s="160">
        <v>3.3070000000000002E-2</v>
      </c>
      <c r="X1875" s="4" t="s">
        <v>610</v>
      </c>
      <c r="Y1875" s="4" t="s">
        <v>323</v>
      </c>
      <c r="Z1875" s="147">
        <v>399824</v>
      </c>
      <c r="AA1875" s="155">
        <v>1</v>
      </c>
      <c r="AB1875" s="174">
        <v>102.12</v>
      </c>
      <c r="AD1875" s="147">
        <v>408.3</v>
      </c>
      <c r="AG1875" s="2" t="s">
        <v>36</v>
      </c>
      <c r="AH1875" s="160">
        <v>1.55E-4</v>
      </c>
      <c r="AI1875" s="160">
        <v>1.19232985824774E-2</v>
      </c>
      <c r="AJ1875" s="160">
        <v>3.93594584090647E-3</v>
      </c>
      <c r="AK1875" s="191"/>
      <c r="AL1875" s="147"/>
    </row>
    <row r="1876" spans="1:38">
      <c r="A1876" s="2">
        <v>7833</v>
      </c>
      <c r="B1876" s="2">
        <v>7986</v>
      </c>
      <c r="C1876" s="2" t="s">
        <v>1816</v>
      </c>
      <c r="D1876" s="2" t="s">
        <v>1817</v>
      </c>
      <c r="E1876" s="4" t="s">
        <v>367</v>
      </c>
      <c r="F1876" s="2" t="s">
        <v>3564</v>
      </c>
      <c r="G1876" s="2" t="s">
        <v>3565</v>
      </c>
      <c r="H1876" s="2" t="s">
        <v>370</v>
      </c>
      <c r="I1876" s="2" t="s">
        <v>1162</v>
      </c>
      <c r="J1876" s="2" t="s">
        <v>30</v>
      </c>
      <c r="K1876" s="2" t="s">
        <v>30</v>
      </c>
      <c r="L1876" s="2" t="s">
        <v>526</v>
      </c>
      <c r="M1876" s="2" t="s">
        <v>31</v>
      </c>
      <c r="N1876" s="2" t="s">
        <v>659</v>
      </c>
      <c r="O1876" s="2" t="s">
        <v>323</v>
      </c>
      <c r="P1876" s="2" t="s">
        <v>2756</v>
      </c>
      <c r="Q1876" s="2" t="s">
        <v>363</v>
      </c>
      <c r="R1876" s="2" t="s">
        <v>605</v>
      </c>
      <c r="S1876" s="2" t="s">
        <v>34</v>
      </c>
      <c r="T1876" s="147">
        <v>7.7140000000000004</v>
      </c>
      <c r="U1876" s="2" t="s">
        <v>3566</v>
      </c>
      <c r="V1876" s="158">
        <v>5.79E-2</v>
      </c>
      <c r="W1876" s="160">
        <v>6.1330000000000003E-2</v>
      </c>
      <c r="X1876" s="4" t="s">
        <v>610</v>
      </c>
      <c r="Y1876" s="4" t="s">
        <v>323</v>
      </c>
      <c r="Z1876" s="147">
        <v>63000</v>
      </c>
      <c r="AA1876" s="155">
        <v>1</v>
      </c>
      <c r="AB1876" s="174">
        <v>100.47</v>
      </c>
      <c r="AD1876" s="147">
        <v>63.295999999999999</v>
      </c>
      <c r="AG1876" s="2" t="s">
        <v>36</v>
      </c>
      <c r="AH1876" s="160">
        <v>3.8699999999999997E-4</v>
      </c>
      <c r="AI1876" s="160">
        <v>1.8483904054837201E-3</v>
      </c>
      <c r="AJ1876" s="160">
        <v>6.1016374609009297E-4</v>
      </c>
      <c r="AK1876" s="191"/>
      <c r="AL1876" s="147"/>
    </row>
    <row r="1877" spans="1:38">
      <c r="A1877" s="2">
        <v>7833</v>
      </c>
      <c r="B1877" s="2">
        <v>7986</v>
      </c>
      <c r="C1877" s="2" t="s">
        <v>1824</v>
      </c>
      <c r="D1877" s="2" t="s">
        <v>1825</v>
      </c>
      <c r="E1877" s="4" t="s">
        <v>367</v>
      </c>
      <c r="F1877" s="2" t="s">
        <v>2833</v>
      </c>
      <c r="G1877" s="2" t="s">
        <v>2834</v>
      </c>
      <c r="H1877" s="2" t="s">
        <v>370</v>
      </c>
      <c r="I1877" s="2" t="s">
        <v>1162</v>
      </c>
      <c r="J1877" s="2" t="s">
        <v>30</v>
      </c>
      <c r="K1877" s="2" t="s">
        <v>137</v>
      </c>
      <c r="L1877" s="2" t="s">
        <v>526</v>
      </c>
      <c r="M1877" s="2" t="s">
        <v>45</v>
      </c>
      <c r="N1877" s="2" t="s">
        <v>636</v>
      </c>
      <c r="O1877" s="2" t="s">
        <v>323</v>
      </c>
      <c r="P1877" s="2" t="s">
        <v>2739</v>
      </c>
      <c r="Q1877" s="2" t="s">
        <v>612</v>
      </c>
      <c r="R1877" s="2" t="s">
        <v>605</v>
      </c>
      <c r="S1877" s="2" t="s">
        <v>34</v>
      </c>
      <c r="T1877" s="147">
        <v>1.736</v>
      </c>
      <c r="U1877" s="2" t="s">
        <v>2835</v>
      </c>
      <c r="V1877" s="158">
        <v>3.4500000000000003E-2</v>
      </c>
      <c r="W1877" s="160">
        <v>5.7250000000000002E-2</v>
      </c>
      <c r="X1877" s="4" t="s">
        <v>610</v>
      </c>
      <c r="Y1877" s="4" t="s">
        <v>323</v>
      </c>
      <c r="Z1877" s="147">
        <v>136141.69</v>
      </c>
      <c r="AA1877" s="155">
        <v>1</v>
      </c>
      <c r="AB1877" s="174">
        <v>96.61</v>
      </c>
      <c r="AD1877" s="147">
        <v>131.52600000000001</v>
      </c>
      <c r="AG1877" s="2" t="s">
        <v>36</v>
      </c>
      <c r="AH1877" s="160">
        <v>2.12E-4</v>
      </c>
      <c r="AI1877" s="160">
        <v>3.8408732307345598E-3</v>
      </c>
      <c r="AJ1877" s="160">
        <v>1.26789318521097E-3</v>
      </c>
      <c r="AK1877" s="191"/>
      <c r="AL1877" s="147"/>
    </row>
    <row r="1878" spans="1:38">
      <c r="A1878" s="2">
        <v>7833</v>
      </c>
      <c r="B1878" s="2">
        <v>7986</v>
      </c>
      <c r="C1878" s="2" t="s">
        <v>1824</v>
      </c>
      <c r="D1878" s="2" t="s">
        <v>1825</v>
      </c>
      <c r="E1878" s="4" t="s">
        <v>367</v>
      </c>
      <c r="F1878" s="2" t="s">
        <v>2836</v>
      </c>
      <c r="G1878" s="2" t="s">
        <v>2837</v>
      </c>
      <c r="H1878" s="2" t="s">
        <v>370</v>
      </c>
      <c r="I1878" s="2" t="s">
        <v>1162</v>
      </c>
      <c r="J1878" s="2" t="s">
        <v>30</v>
      </c>
      <c r="K1878" s="2" t="s">
        <v>137</v>
      </c>
      <c r="L1878" s="2" t="s">
        <v>526</v>
      </c>
      <c r="M1878" s="2" t="s">
        <v>45</v>
      </c>
      <c r="N1878" s="2" t="s">
        <v>636</v>
      </c>
      <c r="O1878" s="2" t="s">
        <v>323</v>
      </c>
      <c r="P1878" s="2" t="s">
        <v>2739</v>
      </c>
      <c r="Q1878" s="2" t="s">
        <v>612</v>
      </c>
      <c r="R1878" s="2" t="s">
        <v>605</v>
      </c>
      <c r="S1878" s="2" t="s">
        <v>34</v>
      </c>
      <c r="T1878" s="147">
        <v>3.7589999999999999</v>
      </c>
      <c r="U1878" s="2" t="s">
        <v>2838</v>
      </c>
      <c r="V1878" s="158">
        <v>1.4999999999999999E-2</v>
      </c>
      <c r="W1878" s="160">
        <v>5.9859999999999997E-2</v>
      </c>
      <c r="X1878" s="4" t="s">
        <v>610</v>
      </c>
      <c r="Y1878" s="4" t="s">
        <v>323</v>
      </c>
      <c r="Z1878" s="147">
        <v>117482</v>
      </c>
      <c r="AA1878" s="155">
        <v>1</v>
      </c>
      <c r="AB1878" s="174">
        <v>85.02</v>
      </c>
      <c r="AD1878" s="147">
        <v>99.882999999999996</v>
      </c>
      <c r="AG1878" s="2" t="s">
        <v>36</v>
      </c>
      <c r="AH1878" s="160">
        <v>3.0400000000000002E-4</v>
      </c>
      <c r="AI1878" s="160">
        <v>2.9168170218197699E-3</v>
      </c>
      <c r="AJ1878" s="160">
        <v>9.6285719478572196E-4</v>
      </c>
      <c r="AK1878" s="191"/>
      <c r="AL1878" s="147"/>
    </row>
    <row r="1879" spans="1:38">
      <c r="A1879" s="2">
        <v>7833</v>
      </c>
      <c r="B1879" s="2">
        <v>7986</v>
      </c>
      <c r="C1879" s="2" t="s">
        <v>1828</v>
      </c>
      <c r="D1879" s="2" t="s">
        <v>1829</v>
      </c>
      <c r="E1879" s="4" t="s">
        <v>367</v>
      </c>
      <c r="F1879" s="2" t="s">
        <v>2839</v>
      </c>
      <c r="G1879" s="2" t="s">
        <v>2840</v>
      </c>
      <c r="H1879" s="2" t="s">
        <v>370</v>
      </c>
      <c r="I1879" s="2" t="s">
        <v>1162</v>
      </c>
      <c r="J1879" s="2" t="s">
        <v>30</v>
      </c>
      <c r="K1879" s="2" t="s">
        <v>30</v>
      </c>
      <c r="L1879" s="2" t="s">
        <v>526</v>
      </c>
      <c r="M1879" s="2" t="s">
        <v>45</v>
      </c>
      <c r="N1879" s="2" t="s">
        <v>636</v>
      </c>
      <c r="O1879" s="2" t="s">
        <v>323</v>
      </c>
      <c r="P1879" s="2" t="s">
        <v>2739</v>
      </c>
      <c r="Q1879" s="2" t="s">
        <v>363</v>
      </c>
      <c r="R1879" s="2" t="s">
        <v>605</v>
      </c>
      <c r="S1879" s="2" t="s">
        <v>34</v>
      </c>
      <c r="T1879" s="147">
        <v>2.859</v>
      </c>
      <c r="U1879" s="2" t="s">
        <v>2841</v>
      </c>
      <c r="V1879" s="158">
        <v>2.0500000000000001E-2</v>
      </c>
      <c r="W1879" s="160">
        <v>5.9229999999999998E-2</v>
      </c>
      <c r="X1879" s="4" t="s">
        <v>610</v>
      </c>
      <c r="Y1879" s="4" t="s">
        <v>323</v>
      </c>
      <c r="Z1879" s="147">
        <v>195269.88</v>
      </c>
      <c r="AA1879" s="155">
        <v>1</v>
      </c>
      <c r="AB1879" s="174">
        <v>90.04</v>
      </c>
      <c r="AD1879" s="147">
        <v>175.821</v>
      </c>
      <c r="AG1879" s="2" t="s">
        <v>36</v>
      </c>
      <c r="AH1879" s="160">
        <v>4.37E-4</v>
      </c>
      <c r="AI1879" s="160">
        <v>5.1343739881893301E-3</v>
      </c>
      <c r="AJ1879" s="160">
        <v>1.69488483448456E-3</v>
      </c>
      <c r="AK1879" s="191"/>
      <c r="AL1879" s="147"/>
    </row>
    <row r="1880" spans="1:38">
      <c r="A1880" s="2">
        <v>7833</v>
      </c>
      <c r="B1880" s="2">
        <v>7986</v>
      </c>
      <c r="C1880" s="2" t="s">
        <v>1828</v>
      </c>
      <c r="D1880" s="2" t="s">
        <v>1829</v>
      </c>
      <c r="E1880" s="4" t="s">
        <v>367</v>
      </c>
      <c r="F1880" s="2" t="s">
        <v>2842</v>
      </c>
      <c r="G1880" s="2" t="s">
        <v>2843</v>
      </c>
      <c r="H1880" s="2" t="s">
        <v>370</v>
      </c>
      <c r="I1880" s="2" t="s">
        <v>1163</v>
      </c>
      <c r="J1880" s="2" t="s">
        <v>30</v>
      </c>
      <c r="K1880" s="2" t="s">
        <v>30</v>
      </c>
      <c r="L1880" s="2" t="s">
        <v>526</v>
      </c>
      <c r="M1880" s="2" t="s">
        <v>45</v>
      </c>
      <c r="N1880" s="2" t="s">
        <v>636</v>
      </c>
      <c r="O1880" s="2" t="s">
        <v>323</v>
      </c>
      <c r="P1880" s="2" t="s">
        <v>2739</v>
      </c>
      <c r="Q1880" s="2" t="s">
        <v>363</v>
      </c>
      <c r="R1880" s="2" t="s">
        <v>605</v>
      </c>
      <c r="S1880" s="2" t="s">
        <v>34</v>
      </c>
      <c r="T1880" s="147">
        <v>2.8220000000000001</v>
      </c>
      <c r="U1880" s="2" t="s">
        <v>2844</v>
      </c>
      <c r="V1880" s="158">
        <v>1.25E-3</v>
      </c>
      <c r="W1880" s="160">
        <v>6.0740000000000002E-2</v>
      </c>
      <c r="X1880" s="4" t="s">
        <v>610</v>
      </c>
      <c r="Y1880" s="4" t="s">
        <v>323</v>
      </c>
      <c r="Z1880" s="147">
        <v>79764</v>
      </c>
      <c r="AA1880" s="155">
        <v>1</v>
      </c>
      <c r="AB1880" s="174">
        <v>85.3</v>
      </c>
      <c r="AD1880" s="147">
        <v>68.039000000000001</v>
      </c>
      <c r="AG1880" s="2" t="s">
        <v>36</v>
      </c>
      <c r="AH1880" s="160">
        <v>1.4100000000000001E-4</v>
      </c>
      <c r="AI1880" s="160">
        <v>1.9868849027738201E-3</v>
      </c>
      <c r="AJ1880" s="160">
        <v>6.55881534404017E-4</v>
      </c>
      <c r="AK1880" s="191"/>
      <c r="AL1880" s="147"/>
    </row>
    <row r="1881" spans="1:38">
      <c r="A1881" s="2">
        <v>7833</v>
      </c>
      <c r="B1881" s="2">
        <v>7986</v>
      </c>
      <c r="C1881" s="2" t="s">
        <v>1832</v>
      </c>
      <c r="D1881" s="2" t="s">
        <v>1833</v>
      </c>
      <c r="E1881" s="4" t="s">
        <v>367</v>
      </c>
      <c r="F1881" s="2" t="s">
        <v>2845</v>
      </c>
      <c r="G1881" s="2" t="s">
        <v>2846</v>
      </c>
      <c r="H1881" s="2" t="s">
        <v>370</v>
      </c>
      <c r="I1881" s="2" t="s">
        <v>951</v>
      </c>
      <c r="J1881" s="2" t="s">
        <v>30</v>
      </c>
      <c r="K1881" s="2" t="s">
        <v>30</v>
      </c>
      <c r="L1881" s="2" t="s">
        <v>526</v>
      </c>
      <c r="M1881" s="2" t="s">
        <v>45</v>
      </c>
      <c r="N1881" s="2" t="s">
        <v>660</v>
      </c>
      <c r="O1881" s="2" t="s">
        <v>323</v>
      </c>
      <c r="P1881" s="2" t="s">
        <v>2739</v>
      </c>
      <c r="Q1881" s="2" t="s">
        <v>612</v>
      </c>
      <c r="R1881" s="2" t="s">
        <v>605</v>
      </c>
      <c r="S1881" s="2" t="s">
        <v>34</v>
      </c>
      <c r="T1881" s="147">
        <v>1.7330000000000001</v>
      </c>
      <c r="U1881" s="2" t="s">
        <v>2847</v>
      </c>
      <c r="V1881" s="158">
        <v>2.5700000000000001E-2</v>
      </c>
      <c r="W1881" s="160">
        <v>3.109E-2</v>
      </c>
      <c r="X1881" s="4" t="s">
        <v>610</v>
      </c>
      <c r="Y1881" s="4" t="s">
        <v>323</v>
      </c>
      <c r="Z1881" s="147">
        <v>213462.6</v>
      </c>
      <c r="AA1881" s="155">
        <v>1</v>
      </c>
      <c r="AB1881" s="174">
        <v>116.88</v>
      </c>
      <c r="AD1881" s="147">
        <v>249.495</v>
      </c>
      <c r="AG1881" s="2" t="s">
        <v>36</v>
      </c>
      <c r="AH1881" s="160">
        <v>1.66E-4</v>
      </c>
      <c r="AI1881" s="160">
        <v>7.2858252689236803E-3</v>
      </c>
      <c r="AJ1881" s="160">
        <v>2.4050906270966801E-3</v>
      </c>
      <c r="AK1881" s="191"/>
      <c r="AL1881" s="147"/>
    </row>
    <row r="1882" spans="1:38">
      <c r="A1882" s="2">
        <v>7833</v>
      </c>
      <c r="B1882" s="2">
        <v>7986</v>
      </c>
      <c r="C1882" s="2" t="s">
        <v>1832</v>
      </c>
      <c r="D1882" s="2" t="s">
        <v>1833</v>
      </c>
      <c r="E1882" s="4" t="s">
        <v>367</v>
      </c>
      <c r="F1882" s="2" t="s">
        <v>2848</v>
      </c>
      <c r="G1882" s="2" t="s">
        <v>2849</v>
      </c>
      <c r="H1882" s="2" t="s">
        <v>370</v>
      </c>
      <c r="I1882" s="2" t="s">
        <v>951</v>
      </c>
      <c r="J1882" s="2" t="s">
        <v>30</v>
      </c>
      <c r="K1882" s="2" t="s">
        <v>30</v>
      </c>
      <c r="L1882" s="2" t="s">
        <v>526</v>
      </c>
      <c r="M1882" s="2" t="s">
        <v>45</v>
      </c>
      <c r="N1882" s="2" t="s">
        <v>660</v>
      </c>
      <c r="O1882" s="2" t="s">
        <v>323</v>
      </c>
      <c r="P1882" s="2" t="s">
        <v>2739</v>
      </c>
      <c r="Q1882" s="2" t="s">
        <v>612</v>
      </c>
      <c r="R1882" s="2" t="s">
        <v>605</v>
      </c>
      <c r="S1882" s="2" t="s">
        <v>34</v>
      </c>
      <c r="T1882" s="147">
        <v>0.74199999999999999</v>
      </c>
      <c r="U1882" s="2" t="s">
        <v>2850</v>
      </c>
      <c r="V1882" s="158">
        <v>1.2200000000000001E-2</v>
      </c>
      <c r="W1882" s="160">
        <v>2.6460000000000001E-2</v>
      </c>
      <c r="X1882" s="4" t="s">
        <v>610</v>
      </c>
      <c r="Y1882" s="4" t="s">
        <v>323</v>
      </c>
      <c r="Z1882" s="147">
        <v>32203</v>
      </c>
      <c r="AA1882" s="155">
        <v>1</v>
      </c>
      <c r="AB1882" s="174">
        <v>114.5</v>
      </c>
      <c r="AD1882" s="147">
        <v>36.872</v>
      </c>
      <c r="AG1882" s="2" t="s">
        <v>36</v>
      </c>
      <c r="AH1882" s="160">
        <v>1.3999999999999999E-4</v>
      </c>
      <c r="AI1882" s="160">
        <v>1.07675915389451E-3</v>
      </c>
      <c r="AJ1882" s="160">
        <v>3.5544406475380698E-4</v>
      </c>
      <c r="AK1882" s="191"/>
      <c r="AL1882" s="147"/>
    </row>
    <row r="1883" spans="1:38">
      <c r="A1883" s="2">
        <v>7833</v>
      </c>
      <c r="B1883" s="2">
        <v>7986</v>
      </c>
      <c r="C1883" s="2" t="s">
        <v>1832</v>
      </c>
      <c r="D1883" s="2" t="s">
        <v>1833</v>
      </c>
      <c r="E1883" s="4" t="s">
        <v>367</v>
      </c>
      <c r="F1883" s="2" t="s">
        <v>2851</v>
      </c>
      <c r="G1883" s="2" t="s">
        <v>2852</v>
      </c>
      <c r="H1883" s="2" t="s">
        <v>370</v>
      </c>
      <c r="I1883" s="2" t="s">
        <v>951</v>
      </c>
      <c r="J1883" s="2" t="s">
        <v>30</v>
      </c>
      <c r="K1883" s="2" t="s">
        <v>30</v>
      </c>
      <c r="L1883" s="2" t="s">
        <v>526</v>
      </c>
      <c r="M1883" s="2" t="s">
        <v>45</v>
      </c>
      <c r="N1883" s="2" t="s">
        <v>660</v>
      </c>
      <c r="O1883" s="2" t="s">
        <v>323</v>
      </c>
      <c r="P1883" s="2" t="s">
        <v>2739</v>
      </c>
      <c r="Q1883" s="2" t="s">
        <v>612</v>
      </c>
      <c r="R1883" s="2" t="s">
        <v>605</v>
      </c>
      <c r="S1883" s="2" t="s">
        <v>34</v>
      </c>
      <c r="T1883" s="147">
        <v>4.1399999999999997</v>
      </c>
      <c r="U1883" s="2" t="s">
        <v>2768</v>
      </c>
      <c r="V1883" s="158">
        <v>1.09E-2</v>
      </c>
      <c r="W1883" s="160">
        <v>3.3939999999999998E-2</v>
      </c>
      <c r="X1883" s="4" t="s">
        <v>610</v>
      </c>
      <c r="Y1883" s="4" t="s">
        <v>323</v>
      </c>
      <c r="Z1883" s="147">
        <v>37228</v>
      </c>
      <c r="AA1883" s="155">
        <v>1</v>
      </c>
      <c r="AB1883" s="174">
        <v>103.89</v>
      </c>
      <c r="AD1883" s="147">
        <v>38.676000000000002</v>
      </c>
      <c r="AG1883" s="2" t="s">
        <v>36</v>
      </c>
      <c r="AH1883" s="160">
        <v>5.1999999999999997E-5</v>
      </c>
      <c r="AI1883" s="160">
        <v>1.1294323042042901E-3</v>
      </c>
      <c r="AJ1883" s="160">
        <v>3.7283175872583401E-4</v>
      </c>
      <c r="AK1883" s="191"/>
      <c r="AL1883" s="147"/>
    </row>
    <row r="1884" spans="1:38">
      <c r="A1884" s="2">
        <v>7833</v>
      </c>
      <c r="B1884" s="2">
        <v>7986</v>
      </c>
      <c r="C1884" s="2" t="s">
        <v>2853</v>
      </c>
      <c r="D1884" s="2" t="s">
        <v>2854</v>
      </c>
      <c r="E1884" s="4" t="s">
        <v>367</v>
      </c>
      <c r="F1884" s="2" t="s">
        <v>2855</v>
      </c>
      <c r="G1884" s="2" t="s">
        <v>2856</v>
      </c>
      <c r="H1884" s="2" t="s">
        <v>370</v>
      </c>
      <c r="I1884" s="2" t="s">
        <v>1162</v>
      </c>
      <c r="J1884" s="2" t="s">
        <v>30</v>
      </c>
      <c r="K1884" s="2" t="s">
        <v>30</v>
      </c>
      <c r="L1884" s="2" t="s">
        <v>526</v>
      </c>
      <c r="M1884" s="2" t="s">
        <v>45</v>
      </c>
      <c r="N1884" s="2" t="s">
        <v>642</v>
      </c>
      <c r="O1884" s="2" t="s">
        <v>323</v>
      </c>
      <c r="P1884" s="2" t="s">
        <v>2739</v>
      </c>
      <c r="Q1884" s="2" t="s">
        <v>612</v>
      </c>
      <c r="R1884" s="2" t="s">
        <v>605</v>
      </c>
      <c r="S1884" s="2" t="s">
        <v>34</v>
      </c>
      <c r="T1884" s="147">
        <v>0.496</v>
      </c>
      <c r="U1884" s="2" t="s">
        <v>2857</v>
      </c>
      <c r="V1884" s="158">
        <v>2.75E-2</v>
      </c>
      <c r="W1884" s="160">
        <v>5.8860000000000003E-2</v>
      </c>
      <c r="X1884" s="4" t="s">
        <v>610</v>
      </c>
      <c r="Y1884" s="4" t="s">
        <v>323</v>
      </c>
      <c r="Z1884" s="147">
        <v>2299</v>
      </c>
      <c r="AA1884" s="155">
        <v>1</v>
      </c>
      <c r="AB1884" s="174">
        <v>98.54</v>
      </c>
      <c r="AD1884" s="147">
        <v>2.2650000000000001</v>
      </c>
      <c r="AG1884" s="2" t="s">
        <v>36</v>
      </c>
      <c r="AH1884" s="160">
        <v>2.5999999999999998E-5</v>
      </c>
      <c r="AI1884" s="160">
        <v>6.6155854450603702E-5</v>
      </c>
      <c r="AJ1884" s="160">
        <v>2.1838408086092401E-5</v>
      </c>
      <c r="AK1884" s="191"/>
      <c r="AL1884" s="147"/>
    </row>
    <row r="1885" spans="1:38">
      <c r="A1885" s="2">
        <v>7833</v>
      </c>
      <c r="B1885" s="2">
        <v>7986</v>
      </c>
      <c r="C1885" s="2" t="s">
        <v>2283</v>
      </c>
      <c r="D1885" s="2" t="s">
        <v>2284</v>
      </c>
      <c r="E1885" s="4" t="s">
        <v>367</v>
      </c>
      <c r="F1885" s="2" t="s">
        <v>2858</v>
      </c>
      <c r="G1885" s="2" t="s">
        <v>2859</v>
      </c>
      <c r="H1885" s="2" t="s">
        <v>370</v>
      </c>
      <c r="I1885" s="2" t="s">
        <v>1162</v>
      </c>
      <c r="J1885" s="2" t="s">
        <v>30</v>
      </c>
      <c r="K1885" s="2" t="s">
        <v>30</v>
      </c>
      <c r="L1885" s="2" t="s">
        <v>526</v>
      </c>
      <c r="M1885" s="2" t="s">
        <v>45</v>
      </c>
      <c r="N1885" s="2" t="s">
        <v>646</v>
      </c>
      <c r="O1885" s="2" t="s">
        <v>323</v>
      </c>
      <c r="P1885" s="2" t="s">
        <v>2756</v>
      </c>
      <c r="Q1885" s="2" t="s">
        <v>363</v>
      </c>
      <c r="R1885" s="2" t="s">
        <v>605</v>
      </c>
      <c r="S1885" s="2" t="s">
        <v>34</v>
      </c>
      <c r="T1885" s="147">
        <v>2.8660000000000001</v>
      </c>
      <c r="U1885" s="2" t="s">
        <v>2860</v>
      </c>
      <c r="V1885" s="158">
        <v>1.6400000000000001E-2</v>
      </c>
      <c r="W1885" s="160">
        <v>5.4919999999999997E-2</v>
      </c>
      <c r="X1885" s="4" t="s">
        <v>610</v>
      </c>
      <c r="Y1885" s="4" t="s">
        <v>323</v>
      </c>
      <c r="Z1885" s="147">
        <v>76000</v>
      </c>
      <c r="AA1885" s="155">
        <v>1</v>
      </c>
      <c r="AB1885" s="174">
        <v>89.72</v>
      </c>
      <c r="AD1885" s="147">
        <v>68.186999999999998</v>
      </c>
      <c r="AG1885" s="2" t="s">
        <v>36</v>
      </c>
      <c r="AH1885" s="160">
        <v>2.43E-4</v>
      </c>
      <c r="AI1885" s="160">
        <v>1.9912216749025601E-3</v>
      </c>
      <c r="AJ1885" s="160">
        <v>6.57313126517975E-4</v>
      </c>
      <c r="AK1885" s="191"/>
      <c r="AL1885" s="147"/>
    </row>
    <row r="1886" spans="1:38">
      <c r="A1886" s="2">
        <v>7833</v>
      </c>
      <c r="B1886" s="2">
        <v>7986</v>
      </c>
      <c r="C1886" s="2" t="s">
        <v>2283</v>
      </c>
      <c r="D1886" s="2" t="s">
        <v>2284</v>
      </c>
      <c r="E1886" s="4" t="s">
        <v>367</v>
      </c>
      <c r="F1886" s="2" t="s">
        <v>2861</v>
      </c>
      <c r="G1886" s="2" t="s">
        <v>2862</v>
      </c>
      <c r="H1886" s="2" t="s">
        <v>370</v>
      </c>
      <c r="I1886" s="2" t="s">
        <v>1162</v>
      </c>
      <c r="J1886" s="2" t="s">
        <v>30</v>
      </c>
      <c r="K1886" s="2" t="s">
        <v>30</v>
      </c>
      <c r="L1886" s="2" t="s">
        <v>526</v>
      </c>
      <c r="M1886" s="2" t="s">
        <v>45</v>
      </c>
      <c r="N1886" s="2" t="s">
        <v>646</v>
      </c>
      <c r="O1886" s="2" t="s">
        <v>323</v>
      </c>
      <c r="P1886" s="2" t="s">
        <v>2756</v>
      </c>
      <c r="Q1886" s="2" t="s">
        <v>363</v>
      </c>
      <c r="R1886" s="2" t="s">
        <v>605</v>
      </c>
      <c r="S1886" s="2" t="s">
        <v>34</v>
      </c>
      <c r="T1886" s="147">
        <v>5.5060000000000002</v>
      </c>
      <c r="U1886" s="2" t="s">
        <v>2863</v>
      </c>
      <c r="V1886" s="158">
        <v>5.3100000000000001E-2</v>
      </c>
      <c r="W1886" s="160">
        <v>5.9760000000000001E-2</v>
      </c>
      <c r="X1886" s="4" t="s">
        <v>610</v>
      </c>
      <c r="Y1886" s="4" t="s">
        <v>323</v>
      </c>
      <c r="Z1886" s="147">
        <v>69000</v>
      </c>
      <c r="AA1886" s="155">
        <v>1</v>
      </c>
      <c r="AB1886" s="174">
        <v>97.42</v>
      </c>
      <c r="AD1886" s="147">
        <v>67.22</v>
      </c>
      <c r="AG1886" s="2" t="s">
        <v>36</v>
      </c>
      <c r="AH1886" s="160">
        <v>2.1699999999999999E-4</v>
      </c>
      <c r="AI1886" s="160">
        <v>1.9629713896833299E-3</v>
      </c>
      <c r="AJ1886" s="160">
        <v>6.47987553410508E-4</v>
      </c>
      <c r="AK1886" s="191"/>
      <c r="AL1886" s="147"/>
    </row>
    <row r="1887" spans="1:38">
      <c r="A1887" s="2">
        <v>7833</v>
      </c>
      <c r="B1887" s="2">
        <v>7986</v>
      </c>
      <c r="C1887" s="2" t="s">
        <v>2430</v>
      </c>
      <c r="D1887" s="2" t="s">
        <v>2431</v>
      </c>
      <c r="E1887" s="4" t="s">
        <v>367</v>
      </c>
      <c r="F1887" s="2" t="s">
        <v>2864</v>
      </c>
      <c r="G1887" s="2" t="s">
        <v>2865</v>
      </c>
      <c r="H1887" s="2" t="s">
        <v>370</v>
      </c>
      <c r="I1887" s="2" t="s">
        <v>951</v>
      </c>
      <c r="J1887" s="2" t="s">
        <v>30</v>
      </c>
      <c r="K1887" s="2" t="s">
        <v>30</v>
      </c>
      <c r="L1887" s="2" t="s">
        <v>526</v>
      </c>
      <c r="M1887" s="2" t="s">
        <v>45</v>
      </c>
      <c r="N1887" s="2" t="s">
        <v>659</v>
      </c>
      <c r="O1887" s="2" t="s">
        <v>323</v>
      </c>
      <c r="P1887" s="2" t="s">
        <v>374</v>
      </c>
      <c r="Q1887" s="2" t="s">
        <v>375</v>
      </c>
      <c r="R1887" s="2" t="s">
        <v>375</v>
      </c>
      <c r="S1887" s="2" t="s">
        <v>34</v>
      </c>
      <c r="T1887" s="147">
        <v>2.3730000000000002</v>
      </c>
      <c r="U1887" s="2" t="s">
        <v>2866</v>
      </c>
      <c r="V1887" s="158">
        <v>1.9E-2</v>
      </c>
      <c r="W1887" s="160">
        <v>3.5430000000000003E-2</v>
      </c>
      <c r="X1887" s="4" t="s">
        <v>610</v>
      </c>
      <c r="Y1887" s="4" t="s">
        <v>323</v>
      </c>
      <c r="Z1887" s="147">
        <v>71625</v>
      </c>
      <c r="AA1887" s="155">
        <v>1</v>
      </c>
      <c r="AB1887" s="174">
        <v>106.58</v>
      </c>
      <c r="AC1887" s="147">
        <v>2.0099999999999998</v>
      </c>
      <c r="AD1887" s="147">
        <v>78.347999999999999</v>
      </c>
      <c r="AG1887" s="2" t="s">
        <v>36</v>
      </c>
      <c r="AH1887" s="160">
        <v>1.2300000000000001E-4</v>
      </c>
      <c r="AI1887" s="160">
        <v>2.2879412188508098E-3</v>
      </c>
      <c r="AJ1887" s="160">
        <v>7.55261865018504E-4</v>
      </c>
      <c r="AK1887" s="191"/>
      <c r="AL1887" s="147"/>
    </row>
    <row r="1888" spans="1:38">
      <c r="A1888" s="2">
        <v>7833</v>
      </c>
      <c r="B1888" s="2">
        <v>7986</v>
      </c>
      <c r="C1888" s="2" t="s">
        <v>1784</v>
      </c>
      <c r="D1888" s="2" t="s">
        <v>1785</v>
      </c>
      <c r="E1888" s="4" t="s">
        <v>367</v>
      </c>
      <c r="F1888" s="2" t="s">
        <v>2867</v>
      </c>
      <c r="G1888" s="2" t="s">
        <v>2868</v>
      </c>
      <c r="H1888" s="2" t="s">
        <v>370</v>
      </c>
      <c r="I1888" s="2" t="s">
        <v>951</v>
      </c>
      <c r="J1888" s="2" t="s">
        <v>30</v>
      </c>
      <c r="K1888" s="2" t="s">
        <v>30</v>
      </c>
      <c r="L1888" s="2" t="s">
        <v>526</v>
      </c>
      <c r="M1888" s="2" t="s">
        <v>45</v>
      </c>
      <c r="N1888" s="2" t="s">
        <v>659</v>
      </c>
      <c r="O1888" s="2" t="s">
        <v>323</v>
      </c>
      <c r="P1888" s="2" t="s">
        <v>2756</v>
      </c>
      <c r="Q1888" s="2" t="s">
        <v>363</v>
      </c>
      <c r="R1888" s="2" t="s">
        <v>605</v>
      </c>
      <c r="S1888" s="2" t="s">
        <v>34</v>
      </c>
      <c r="T1888" s="147">
        <v>5.3609999999999998</v>
      </c>
      <c r="U1888" s="2" t="s">
        <v>2869</v>
      </c>
      <c r="V1888" s="158">
        <v>6.4999999999999997E-3</v>
      </c>
      <c r="W1888" s="160">
        <v>3.3059999999999999E-2</v>
      </c>
      <c r="X1888" s="4" t="s">
        <v>610</v>
      </c>
      <c r="Y1888" s="4" t="s">
        <v>323</v>
      </c>
      <c r="Z1888" s="147">
        <v>243064.91</v>
      </c>
      <c r="AA1888" s="155">
        <v>1</v>
      </c>
      <c r="AB1888" s="174">
        <v>99.45</v>
      </c>
      <c r="AD1888" s="147">
        <v>241.72800000000001</v>
      </c>
      <c r="AG1888" s="2" t="s">
        <v>36</v>
      </c>
      <c r="AH1888" s="160">
        <v>1.08E-4</v>
      </c>
      <c r="AI1888" s="160">
        <v>7.0590101742796004E-3</v>
      </c>
      <c r="AJ1888" s="160">
        <v>2.3302177282722601E-3</v>
      </c>
      <c r="AK1888" s="191"/>
      <c r="AL1888" s="147"/>
    </row>
    <row r="1889" spans="1:38">
      <c r="A1889" s="2">
        <v>7833</v>
      </c>
      <c r="B1889" s="2">
        <v>7986</v>
      </c>
      <c r="C1889" s="2" t="s">
        <v>2870</v>
      </c>
      <c r="D1889" s="2" t="s">
        <v>2871</v>
      </c>
      <c r="E1889" s="4" t="s">
        <v>367</v>
      </c>
      <c r="F1889" s="2" t="s">
        <v>2872</v>
      </c>
      <c r="G1889" s="2" t="s">
        <v>2873</v>
      </c>
      <c r="H1889" s="2" t="s">
        <v>370</v>
      </c>
      <c r="I1889" s="2" t="s">
        <v>951</v>
      </c>
      <c r="J1889" s="2" t="s">
        <v>30</v>
      </c>
      <c r="K1889" s="2" t="s">
        <v>30</v>
      </c>
      <c r="L1889" s="2" t="s">
        <v>526</v>
      </c>
      <c r="M1889" s="2" t="s">
        <v>45</v>
      </c>
      <c r="N1889" s="2" t="s">
        <v>659</v>
      </c>
      <c r="O1889" s="2" t="s">
        <v>323</v>
      </c>
      <c r="P1889" s="2" t="s">
        <v>2739</v>
      </c>
      <c r="Q1889" s="2" t="s">
        <v>363</v>
      </c>
      <c r="R1889" s="2" t="s">
        <v>605</v>
      </c>
      <c r="S1889" s="2" t="s">
        <v>34</v>
      </c>
      <c r="T1889" s="147">
        <v>1.302</v>
      </c>
      <c r="U1889" s="2" t="s">
        <v>2874</v>
      </c>
      <c r="V1889" s="158">
        <v>3.4599999999999999E-2</v>
      </c>
      <c r="W1889" s="160">
        <v>2.785E-2</v>
      </c>
      <c r="X1889" s="4" t="s">
        <v>610</v>
      </c>
      <c r="Y1889" s="4" t="s">
        <v>323</v>
      </c>
      <c r="Z1889" s="147">
        <v>5528.08</v>
      </c>
      <c r="AA1889" s="155">
        <v>1</v>
      </c>
      <c r="AB1889" s="174">
        <v>118.52</v>
      </c>
      <c r="AD1889" s="147">
        <v>6.5519999999999996</v>
      </c>
      <c r="AG1889" s="2" t="s">
        <v>36</v>
      </c>
      <c r="AH1889" s="160">
        <v>1.5999999999999999E-5</v>
      </c>
      <c r="AI1889" s="160">
        <v>1.9132984336809201E-4</v>
      </c>
      <c r="AJ1889" s="160">
        <v>6.3159023992961395E-5</v>
      </c>
      <c r="AK1889" s="191"/>
      <c r="AL1889" s="147"/>
    </row>
    <row r="1890" spans="1:38">
      <c r="A1890" s="2">
        <v>7833</v>
      </c>
      <c r="B1890" s="2">
        <v>7986</v>
      </c>
      <c r="C1890" s="2" t="s">
        <v>2870</v>
      </c>
      <c r="D1890" s="2" t="s">
        <v>2871</v>
      </c>
      <c r="E1890" s="4" t="s">
        <v>367</v>
      </c>
      <c r="F1890" s="2" t="s">
        <v>2875</v>
      </c>
      <c r="G1890" s="2" t="s">
        <v>2876</v>
      </c>
      <c r="H1890" s="2" t="s">
        <v>370</v>
      </c>
      <c r="I1890" s="2" t="s">
        <v>1162</v>
      </c>
      <c r="J1890" s="2" t="s">
        <v>30</v>
      </c>
      <c r="K1890" s="2" t="s">
        <v>30</v>
      </c>
      <c r="L1890" s="2" t="s">
        <v>526</v>
      </c>
      <c r="M1890" s="2" t="s">
        <v>45</v>
      </c>
      <c r="N1890" s="2" t="s">
        <v>4453</v>
      </c>
      <c r="O1890" s="2" t="s">
        <v>323</v>
      </c>
      <c r="P1890" s="2" t="s">
        <v>2739</v>
      </c>
      <c r="Q1890" s="2" t="s">
        <v>363</v>
      </c>
      <c r="R1890" s="2" t="s">
        <v>605</v>
      </c>
      <c r="S1890" s="2" t="s">
        <v>34</v>
      </c>
      <c r="T1890" s="147">
        <v>2.758</v>
      </c>
      <c r="U1890" s="2" t="s">
        <v>2877</v>
      </c>
      <c r="V1890" s="158">
        <v>5.2999999999999999E-2</v>
      </c>
      <c r="W1890" s="160">
        <v>5.9970000000000002E-2</v>
      </c>
      <c r="X1890" s="4" t="s">
        <v>610</v>
      </c>
      <c r="Y1890" s="4" t="s">
        <v>323</v>
      </c>
      <c r="Z1890" s="147">
        <v>40042.589999999997</v>
      </c>
      <c r="AA1890" s="155">
        <v>1</v>
      </c>
      <c r="AB1890" s="174">
        <v>98.36</v>
      </c>
      <c r="AC1890" s="147">
        <v>9.282</v>
      </c>
      <c r="AD1890" s="147">
        <v>48.667999999999999</v>
      </c>
      <c r="AG1890" s="2" t="s">
        <v>36</v>
      </c>
      <c r="AH1890" s="160">
        <v>1.06E-4</v>
      </c>
      <c r="AI1890" s="160">
        <v>1.4212095762192499E-3</v>
      </c>
      <c r="AJ1890" s="160">
        <v>4.69149026327106E-4</v>
      </c>
      <c r="AK1890" s="191"/>
      <c r="AL1890" s="147"/>
    </row>
    <row r="1891" spans="1:38">
      <c r="A1891" s="2">
        <v>7833</v>
      </c>
      <c r="B1891" s="2">
        <v>7986</v>
      </c>
      <c r="C1891" s="2" t="s">
        <v>1843</v>
      </c>
      <c r="D1891" s="2" t="s">
        <v>1844</v>
      </c>
      <c r="E1891" s="4" t="s">
        <v>367</v>
      </c>
      <c r="F1891" s="2" t="s">
        <v>3573</v>
      </c>
      <c r="G1891" s="2" t="s">
        <v>3574</v>
      </c>
      <c r="H1891" s="2" t="s">
        <v>370</v>
      </c>
      <c r="I1891" s="2" t="s">
        <v>1162</v>
      </c>
      <c r="J1891" s="2" t="s">
        <v>30</v>
      </c>
      <c r="K1891" s="2" t="s">
        <v>30</v>
      </c>
      <c r="L1891" s="2" t="s">
        <v>526</v>
      </c>
      <c r="M1891" s="2" t="s">
        <v>45</v>
      </c>
      <c r="N1891" s="2" t="s">
        <v>635</v>
      </c>
      <c r="O1891" s="2" t="s">
        <v>323</v>
      </c>
      <c r="P1891" s="2" t="s">
        <v>2773</v>
      </c>
      <c r="Q1891" s="2" t="s">
        <v>363</v>
      </c>
      <c r="R1891" s="2" t="s">
        <v>605</v>
      </c>
      <c r="S1891" s="2" t="s">
        <v>34</v>
      </c>
      <c r="T1891" s="147">
        <v>2.3109999999999999</v>
      </c>
      <c r="U1891" s="2" t="s">
        <v>3575</v>
      </c>
      <c r="V1891" s="158">
        <v>2.7E-2</v>
      </c>
      <c r="W1891" s="160">
        <v>5.9020000000000003E-2</v>
      </c>
      <c r="X1891" s="4" t="s">
        <v>610</v>
      </c>
      <c r="Y1891" s="4" t="s">
        <v>323</v>
      </c>
      <c r="Z1891" s="147">
        <v>65956.86</v>
      </c>
      <c r="AA1891" s="155">
        <v>1</v>
      </c>
      <c r="AB1891" s="174">
        <v>93.07</v>
      </c>
      <c r="AD1891" s="147">
        <v>61.386000000000003</v>
      </c>
      <c r="AG1891" s="2" t="s">
        <v>36</v>
      </c>
      <c r="AH1891" s="160">
        <v>9.7E-5</v>
      </c>
      <c r="AI1891" s="160">
        <v>1.7926125798411699E-3</v>
      </c>
      <c r="AJ1891" s="160">
        <v>5.9175118187105701E-4</v>
      </c>
      <c r="AK1891" s="191"/>
      <c r="AL1891" s="147"/>
    </row>
    <row r="1892" spans="1:38">
      <c r="A1892" s="2">
        <v>7833</v>
      </c>
      <c r="B1892" s="2">
        <v>7986</v>
      </c>
      <c r="C1892" s="2" t="s">
        <v>1843</v>
      </c>
      <c r="D1892" s="2" t="s">
        <v>1844</v>
      </c>
      <c r="E1892" s="4" t="s">
        <v>367</v>
      </c>
      <c r="F1892" s="2" t="s">
        <v>2878</v>
      </c>
      <c r="G1892" s="2" t="s">
        <v>2879</v>
      </c>
      <c r="H1892" s="2" t="s">
        <v>370</v>
      </c>
      <c r="I1892" s="2" t="s">
        <v>1162</v>
      </c>
      <c r="J1892" s="2" t="s">
        <v>30</v>
      </c>
      <c r="K1892" s="2" t="s">
        <v>30</v>
      </c>
      <c r="L1892" s="2" t="s">
        <v>526</v>
      </c>
      <c r="M1892" s="2" t="s">
        <v>45</v>
      </c>
      <c r="N1892" s="2" t="s">
        <v>635</v>
      </c>
      <c r="O1892" s="2" t="s">
        <v>323</v>
      </c>
      <c r="P1892" s="2" t="s">
        <v>2773</v>
      </c>
      <c r="Q1892" s="2" t="s">
        <v>363</v>
      </c>
      <c r="R1892" s="2" t="s">
        <v>605</v>
      </c>
      <c r="S1892" s="2" t="s">
        <v>34</v>
      </c>
      <c r="T1892" s="147">
        <v>3.1779999999999999</v>
      </c>
      <c r="U1892" s="2" t="s">
        <v>2880</v>
      </c>
      <c r="V1892" s="158">
        <v>0.05</v>
      </c>
      <c r="W1892" s="160">
        <v>6.191E-2</v>
      </c>
      <c r="X1892" s="4" t="s">
        <v>610</v>
      </c>
      <c r="Y1892" s="4" t="s">
        <v>323</v>
      </c>
      <c r="Z1892" s="147">
        <v>82975.490000000005</v>
      </c>
      <c r="AA1892" s="155">
        <v>1</v>
      </c>
      <c r="AB1892" s="174">
        <v>96.73</v>
      </c>
      <c r="AD1892" s="147">
        <v>80.262</v>
      </c>
      <c r="AG1892" s="2" t="s">
        <v>36</v>
      </c>
      <c r="AH1892" s="160">
        <v>8.0000000000000007E-5</v>
      </c>
      <c r="AI1892" s="160">
        <v>2.3438389513601001E-3</v>
      </c>
      <c r="AJ1892" s="160">
        <v>7.7371401114771198E-4</v>
      </c>
      <c r="AK1892" s="191"/>
      <c r="AL1892" s="147"/>
    </row>
    <row r="1893" spans="1:38">
      <c r="A1893" s="2">
        <v>7833</v>
      </c>
      <c r="B1893" s="2">
        <v>7986</v>
      </c>
      <c r="C1893" s="2" t="s">
        <v>1847</v>
      </c>
      <c r="D1893" s="2" t="s">
        <v>1848</v>
      </c>
      <c r="E1893" s="4" t="s">
        <v>367</v>
      </c>
      <c r="F1893" s="2" t="s">
        <v>3576</v>
      </c>
      <c r="G1893" s="2" t="s">
        <v>3577</v>
      </c>
      <c r="H1893" s="2" t="s">
        <v>370</v>
      </c>
      <c r="I1893" s="2" t="s">
        <v>1162</v>
      </c>
      <c r="J1893" s="2" t="s">
        <v>30</v>
      </c>
      <c r="K1893" s="2" t="s">
        <v>30</v>
      </c>
      <c r="L1893" s="2" t="s">
        <v>526</v>
      </c>
      <c r="M1893" s="2" t="s">
        <v>45</v>
      </c>
      <c r="N1893" s="2" t="s">
        <v>680</v>
      </c>
      <c r="O1893" s="2" t="s">
        <v>323</v>
      </c>
      <c r="P1893" s="2" t="s">
        <v>2756</v>
      </c>
      <c r="Q1893" s="2" t="s">
        <v>363</v>
      </c>
      <c r="R1893" s="2" t="s">
        <v>605</v>
      </c>
      <c r="S1893" s="2" t="s">
        <v>34</v>
      </c>
      <c r="T1893" s="147">
        <v>3.379</v>
      </c>
      <c r="U1893" s="2" t="s">
        <v>2883</v>
      </c>
      <c r="V1893" s="158">
        <v>3.2000000000000001E-2</v>
      </c>
      <c r="W1893" s="160">
        <v>5.3769999999999998E-2</v>
      </c>
      <c r="X1893" s="4" t="s">
        <v>610</v>
      </c>
      <c r="Y1893" s="4" t="s">
        <v>323</v>
      </c>
      <c r="Z1893" s="147">
        <v>243570</v>
      </c>
      <c r="AA1893" s="155">
        <v>1</v>
      </c>
      <c r="AB1893" s="174">
        <v>94.21</v>
      </c>
      <c r="AD1893" s="147">
        <v>229.46700000000001</v>
      </c>
      <c r="AG1893" s="2" t="s">
        <v>36</v>
      </c>
      <c r="AH1893" s="160">
        <v>1.74E-4</v>
      </c>
      <c r="AI1893" s="160">
        <v>6.7009681504402903E-3</v>
      </c>
      <c r="AJ1893" s="160">
        <v>2.2120261049683601E-3</v>
      </c>
      <c r="AK1893" s="191"/>
      <c r="AL1893" s="147"/>
    </row>
    <row r="1894" spans="1:38">
      <c r="A1894" s="2">
        <v>7833</v>
      </c>
      <c r="B1894" s="2">
        <v>7986</v>
      </c>
      <c r="C1894" s="2" t="s">
        <v>1847</v>
      </c>
      <c r="D1894" s="2" t="s">
        <v>1848</v>
      </c>
      <c r="E1894" s="4" t="s">
        <v>367</v>
      </c>
      <c r="F1894" s="2" t="s">
        <v>2881</v>
      </c>
      <c r="G1894" s="2" t="s">
        <v>2882</v>
      </c>
      <c r="H1894" s="2" t="s">
        <v>370</v>
      </c>
      <c r="I1894" s="2" t="s">
        <v>951</v>
      </c>
      <c r="J1894" s="2" t="s">
        <v>30</v>
      </c>
      <c r="K1894" s="2" t="s">
        <v>30</v>
      </c>
      <c r="L1894" s="2" t="s">
        <v>526</v>
      </c>
      <c r="M1894" s="2" t="s">
        <v>45</v>
      </c>
      <c r="N1894" s="2" t="s">
        <v>680</v>
      </c>
      <c r="O1894" s="2" t="s">
        <v>323</v>
      </c>
      <c r="P1894" s="2" t="s">
        <v>2756</v>
      </c>
      <c r="Q1894" s="2" t="s">
        <v>363</v>
      </c>
      <c r="R1894" s="2" t="s">
        <v>605</v>
      </c>
      <c r="S1894" s="2" t="s">
        <v>34</v>
      </c>
      <c r="T1894" s="147">
        <v>3.516</v>
      </c>
      <c r="U1894" s="2" t="s">
        <v>2883</v>
      </c>
      <c r="V1894" s="158">
        <v>1.7000000000000001E-2</v>
      </c>
      <c r="W1894" s="160">
        <v>2.6440000000000002E-2</v>
      </c>
      <c r="X1894" s="4" t="s">
        <v>610</v>
      </c>
      <c r="Y1894" s="4" t="s">
        <v>323</v>
      </c>
      <c r="Z1894" s="147">
        <v>121190</v>
      </c>
      <c r="AA1894" s="155">
        <v>1</v>
      </c>
      <c r="AB1894" s="174">
        <v>110.64</v>
      </c>
      <c r="AD1894" s="147">
        <v>134.08500000000001</v>
      </c>
      <c r="AG1894" s="2" t="s">
        <v>36</v>
      </c>
      <c r="AH1894" s="160">
        <v>9.5000000000000005E-5</v>
      </c>
      <c r="AI1894" s="160">
        <v>3.9155764373692697E-3</v>
      </c>
      <c r="AJ1894" s="160">
        <v>1.29255312083385E-3</v>
      </c>
      <c r="AK1894" s="191"/>
      <c r="AL1894" s="147"/>
    </row>
    <row r="1895" spans="1:38">
      <c r="A1895" s="2">
        <v>7833</v>
      </c>
      <c r="B1895" s="2">
        <v>7986</v>
      </c>
      <c r="C1895" s="2" t="s">
        <v>1851</v>
      </c>
      <c r="D1895" s="2" t="s">
        <v>1852</v>
      </c>
      <c r="E1895" s="4" t="s">
        <v>367</v>
      </c>
      <c r="F1895" s="2" t="s">
        <v>2887</v>
      </c>
      <c r="G1895" s="2" t="s">
        <v>2888</v>
      </c>
      <c r="H1895" s="2" t="s">
        <v>370</v>
      </c>
      <c r="I1895" s="2" t="s">
        <v>951</v>
      </c>
      <c r="J1895" s="2" t="s">
        <v>30</v>
      </c>
      <c r="K1895" s="2" t="s">
        <v>30</v>
      </c>
      <c r="L1895" s="2" t="s">
        <v>526</v>
      </c>
      <c r="M1895" s="2" t="s">
        <v>45</v>
      </c>
      <c r="N1895" s="2" t="s">
        <v>659</v>
      </c>
      <c r="O1895" s="2" t="s">
        <v>323</v>
      </c>
      <c r="P1895" s="2" t="s">
        <v>2756</v>
      </c>
      <c r="Q1895" s="2" t="s">
        <v>363</v>
      </c>
      <c r="R1895" s="2" t="s">
        <v>605</v>
      </c>
      <c r="S1895" s="2" t="s">
        <v>34</v>
      </c>
      <c r="T1895" s="147">
        <v>3.6760000000000002</v>
      </c>
      <c r="U1895" s="2" t="s">
        <v>2889</v>
      </c>
      <c r="V1895" s="158">
        <v>7.7999999999999996E-3</v>
      </c>
      <c r="W1895" s="160">
        <v>2.767E-2</v>
      </c>
      <c r="X1895" s="4" t="s">
        <v>610</v>
      </c>
      <c r="Y1895" s="4" t="s">
        <v>323</v>
      </c>
      <c r="Z1895" s="147">
        <v>47150.7</v>
      </c>
      <c r="AA1895" s="155">
        <v>1</v>
      </c>
      <c r="AB1895" s="174">
        <v>106.39</v>
      </c>
      <c r="AD1895" s="147">
        <v>50.164000000000001</v>
      </c>
      <c r="AG1895" s="2" t="s">
        <v>36</v>
      </c>
      <c r="AH1895" s="160">
        <v>1.2E-4</v>
      </c>
      <c r="AI1895" s="160">
        <v>1.4648923377138601E-3</v>
      </c>
      <c r="AJ1895" s="160">
        <v>4.83568943955997E-4</v>
      </c>
      <c r="AK1895" s="191"/>
      <c r="AL1895" s="147"/>
    </row>
    <row r="1896" spans="1:38">
      <c r="A1896" s="2">
        <v>7833</v>
      </c>
      <c r="B1896" s="2">
        <v>7986</v>
      </c>
      <c r="C1896" s="2" t="s">
        <v>1851</v>
      </c>
      <c r="D1896" s="2" t="s">
        <v>1852</v>
      </c>
      <c r="E1896" s="4" t="s">
        <v>367</v>
      </c>
      <c r="F1896" s="2" t="s">
        <v>2893</v>
      </c>
      <c r="G1896" s="2" t="s">
        <v>2894</v>
      </c>
      <c r="H1896" s="2" t="s">
        <v>370</v>
      </c>
      <c r="I1896" s="2" t="s">
        <v>951</v>
      </c>
      <c r="J1896" s="2" t="s">
        <v>30</v>
      </c>
      <c r="K1896" s="2" t="s">
        <v>30</v>
      </c>
      <c r="L1896" s="2" t="s">
        <v>526</v>
      </c>
      <c r="M1896" s="2" t="s">
        <v>45</v>
      </c>
      <c r="N1896" s="2" t="s">
        <v>659</v>
      </c>
      <c r="O1896" s="2" t="s">
        <v>323</v>
      </c>
      <c r="P1896" s="2" t="s">
        <v>2756</v>
      </c>
      <c r="Q1896" s="2" t="s">
        <v>363</v>
      </c>
      <c r="R1896" s="2" t="s">
        <v>605</v>
      </c>
      <c r="S1896" s="2" t="s">
        <v>34</v>
      </c>
      <c r="T1896" s="147">
        <v>5.3449999999999998</v>
      </c>
      <c r="U1896" s="2" t="s">
        <v>2895</v>
      </c>
      <c r="V1896" s="158">
        <v>2.5999999999999999E-2</v>
      </c>
      <c r="W1896" s="160">
        <v>0.03</v>
      </c>
      <c r="X1896" s="4" t="s">
        <v>610</v>
      </c>
      <c r="Y1896" s="4" t="s">
        <v>323</v>
      </c>
      <c r="Z1896" s="147">
        <v>98623</v>
      </c>
      <c r="AA1896" s="155">
        <v>1</v>
      </c>
      <c r="AB1896" s="174">
        <v>102.12</v>
      </c>
      <c r="AD1896" s="147">
        <v>100.714</v>
      </c>
      <c r="AG1896" s="2" t="s">
        <v>36</v>
      </c>
      <c r="AH1896" s="160">
        <v>1.84E-4</v>
      </c>
      <c r="AI1896" s="160">
        <v>2.9410727622645599E-3</v>
      </c>
      <c r="AJ1896" s="160">
        <v>9.7086414689393104E-4</v>
      </c>
      <c r="AK1896" s="191"/>
      <c r="AL1896" s="147"/>
    </row>
    <row r="1897" spans="1:38">
      <c r="A1897" s="2">
        <v>7833</v>
      </c>
      <c r="B1897" s="2">
        <v>7986</v>
      </c>
      <c r="C1897" s="2" t="s">
        <v>1851</v>
      </c>
      <c r="D1897" s="2" t="s">
        <v>1852</v>
      </c>
      <c r="E1897" s="4" t="s">
        <v>367</v>
      </c>
      <c r="F1897" s="2" t="s">
        <v>3845</v>
      </c>
      <c r="G1897" s="2" t="s">
        <v>3846</v>
      </c>
      <c r="H1897" s="2" t="s">
        <v>370</v>
      </c>
      <c r="I1897" s="2" t="s">
        <v>951</v>
      </c>
      <c r="J1897" s="2" t="s">
        <v>30</v>
      </c>
      <c r="K1897" s="2" t="s">
        <v>30</v>
      </c>
      <c r="L1897" s="2" t="s">
        <v>526</v>
      </c>
      <c r="M1897" s="2" t="s">
        <v>45</v>
      </c>
      <c r="N1897" s="2" t="s">
        <v>659</v>
      </c>
      <c r="O1897" s="2" t="s">
        <v>323</v>
      </c>
      <c r="P1897" s="2" t="s">
        <v>2745</v>
      </c>
      <c r="Q1897" s="2" t="s">
        <v>363</v>
      </c>
      <c r="R1897" s="2" t="s">
        <v>605</v>
      </c>
      <c r="S1897" s="2" t="s">
        <v>34</v>
      </c>
      <c r="T1897" s="147">
        <v>0.60199999999999998</v>
      </c>
      <c r="U1897" s="2" t="s">
        <v>3847</v>
      </c>
      <c r="V1897" s="158">
        <v>2.5000000000000001E-2</v>
      </c>
      <c r="W1897" s="160">
        <v>2.8119999999999999E-2</v>
      </c>
      <c r="X1897" s="4" t="s">
        <v>610</v>
      </c>
      <c r="Y1897" s="4" t="s">
        <v>323</v>
      </c>
      <c r="Z1897" s="147">
        <v>27870.26</v>
      </c>
      <c r="AA1897" s="155">
        <v>1</v>
      </c>
      <c r="AB1897" s="174">
        <v>116.48</v>
      </c>
      <c r="AD1897" s="147">
        <v>32.463000000000001</v>
      </c>
      <c r="AG1897" s="2" t="s">
        <v>36</v>
      </c>
      <c r="AH1897" s="160">
        <v>1.18E-4</v>
      </c>
      <c r="AI1897" s="160">
        <v>9.4800174344368603E-4</v>
      </c>
      <c r="AJ1897" s="160">
        <v>3.1294054187008298E-4</v>
      </c>
      <c r="AK1897" s="191"/>
      <c r="AL1897" s="147"/>
    </row>
    <row r="1898" spans="1:38">
      <c r="A1898" s="2">
        <v>7833</v>
      </c>
      <c r="B1898" s="2">
        <v>7986</v>
      </c>
      <c r="C1898" s="2" t="s">
        <v>1851</v>
      </c>
      <c r="D1898" s="2" t="s">
        <v>1852</v>
      </c>
      <c r="E1898" s="4" t="s">
        <v>367</v>
      </c>
      <c r="F1898" s="2" t="s">
        <v>2896</v>
      </c>
      <c r="G1898" s="2" t="s">
        <v>2897</v>
      </c>
      <c r="H1898" s="2" t="s">
        <v>370</v>
      </c>
      <c r="I1898" s="2" t="s">
        <v>951</v>
      </c>
      <c r="J1898" s="2" t="s">
        <v>30</v>
      </c>
      <c r="K1898" s="2" t="s">
        <v>30</v>
      </c>
      <c r="L1898" s="2" t="s">
        <v>526</v>
      </c>
      <c r="M1898" s="2" t="s">
        <v>45</v>
      </c>
      <c r="N1898" s="2" t="s">
        <v>659</v>
      </c>
      <c r="O1898" s="2" t="s">
        <v>323</v>
      </c>
      <c r="P1898" s="2" t="s">
        <v>2745</v>
      </c>
      <c r="Q1898" s="2" t="s">
        <v>612</v>
      </c>
      <c r="R1898" s="2" t="s">
        <v>605</v>
      </c>
      <c r="S1898" s="2" t="s">
        <v>34</v>
      </c>
      <c r="T1898" s="147">
        <v>4.4729999999999999</v>
      </c>
      <c r="U1898" s="2" t="s">
        <v>2898</v>
      </c>
      <c r="V1898" s="158">
        <v>1.17E-2</v>
      </c>
      <c r="W1898" s="160">
        <v>3.1579999999999997E-2</v>
      </c>
      <c r="X1898" s="4" t="s">
        <v>610</v>
      </c>
      <c r="Y1898" s="4" t="s">
        <v>323</v>
      </c>
      <c r="Z1898" s="147">
        <v>94290.04</v>
      </c>
      <c r="AA1898" s="155">
        <v>1</v>
      </c>
      <c r="AB1898" s="174">
        <v>105.29</v>
      </c>
      <c r="AD1898" s="147">
        <v>99.278000000000006</v>
      </c>
      <c r="AG1898" s="2" t="s">
        <v>36</v>
      </c>
      <c r="AH1898" s="160">
        <v>1.37E-4</v>
      </c>
      <c r="AI1898" s="160">
        <v>2.89914341432394E-3</v>
      </c>
      <c r="AJ1898" s="160">
        <v>9.5702304063485105E-4</v>
      </c>
      <c r="AK1898" s="191"/>
      <c r="AL1898" s="147"/>
    </row>
    <row r="1899" spans="1:38">
      <c r="A1899" s="2">
        <v>7833</v>
      </c>
      <c r="B1899" s="2">
        <v>7986</v>
      </c>
      <c r="C1899" s="2" t="s">
        <v>1851</v>
      </c>
      <c r="D1899" s="2" t="s">
        <v>1852</v>
      </c>
      <c r="E1899" s="4" t="s">
        <v>367</v>
      </c>
      <c r="F1899" s="2" t="s">
        <v>2899</v>
      </c>
      <c r="G1899" s="2" t="s">
        <v>2900</v>
      </c>
      <c r="H1899" s="2" t="s">
        <v>370</v>
      </c>
      <c r="I1899" s="2" t="s">
        <v>951</v>
      </c>
      <c r="J1899" s="2" t="s">
        <v>30</v>
      </c>
      <c r="K1899" s="2" t="s">
        <v>30</v>
      </c>
      <c r="L1899" s="2" t="s">
        <v>526</v>
      </c>
      <c r="M1899" s="2" t="s">
        <v>45</v>
      </c>
      <c r="N1899" s="2" t="s">
        <v>659</v>
      </c>
      <c r="O1899" s="2" t="s">
        <v>323</v>
      </c>
      <c r="P1899" s="2" t="s">
        <v>2745</v>
      </c>
      <c r="Q1899" s="2" t="s">
        <v>612</v>
      </c>
      <c r="R1899" s="2" t="s">
        <v>605</v>
      </c>
      <c r="S1899" s="2" t="s">
        <v>34</v>
      </c>
      <c r="T1899" s="147">
        <v>4.3570000000000002</v>
      </c>
      <c r="U1899" s="2" t="s">
        <v>2901</v>
      </c>
      <c r="V1899" s="158">
        <v>1.3299999999999999E-2</v>
      </c>
      <c r="W1899" s="160">
        <v>3.1530000000000002E-2</v>
      </c>
      <c r="X1899" s="4" t="s">
        <v>610</v>
      </c>
      <c r="Y1899" s="4" t="s">
        <v>323</v>
      </c>
      <c r="Z1899" s="147">
        <v>187939.1</v>
      </c>
      <c r="AA1899" s="155">
        <v>1</v>
      </c>
      <c r="AB1899" s="174">
        <v>106.76</v>
      </c>
      <c r="AD1899" s="147">
        <v>200.64400000000001</v>
      </c>
      <c r="AG1899" s="2" t="s">
        <v>36</v>
      </c>
      <c r="AH1899" s="160">
        <v>1.5799999999999999E-4</v>
      </c>
      <c r="AI1899" s="160">
        <v>5.8592558421909201E-3</v>
      </c>
      <c r="AJ1899" s="160">
        <v>1.93417228490529E-3</v>
      </c>
      <c r="AK1899" s="191"/>
      <c r="AL1899" s="147"/>
    </row>
    <row r="1900" spans="1:38">
      <c r="A1900" s="2">
        <v>7833</v>
      </c>
      <c r="B1900" s="2">
        <v>7986</v>
      </c>
      <c r="C1900" s="2" t="s">
        <v>1851</v>
      </c>
      <c r="D1900" s="2" t="s">
        <v>1852</v>
      </c>
      <c r="E1900" s="4" t="s">
        <v>367</v>
      </c>
      <c r="F1900" s="2" t="s">
        <v>2902</v>
      </c>
      <c r="G1900" s="2" t="s">
        <v>2903</v>
      </c>
      <c r="H1900" s="2" t="s">
        <v>370</v>
      </c>
      <c r="I1900" s="2" t="s">
        <v>1162</v>
      </c>
      <c r="J1900" s="2" t="s">
        <v>30</v>
      </c>
      <c r="K1900" s="2" t="s">
        <v>499</v>
      </c>
      <c r="L1900" s="2" t="s">
        <v>526</v>
      </c>
      <c r="M1900" s="2" t="s">
        <v>45</v>
      </c>
      <c r="N1900" s="2" t="s">
        <v>659</v>
      </c>
      <c r="O1900" s="2" t="s">
        <v>323</v>
      </c>
      <c r="P1900" s="2" t="s">
        <v>2745</v>
      </c>
      <c r="Q1900" s="2" t="s">
        <v>363</v>
      </c>
      <c r="R1900" s="2" t="s">
        <v>605</v>
      </c>
      <c r="S1900" s="2" t="s">
        <v>34</v>
      </c>
      <c r="T1900" s="147">
        <v>4.2850000000000001</v>
      </c>
      <c r="U1900" s="2" t="s">
        <v>2904</v>
      </c>
      <c r="V1900" s="158">
        <v>2.0899999999999998E-2</v>
      </c>
      <c r="W1900" s="160">
        <v>5.7140000000000003E-2</v>
      </c>
      <c r="X1900" s="4" t="s">
        <v>610</v>
      </c>
      <c r="Y1900" s="4" t="s">
        <v>323</v>
      </c>
      <c r="Z1900" s="147">
        <v>57277.36</v>
      </c>
      <c r="AA1900" s="155">
        <v>1</v>
      </c>
      <c r="AB1900" s="174">
        <v>86.79</v>
      </c>
      <c r="AD1900" s="147">
        <v>49.710999999999999</v>
      </c>
      <c r="AG1900" s="2" t="s">
        <v>36</v>
      </c>
      <c r="AH1900" s="160">
        <v>3.0400000000000002E-4</v>
      </c>
      <c r="AI1900" s="160">
        <v>1.4516751235860001E-3</v>
      </c>
      <c r="AJ1900" s="160">
        <v>4.7920586954206299E-4</v>
      </c>
      <c r="AK1900" s="191"/>
      <c r="AL1900" s="147"/>
    </row>
    <row r="1901" spans="1:38">
      <c r="A1901" s="2">
        <v>7833</v>
      </c>
      <c r="B1901" s="2">
        <v>7986</v>
      </c>
      <c r="C1901" s="2" t="s">
        <v>1851</v>
      </c>
      <c r="D1901" s="2" t="s">
        <v>1852</v>
      </c>
      <c r="E1901" s="4" t="s">
        <v>367</v>
      </c>
      <c r="F1901" s="2" t="s">
        <v>2905</v>
      </c>
      <c r="G1901" s="2" t="s">
        <v>2906</v>
      </c>
      <c r="H1901" s="2" t="s">
        <v>370</v>
      </c>
      <c r="I1901" s="2" t="s">
        <v>951</v>
      </c>
      <c r="J1901" s="2" t="s">
        <v>30</v>
      </c>
      <c r="K1901" s="2" t="s">
        <v>30</v>
      </c>
      <c r="L1901" s="2" t="s">
        <v>526</v>
      </c>
      <c r="M1901" s="2" t="s">
        <v>45</v>
      </c>
      <c r="N1901" s="2" t="s">
        <v>659</v>
      </c>
      <c r="O1901" s="2" t="s">
        <v>323</v>
      </c>
      <c r="P1901" s="2" t="s">
        <v>2745</v>
      </c>
      <c r="Q1901" s="2" t="s">
        <v>363</v>
      </c>
      <c r="R1901" s="2" t="s">
        <v>605</v>
      </c>
      <c r="S1901" s="2" t="s">
        <v>34</v>
      </c>
      <c r="T1901" s="147">
        <v>2.754</v>
      </c>
      <c r="U1901" s="2" t="s">
        <v>2907</v>
      </c>
      <c r="V1901" s="158">
        <v>3.3500000000000002E-2</v>
      </c>
      <c r="W1901" s="160">
        <v>2.743E-2</v>
      </c>
      <c r="X1901" s="4" t="s">
        <v>610</v>
      </c>
      <c r="Y1901" s="4" t="s">
        <v>323</v>
      </c>
      <c r="Z1901" s="147">
        <v>39253.550000000003</v>
      </c>
      <c r="AA1901" s="155">
        <v>1</v>
      </c>
      <c r="AB1901" s="174">
        <v>117.34</v>
      </c>
      <c r="AD1901" s="147">
        <v>46.06</v>
      </c>
      <c r="AG1901" s="2" t="s">
        <v>36</v>
      </c>
      <c r="AH1901" s="160">
        <v>6.2000000000000003E-5</v>
      </c>
      <c r="AI1901" s="160">
        <v>1.3450603701501301E-3</v>
      </c>
      <c r="AJ1901" s="160">
        <v>4.4401175841060999E-4</v>
      </c>
      <c r="AK1901" s="191"/>
      <c r="AL1901" s="147"/>
    </row>
    <row r="1902" spans="1:38">
      <c r="A1902" s="2">
        <v>7833</v>
      </c>
      <c r="B1902" s="2">
        <v>7986</v>
      </c>
      <c r="C1902" s="2" t="s">
        <v>2139</v>
      </c>
      <c r="D1902" s="2" t="s">
        <v>2140</v>
      </c>
      <c r="E1902" s="4" t="s">
        <v>367</v>
      </c>
      <c r="F1902" s="2" t="s">
        <v>2908</v>
      </c>
      <c r="G1902" s="2" t="s">
        <v>2909</v>
      </c>
      <c r="H1902" s="2" t="s">
        <v>370</v>
      </c>
      <c r="I1902" s="2" t="s">
        <v>1162</v>
      </c>
      <c r="J1902" s="2" t="s">
        <v>30</v>
      </c>
      <c r="K1902" s="2" t="s">
        <v>30</v>
      </c>
      <c r="L1902" s="2" t="s">
        <v>526</v>
      </c>
      <c r="M1902" s="2" t="s">
        <v>45</v>
      </c>
      <c r="N1902" s="2" t="s">
        <v>635</v>
      </c>
      <c r="O1902" s="2" t="s">
        <v>323</v>
      </c>
      <c r="P1902" s="2" t="s">
        <v>2749</v>
      </c>
      <c r="Q1902" s="2" t="s">
        <v>612</v>
      </c>
      <c r="R1902" s="2" t="s">
        <v>605</v>
      </c>
      <c r="S1902" s="2" t="s">
        <v>34</v>
      </c>
      <c r="T1902" s="147">
        <v>3.0009999999999999</v>
      </c>
      <c r="U1902" s="2" t="s">
        <v>2762</v>
      </c>
      <c r="V1902" s="158">
        <v>7.2499999999999995E-2</v>
      </c>
      <c r="W1902" s="160">
        <v>6.3950000000000007E-2</v>
      </c>
      <c r="X1902" s="4" t="s">
        <v>610</v>
      </c>
      <c r="Y1902" s="4" t="s">
        <v>323</v>
      </c>
      <c r="Z1902" s="147">
        <v>44100</v>
      </c>
      <c r="AA1902" s="155">
        <v>1</v>
      </c>
      <c r="AB1902" s="174">
        <v>105.92</v>
      </c>
      <c r="AD1902" s="147">
        <v>46.710999999999999</v>
      </c>
      <c r="AG1902" s="2" t="s">
        <v>36</v>
      </c>
      <c r="AH1902" s="160">
        <v>6.0999999999999999E-5</v>
      </c>
      <c r="AI1902" s="160">
        <v>1.3640595025797299E-3</v>
      </c>
      <c r="AJ1902" s="160">
        <v>4.5028347556587899E-4</v>
      </c>
      <c r="AK1902" s="191"/>
      <c r="AL1902" s="147"/>
    </row>
    <row r="1903" spans="1:38">
      <c r="A1903" s="2">
        <v>7833</v>
      </c>
      <c r="B1903" s="2">
        <v>7986</v>
      </c>
      <c r="C1903" s="2" t="s">
        <v>2910</v>
      </c>
      <c r="D1903" s="2" t="s">
        <v>2911</v>
      </c>
      <c r="E1903" s="4" t="s">
        <v>514</v>
      </c>
      <c r="F1903" s="2" t="s">
        <v>2912</v>
      </c>
      <c r="G1903" s="2" t="s">
        <v>2913</v>
      </c>
      <c r="H1903" s="2" t="s">
        <v>370</v>
      </c>
      <c r="I1903" s="2" t="s">
        <v>951</v>
      </c>
      <c r="J1903" s="2" t="s">
        <v>30</v>
      </c>
      <c r="K1903" s="2" t="s">
        <v>441</v>
      </c>
      <c r="L1903" s="2" t="s">
        <v>526</v>
      </c>
      <c r="M1903" s="2" t="s">
        <v>45</v>
      </c>
      <c r="N1903" s="2" t="s">
        <v>660</v>
      </c>
      <c r="O1903" s="2" t="s">
        <v>323</v>
      </c>
      <c r="P1903" s="2" t="s">
        <v>175</v>
      </c>
      <c r="Q1903" s="2" t="s">
        <v>363</v>
      </c>
      <c r="R1903" s="2" t="s">
        <v>605</v>
      </c>
      <c r="S1903" s="2" t="s">
        <v>34</v>
      </c>
      <c r="T1903" s="147">
        <v>1.266</v>
      </c>
      <c r="U1903" s="2" t="s">
        <v>2914</v>
      </c>
      <c r="V1903" s="158">
        <v>4.0500000000000001E-2</v>
      </c>
      <c r="W1903" s="160">
        <v>3.8960000000000002E-2</v>
      </c>
      <c r="X1903" s="4" t="s">
        <v>610</v>
      </c>
      <c r="Y1903" s="4" t="s">
        <v>323</v>
      </c>
      <c r="Z1903" s="147">
        <v>4644.74</v>
      </c>
      <c r="AA1903" s="155">
        <v>1</v>
      </c>
      <c r="AB1903" s="174">
        <v>116.3</v>
      </c>
      <c r="AD1903" s="147">
        <v>5.4020000000000001</v>
      </c>
      <c r="AG1903" s="2" t="s">
        <v>36</v>
      </c>
      <c r="AH1903" s="160">
        <v>1.7E-5</v>
      </c>
      <c r="AI1903" s="160">
        <v>1.57745826154171E-4</v>
      </c>
      <c r="AJ1903" s="160">
        <v>5.2072756886614899E-5</v>
      </c>
      <c r="AK1903" s="191"/>
      <c r="AL1903" s="147"/>
    </row>
    <row r="1904" spans="1:38">
      <c r="A1904" s="2">
        <v>7833</v>
      </c>
      <c r="B1904" s="2">
        <v>7986</v>
      </c>
      <c r="C1904" s="2" t="s">
        <v>1863</v>
      </c>
      <c r="D1904" s="2" t="s">
        <v>1864</v>
      </c>
      <c r="E1904" s="4" t="s">
        <v>367</v>
      </c>
      <c r="F1904" s="2" t="s">
        <v>2917</v>
      </c>
      <c r="G1904" s="2" t="s">
        <v>2918</v>
      </c>
      <c r="H1904" s="2" t="s">
        <v>370</v>
      </c>
      <c r="I1904" s="2" t="s">
        <v>1162</v>
      </c>
      <c r="J1904" s="2" t="s">
        <v>30</v>
      </c>
      <c r="K1904" s="2" t="s">
        <v>30</v>
      </c>
      <c r="L1904" s="2" t="s">
        <v>526</v>
      </c>
      <c r="M1904" s="2" t="s">
        <v>45</v>
      </c>
      <c r="N1904" s="2" t="s">
        <v>659</v>
      </c>
      <c r="O1904" s="2" t="s">
        <v>323</v>
      </c>
      <c r="P1904" s="2" t="s">
        <v>2756</v>
      </c>
      <c r="Q1904" s="2" t="s">
        <v>363</v>
      </c>
      <c r="R1904" s="2" t="s">
        <v>605</v>
      </c>
      <c r="S1904" s="2" t="s">
        <v>34</v>
      </c>
      <c r="T1904" s="147">
        <v>5.14</v>
      </c>
      <c r="U1904" s="2" t="s">
        <v>2919</v>
      </c>
      <c r="V1904" s="158">
        <v>2.5499999999999998E-2</v>
      </c>
      <c r="W1904" s="160">
        <v>6.0060000000000002E-2</v>
      </c>
      <c r="X1904" s="4" t="s">
        <v>610</v>
      </c>
      <c r="Y1904" s="4" t="s">
        <v>323</v>
      </c>
      <c r="Z1904" s="147">
        <v>482269.75</v>
      </c>
      <c r="AA1904" s="155">
        <v>1</v>
      </c>
      <c r="AB1904" s="174">
        <v>84.61</v>
      </c>
      <c r="AD1904" s="147">
        <v>408.048</v>
      </c>
      <c r="AG1904" s="2" t="s">
        <v>36</v>
      </c>
      <c r="AH1904" s="160">
        <v>2.7799999999999998E-4</v>
      </c>
      <c r="AI1904" s="160">
        <v>1.1915944475325201E-2</v>
      </c>
      <c r="AJ1904" s="160">
        <v>3.9335182100576202E-3</v>
      </c>
      <c r="AK1904" s="191"/>
      <c r="AL1904" s="147"/>
    </row>
    <row r="1905" spans="1:38">
      <c r="A1905" s="2">
        <v>7833</v>
      </c>
      <c r="B1905" s="2">
        <v>7986</v>
      </c>
      <c r="C1905" s="2" t="s">
        <v>1863</v>
      </c>
      <c r="D1905" s="2" t="s">
        <v>1864</v>
      </c>
      <c r="E1905" s="4" t="s">
        <v>367</v>
      </c>
      <c r="F1905" s="2" t="s">
        <v>2920</v>
      </c>
      <c r="G1905" s="2" t="s">
        <v>2921</v>
      </c>
      <c r="H1905" s="2" t="s">
        <v>370</v>
      </c>
      <c r="I1905" s="2" t="s">
        <v>951</v>
      </c>
      <c r="J1905" s="2" t="s">
        <v>30</v>
      </c>
      <c r="K1905" s="2" t="s">
        <v>30</v>
      </c>
      <c r="L1905" s="2" t="s">
        <v>526</v>
      </c>
      <c r="M1905" s="2" t="s">
        <v>45</v>
      </c>
      <c r="N1905" s="2" t="s">
        <v>659</v>
      </c>
      <c r="O1905" s="2" t="s">
        <v>323</v>
      </c>
      <c r="P1905" s="2" t="s">
        <v>2756</v>
      </c>
      <c r="Q1905" s="2" t="s">
        <v>363</v>
      </c>
      <c r="R1905" s="2" t="s">
        <v>605</v>
      </c>
      <c r="S1905" s="2" t="s">
        <v>34</v>
      </c>
      <c r="T1905" s="147">
        <v>3.9689999999999999</v>
      </c>
      <c r="U1905" s="2" t="s">
        <v>2922</v>
      </c>
      <c r="V1905" s="158">
        <v>5.0000000000000001E-3</v>
      </c>
      <c r="W1905" s="160">
        <v>3.1890000000000002E-2</v>
      </c>
      <c r="X1905" s="4" t="s">
        <v>610</v>
      </c>
      <c r="Y1905" s="4" t="s">
        <v>323</v>
      </c>
      <c r="Z1905" s="147">
        <v>375957.72</v>
      </c>
      <c r="AA1905" s="155">
        <v>1</v>
      </c>
      <c r="AB1905" s="174">
        <v>103.53</v>
      </c>
      <c r="AD1905" s="147">
        <v>389.22899999999998</v>
      </c>
      <c r="AG1905" s="2" t="s">
        <v>36</v>
      </c>
      <c r="AH1905" s="160">
        <v>2.34E-4</v>
      </c>
      <c r="AI1905" s="160">
        <v>1.13663748634803E-2</v>
      </c>
      <c r="AJ1905" s="160">
        <v>3.7521022861782402E-3</v>
      </c>
      <c r="AK1905" s="191"/>
      <c r="AL1905" s="147"/>
    </row>
    <row r="1906" spans="1:38">
      <c r="A1906" s="2">
        <v>7833</v>
      </c>
      <c r="B1906" s="2">
        <v>7986</v>
      </c>
      <c r="C1906" s="2" t="s">
        <v>1863</v>
      </c>
      <c r="D1906" s="2" t="s">
        <v>1864</v>
      </c>
      <c r="E1906" s="4" t="s">
        <v>367</v>
      </c>
      <c r="F1906" s="2" t="s">
        <v>3584</v>
      </c>
      <c r="G1906" s="2" t="s">
        <v>3585</v>
      </c>
      <c r="H1906" s="2" t="s">
        <v>370</v>
      </c>
      <c r="I1906" s="2" t="s">
        <v>951</v>
      </c>
      <c r="J1906" s="2" t="s">
        <v>30</v>
      </c>
      <c r="K1906" s="2" t="s">
        <v>30</v>
      </c>
      <c r="L1906" s="2" t="s">
        <v>526</v>
      </c>
      <c r="M1906" s="2" t="s">
        <v>45</v>
      </c>
      <c r="N1906" s="2" t="s">
        <v>659</v>
      </c>
      <c r="O1906" s="2" t="s">
        <v>323</v>
      </c>
      <c r="P1906" s="2" t="s">
        <v>2756</v>
      </c>
      <c r="Q1906" s="2" t="s">
        <v>363</v>
      </c>
      <c r="R1906" s="2" t="s">
        <v>605</v>
      </c>
      <c r="S1906" s="2" t="s">
        <v>34</v>
      </c>
      <c r="T1906" s="147">
        <v>5.1369999999999996</v>
      </c>
      <c r="U1906" s="2" t="s">
        <v>3586</v>
      </c>
      <c r="V1906" s="158">
        <v>5.8999999999999999E-3</v>
      </c>
      <c r="W1906" s="160">
        <v>3.3239999999999999E-2</v>
      </c>
      <c r="X1906" s="4" t="s">
        <v>610</v>
      </c>
      <c r="Y1906" s="4" t="s">
        <v>323</v>
      </c>
      <c r="Z1906" s="147">
        <v>85000</v>
      </c>
      <c r="AA1906" s="155">
        <v>1</v>
      </c>
      <c r="AB1906" s="174">
        <v>97.54</v>
      </c>
      <c r="AD1906" s="147">
        <v>82.909000000000006</v>
      </c>
      <c r="AG1906" s="2" t="s">
        <v>36</v>
      </c>
      <c r="AH1906" s="160">
        <v>6.0999999999999999E-5</v>
      </c>
      <c r="AI1906" s="160">
        <v>2.42113179371636E-3</v>
      </c>
      <c r="AJ1906" s="160">
        <v>7.9922879963510501E-4</v>
      </c>
      <c r="AK1906" s="191"/>
      <c r="AL1906" s="147"/>
    </row>
    <row r="1907" spans="1:38">
      <c r="A1907" s="2">
        <v>7833</v>
      </c>
      <c r="B1907" s="2">
        <v>7986</v>
      </c>
      <c r="C1907" s="2" t="s">
        <v>1863</v>
      </c>
      <c r="D1907" s="2" t="s">
        <v>1864</v>
      </c>
      <c r="E1907" s="4" t="s">
        <v>367</v>
      </c>
      <c r="F1907" s="2" t="s">
        <v>2925</v>
      </c>
      <c r="G1907" s="2" t="s">
        <v>2926</v>
      </c>
      <c r="H1907" s="2" t="s">
        <v>370</v>
      </c>
      <c r="I1907" s="2" t="s">
        <v>951</v>
      </c>
      <c r="J1907" s="2" t="s">
        <v>30</v>
      </c>
      <c r="K1907" s="2" t="s">
        <v>30</v>
      </c>
      <c r="L1907" s="2" t="s">
        <v>526</v>
      </c>
      <c r="M1907" s="2" t="s">
        <v>45</v>
      </c>
      <c r="N1907" s="2" t="s">
        <v>659</v>
      </c>
      <c r="O1907" s="2" t="s">
        <v>323</v>
      </c>
      <c r="P1907" s="2" t="s">
        <v>2756</v>
      </c>
      <c r="Q1907" s="2" t="s">
        <v>363</v>
      </c>
      <c r="R1907" s="2" t="s">
        <v>605</v>
      </c>
      <c r="S1907" s="2" t="s">
        <v>34</v>
      </c>
      <c r="T1907" s="147">
        <v>0.85199999999999998</v>
      </c>
      <c r="U1907" s="2" t="s">
        <v>2927</v>
      </c>
      <c r="V1907" s="158">
        <v>4.7500000000000001E-2</v>
      </c>
      <c r="W1907" s="160">
        <v>2.555E-2</v>
      </c>
      <c r="X1907" s="4" t="s">
        <v>610</v>
      </c>
      <c r="Y1907" s="4" t="s">
        <v>323</v>
      </c>
      <c r="Z1907" s="147">
        <v>113691.53</v>
      </c>
      <c r="AA1907" s="155">
        <v>1</v>
      </c>
      <c r="AB1907" s="174">
        <v>142.99</v>
      </c>
      <c r="AD1907" s="147">
        <v>162.56800000000001</v>
      </c>
      <c r="AG1907" s="2" t="s">
        <v>36</v>
      </c>
      <c r="AH1907" s="160">
        <v>1.1900000000000001E-4</v>
      </c>
      <c r="AI1907" s="160">
        <v>4.7473421252691699E-3</v>
      </c>
      <c r="AJ1907" s="160">
        <v>1.5671235073131001E-3</v>
      </c>
      <c r="AK1907" s="191"/>
      <c r="AL1907" s="147"/>
    </row>
    <row r="1908" spans="1:38">
      <c r="A1908" s="2">
        <v>7833</v>
      </c>
      <c r="B1908" s="2">
        <v>7986</v>
      </c>
      <c r="C1908" s="2" t="s">
        <v>1867</v>
      </c>
      <c r="D1908" s="2" t="s">
        <v>1868</v>
      </c>
      <c r="E1908" s="4" t="s">
        <v>367</v>
      </c>
      <c r="F1908" s="2" t="s">
        <v>3589</v>
      </c>
      <c r="G1908" s="2" t="s">
        <v>3590</v>
      </c>
      <c r="H1908" s="2" t="s">
        <v>370</v>
      </c>
      <c r="I1908" s="2" t="s">
        <v>951</v>
      </c>
      <c r="J1908" s="2" t="s">
        <v>30</v>
      </c>
      <c r="K1908" s="2" t="s">
        <v>499</v>
      </c>
      <c r="L1908" s="2" t="s">
        <v>526</v>
      </c>
      <c r="M1908" s="2" t="s">
        <v>45</v>
      </c>
      <c r="N1908" s="2" t="s">
        <v>660</v>
      </c>
      <c r="O1908" s="2" t="s">
        <v>323</v>
      </c>
      <c r="P1908" s="2" t="s">
        <v>2749</v>
      </c>
      <c r="Q1908" s="2" t="s">
        <v>363</v>
      </c>
      <c r="R1908" s="2" t="s">
        <v>605</v>
      </c>
      <c r="S1908" s="2" t="s">
        <v>34</v>
      </c>
      <c r="T1908" s="147">
        <v>2.2320000000000002</v>
      </c>
      <c r="U1908" s="2" t="s">
        <v>2765</v>
      </c>
      <c r="V1908" s="158">
        <v>3.2800000000000003E-2</v>
      </c>
      <c r="W1908" s="160">
        <v>4.3990000000000001E-2</v>
      </c>
      <c r="X1908" s="4" t="s">
        <v>610</v>
      </c>
      <c r="Y1908" s="4" t="s">
        <v>323</v>
      </c>
      <c r="Z1908" s="147">
        <v>18148.71</v>
      </c>
      <c r="AA1908" s="155">
        <v>1</v>
      </c>
      <c r="AB1908" s="174">
        <v>115.06</v>
      </c>
      <c r="AD1908" s="147">
        <v>20.882000000000001</v>
      </c>
      <c r="AG1908" s="2" t="s">
        <v>36</v>
      </c>
      <c r="AH1908" s="160">
        <v>1.1E-5</v>
      </c>
      <c r="AI1908" s="160">
        <v>6.0979924817096203E-4</v>
      </c>
      <c r="AJ1908" s="160">
        <v>2.0129805506621001E-4</v>
      </c>
      <c r="AK1908" s="191"/>
      <c r="AL1908" s="147"/>
    </row>
    <row r="1909" spans="1:38">
      <c r="A1909" s="2">
        <v>7833</v>
      </c>
      <c r="B1909" s="2">
        <v>7986</v>
      </c>
      <c r="C1909" s="2" t="s">
        <v>1867</v>
      </c>
      <c r="D1909" s="2" t="s">
        <v>1868</v>
      </c>
      <c r="E1909" s="4" t="s">
        <v>367</v>
      </c>
      <c r="F1909" s="2" t="s">
        <v>2930</v>
      </c>
      <c r="G1909" s="2" t="s">
        <v>2931</v>
      </c>
      <c r="H1909" s="2" t="s">
        <v>370</v>
      </c>
      <c r="I1909" s="2" t="s">
        <v>951</v>
      </c>
      <c r="J1909" s="2" t="s">
        <v>30</v>
      </c>
      <c r="K1909" s="2" t="s">
        <v>499</v>
      </c>
      <c r="L1909" s="2" t="s">
        <v>526</v>
      </c>
      <c r="M1909" s="2" t="s">
        <v>45</v>
      </c>
      <c r="N1909" s="2" t="s">
        <v>660</v>
      </c>
      <c r="O1909" s="2" t="s">
        <v>323</v>
      </c>
      <c r="P1909" s="2" t="s">
        <v>2749</v>
      </c>
      <c r="Q1909" s="2" t="s">
        <v>363</v>
      </c>
      <c r="R1909" s="2" t="s">
        <v>605</v>
      </c>
      <c r="S1909" s="2" t="s">
        <v>34</v>
      </c>
      <c r="T1909" s="147">
        <v>5.5979999999999999</v>
      </c>
      <c r="U1909" s="2" t="s">
        <v>2932</v>
      </c>
      <c r="V1909" s="158">
        <v>1.7899999999999999E-2</v>
      </c>
      <c r="W1909" s="160">
        <v>5.364E-2</v>
      </c>
      <c r="X1909" s="4" t="s">
        <v>610</v>
      </c>
      <c r="Y1909" s="4" t="s">
        <v>323</v>
      </c>
      <c r="Z1909" s="147">
        <v>21765.45</v>
      </c>
      <c r="AA1909" s="155">
        <v>1</v>
      </c>
      <c r="AB1909" s="174">
        <v>94.44</v>
      </c>
      <c r="AD1909" s="147">
        <v>20.555</v>
      </c>
      <c r="AG1909" s="2" t="s">
        <v>36</v>
      </c>
      <c r="AH1909" s="160">
        <v>2.5000000000000001E-5</v>
      </c>
      <c r="AI1909" s="160">
        <v>6.0026135305900601E-4</v>
      </c>
      <c r="AJ1909" s="160">
        <v>1.98149543910742E-4</v>
      </c>
      <c r="AK1909" s="191"/>
      <c r="AL1909" s="147"/>
    </row>
    <row r="1910" spans="1:38">
      <c r="A1910" s="2">
        <v>7833</v>
      </c>
      <c r="B1910" s="2">
        <v>7986</v>
      </c>
      <c r="C1910" s="2" t="s">
        <v>1867</v>
      </c>
      <c r="D1910" s="2" t="s">
        <v>1868</v>
      </c>
      <c r="E1910" s="4" t="s">
        <v>367</v>
      </c>
      <c r="F1910" s="2" t="s">
        <v>3593</v>
      </c>
      <c r="G1910" s="2" t="s">
        <v>3594</v>
      </c>
      <c r="H1910" s="2" t="s">
        <v>370</v>
      </c>
      <c r="I1910" s="2" t="s">
        <v>951</v>
      </c>
      <c r="J1910" s="2" t="s">
        <v>30</v>
      </c>
      <c r="K1910" s="2" t="s">
        <v>30</v>
      </c>
      <c r="L1910" s="2" t="s">
        <v>526</v>
      </c>
      <c r="M1910" s="2" t="s">
        <v>31</v>
      </c>
      <c r="N1910" s="2" t="s">
        <v>660</v>
      </c>
      <c r="O1910" s="2" t="s">
        <v>323</v>
      </c>
      <c r="P1910" s="2" t="s">
        <v>2749</v>
      </c>
      <c r="Q1910" s="2" t="s">
        <v>363</v>
      </c>
      <c r="R1910" s="2" t="s">
        <v>605</v>
      </c>
      <c r="S1910" s="2" t="s">
        <v>34</v>
      </c>
      <c r="T1910" s="147">
        <v>5.8490000000000002</v>
      </c>
      <c r="U1910" s="2" t="s">
        <v>2932</v>
      </c>
      <c r="V1910" s="158">
        <v>4.1500000000000002E-2</v>
      </c>
      <c r="W1910" s="160">
        <v>4.4499999999999998E-2</v>
      </c>
      <c r="X1910" s="4" t="s">
        <v>610</v>
      </c>
      <c r="Y1910" s="4" t="s">
        <v>323</v>
      </c>
      <c r="Z1910" s="147">
        <v>42677.5</v>
      </c>
      <c r="AA1910" s="155">
        <v>1</v>
      </c>
      <c r="AB1910" s="174">
        <v>101.75</v>
      </c>
      <c r="AD1910" s="147">
        <v>43.423999999999999</v>
      </c>
      <c r="AG1910" s="2" t="s">
        <v>36</v>
      </c>
      <c r="AH1910" s="160">
        <v>8.6000000000000003E-5</v>
      </c>
      <c r="AI1910" s="160">
        <v>1.26809018970848E-3</v>
      </c>
      <c r="AJ1910" s="160">
        <v>4.1860348237965302E-4</v>
      </c>
      <c r="AK1910" s="191"/>
      <c r="AL1910" s="147"/>
    </row>
    <row r="1911" spans="1:38">
      <c r="A1911" s="2">
        <v>7833</v>
      </c>
      <c r="B1911" s="2">
        <v>7986</v>
      </c>
      <c r="C1911" s="2" t="s">
        <v>2933</v>
      </c>
      <c r="D1911" s="2" t="s">
        <v>2934</v>
      </c>
      <c r="E1911" s="4" t="s">
        <v>367</v>
      </c>
      <c r="F1911" s="2" t="s">
        <v>2935</v>
      </c>
      <c r="G1911" s="2" t="s">
        <v>2936</v>
      </c>
      <c r="H1911" s="2" t="s">
        <v>370</v>
      </c>
      <c r="I1911" s="2" t="s">
        <v>951</v>
      </c>
      <c r="J1911" s="2" t="s">
        <v>30</v>
      </c>
      <c r="K1911" s="2" t="s">
        <v>30</v>
      </c>
      <c r="L1911" s="2" t="s">
        <v>526</v>
      </c>
      <c r="M1911" s="2" t="s">
        <v>45</v>
      </c>
      <c r="N1911" s="2" t="s">
        <v>659</v>
      </c>
      <c r="O1911" s="2" t="s">
        <v>323</v>
      </c>
      <c r="P1911" s="2" t="s">
        <v>2773</v>
      </c>
      <c r="Q1911" s="2" t="s">
        <v>612</v>
      </c>
      <c r="R1911" s="2" t="s">
        <v>605</v>
      </c>
      <c r="S1911" s="2" t="s">
        <v>34</v>
      </c>
      <c r="T1911" s="147">
        <v>1.155</v>
      </c>
      <c r="U1911" s="2" t="s">
        <v>2937</v>
      </c>
      <c r="V1911" s="158">
        <v>2.5000000000000001E-2</v>
      </c>
      <c r="W1911" s="160">
        <v>2.5839999999999998E-2</v>
      </c>
      <c r="X1911" s="4" t="s">
        <v>610</v>
      </c>
      <c r="Y1911" s="4" t="s">
        <v>323</v>
      </c>
      <c r="Z1911" s="147">
        <v>11613.34</v>
      </c>
      <c r="AA1911" s="155">
        <v>1</v>
      </c>
      <c r="AB1911" s="174">
        <v>117.36</v>
      </c>
      <c r="AD1911" s="147">
        <v>13.629</v>
      </c>
      <c r="AG1911" s="2" t="s">
        <v>36</v>
      </c>
      <c r="AH1911" s="160">
        <v>3.4999999999999997E-5</v>
      </c>
      <c r="AI1911" s="160">
        <v>3.9801001074994598E-4</v>
      </c>
      <c r="AJ1911" s="160">
        <v>1.3138527359808001E-4</v>
      </c>
      <c r="AK1911" s="191"/>
      <c r="AL1911" s="147"/>
    </row>
    <row r="1912" spans="1:38">
      <c r="A1912" s="2">
        <v>7833</v>
      </c>
      <c r="B1912" s="2">
        <v>7986</v>
      </c>
      <c r="C1912" s="2" t="s">
        <v>1875</v>
      </c>
      <c r="D1912" s="2" t="s">
        <v>1876</v>
      </c>
      <c r="E1912" s="4" t="s">
        <v>367</v>
      </c>
      <c r="F1912" s="2" t="s">
        <v>2938</v>
      </c>
      <c r="G1912" s="2" t="s">
        <v>2939</v>
      </c>
      <c r="H1912" s="2" t="s">
        <v>370</v>
      </c>
      <c r="I1912" s="2" t="s">
        <v>951</v>
      </c>
      <c r="J1912" s="2" t="s">
        <v>30</v>
      </c>
      <c r="K1912" s="2" t="s">
        <v>30</v>
      </c>
      <c r="L1912" s="2" t="s">
        <v>526</v>
      </c>
      <c r="M1912" s="2" t="s">
        <v>45</v>
      </c>
      <c r="N1912" s="2" t="s">
        <v>646</v>
      </c>
      <c r="O1912" s="2" t="s">
        <v>323</v>
      </c>
      <c r="P1912" s="2" t="s">
        <v>2773</v>
      </c>
      <c r="Q1912" s="2" t="s">
        <v>363</v>
      </c>
      <c r="R1912" s="2" t="s">
        <v>605</v>
      </c>
      <c r="S1912" s="2" t="s">
        <v>34</v>
      </c>
      <c r="T1912" s="147">
        <v>3.8159999999999998</v>
      </c>
      <c r="U1912" s="2" t="s">
        <v>2940</v>
      </c>
      <c r="V1912" s="158">
        <v>7.4999999999999997E-3</v>
      </c>
      <c r="W1912" s="160">
        <v>3.4759999999999999E-2</v>
      </c>
      <c r="X1912" s="4" t="s">
        <v>610</v>
      </c>
      <c r="Y1912" s="4" t="s">
        <v>323</v>
      </c>
      <c r="Z1912" s="147">
        <v>112039.08</v>
      </c>
      <c r="AA1912" s="155">
        <v>1</v>
      </c>
      <c r="AB1912" s="174">
        <v>102.79</v>
      </c>
      <c r="AD1912" s="147">
        <v>115.16500000000001</v>
      </c>
      <c r="AG1912" s="2" t="s">
        <v>36</v>
      </c>
      <c r="AH1912" s="160">
        <v>2.4800000000000001E-4</v>
      </c>
      <c r="AI1912" s="160">
        <v>3.36307965592645E-3</v>
      </c>
      <c r="AJ1912" s="160">
        <v>1.1101709223179199E-3</v>
      </c>
      <c r="AK1912" s="191"/>
      <c r="AL1912" s="147"/>
    </row>
    <row r="1913" spans="1:38">
      <c r="A1913" s="2">
        <v>7833</v>
      </c>
      <c r="B1913" s="2">
        <v>7986</v>
      </c>
      <c r="C1913" s="2" t="s">
        <v>2941</v>
      </c>
      <c r="D1913" s="2" t="s">
        <v>2942</v>
      </c>
      <c r="E1913" s="4" t="s">
        <v>514</v>
      </c>
      <c r="F1913" s="2" t="s">
        <v>2943</v>
      </c>
      <c r="G1913" s="2" t="s">
        <v>2944</v>
      </c>
      <c r="H1913" s="2" t="s">
        <v>370</v>
      </c>
      <c r="I1913" s="2" t="s">
        <v>1162</v>
      </c>
      <c r="J1913" s="2" t="s">
        <v>30</v>
      </c>
      <c r="K1913" s="2" t="s">
        <v>137</v>
      </c>
      <c r="L1913" s="2" t="s">
        <v>526</v>
      </c>
      <c r="M1913" s="2" t="s">
        <v>45</v>
      </c>
      <c r="N1913" s="2" t="s">
        <v>660</v>
      </c>
      <c r="O1913" s="2" t="s">
        <v>323</v>
      </c>
      <c r="P1913" s="2" t="s">
        <v>2749</v>
      </c>
      <c r="Q1913" s="2" t="s">
        <v>363</v>
      </c>
      <c r="R1913" s="2" t="s">
        <v>605</v>
      </c>
      <c r="S1913" s="2" t="s">
        <v>34</v>
      </c>
      <c r="T1913" s="147">
        <v>2.6909999999999998</v>
      </c>
      <c r="U1913" s="2" t="s">
        <v>2945</v>
      </c>
      <c r="V1913" s="158">
        <v>0.08</v>
      </c>
      <c r="W1913" s="160">
        <v>0.17277000000000001</v>
      </c>
      <c r="X1913" s="4" t="s">
        <v>610</v>
      </c>
      <c r="Y1913" s="4" t="s">
        <v>323</v>
      </c>
      <c r="Z1913" s="147">
        <v>63669.19</v>
      </c>
      <c r="AA1913" s="155">
        <v>1</v>
      </c>
      <c r="AB1913" s="174">
        <v>82.33</v>
      </c>
      <c r="AD1913" s="147">
        <v>52.418999999999997</v>
      </c>
      <c r="AG1913" s="2" t="s">
        <v>36</v>
      </c>
      <c r="AH1913" s="160">
        <v>7.1000000000000005E-5</v>
      </c>
      <c r="AI1913" s="160">
        <v>1.53074973893958E-3</v>
      </c>
      <c r="AJ1913" s="160">
        <v>5.0530883100606604E-4</v>
      </c>
      <c r="AK1913" s="191"/>
      <c r="AL1913" s="147"/>
    </row>
    <row r="1914" spans="1:38">
      <c r="A1914" s="2">
        <v>7833</v>
      </c>
      <c r="B1914" s="2">
        <v>7986</v>
      </c>
      <c r="C1914" s="2" t="s">
        <v>1883</v>
      </c>
      <c r="D1914" s="2" t="s">
        <v>1884</v>
      </c>
      <c r="E1914" s="4" t="s">
        <v>367</v>
      </c>
      <c r="F1914" s="2" t="s">
        <v>2946</v>
      </c>
      <c r="G1914" s="2" t="s">
        <v>2947</v>
      </c>
      <c r="H1914" s="2" t="s">
        <v>370</v>
      </c>
      <c r="I1914" s="2" t="s">
        <v>1162</v>
      </c>
      <c r="J1914" s="2" t="s">
        <v>30</v>
      </c>
      <c r="K1914" s="2" t="s">
        <v>30</v>
      </c>
      <c r="L1914" s="2" t="s">
        <v>526</v>
      </c>
      <c r="M1914" s="2" t="s">
        <v>45</v>
      </c>
      <c r="N1914" s="2" t="s">
        <v>635</v>
      </c>
      <c r="O1914" s="2" t="s">
        <v>323</v>
      </c>
      <c r="P1914" s="2" t="s">
        <v>2739</v>
      </c>
      <c r="Q1914" s="2" t="s">
        <v>612</v>
      </c>
      <c r="R1914" s="2" t="s">
        <v>605</v>
      </c>
      <c r="S1914" s="2" t="s">
        <v>34</v>
      </c>
      <c r="T1914" s="147">
        <v>0.65800000000000003</v>
      </c>
      <c r="U1914" s="2" t="s">
        <v>2948</v>
      </c>
      <c r="V1914" s="158">
        <v>2.9499999999999998E-2</v>
      </c>
      <c r="W1914" s="160">
        <v>5.5539999999999999E-2</v>
      </c>
      <c r="X1914" s="4" t="s">
        <v>610</v>
      </c>
      <c r="Y1914" s="4" t="s">
        <v>323</v>
      </c>
      <c r="Z1914" s="147">
        <v>6060.26</v>
      </c>
      <c r="AA1914" s="155">
        <v>1</v>
      </c>
      <c r="AB1914" s="174">
        <v>99.35</v>
      </c>
      <c r="AD1914" s="147">
        <v>6.0209999999999999</v>
      </c>
      <c r="AG1914" s="2" t="s">
        <v>36</v>
      </c>
      <c r="AH1914" s="160">
        <v>1.01E-4</v>
      </c>
      <c r="AI1914" s="160">
        <v>1.75823079413818E-4</v>
      </c>
      <c r="AJ1914" s="160">
        <v>5.8040156703884298E-5</v>
      </c>
      <c r="AK1914" s="191"/>
      <c r="AL1914" s="147"/>
    </row>
    <row r="1915" spans="1:38">
      <c r="A1915" s="2">
        <v>7833</v>
      </c>
      <c r="B1915" s="2">
        <v>7986</v>
      </c>
      <c r="C1915" s="2" t="s">
        <v>1883</v>
      </c>
      <c r="D1915" s="2" t="s">
        <v>1884</v>
      </c>
      <c r="E1915" s="4" t="s">
        <v>367</v>
      </c>
      <c r="F1915" s="2" t="s">
        <v>2949</v>
      </c>
      <c r="G1915" s="2" t="s">
        <v>2950</v>
      </c>
      <c r="H1915" s="2" t="s">
        <v>370</v>
      </c>
      <c r="I1915" s="2" t="s">
        <v>1162</v>
      </c>
      <c r="J1915" s="2" t="s">
        <v>30</v>
      </c>
      <c r="K1915" s="2" t="s">
        <v>30</v>
      </c>
      <c r="L1915" s="2" t="s">
        <v>526</v>
      </c>
      <c r="M1915" s="2" t="s">
        <v>45</v>
      </c>
      <c r="N1915" s="2" t="s">
        <v>635</v>
      </c>
      <c r="O1915" s="2" t="s">
        <v>323</v>
      </c>
      <c r="P1915" s="2" t="s">
        <v>2739</v>
      </c>
      <c r="Q1915" s="2" t="s">
        <v>612</v>
      </c>
      <c r="R1915" s="2" t="s">
        <v>605</v>
      </c>
      <c r="S1915" s="2" t="s">
        <v>34</v>
      </c>
      <c r="T1915" s="147">
        <v>1.923</v>
      </c>
      <c r="U1915" s="2" t="s">
        <v>189</v>
      </c>
      <c r="V1915" s="158">
        <v>3.2899999999999999E-2</v>
      </c>
      <c r="W1915" s="160">
        <v>5.7579999999999999E-2</v>
      </c>
      <c r="X1915" s="4" t="s">
        <v>610</v>
      </c>
      <c r="Y1915" s="4" t="s">
        <v>323</v>
      </c>
      <c r="Z1915" s="147">
        <v>15525</v>
      </c>
      <c r="AA1915" s="155">
        <v>1</v>
      </c>
      <c r="AB1915" s="174">
        <v>95.6</v>
      </c>
      <c r="AD1915" s="147">
        <v>14.842000000000001</v>
      </c>
      <c r="AG1915" s="2" t="s">
        <v>36</v>
      </c>
      <c r="AH1915" s="160">
        <v>2.1999999999999999E-5</v>
      </c>
      <c r="AI1915" s="160">
        <v>4.3341731258559197E-4</v>
      </c>
      <c r="AJ1915" s="160">
        <v>1.43073416894478E-4</v>
      </c>
      <c r="AK1915" s="191"/>
      <c r="AL1915" s="147"/>
    </row>
    <row r="1916" spans="1:38">
      <c r="A1916" s="2">
        <v>7833</v>
      </c>
      <c r="B1916" s="2">
        <v>7986</v>
      </c>
      <c r="C1916" s="2" t="s">
        <v>3597</v>
      </c>
      <c r="D1916" s="2" t="s">
        <v>3598</v>
      </c>
      <c r="E1916" s="4" t="s">
        <v>367</v>
      </c>
      <c r="F1916" s="2" t="s">
        <v>3599</v>
      </c>
      <c r="G1916" s="2" t="s">
        <v>3600</v>
      </c>
      <c r="H1916" s="2" t="s">
        <v>370</v>
      </c>
      <c r="I1916" s="2" t="s">
        <v>1162</v>
      </c>
      <c r="J1916" s="2" t="s">
        <v>30</v>
      </c>
      <c r="K1916" s="2" t="s">
        <v>30</v>
      </c>
      <c r="L1916" s="2" t="s">
        <v>526</v>
      </c>
      <c r="M1916" s="2" t="s">
        <v>45</v>
      </c>
      <c r="N1916" s="2" t="s">
        <v>659</v>
      </c>
      <c r="O1916" s="2" t="s">
        <v>323</v>
      </c>
      <c r="P1916" s="2" t="s">
        <v>2739</v>
      </c>
      <c r="Q1916" s="2" t="s">
        <v>363</v>
      </c>
      <c r="R1916" s="2" t="s">
        <v>605</v>
      </c>
      <c r="S1916" s="2" t="s">
        <v>34</v>
      </c>
      <c r="T1916" s="147">
        <v>2.3210000000000002</v>
      </c>
      <c r="U1916" s="2" t="s">
        <v>3003</v>
      </c>
      <c r="V1916" s="158">
        <v>2.41E-2</v>
      </c>
      <c r="W1916" s="160">
        <v>6.0359999999999997E-2</v>
      </c>
      <c r="X1916" s="4" t="s">
        <v>610</v>
      </c>
      <c r="Y1916" s="4" t="s">
        <v>323</v>
      </c>
      <c r="Z1916" s="147">
        <v>100120.5</v>
      </c>
      <c r="AA1916" s="155">
        <v>1</v>
      </c>
      <c r="AB1916" s="174">
        <v>92.73</v>
      </c>
      <c r="AD1916" s="147">
        <v>92.841999999999999</v>
      </c>
      <c r="AG1916" s="2" t="s">
        <v>36</v>
      </c>
      <c r="AH1916" s="160">
        <v>7.4200000000000004E-4</v>
      </c>
      <c r="AI1916" s="160">
        <v>2.7111904334939699E-3</v>
      </c>
      <c r="AJ1916" s="160">
        <v>8.9497873736873502E-4</v>
      </c>
      <c r="AK1916" s="191"/>
      <c r="AL1916" s="147"/>
    </row>
    <row r="1917" spans="1:38">
      <c r="A1917" s="2">
        <v>7833</v>
      </c>
      <c r="B1917" s="2">
        <v>7986</v>
      </c>
      <c r="C1917" s="2" t="s">
        <v>2951</v>
      </c>
      <c r="D1917" s="2" t="s">
        <v>2952</v>
      </c>
      <c r="E1917" s="4" t="s">
        <v>367</v>
      </c>
      <c r="F1917" s="2" t="s">
        <v>3601</v>
      </c>
      <c r="G1917" s="2" t="s">
        <v>3602</v>
      </c>
      <c r="H1917" s="2" t="s">
        <v>370</v>
      </c>
      <c r="I1917" s="2" t="s">
        <v>951</v>
      </c>
      <c r="J1917" s="2" t="s">
        <v>30</v>
      </c>
      <c r="K1917" s="2" t="s">
        <v>30</v>
      </c>
      <c r="L1917" s="2" t="s">
        <v>526</v>
      </c>
      <c r="M1917" s="2" t="s">
        <v>45</v>
      </c>
      <c r="N1917" s="2" t="s">
        <v>643</v>
      </c>
      <c r="O1917" s="2" t="s">
        <v>323</v>
      </c>
      <c r="P1917" s="2" t="s">
        <v>362</v>
      </c>
      <c r="Q1917" s="2" t="s">
        <v>363</v>
      </c>
      <c r="R1917" s="2" t="s">
        <v>605</v>
      </c>
      <c r="S1917" s="2" t="s">
        <v>34</v>
      </c>
      <c r="T1917" s="147">
        <v>3.9830000000000001</v>
      </c>
      <c r="U1917" s="2" t="s">
        <v>3603</v>
      </c>
      <c r="V1917" s="158">
        <v>2E-3</v>
      </c>
      <c r="W1917" s="160">
        <v>2.5190000000000001E-2</v>
      </c>
      <c r="X1917" s="4" t="s">
        <v>610</v>
      </c>
      <c r="Y1917" s="4" t="s">
        <v>323</v>
      </c>
      <c r="Z1917" s="147">
        <v>8226.82</v>
      </c>
      <c r="AA1917" s="155">
        <v>1</v>
      </c>
      <c r="AB1917" s="174">
        <v>102.6</v>
      </c>
      <c r="AD1917" s="147">
        <v>8.4410000000000007</v>
      </c>
      <c r="AG1917" s="2" t="s">
        <v>36</v>
      </c>
      <c r="AH1917" s="160">
        <v>1.9999999999999999E-6</v>
      </c>
      <c r="AI1917" s="160">
        <v>2.4648818662900701E-4</v>
      </c>
      <c r="AJ1917" s="160">
        <v>8.1367093701803595E-5</v>
      </c>
      <c r="AK1917" s="191"/>
      <c r="AL1917" s="147"/>
    </row>
    <row r="1918" spans="1:38">
      <c r="A1918" s="2">
        <v>7833</v>
      </c>
      <c r="B1918" s="2">
        <v>7986</v>
      </c>
      <c r="C1918" s="2" t="s">
        <v>2951</v>
      </c>
      <c r="D1918" s="2" t="s">
        <v>2952</v>
      </c>
      <c r="E1918" s="4" t="s">
        <v>367</v>
      </c>
      <c r="F1918" s="2" t="s">
        <v>2953</v>
      </c>
      <c r="G1918" s="2" t="s">
        <v>2954</v>
      </c>
      <c r="H1918" s="2" t="s">
        <v>370</v>
      </c>
      <c r="I1918" s="2" t="s">
        <v>951</v>
      </c>
      <c r="J1918" s="2" t="s">
        <v>30</v>
      </c>
      <c r="K1918" s="2" t="s">
        <v>30</v>
      </c>
      <c r="L1918" s="2" t="s">
        <v>526</v>
      </c>
      <c r="M1918" s="2" t="s">
        <v>45</v>
      </c>
      <c r="N1918" s="2" t="s">
        <v>643</v>
      </c>
      <c r="O1918" s="2" t="s">
        <v>323</v>
      </c>
      <c r="P1918" s="2" t="s">
        <v>362</v>
      </c>
      <c r="Q1918" s="2" t="s">
        <v>363</v>
      </c>
      <c r="R1918" s="2" t="s">
        <v>605</v>
      </c>
      <c r="S1918" s="2" t="s">
        <v>34</v>
      </c>
      <c r="T1918" s="147">
        <v>4.9290000000000003</v>
      </c>
      <c r="U1918" s="2" t="s">
        <v>2955</v>
      </c>
      <c r="V1918" s="158">
        <v>2.47E-2</v>
      </c>
      <c r="W1918" s="160">
        <v>2.5839999999999998E-2</v>
      </c>
      <c r="X1918" s="4" t="s">
        <v>610</v>
      </c>
      <c r="Y1918" s="4" t="s">
        <v>323</v>
      </c>
      <c r="Z1918" s="147">
        <v>485689</v>
      </c>
      <c r="AA1918" s="155">
        <v>1</v>
      </c>
      <c r="AB1918" s="174">
        <v>102.7</v>
      </c>
      <c r="AD1918" s="147">
        <v>498.803</v>
      </c>
      <c r="AG1918" s="2" t="s">
        <v>36</v>
      </c>
      <c r="AH1918" s="160">
        <v>1.7000000000000001E-4</v>
      </c>
      <c r="AI1918" s="160">
        <v>1.4566173044081801E-2</v>
      </c>
      <c r="AJ1918" s="160">
        <v>4.8083731036504601E-3</v>
      </c>
      <c r="AK1918" s="191"/>
      <c r="AL1918" s="147"/>
    </row>
    <row r="1919" spans="1:38">
      <c r="A1919" s="2">
        <v>7833</v>
      </c>
      <c r="B1919" s="2">
        <v>7986</v>
      </c>
      <c r="C1919" s="2" t="s">
        <v>2951</v>
      </c>
      <c r="D1919" s="2" t="s">
        <v>2952</v>
      </c>
      <c r="E1919" s="4" t="s">
        <v>367</v>
      </c>
      <c r="F1919" s="2" t="s">
        <v>2956</v>
      </c>
      <c r="G1919" s="2" t="s">
        <v>2957</v>
      </c>
      <c r="H1919" s="2" t="s">
        <v>370</v>
      </c>
      <c r="I1919" s="2" t="s">
        <v>1162</v>
      </c>
      <c r="J1919" s="2" t="s">
        <v>30</v>
      </c>
      <c r="K1919" s="2" t="s">
        <v>30</v>
      </c>
      <c r="L1919" s="2" t="s">
        <v>526</v>
      </c>
      <c r="M1919" s="2" t="s">
        <v>45</v>
      </c>
      <c r="N1919" s="2" t="s">
        <v>643</v>
      </c>
      <c r="O1919" s="2" t="s">
        <v>323</v>
      </c>
      <c r="P1919" s="2" t="s">
        <v>362</v>
      </c>
      <c r="Q1919" s="2" t="s">
        <v>363</v>
      </c>
      <c r="R1919" s="2" t="s">
        <v>605</v>
      </c>
      <c r="S1919" s="2" t="s">
        <v>34</v>
      </c>
      <c r="T1919" s="177">
        <v>2.89</v>
      </c>
      <c r="U1919" s="2" t="s">
        <v>2958</v>
      </c>
      <c r="V1919" s="158">
        <v>2.6800000000000001E-2</v>
      </c>
      <c r="W1919" s="160">
        <v>5.1090000000000003E-2</v>
      </c>
      <c r="X1919" s="4" t="s">
        <v>610</v>
      </c>
      <c r="Y1919" s="4" t="s">
        <v>323</v>
      </c>
      <c r="Z1919" s="147">
        <v>402440.6</v>
      </c>
      <c r="AA1919" s="155">
        <v>1</v>
      </c>
      <c r="AB1919" s="174">
        <v>95.42</v>
      </c>
      <c r="AD1919" s="147">
        <v>384.00900000000001</v>
      </c>
      <c r="AG1919" s="2" t="s">
        <v>36</v>
      </c>
      <c r="AH1919" s="160">
        <v>1.76E-4</v>
      </c>
      <c r="AI1919" s="160">
        <v>1.1213932919568299E-2</v>
      </c>
      <c r="AJ1919" s="160">
        <v>3.70178036972454E-3</v>
      </c>
      <c r="AK1919" s="191"/>
      <c r="AL1919" s="147"/>
    </row>
    <row r="1920" spans="1:38">
      <c r="A1920" s="2">
        <v>7833</v>
      </c>
      <c r="B1920" s="2">
        <v>7986</v>
      </c>
      <c r="C1920" s="2" t="s">
        <v>2959</v>
      </c>
      <c r="D1920" s="2" t="s">
        <v>2960</v>
      </c>
      <c r="E1920" s="4" t="s">
        <v>367</v>
      </c>
      <c r="F1920" s="2" t="s">
        <v>2961</v>
      </c>
      <c r="G1920" s="2" t="s">
        <v>2962</v>
      </c>
      <c r="H1920" s="2" t="s">
        <v>370</v>
      </c>
      <c r="I1920" s="2" t="s">
        <v>1162</v>
      </c>
      <c r="J1920" s="2" t="s">
        <v>30</v>
      </c>
      <c r="K1920" s="2" t="s">
        <v>30</v>
      </c>
      <c r="L1920" s="2" t="s">
        <v>526</v>
      </c>
      <c r="M1920" s="2" t="s">
        <v>45</v>
      </c>
      <c r="N1920" s="2" t="s">
        <v>4453</v>
      </c>
      <c r="O1920" s="2" t="s">
        <v>323</v>
      </c>
      <c r="P1920" s="2" t="s">
        <v>2963</v>
      </c>
      <c r="Q1920" s="2" t="s">
        <v>363</v>
      </c>
      <c r="R1920" s="2" t="s">
        <v>605</v>
      </c>
      <c r="S1920" s="2" t="s">
        <v>34</v>
      </c>
      <c r="T1920" s="147">
        <v>1.18</v>
      </c>
      <c r="U1920" s="2" t="s">
        <v>2964</v>
      </c>
      <c r="V1920" s="158">
        <v>5.8000000000000003E-2</v>
      </c>
      <c r="W1920" s="160">
        <v>7.5749999999999998E-2</v>
      </c>
      <c r="X1920" s="4" t="s">
        <v>610</v>
      </c>
      <c r="Y1920" s="4" t="s">
        <v>323</v>
      </c>
      <c r="Z1920" s="147">
        <v>48143.96</v>
      </c>
      <c r="AA1920" s="155">
        <v>1</v>
      </c>
      <c r="AB1920" s="174">
        <v>98.5</v>
      </c>
      <c r="AD1920" s="147">
        <v>47.421999999999997</v>
      </c>
      <c r="AG1920" s="2" t="s">
        <v>36</v>
      </c>
      <c r="AH1920" s="160">
        <v>5.7000000000000003E-5</v>
      </c>
      <c r="AI1920" s="160">
        <v>1.38482467703069E-3</v>
      </c>
      <c r="AJ1920" s="160">
        <v>4.5713817281686298E-4</v>
      </c>
      <c r="AK1920" s="191"/>
      <c r="AL1920" s="147"/>
    </row>
    <row r="1921" spans="1:38">
      <c r="A1921" s="2">
        <v>7833</v>
      </c>
      <c r="B1921" s="2">
        <v>7986</v>
      </c>
      <c r="C1921" s="2" t="s">
        <v>2965</v>
      </c>
      <c r="D1921" s="2" t="s">
        <v>2966</v>
      </c>
      <c r="E1921" s="4" t="s">
        <v>367</v>
      </c>
      <c r="F1921" s="2" t="s">
        <v>2967</v>
      </c>
      <c r="G1921" s="2" t="s">
        <v>2968</v>
      </c>
      <c r="H1921" s="2" t="s">
        <v>370</v>
      </c>
      <c r="I1921" s="2" t="s">
        <v>951</v>
      </c>
      <c r="J1921" s="2" t="s">
        <v>30</v>
      </c>
      <c r="K1921" s="2" t="s">
        <v>30</v>
      </c>
      <c r="L1921" s="2" t="s">
        <v>526</v>
      </c>
      <c r="M1921" s="2" t="s">
        <v>45</v>
      </c>
      <c r="N1921" s="2" t="s">
        <v>635</v>
      </c>
      <c r="O1921" s="2" t="s">
        <v>323</v>
      </c>
      <c r="P1921" s="2" t="s">
        <v>2749</v>
      </c>
      <c r="Q1921" s="2" t="s">
        <v>612</v>
      </c>
      <c r="R1921" s="2" t="s">
        <v>605</v>
      </c>
      <c r="S1921" s="2" t="s">
        <v>34</v>
      </c>
      <c r="T1921" s="147">
        <v>3.4649999999999999</v>
      </c>
      <c r="U1921" s="2" t="s">
        <v>2932</v>
      </c>
      <c r="V1921" s="158">
        <v>1.7999999999999999E-2</v>
      </c>
      <c r="W1921" s="160">
        <v>3.6589999999999998E-2</v>
      </c>
      <c r="X1921" s="4" t="s">
        <v>610</v>
      </c>
      <c r="Y1921" s="4" t="s">
        <v>323</v>
      </c>
      <c r="Z1921" s="147">
        <v>66902.350000000006</v>
      </c>
      <c r="AA1921" s="155">
        <v>1</v>
      </c>
      <c r="AB1921" s="174">
        <v>107.89</v>
      </c>
      <c r="AD1921" s="147">
        <v>72.180999999999997</v>
      </c>
      <c r="AG1921" s="2" t="s">
        <v>36</v>
      </c>
      <c r="AH1921" s="160">
        <v>6.7000000000000002E-5</v>
      </c>
      <c r="AI1921" s="160">
        <v>2.1078481448909198E-3</v>
      </c>
      <c r="AJ1921" s="160">
        <v>6.9581215984461896E-4</v>
      </c>
      <c r="AK1921" s="191"/>
      <c r="AL1921" s="147"/>
    </row>
    <row r="1922" spans="1:38">
      <c r="A1922" s="2">
        <v>7833</v>
      </c>
      <c r="B1922" s="2">
        <v>7986</v>
      </c>
      <c r="C1922" s="2" t="s">
        <v>2965</v>
      </c>
      <c r="D1922" s="2" t="s">
        <v>2966</v>
      </c>
      <c r="E1922" s="4" t="s">
        <v>367</v>
      </c>
      <c r="F1922" s="2" t="s">
        <v>3606</v>
      </c>
      <c r="G1922" s="2" t="s">
        <v>3607</v>
      </c>
      <c r="H1922" s="2" t="s">
        <v>370</v>
      </c>
      <c r="I1922" s="2" t="s">
        <v>951</v>
      </c>
      <c r="J1922" s="2" t="s">
        <v>30</v>
      </c>
      <c r="K1922" s="2" t="s">
        <v>30</v>
      </c>
      <c r="L1922" s="2" t="s">
        <v>526</v>
      </c>
      <c r="M1922" s="2" t="s">
        <v>45</v>
      </c>
      <c r="N1922" s="2" t="s">
        <v>635</v>
      </c>
      <c r="O1922" s="2" t="s">
        <v>323</v>
      </c>
      <c r="P1922" s="2" t="s">
        <v>2749</v>
      </c>
      <c r="Q1922" s="2" t="s">
        <v>363</v>
      </c>
      <c r="R1922" s="2" t="s">
        <v>605</v>
      </c>
      <c r="S1922" s="2" t="s">
        <v>34</v>
      </c>
      <c r="T1922" s="147">
        <v>5.843</v>
      </c>
      <c r="U1922" s="2" t="s">
        <v>3608</v>
      </c>
      <c r="V1922" s="158">
        <v>3.3000000000000002E-2</v>
      </c>
      <c r="W1922" s="160">
        <v>4.2569999999999997E-2</v>
      </c>
      <c r="X1922" s="4" t="s">
        <v>610</v>
      </c>
      <c r="Y1922" s="4" t="s">
        <v>323</v>
      </c>
      <c r="Z1922" s="147">
        <v>111948.72</v>
      </c>
      <c r="AA1922" s="155">
        <v>1</v>
      </c>
      <c r="AB1922" s="174">
        <v>101.08</v>
      </c>
      <c r="AD1922" s="147">
        <v>113.158</v>
      </c>
      <c r="AG1922" s="2" t="s">
        <v>36</v>
      </c>
      <c r="AH1922" s="160">
        <v>8.8999999999999995E-5</v>
      </c>
      <c r="AI1922" s="160">
        <v>3.3044647190851998E-3</v>
      </c>
      <c r="AJ1922" s="160">
        <v>1.0908218122306901E-3</v>
      </c>
      <c r="AK1922" s="191"/>
      <c r="AL1922" s="147"/>
    </row>
    <row r="1923" spans="1:38">
      <c r="A1923" s="2">
        <v>7833</v>
      </c>
      <c r="B1923" s="2">
        <v>7986</v>
      </c>
      <c r="C1923" s="2" t="s">
        <v>2969</v>
      </c>
      <c r="D1923" s="2" t="s">
        <v>2970</v>
      </c>
      <c r="E1923" s="4" t="s">
        <v>367</v>
      </c>
      <c r="F1923" s="2" t="s">
        <v>2971</v>
      </c>
      <c r="G1923" s="2" t="s">
        <v>2972</v>
      </c>
      <c r="H1923" s="2" t="s">
        <v>370</v>
      </c>
      <c r="I1923" s="2" t="s">
        <v>951</v>
      </c>
      <c r="J1923" s="2" t="s">
        <v>30</v>
      </c>
      <c r="K1923" s="2" t="s">
        <v>30</v>
      </c>
      <c r="L1923" s="2" t="s">
        <v>526</v>
      </c>
      <c r="M1923" s="2" t="s">
        <v>45</v>
      </c>
      <c r="N1923" s="2" t="s">
        <v>659</v>
      </c>
      <c r="O1923" s="2" t="s">
        <v>323</v>
      </c>
      <c r="P1923" s="2" t="s">
        <v>2739</v>
      </c>
      <c r="Q1923" s="2" t="s">
        <v>363</v>
      </c>
      <c r="R1923" s="2" t="s">
        <v>605</v>
      </c>
      <c r="S1923" s="2" t="s">
        <v>34</v>
      </c>
      <c r="T1923" s="147">
        <v>4.3559999999999999</v>
      </c>
      <c r="U1923" s="2" t="s">
        <v>2973</v>
      </c>
      <c r="V1923" s="158">
        <v>4.3999999999999997E-2</v>
      </c>
      <c r="W1923" s="160">
        <v>3.5139999999999998E-2</v>
      </c>
      <c r="X1923" s="4" t="s">
        <v>610</v>
      </c>
      <c r="Y1923" s="4" t="s">
        <v>323</v>
      </c>
      <c r="Z1923" s="147">
        <v>44437.5</v>
      </c>
      <c r="AA1923" s="155">
        <v>1</v>
      </c>
      <c r="AB1923" s="174">
        <v>108.78</v>
      </c>
      <c r="AD1923" s="147">
        <v>48.338999999999999</v>
      </c>
      <c r="AG1923" s="2" t="s">
        <v>36</v>
      </c>
      <c r="AH1923" s="160">
        <v>1.06E-4</v>
      </c>
      <c r="AI1923" s="160">
        <v>1.4116122755524999E-3</v>
      </c>
      <c r="AJ1923" s="160">
        <v>4.6598090507425399E-4</v>
      </c>
      <c r="AK1923" s="191"/>
      <c r="AL1923" s="147"/>
    </row>
    <row r="1924" spans="1:38">
      <c r="A1924" s="2">
        <v>7833</v>
      </c>
      <c r="B1924" s="2">
        <v>7986</v>
      </c>
      <c r="C1924" s="2" t="s">
        <v>2295</v>
      </c>
      <c r="D1924" s="2" t="s">
        <v>2296</v>
      </c>
      <c r="E1924" s="4" t="s">
        <v>367</v>
      </c>
      <c r="F1924" s="2" t="s">
        <v>2974</v>
      </c>
      <c r="G1924" s="2" t="s">
        <v>2975</v>
      </c>
      <c r="H1924" s="2" t="s">
        <v>370</v>
      </c>
      <c r="I1924" s="2" t="s">
        <v>1162</v>
      </c>
      <c r="J1924" s="2" t="s">
        <v>30</v>
      </c>
      <c r="K1924" s="2" t="s">
        <v>30</v>
      </c>
      <c r="L1924" s="2" t="s">
        <v>526</v>
      </c>
      <c r="M1924" s="2" t="s">
        <v>45</v>
      </c>
      <c r="N1924" s="2" t="s">
        <v>649</v>
      </c>
      <c r="O1924" s="2" t="s">
        <v>323</v>
      </c>
      <c r="P1924" s="2" t="s">
        <v>2749</v>
      </c>
      <c r="Q1924" s="2" t="s">
        <v>612</v>
      </c>
      <c r="R1924" s="2" t="s">
        <v>605</v>
      </c>
      <c r="S1924" s="2" t="s">
        <v>34</v>
      </c>
      <c r="T1924" s="147">
        <v>3.8149999999999999</v>
      </c>
      <c r="U1924" s="2" t="s">
        <v>2976</v>
      </c>
      <c r="V1924" s="158">
        <v>6.5199999999999994E-2</v>
      </c>
      <c r="W1924" s="160">
        <v>6.5280000000000005E-2</v>
      </c>
      <c r="X1924" s="4" t="s">
        <v>610</v>
      </c>
      <c r="Y1924" s="4" t="s">
        <v>323</v>
      </c>
      <c r="Z1924" s="147">
        <v>145000</v>
      </c>
      <c r="AA1924" s="155">
        <v>1</v>
      </c>
      <c r="AB1924" s="174">
        <v>103.07</v>
      </c>
      <c r="AD1924" s="147">
        <v>149.452</v>
      </c>
      <c r="AG1924" s="2" t="s">
        <v>36</v>
      </c>
      <c r="AH1924" s="160">
        <v>1.0900000000000001E-4</v>
      </c>
      <c r="AI1924" s="160">
        <v>4.3643244794726796E-3</v>
      </c>
      <c r="AJ1924" s="160">
        <v>1.4406872950905899E-3</v>
      </c>
      <c r="AK1924" s="191"/>
      <c r="AL1924" s="147"/>
    </row>
    <row r="1925" spans="1:38">
      <c r="A1925" s="2">
        <v>7833</v>
      </c>
      <c r="B1925" s="2">
        <v>7986</v>
      </c>
      <c r="C1925" s="2" t="s">
        <v>2295</v>
      </c>
      <c r="D1925" s="2" t="s">
        <v>2296</v>
      </c>
      <c r="E1925" s="4" t="s">
        <v>367</v>
      </c>
      <c r="F1925" s="2" t="s">
        <v>3612</v>
      </c>
      <c r="G1925" s="2" t="s">
        <v>3613</v>
      </c>
      <c r="H1925" s="2" t="s">
        <v>370</v>
      </c>
      <c r="I1925" s="2" t="s">
        <v>1162</v>
      </c>
      <c r="J1925" s="2" t="s">
        <v>30</v>
      </c>
      <c r="K1925" s="2" t="s">
        <v>30</v>
      </c>
      <c r="L1925" s="2" t="s">
        <v>526</v>
      </c>
      <c r="M1925" s="2" t="s">
        <v>31</v>
      </c>
      <c r="N1925" s="2" t="s">
        <v>649</v>
      </c>
      <c r="O1925" s="2" t="s">
        <v>323</v>
      </c>
      <c r="P1925" s="2" t="s">
        <v>2749</v>
      </c>
      <c r="Q1925" s="2" t="s">
        <v>612</v>
      </c>
      <c r="R1925" s="2" t="s">
        <v>605</v>
      </c>
      <c r="S1925" s="2" t="s">
        <v>34</v>
      </c>
      <c r="T1925" s="147">
        <v>5.33</v>
      </c>
      <c r="U1925" s="2" t="s">
        <v>2998</v>
      </c>
      <c r="V1925" s="158">
        <v>6.3799999999999996E-2</v>
      </c>
      <c r="W1925" s="160">
        <v>6.5540000000000001E-2</v>
      </c>
      <c r="X1925" s="4" t="s">
        <v>610</v>
      </c>
      <c r="Y1925" s="4" t="s">
        <v>323</v>
      </c>
      <c r="Z1925" s="147">
        <v>174000</v>
      </c>
      <c r="AA1925" s="155">
        <v>1</v>
      </c>
      <c r="AB1925" s="174">
        <v>101.21</v>
      </c>
      <c r="AD1925" s="147">
        <v>176.10499999999999</v>
      </c>
      <c r="AG1925" s="2" t="s">
        <v>36</v>
      </c>
      <c r="AH1925" s="160">
        <v>1.74E-4</v>
      </c>
      <c r="AI1925" s="160">
        <v>5.1426791178899398E-3</v>
      </c>
      <c r="AJ1925" s="160">
        <v>1.6976264030595001E-3</v>
      </c>
      <c r="AK1925" s="191"/>
      <c r="AL1925" s="147"/>
    </row>
    <row r="1926" spans="1:38">
      <c r="A1926" s="2">
        <v>7833</v>
      </c>
      <c r="B1926" s="2">
        <v>7986</v>
      </c>
      <c r="C1926" s="2" t="s">
        <v>1899</v>
      </c>
      <c r="D1926" s="2" t="s">
        <v>1900</v>
      </c>
      <c r="E1926" s="4" t="s">
        <v>367</v>
      </c>
      <c r="F1926" s="2" t="s">
        <v>2977</v>
      </c>
      <c r="G1926" s="2" t="s">
        <v>2978</v>
      </c>
      <c r="H1926" s="2" t="s">
        <v>370</v>
      </c>
      <c r="I1926" s="2" t="s">
        <v>1162</v>
      </c>
      <c r="J1926" s="2" t="s">
        <v>30</v>
      </c>
      <c r="K1926" s="2" t="s">
        <v>30</v>
      </c>
      <c r="L1926" s="2" t="s">
        <v>526</v>
      </c>
      <c r="M1926" s="2" t="s">
        <v>45</v>
      </c>
      <c r="N1926" s="2" t="s">
        <v>632</v>
      </c>
      <c r="O1926" s="2" t="s">
        <v>323</v>
      </c>
      <c r="P1926" s="2" t="s">
        <v>2745</v>
      </c>
      <c r="Q1926" s="2" t="s">
        <v>363</v>
      </c>
      <c r="R1926" s="2" t="s">
        <v>605</v>
      </c>
      <c r="S1926" s="2" t="s">
        <v>34</v>
      </c>
      <c r="T1926" s="147">
        <v>2.266</v>
      </c>
      <c r="U1926" s="2" t="s">
        <v>244</v>
      </c>
      <c r="V1926" s="158">
        <v>0.05</v>
      </c>
      <c r="W1926" s="160">
        <v>5.3170000000000002E-2</v>
      </c>
      <c r="X1926" s="4" t="s">
        <v>610</v>
      </c>
      <c r="Y1926" s="4" t="s">
        <v>323</v>
      </c>
      <c r="Z1926" s="147">
        <v>40564.839999999997</v>
      </c>
      <c r="AA1926" s="155">
        <v>1</v>
      </c>
      <c r="AB1926" s="174">
        <v>99.87</v>
      </c>
      <c r="AD1926" s="147">
        <v>40.512</v>
      </c>
      <c r="AG1926" s="2" t="s">
        <v>36</v>
      </c>
      <c r="AH1926" s="160">
        <v>1.8200000000000001E-4</v>
      </c>
      <c r="AI1926" s="160">
        <v>1.1830458353138599E-3</v>
      </c>
      <c r="AJ1926" s="160">
        <v>3.9052987752470001E-4</v>
      </c>
      <c r="AK1926" s="191"/>
      <c r="AL1926" s="147"/>
    </row>
    <row r="1927" spans="1:38">
      <c r="A1927" s="2">
        <v>7833</v>
      </c>
      <c r="B1927" s="2">
        <v>7986</v>
      </c>
      <c r="C1927" s="2" t="s">
        <v>1899</v>
      </c>
      <c r="D1927" s="2" t="s">
        <v>1900</v>
      </c>
      <c r="E1927" s="4" t="s">
        <v>367</v>
      </c>
      <c r="F1927" s="2" t="s">
        <v>3614</v>
      </c>
      <c r="G1927" s="2" t="s">
        <v>3615</v>
      </c>
      <c r="H1927" s="2" t="s">
        <v>370</v>
      </c>
      <c r="I1927" s="2" t="s">
        <v>360</v>
      </c>
      <c r="J1927" s="2" t="s">
        <v>30</v>
      </c>
      <c r="K1927" s="2" t="s">
        <v>30</v>
      </c>
      <c r="L1927" s="2" t="s">
        <v>526</v>
      </c>
      <c r="M1927" s="2" t="s">
        <v>45</v>
      </c>
      <c r="N1927" s="2" t="s">
        <v>632</v>
      </c>
      <c r="O1927" s="2" t="s">
        <v>323</v>
      </c>
      <c r="P1927" s="2" t="s">
        <v>2745</v>
      </c>
      <c r="Q1927" s="2" t="s">
        <v>363</v>
      </c>
      <c r="R1927" s="2" t="s">
        <v>605</v>
      </c>
      <c r="S1927" s="2" t="s">
        <v>34</v>
      </c>
      <c r="T1927" s="147">
        <v>1.19</v>
      </c>
      <c r="U1927" s="2" t="s">
        <v>3096</v>
      </c>
      <c r="V1927" s="158">
        <v>3.85E-2</v>
      </c>
      <c r="W1927" s="160">
        <v>7.0010000000000003E-2</v>
      </c>
      <c r="X1927" s="4" t="s">
        <v>610</v>
      </c>
      <c r="Y1927" s="4" t="s">
        <v>323</v>
      </c>
      <c r="Z1927" s="147">
        <v>5577.61</v>
      </c>
      <c r="AA1927" s="155">
        <v>1</v>
      </c>
      <c r="AB1927" s="174">
        <v>100.31</v>
      </c>
      <c r="AD1927" s="147">
        <v>5.5949999999999998</v>
      </c>
      <c r="AG1927" s="2" t="s">
        <v>36</v>
      </c>
      <c r="AH1927" s="160">
        <v>3.4E-5</v>
      </c>
      <c r="AI1927" s="160">
        <v>1.6338385101198399E-4</v>
      </c>
      <c r="AJ1927" s="160">
        <v>5.3933899617926499E-5</v>
      </c>
      <c r="AK1927" s="191"/>
      <c r="AL1927" s="147"/>
    </row>
    <row r="1928" spans="1:38">
      <c r="A1928" s="2">
        <v>7833</v>
      </c>
      <c r="B1928" s="2">
        <v>7986</v>
      </c>
      <c r="C1928" s="2" t="s">
        <v>1907</v>
      </c>
      <c r="D1928" s="2" t="s">
        <v>1908</v>
      </c>
      <c r="E1928" s="4" t="s">
        <v>367</v>
      </c>
      <c r="F1928" s="2" t="s">
        <v>3791</v>
      </c>
      <c r="G1928" s="2" t="s">
        <v>3792</v>
      </c>
      <c r="H1928" s="2" t="s">
        <v>370</v>
      </c>
      <c r="I1928" s="2" t="s">
        <v>1162</v>
      </c>
      <c r="J1928" s="2" t="s">
        <v>30</v>
      </c>
      <c r="K1928" s="2" t="s">
        <v>30</v>
      </c>
      <c r="L1928" s="2" t="s">
        <v>526</v>
      </c>
      <c r="M1928" s="2" t="s">
        <v>45</v>
      </c>
      <c r="N1928" s="2" t="s">
        <v>642</v>
      </c>
      <c r="O1928" s="2" t="s">
        <v>323</v>
      </c>
      <c r="P1928" s="2" t="s">
        <v>2773</v>
      </c>
      <c r="Q1928" s="2" t="s">
        <v>612</v>
      </c>
      <c r="R1928" s="2" t="s">
        <v>605</v>
      </c>
      <c r="S1928" s="2" t="s">
        <v>34</v>
      </c>
      <c r="T1928" s="147">
        <v>0.73799999999999999</v>
      </c>
      <c r="U1928" s="2" t="s">
        <v>2850</v>
      </c>
      <c r="V1928" s="158">
        <v>3.0499999999999999E-2</v>
      </c>
      <c r="W1928" s="160">
        <v>5.672E-2</v>
      </c>
      <c r="X1928" s="4" t="s">
        <v>610</v>
      </c>
      <c r="Y1928" s="4" t="s">
        <v>323</v>
      </c>
      <c r="Z1928" s="147">
        <v>1157.8699999999999</v>
      </c>
      <c r="AA1928" s="155">
        <v>1</v>
      </c>
      <c r="AB1928" s="174">
        <v>98.94</v>
      </c>
      <c r="AD1928" s="147">
        <v>1.1459999999999999</v>
      </c>
      <c r="AG1928" s="2" t="s">
        <v>36</v>
      </c>
      <c r="AH1928" s="160">
        <v>5.1999999999999997E-5</v>
      </c>
      <c r="AI1928" s="160">
        <v>3.3454031501627799E-5</v>
      </c>
      <c r="AJ1928" s="160">
        <v>1.10433581143305E-5</v>
      </c>
      <c r="AK1928" s="191"/>
      <c r="AL1928" s="147"/>
    </row>
    <row r="1929" spans="1:38">
      <c r="A1929" s="2">
        <v>7833</v>
      </c>
      <c r="B1929" s="2">
        <v>7986</v>
      </c>
      <c r="C1929" s="2" t="s">
        <v>1907</v>
      </c>
      <c r="D1929" s="2" t="s">
        <v>1908</v>
      </c>
      <c r="E1929" s="4" t="s">
        <v>367</v>
      </c>
      <c r="F1929" s="2" t="s">
        <v>2979</v>
      </c>
      <c r="G1929" s="2" t="s">
        <v>2980</v>
      </c>
      <c r="H1929" s="2" t="s">
        <v>370</v>
      </c>
      <c r="I1929" s="2" t="s">
        <v>1162</v>
      </c>
      <c r="J1929" s="2" t="s">
        <v>30</v>
      </c>
      <c r="K1929" s="2" t="s">
        <v>30</v>
      </c>
      <c r="L1929" s="2" t="s">
        <v>526</v>
      </c>
      <c r="M1929" s="2" t="s">
        <v>45</v>
      </c>
      <c r="N1929" s="2" t="s">
        <v>642</v>
      </c>
      <c r="O1929" s="2" t="s">
        <v>323</v>
      </c>
      <c r="P1929" s="2" t="s">
        <v>2773</v>
      </c>
      <c r="Q1929" s="2" t="s">
        <v>612</v>
      </c>
      <c r="R1929" s="2" t="s">
        <v>605</v>
      </c>
      <c r="S1929" s="2" t="s">
        <v>34</v>
      </c>
      <c r="T1929" s="147">
        <v>0.73499999999999999</v>
      </c>
      <c r="U1929" s="2" t="s">
        <v>2850</v>
      </c>
      <c r="V1929" s="158">
        <v>4.1700000000000001E-2</v>
      </c>
      <c r="W1929" s="160">
        <v>5.4559999999999997E-2</v>
      </c>
      <c r="X1929" s="4" t="s">
        <v>610</v>
      </c>
      <c r="Y1929" s="4" t="s">
        <v>323</v>
      </c>
      <c r="Z1929" s="147">
        <v>9292.5</v>
      </c>
      <c r="AA1929" s="155">
        <v>1</v>
      </c>
      <c r="AB1929" s="174">
        <v>100.18</v>
      </c>
      <c r="AD1929" s="147">
        <v>9.3089999999999993</v>
      </c>
      <c r="AG1929" s="2" t="s">
        <v>36</v>
      </c>
      <c r="AH1929" s="160">
        <v>8.8999999999999995E-5</v>
      </c>
      <c r="AI1929" s="160">
        <v>2.7185063447945202E-4</v>
      </c>
      <c r="AJ1929" s="160">
        <v>8.97393759558831E-5</v>
      </c>
      <c r="AK1929" s="191"/>
      <c r="AL1929" s="147"/>
    </row>
    <row r="1930" spans="1:38">
      <c r="A1930" s="2">
        <v>7833</v>
      </c>
      <c r="B1930" s="2">
        <v>7986</v>
      </c>
      <c r="C1930" s="2" t="s">
        <v>1907</v>
      </c>
      <c r="D1930" s="2" t="s">
        <v>1908</v>
      </c>
      <c r="E1930" s="4" t="s">
        <v>367</v>
      </c>
      <c r="F1930" s="2" t="s">
        <v>2981</v>
      </c>
      <c r="G1930" s="2" t="s">
        <v>2982</v>
      </c>
      <c r="H1930" s="2" t="s">
        <v>370</v>
      </c>
      <c r="I1930" s="2" t="s">
        <v>1162</v>
      </c>
      <c r="J1930" s="2" t="s">
        <v>30</v>
      </c>
      <c r="K1930" s="2" t="s">
        <v>30</v>
      </c>
      <c r="L1930" s="2" t="s">
        <v>526</v>
      </c>
      <c r="M1930" s="2" t="s">
        <v>45</v>
      </c>
      <c r="N1930" s="2" t="s">
        <v>642</v>
      </c>
      <c r="O1930" s="2" t="s">
        <v>323</v>
      </c>
      <c r="P1930" s="2" t="s">
        <v>2773</v>
      </c>
      <c r="Q1930" s="2" t="s">
        <v>612</v>
      </c>
      <c r="R1930" s="2" t="s">
        <v>605</v>
      </c>
      <c r="S1930" s="2" t="s">
        <v>34</v>
      </c>
      <c r="T1930" s="147">
        <v>2.0790000000000002</v>
      </c>
      <c r="U1930" s="2" t="s">
        <v>2983</v>
      </c>
      <c r="V1930" s="158">
        <v>2.58E-2</v>
      </c>
      <c r="W1930" s="160">
        <v>5.5160000000000001E-2</v>
      </c>
      <c r="X1930" s="4" t="s">
        <v>610</v>
      </c>
      <c r="Y1930" s="4" t="s">
        <v>323</v>
      </c>
      <c r="Z1930" s="147">
        <v>141223.81</v>
      </c>
      <c r="AA1930" s="155">
        <v>1</v>
      </c>
      <c r="AB1930" s="174">
        <v>94.9</v>
      </c>
      <c r="AD1930" s="147">
        <v>134.02099999999999</v>
      </c>
      <c r="AG1930" s="2" t="s">
        <v>36</v>
      </c>
      <c r="AH1930" s="160">
        <v>5.2700000000000002E-4</v>
      </c>
      <c r="AI1930" s="160">
        <v>3.91373026020456E-3</v>
      </c>
      <c r="AJ1930" s="160">
        <v>1.2919436876906E-3</v>
      </c>
      <c r="AK1930" s="191"/>
      <c r="AL1930" s="147"/>
    </row>
    <row r="1931" spans="1:38">
      <c r="A1931" s="2">
        <v>7833</v>
      </c>
      <c r="B1931" s="2">
        <v>7986</v>
      </c>
      <c r="C1931" s="2" t="s">
        <v>1907</v>
      </c>
      <c r="D1931" s="2" t="s">
        <v>1908</v>
      </c>
      <c r="E1931" s="4" t="s">
        <v>367</v>
      </c>
      <c r="F1931" s="2" t="s">
        <v>2984</v>
      </c>
      <c r="G1931" s="2" t="s">
        <v>2985</v>
      </c>
      <c r="H1931" s="2" t="s">
        <v>370</v>
      </c>
      <c r="I1931" s="2" t="s">
        <v>951</v>
      </c>
      <c r="J1931" s="2" t="s">
        <v>30</v>
      </c>
      <c r="K1931" s="2" t="s">
        <v>30</v>
      </c>
      <c r="L1931" s="2" t="s">
        <v>526</v>
      </c>
      <c r="M1931" s="2" t="s">
        <v>31</v>
      </c>
      <c r="N1931" s="2" t="s">
        <v>642</v>
      </c>
      <c r="O1931" s="2" t="s">
        <v>323</v>
      </c>
      <c r="P1931" s="2" t="s">
        <v>2773</v>
      </c>
      <c r="Q1931" s="2" t="s">
        <v>612</v>
      </c>
      <c r="R1931" s="2" t="s">
        <v>605</v>
      </c>
      <c r="S1931" s="2" t="s">
        <v>34</v>
      </c>
      <c r="T1931" s="147">
        <v>4.8719999999999999</v>
      </c>
      <c r="U1931" s="2" t="s">
        <v>2818</v>
      </c>
      <c r="V1931" s="158">
        <v>6.1199999999999997E-2</v>
      </c>
      <c r="W1931" s="160">
        <v>6.1519999999999998E-2</v>
      </c>
      <c r="X1931" s="4" t="s">
        <v>610</v>
      </c>
      <c r="Y1931" s="4" t="s">
        <v>323</v>
      </c>
      <c r="Z1931" s="147">
        <v>68000</v>
      </c>
      <c r="AA1931" s="155">
        <v>1</v>
      </c>
      <c r="AB1931" s="174">
        <v>100.45</v>
      </c>
      <c r="AD1931" s="147">
        <v>68.305999999999997</v>
      </c>
      <c r="AG1931" s="2" t="s">
        <v>36</v>
      </c>
      <c r="AH1931" s="160">
        <v>0</v>
      </c>
      <c r="AI1931" s="160">
        <v>1.9946909057109601E-3</v>
      </c>
      <c r="AJ1931" s="160">
        <v>6.5845833851422002E-4</v>
      </c>
      <c r="AK1931" s="191"/>
      <c r="AL1931" s="147"/>
    </row>
    <row r="1932" spans="1:38">
      <c r="A1932" s="2">
        <v>7833</v>
      </c>
      <c r="B1932" s="2">
        <v>7986</v>
      </c>
      <c r="C1932" s="2" t="s">
        <v>1923</v>
      </c>
      <c r="D1932" s="2" t="s">
        <v>1924</v>
      </c>
      <c r="E1932" s="4" t="s">
        <v>367</v>
      </c>
      <c r="F1932" s="2" t="s">
        <v>2986</v>
      </c>
      <c r="G1932" s="2" t="s">
        <v>2987</v>
      </c>
      <c r="H1932" s="2" t="s">
        <v>370</v>
      </c>
      <c r="I1932" s="2" t="s">
        <v>951</v>
      </c>
      <c r="J1932" s="2" t="s">
        <v>30</v>
      </c>
      <c r="K1932" s="2" t="s">
        <v>30</v>
      </c>
      <c r="L1932" s="2" t="s">
        <v>526</v>
      </c>
      <c r="M1932" s="2" t="s">
        <v>45</v>
      </c>
      <c r="N1932" s="2" t="s">
        <v>640</v>
      </c>
      <c r="O1932" s="2" t="s">
        <v>323</v>
      </c>
      <c r="P1932" s="2" t="s">
        <v>2756</v>
      </c>
      <c r="Q1932" s="2" t="s">
        <v>363</v>
      </c>
      <c r="R1932" s="2" t="s">
        <v>605</v>
      </c>
      <c r="S1932" s="2" t="s">
        <v>34</v>
      </c>
      <c r="T1932" s="147">
        <v>4.5369999999999999</v>
      </c>
      <c r="U1932" s="2" t="s">
        <v>2988</v>
      </c>
      <c r="V1932" s="158">
        <v>4.4000000000000003E-3</v>
      </c>
      <c r="W1932" s="160">
        <v>2.7050000000000001E-2</v>
      </c>
      <c r="X1932" s="4" t="s">
        <v>610</v>
      </c>
      <c r="Y1932" s="4" t="s">
        <v>323</v>
      </c>
      <c r="Z1932" s="147">
        <v>147094.94</v>
      </c>
      <c r="AA1932" s="155">
        <v>1</v>
      </c>
      <c r="AB1932" s="174">
        <v>104.2</v>
      </c>
      <c r="AD1932" s="147">
        <v>153.273</v>
      </c>
      <c r="AG1932" s="2" t="s">
        <v>36</v>
      </c>
      <c r="AH1932" s="160">
        <v>1.7200000000000001E-4</v>
      </c>
      <c r="AI1932" s="160">
        <v>4.4759188729548002E-3</v>
      </c>
      <c r="AJ1932" s="160">
        <v>1.4775252125390399E-3</v>
      </c>
      <c r="AK1932" s="191"/>
      <c r="AL1932" s="147"/>
    </row>
    <row r="1933" spans="1:38">
      <c r="A1933" s="2">
        <v>7833</v>
      </c>
      <c r="B1933" s="2">
        <v>7986</v>
      </c>
      <c r="C1933" s="2" t="s">
        <v>2989</v>
      </c>
      <c r="D1933" s="2" t="s">
        <v>2990</v>
      </c>
      <c r="E1933" s="4" t="s">
        <v>367</v>
      </c>
      <c r="F1933" s="2" t="s">
        <v>3616</v>
      </c>
      <c r="G1933" s="2" t="s">
        <v>3617</v>
      </c>
      <c r="H1933" s="2" t="s">
        <v>370</v>
      </c>
      <c r="I1933" s="2" t="s">
        <v>1162</v>
      </c>
      <c r="J1933" s="2" t="s">
        <v>30</v>
      </c>
      <c r="K1933" s="2" t="s">
        <v>30</v>
      </c>
      <c r="L1933" s="2" t="s">
        <v>526</v>
      </c>
      <c r="M1933" s="2" t="s">
        <v>45</v>
      </c>
      <c r="N1933" s="2" t="s">
        <v>640</v>
      </c>
      <c r="O1933" s="2" t="s">
        <v>323</v>
      </c>
      <c r="P1933" s="2" t="s">
        <v>2745</v>
      </c>
      <c r="Q1933" s="2" t="s">
        <v>363</v>
      </c>
      <c r="R1933" s="2" t="s">
        <v>605</v>
      </c>
      <c r="S1933" s="2" t="s">
        <v>34</v>
      </c>
      <c r="T1933" s="147">
        <v>8.5960000000000001</v>
      </c>
      <c r="U1933" s="2" t="s">
        <v>3101</v>
      </c>
      <c r="V1933" s="158">
        <v>3.0499999999999999E-2</v>
      </c>
      <c r="W1933" s="160">
        <v>5.8979999999999998E-2</v>
      </c>
      <c r="X1933" s="4" t="s">
        <v>610</v>
      </c>
      <c r="Y1933" s="4" t="s">
        <v>323</v>
      </c>
      <c r="Z1933" s="147">
        <v>81345</v>
      </c>
      <c r="AA1933" s="155">
        <v>1</v>
      </c>
      <c r="AB1933" s="174">
        <v>84.59</v>
      </c>
      <c r="AD1933" s="147">
        <v>68.81</v>
      </c>
      <c r="AG1933" s="2" t="s">
        <v>36</v>
      </c>
      <c r="AH1933" s="160">
        <v>1.1900000000000001E-4</v>
      </c>
      <c r="AI1933" s="160">
        <v>2.0094011305921301E-3</v>
      </c>
      <c r="AJ1933" s="160">
        <v>6.6331426391434104E-4</v>
      </c>
      <c r="AK1933" s="191"/>
      <c r="AL1933" s="147"/>
    </row>
    <row r="1934" spans="1:38">
      <c r="A1934" s="2">
        <v>7833</v>
      </c>
      <c r="B1934" s="2">
        <v>7986</v>
      </c>
      <c r="C1934" s="2" t="s">
        <v>2989</v>
      </c>
      <c r="D1934" s="2" t="s">
        <v>2990</v>
      </c>
      <c r="E1934" s="4" t="s">
        <v>367</v>
      </c>
      <c r="F1934" s="2" t="s">
        <v>2993</v>
      </c>
      <c r="G1934" s="2" t="s">
        <v>2994</v>
      </c>
      <c r="H1934" s="2" t="s">
        <v>370</v>
      </c>
      <c r="I1934" s="2" t="s">
        <v>1162</v>
      </c>
      <c r="J1934" s="2" t="s">
        <v>30</v>
      </c>
      <c r="K1934" s="2" t="s">
        <v>30</v>
      </c>
      <c r="L1934" s="2" t="s">
        <v>526</v>
      </c>
      <c r="M1934" s="2" t="s">
        <v>45</v>
      </c>
      <c r="N1934" s="2" t="s">
        <v>640</v>
      </c>
      <c r="O1934" s="2" t="s">
        <v>323</v>
      </c>
      <c r="P1934" s="2" t="s">
        <v>2745</v>
      </c>
      <c r="Q1934" s="2" t="s">
        <v>363</v>
      </c>
      <c r="R1934" s="2" t="s">
        <v>605</v>
      </c>
      <c r="S1934" s="2" t="s">
        <v>34</v>
      </c>
      <c r="T1934" s="147">
        <v>5.641</v>
      </c>
      <c r="U1934" s="2" t="s">
        <v>2995</v>
      </c>
      <c r="V1934" s="158">
        <v>3.0499999999999999E-2</v>
      </c>
      <c r="W1934" s="160">
        <v>5.8069999999999997E-2</v>
      </c>
      <c r="X1934" s="4" t="s">
        <v>610</v>
      </c>
      <c r="Y1934" s="4" t="s">
        <v>323</v>
      </c>
      <c r="Z1934" s="147">
        <v>185812</v>
      </c>
      <c r="AA1934" s="155">
        <v>1</v>
      </c>
      <c r="AB1934" s="174">
        <v>86.86</v>
      </c>
      <c r="AD1934" s="147">
        <v>161.39599999999999</v>
      </c>
      <c r="AG1934" s="2" t="s">
        <v>36</v>
      </c>
      <c r="AH1934" s="160">
        <v>2.5500000000000002E-4</v>
      </c>
      <c r="AI1934" s="160">
        <v>4.7131399614734901E-3</v>
      </c>
      <c r="AJ1934" s="160">
        <v>1.5558331866513801E-3</v>
      </c>
      <c r="AK1934" s="191"/>
      <c r="AL1934" s="147"/>
    </row>
    <row r="1935" spans="1:38">
      <c r="A1935" s="2">
        <v>7833</v>
      </c>
      <c r="B1935" s="2">
        <v>7986</v>
      </c>
      <c r="C1935" s="2" t="s">
        <v>2989</v>
      </c>
      <c r="D1935" s="2" t="s">
        <v>2990</v>
      </c>
      <c r="E1935" s="4" t="s">
        <v>367</v>
      </c>
      <c r="F1935" s="2" t="s">
        <v>2996</v>
      </c>
      <c r="G1935" s="2" t="s">
        <v>2997</v>
      </c>
      <c r="H1935" s="2" t="s">
        <v>370</v>
      </c>
      <c r="I1935" s="2" t="s">
        <v>1162</v>
      </c>
      <c r="J1935" s="2" t="s">
        <v>30</v>
      </c>
      <c r="K1935" s="2" t="s">
        <v>30</v>
      </c>
      <c r="L1935" s="2" t="s">
        <v>526</v>
      </c>
      <c r="M1935" s="2" t="s">
        <v>45</v>
      </c>
      <c r="N1935" s="2" t="s">
        <v>640</v>
      </c>
      <c r="O1935" s="2" t="s">
        <v>323</v>
      </c>
      <c r="P1935" s="2" t="s">
        <v>2745</v>
      </c>
      <c r="Q1935" s="2" t="s">
        <v>363</v>
      </c>
      <c r="R1935" s="2" t="s">
        <v>605</v>
      </c>
      <c r="S1935" s="2" t="s">
        <v>34</v>
      </c>
      <c r="T1935" s="147">
        <v>7.2880000000000003</v>
      </c>
      <c r="U1935" s="2" t="s">
        <v>2998</v>
      </c>
      <c r="V1935" s="158">
        <v>2.63E-2</v>
      </c>
      <c r="W1935" s="160">
        <v>6.003E-2</v>
      </c>
      <c r="X1935" s="4" t="s">
        <v>610</v>
      </c>
      <c r="Y1935" s="4" t="s">
        <v>323</v>
      </c>
      <c r="Z1935" s="147">
        <v>302749</v>
      </c>
      <c r="AA1935" s="155">
        <v>1</v>
      </c>
      <c r="AB1935" s="174">
        <v>79.430000000000007</v>
      </c>
      <c r="AD1935" s="147">
        <v>240.47399999999999</v>
      </c>
      <c r="AG1935" s="2" t="s">
        <v>36</v>
      </c>
      <c r="AH1935" s="160">
        <v>4.3600000000000003E-4</v>
      </c>
      <c r="AI1935" s="160">
        <v>7.02237526354192E-3</v>
      </c>
      <c r="AJ1935" s="160">
        <v>2.31812434458716E-3</v>
      </c>
      <c r="AK1935" s="191"/>
      <c r="AL1935" s="147"/>
    </row>
    <row r="1936" spans="1:38">
      <c r="A1936" s="2">
        <v>7833</v>
      </c>
      <c r="B1936" s="2">
        <v>7986</v>
      </c>
      <c r="C1936" s="2" t="s">
        <v>2989</v>
      </c>
      <c r="D1936" s="2" t="s">
        <v>2990</v>
      </c>
      <c r="E1936" s="4" t="s">
        <v>367</v>
      </c>
      <c r="F1936" s="2" t="s">
        <v>2999</v>
      </c>
      <c r="G1936" s="2" t="s">
        <v>3000</v>
      </c>
      <c r="H1936" s="2" t="s">
        <v>370</v>
      </c>
      <c r="I1936" s="2" t="s">
        <v>1162</v>
      </c>
      <c r="J1936" s="2" t="s">
        <v>30</v>
      </c>
      <c r="K1936" s="2" t="s">
        <v>30</v>
      </c>
      <c r="L1936" s="2" t="s">
        <v>526</v>
      </c>
      <c r="M1936" s="2" t="s">
        <v>45</v>
      </c>
      <c r="N1936" s="2" t="s">
        <v>640</v>
      </c>
      <c r="O1936" s="2" t="s">
        <v>323</v>
      </c>
      <c r="P1936" s="2" t="s">
        <v>2745</v>
      </c>
      <c r="Q1936" s="2" t="s">
        <v>363</v>
      </c>
      <c r="R1936" s="2" t="s">
        <v>605</v>
      </c>
      <c r="S1936" s="2" t="s">
        <v>34</v>
      </c>
      <c r="T1936" s="147">
        <v>3.0310000000000001</v>
      </c>
      <c r="U1936" s="2" t="s">
        <v>2983</v>
      </c>
      <c r="V1936" s="158">
        <v>4.36E-2</v>
      </c>
      <c r="W1936" s="160">
        <v>4.9369999999999997E-2</v>
      </c>
      <c r="X1936" s="4" t="s">
        <v>610</v>
      </c>
      <c r="Y1936" s="4" t="s">
        <v>323</v>
      </c>
      <c r="Z1936" s="147">
        <v>5217</v>
      </c>
      <c r="AA1936" s="155">
        <v>1</v>
      </c>
      <c r="AB1936" s="174">
        <v>99.55</v>
      </c>
      <c r="AD1936" s="147">
        <v>5.194</v>
      </c>
      <c r="AG1936" s="2" t="s">
        <v>36</v>
      </c>
      <c r="AH1936" s="160">
        <v>1.7E-5</v>
      </c>
      <c r="AI1936" s="160">
        <v>1.51662725002871E-4</v>
      </c>
      <c r="AJ1936" s="160">
        <v>5.0064692045275002E-5</v>
      </c>
      <c r="AK1936" s="191"/>
      <c r="AL1936" s="147"/>
    </row>
    <row r="1937" spans="1:38">
      <c r="A1937" s="2">
        <v>7833</v>
      </c>
      <c r="B1937" s="2">
        <v>7986</v>
      </c>
      <c r="C1937" s="2" t="s">
        <v>2989</v>
      </c>
      <c r="D1937" s="2" t="s">
        <v>2990</v>
      </c>
      <c r="E1937" s="4" t="s">
        <v>367</v>
      </c>
      <c r="F1937" s="2" t="s">
        <v>3001</v>
      </c>
      <c r="G1937" s="2" t="s">
        <v>3002</v>
      </c>
      <c r="H1937" s="2" t="s">
        <v>370</v>
      </c>
      <c r="I1937" s="2" t="s">
        <v>1162</v>
      </c>
      <c r="J1937" s="2" t="s">
        <v>30</v>
      </c>
      <c r="K1937" s="2" t="s">
        <v>30</v>
      </c>
      <c r="L1937" s="2" t="s">
        <v>526</v>
      </c>
      <c r="M1937" s="2" t="s">
        <v>45</v>
      </c>
      <c r="N1937" s="2" t="s">
        <v>640</v>
      </c>
      <c r="O1937" s="2" t="s">
        <v>323</v>
      </c>
      <c r="P1937" s="2" t="s">
        <v>2745</v>
      </c>
      <c r="Q1937" s="2" t="s">
        <v>363</v>
      </c>
      <c r="R1937" s="2" t="s">
        <v>605</v>
      </c>
      <c r="S1937" s="2" t="s">
        <v>34</v>
      </c>
      <c r="T1937" s="147">
        <v>3.9089999999999998</v>
      </c>
      <c r="U1937" s="2" t="s">
        <v>3003</v>
      </c>
      <c r="V1937" s="158">
        <v>3.95E-2</v>
      </c>
      <c r="W1937" s="160">
        <v>5.1229999999999998E-2</v>
      </c>
      <c r="X1937" s="4" t="s">
        <v>610</v>
      </c>
      <c r="Y1937" s="4" t="s">
        <v>323</v>
      </c>
      <c r="Z1937" s="147">
        <v>81152</v>
      </c>
      <c r="AA1937" s="155">
        <v>1</v>
      </c>
      <c r="AB1937" s="174">
        <v>96.78</v>
      </c>
      <c r="AD1937" s="147">
        <v>78.539000000000001</v>
      </c>
      <c r="AG1937" s="2" t="s">
        <v>36</v>
      </c>
      <c r="AH1937" s="160">
        <v>3.3799999999999998E-4</v>
      </c>
      <c r="AI1937" s="160">
        <v>2.2935150754664498E-3</v>
      </c>
      <c r="AJ1937" s="160">
        <v>7.5710182546337304E-4</v>
      </c>
      <c r="AK1937" s="191"/>
      <c r="AL1937" s="147"/>
    </row>
    <row r="1938" spans="1:38">
      <c r="A1938" s="2">
        <v>7833</v>
      </c>
      <c r="B1938" s="2">
        <v>7986</v>
      </c>
      <c r="C1938" s="2" t="s">
        <v>2989</v>
      </c>
      <c r="D1938" s="2" t="s">
        <v>2990</v>
      </c>
      <c r="E1938" s="4" t="s">
        <v>367</v>
      </c>
      <c r="F1938" s="2" t="s">
        <v>3004</v>
      </c>
      <c r="G1938" s="2" t="s">
        <v>3005</v>
      </c>
      <c r="H1938" s="2" t="s">
        <v>370</v>
      </c>
      <c r="I1938" s="2" t="s">
        <v>1162</v>
      </c>
      <c r="J1938" s="2" t="s">
        <v>30</v>
      </c>
      <c r="K1938" s="2" t="s">
        <v>30</v>
      </c>
      <c r="L1938" s="2" t="s">
        <v>526</v>
      </c>
      <c r="M1938" s="2" t="s">
        <v>45</v>
      </c>
      <c r="N1938" s="2" t="s">
        <v>640</v>
      </c>
      <c r="O1938" s="2" t="s">
        <v>323</v>
      </c>
      <c r="P1938" s="2" t="s">
        <v>2745</v>
      </c>
      <c r="Q1938" s="2" t="s">
        <v>363</v>
      </c>
      <c r="R1938" s="2" t="s">
        <v>605</v>
      </c>
      <c r="S1938" s="2" t="s">
        <v>34</v>
      </c>
      <c r="T1938" s="147">
        <v>4.7270000000000003</v>
      </c>
      <c r="U1938" s="2" t="s">
        <v>2812</v>
      </c>
      <c r="V1938" s="158">
        <v>3.95E-2</v>
      </c>
      <c r="W1938" s="160">
        <v>5.4330000000000003E-2</v>
      </c>
      <c r="X1938" s="4" t="s">
        <v>610</v>
      </c>
      <c r="Y1938" s="4" t="s">
        <v>323</v>
      </c>
      <c r="Z1938" s="147">
        <v>81723</v>
      </c>
      <c r="AA1938" s="155">
        <v>1</v>
      </c>
      <c r="AB1938" s="174">
        <v>94.59</v>
      </c>
      <c r="AD1938" s="147">
        <v>77.302000000000007</v>
      </c>
      <c r="AG1938" s="2" t="s">
        <v>36</v>
      </c>
      <c r="AH1938" s="160">
        <v>3.4000000000000002E-4</v>
      </c>
      <c r="AI1938" s="160">
        <v>2.2573883543320801E-3</v>
      </c>
      <c r="AJ1938" s="160">
        <v>7.4517619793582296E-4</v>
      </c>
      <c r="AK1938" s="191"/>
      <c r="AL1938" s="147"/>
    </row>
    <row r="1939" spans="1:38">
      <c r="A1939" s="2">
        <v>7833</v>
      </c>
      <c r="B1939" s="2">
        <v>7986</v>
      </c>
      <c r="C1939" s="2" t="s">
        <v>1935</v>
      </c>
      <c r="D1939" s="2" t="s">
        <v>1936</v>
      </c>
      <c r="E1939" s="4" t="s">
        <v>367</v>
      </c>
      <c r="F1939" s="2" t="s">
        <v>3006</v>
      </c>
      <c r="G1939" s="2" t="s">
        <v>3007</v>
      </c>
      <c r="H1939" s="2" t="s">
        <v>370</v>
      </c>
      <c r="I1939" s="2" t="s">
        <v>1162</v>
      </c>
      <c r="J1939" s="2" t="s">
        <v>30</v>
      </c>
      <c r="K1939" s="2" t="s">
        <v>30</v>
      </c>
      <c r="L1939" s="2" t="s">
        <v>526</v>
      </c>
      <c r="M1939" s="2" t="s">
        <v>45</v>
      </c>
      <c r="N1939" s="2" t="s">
        <v>671</v>
      </c>
      <c r="O1939" s="2" t="s">
        <v>323</v>
      </c>
      <c r="P1939" s="2" t="s">
        <v>2739</v>
      </c>
      <c r="Q1939" s="2" t="s">
        <v>612</v>
      </c>
      <c r="R1939" s="2" t="s">
        <v>605</v>
      </c>
      <c r="S1939" s="2" t="s">
        <v>34</v>
      </c>
      <c r="T1939" s="147">
        <v>0.98099999999999998</v>
      </c>
      <c r="U1939" s="2" t="s">
        <v>3008</v>
      </c>
      <c r="V1939" s="158">
        <v>1.4999999999999999E-2</v>
      </c>
      <c r="W1939" s="160">
        <v>5.7079999999999999E-2</v>
      </c>
      <c r="X1939" s="4" t="s">
        <v>610</v>
      </c>
      <c r="Y1939" s="4" t="s">
        <v>323</v>
      </c>
      <c r="Z1939" s="147">
        <v>11117.55</v>
      </c>
      <c r="AA1939" s="155">
        <v>1</v>
      </c>
      <c r="AB1939" s="174">
        <v>96.43</v>
      </c>
      <c r="AD1939" s="147">
        <v>10.721</v>
      </c>
      <c r="AG1939" s="2" t="s">
        <v>36</v>
      </c>
      <c r="AH1939" s="160">
        <v>3.3300000000000002E-4</v>
      </c>
      <c r="AI1939" s="160">
        <v>3.13067519250346E-4</v>
      </c>
      <c r="AJ1939" s="160">
        <v>1.033452942399E-4</v>
      </c>
      <c r="AK1939" s="191"/>
      <c r="AL1939" s="147"/>
    </row>
    <row r="1940" spans="1:38">
      <c r="A1940" s="2">
        <v>7833</v>
      </c>
      <c r="B1940" s="2">
        <v>7986</v>
      </c>
      <c r="C1940" s="2" t="s">
        <v>2307</v>
      </c>
      <c r="D1940" s="2" t="s">
        <v>2308</v>
      </c>
      <c r="E1940" s="4" t="s">
        <v>367</v>
      </c>
      <c r="F1940" s="2" t="s">
        <v>3009</v>
      </c>
      <c r="G1940" s="2" t="s">
        <v>3010</v>
      </c>
      <c r="H1940" s="2" t="s">
        <v>370</v>
      </c>
      <c r="I1940" s="2" t="s">
        <v>1162</v>
      </c>
      <c r="J1940" s="2" t="s">
        <v>30</v>
      </c>
      <c r="K1940" s="2" t="s">
        <v>30</v>
      </c>
      <c r="L1940" s="2" t="s">
        <v>526</v>
      </c>
      <c r="M1940" s="2" t="s">
        <v>45</v>
      </c>
      <c r="N1940" s="2" t="s">
        <v>646</v>
      </c>
      <c r="O1940" s="2" t="s">
        <v>323</v>
      </c>
      <c r="P1940" s="2" t="s">
        <v>2773</v>
      </c>
      <c r="Q1940" s="2" t="s">
        <v>363</v>
      </c>
      <c r="R1940" s="2" t="s">
        <v>605</v>
      </c>
      <c r="S1940" s="2" t="s">
        <v>34</v>
      </c>
      <c r="T1940" s="147">
        <v>1.494</v>
      </c>
      <c r="U1940" s="2" t="s">
        <v>2776</v>
      </c>
      <c r="V1940" s="158">
        <v>3.5999999999999997E-2</v>
      </c>
      <c r="W1940" s="160">
        <v>5.4370000000000002E-2</v>
      </c>
      <c r="X1940" s="4" t="s">
        <v>610</v>
      </c>
      <c r="Y1940" s="4" t="s">
        <v>323</v>
      </c>
      <c r="Z1940" s="147">
        <v>82147.09</v>
      </c>
      <c r="AA1940" s="155">
        <v>1</v>
      </c>
      <c r="AB1940" s="174">
        <v>97.46</v>
      </c>
      <c r="AD1940" s="147">
        <v>80.061000000000007</v>
      </c>
      <c r="AG1940" s="2" t="s">
        <v>36</v>
      </c>
      <c r="AH1940" s="160">
        <v>2.7E-4</v>
      </c>
      <c r="AI1940" s="160">
        <v>2.33795067488123E-3</v>
      </c>
      <c r="AJ1940" s="160">
        <v>7.71770258992484E-4</v>
      </c>
      <c r="AK1940" s="191"/>
      <c r="AL1940" s="147"/>
    </row>
    <row r="1941" spans="1:38">
      <c r="A1941" s="2">
        <v>7833</v>
      </c>
      <c r="B1941" s="2">
        <v>7986</v>
      </c>
      <c r="C1941" s="2" t="s">
        <v>2307</v>
      </c>
      <c r="D1941" s="2" t="s">
        <v>2308</v>
      </c>
      <c r="E1941" s="4" t="s">
        <v>367</v>
      </c>
      <c r="F1941" s="2" t="s">
        <v>3013</v>
      </c>
      <c r="G1941" s="2" t="s">
        <v>3014</v>
      </c>
      <c r="H1941" s="2" t="s">
        <v>370</v>
      </c>
      <c r="I1941" s="2" t="s">
        <v>1162</v>
      </c>
      <c r="J1941" s="2" t="s">
        <v>30</v>
      </c>
      <c r="K1941" s="2" t="s">
        <v>30</v>
      </c>
      <c r="L1941" s="2" t="s">
        <v>526</v>
      </c>
      <c r="M1941" s="2" t="s">
        <v>45</v>
      </c>
      <c r="N1941" s="2" t="s">
        <v>646</v>
      </c>
      <c r="O1941" s="2" t="s">
        <v>323</v>
      </c>
      <c r="P1941" s="2" t="s">
        <v>2773</v>
      </c>
      <c r="Q1941" s="2" t="s">
        <v>363</v>
      </c>
      <c r="R1941" s="2" t="s">
        <v>605</v>
      </c>
      <c r="S1941" s="2" t="s">
        <v>34</v>
      </c>
      <c r="T1941" s="147">
        <v>3.62</v>
      </c>
      <c r="U1941" s="2" t="s">
        <v>3015</v>
      </c>
      <c r="V1941" s="158">
        <v>2.7400000000000001E-2</v>
      </c>
      <c r="W1941" s="160">
        <v>5.7930000000000002E-2</v>
      </c>
      <c r="X1941" s="4" t="s">
        <v>610</v>
      </c>
      <c r="Y1941" s="4" t="s">
        <v>323</v>
      </c>
      <c r="Z1941" s="147">
        <v>227653</v>
      </c>
      <c r="AA1941" s="155">
        <v>1</v>
      </c>
      <c r="AB1941" s="174">
        <v>90.3</v>
      </c>
      <c r="AD1941" s="147">
        <v>205.571</v>
      </c>
      <c r="AG1941" s="2" t="s">
        <v>36</v>
      </c>
      <c r="AH1941" s="160">
        <v>3.0400000000000002E-4</v>
      </c>
      <c r="AI1941" s="160">
        <v>6.0031318476899201E-3</v>
      </c>
      <c r="AJ1941" s="160">
        <v>1.9816665384067801E-3</v>
      </c>
      <c r="AK1941" s="191"/>
      <c r="AL1941" s="147"/>
    </row>
    <row r="1942" spans="1:38">
      <c r="A1942" s="2">
        <v>7833</v>
      </c>
      <c r="B1942" s="2">
        <v>7986</v>
      </c>
      <c r="C1942" s="2" t="s">
        <v>3016</v>
      </c>
      <c r="D1942" s="2" t="s">
        <v>3017</v>
      </c>
      <c r="E1942" s="4" t="s">
        <v>367</v>
      </c>
      <c r="F1942" s="2" t="s">
        <v>3021</v>
      </c>
      <c r="G1942" s="2" t="s">
        <v>3022</v>
      </c>
      <c r="H1942" s="2" t="s">
        <v>370</v>
      </c>
      <c r="I1942" s="2" t="s">
        <v>951</v>
      </c>
      <c r="J1942" s="2" t="s">
        <v>30</v>
      </c>
      <c r="K1942" s="2" t="s">
        <v>30</v>
      </c>
      <c r="L1942" s="2" t="s">
        <v>526</v>
      </c>
      <c r="M1942" s="2" t="s">
        <v>45</v>
      </c>
      <c r="N1942" s="2" t="s">
        <v>635</v>
      </c>
      <c r="O1942" s="2" t="s">
        <v>323</v>
      </c>
      <c r="P1942" s="2" t="s">
        <v>139</v>
      </c>
      <c r="Q1942" s="2" t="s">
        <v>363</v>
      </c>
      <c r="R1942" s="2" t="s">
        <v>605</v>
      </c>
      <c r="S1942" s="2" t="s">
        <v>34</v>
      </c>
      <c r="T1942" s="147">
        <v>3.4359999999999999</v>
      </c>
      <c r="U1942" s="2" t="s">
        <v>3023</v>
      </c>
      <c r="V1942" s="158">
        <v>3.85E-2</v>
      </c>
      <c r="W1942" s="160">
        <v>2.5659999999999999E-2</v>
      </c>
      <c r="X1942" s="4" t="s">
        <v>610</v>
      </c>
      <c r="Y1942" s="4" t="s">
        <v>323</v>
      </c>
      <c r="Z1942" s="147">
        <v>563852.92000000004</v>
      </c>
      <c r="AA1942" s="155">
        <v>1</v>
      </c>
      <c r="AB1942" s="174">
        <v>121.2</v>
      </c>
      <c r="AC1942" s="147">
        <v>12.605</v>
      </c>
      <c r="AD1942" s="147">
        <v>695.995</v>
      </c>
      <c r="AG1942" s="2" t="s">
        <v>36</v>
      </c>
      <c r="AH1942" s="160">
        <v>2.2100000000000001E-4</v>
      </c>
      <c r="AI1942" s="160">
        <v>2.0324641974935401E-2</v>
      </c>
      <c r="AJ1942" s="160">
        <v>6.7092750798612398E-3</v>
      </c>
      <c r="AK1942" s="191"/>
      <c r="AL1942" s="147"/>
    </row>
    <row r="1943" spans="1:38">
      <c r="A1943" s="2">
        <v>7833</v>
      </c>
      <c r="B1943" s="2">
        <v>7986</v>
      </c>
      <c r="C1943" s="2" t="s">
        <v>3016</v>
      </c>
      <c r="D1943" s="2" t="s">
        <v>3017</v>
      </c>
      <c r="E1943" s="4" t="s">
        <v>367</v>
      </c>
      <c r="F1943" s="2" t="s">
        <v>3024</v>
      </c>
      <c r="G1943" s="2" t="s">
        <v>3025</v>
      </c>
      <c r="H1943" s="2" t="s">
        <v>370</v>
      </c>
      <c r="I1943" s="2" t="s">
        <v>951</v>
      </c>
      <c r="J1943" s="2" t="s">
        <v>30</v>
      </c>
      <c r="K1943" s="2" t="s">
        <v>30</v>
      </c>
      <c r="L1943" s="2" t="s">
        <v>526</v>
      </c>
      <c r="M1943" s="2" t="s">
        <v>45</v>
      </c>
      <c r="N1943" s="2" t="s">
        <v>635</v>
      </c>
      <c r="O1943" s="2" t="s">
        <v>323</v>
      </c>
      <c r="P1943" s="2" t="s">
        <v>139</v>
      </c>
      <c r="Q1943" s="2" t="s">
        <v>363</v>
      </c>
      <c r="R1943" s="2" t="s">
        <v>605</v>
      </c>
      <c r="S1943" s="2" t="s">
        <v>34</v>
      </c>
      <c r="T1943" s="147">
        <v>5.798</v>
      </c>
      <c r="U1943" s="2" t="s">
        <v>3026</v>
      </c>
      <c r="V1943" s="158">
        <v>2.3900000000000001E-2</v>
      </c>
      <c r="W1943" s="160">
        <v>2.9239999999999999E-2</v>
      </c>
      <c r="X1943" s="4" t="s">
        <v>610</v>
      </c>
      <c r="Y1943" s="4" t="s">
        <v>323</v>
      </c>
      <c r="Z1943" s="147">
        <v>313576</v>
      </c>
      <c r="AA1943" s="155">
        <v>1</v>
      </c>
      <c r="AB1943" s="174">
        <v>111.74</v>
      </c>
      <c r="AD1943" s="147">
        <v>350.39</v>
      </c>
      <c r="AG1943" s="2" t="s">
        <v>36</v>
      </c>
      <c r="AH1943" s="160">
        <v>8.1000000000000004E-5</v>
      </c>
      <c r="AI1943" s="160">
        <v>1.02321815388832E-2</v>
      </c>
      <c r="AJ1943" s="160">
        <v>3.3776988886744502E-3</v>
      </c>
      <c r="AK1943" s="191"/>
      <c r="AL1943" s="147"/>
    </row>
    <row r="1944" spans="1:38">
      <c r="A1944" s="2">
        <v>7833</v>
      </c>
      <c r="B1944" s="2">
        <v>7986</v>
      </c>
      <c r="C1944" s="2" t="s">
        <v>3016</v>
      </c>
      <c r="D1944" s="2" t="s">
        <v>3017</v>
      </c>
      <c r="E1944" s="4" t="s">
        <v>367</v>
      </c>
      <c r="F1944" s="2" t="s">
        <v>3027</v>
      </c>
      <c r="G1944" s="2" t="s">
        <v>3028</v>
      </c>
      <c r="H1944" s="2" t="s">
        <v>370</v>
      </c>
      <c r="I1944" s="2" t="s">
        <v>951</v>
      </c>
      <c r="J1944" s="2" t="s">
        <v>30</v>
      </c>
      <c r="K1944" s="2" t="s">
        <v>30</v>
      </c>
      <c r="L1944" s="2" t="s">
        <v>526</v>
      </c>
      <c r="M1944" s="2" t="s">
        <v>45</v>
      </c>
      <c r="N1944" s="2" t="s">
        <v>635</v>
      </c>
      <c r="O1944" s="2" t="s">
        <v>323</v>
      </c>
      <c r="P1944" s="2" t="s">
        <v>139</v>
      </c>
      <c r="Q1944" s="2" t="s">
        <v>363</v>
      </c>
      <c r="R1944" s="2" t="s">
        <v>605</v>
      </c>
      <c r="S1944" s="2" t="s">
        <v>34</v>
      </c>
      <c r="T1944" s="147">
        <v>10.627000000000001</v>
      </c>
      <c r="U1944" s="2" t="s">
        <v>104</v>
      </c>
      <c r="V1944" s="158">
        <v>1.2500000000000001E-2</v>
      </c>
      <c r="W1944" s="160">
        <v>3.4939999999999999E-2</v>
      </c>
      <c r="X1944" s="4" t="s">
        <v>610</v>
      </c>
      <c r="Y1944" s="4" t="s">
        <v>323</v>
      </c>
      <c r="Z1944" s="147">
        <v>276335</v>
      </c>
      <c r="AA1944" s="155">
        <v>1</v>
      </c>
      <c r="AB1944" s="174">
        <v>90</v>
      </c>
      <c r="AD1944" s="147">
        <v>248.702</v>
      </c>
      <c r="AG1944" s="2" t="s">
        <v>36</v>
      </c>
      <c r="AH1944" s="160">
        <v>6.3999999999999997E-5</v>
      </c>
      <c r="AI1944" s="160">
        <v>7.2626507230210101E-3</v>
      </c>
      <c r="AJ1944" s="160">
        <v>2.3974405831990501E-3</v>
      </c>
      <c r="AK1944" s="191"/>
      <c r="AL1944" s="147"/>
    </row>
    <row r="1945" spans="1:38">
      <c r="A1945" s="2">
        <v>7833</v>
      </c>
      <c r="B1945" s="2">
        <v>7986</v>
      </c>
      <c r="C1945" s="2" t="s">
        <v>3016</v>
      </c>
      <c r="D1945" s="2" t="s">
        <v>3017</v>
      </c>
      <c r="E1945" s="4" t="s">
        <v>367</v>
      </c>
      <c r="F1945" s="2" t="s">
        <v>3029</v>
      </c>
      <c r="G1945" s="2" t="s">
        <v>3030</v>
      </c>
      <c r="H1945" s="2" t="s">
        <v>370</v>
      </c>
      <c r="I1945" s="2" t="s">
        <v>951</v>
      </c>
      <c r="J1945" s="2" t="s">
        <v>30</v>
      </c>
      <c r="K1945" s="2" t="s">
        <v>30</v>
      </c>
      <c r="L1945" s="2" t="s">
        <v>526</v>
      </c>
      <c r="M1945" s="2" t="s">
        <v>45</v>
      </c>
      <c r="N1945" s="2" t="s">
        <v>635</v>
      </c>
      <c r="O1945" s="2" t="s">
        <v>323</v>
      </c>
      <c r="P1945" s="2" t="s">
        <v>139</v>
      </c>
      <c r="Q1945" s="2" t="s">
        <v>363</v>
      </c>
      <c r="R1945" s="2" t="s">
        <v>605</v>
      </c>
      <c r="S1945" s="2" t="s">
        <v>34</v>
      </c>
      <c r="T1945" s="147">
        <v>7.5629999999999997</v>
      </c>
      <c r="U1945" s="2" t="s">
        <v>3031</v>
      </c>
      <c r="V1945" s="158">
        <v>0.03</v>
      </c>
      <c r="W1945" s="160">
        <v>3.2599999999999997E-2</v>
      </c>
      <c r="X1945" s="4" t="s">
        <v>610</v>
      </c>
      <c r="Y1945" s="4" t="s">
        <v>323</v>
      </c>
      <c r="Z1945" s="147">
        <v>99000</v>
      </c>
      <c r="AA1945" s="155">
        <v>1</v>
      </c>
      <c r="AB1945" s="174">
        <v>103.71</v>
      </c>
      <c r="AD1945" s="147">
        <v>102.673</v>
      </c>
      <c r="AG1945" s="2" t="s">
        <v>36</v>
      </c>
      <c r="AH1945" s="160">
        <v>2.4000000000000001E-5</v>
      </c>
      <c r="AI1945" s="160">
        <v>2.9982827261583198E-3</v>
      </c>
      <c r="AJ1945" s="160">
        <v>9.8974946775446803E-4</v>
      </c>
      <c r="AK1945" s="191"/>
      <c r="AL1945" s="147"/>
    </row>
    <row r="1946" spans="1:38">
      <c r="A1946" s="2">
        <v>7833</v>
      </c>
      <c r="B1946" s="2">
        <v>7986</v>
      </c>
      <c r="C1946" s="2" t="s">
        <v>3032</v>
      </c>
      <c r="D1946" s="2" t="s">
        <v>3033</v>
      </c>
      <c r="E1946" s="4" t="s">
        <v>367</v>
      </c>
      <c r="F1946" s="2" t="s">
        <v>3034</v>
      </c>
      <c r="G1946" s="2" t="s">
        <v>3035</v>
      </c>
      <c r="H1946" s="2" t="s">
        <v>370</v>
      </c>
      <c r="I1946" s="2" t="s">
        <v>1162</v>
      </c>
      <c r="J1946" s="2" t="s">
        <v>30</v>
      </c>
      <c r="K1946" s="2" t="s">
        <v>30</v>
      </c>
      <c r="L1946" s="2" t="s">
        <v>526</v>
      </c>
      <c r="M1946" s="2" t="s">
        <v>45</v>
      </c>
      <c r="N1946" s="2" t="s">
        <v>654</v>
      </c>
      <c r="O1946" s="2" t="s">
        <v>323</v>
      </c>
      <c r="P1946" s="2" t="s">
        <v>2773</v>
      </c>
      <c r="Q1946" s="2" t="s">
        <v>612</v>
      </c>
      <c r="R1946" s="2" t="s">
        <v>605</v>
      </c>
      <c r="S1946" s="2" t="s">
        <v>34</v>
      </c>
      <c r="T1946" s="147">
        <v>2.367</v>
      </c>
      <c r="U1946" s="2" t="s">
        <v>3036</v>
      </c>
      <c r="V1946" s="158">
        <v>1.5800000000000002E-2</v>
      </c>
      <c r="W1946" s="160">
        <v>5.5969999999999999E-2</v>
      </c>
      <c r="X1946" s="4" t="s">
        <v>610</v>
      </c>
      <c r="Y1946" s="4" t="s">
        <v>323</v>
      </c>
      <c r="Z1946" s="147">
        <v>78356.289999999994</v>
      </c>
      <c r="AA1946" s="155">
        <v>1</v>
      </c>
      <c r="AB1946" s="174">
        <v>91.11</v>
      </c>
      <c r="AD1946" s="147">
        <v>71.39</v>
      </c>
      <c r="AG1946" s="2" t="s">
        <v>36</v>
      </c>
      <c r="AH1946" s="160">
        <v>7.0500000000000001E-4</v>
      </c>
      <c r="AI1946" s="160">
        <v>2.0847628786502298E-3</v>
      </c>
      <c r="AJ1946" s="160">
        <v>6.8819158764995799E-4</v>
      </c>
      <c r="AK1946" s="191"/>
      <c r="AL1946" s="147"/>
    </row>
    <row r="1947" spans="1:38">
      <c r="A1947" s="2">
        <v>7833</v>
      </c>
      <c r="B1947" s="2">
        <v>7986</v>
      </c>
      <c r="C1947" s="2" t="s">
        <v>3797</v>
      </c>
      <c r="D1947" s="2" t="s">
        <v>3798</v>
      </c>
      <c r="E1947" s="4" t="s">
        <v>367</v>
      </c>
      <c r="F1947" s="2" t="s">
        <v>3799</v>
      </c>
      <c r="G1947" s="2" t="s">
        <v>3800</v>
      </c>
      <c r="H1947" s="2" t="s">
        <v>370</v>
      </c>
      <c r="I1947" s="2" t="s">
        <v>951</v>
      </c>
      <c r="J1947" s="2" t="s">
        <v>30</v>
      </c>
      <c r="K1947" s="2" t="s">
        <v>30</v>
      </c>
      <c r="L1947" s="2" t="s">
        <v>526</v>
      </c>
      <c r="M1947" s="2" t="s">
        <v>45</v>
      </c>
      <c r="N1947" s="2" t="s">
        <v>643</v>
      </c>
      <c r="O1947" s="2" t="s">
        <v>323</v>
      </c>
      <c r="P1947" s="2" t="s">
        <v>2745</v>
      </c>
      <c r="Q1947" s="2" t="s">
        <v>363</v>
      </c>
      <c r="R1947" s="2" t="s">
        <v>605</v>
      </c>
      <c r="S1947" s="2" t="s">
        <v>34</v>
      </c>
      <c r="T1947" s="147">
        <v>2.9460000000000002</v>
      </c>
      <c r="U1947" s="2" t="s">
        <v>3683</v>
      </c>
      <c r="V1947" s="158">
        <v>2E-3</v>
      </c>
      <c r="W1947" s="160">
        <v>2.4469999999999999E-2</v>
      </c>
      <c r="X1947" s="4" t="s">
        <v>610</v>
      </c>
      <c r="Y1947" s="4" t="s">
        <v>323</v>
      </c>
      <c r="Z1947" s="147">
        <v>162694</v>
      </c>
      <c r="AA1947" s="155">
        <v>1</v>
      </c>
      <c r="AB1947" s="174">
        <v>105.35</v>
      </c>
      <c r="AD1947" s="147">
        <v>171.398</v>
      </c>
      <c r="AG1947" s="2" t="s">
        <v>36</v>
      </c>
      <c r="AH1947" s="160">
        <v>2.02E-4</v>
      </c>
      <c r="AI1947" s="160">
        <v>5.0052160743151901E-3</v>
      </c>
      <c r="AJ1947" s="160">
        <v>1.6522491032381599E-3</v>
      </c>
      <c r="AK1947" s="191"/>
      <c r="AL1947" s="147"/>
    </row>
    <row r="1948" spans="1:38">
      <c r="A1948" s="2">
        <v>7833</v>
      </c>
      <c r="B1948" s="2">
        <v>7986</v>
      </c>
      <c r="C1948" s="2" t="s">
        <v>1963</v>
      </c>
      <c r="D1948" s="2" t="s">
        <v>1964</v>
      </c>
      <c r="E1948" s="4" t="s">
        <v>367</v>
      </c>
      <c r="F1948" s="2" t="s">
        <v>3037</v>
      </c>
      <c r="G1948" s="2" t="s">
        <v>3038</v>
      </c>
      <c r="H1948" s="2" t="s">
        <v>370</v>
      </c>
      <c r="I1948" s="2" t="s">
        <v>1163</v>
      </c>
      <c r="J1948" s="2" t="s">
        <v>30</v>
      </c>
      <c r="K1948" s="2" t="s">
        <v>30</v>
      </c>
      <c r="L1948" s="2" t="s">
        <v>526</v>
      </c>
      <c r="M1948" s="2" t="s">
        <v>31</v>
      </c>
      <c r="N1948" s="2" t="s">
        <v>673</v>
      </c>
      <c r="O1948" s="2" t="s">
        <v>323</v>
      </c>
      <c r="P1948" s="2" t="s">
        <v>374</v>
      </c>
      <c r="Q1948" s="2" t="s">
        <v>375</v>
      </c>
      <c r="R1948" s="2" t="s">
        <v>375</v>
      </c>
      <c r="S1948" s="2" t="s">
        <v>34</v>
      </c>
      <c r="T1948" s="147">
        <v>4.8170000000000002</v>
      </c>
      <c r="U1948" s="2" t="s">
        <v>3039</v>
      </c>
      <c r="V1948" s="158">
        <v>4.7500000000000001E-2</v>
      </c>
      <c r="W1948" s="160">
        <v>4.8939999999999997E-2</v>
      </c>
      <c r="X1948" s="4" t="s">
        <v>610</v>
      </c>
      <c r="Y1948" s="4" t="s">
        <v>323</v>
      </c>
      <c r="Z1948" s="147">
        <v>63000</v>
      </c>
      <c r="AA1948" s="155">
        <v>1</v>
      </c>
      <c r="AB1948" s="174">
        <v>100</v>
      </c>
      <c r="AD1948" s="147">
        <v>63</v>
      </c>
      <c r="AG1948" s="2" t="s">
        <v>36</v>
      </c>
      <c r="AH1948" s="160">
        <v>7.6800000000000002E-4</v>
      </c>
      <c r="AI1948" s="160">
        <v>1.8397436105143099E-3</v>
      </c>
      <c r="AJ1948" s="160">
        <v>6.0730939194793797E-4</v>
      </c>
      <c r="AK1948" s="191"/>
      <c r="AL1948" s="147"/>
    </row>
    <row r="1949" spans="1:38">
      <c r="A1949" s="2">
        <v>7833</v>
      </c>
      <c r="B1949" s="2">
        <v>7986</v>
      </c>
      <c r="C1949" s="2" t="s">
        <v>1974</v>
      </c>
      <c r="D1949" s="2" t="s">
        <v>1975</v>
      </c>
      <c r="E1949" s="4" t="s">
        <v>513</v>
      </c>
      <c r="F1949" s="2" t="s">
        <v>3635</v>
      </c>
      <c r="G1949" s="2" t="s">
        <v>3636</v>
      </c>
      <c r="H1949" s="2" t="s">
        <v>370</v>
      </c>
      <c r="I1949" s="2" t="s">
        <v>360</v>
      </c>
      <c r="J1949" s="2" t="s">
        <v>30</v>
      </c>
      <c r="K1949" s="2" t="s">
        <v>30</v>
      </c>
      <c r="L1949" s="2" t="s">
        <v>526</v>
      </c>
      <c r="M1949" s="2" t="s">
        <v>45</v>
      </c>
      <c r="N1949" s="2" t="s">
        <v>649</v>
      </c>
      <c r="O1949" s="2" t="s">
        <v>323</v>
      </c>
      <c r="P1949" s="2" t="s">
        <v>2756</v>
      </c>
      <c r="Q1949" s="2" t="s">
        <v>363</v>
      </c>
      <c r="R1949" s="2" t="s">
        <v>605</v>
      </c>
      <c r="S1949" s="2" t="s">
        <v>34</v>
      </c>
      <c r="T1949" s="147">
        <v>0.505</v>
      </c>
      <c r="U1949" s="2" t="s">
        <v>3637</v>
      </c>
      <c r="V1949" s="158">
        <v>3.49E-2</v>
      </c>
      <c r="W1949" s="160">
        <v>8.7120000000000003E-2</v>
      </c>
      <c r="X1949" s="4" t="s">
        <v>610</v>
      </c>
      <c r="Y1949" s="4" t="s">
        <v>323</v>
      </c>
      <c r="Z1949" s="147">
        <v>6230.77</v>
      </c>
      <c r="AA1949" s="155">
        <v>1</v>
      </c>
      <c r="AB1949" s="174">
        <v>102.3</v>
      </c>
      <c r="AD1949" s="147">
        <v>6.3739999999999997</v>
      </c>
      <c r="AG1949" s="2" t="s">
        <v>36</v>
      </c>
      <c r="AH1949" s="160">
        <v>1.2E-5</v>
      </c>
      <c r="AI1949" s="160">
        <v>1.86137599045939E-4</v>
      </c>
      <c r="AJ1949" s="160">
        <v>6.1445035845857199E-5</v>
      </c>
      <c r="AK1949" s="191"/>
      <c r="AL1949" s="147"/>
    </row>
    <row r="1950" spans="1:38">
      <c r="A1950" s="2">
        <v>7833</v>
      </c>
      <c r="B1950" s="2">
        <v>7986</v>
      </c>
      <c r="C1950" s="2" t="s">
        <v>3040</v>
      </c>
      <c r="D1950" s="2" t="s">
        <v>3041</v>
      </c>
      <c r="E1950" s="4" t="s">
        <v>367</v>
      </c>
      <c r="F1950" s="2" t="s">
        <v>3042</v>
      </c>
      <c r="G1950" s="2" t="s">
        <v>3043</v>
      </c>
      <c r="H1950" s="2" t="s">
        <v>370</v>
      </c>
      <c r="I1950" s="2" t="s">
        <v>951</v>
      </c>
      <c r="J1950" s="2" t="s">
        <v>30</v>
      </c>
      <c r="K1950" s="2" t="s">
        <v>30</v>
      </c>
      <c r="L1950" s="2" t="s">
        <v>526</v>
      </c>
      <c r="M1950" s="2" t="s">
        <v>45</v>
      </c>
      <c r="N1950" s="2" t="s">
        <v>659</v>
      </c>
      <c r="O1950" s="2" t="s">
        <v>323</v>
      </c>
      <c r="P1950" s="2" t="s">
        <v>2745</v>
      </c>
      <c r="Q1950" s="2" t="s">
        <v>363</v>
      </c>
      <c r="R1950" s="2" t="s">
        <v>605</v>
      </c>
      <c r="S1950" s="2" t="s">
        <v>34</v>
      </c>
      <c r="T1950" s="147">
        <v>3.6829999999999998</v>
      </c>
      <c r="U1950" s="2" t="s">
        <v>3044</v>
      </c>
      <c r="V1950" s="158">
        <v>2.4E-2</v>
      </c>
      <c r="W1950" s="160">
        <v>2.9899999999999999E-2</v>
      </c>
      <c r="X1950" s="4" t="s">
        <v>610</v>
      </c>
      <c r="Y1950" s="4" t="s">
        <v>323</v>
      </c>
      <c r="Z1950" s="147">
        <v>105789.06</v>
      </c>
      <c r="AA1950" s="155">
        <v>1</v>
      </c>
      <c r="AB1950" s="174">
        <v>114.45</v>
      </c>
      <c r="AD1950" s="147">
        <v>121.07599999999999</v>
      </c>
      <c r="AG1950" s="2" t="s">
        <v>36</v>
      </c>
      <c r="AH1950" s="160">
        <v>8.8999999999999995E-5</v>
      </c>
      <c r="AI1950" s="160">
        <v>3.53568290741788E-3</v>
      </c>
      <c r="AJ1950" s="160">
        <v>1.1671481962774199E-3</v>
      </c>
      <c r="AK1950" s="191"/>
      <c r="AL1950" s="147"/>
    </row>
    <row r="1951" spans="1:38">
      <c r="A1951" s="2">
        <v>7833</v>
      </c>
      <c r="B1951" s="2">
        <v>7986</v>
      </c>
      <c r="C1951" s="2" t="s">
        <v>3040</v>
      </c>
      <c r="D1951" s="2" t="s">
        <v>3041</v>
      </c>
      <c r="E1951" s="4" t="s">
        <v>367</v>
      </c>
      <c r="F1951" s="2" t="s">
        <v>3045</v>
      </c>
      <c r="G1951" s="2" t="s">
        <v>3046</v>
      </c>
      <c r="H1951" s="2" t="s">
        <v>370</v>
      </c>
      <c r="I1951" s="2" t="s">
        <v>1162</v>
      </c>
      <c r="J1951" s="2" t="s">
        <v>30</v>
      </c>
      <c r="K1951" s="2" t="s">
        <v>30</v>
      </c>
      <c r="L1951" s="2" t="s">
        <v>526</v>
      </c>
      <c r="M1951" s="2" t="s">
        <v>45</v>
      </c>
      <c r="N1951" s="2" t="s">
        <v>659</v>
      </c>
      <c r="O1951" s="2" t="s">
        <v>323</v>
      </c>
      <c r="P1951" s="2" t="s">
        <v>2745</v>
      </c>
      <c r="Q1951" s="2" t="s">
        <v>363</v>
      </c>
      <c r="R1951" s="2" t="s">
        <v>605</v>
      </c>
      <c r="S1951" s="2" t="s">
        <v>34</v>
      </c>
      <c r="T1951" s="147">
        <v>1.3620000000000001</v>
      </c>
      <c r="U1951" s="2" t="s">
        <v>3047</v>
      </c>
      <c r="V1951" s="158">
        <v>5.0500000000000003E-2</v>
      </c>
      <c r="W1951" s="160">
        <v>5.2260000000000001E-2</v>
      </c>
      <c r="X1951" s="4" t="s">
        <v>610</v>
      </c>
      <c r="Y1951" s="4" t="s">
        <v>323</v>
      </c>
      <c r="Z1951" s="147">
        <v>112374.25</v>
      </c>
      <c r="AA1951" s="155">
        <v>1</v>
      </c>
      <c r="AB1951" s="174">
        <v>100.28</v>
      </c>
      <c r="AD1951" s="147">
        <v>112.68899999999999</v>
      </c>
      <c r="AG1951" s="2" t="s">
        <v>36</v>
      </c>
      <c r="AH1951" s="160">
        <v>4.0400000000000001E-4</v>
      </c>
      <c r="AI1951" s="160">
        <v>3.29077269662578E-3</v>
      </c>
      <c r="AJ1951" s="160">
        <v>1.08630200099893E-3</v>
      </c>
      <c r="AK1951" s="191"/>
      <c r="AL1951" s="147"/>
    </row>
    <row r="1952" spans="1:38">
      <c r="A1952" s="2">
        <v>7833</v>
      </c>
      <c r="B1952" s="2">
        <v>7986</v>
      </c>
      <c r="C1952" s="2" t="s">
        <v>3040</v>
      </c>
      <c r="D1952" s="2" t="s">
        <v>3041</v>
      </c>
      <c r="E1952" s="4" t="s">
        <v>367</v>
      </c>
      <c r="F1952" s="2" t="s">
        <v>3048</v>
      </c>
      <c r="G1952" s="2" t="s">
        <v>3049</v>
      </c>
      <c r="H1952" s="2" t="s">
        <v>370</v>
      </c>
      <c r="I1952" s="2" t="s">
        <v>951</v>
      </c>
      <c r="J1952" s="2" t="s">
        <v>30</v>
      </c>
      <c r="K1952" s="2" t="s">
        <v>30</v>
      </c>
      <c r="L1952" s="2" t="s">
        <v>526</v>
      </c>
      <c r="M1952" s="2" t="s">
        <v>45</v>
      </c>
      <c r="N1952" s="2" t="s">
        <v>659</v>
      </c>
      <c r="O1952" s="2" t="s">
        <v>323</v>
      </c>
      <c r="P1952" s="2" t="s">
        <v>2756</v>
      </c>
      <c r="Q1952" s="2" t="s">
        <v>363</v>
      </c>
      <c r="R1952" s="2" t="s">
        <v>605</v>
      </c>
      <c r="S1952" s="2" t="s">
        <v>34</v>
      </c>
      <c r="T1952" s="147">
        <v>4.7450000000000001</v>
      </c>
      <c r="U1952" s="2" t="s">
        <v>3050</v>
      </c>
      <c r="V1952" s="158">
        <v>8.3999999999999995E-3</v>
      </c>
      <c r="W1952" s="160">
        <v>2.921E-2</v>
      </c>
      <c r="X1952" s="4" t="s">
        <v>610</v>
      </c>
      <c r="Y1952" s="4" t="s">
        <v>323</v>
      </c>
      <c r="Z1952" s="147">
        <v>21623</v>
      </c>
      <c r="AA1952" s="155">
        <v>1</v>
      </c>
      <c r="AB1952" s="174">
        <v>104.22</v>
      </c>
      <c r="AD1952" s="147">
        <v>22.535</v>
      </c>
      <c r="AG1952" s="2" t="s">
        <v>36</v>
      </c>
      <c r="AH1952" s="160">
        <v>2.6999999999999999E-5</v>
      </c>
      <c r="AI1952" s="160">
        <v>6.5808769589135205E-4</v>
      </c>
      <c r="AJ1952" s="160">
        <v>2.17238334818008E-4</v>
      </c>
      <c r="AK1952" s="191"/>
      <c r="AL1952" s="147"/>
    </row>
    <row r="1953" spans="1:38">
      <c r="A1953" s="2">
        <v>7833</v>
      </c>
      <c r="B1953" s="2">
        <v>7986</v>
      </c>
      <c r="C1953" s="2" t="s">
        <v>3051</v>
      </c>
      <c r="D1953" s="2" t="s">
        <v>3052</v>
      </c>
      <c r="E1953" s="4" t="s">
        <v>367</v>
      </c>
      <c r="F1953" s="2" t="s">
        <v>3053</v>
      </c>
      <c r="G1953" s="2" t="s">
        <v>3054</v>
      </c>
      <c r="H1953" s="2" t="s">
        <v>370</v>
      </c>
      <c r="I1953" s="2" t="s">
        <v>1162</v>
      </c>
      <c r="J1953" s="2" t="s">
        <v>30</v>
      </c>
      <c r="K1953" s="2" t="s">
        <v>30</v>
      </c>
      <c r="L1953" s="2" t="s">
        <v>526</v>
      </c>
      <c r="M1953" s="2" t="s">
        <v>45</v>
      </c>
      <c r="N1953" s="2" t="s">
        <v>640</v>
      </c>
      <c r="O1953" s="2" t="s">
        <v>323</v>
      </c>
      <c r="P1953" s="2" t="s">
        <v>2745</v>
      </c>
      <c r="Q1953" s="2" t="s">
        <v>363</v>
      </c>
      <c r="R1953" s="2" t="s">
        <v>605</v>
      </c>
      <c r="S1953" s="2" t="s">
        <v>34</v>
      </c>
      <c r="T1953" s="147">
        <v>7.5170000000000003</v>
      </c>
      <c r="U1953" s="2" t="s">
        <v>125</v>
      </c>
      <c r="V1953" s="158">
        <v>2.64E-2</v>
      </c>
      <c r="W1953" s="160">
        <v>5.7770000000000002E-2</v>
      </c>
      <c r="X1953" s="4" t="s">
        <v>610</v>
      </c>
      <c r="Y1953" s="4" t="s">
        <v>323</v>
      </c>
      <c r="Z1953" s="147">
        <v>256075</v>
      </c>
      <c r="AA1953" s="155">
        <v>1</v>
      </c>
      <c r="AB1953" s="174">
        <v>85.75</v>
      </c>
      <c r="AD1953" s="147">
        <v>219.584</v>
      </c>
      <c r="AG1953" s="2" t="s">
        <v>36</v>
      </c>
      <c r="AH1953" s="160">
        <v>1.5699999999999999E-4</v>
      </c>
      <c r="AI1953" s="160">
        <v>6.4123624744611401E-3</v>
      </c>
      <c r="AJ1953" s="160">
        <v>2.1167557985028698E-3</v>
      </c>
      <c r="AK1953" s="191"/>
      <c r="AL1953" s="147"/>
    </row>
    <row r="1954" spans="1:38">
      <c r="A1954" s="2">
        <v>7833</v>
      </c>
      <c r="B1954" s="2">
        <v>7986</v>
      </c>
      <c r="C1954" s="2" t="s">
        <v>2311</v>
      </c>
      <c r="D1954" s="2" t="s">
        <v>2312</v>
      </c>
      <c r="E1954" s="4" t="s">
        <v>367</v>
      </c>
      <c r="F1954" s="2" t="s">
        <v>3055</v>
      </c>
      <c r="G1954" s="2" t="s">
        <v>3056</v>
      </c>
      <c r="H1954" s="2" t="s">
        <v>370</v>
      </c>
      <c r="I1954" s="2" t="s">
        <v>1162</v>
      </c>
      <c r="J1954" s="2" t="s">
        <v>30</v>
      </c>
      <c r="K1954" s="2" t="s">
        <v>30</v>
      </c>
      <c r="L1954" s="2" t="s">
        <v>526</v>
      </c>
      <c r="M1954" s="2" t="s">
        <v>45</v>
      </c>
      <c r="N1954" s="2" t="s">
        <v>640</v>
      </c>
      <c r="O1954" s="2" t="s">
        <v>323</v>
      </c>
      <c r="P1954" s="2" t="s">
        <v>2745</v>
      </c>
      <c r="Q1954" s="2" t="s">
        <v>363</v>
      </c>
      <c r="R1954" s="2" t="s">
        <v>605</v>
      </c>
      <c r="S1954" s="2" t="s">
        <v>34</v>
      </c>
      <c r="T1954" s="147">
        <v>3.105</v>
      </c>
      <c r="U1954" s="2" t="s">
        <v>3057</v>
      </c>
      <c r="V1954" s="158">
        <v>4.7E-2</v>
      </c>
      <c r="W1954" s="160">
        <v>5.4760000000000003E-2</v>
      </c>
      <c r="X1954" s="4" t="s">
        <v>610</v>
      </c>
      <c r="Y1954" s="4" t="s">
        <v>323</v>
      </c>
      <c r="Z1954" s="147">
        <v>17514</v>
      </c>
      <c r="AA1954" s="155">
        <v>1</v>
      </c>
      <c r="AB1954" s="174">
        <v>100.38</v>
      </c>
      <c r="AD1954" s="147">
        <v>17.581</v>
      </c>
      <c r="AG1954" s="2" t="s">
        <v>36</v>
      </c>
      <c r="AH1954" s="160">
        <v>1.9000000000000001E-5</v>
      </c>
      <c r="AI1954" s="160">
        <v>5.1339222887312401E-4</v>
      </c>
      <c r="AJ1954" s="160">
        <v>1.69473572603181E-4</v>
      </c>
      <c r="AK1954" s="191"/>
      <c r="AL1954" s="147"/>
    </row>
    <row r="1955" spans="1:38">
      <c r="A1955" s="2">
        <v>7833</v>
      </c>
      <c r="B1955" s="2">
        <v>7986</v>
      </c>
      <c r="C1955" s="2" t="s">
        <v>2311</v>
      </c>
      <c r="D1955" s="2" t="s">
        <v>2312</v>
      </c>
      <c r="E1955" s="4" t="s">
        <v>367</v>
      </c>
      <c r="F1955" s="2" t="s">
        <v>3058</v>
      </c>
      <c r="G1955" s="2" t="s">
        <v>3059</v>
      </c>
      <c r="H1955" s="2" t="s">
        <v>370</v>
      </c>
      <c r="I1955" s="2" t="s">
        <v>1162</v>
      </c>
      <c r="J1955" s="2" t="s">
        <v>30</v>
      </c>
      <c r="K1955" s="2" t="s">
        <v>30</v>
      </c>
      <c r="L1955" s="2" t="s">
        <v>526</v>
      </c>
      <c r="M1955" s="2" t="s">
        <v>45</v>
      </c>
      <c r="N1955" s="2" t="s">
        <v>640</v>
      </c>
      <c r="O1955" s="2" t="s">
        <v>323</v>
      </c>
      <c r="P1955" s="2" t="s">
        <v>2745</v>
      </c>
      <c r="Q1955" s="2" t="s">
        <v>363</v>
      </c>
      <c r="R1955" s="2" t="s">
        <v>605</v>
      </c>
      <c r="S1955" s="2" t="s">
        <v>34</v>
      </c>
      <c r="T1955" s="147">
        <v>5.16</v>
      </c>
      <c r="U1955" s="2" t="s">
        <v>3060</v>
      </c>
      <c r="V1955" s="158">
        <v>5.2499999999999998E-2</v>
      </c>
      <c r="W1955" s="160">
        <v>5.688E-2</v>
      </c>
      <c r="X1955" s="4" t="s">
        <v>610</v>
      </c>
      <c r="Y1955" s="4" t="s">
        <v>323</v>
      </c>
      <c r="Z1955" s="147">
        <v>70000</v>
      </c>
      <c r="AA1955" s="155">
        <v>1</v>
      </c>
      <c r="AB1955" s="174">
        <v>100.33</v>
      </c>
      <c r="AD1955" s="147">
        <v>70.230999999999995</v>
      </c>
      <c r="AG1955" s="2" t="s">
        <v>36</v>
      </c>
      <c r="AH1955" s="160">
        <v>1.3999999999999999E-4</v>
      </c>
      <c r="AI1955" s="160">
        <v>2.0509052938100002E-3</v>
      </c>
      <c r="AJ1955" s="160">
        <v>6.7701501437929603E-4</v>
      </c>
      <c r="AK1955" s="191"/>
      <c r="AL1955" s="147"/>
    </row>
    <row r="1956" spans="1:38">
      <c r="A1956" s="2">
        <v>7833</v>
      </c>
      <c r="B1956" s="2">
        <v>7986</v>
      </c>
      <c r="C1956" s="2" t="s">
        <v>3051</v>
      </c>
      <c r="D1956" s="2" t="s">
        <v>3052</v>
      </c>
      <c r="E1956" s="4" t="s">
        <v>367</v>
      </c>
      <c r="F1956" s="2" t="s">
        <v>3061</v>
      </c>
      <c r="G1956" s="2" t="s">
        <v>3062</v>
      </c>
      <c r="H1956" s="2" t="s">
        <v>370</v>
      </c>
      <c r="I1956" s="2" t="s">
        <v>1162</v>
      </c>
      <c r="J1956" s="2" t="s">
        <v>30</v>
      </c>
      <c r="K1956" s="2" t="s">
        <v>30</v>
      </c>
      <c r="L1956" s="2" t="s">
        <v>526</v>
      </c>
      <c r="M1956" s="2" t="s">
        <v>45</v>
      </c>
      <c r="N1956" s="2" t="s">
        <v>640</v>
      </c>
      <c r="O1956" s="2" t="s">
        <v>323</v>
      </c>
      <c r="P1956" s="2" t="s">
        <v>2745</v>
      </c>
      <c r="Q1956" s="2" t="s">
        <v>363</v>
      </c>
      <c r="R1956" s="2" t="s">
        <v>605</v>
      </c>
      <c r="S1956" s="2" t="s">
        <v>34</v>
      </c>
      <c r="T1956" s="147">
        <v>9.0619999999999994</v>
      </c>
      <c r="U1956" s="2" t="s">
        <v>3063</v>
      </c>
      <c r="V1956" s="158">
        <v>2.5000000000000001E-2</v>
      </c>
      <c r="W1956" s="160">
        <v>6.0569999999999999E-2</v>
      </c>
      <c r="X1956" s="4" t="s">
        <v>610</v>
      </c>
      <c r="Y1956" s="4" t="s">
        <v>323</v>
      </c>
      <c r="Z1956" s="147">
        <v>125916</v>
      </c>
      <c r="AA1956" s="155">
        <v>1</v>
      </c>
      <c r="AB1956" s="174">
        <v>79.27</v>
      </c>
      <c r="AD1956" s="147">
        <v>99.813999999999993</v>
      </c>
      <c r="AG1956" s="2" t="s">
        <v>36</v>
      </c>
      <c r="AH1956" s="160">
        <v>9.3999999999999994E-5</v>
      </c>
      <c r="AI1956" s="160">
        <v>2.9147850337626399E-3</v>
      </c>
      <c r="AJ1956" s="160">
        <v>9.62186424454265E-4</v>
      </c>
      <c r="AK1956" s="191"/>
      <c r="AL1956" s="147"/>
    </row>
    <row r="1957" spans="1:38">
      <c r="A1957" s="2">
        <v>7833</v>
      </c>
      <c r="B1957" s="2">
        <v>7986</v>
      </c>
      <c r="C1957" s="2" t="s">
        <v>3051</v>
      </c>
      <c r="D1957" s="2" t="s">
        <v>3052</v>
      </c>
      <c r="E1957" s="4" t="s">
        <v>367</v>
      </c>
      <c r="F1957" s="2" t="s">
        <v>3064</v>
      </c>
      <c r="G1957" s="2" t="s">
        <v>3065</v>
      </c>
      <c r="H1957" s="2" t="s">
        <v>370</v>
      </c>
      <c r="I1957" s="2" t="s">
        <v>1162</v>
      </c>
      <c r="J1957" s="2" t="s">
        <v>30</v>
      </c>
      <c r="K1957" s="2" t="s">
        <v>30</v>
      </c>
      <c r="L1957" s="2" t="s">
        <v>526</v>
      </c>
      <c r="M1957" s="2" t="s">
        <v>45</v>
      </c>
      <c r="N1957" s="2" t="s">
        <v>640</v>
      </c>
      <c r="O1957" s="2" t="s">
        <v>323</v>
      </c>
      <c r="P1957" s="2" t="s">
        <v>2745</v>
      </c>
      <c r="Q1957" s="2" t="s">
        <v>363</v>
      </c>
      <c r="R1957" s="2" t="s">
        <v>605</v>
      </c>
      <c r="S1957" s="2" t="s">
        <v>34</v>
      </c>
      <c r="T1957" s="147">
        <v>9.2230000000000008</v>
      </c>
      <c r="U1957" s="2" t="s">
        <v>3066</v>
      </c>
      <c r="V1957" s="158">
        <v>5.3100000000000001E-2</v>
      </c>
      <c r="W1957" s="160">
        <v>6.1010000000000002E-2</v>
      </c>
      <c r="X1957" s="4" t="s">
        <v>610</v>
      </c>
      <c r="Y1957" s="4" t="s">
        <v>323</v>
      </c>
      <c r="Z1957" s="147">
        <v>84085</v>
      </c>
      <c r="AA1957" s="155">
        <v>1</v>
      </c>
      <c r="AB1957" s="174">
        <v>95.72</v>
      </c>
      <c r="AD1957" s="147">
        <v>80.486000000000004</v>
      </c>
      <c r="AG1957" s="2" t="s">
        <v>36</v>
      </c>
      <c r="AH1957" s="160">
        <v>6.6000000000000005E-5</v>
      </c>
      <c r="AI1957" s="160">
        <v>2.3503794011796699E-3</v>
      </c>
      <c r="AJ1957" s="160">
        <v>7.7587304927687702E-4</v>
      </c>
      <c r="AK1957" s="191"/>
      <c r="AL1957" s="147"/>
    </row>
    <row r="1958" spans="1:38">
      <c r="A1958" s="2">
        <v>7833</v>
      </c>
      <c r="B1958" s="2">
        <v>7986</v>
      </c>
      <c r="C1958" s="2" t="s">
        <v>357</v>
      </c>
      <c r="D1958" s="2" t="s">
        <v>366</v>
      </c>
      <c r="E1958" s="4" t="s">
        <v>367</v>
      </c>
      <c r="F1958" s="2" t="s">
        <v>3638</v>
      </c>
      <c r="G1958" s="2" t="s">
        <v>3639</v>
      </c>
      <c r="H1958" s="2" t="s">
        <v>370</v>
      </c>
      <c r="I1958" s="2" t="s">
        <v>951</v>
      </c>
      <c r="J1958" s="2" t="s">
        <v>30</v>
      </c>
      <c r="K1958" s="2" t="s">
        <v>30</v>
      </c>
      <c r="L1958" s="2" t="s">
        <v>526</v>
      </c>
      <c r="M1958" s="2" t="s">
        <v>45</v>
      </c>
      <c r="N1958" s="2" t="s">
        <v>643</v>
      </c>
      <c r="O1958" s="2" t="s">
        <v>323</v>
      </c>
      <c r="P1958" s="2" t="s">
        <v>362</v>
      </c>
      <c r="Q1958" s="2" t="s">
        <v>363</v>
      </c>
      <c r="R1958" s="2" t="s">
        <v>605</v>
      </c>
      <c r="S1958" s="2" t="s">
        <v>34</v>
      </c>
      <c r="T1958" s="147">
        <v>1.7370000000000001</v>
      </c>
      <c r="U1958" s="2" t="s">
        <v>2792</v>
      </c>
      <c r="V1958" s="158">
        <v>8.3000000000000001E-3</v>
      </c>
      <c r="W1958" s="160">
        <v>2.0449999999999999E-2</v>
      </c>
      <c r="X1958" s="4" t="s">
        <v>610</v>
      </c>
      <c r="Y1958" s="4" t="s">
        <v>323</v>
      </c>
      <c r="Z1958" s="147">
        <v>25212</v>
      </c>
      <c r="AA1958" s="155">
        <v>1</v>
      </c>
      <c r="AB1958" s="174">
        <v>113.2</v>
      </c>
      <c r="AD1958" s="147">
        <v>28.54</v>
      </c>
      <c r="AG1958" s="2" t="s">
        <v>36</v>
      </c>
      <c r="AH1958" s="160">
        <v>1.7E-5</v>
      </c>
      <c r="AI1958" s="160">
        <v>8.3343259060604004E-4</v>
      </c>
      <c r="AJ1958" s="160">
        <v>2.7512064014672801E-4</v>
      </c>
      <c r="AK1958" s="191"/>
      <c r="AL1958" s="147"/>
    </row>
    <row r="1959" spans="1:38">
      <c r="A1959" s="2">
        <v>7833</v>
      </c>
      <c r="B1959" s="2">
        <v>7986</v>
      </c>
      <c r="C1959" s="2" t="s">
        <v>357</v>
      </c>
      <c r="D1959" s="2" t="s">
        <v>366</v>
      </c>
      <c r="E1959" s="4" t="s">
        <v>367</v>
      </c>
      <c r="F1959" s="2" t="s">
        <v>3640</v>
      </c>
      <c r="G1959" s="2" t="s">
        <v>3641</v>
      </c>
      <c r="H1959" s="2" t="s">
        <v>370</v>
      </c>
      <c r="I1959" s="2" t="s">
        <v>951</v>
      </c>
      <c r="J1959" s="2" t="s">
        <v>30</v>
      </c>
      <c r="K1959" s="2" t="s">
        <v>30</v>
      </c>
      <c r="L1959" s="2" t="s">
        <v>526</v>
      </c>
      <c r="M1959" s="2" t="s">
        <v>45</v>
      </c>
      <c r="N1959" s="2" t="s">
        <v>643</v>
      </c>
      <c r="O1959" s="2" t="s">
        <v>323</v>
      </c>
      <c r="P1959" s="2" t="s">
        <v>362</v>
      </c>
      <c r="Q1959" s="2" t="s">
        <v>363</v>
      </c>
      <c r="R1959" s="2" t="s">
        <v>605</v>
      </c>
      <c r="S1959" s="2" t="s">
        <v>34</v>
      </c>
      <c r="T1959" s="147">
        <v>3.1440000000000001</v>
      </c>
      <c r="U1959" s="2" t="s">
        <v>3642</v>
      </c>
      <c r="V1959" s="158">
        <v>1E-3</v>
      </c>
      <c r="W1959" s="160">
        <v>2.307E-2</v>
      </c>
      <c r="X1959" s="4" t="s">
        <v>610</v>
      </c>
      <c r="Y1959" s="4" t="s">
        <v>323</v>
      </c>
      <c r="Z1959" s="147">
        <v>304411</v>
      </c>
      <c r="AA1959" s="155">
        <v>1</v>
      </c>
      <c r="AB1959" s="174">
        <v>105.15</v>
      </c>
      <c r="AD1959" s="147">
        <v>320.08800000000002</v>
      </c>
      <c r="AG1959" s="2" t="s">
        <v>36</v>
      </c>
      <c r="AH1959" s="160">
        <v>9.7E-5</v>
      </c>
      <c r="AI1959" s="160">
        <v>9.3473041130097499E-3</v>
      </c>
      <c r="AJ1959" s="160">
        <v>3.0855960280451599E-3</v>
      </c>
      <c r="AK1959" s="191"/>
      <c r="AL1959" s="147"/>
    </row>
    <row r="1960" spans="1:38">
      <c r="A1960" s="2">
        <v>7833</v>
      </c>
      <c r="B1960" s="2">
        <v>7986</v>
      </c>
      <c r="C1960" s="2" t="s">
        <v>357</v>
      </c>
      <c r="D1960" s="2" t="s">
        <v>366</v>
      </c>
      <c r="E1960" s="4" t="s">
        <v>367</v>
      </c>
      <c r="F1960" s="2" t="s">
        <v>3069</v>
      </c>
      <c r="G1960" s="2" t="s">
        <v>3070</v>
      </c>
      <c r="H1960" s="2" t="s">
        <v>370</v>
      </c>
      <c r="I1960" s="2" t="s">
        <v>1162</v>
      </c>
      <c r="J1960" s="2" t="s">
        <v>30</v>
      </c>
      <c r="K1960" s="2" t="s">
        <v>30</v>
      </c>
      <c r="L1960" s="2" t="s">
        <v>526</v>
      </c>
      <c r="M1960" s="2" t="s">
        <v>45</v>
      </c>
      <c r="N1960" s="2" t="s">
        <v>643</v>
      </c>
      <c r="O1960" s="2" t="s">
        <v>323</v>
      </c>
      <c r="P1960" s="2" t="s">
        <v>362</v>
      </c>
      <c r="Q1960" s="2" t="s">
        <v>363</v>
      </c>
      <c r="R1960" s="2" t="s">
        <v>605</v>
      </c>
      <c r="S1960" s="2" t="s">
        <v>34</v>
      </c>
      <c r="T1960" s="147">
        <v>3.1080000000000001</v>
      </c>
      <c r="U1960" s="2" t="s">
        <v>3071</v>
      </c>
      <c r="V1960" s="158">
        <v>2.76E-2</v>
      </c>
      <c r="W1960" s="160">
        <v>5.0979999999999998E-2</v>
      </c>
      <c r="X1960" s="4" t="s">
        <v>610</v>
      </c>
      <c r="Y1960" s="4" t="s">
        <v>323</v>
      </c>
      <c r="Z1960" s="147">
        <v>13397.08</v>
      </c>
      <c r="AA1960" s="155">
        <v>1</v>
      </c>
      <c r="AB1960" s="174">
        <v>94.29</v>
      </c>
      <c r="AD1960" s="147">
        <v>12.632</v>
      </c>
      <c r="AG1960" s="2" t="s">
        <v>36</v>
      </c>
      <c r="AH1960" s="160">
        <v>1.0000000000000001E-5</v>
      </c>
      <c r="AI1960" s="160">
        <v>3.6888631186558302E-4</v>
      </c>
      <c r="AJ1960" s="160">
        <v>1.2177138187987899E-4</v>
      </c>
      <c r="AK1960" s="191"/>
      <c r="AL1960" s="147"/>
    </row>
    <row r="1961" spans="1:38">
      <c r="A1961" s="2">
        <v>7833</v>
      </c>
      <c r="B1961" s="2">
        <v>7986</v>
      </c>
      <c r="C1961" s="2" t="s">
        <v>357</v>
      </c>
      <c r="D1961" s="2" t="s">
        <v>366</v>
      </c>
      <c r="E1961" s="4" t="s">
        <v>367</v>
      </c>
      <c r="F1961" s="2" t="s">
        <v>3072</v>
      </c>
      <c r="G1961" s="2" t="s">
        <v>3073</v>
      </c>
      <c r="H1961" s="2" t="s">
        <v>370</v>
      </c>
      <c r="I1961" s="2" t="s">
        <v>951</v>
      </c>
      <c r="J1961" s="2" t="s">
        <v>30</v>
      </c>
      <c r="K1961" s="2" t="s">
        <v>30</v>
      </c>
      <c r="L1961" s="2" t="s">
        <v>526</v>
      </c>
      <c r="M1961" s="2" t="s">
        <v>45</v>
      </c>
      <c r="N1961" s="2" t="s">
        <v>643</v>
      </c>
      <c r="O1961" s="2" t="s">
        <v>323</v>
      </c>
      <c r="P1961" s="2" t="s">
        <v>362</v>
      </c>
      <c r="Q1961" s="2" t="s">
        <v>363</v>
      </c>
      <c r="R1961" s="2" t="s">
        <v>605</v>
      </c>
      <c r="S1961" s="2" t="s">
        <v>34</v>
      </c>
      <c r="T1961" s="147">
        <v>5.0449999999999999</v>
      </c>
      <c r="U1961" s="2" t="s">
        <v>3074</v>
      </c>
      <c r="V1961" s="158">
        <v>2.0199999999999999E-2</v>
      </c>
      <c r="W1961" s="160">
        <v>2.5940000000000001E-2</v>
      </c>
      <c r="X1961" s="4" t="s">
        <v>610</v>
      </c>
      <c r="Y1961" s="4" t="s">
        <v>323</v>
      </c>
      <c r="Z1961" s="147">
        <v>350252</v>
      </c>
      <c r="AA1961" s="155">
        <v>1</v>
      </c>
      <c r="AB1961" s="174">
        <v>101.35</v>
      </c>
      <c r="AD1961" s="147">
        <v>354.98</v>
      </c>
      <c r="AG1961" s="2" t="s">
        <v>36</v>
      </c>
      <c r="AH1961" s="160">
        <v>9.7999999999999997E-5</v>
      </c>
      <c r="AI1961" s="160">
        <v>1.0366236927576201E-2</v>
      </c>
      <c r="AJ1961" s="160">
        <v>3.4219513030484898E-3</v>
      </c>
      <c r="AK1961" s="191"/>
      <c r="AL1961" s="147"/>
    </row>
    <row r="1962" spans="1:38">
      <c r="A1962" s="2">
        <v>7833</v>
      </c>
      <c r="B1962" s="2">
        <v>7986</v>
      </c>
      <c r="C1962" s="2" t="s">
        <v>357</v>
      </c>
      <c r="D1962" s="2" t="s">
        <v>366</v>
      </c>
      <c r="E1962" s="4" t="s">
        <v>367</v>
      </c>
      <c r="F1962" s="2" t="s">
        <v>3075</v>
      </c>
      <c r="G1962" s="2" t="s">
        <v>3076</v>
      </c>
      <c r="H1962" s="2" t="s">
        <v>370</v>
      </c>
      <c r="I1962" s="2" t="s">
        <v>951</v>
      </c>
      <c r="J1962" s="2" t="s">
        <v>30</v>
      </c>
      <c r="K1962" s="2" t="s">
        <v>30</v>
      </c>
      <c r="L1962" s="2" t="s">
        <v>526</v>
      </c>
      <c r="M1962" s="2" t="s">
        <v>45</v>
      </c>
      <c r="N1962" s="2" t="s">
        <v>643</v>
      </c>
      <c r="O1962" s="2" t="s">
        <v>323</v>
      </c>
      <c r="P1962" s="2" t="s">
        <v>362</v>
      </c>
      <c r="Q1962" s="2" t="s">
        <v>363</v>
      </c>
      <c r="R1962" s="2" t="s">
        <v>605</v>
      </c>
      <c r="S1962" s="2" t="s">
        <v>34</v>
      </c>
      <c r="T1962" s="147">
        <v>5.1369999999999996</v>
      </c>
      <c r="U1962" s="2" t="s">
        <v>3077</v>
      </c>
      <c r="V1962" s="158">
        <v>1E-3</v>
      </c>
      <c r="W1962" s="160">
        <v>2.622E-2</v>
      </c>
      <c r="X1962" s="4" t="s">
        <v>610</v>
      </c>
      <c r="Y1962" s="4" t="s">
        <v>323</v>
      </c>
      <c r="Z1962" s="147">
        <v>449658</v>
      </c>
      <c r="AA1962" s="155">
        <v>1</v>
      </c>
      <c r="AB1962" s="174">
        <v>99.1</v>
      </c>
      <c r="AD1962" s="147">
        <v>445.61099999999999</v>
      </c>
      <c r="AG1962" s="2" t="s">
        <v>36</v>
      </c>
      <c r="AH1962" s="160">
        <v>1.8100000000000001E-4</v>
      </c>
      <c r="AI1962" s="160">
        <v>1.30128592622999E-2</v>
      </c>
      <c r="AJ1962" s="160">
        <v>4.2956157591340499E-3</v>
      </c>
      <c r="AK1962" s="191"/>
      <c r="AL1962" s="147"/>
    </row>
    <row r="1963" spans="1:38">
      <c r="A1963" s="2">
        <v>7833</v>
      </c>
      <c r="B1963" s="2">
        <v>7986</v>
      </c>
      <c r="C1963" s="2" t="s">
        <v>3078</v>
      </c>
      <c r="D1963" s="2" t="s">
        <v>3079</v>
      </c>
      <c r="E1963" s="4" t="s">
        <v>367</v>
      </c>
      <c r="F1963" s="2" t="s">
        <v>3080</v>
      </c>
      <c r="G1963" s="2" t="s">
        <v>3081</v>
      </c>
      <c r="H1963" s="2" t="s">
        <v>370</v>
      </c>
      <c r="I1963" s="2" t="s">
        <v>1162</v>
      </c>
      <c r="J1963" s="2" t="s">
        <v>30</v>
      </c>
      <c r="K1963" s="2" t="s">
        <v>137</v>
      </c>
      <c r="L1963" s="2" t="s">
        <v>526</v>
      </c>
      <c r="M1963" s="2" t="s">
        <v>45</v>
      </c>
      <c r="N1963" s="2" t="s">
        <v>660</v>
      </c>
      <c r="O1963" s="2" t="s">
        <v>323</v>
      </c>
      <c r="P1963" s="2" t="s">
        <v>2773</v>
      </c>
      <c r="Q1963" s="2" t="s">
        <v>363</v>
      </c>
      <c r="R1963" s="2" t="s">
        <v>605</v>
      </c>
      <c r="S1963" s="2" t="s">
        <v>34</v>
      </c>
      <c r="T1963" s="147">
        <v>2.3620000000000001</v>
      </c>
      <c r="U1963" s="2" t="s">
        <v>3082</v>
      </c>
      <c r="V1963" s="158">
        <v>5.7500000000000002E-2</v>
      </c>
      <c r="W1963" s="160">
        <v>6.6839999999999997E-2</v>
      </c>
      <c r="X1963" s="4" t="s">
        <v>610</v>
      </c>
      <c r="Y1963" s="4" t="s">
        <v>323</v>
      </c>
      <c r="Z1963" s="147">
        <v>54000</v>
      </c>
      <c r="AA1963" s="155">
        <v>1</v>
      </c>
      <c r="AB1963" s="174">
        <v>100.49</v>
      </c>
      <c r="AD1963" s="147">
        <v>54.265000000000001</v>
      </c>
      <c r="AG1963" s="2" t="s">
        <v>36</v>
      </c>
      <c r="AH1963" s="160">
        <v>6.0000000000000002E-5</v>
      </c>
      <c r="AI1963" s="160">
        <v>1.5846500178907099E-3</v>
      </c>
      <c r="AJ1963" s="160">
        <v>5.2310160683012802E-4</v>
      </c>
      <c r="AK1963" s="191"/>
      <c r="AL1963" s="147"/>
    </row>
    <row r="1964" spans="1:38">
      <c r="A1964" s="2">
        <v>7833</v>
      </c>
      <c r="B1964" s="2">
        <v>7986</v>
      </c>
      <c r="C1964" s="2" t="s">
        <v>1988</v>
      </c>
      <c r="D1964" s="2" t="s">
        <v>1989</v>
      </c>
      <c r="E1964" s="4" t="s">
        <v>367</v>
      </c>
      <c r="F1964" s="2" t="s">
        <v>3083</v>
      </c>
      <c r="G1964" s="2" t="s">
        <v>3084</v>
      </c>
      <c r="H1964" s="2" t="s">
        <v>370</v>
      </c>
      <c r="I1964" s="2" t="s">
        <v>951</v>
      </c>
      <c r="J1964" s="2" t="s">
        <v>30</v>
      </c>
      <c r="K1964" s="2" t="s">
        <v>30</v>
      </c>
      <c r="L1964" s="2" t="s">
        <v>526</v>
      </c>
      <c r="M1964" s="2" t="s">
        <v>45</v>
      </c>
      <c r="N1964" s="2" t="s">
        <v>659</v>
      </c>
      <c r="O1964" s="2" t="s">
        <v>323</v>
      </c>
      <c r="P1964" s="2" t="s">
        <v>2756</v>
      </c>
      <c r="Q1964" s="2" t="s">
        <v>363</v>
      </c>
      <c r="R1964" s="2" t="s">
        <v>605</v>
      </c>
      <c r="S1964" s="2" t="s">
        <v>34</v>
      </c>
      <c r="T1964" s="147">
        <v>5.83</v>
      </c>
      <c r="U1964" s="2" t="s">
        <v>3085</v>
      </c>
      <c r="V1964" s="158">
        <v>3.5000000000000001E-3</v>
      </c>
      <c r="W1964" s="160">
        <v>3.4130000000000001E-2</v>
      </c>
      <c r="X1964" s="4" t="s">
        <v>610</v>
      </c>
      <c r="Y1964" s="4" t="s">
        <v>323</v>
      </c>
      <c r="Z1964" s="147">
        <v>317187.45</v>
      </c>
      <c r="AA1964" s="155">
        <v>1</v>
      </c>
      <c r="AB1964" s="174">
        <v>94.3</v>
      </c>
      <c r="AD1964" s="147">
        <v>299.108</v>
      </c>
      <c r="AG1964" s="2" t="s">
        <v>36</v>
      </c>
      <c r="AH1964" s="160">
        <v>9.1000000000000003E-5</v>
      </c>
      <c r="AI1964" s="160">
        <v>8.7346285739345192E-3</v>
      </c>
      <c r="AJ1964" s="160">
        <v>2.88334849367643E-3</v>
      </c>
      <c r="AK1964" s="191"/>
      <c r="AL1964" s="147"/>
    </row>
    <row r="1965" spans="1:38">
      <c r="A1965" s="2">
        <v>7833</v>
      </c>
      <c r="B1965" s="2">
        <v>7986</v>
      </c>
      <c r="C1965" s="2" t="s">
        <v>1988</v>
      </c>
      <c r="D1965" s="2" t="s">
        <v>1989</v>
      </c>
      <c r="E1965" s="4" t="s">
        <v>367</v>
      </c>
      <c r="F1965" s="2" t="s">
        <v>3086</v>
      </c>
      <c r="G1965" s="2" t="s">
        <v>3087</v>
      </c>
      <c r="H1965" s="2" t="s">
        <v>370</v>
      </c>
      <c r="I1965" s="2" t="s">
        <v>951</v>
      </c>
      <c r="J1965" s="2" t="s">
        <v>30</v>
      </c>
      <c r="K1965" s="2" t="s">
        <v>30</v>
      </c>
      <c r="L1965" s="2" t="s">
        <v>526</v>
      </c>
      <c r="M1965" s="2" t="s">
        <v>45</v>
      </c>
      <c r="N1965" s="2" t="s">
        <v>659</v>
      </c>
      <c r="O1965" s="2" t="s">
        <v>323</v>
      </c>
      <c r="P1965" s="2" t="s">
        <v>2756</v>
      </c>
      <c r="Q1965" s="2" t="s">
        <v>363</v>
      </c>
      <c r="R1965" s="2" t="s">
        <v>605</v>
      </c>
      <c r="S1965" s="2" t="s">
        <v>34</v>
      </c>
      <c r="T1965" s="147">
        <v>3.4409999999999998</v>
      </c>
      <c r="U1965" s="2" t="s">
        <v>2812</v>
      </c>
      <c r="V1965" s="158">
        <v>2.81E-2</v>
      </c>
      <c r="W1965" s="160">
        <v>2.9329999999999998E-2</v>
      </c>
      <c r="X1965" s="4" t="s">
        <v>610</v>
      </c>
      <c r="Y1965" s="4" t="s">
        <v>323</v>
      </c>
      <c r="Z1965" s="147">
        <v>86507.04</v>
      </c>
      <c r="AA1965" s="155">
        <v>1</v>
      </c>
      <c r="AB1965" s="174">
        <v>117.13</v>
      </c>
      <c r="AD1965" s="147">
        <v>101.32599999999999</v>
      </c>
      <c r="AG1965" s="2" t="s">
        <v>36</v>
      </c>
      <c r="AH1965" s="160">
        <v>6.3E-5</v>
      </c>
      <c r="AI1965" s="160">
        <v>2.9589412969620202E-3</v>
      </c>
      <c r="AJ1965" s="160">
        <v>9.7676264757636097E-4</v>
      </c>
      <c r="AK1965" s="191"/>
      <c r="AL1965" s="147"/>
    </row>
    <row r="1966" spans="1:38">
      <c r="A1966" s="2">
        <v>7833</v>
      </c>
      <c r="B1966" s="2">
        <v>7986</v>
      </c>
      <c r="C1966" s="2" t="s">
        <v>1988</v>
      </c>
      <c r="D1966" s="2" t="s">
        <v>1989</v>
      </c>
      <c r="E1966" s="4" t="s">
        <v>367</v>
      </c>
      <c r="F1966" s="2" t="s">
        <v>3809</v>
      </c>
      <c r="G1966" s="2" t="s">
        <v>3810</v>
      </c>
      <c r="H1966" s="2" t="s">
        <v>370</v>
      </c>
      <c r="I1966" s="2" t="s">
        <v>1162</v>
      </c>
      <c r="J1966" s="2" t="s">
        <v>30</v>
      </c>
      <c r="K1966" s="2" t="s">
        <v>30</v>
      </c>
      <c r="L1966" s="2" t="s">
        <v>526</v>
      </c>
      <c r="M1966" s="2" t="s">
        <v>45</v>
      </c>
      <c r="N1966" s="2" t="s">
        <v>659</v>
      </c>
      <c r="O1966" s="2" t="s">
        <v>323</v>
      </c>
      <c r="P1966" s="2" t="s">
        <v>2756</v>
      </c>
      <c r="Q1966" s="2" t="s">
        <v>363</v>
      </c>
      <c r="R1966" s="2" t="s">
        <v>605</v>
      </c>
      <c r="S1966" s="2" t="s">
        <v>34</v>
      </c>
      <c r="T1966" s="147">
        <v>2.0859999999999999</v>
      </c>
      <c r="U1966" s="2" t="s">
        <v>2765</v>
      </c>
      <c r="V1966" s="158">
        <v>5.6500000000000002E-2</v>
      </c>
      <c r="W1966" s="160">
        <v>5.339E-2</v>
      </c>
      <c r="X1966" s="4" t="s">
        <v>610</v>
      </c>
      <c r="Y1966" s="4" t="s">
        <v>323</v>
      </c>
      <c r="Z1966" s="147">
        <v>1159.5999999999999</v>
      </c>
      <c r="AA1966" s="155">
        <v>1</v>
      </c>
      <c r="AB1966" s="174">
        <v>102.21</v>
      </c>
      <c r="AD1966" s="147">
        <v>1.1850000000000001</v>
      </c>
      <c r="AG1966" s="2" t="s">
        <v>36</v>
      </c>
      <c r="AH1966" s="160">
        <v>6.9999999999999999E-6</v>
      </c>
      <c r="AI1966" s="160">
        <v>3.4611334835206597E-5</v>
      </c>
      <c r="AJ1966" s="160">
        <v>1.14253902517426E-5</v>
      </c>
      <c r="AK1966" s="191"/>
      <c r="AL1966" s="147"/>
    </row>
    <row r="1967" spans="1:38">
      <c r="A1967" s="2">
        <v>7833</v>
      </c>
      <c r="B1967" s="2">
        <v>7986</v>
      </c>
      <c r="C1967" s="2" t="s">
        <v>1988</v>
      </c>
      <c r="D1967" s="2" t="s">
        <v>1989</v>
      </c>
      <c r="E1967" s="4" t="s">
        <v>367</v>
      </c>
      <c r="F1967" s="2" t="s">
        <v>3088</v>
      </c>
      <c r="G1967" s="2" t="s">
        <v>3089</v>
      </c>
      <c r="H1967" s="2" t="s">
        <v>370</v>
      </c>
      <c r="I1967" s="2" t="s">
        <v>951</v>
      </c>
      <c r="J1967" s="2" t="s">
        <v>30</v>
      </c>
      <c r="K1967" s="2" t="s">
        <v>30</v>
      </c>
      <c r="L1967" s="2" t="s">
        <v>526</v>
      </c>
      <c r="M1967" s="2" t="s">
        <v>45</v>
      </c>
      <c r="N1967" s="2" t="s">
        <v>659</v>
      </c>
      <c r="O1967" s="2" t="s">
        <v>323</v>
      </c>
      <c r="P1967" s="2" t="s">
        <v>2756</v>
      </c>
      <c r="Q1967" s="2" t="s">
        <v>363</v>
      </c>
      <c r="R1967" s="2" t="s">
        <v>605</v>
      </c>
      <c r="S1967" s="2" t="s">
        <v>34</v>
      </c>
      <c r="T1967" s="147">
        <v>2.024</v>
      </c>
      <c r="U1967" s="2" t="s">
        <v>2765</v>
      </c>
      <c r="V1967" s="158">
        <v>3.6999999999999998E-2</v>
      </c>
      <c r="W1967" s="160">
        <v>2.6419999999999999E-2</v>
      </c>
      <c r="X1967" s="4" t="s">
        <v>610</v>
      </c>
      <c r="Y1967" s="4" t="s">
        <v>323</v>
      </c>
      <c r="Z1967" s="147">
        <v>4857.1400000000003</v>
      </c>
      <c r="AA1967" s="155">
        <v>1</v>
      </c>
      <c r="AB1967" s="174">
        <v>119.19</v>
      </c>
      <c r="AD1967" s="147">
        <v>5.7889999999999997</v>
      </c>
      <c r="AG1967" s="2" t="s">
        <v>36</v>
      </c>
      <c r="AH1967" s="160">
        <v>1.5999999999999999E-5</v>
      </c>
      <c r="AI1967" s="160">
        <v>1.6905857157106501E-4</v>
      </c>
      <c r="AJ1967" s="160">
        <v>5.5807155800208898E-5</v>
      </c>
      <c r="AK1967" s="191"/>
      <c r="AL1967" s="147"/>
    </row>
    <row r="1968" spans="1:38">
      <c r="A1968" s="2">
        <v>7833</v>
      </c>
      <c r="B1968" s="2">
        <v>7986</v>
      </c>
      <c r="C1968" s="2" t="s">
        <v>3090</v>
      </c>
      <c r="D1968" s="2" t="s">
        <v>3091</v>
      </c>
      <c r="E1968" s="4" t="s">
        <v>367</v>
      </c>
      <c r="F1968" s="2" t="s">
        <v>3092</v>
      </c>
      <c r="G1968" s="2" t="s">
        <v>3093</v>
      </c>
      <c r="H1968" s="2" t="s">
        <v>370</v>
      </c>
      <c r="I1968" s="2" t="s">
        <v>1162</v>
      </c>
      <c r="J1968" s="2" t="s">
        <v>30</v>
      </c>
      <c r="K1968" s="2" t="s">
        <v>30</v>
      </c>
      <c r="L1968" s="2" t="s">
        <v>526</v>
      </c>
      <c r="M1968" s="2" t="s">
        <v>45</v>
      </c>
      <c r="N1968" s="2" t="s">
        <v>640</v>
      </c>
      <c r="O1968" s="2" t="s">
        <v>323</v>
      </c>
      <c r="P1968" s="2" t="s">
        <v>2773</v>
      </c>
      <c r="Q1968" s="2" t="s">
        <v>612</v>
      </c>
      <c r="R1968" s="2" t="s">
        <v>605</v>
      </c>
      <c r="S1968" s="2" t="s">
        <v>34</v>
      </c>
      <c r="T1968" s="147">
        <v>1.2230000000000001</v>
      </c>
      <c r="U1968" s="2" t="s">
        <v>2937</v>
      </c>
      <c r="V1968" s="158">
        <v>2.63E-2</v>
      </c>
      <c r="W1968" s="160">
        <v>5.5390000000000002E-2</v>
      </c>
      <c r="X1968" s="4" t="s">
        <v>610</v>
      </c>
      <c r="Y1968" s="4" t="s">
        <v>323</v>
      </c>
      <c r="Z1968" s="147">
        <v>341595</v>
      </c>
      <c r="AA1968" s="155">
        <v>1</v>
      </c>
      <c r="AB1968" s="174">
        <v>98.54</v>
      </c>
      <c r="AD1968" s="147">
        <v>336.608</v>
      </c>
      <c r="AG1968" s="2" t="s">
        <v>36</v>
      </c>
      <c r="AH1968" s="160">
        <v>2.4800000000000001E-4</v>
      </c>
      <c r="AI1968" s="160">
        <v>9.8297125276441792E-3</v>
      </c>
      <c r="AJ1968" s="160">
        <v>3.2448416747145399E-3</v>
      </c>
      <c r="AK1968" s="191"/>
      <c r="AL1968" s="147"/>
    </row>
    <row r="1969" spans="1:38">
      <c r="A1969" s="2">
        <v>7833</v>
      </c>
      <c r="B1969" s="2">
        <v>7986</v>
      </c>
      <c r="C1969" s="2" t="s">
        <v>3090</v>
      </c>
      <c r="D1969" s="2" t="s">
        <v>3091</v>
      </c>
      <c r="E1969" s="4" t="s">
        <v>367</v>
      </c>
      <c r="F1969" s="2" t="s">
        <v>3094</v>
      </c>
      <c r="G1969" s="2" t="s">
        <v>3095</v>
      </c>
      <c r="H1969" s="2" t="s">
        <v>370</v>
      </c>
      <c r="I1969" s="2" t="s">
        <v>1162</v>
      </c>
      <c r="J1969" s="2" t="s">
        <v>30</v>
      </c>
      <c r="K1969" s="2" t="s">
        <v>30</v>
      </c>
      <c r="L1969" s="2" t="s">
        <v>526</v>
      </c>
      <c r="M1969" s="2" t="s">
        <v>45</v>
      </c>
      <c r="N1969" s="2" t="s">
        <v>640</v>
      </c>
      <c r="O1969" s="2" t="s">
        <v>323</v>
      </c>
      <c r="P1969" s="2" t="s">
        <v>2773</v>
      </c>
      <c r="Q1969" s="2" t="s">
        <v>612</v>
      </c>
      <c r="R1969" s="2" t="s">
        <v>605</v>
      </c>
      <c r="S1969" s="2" t="s">
        <v>34</v>
      </c>
      <c r="T1969" s="147">
        <v>2.13</v>
      </c>
      <c r="U1969" s="2" t="s">
        <v>3096</v>
      </c>
      <c r="V1969" s="158">
        <v>4.1000000000000002E-2</v>
      </c>
      <c r="W1969" s="160">
        <v>5.416E-2</v>
      </c>
      <c r="X1969" s="4" t="s">
        <v>610</v>
      </c>
      <c r="Y1969" s="4" t="s">
        <v>323</v>
      </c>
      <c r="Z1969" s="147">
        <v>104723</v>
      </c>
      <c r="AA1969" s="155">
        <v>1</v>
      </c>
      <c r="AB1969" s="174">
        <v>100.34</v>
      </c>
      <c r="AD1969" s="147">
        <v>105.07899999999999</v>
      </c>
      <c r="AG1969" s="2" t="s">
        <v>36</v>
      </c>
      <c r="AH1969" s="160">
        <v>1.47E-4</v>
      </c>
      <c r="AI1969" s="160">
        <v>3.0685480305128699E-3</v>
      </c>
      <c r="AJ1969" s="160">
        <v>1.0129444276492699E-3</v>
      </c>
      <c r="AK1969" s="191"/>
      <c r="AL1969" s="147"/>
    </row>
    <row r="1970" spans="1:38">
      <c r="A1970" s="2">
        <v>7833</v>
      </c>
      <c r="B1970" s="2">
        <v>7986</v>
      </c>
      <c r="C1970" s="2" t="s">
        <v>3090</v>
      </c>
      <c r="D1970" s="2" t="s">
        <v>3091</v>
      </c>
      <c r="E1970" s="4" t="s">
        <v>367</v>
      </c>
      <c r="F1970" s="2" t="s">
        <v>3097</v>
      </c>
      <c r="G1970" s="2" t="s">
        <v>3098</v>
      </c>
      <c r="H1970" s="2" t="s">
        <v>370</v>
      </c>
      <c r="I1970" s="2" t="s">
        <v>1162</v>
      </c>
      <c r="J1970" s="2" t="s">
        <v>30</v>
      </c>
      <c r="K1970" s="2" t="s">
        <v>30</v>
      </c>
      <c r="L1970" s="2" t="s">
        <v>526</v>
      </c>
      <c r="M1970" s="2" t="s">
        <v>45</v>
      </c>
      <c r="N1970" s="2" t="s">
        <v>640</v>
      </c>
      <c r="O1970" s="2" t="s">
        <v>323</v>
      </c>
      <c r="P1970" s="2" t="s">
        <v>2773</v>
      </c>
      <c r="Q1970" s="2" t="s">
        <v>612</v>
      </c>
      <c r="R1970" s="2" t="s">
        <v>605</v>
      </c>
      <c r="S1970" s="2" t="s">
        <v>34</v>
      </c>
      <c r="T1970" s="147">
        <v>5.3040000000000003</v>
      </c>
      <c r="U1970" s="2" t="s">
        <v>2995</v>
      </c>
      <c r="V1970" s="158">
        <v>5.3999999999999999E-2</v>
      </c>
      <c r="W1970" s="160">
        <v>5.9369999999999999E-2</v>
      </c>
      <c r="X1970" s="4" t="s">
        <v>610</v>
      </c>
      <c r="Y1970" s="4" t="s">
        <v>323</v>
      </c>
      <c r="Z1970" s="147">
        <v>56440</v>
      </c>
      <c r="AA1970" s="155">
        <v>1</v>
      </c>
      <c r="AB1970" s="174">
        <v>99</v>
      </c>
      <c r="AD1970" s="147">
        <v>55.875999999999998</v>
      </c>
      <c r="AG1970" s="2" t="s">
        <v>36</v>
      </c>
      <c r="AH1970" s="160">
        <v>9.8999999999999994E-5</v>
      </c>
      <c r="AI1970" s="160">
        <v>1.6316948902167199E-3</v>
      </c>
      <c r="AJ1970" s="160">
        <v>5.3863137556708299E-4</v>
      </c>
      <c r="AK1970" s="191"/>
      <c r="AL1970" s="147"/>
    </row>
    <row r="1971" spans="1:38">
      <c r="A1971" s="2">
        <v>7833</v>
      </c>
      <c r="B1971" s="2">
        <v>7986</v>
      </c>
      <c r="C1971" s="2" t="s">
        <v>3090</v>
      </c>
      <c r="D1971" s="2" t="s">
        <v>3091</v>
      </c>
      <c r="E1971" s="4" t="s">
        <v>367</v>
      </c>
      <c r="F1971" s="2" t="s">
        <v>3099</v>
      </c>
      <c r="G1971" s="2" t="s">
        <v>3100</v>
      </c>
      <c r="H1971" s="2" t="s">
        <v>370</v>
      </c>
      <c r="I1971" s="2" t="s">
        <v>1162</v>
      </c>
      <c r="J1971" s="2" t="s">
        <v>30</v>
      </c>
      <c r="K1971" s="2" t="s">
        <v>30</v>
      </c>
      <c r="L1971" s="2" t="s">
        <v>526</v>
      </c>
      <c r="M1971" s="2" t="s">
        <v>45</v>
      </c>
      <c r="N1971" s="2" t="s">
        <v>640</v>
      </c>
      <c r="O1971" s="2" t="s">
        <v>323</v>
      </c>
      <c r="P1971" s="2" t="s">
        <v>2773</v>
      </c>
      <c r="Q1971" s="2" t="s">
        <v>612</v>
      </c>
      <c r="R1971" s="2" t="s">
        <v>605</v>
      </c>
      <c r="S1971" s="2" t="s">
        <v>34</v>
      </c>
      <c r="T1971" s="147">
        <v>5.99</v>
      </c>
      <c r="U1971" s="2" t="s">
        <v>3101</v>
      </c>
      <c r="V1971" s="158">
        <v>5.3999999999999999E-2</v>
      </c>
      <c r="W1971" s="160">
        <v>6.0539999999999997E-2</v>
      </c>
      <c r="X1971" s="4" t="s">
        <v>610</v>
      </c>
      <c r="Y1971" s="4" t="s">
        <v>323</v>
      </c>
      <c r="Z1971" s="147">
        <v>19368</v>
      </c>
      <c r="AA1971" s="155">
        <v>1</v>
      </c>
      <c r="AB1971" s="174">
        <v>98.05</v>
      </c>
      <c r="AD1971" s="147">
        <v>18.989999999999998</v>
      </c>
      <c r="AG1971" s="2" t="s">
        <v>36</v>
      </c>
      <c r="AH1971" s="160">
        <v>3.4E-5</v>
      </c>
      <c r="AI1971" s="160">
        <v>5.5456074985073798E-4</v>
      </c>
      <c r="AJ1971" s="160">
        <v>1.83063525735466E-4</v>
      </c>
      <c r="AK1971" s="191"/>
      <c r="AL1971" s="147"/>
    </row>
    <row r="1972" spans="1:38">
      <c r="A1972" s="2">
        <v>7833</v>
      </c>
      <c r="B1972" s="2">
        <v>7986</v>
      </c>
      <c r="C1972" s="2" t="s">
        <v>1992</v>
      </c>
      <c r="D1972" s="2" t="s">
        <v>1993</v>
      </c>
      <c r="E1972" s="4" t="s">
        <v>367</v>
      </c>
      <c r="F1972" s="2" t="s">
        <v>3102</v>
      </c>
      <c r="G1972" s="2" t="s">
        <v>3103</v>
      </c>
      <c r="H1972" s="2" t="s">
        <v>370</v>
      </c>
      <c r="I1972" s="2" t="s">
        <v>1162</v>
      </c>
      <c r="J1972" s="2" t="s">
        <v>30</v>
      </c>
      <c r="K1972" s="2" t="s">
        <v>30</v>
      </c>
      <c r="L1972" s="2" t="s">
        <v>526</v>
      </c>
      <c r="M1972" s="2" t="s">
        <v>45</v>
      </c>
      <c r="N1972" s="2" t="s">
        <v>659</v>
      </c>
      <c r="O1972" s="2" t="s">
        <v>323</v>
      </c>
      <c r="P1972" s="2" t="s">
        <v>2739</v>
      </c>
      <c r="Q1972" s="2" t="s">
        <v>612</v>
      </c>
      <c r="R1972" s="2" t="s">
        <v>605</v>
      </c>
      <c r="S1972" s="2" t="s">
        <v>34</v>
      </c>
      <c r="T1972" s="147">
        <v>2.5630000000000002</v>
      </c>
      <c r="U1972" s="2" t="s">
        <v>2768</v>
      </c>
      <c r="V1972" s="158">
        <v>3.04E-2</v>
      </c>
      <c r="W1972" s="160">
        <v>5.9549999999999999E-2</v>
      </c>
      <c r="X1972" s="4" t="s">
        <v>610</v>
      </c>
      <c r="Y1972" s="4" t="s">
        <v>323</v>
      </c>
      <c r="Z1972" s="147">
        <v>48179</v>
      </c>
      <c r="AA1972" s="155">
        <v>1</v>
      </c>
      <c r="AB1972" s="174">
        <v>92.4</v>
      </c>
      <c r="AD1972" s="147">
        <v>44.517000000000003</v>
      </c>
      <c r="AG1972" s="2" t="s">
        <v>36</v>
      </c>
      <c r="AH1972" s="160">
        <v>8.8999999999999995E-5</v>
      </c>
      <c r="AI1972" s="160">
        <v>1.30000944202754E-3</v>
      </c>
      <c r="AJ1972" s="160">
        <v>4.2914020152167598E-4</v>
      </c>
      <c r="AK1972" s="191"/>
      <c r="AL1972" s="147"/>
    </row>
    <row r="1973" spans="1:38">
      <c r="A1973" s="2">
        <v>7833</v>
      </c>
      <c r="B1973" s="2">
        <v>7986</v>
      </c>
      <c r="C1973" s="2" t="s">
        <v>1992</v>
      </c>
      <c r="D1973" s="2" t="s">
        <v>1993</v>
      </c>
      <c r="E1973" s="4" t="s">
        <v>367</v>
      </c>
      <c r="F1973" s="2" t="s">
        <v>3104</v>
      </c>
      <c r="G1973" s="2" t="s">
        <v>3105</v>
      </c>
      <c r="H1973" s="2" t="s">
        <v>370</v>
      </c>
      <c r="I1973" s="2" t="s">
        <v>1162</v>
      </c>
      <c r="J1973" s="2" t="s">
        <v>30</v>
      </c>
      <c r="K1973" s="2" t="s">
        <v>30</v>
      </c>
      <c r="L1973" s="2" t="s">
        <v>526</v>
      </c>
      <c r="M1973" s="2" t="s">
        <v>45</v>
      </c>
      <c r="N1973" s="2" t="s">
        <v>659</v>
      </c>
      <c r="O1973" s="2" t="s">
        <v>323</v>
      </c>
      <c r="P1973" s="2" t="s">
        <v>2739</v>
      </c>
      <c r="Q1973" s="2" t="s">
        <v>612</v>
      </c>
      <c r="R1973" s="2" t="s">
        <v>605</v>
      </c>
      <c r="S1973" s="2" t="s">
        <v>34</v>
      </c>
      <c r="T1973" s="147">
        <v>4.8710000000000004</v>
      </c>
      <c r="U1973" s="2" t="s">
        <v>2818</v>
      </c>
      <c r="V1973" s="158">
        <v>5.4800000000000001E-2</v>
      </c>
      <c r="W1973" s="160">
        <v>6.2E-2</v>
      </c>
      <c r="X1973" s="4" t="s">
        <v>610</v>
      </c>
      <c r="Y1973" s="4" t="s">
        <v>323</v>
      </c>
      <c r="Z1973" s="147">
        <v>96779</v>
      </c>
      <c r="AA1973" s="155">
        <v>1</v>
      </c>
      <c r="AB1973" s="174">
        <v>98.13</v>
      </c>
      <c r="AD1973" s="147">
        <v>94.968999999999994</v>
      </c>
      <c r="AG1973" s="2" t="s">
        <v>36</v>
      </c>
      <c r="AH1973" s="160">
        <v>3.2299999999999999E-4</v>
      </c>
      <c r="AI1973" s="160">
        <v>2.7733180802423998E-3</v>
      </c>
      <c r="AJ1973" s="160">
        <v>9.1548741213967003E-4</v>
      </c>
      <c r="AK1973" s="191"/>
      <c r="AL1973" s="147"/>
    </row>
    <row r="1974" spans="1:38">
      <c r="A1974" s="2">
        <v>7833</v>
      </c>
      <c r="B1974" s="2">
        <v>7986</v>
      </c>
      <c r="C1974" s="2" t="s">
        <v>1996</v>
      </c>
      <c r="D1974" s="2" t="s">
        <v>1997</v>
      </c>
      <c r="E1974" s="4" t="s">
        <v>367</v>
      </c>
      <c r="F1974" s="2" t="s">
        <v>3106</v>
      </c>
      <c r="G1974" s="2" t="s">
        <v>3107</v>
      </c>
      <c r="H1974" s="2" t="s">
        <v>370</v>
      </c>
      <c r="I1974" s="2" t="s">
        <v>951</v>
      </c>
      <c r="J1974" s="2" t="s">
        <v>30</v>
      </c>
      <c r="K1974" s="2" t="s">
        <v>30</v>
      </c>
      <c r="L1974" s="2" t="s">
        <v>526</v>
      </c>
      <c r="M1974" s="2" t="s">
        <v>45</v>
      </c>
      <c r="N1974" s="2" t="s">
        <v>659</v>
      </c>
      <c r="O1974" s="2" t="s">
        <v>323</v>
      </c>
      <c r="P1974" s="2" t="s">
        <v>2773</v>
      </c>
      <c r="Q1974" s="2" t="s">
        <v>363</v>
      </c>
      <c r="R1974" s="2" t="s">
        <v>605</v>
      </c>
      <c r="S1974" s="2" t="s">
        <v>34</v>
      </c>
      <c r="T1974" s="147">
        <v>1.226</v>
      </c>
      <c r="U1974" s="2" t="s">
        <v>2792</v>
      </c>
      <c r="V1974" s="158">
        <v>2.0500000000000001E-2</v>
      </c>
      <c r="W1974" s="160">
        <v>2.657E-2</v>
      </c>
      <c r="X1974" s="4" t="s">
        <v>610</v>
      </c>
      <c r="Y1974" s="4" t="s">
        <v>323</v>
      </c>
      <c r="Z1974" s="147">
        <v>36925.47</v>
      </c>
      <c r="AA1974" s="155">
        <v>1</v>
      </c>
      <c r="AB1974" s="174">
        <v>116.61</v>
      </c>
      <c r="AD1974" s="147">
        <v>43.058999999999997</v>
      </c>
      <c r="AG1974" s="2" t="s">
        <v>36</v>
      </c>
      <c r="AH1974" s="160">
        <v>1.4999999999999999E-4</v>
      </c>
      <c r="AI1974" s="160">
        <v>1.2574148384462201E-3</v>
      </c>
      <c r="AJ1974" s="160">
        <v>4.1507949075013302E-4</v>
      </c>
      <c r="AK1974" s="191"/>
      <c r="AL1974" s="147"/>
    </row>
    <row r="1975" spans="1:38">
      <c r="A1975" s="2">
        <v>7833</v>
      </c>
      <c r="B1975" s="2">
        <v>7986</v>
      </c>
      <c r="C1975" s="2" t="s">
        <v>1996</v>
      </c>
      <c r="D1975" s="2" t="s">
        <v>1997</v>
      </c>
      <c r="E1975" s="4" t="s">
        <v>367</v>
      </c>
      <c r="F1975" s="2" t="s">
        <v>3108</v>
      </c>
      <c r="G1975" s="2" t="s">
        <v>3109</v>
      </c>
      <c r="H1975" s="2" t="s">
        <v>370</v>
      </c>
      <c r="I1975" s="2" t="s">
        <v>951</v>
      </c>
      <c r="J1975" s="2" t="s">
        <v>30</v>
      </c>
      <c r="K1975" s="2" t="s">
        <v>30</v>
      </c>
      <c r="L1975" s="2" t="s">
        <v>526</v>
      </c>
      <c r="M1975" s="2" t="s">
        <v>31</v>
      </c>
      <c r="N1975" s="2" t="s">
        <v>659</v>
      </c>
      <c r="O1975" s="2" t="s">
        <v>323</v>
      </c>
      <c r="P1975" s="2" t="s">
        <v>2745</v>
      </c>
      <c r="Q1975" s="2" t="s">
        <v>363</v>
      </c>
      <c r="R1975" s="2" t="s">
        <v>605</v>
      </c>
      <c r="S1975" s="2" t="s">
        <v>34</v>
      </c>
      <c r="T1975" s="147">
        <v>5.657</v>
      </c>
      <c r="U1975" s="2" t="s">
        <v>3110</v>
      </c>
      <c r="V1975" s="158">
        <v>3.1800000000000002E-2</v>
      </c>
      <c r="W1975" s="160">
        <v>3.2239999999999998E-2</v>
      </c>
      <c r="X1975" s="4" t="s">
        <v>610</v>
      </c>
      <c r="Y1975" s="4" t="s">
        <v>323</v>
      </c>
      <c r="Z1975" s="147">
        <v>61000</v>
      </c>
      <c r="AA1975" s="155">
        <v>1</v>
      </c>
      <c r="AB1975" s="174">
        <v>100.92</v>
      </c>
      <c r="AD1975" s="147">
        <v>61.561</v>
      </c>
      <c r="AG1975" s="2" t="s">
        <v>36</v>
      </c>
      <c r="AH1975" s="160">
        <v>1.7100000000000001E-4</v>
      </c>
      <c r="AI1975" s="160">
        <v>1.7977273707237001E-3</v>
      </c>
      <c r="AJ1975" s="160">
        <v>5.9343960221564201E-4</v>
      </c>
      <c r="AK1975" s="191"/>
      <c r="AL1975" s="147"/>
    </row>
    <row r="1976" spans="1:38">
      <c r="A1976" s="2">
        <v>7833</v>
      </c>
      <c r="B1976" s="2">
        <v>7986</v>
      </c>
      <c r="C1976" s="2" t="s">
        <v>2000</v>
      </c>
      <c r="D1976" s="2" t="s">
        <v>2001</v>
      </c>
      <c r="E1976" s="4" t="s">
        <v>367</v>
      </c>
      <c r="F1976" s="2" t="s">
        <v>3649</v>
      </c>
      <c r="G1976" s="2" t="s">
        <v>3650</v>
      </c>
      <c r="H1976" s="2" t="s">
        <v>370</v>
      </c>
      <c r="I1976" s="2" t="s">
        <v>951</v>
      </c>
      <c r="J1976" s="2" t="s">
        <v>30</v>
      </c>
      <c r="K1976" s="2" t="s">
        <v>30</v>
      </c>
      <c r="L1976" s="2" t="s">
        <v>526</v>
      </c>
      <c r="M1976" s="2" t="s">
        <v>45</v>
      </c>
      <c r="N1976" s="2" t="s">
        <v>659</v>
      </c>
      <c r="O1976" s="2" t="s">
        <v>323</v>
      </c>
      <c r="P1976" s="2" t="s">
        <v>2749</v>
      </c>
      <c r="Q1976" s="2" t="s">
        <v>363</v>
      </c>
      <c r="R1976" s="2" t="s">
        <v>605</v>
      </c>
      <c r="S1976" s="2" t="s">
        <v>34</v>
      </c>
      <c r="T1976" s="147">
        <v>2.488</v>
      </c>
      <c r="U1976" s="2" t="s">
        <v>89</v>
      </c>
      <c r="V1976" s="158">
        <v>3.0000000000000001E-3</v>
      </c>
      <c r="W1976" s="160">
        <v>3.1850000000000003E-2</v>
      </c>
      <c r="X1976" s="4" t="s">
        <v>610</v>
      </c>
      <c r="Y1976" s="4" t="s">
        <v>323</v>
      </c>
      <c r="Z1976" s="147">
        <v>223000</v>
      </c>
      <c r="AA1976" s="155">
        <v>1</v>
      </c>
      <c r="AB1976" s="174">
        <v>103.74</v>
      </c>
      <c r="AD1976" s="147">
        <v>231.34</v>
      </c>
      <c r="AG1976" s="2" t="s">
        <v>36</v>
      </c>
      <c r="AH1976" s="160">
        <v>4.3800000000000002E-4</v>
      </c>
      <c r="AI1976" s="160">
        <v>6.7556611873825596E-3</v>
      </c>
      <c r="AJ1976" s="160">
        <v>2.2300805745256299E-3</v>
      </c>
      <c r="AK1976" s="191"/>
      <c r="AL1976" s="147"/>
    </row>
    <row r="1977" spans="1:38">
      <c r="A1977" s="2">
        <v>7833</v>
      </c>
      <c r="B1977" s="2">
        <v>7986</v>
      </c>
      <c r="C1977" s="2" t="s">
        <v>2000</v>
      </c>
      <c r="D1977" s="2" t="s">
        <v>2001</v>
      </c>
      <c r="E1977" s="4" t="s">
        <v>367</v>
      </c>
      <c r="F1977" s="2" t="s">
        <v>3651</v>
      </c>
      <c r="G1977" s="2" t="s">
        <v>3652</v>
      </c>
      <c r="H1977" s="2" t="s">
        <v>370</v>
      </c>
      <c r="I1977" s="2" t="s">
        <v>951</v>
      </c>
      <c r="J1977" s="2" t="s">
        <v>30</v>
      </c>
      <c r="K1977" s="2" t="s">
        <v>30</v>
      </c>
      <c r="L1977" s="2" t="s">
        <v>526</v>
      </c>
      <c r="M1977" s="2" t="s">
        <v>45</v>
      </c>
      <c r="N1977" s="2" t="s">
        <v>659</v>
      </c>
      <c r="O1977" s="2" t="s">
        <v>323</v>
      </c>
      <c r="P1977" s="2" t="s">
        <v>2749</v>
      </c>
      <c r="Q1977" s="2" t="s">
        <v>363</v>
      </c>
      <c r="R1977" s="2" t="s">
        <v>605</v>
      </c>
      <c r="S1977" s="2" t="s">
        <v>34</v>
      </c>
      <c r="T1977" s="147">
        <v>2.2000000000000002</v>
      </c>
      <c r="U1977" s="2" t="s">
        <v>3096</v>
      </c>
      <c r="V1977" s="158">
        <v>3.0000000000000001E-3</v>
      </c>
      <c r="W1977" s="160">
        <v>3.1710000000000002E-2</v>
      </c>
      <c r="X1977" s="4" t="s">
        <v>610</v>
      </c>
      <c r="Y1977" s="4" t="s">
        <v>323</v>
      </c>
      <c r="Z1977" s="147">
        <v>60000</v>
      </c>
      <c r="AA1977" s="155">
        <v>1</v>
      </c>
      <c r="AB1977" s="174">
        <v>97.34</v>
      </c>
      <c r="AD1977" s="147">
        <v>58.404000000000003</v>
      </c>
      <c r="AG1977" s="2" t="s">
        <v>36</v>
      </c>
      <c r="AH1977" s="160">
        <v>1.8200000000000001E-4</v>
      </c>
      <c r="AI1977" s="160">
        <v>1.7055299337853599E-3</v>
      </c>
      <c r="AJ1977" s="160">
        <v>5.6300472583059298E-4</v>
      </c>
      <c r="AK1977" s="191"/>
      <c r="AL1977" s="147"/>
    </row>
    <row r="1978" spans="1:38">
      <c r="A1978" s="2">
        <v>7833</v>
      </c>
      <c r="B1978" s="2">
        <v>7986</v>
      </c>
      <c r="C1978" s="2" t="s">
        <v>2008</v>
      </c>
      <c r="D1978" s="2" t="s">
        <v>2009</v>
      </c>
      <c r="E1978" s="4" t="s">
        <v>367</v>
      </c>
      <c r="F1978" s="2" t="s">
        <v>3111</v>
      </c>
      <c r="G1978" s="2" t="s">
        <v>3112</v>
      </c>
      <c r="H1978" s="2" t="s">
        <v>370</v>
      </c>
      <c r="I1978" s="2" t="s">
        <v>951</v>
      </c>
      <c r="J1978" s="2" t="s">
        <v>30</v>
      </c>
      <c r="K1978" s="2" t="s">
        <v>30</v>
      </c>
      <c r="L1978" s="2" t="s">
        <v>526</v>
      </c>
      <c r="M1978" s="2" t="s">
        <v>31</v>
      </c>
      <c r="N1978" s="2" t="s">
        <v>654</v>
      </c>
      <c r="O1978" s="2" t="s">
        <v>323</v>
      </c>
      <c r="P1978" s="2" t="s">
        <v>374</v>
      </c>
      <c r="Q1978" s="2" t="s">
        <v>375</v>
      </c>
      <c r="R1978" s="2" t="s">
        <v>375</v>
      </c>
      <c r="S1978" s="2" t="s">
        <v>34</v>
      </c>
      <c r="T1978" s="147">
        <v>4.58</v>
      </c>
      <c r="U1978" s="2" t="s">
        <v>233</v>
      </c>
      <c r="V1978" s="158">
        <v>4.0899999999999999E-2</v>
      </c>
      <c r="W1978" s="160">
        <v>3.8940000000000002E-2</v>
      </c>
      <c r="X1978" s="4" t="s">
        <v>610</v>
      </c>
      <c r="Y1978" s="4" t="s">
        <v>323</v>
      </c>
      <c r="Z1978" s="147">
        <v>95000</v>
      </c>
      <c r="AA1978" s="155">
        <v>1</v>
      </c>
      <c r="AB1978" s="174">
        <v>101.18</v>
      </c>
      <c r="AD1978" s="147">
        <v>96.120999999999995</v>
      </c>
      <c r="AG1978" s="2" t="s">
        <v>36</v>
      </c>
      <c r="AH1978" s="160">
        <v>2.81E-4</v>
      </c>
      <c r="AI1978" s="160">
        <v>2.80695231089279E-3</v>
      </c>
      <c r="AJ1978" s="160">
        <v>9.2659025497504404E-4</v>
      </c>
      <c r="AK1978" s="191"/>
      <c r="AL1978" s="147"/>
    </row>
    <row r="1979" spans="1:38">
      <c r="A1979" s="2">
        <v>7833</v>
      </c>
      <c r="B1979" s="2">
        <v>7986</v>
      </c>
      <c r="C1979" s="2" t="s">
        <v>3113</v>
      </c>
      <c r="D1979" s="2" t="s">
        <v>3114</v>
      </c>
      <c r="E1979" s="4" t="s">
        <v>367</v>
      </c>
      <c r="F1979" s="2" t="s">
        <v>3115</v>
      </c>
      <c r="G1979" s="2" t="s">
        <v>3116</v>
      </c>
      <c r="H1979" s="2" t="s">
        <v>370</v>
      </c>
      <c r="I1979" s="2" t="s">
        <v>951</v>
      </c>
      <c r="J1979" s="2" t="s">
        <v>30</v>
      </c>
      <c r="K1979" s="2" t="s">
        <v>30</v>
      </c>
      <c r="L1979" s="2" t="s">
        <v>526</v>
      </c>
      <c r="M1979" s="2" t="s">
        <v>45</v>
      </c>
      <c r="N1979" s="2" t="s">
        <v>643</v>
      </c>
      <c r="O1979" s="2" t="s">
        <v>323</v>
      </c>
      <c r="P1979" s="2" t="s">
        <v>362</v>
      </c>
      <c r="Q1979" s="2" t="s">
        <v>363</v>
      </c>
      <c r="R1979" s="2" t="s">
        <v>605</v>
      </c>
      <c r="S1979" s="2" t="s">
        <v>34</v>
      </c>
      <c r="T1979" s="147">
        <v>2.9550000000000001</v>
      </c>
      <c r="U1979" s="2" t="s">
        <v>3117</v>
      </c>
      <c r="V1979" s="158">
        <v>1.2200000000000001E-2</v>
      </c>
      <c r="W1979" s="160">
        <v>2.2579999999999999E-2</v>
      </c>
      <c r="X1979" s="4" t="s">
        <v>610</v>
      </c>
      <c r="Y1979" s="4" t="s">
        <v>323</v>
      </c>
      <c r="Z1979" s="147">
        <v>156045</v>
      </c>
      <c r="AA1979" s="155">
        <v>1</v>
      </c>
      <c r="AB1979" s="174">
        <v>113.04</v>
      </c>
      <c r="AD1979" s="147">
        <v>176.393</v>
      </c>
      <c r="AG1979" s="2" t="s">
        <v>36</v>
      </c>
      <c r="AH1979" s="160">
        <v>5.1999999999999997E-5</v>
      </c>
      <c r="AI1979" s="160">
        <v>5.15108551969425E-3</v>
      </c>
      <c r="AJ1979" s="160">
        <v>1.7004014021077701E-3</v>
      </c>
      <c r="AK1979" s="191"/>
      <c r="AL1979" s="147"/>
    </row>
    <row r="1980" spans="1:38">
      <c r="A1980" s="2">
        <v>7833</v>
      </c>
      <c r="B1980" s="2">
        <v>7986</v>
      </c>
      <c r="C1980" s="2" t="s">
        <v>3113</v>
      </c>
      <c r="D1980" s="2" t="s">
        <v>3114</v>
      </c>
      <c r="E1980" s="4" t="s">
        <v>367</v>
      </c>
      <c r="F1980" s="2" t="s">
        <v>3118</v>
      </c>
      <c r="G1980" s="2" t="s">
        <v>3119</v>
      </c>
      <c r="H1980" s="2" t="s">
        <v>370</v>
      </c>
      <c r="I1980" s="2" t="s">
        <v>951</v>
      </c>
      <c r="J1980" s="2" t="s">
        <v>30</v>
      </c>
      <c r="K1980" s="2" t="s">
        <v>30</v>
      </c>
      <c r="L1980" s="2" t="s">
        <v>526</v>
      </c>
      <c r="M1980" s="2" t="s">
        <v>45</v>
      </c>
      <c r="N1980" s="2" t="s">
        <v>643</v>
      </c>
      <c r="O1980" s="2" t="s">
        <v>323</v>
      </c>
      <c r="P1980" s="2" t="s">
        <v>362</v>
      </c>
      <c r="Q1980" s="2" t="s">
        <v>363</v>
      </c>
      <c r="R1980" s="2" t="s">
        <v>605</v>
      </c>
      <c r="S1980" s="2" t="s">
        <v>34</v>
      </c>
      <c r="T1980" s="147">
        <v>4.0069999999999997</v>
      </c>
      <c r="U1980" s="2" t="s">
        <v>3120</v>
      </c>
      <c r="V1980" s="158">
        <v>1E-3</v>
      </c>
      <c r="W1980" s="160">
        <v>2.5020000000000001E-2</v>
      </c>
      <c r="X1980" s="4" t="s">
        <v>610</v>
      </c>
      <c r="Y1980" s="4" t="s">
        <v>323</v>
      </c>
      <c r="Z1980" s="147">
        <v>216850</v>
      </c>
      <c r="AA1980" s="155">
        <v>1</v>
      </c>
      <c r="AB1980" s="174">
        <v>102.41</v>
      </c>
      <c r="AD1980" s="147">
        <v>222.07599999999999</v>
      </c>
      <c r="AG1980" s="2" t="s">
        <v>36</v>
      </c>
      <c r="AH1980" s="160">
        <v>6.3999999999999997E-5</v>
      </c>
      <c r="AI1980" s="160">
        <v>6.48512791153622E-3</v>
      </c>
      <c r="AJ1980" s="160">
        <v>2.1407760658337899E-3</v>
      </c>
      <c r="AK1980" s="191"/>
      <c r="AL1980" s="147"/>
    </row>
    <row r="1981" spans="1:38">
      <c r="A1981" s="2">
        <v>7833</v>
      </c>
      <c r="B1981" s="2">
        <v>7986</v>
      </c>
      <c r="C1981" s="2" t="s">
        <v>3113</v>
      </c>
      <c r="D1981" s="2" t="s">
        <v>3114</v>
      </c>
      <c r="E1981" s="4" t="s">
        <v>367</v>
      </c>
      <c r="F1981" s="2" t="s">
        <v>3653</v>
      </c>
      <c r="G1981" s="2" t="s">
        <v>3654</v>
      </c>
      <c r="H1981" s="2" t="s">
        <v>370</v>
      </c>
      <c r="I1981" s="2" t="s">
        <v>1162</v>
      </c>
      <c r="J1981" s="2" t="s">
        <v>30</v>
      </c>
      <c r="K1981" s="2" t="s">
        <v>30</v>
      </c>
      <c r="L1981" s="2" t="s">
        <v>526</v>
      </c>
      <c r="M1981" s="2" t="s">
        <v>45</v>
      </c>
      <c r="N1981" s="2" t="s">
        <v>643</v>
      </c>
      <c r="O1981" s="2" t="s">
        <v>323</v>
      </c>
      <c r="P1981" s="2" t="s">
        <v>362</v>
      </c>
      <c r="Q1981" s="2" t="s">
        <v>363</v>
      </c>
      <c r="R1981" s="2" t="s">
        <v>605</v>
      </c>
      <c r="S1981" s="2" t="s">
        <v>34</v>
      </c>
      <c r="T1981" s="147">
        <v>3.234</v>
      </c>
      <c r="U1981" s="2" t="s">
        <v>3132</v>
      </c>
      <c r="V1981" s="158">
        <v>2.7400000000000001E-2</v>
      </c>
      <c r="W1981" s="160">
        <v>5.1389999999999998E-2</v>
      </c>
      <c r="X1981" s="4" t="s">
        <v>610</v>
      </c>
      <c r="Y1981" s="4" t="s">
        <v>323</v>
      </c>
      <c r="Z1981" s="147">
        <v>59890.6</v>
      </c>
      <c r="AA1981" s="155">
        <v>1</v>
      </c>
      <c r="AB1981" s="174">
        <v>93.89</v>
      </c>
      <c r="AD1981" s="147">
        <v>56.231000000000002</v>
      </c>
      <c r="AG1981" s="2" t="s">
        <v>36</v>
      </c>
      <c r="AH1981" s="160">
        <v>4.0000000000000003E-5</v>
      </c>
      <c r="AI1981" s="160">
        <v>1.6420816837385401E-3</v>
      </c>
      <c r="AJ1981" s="160">
        <v>5.4206011271392101E-4</v>
      </c>
      <c r="AK1981" s="191"/>
      <c r="AL1981" s="147"/>
    </row>
    <row r="1982" spans="1:38">
      <c r="A1982" s="2">
        <v>7833</v>
      </c>
      <c r="B1982" s="2">
        <v>7986</v>
      </c>
      <c r="C1982" s="2" t="s">
        <v>3113</v>
      </c>
      <c r="D1982" s="2" t="s">
        <v>3114</v>
      </c>
      <c r="E1982" s="4" t="s">
        <v>367</v>
      </c>
      <c r="F1982" s="2" t="s">
        <v>3655</v>
      </c>
      <c r="G1982" s="2" t="s">
        <v>3656</v>
      </c>
      <c r="H1982" s="2" t="s">
        <v>370</v>
      </c>
      <c r="I1982" s="2" t="s">
        <v>951</v>
      </c>
      <c r="J1982" s="2" t="s">
        <v>30</v>
      </c>
      <c r="K1982" s="2" t="s">
        <v>30</v>
      </c>
      <c r="L1982" s="2" t="s">
        <v>526</v>
      </c>
      <c r="M1982" s="2" t="s">
        <v>45</v>
      </c>
      <c r="N1982" s="2" t="s">
        <v>643</v>
      </c>
      <c r="O1982" s="2" t="s">
        <v>323</v>
      </c>
      <c r="P1982" s="2" t="s">
        <v>362</v>
      </c>
      <c r="Q1982" s="2" t="s">
        <v>363</v>
      </c>
      <c r="R1982" s="2" t="s">
        <v>605</v>
      </c>
      <c r="S1982" s="2" t="s">
        <v>34</v>
      </c>
      <c r="T1982" s="147">
        <v>4.4029999999999996</v>
      </c>
      <c r="U1982" s="2" t="s">
        <v>3031</v>
      </c>
      <c r="V1982" s="158">
        <v>2.06E-2</v>
      </c>
      <c r="W1982" s="160">
        <v>2.6120000000000001E-2</v>
      </c>
      <c r="X1982" s="4" t="s">
        <v>610</v>
      </c>
      <c r="Y1982" s="4" t="s">
        <v>323</v>
      </c>
      <c r="Z1982" s="147">
        <v>28295.1</v>
      </c>
      <c r="AA1982" s="155">
        <v>1</v>
      </c>
      <c r="AB1982" s="174">
        <v>102.78</v>
      </c>
      <c r="AD1982" s="147">
        <v>29.082000000000001</v>
      </c>
      <c r="AG1982" s="2" t="s">
        <v>36</v>
      </c>
      <c r="AH1982" s="160">
        <v>1.5999999999999999E-5</v>
      </c>
      <c r="AI1982" s="160">
        <v>8.4925204304959903E-4</v>
      </c>
      <c r="AJ1982" s="160">
        <v>2.8034272761018802E-4</v>
      </c>
      <c r="AK1982" s="191"/>
      <c r="AL1982" s="147"/>
    </row>
    <row r="1983" spans="1:38">
      <c r="A1983" s="2">
        <v>7833</v>
      </c>
      <c r="B1983" s="2">
        <v>7986</v>
      </c>
      <c r="C1983" s="2" t="s">
        <v>3113</v>
      </c>
      <c r="D1983" s="2" t="s">
        <v>3114</v>
      </c>
      <c r="E1983" s="4" t="s">
        <v>367</v>
      </c>
      <c r="F1983" s="2" t="s">
        <v>3121</v>
      </c>
      <c r="G1983" s="2" t="s">
        <v>3122</v>
      </c>
      <c r="H1983" s="2" t="s">
        <v>370</v>
      </c>
      <c r="I1983" s="2" t="s">
        <v>951</v>
      </c>
      <c r="J1983" s="2" t="s">
        <v>30</v>
      </c>
      <c r="K1983" s="2" t="s">
        <v>30</v>
      </c>
      <c r="L1983" s="2" t="s">
        <v>526</v>
      </c>
      <c r="M1983" s="2" t="s">
        <v>45</v>
      </c>
      <c r="N1983" s="2" t="s">
        <v>643</v>
      </c>
      <c r="O1983" s="2" t="s">
        <v>323</v>
      </c>
      <c r="P1983" s="2" t="s">
        <v>362</v>
      </c>
      <c r="Q1983" s="2" t="s">
        <v>363</v>
      </c>
      <c r="R1983" s="2" t="s">
        <v>605</v>
      </c>
      <c r="S1983" s="2" t="s">
        <v>34</v>
      </c>
      <c r="T1983" s="147">
        <v>5.718</v>
      </c>
      <c r="U1983" s="2" t="s">
        <v>3123</v>
      </c>
      <c r="V1983" s="158">
        <v>2E-3</v>
      </c>
      <c r="W1983" s="160">
        <v>2.6159999999999999E-2</v>
      </c>
      <c r="X1983" s="4" t="s">
        <v>610</v>
      </c>
      <c r="Y1983" s="4" t="s">
        <v>323</v>
      </c>
      <c r="Z1983" s="147">
        <v>21608</v>
      </c>
      <c r="AA1983" s="155">
        <v>1</v>
      </c>
      <c r="AB1983" s="174">
        <v>100.79</v>
      </c>
      <c r="AD1983" s="147">
        <v>21.779</v>
      </c>
      <c r="AG1983" s="2" t="s">
        <v>36</v>
      </c>
      <c r="AH1983" s="160">
        <v>2.3E-5</v>
      </c>
      <c r="AI1983" s="160">
        <v>6.3598777869027705E-4</v>
      </c>
      <c r="AJ1983" s="160">
        <v>2.0994303171121599E-4</v>
      </c>
      <c r="AK1983" s="191"/>
      <c r="AL1983" s="147"/>
    </row>
    <row r="1984" spans="1:38">
      <c r="A1984" s="2">
        <v>7833</v>
      </c>
      <c r="B1984" s="2">
        <v>7986</v>
      </c>
      <c r="C1984" s="2" t="s">
        <v>3113</v>
      </c>
      <c r="D1984" s="2" t="s">
        <v>3114</v>
      </c>
      <c r="E1984" s="4" t="s">
        <v>367</v>
      </c>
      <c r="F1984" s="2" t="s">
        <v>3124</v>
      </c>
      <c r="G1984" s="2" t="s">
        <v>3125</v>
      </c>
      <c r="H1984" s="2" t="s">
        <v>370</v>
      </c>
      <c r="I1984" s="2" t="s">
        <v>1162</v>
      </c>
      <c r="J1984" s="2" t="s">
        <v>30</v>
      </c>
      <c r="K1984" s="2" t="s">
        <v>30</v>
      </c>
      <c r="L1984" s="2" t="s">
        <v>526</v>
      </c>
      <c r="M1984" s="2" t="s">
        <v>45</v>
      </c>
      <c r="N1984" s="2" t="s">
        <v>643</v>
      </c>
      <c r="O1984" s="2" t="s">
        <v>323</v>
      </c>
      <c r="P1984" s="2" t="s">
        <v>362</v>
      </c>
      <c r="Q1984" s="2" t="s">
        <v>363</v>
      </c>
      <c r="R1984" s="2" t="s">
        <v>605</v>
      </c>
      <c r="S1984" s="2" t="s">
        <v>34</v>
      </c>
      <c r="T1984" s="147">
        <v>0.68200000000000005</v>
      </c>
      <c r="U1984" s="2" t="s">
        <v>3126</v>
      </c>
      <c r="V1984" s="158">
        <v>2.98E-2</v>
      </c>
      <c r="W1984" s="160">
        <v>4.4600000000000001E-2</v>
      </c>
      <c r="X1984" s="4" t="s">
        <v>610</v>
      </c>
      <c r="Y1984" s="4" t="s">
        <v>323</v>
      </c>
      <c r="Z1984" s="147">
        <v>254927</v>
      </c>
      <c r="AA1984" s="155">
        <v>1</v>
      </c>
      <c r="AB1984" s="174">
        <v>99.95</v>
      </c>
      <c r="AD1984" s="147">
        <v>254.8</v>
      </c>
      <c r="AG1984" s="2" t="s">
        <v>36</v>
      </c>
      <c r="AH1984" s="160">
        <v>1E-4</v>
      </c>
      <c r="AI1984" s="160">
        <v>7.4407272894901804E-3</v>
      </c>
      <c r="AJ1984" s="160">
        <v>2.45622462826082E-3</v>
      </c>
      <c r="AK1984" s="191"/>
      <c r="AL1984" s="147"/>
    </row>
    <row r="1985" spans="1:38">
      <c r="A1985" s="2">
        <v>7833</v>
      </c>
      <c r="B1985" s="2">
        <v>7986</v>
      </c>
      <c r="C1985" s="2" t="s">
        <v>3113</v>
      </c>
      <c r="D1985" s="2" t="s">
        <v>3114</v>
      </c>
      <c r="E1985" s="4" t="s">
        <v>367</v>
      </c>
      <c r="F1985" s="2" t="s">
        <v>3127</v>
      </c>
      <c r="G1985" s="2" t="s">
        <v>3128</v>
      </c>
      <c r="H1985" s="2" t="s">
        <v>370</v>
      </c>
      <c r="I1985" s="2" t="s">
        <v>951</v>
      </c>
      <c r="J1985" s="2" t="s">
        <v>30</v>
      </c>
      <c r="K1985" s="2" t="s">
        <v>30</v>
      </c>
      <c r="L1985" s="2" t="s">
        <v>526</v>
      </c>
      <c r="M1985" s="2" t="s">
        <v>45</v>
      </c>
      <c r="N1985" s="2" t="s">
        <v>643</v>
      </c>
      <c r="O1985" s="2" t="s">
        <v>323</v>
      </c>
      <c r="P1985" s="2" t="s">
        <v>362</v>
      </c>
      <c r="Q1985" s="2" t="s">
        <v>363</v>
      </c>
      <c r="R1985" s="2" t="s">
        <v>605</v>
      </c>
      <c r="S1985" s="2" t="s">
        <v>34</v>
      </c>
      <c r="T1985" s="147">
        <v>1.681</v>
      </c>
      <c r="U1985" s="2" t="s">
        <v>3129</v>
      </c>
      <c r="V1985" s="158">
        <v>3.8E-3</v>
      </c>
      <c r="W1985" s="160">
        <v>2.1440000000000001E-2</v>
      </c>
      <c r="X1985" s="4" t="s">
        <v>610</v>
      </c>
      <c r="Y1985" s="4" t="s">
        <v>323</v>
      </c>
      <c r="Z1985" s="147">
        <v>187476</v>
      </c>
      <c r="AA1985" s="155">
        <v>1</v>
      </c>
      <c r="AB1985" s="174">
        <v>110.39</v>
      </c>
      <c r="AD1985" s="147">
        <v>206.95500000000001</v>
      </c>
      <c r="AG1985" s="2" t="s">
        <v>36</v>
      </c>
      <c r="AH1985" s="160">
        <v>6.2000000000000003E-5</v>
      </c>
      <c r="AI1985" s="160">
        <v>6.0435506468642002E-3</v>
      </c>
      <c r="AJ1985" s="160">
        <v>1.9950090042859898E-3</v>
      </c>
      <c r="AK1985" s="191"/>
      <c r="AL1985" s="147"/>
    </row>
    <row r="1986" spans="1:38">
      <c r="A1986" s="2">
        <v>7833</v>
      </c>
      <c r="B1986" s="2">
        <v>7986</v>
      </c>
      <c r="C1986" s="2" t="s">
        <v>3113</v>
      </c>
      <c r="D1986" s="2" t="s">
        <v>3114</v>
      </c>
      <c r="E1986" s="4" t="s">
        <v>367</v>
      </c>
      <c r="F1986" s="2" t="s">
        <v>3130</v>
      </c>
      <c r="G1986" s="2" t="s">
        <v>3131</v>
      </c>
      <c r="H1986" s="2" t="s">
        <v>370</v>
      </c>
      <c r="I1986" s="2" t="s">
        <v>951</v>
      </c>
      <c r="J1986" s="2" t="s">
        <v>30</v>
      </c>
      <c r="K1986" s="2" t="s">
        <v>30</v>
      </c>
      <c r="L1986" s="2" t="s">
        <v>526</v>
      </c>
      <c r="M1986" s="2" t="s">
        <v>45</v>
      </c>
      <c r="N1986" s="2" t="s">
        <v>643</v>
      </c>
      <c r="O1986" s="2" t="s">
        <v>323</v>
      </c>
      <c r="P1986" s="2" t="s">
        <v>362</v>
      </c>
      <c r="Q1986" s="2" t="s">
        <v>363</v>
      </c>
      <c r="R1986" s="2" t="s">
        <v>605</v>
      </c>
      <c r="S1986" s="2" t="s">
        <v>34</v>
      </c>
      <c r="T1986" s="147">
        <v>3.43</v>
      </c>
      <c r="U1986" s="2" t="s">
        <v>3132</v>
      </c>
      <c r="V1986" s="158">
        <v>1E-3</v>
      </c>
      <c r="W1986" s="160">
        <v>2.4819999999999998E-2</v>
      </c>
      <c r="X1986" s="4" t="s">
        <v>610</v>
      </c>
      <c r="Y1986" s="4" t="s">
        <v>323</v>
      </c>
      <c r="Z1986" s="147">
        <v>373062.77</v>
      </c>
      <c r="AA1986" s="155">
        <v>1</v>
      </c>
      <c r="AB1986" s="174">
        <v>102.63</v>
      </c>
      <c r="AD1986" s="147">
        <v>382.87400000000002</v>
      </c>
      <c r="AG1986" s="2" t="s">
        <v>36</v>
      </c>
      <c r="AH1986" s="160">
        <v>1.4300000000000001E-4</v>
      </c>
      <c r="AI1986" s="160">
        <v>1.1180802943105301E-2</v>
      </c>
      <c r="AJ1986" s="160">
        <v>3.6908439839444499E-3</v>
      </c>
      <c r="AK1986" s="191"/>
      <c r="AL1986" s="147"/>
    </row>
    <row r="1987" spans="1:38">
      <c r="A1987" s="2">
        <v>7833</v>
      </c>
      <c r="B1987" s="2">
        <v>7986</v>
      </c>
      <c r="C1987" s="2" t="s">
        <v>2020</v>
      </c>
      <c r="D1987" s="2" t="s">
        <v>2021</v>
      </c>
      <c r="E1987" s="4" t="s">
        <v>367</v>
      </c>
      <c r="F1987" s="2" t="s">
        <v>3133</v>
      </c>
      <c r="G1987" s="2" t="s">
        <v>3134</v>
      </c>
      <c r="H1987" s="2" t="s">
        <v>370</v>
      </c>
      <c r="I1987" s="2" t="s">
        <v>1162</v>
      </c>
      <c r="J1987" s="2" t="s">
        <v>30</v>
      </c>
      <c r="K1987" s="2" t="s">
        <v>30</v>
      </c>
      <c r="L1987" s="2" t="s">
        <v>526</v>
      </c>
      <c r="M1987" s="2" t="s">
        <v>45</v>
      </c>
      <c r="N1987" s="2" t="s">
        <v>672</v>
      </c>
      <c r="O1987" s="2" t="s">
        <v>323</v>
      </c>
      <c r="P1987" s="2" t="s">
        <v>2745</v>
      </c>
      <c r="Q1987" s="2" t="s">
        <v>612</v>
      </c>
      <c r="R1987" s="2" t="s">
        <v>605</v>
      </c>
      <c r="S1987" s="2" t="s">
        <v>34</v>
      </c>
      <c r="T1987" s="147">
        <v>2.6190000000000002</v>
      </c>
      <c r="U1987" s="2" t="s">
        <v>3135</v>
      </c>
      <c r="V1987" s="158">
        <v>4.1000000000000002E-2</v>
      </c>
      <c r="W1987" s="160">
        <v>5.2949999999999997E-2</v>
      </c>
      <c r="X1987" s="4" t="s">
        <v>610</v>
      </c>
      <c r="Y1987" s="4" t="s">
        <v>323</v>
      </c>
      <c r="Z1987" s="147">
        <v>89019.07</v>
      </c>
      <c r="AA1987" s="155">
        <v>1</v>
      </c>
      <c r="AB1987" s="174">
        <v>97.79</v>
      </c>
      <c r="AD1987" s="147">
        <v>87.052000000000007</v>
      </c>
      <c r="AG1987" s="2" t="s">
        <v>36</v>
      </c>
      <c r="AH1987" s="160">
        <v>2.3800000000000001E-4</v>
      </c>
      <c r="AI1987" s="160">
        <v>2.5421094949917402E-3</v>
      </c>
      <c r="AJ1987" s="160">
        <v>8.3916419812265499E-4</v>
      </c>
      <c r="AK1987" s="191"/>
      <c r="AL1987" s="147"/>
    </row>
    <row r="1988" spans="1:38">
      <c r="A1988" s="2">
        <v>7833</v>
      </c>
      <c r="B1988" s="2">
        <v>7986</v>
      </c>
      <c r="C1988" s="2" t="s">
        <v>2020</v>
      </c>
      <c r="D1988" s="2" t="s">
        <v>2021</v>
      </c>
      <c r="E1988" s="4" t="s">
        <v>367</v>
      </c>
      <c r="F1988" s="2" t="s">
        <v>3136</v>
      </c>
      <c r="G1988" s="2" t="s">
        <v>3134</v>
      </c>
      <c r="H1988" s="2" t="s">
        <v>370</v>
      </c>
      <c r="I1988" s="2" t="s">
        <v>1162</v>
      </c>
      <c r="J1988" s="2" t="s">
        <v>30</v>
      </c>
      <c r="K1988" s="2" t="s">
        <v>30</v>
      </c>
      <c r="L1988" s="2" t="s">
        <v>528</v>
      </c>
      <c r="M1988" s="2" t="s">
        <v>45</v>
      </c>
      <c r="N1988" s="2" t="s">
        <v>672</v>
      </c>
      <c r="O1988" s="2" t="s">
        <v>323</v>
      </c>
      <c r="P1988" s="2" t="s">
        <v>2745</v>
      </c>
      <c r="Q1988" s="2" t="s">
        <v>612</v>
      </c>
      <c r="R1988" s="2" t="s">
        <v>605</v>
      </c>
      <c r="S1988" s="2" t="s">
        <v>34</v>
      </c>
      <c r="T1988" s="147">
        <v>2.64</v>
      </c>
      <c r="U1988" s="2" t="s">
        <v>3135</v>
      </c>
      <c r="V1988" s="158">
        <v>4.1000000000000002E-2</v>
      </c>
      <c r="W1988" s="160">
        <v>5.2819999999999999E-2</v>
      </c>
      <c r="X1988" s="4" t="s">
        <v>610</v>
      </c>
      <c r="Y1988" s="4" t="s">
        <v>323</v>
      </c>
      <c r="Z1988" s="147">
        <v>72000</v>
      </c>
      <c r="AA1988" s="155">
        <v>1</v>
      </c>
      <c r="AB1988" s="174">
        <v>97.79</v>
      </c>
      <c r="AD1988" s="147">
        <v>70.409000000000006</v>
      </c>
      <c r="AG1988" s="2" t="s">
        <v>36</v>
      </c>
      <c r="AH1988" s="160">
        <v>0</v>
      </c>
      <c r="AI1988" s="160">
        <v>2.05609745911079E-3</v>
      </c>
      <c r="AJ1988" s="160">
        <v>6.7872897644101601E-4</v>
      </c>
      <c r="AK1988" s="191"/>
      <c r="AL1988" s="147"/>
    </row>
    <row r="1989" spans="1:38">
      <c r="A1989" s="2">
        <v>7833</v>
      </c>
      <c r="B1989" s="2">
        <v>7986</v>
      </c>
      <c r="C1989" s="2" t="s">
        <v>2032</v>
      </c>
      <c r="D1989" s="2" t="s">
        <v>1496</v>
      </c>
      <c r="E1989" s="4" t="s">
        <v>367</v>
      </c>
      <c r="F1989" s="2" t="s">
        <v>3137</v>
      </c>
      <c r="G1989" s="2" t="s">
        <v>3138</v>
      </c>
      <c r="H1989" s="2" t="s">
        <v>370</v>
      </c>
      <c r="I1989" s="2" t="s">
        <v>951</v>
      </c>
      <c r="J1989" s="2" t="s">
        <v>30</v>
      </c>
      <c r="K1989" s="2" t="s">
        <v>30</v>
      </c>
      <c r="L1989" s="2" t="s">
        <v>526</v>
      </c>
      <c r="M1989" s="2" t="s">
        <v>45</v>
      </c>
      <c r="N1989" s="2" t="s">
        <v>638</v>
      </c>
      <c r="O1989" s="2" t="s">
        <v>323</v>
      </c>
      <c r="P1989" s="2" t="s">
        <v>2773</v>
      </c>
      <c r="Q1989" s="2" t="s">
        <v>612</v>
      </c>
      <c r="R1989" s="2" t="s">
        <v>605</v>
      </c>
      <c r="S1989" s="2" t="s">
        <v>34</v>
      </c>
      <c r="T1989" s="147">
        <v>3.2530000000000001</v>
      </c>
      <c r="U1989" s="2" t="s">
        <v>3139</v>
      </c>
      <c r="V1989" s="158">
        <v>0.01</v>
      </c>
      <c r="W1989" s="160">
        <v>3.3340000000000002E-2</v>
      </c>
      <c r="X1989" s="4" t="s">
        <v>610</v>
      </c>
      <c r="Y1989" s="4" t="s">
        <v>323</v>
      </c>
      <c r="Z1989" s="147">
        <v>85518.34</v>
      </c>
      <c r="AA1989" s="155">
        <v>1</v>
      </c>
      <c r="AB1989" s="174">
        <v>104.54</v>
      </c>
      <c r="AD1989" s="147">
        <v>89.400999999999996</v>
      </c>
      <c r="AG1989" s="2" t="s">
        <v>36</v>
      </c>
      <c r="AH1989" s="160">
        <v>5.3999999999999998E-5</v>
      </c>
      <c r="AI1989" s="160">
        <v>2.6107092731187998E-3</v>
      </c>
      <c r="AJ1989" s="160">
        <v>8.6180935873308301E-4</v>
      </c>
      <c r="AK1989" s="191"/>
      <c r="AL1989" s="147"/>
    </row>
    <row r="1990" spans="1:38">
      <c r="A1990" s="2">
        <v>7833</v>
      </c>
      <c r="B1990" s="2">
        <v>7986</v>
      </c>
      <c r="C1990" s="2" t="s">
        <v>2032</v>
      </c>
      <c r="D1990" s="2" t="s">
        <v>1496</v>
      </c>
      <c r="E1990" s="4" t="s">
        <v>367</v>
      </c>
      <c r="F1990" s="2" t="s">
        <v>3140</v>
      </c>
      <c r="G1990" s="2" t="s">
        <v>3141</v>
      </c>
      <c r="H1990" s="2" t="s">
        <v>370</v>
      </c>
      <c r="I1990" s="2" t="s">
        <v>951</v>
      </c>
      <c r="J1990" s="2" t="s">
        <v>30</v>
      </c>
      <c r="K1990" s="2" t="s">
        <v>30</v>
      </c>
      <c r="L1990" s="2" t="s">
        <v>526</v>
      </c>
      <c r="M1990" s="2" t="s">
        <v>45</v>
      </c>
      <c r="N1990" s="2" t="s">
        <v>638</v>
      </c>
      <c r="O1990" s="2" t="s">
        <v>323</v>
      </c>
      <c r="P1990" s="2" t="s">
        <v>2773</v>
      </c>
      <c r="Q1990" s="2" t="s">
        <v>612</v>
      </c>
      <c r="R1990" s="2" t="s">
        <v>605</v>
      </c>
      <c r="S1990" s="2" t="s">
        <v>34</v>
      </c>
      <c r="T1990" s="147">
        <v>1.6559999999999999</v>
      </c>
      <c r="U1990" s="2" t="s">
        <v>89</v>
      </c>
      <c r="V1990" s="158">
        <v>3.5400000000000001E-2</v>
      </c>
      <c r="W1990" s="160">
        <v>3.2190000000000003E-2</v>
      </c>
      <c r="X1990" s="4" t="s">
        <v>610</v>
      </c>
      <c r="Y1990" s="4" t="s">
        <v>323</v>
      </c>
      <c r="Z1990" s="147">
        <v>96115</v>
      </c>
      <c r="AA1990" s="155">
        <v>1</v>
      </c>
      <c r="AB1990" s="174">
        <v>107.7</v>
      </c>
      <c r="AD1990" s="147">
        <v>103.51600000000001</v>
      </c>
      <c r="AG1990" s="2" t="s">
        <v>36</v>
      </c>
      <c r="AH1990" s="160">
        <v>8.6000000000000003E-5</v>
      </c>
      <c r="AI1990" s="160">
        <v>3.0228989337012001E-3</v>
      </c>
      <c r="AJ1990" s="160">
        <v>9.9787541201620507E-4</v>
      </c>
      <c r="AK1990" s="191"/>
      <c r="AL1990" s="147"/>
    </row>
    <row r="1991" spans="1:38">
      <c r="A1991" s="2">
        <v>7833</v>
      </c>
      <c r="B1991" s="2">
        <v>7986</v>
      </c>
      <c r="C1991" s="2" t="s">
        <v>2032</v>
      </c>
      <c r="D1991" s="2" t="s">
        <v>1496</v>
      </c>
      <c r="E1991" s="4" t="s">
        <v>367</v>
      </c>
      <c r="F1991" s="2" t="s">
        <v>3142</v>
      </c>
      <c r="G1991" s="2" t="s">
        <v>3143</v>
      </c>
      <c r="H1991" s="2" t="s">
        <v>370</v>
      </c>
      <c r="I1991" s="2" t="s">
        <v>951</v>
      </c>
      <c r="J1991" s="2" t="s">
        <v>30</v>
      </c>
      <c r="K1991" s="2" t="s">
        <v>30</v>
      </c>
      <c r="L1991" s="2" t="s">
        <v>526</v>
      </c>
      <c r="M1991" s="2" t="s">
        <v>45</v>
      </c>
      <c r="N1991" s="2" t="s">
        <v>638</v>
      </c>
      <c r="O1991" s="2" t="s">
        <v>323</v>
      </c>
      <c r="P1991" s="2" t="s">
        <v>2773</v>
      </c>
      <c r="Q1991" s="2" t="s">
        <v>612</v>
      </c>
      <c r="R1991" s="2" t="s">
        <v>605</v>
      </c>
      <c r="S1991" s="2" t="s">
        <v>34</v>
      </c>
      <c r="T1991" s="147">
        <v>0.66200000000000003</v>
      </c>
      <c r="U1991" s="2" t="s">
        <v>3144</v>
      </c>
      <c r="V1991" s="158">
        <v>0.01</v>
      </c>
      <c r="W1991" s="160">
        <v>2.707E-2</v>
      </c>
      <c r="X1991" s="4" t="s">
        <v>610</v>
      </c>
      <c r="Y1991" s="4" t="s">
        <v>323</v>
      </c>
      <c r="Z1991" s="147">
        <v>16525.8</v>
      </c>
      <c r="AA1991" s="155">
        <v>1</v>
      </c>
      <c r="AB1991" s="174">
        <v>113.12</v>
      </c>
      <c r="AD1991" s="147">
        <v>18.693999999999999</v>
      </c>
      <c r="AG1991" s="2" t="s">
        <v>36</v>
      </c>
      <c r="AH1991" s="160">
        <v>5.3999999999999998E-5</v>
      </c>
      <c r="AI1991" s="160">
        <v>5.4590697436842099E-4</v>
      </c>
      <c r="AJ1991" s="160">
        <v>1.8020686728796001E-4</v>
      </c>
      <c r="AK1991" s="191"/>
      <c r="AL1991" s="147"/>
    </row>
    <row r="1992" spans="1:38">
      <c r="A1992" s="2">
        <v>7833</v>
      </c>
      <c r="B1992" s="2">
        <v>7986</v>
      </c>
      <c r="C1992" s="2" t="s">
        <v>2039</v>
      </c>
      <c r="D1992" s="2" t="s">
        <v>2040</v>
      </c>
      <c r="E1992" s="4" t="s">
        <v>367</v>
      </c>
      <c r="F1992" s="2" t="s">
        <v>3149</v>
      </c>
      <c r="G1992" s="2" t="s">
        <v>3150</v>
      </c>
      <c r="H1992" s="2" t="s">
        <v>370</v>
      </c>
      <c r="I1992" s="2" t="s">
        <v>951</v>
      </c>
      <c r="J1992" s="2" t="s">
        <v>30</v>
      </c>
      <c r="K1992" s="2" t="s">
        <v>30</v>
      </c>
      <c r="L1992" s="2" t="s">
        <v>526</v>
      </c>
      <c r="M1992" s="2" t="s">
        <v>45</v>
      </c>
      <c r="N1992" s="2" t="s">
        <v>659</v>
      </c>
      <c r="O1992" s="2" t="s">
        <v>323</v>
      </c>
      <c r="P1992" s="2" t="s">
        <v>2756</v>
      </c>
      <c r="Q1992" s="2" t="s">
        <v>363</v>
      </c>
      <c r="R1992" s="2" t="s">
        <v>605</v>
      </c>
      <c r="S1992" s="2" t="s">
        <v>34</v>
      </c>
      <c r="T1992" s="147">
        <v>4.3440000000000003</v>
      </c>
      <c r="U1992" s="2" t="s">
        <v>2768</v>
      </c>
      <c r="V1992" s="158">
        <v>1.43E-2</v>
      </c>
      <c r="W1992" s="160">
        <v>2.938E-2</v>
      </c>
      <c r="X1992" s="4" t="s">
        <v>610</v>
      </c>
      <c r="Y1992" s="4" t="s">
        <v>323</v>
      </c>
      <c r="Z1992" s="147">
        <v>74887.83</v>
      </c>
      <c r="AA1992" s="155">
        <v>1</v>
      </c>
      <c r="AB1992" s="174">
        <v>108.57</v>
      </c>
      <c r="AD1992" s="147">
        <v>81.305999999999997</v>
      </c>
      <c r="AG1992" s="2" t="s">
        <v>36</v>
      </c>
      <c r="AH1992" s="160">
        <v>6.7000000000000002E-5</v>
      </c>
      <c r="AI1992" s="160">
        <v>2.3743122762867699E-3</v>
      </c>
      <c r="AJ1992" s="160">
        <v>7.83773421777583E-4</v>
      </c>
      <c r="AK1992" s="191"/>
      <c r="AL1992" s="147"/>
    </row>
    <row r="1993" spans="1:38">
      <c r="A1993" s="2">
        <v>7833</v>
      </c>
      <c r="B1993" s="2">
        <v>7986</v>
      </c>
      <c r="C1993" s="2" t="s">
        <v>2039</v>
      </c>
      <c r="D1993" s="2" t="s">
        <v>2040</v>
      </c>
      <c r="E1993" s="4" t="s">
        <v>367</v>
      </c>
      <c r="F1993" s="2" t="s">
        <v>3666</v>
      </c>
      <c r="G1993" s="2" t="s">
        <v>3667</v>
      </c>
      <c r="H1993" s="2" t="s">
        <v>370</v>
      </c>
      <c r="I1993" s="2" t="s">
        <v>951</v>
      </c>
      <c r="J1993" s="2" t="s">
        <v>30</v>
      </c>
      <c r="K1993" s="2" t="s">
        <v>30</v>
      </c>
      <c r="L1993" s="2" t="s">
        <v>526</v>
      </c>
      <c r="M1993" s="2" t="s">
        <v>45</v>
      </c>
      <c r="N1993" s="2" t="s">
        <v>659</v>
      </c>
      <c r="O1993" s="2" t="s">
        <v>323</v>
      </c>
      <c r="P1993" s="2" t="s">
        <v>2756</v>
      </c>
      <c r="Q1993" s="2" t="s">
        <v>363</v>
      </c>
      <c r="R1993" s="2" t="s">
        <v>605</v>
      </c>
      <c r="S1993" s="2" t="s">
        <v>34</v>
      </c>
      <c r="T1993" s="147">
        <v>5.92</v>
      </c>
      <c r="U1993" s="2" t="s">
        <v>3668</v>
      </c>
      <c r="V1993" s="158">
        <v>3.61E-2</v>
      </c>
      <c r="W1993" s="160">
        <v>3.4549999999999997E-2</v>
      </c>
      <c r="X1993" s="4" t="s">
        <v>610</v>
      </c>
      <c r="Y1993" s="4" t="s">
        <v>323</v>
      </c>
      <c r="Z1993" s="147">
        <v>159373.74</v>
      </c>
      <c r="AA1993" s="155">
        <v>1</v>
      </c>
      <c r="AB1993" s="174">
        <v>107.95</v>
      </c>
      <c r="AD1993" s="147">
        <v>172.04400000000001</v>
      </c>
      <c r="AG1993" s="2" t="s">
        <v>36</v>
      </c>
      <c r="AH1993" s="160">
        <v>1.4899999999999999E-4</v>
      </c>
      <c r="AI1993" s="160">
        <v>5.0240755877261198E-3</v>
      </c>
      <c r="AJ1993" s="160">
        <v>1.65847473139448E-3</v>
      </c>
      <c r="AK1993" s="191"/>
      <c r="AL1993" s="147"/>
    </row>
    <row r="1994" spans="1:38">
      <c r="A1994" s="2">
        <v>7833</v>
      </c>
      <c r="B1994" s="2">
        <v>7986</v>
      </c>
      <c r="C1994" s="2" t="s">
        <v>2039</v>
      </c>
      <c r="D1994" s="2" t="s">
        <v>2040</v>
      </c>
      <c r="E1994" s="4" t="s">
        <v>367</v>
      </c>
      <c r="F1994" s="2" t="s">
        <v>3154</v>
      </c>
      <c r="G1994" s="2" t="s">
        <v>3155</v>
      </c>
      <c r="H1994" s="2" t="s">
        <v>370</v>
      </c>
      <c r="I1994" s="2" t="s">
        <v>951</v>
      </c>
      <c r="J1994" s="2" t="s">
        <v>30</v>
      </c>
      <c r="K1994" s="2" t="s">
        <v>30</v>
      </c>
      <c r="L1994" s="2" t="s">
        <v>526</v>
      </c>
      <c r="M1994" s="2" t="s">
        <v>45</v>
      </c>
      <c r="N1994" s="2" t="s">
        <v>659</v>
      </c>
      <c r="O1994" s="2" t="s">
        <v>323</v>
      </c>
      <c r="P1994" s="2" t="s">
        <v>2756</v>
      </c>
      <c r="Q1994" s="2" t="s">
        <v>363</v>
      </c>
      <c r="R1994" s="2" t="s">
        <v>605</v>
      </c>
      <c r="S1994" s="2" t="s">
        <v>34</v>
      </c>
      <c r="T1994" s="147">
        <v>0.72299999999999998</v>
      </c>
      <c r="U1994" s="2" t="s">
        <v>3153</v>
      </c>
      <c r="V1994" s="158">
        <v>2.3E-2</v>
      </c>
      <c r="W1994" s="160">
        <v>2.6749999999999999E-2</v>
      </c>
      <c r="X1994" s="4" t="s">
        <v>610</v>
      </c>
      <c r="Y1994" s="4" t="s">
        <v>323</v>
      </c>
      <c r="Z1994" s="147">
        <v>29285.71</v>
      </c>
      <c r="AA1994" s="155">
        <v>1</v>
      </c>
      <c r="AB1994" s="174">
        <v>117.49</v>
      </c>
      <c r="AD1994" s="147">
        <v>34.408000000000001</v>
      </c>
      <c r="AG1994" s="2" t="s">
        <v>36</v>
      </c>
      <c r="AH1994" s="160">
        <v>3.6000000000000001E-5</v>
      </c>
      <c r="AI1994" s="160">
        <v>1.00478562946298E-3</v>
      </c>
      <c r="AJ1994" s="160">
        <v>3.31685212102246E-4</v>
      </c>
      <c r="AK1994" s="191"/>
      <c r="AL1994" s="147"/>
    </row>
    <row r="1995" spans="1:38">
      <c r="A1995" s="2">
        <v>7833</v>
      </c>
      <c r="B1995" s="2">
        <v>7986</v>
      </c>
      <c r="C1995" s="2" t="s">
        <v>2039</v>
      </c>
      <c r="D1995" s="2" t="s">
        <v>2040</v>
      </c>
      <c r="E1995" s="4" t="s">
        <v>367</v>
      </c>
      <c r="F1995" s="2" t="s">
        <v>3156</v>
      </c>
      <c r="G1995" s="2" t="s">
        <v>3157</v>
      </c>
      <c r="H1995" s="2" t="s">
        <v>370</v>
      </c>
      <c r="I1995" s="2" t="s">
        <v>951</v>
      </c>
      <c r="J1995" s="2" t="s">
        <v>30</v>
      </c>
      <c r="K1995" s="2" t="s">
        <v>30</v>
      </c>
      <c r="L1995" s="2" t="s">
        <v>526</v>
      </c>
      <c r="M1995" s="2" t="s">
        <v>45</v>
      </c>
      <c r="N1995" s="2" t="s">
        <v>659</v>
      </c>
      <c r="O1995" s="2" t="s">
        <v>323</v>
      </c>
      <c r="P1995" s="2" t="s">
        <v>2756</v>
      </c>
      <c r="Q1995" s="2" t="s">
        <v>363</v>
      </c>
      <c r="R1995" s="2" t="s">
        <v>605</v>
      </c>
      <c r="S1995" s="2" t="s">
        <v>34</v>
      </c>
      <c r="T1995" s="147">
        <v>3.8889999999999998</v>
      </c>
      <c r="U1995" s="2" t="s">
        <v>3158</v>
      </c>
      <c r="V1995" s="158">
        <v>2.2499999999999999E-2</v>
      </c>
      <c r="W1995" s="160">
        <v>2.9579999999999999E-2</v>
      </c>
      <c r="X1995" s="4" t="s">
        <v>610</v>
      </c>
      <c r="Y1995" s="4" t="s">
        <v>323</v>
      </c>
      <c r="Z1995" s="147">
        <v>193925.36</v>
      </c>
      <c r="AA1995" s="155">
        <v>1</v>
      </c>
      <c r="AB1995" s="174">
        <v>114.42</v>
      </c>
      <c r="AD1995" s="147">
        <v>221.88900000000001</v>
      </c>
      <c r="AG1995" s="2" t="s">
        <v>36</v>
      </c>
      <c r="AH1995" s="160">
        <v>1.65E-4</v>
      </c>
      <c r="AI1995" s="160">
        <v>6.4796761938051501E-3</v>
      </c>
      <c r="AJ1995" s="160">
        <v>2.1389764241003398E-3</v>
      </c>
      <c r="AK1995" s="191"/>
      <c r="AL1995" s="147"/>
    </row>
    <row r="1996" spans="1:38">
      <c r="A1996" s="2">
        <v>7833</v>
      </c>
      <c r="B1996" s="2">
        <v>7986</v>
      </c>
      <c r="C1996" s="2" t="s">
        <v>2039</v>
      </c>
      <c r="D1996" s="2" t="s">
        <v>2040</v>
      </c>
      <c r="E1996" s="4" t="s">
        <v>367</v>
      </c>
      <c r="F1996" s="2" t="s">
        <v>3159</v>
      </c>
      <c r="G1996" s="2" t="s">
        <v>3160</v>
      </c>
      <c r="H1996" s="2" t="s">
        <v>370</v>
      </c>
      <c r="I1996" s="2" t="s">
        <v>951</v>
      </c>
      <c r="J1996" s="2" t="s">
        <v>30</v>
      </c>
      <c r="K1996" s="2" t="s">
        <v>30</v>
      </c>
      <c r="L1996" s="2" t="s">
        <v>526</v>
      </c>
      <c r="M1996" s="2" t="s">
        <v>45</v>
      </c>
      <c r="N1996" s="2" t="s">
        <v>659</v>
      </c>
      <c r="O1996" s="2" t="s">
        <v>323</v>
      </c>
      <c r="P1996" s="2" t="s">
        <v>2756</v>
      </c>
      <c r="Q1996" s="2" t="s">
        <v>363</v>
      </c>
      <c r="R1996" s="2" t="s">
        <v>605</v>
      </c>
      <c r="S1996" s="2" t="s">
        <v>34</v>
      </c>
      <c r="T1996" s="147">
        <v>5.298</v>
      </c>
      <c r="U1996" s="2" t="s">
        <v>3123</v>
      </c>
      <c r="V1996" s="158">
        <v>2.5000000000000001E-3</v>
      </c>
      <c r="W1996" s="160">
        <v>3.0300000000000001E-2</v>
      </c>
      <c r="X1996" s="4" t="s">
        <v>610</v>
      </c>
      <c r="Y1996" s="4" t="s">
        <v>323</v>
      </c>
      <c r="Z1996" s="147">
        <v>167458.62</v>
      </c>
      <c r="AA1996" s="155">
        <v>1</v>
      </c>
      <c r="AB1996" s="174">
        <v>97.92</v>
      </c>
      <c r="AD1996" s="147">
        <v>163.97499999999999</v>
      </c>
      <c r="AG1996" s="2" t="s">
        <v>36</v>
      </c>
      <c r="AH1996" s="160">
        <v>1.35E-4</v>
      </c>
      <c r="AI1996" s="160">
        <v>4.7884578239078702E-3</v>
      </c>
      <c r="AJ1996" s="160">
        <v>1.58069602350345E-3</v>
      </c>
      <c r="AK1996" s="191"/>
      <c r="AL1996" s="147"/>
    </row>
    <row r="1997" spans="1:38">
      <c r="A1997" s="2">
        <v>7833</v>
      </c>
      <c r="B1997" s="2">
        <v>7986</v>
      </c>
      <c r="C1997" s="2" t="s">
        <v>2039</v>
      </c>
      <c r="D1997" s="2" t="s">
        <v>2040</v>
      </c>
      <c r="E1997" s="4" t="s">
        <v>367</v>
      </c>
      <c r="F1997" s="2" t="s">
        <v>3161</v>
      </c>
      <c r="G1997" s="2" t="s">
        <v>3162</v>
      </c>
      <c r="H1997" s="2" t="s">
        <v>370</v>
      </c>
      <c r="I1997" s="2" t="s">
        <v>1162</v>
      </c>
      <c r="J1997" s="2" t="s">
        <v>30</v>
      </c>
      <c r="K1997" s="2" t="s">
        <v>30</v>
      </c>
      <c r="L1997" s="2" t="s">
        <v>526</v>
      </c>
      <c r="M1997" s="2" t="s">
        <v>45</v>
      </c>
      <c r="N1997" s="2" t="s">
        <v>659</v>
      </c>
      <c r="O1997" s="2" t="s">
        <v>323</v>
      </c>
      <c r="P1997" s="2" t="s">
        <v>2756</v>
      </c>
      <c r="Q1997" s="2" t="s">
        <v>363</v>
      </c>
      <c r="R1997" s="2" t="s">
        <v>605</v>
      </c>
      <c r="S1997" s="2" t="s">
        <v>34</v>
      </c>
      <c r="T1997" s="147">
        <v>0.247</v>
      </c>
      <c r="U1997" s="2" t="s">
        <v>3163</v>
      </c>
      <c r="V1997" s="158">
        <v>3.5000000000000003E-2</v>
      </c>
      <c r="W1997" s="160">
        <v>4.718E-2</v>
      </c>
      <c r="X1997" s="4" t="s">
        <v>610</v>
      </c>
      <c r="Y1997" s="4" t="s">
        <v>323</v>
      </c>
      <c r="Z1997" s="147">
        <v>65686.69</v>
      </c>
      <c r="AA1997" s="155">
        <v>1</v>
      </c>
      <c r="AB1997" s="174">
        <v>100.6</v>
      </c>
      <c r="AD1997" s="147">
        <v>66.081000000000003</v>
      </c>
      <c r="AG1997" s="2" t="s">
        <v>36</v>
      </c>
      <c r="AH1997" s="160">
        <v>9.6000000000000002E-5</v>
      </c>
      <c r="AI1997" s="160">
        <v>1.9297102894075199E-3</v>
      </c>
      <c r="AJ1997" s="160">
        <v>6.3700788294524695E-4</v>
      </c>
      <c r="AK1997" s="191"/>
      <c r="AL1997" s="147"/>
    </row>
    <row r="1998" spans="1:38">
      <c r="A1998" s="2">
        <v>7833</v>
      </c>
      <c r="B1998" s="2">
        <v>7986</v>
      </c>
      <c r="C1998" s="2" t="s">
        <v>2039</v>
      </c>
      <c r="D1998" s="2" t="s">
        <v>2040</v>
      </c>
      <c r="E1998" s="4" t="s">
        <v>367</v>
      </c>
      <c r="F1998" s="2" t="s">
        <v>3164</v>
      </c>
      <c r="G1998" s="2" t="s">
        <v>3165</v>
      </c>
      <c r="H1998" s="2" t="s">
        <v>370</v>
      </c>
      <c r="I1998" s="2" t="s">
        <v>951</v>
      </c>
      <c r="J1998" s="2" t="s">
        <v>30</v>
      </c>
      <c r="K1998" s="2" t="s">
        <v>30</v>
      </c>
      <c r="L1998" s="2" t="s">
        <v>526</v>
      </c>
      <c r="M1998" s="2" t="s">
        <v>45</v>
      </c>
      <c r="N1998" s="2" t="s">
        <v>659</v>
      </c>
      <c r="O1998" s="2" t="s">
        <v>323</v>
      </c>
      <c r="P1998" s="2" t="s">
        <v>2756</v>
      </c>
      <c r="Q1998" s="2" t="s">
        <v>363</v>
      </c>
      <c r="R1998" s="2" t="s">
        <v>605</v>
      </c>
      <c r="S1998" s="2" t="s">
        <v>34</v>
      </c>
      <c r="T1998" s="147">
        <v>2.3839999999999999</v>
      </c>
      <c r="U1998" s="2" t="s">
        <v>2866</v>
      </c>
      <c r="V1998" s="158">
        <v>2.35E-2</v>
      </c>
      <c r="W1998" s="160">
        <v>2.3949999999999999E-2</v>
      </c>
      <c r="X1998" s="4" t="s">
        <v>610</v>
      </c>
      <c r="Y1998" s="4" t="s">
        <v>323</v>
      </c>
      <c r="Z1998" s="147">
        <v>147724.13</v>
      </c>
      <c r="AA1998" s="155">
        <v>1</v>
      </c>
      <c r="AB1998" s="174">
        <v>116.64</v>
      </c>
      <c r="AC1998" s="147">
        <v>4.1029999999999998</v>
      </c>
      <c r="AD1998" s="147">
        <v>176.40799999999999</v>
      </c>
      <c r="AG1998" s="2" t="s">
        <v>36</v>
      </c>
      <c r="AH1998" s="160">
        <v>1.5699999999999999E-4</v>
      </c>
      <c r="AI1998" s="160">
        <v>5.1515217209185402E-3</v>
      </c>
      <c r="AJ1998" s="160">
        <v>1.7005453945091E-3</v>
      </c>
      <c r="AK1998" s="191"/>
      <c r="AL1998" s="147"/>
    </row>
    <row r="1999" spans="1:38">
      <c r="A1999" s="2">
        <v>7833</v>
      </c>
      <c r="B1999" s="2">
        <v>7986</v>
      </c>
      <c r="C1999" s="2" t="s">
        <v>2043</v>
      </c>
      <c r="D1999" s="2" t="s">
        <v>2044</v>
      </c>
      <c r="E1999" s="4" t="s">
        <v>367</v>
      </c>
      <c r="F1999" s="2" t="s">
        <v>3166</v>
      </c>
      <c r="G1999" s="2" t="s">
        <v>3167</v>
      </c>
      <c r="H1999" s="2" t="s">
        <v>370</v>
      </c>
      <c r="I1999" s="2" t="s">
        <v>951</v>
      </c>
      <c r="J1999" s="2" t="s">
        <v>30</v>
      </c>
      <c r="K1999" s="2" t="s">
        <v>30</v>
      </c>
      <c r="L1999" s="2" t="s">
        <v>526</v>
      </c>
      <c r="M1999" s="2" t="s">
        <v>45</v>
      </c>
      <c r="N1999" s="2" t="s">
        <v>659</v>
      </c>
      <c r="O1999" s="2" t="s">
        <v>323</v>
      </c>
      <c r="P1999" s="2" t="s">
        <v>2745</v>
      </c>
      <c r="Q1999" s="2" t="s">
        <v>612</v>
      </c>
      <c r="R1999" s="2" t="s">
        <v>605</v>
      </c>
      <c r="S1999" s="2" t="s">
        <v>34</v>
      </c>
      <c r="T1999" s="147">
        <v>4.202</v>
      </c>
      <c r="U1999" s="2" t="s">
        <v>2812</v>
      </c>
      <c r="V1999" s="158">
        <v>8.5000000000000006E-3</v>
      </c>
      <c r="W1999" s="160">
        <v>3.0290000000000001E-2</v>
      </c>
      <c r="X1999" s="4" t="s">
        <v>610</v>
      </c>
      <c r="Y1999" s="4" t="s">
        <v>323</v>
      </c>
      <c r="Z1999" s="147">
        <v>77000</v>
      </c>
      <c r="AA1999" s="155">
        <v>1</v>
      </c>
      <c r="AB1999" s="174">
        <v>104.57</v>
      </c>
      <c r="AD1999" s="147">
        <v>80.519000000000005</v>
      </c>
      <c r="AG1999" s="2" t="s">
        <v>36</v>
      </c>
      <c r="AH1999" s="160">
        <v>1.17E-4</v>
      </c>
      <c r="AI1999" s="160">
        <v>2.35133542540699E-3</v>
      </c>
      <c r="AJ1999" s="160">
        <v>7.7618863808439395E-4</v>
      </c>
      <c r="AK1999" s="191"/>
      <c r="AL1999" s="147"/>
    </row>
    <row r="2000" spans="1:38">
      <c r="A2000" s="2">
        <v>7833</v>
      </c>
      <c r="B2000" s="2">
        <v>7986</v>
      </c>
      <c r="C2000" s="2" t="s">
        <v>2043</v>
      </c>
      <c r="D2000" s="2" t="s">
        <v>2044</v>
      </c>
      <c r="E2000" s="4" t="s">
        <v>367</v>
      </c>
      <c r="F2000" s="2" t="s">
        <v>3168</v>
      </c>
      <c r="G2000" s="2" t="s">
        <v>3169</v>
      </c>
      <c r="H2000" s="2" t="s">
        <v>370</v>
      </c>
      <c r="I2000" s="2" t="s">
        <v>951</v>
      </c>
      <c r="J2000" s="2" t="s">
        <v>30</v>
      </c>
      <c r="K2000" s="2" t="s">
        <v>30</v>
      </c>
      <c r="L2000" s="2" t="s">
        <v>526</v>
      </c>
      <c r="M2000" s="2" t="s">
        <v>45</v>
      </c>
      <c r="N2000" s="2" t="s">
        <v>659</v>
      </c>
      <c r="O2000" s="2" t="s">
        <v>323</v>
      </c>
      <c r="P2000" s="2" t="s">
        <v>2745</v>
      </c>
      <c r="Q2000" s="2" t="s">
        <v>612</v>
      </c>
      <c r="R2000" s="2" t="s">
        <v>605</v>
      </c>
      <c r="S2000" s="2" t="s">
        <v>34</v>
      </c>
      <c r="T2000" s="147">
        <v>5.6559999999999997</v>
      </c>
      <c r="U2000" s="2" t="s">
        <v>3101</v>
      </c>
      <c r="V2000" s="158">
        <v>3.1800000000000002E-2</v>
      </c>
      <c r="W2000" s="160">
        <v>3.4360000000000002E-2</v>
      </c>
      <c r="X2000" s="4" t="s">
        <v>610</v>
      </c>
      <c r="Y2000" s="4" t="s">
        <v>323</v>
      </c>
      <c r="Z2000" s="147">
        <v>68724</v>
      </c>
      <c r="AA2000" s="155">
        <v>1</v>
      </c>
      <c r="AB2000" s="174">
        <v>107.36</v>
      </c>
      <c r="AD2000" s="147">
        <v>73.781999999999996</v>
      </c>
      <c r="AG2000" s="2" t="s">
        <v>36</v>
      </c>
      <c r="AH2000" s="160">
        <v>1.6100000000000001E-4</v>
      </c>
      <c r="AI2000" s="160">
        <v>2.1546051115049901E-3</v>
      </c>
      <c r="AJ2000" s="160">
        <v>7.1124688933705096E-4</v>
      </c>
      <c r="AK2000" s="191"/>
      <c r="AL2000" s="147"/>
    </row>
    <row r="2001" spans="1:38">
      <c r="A2001" s="2">
        <v>7833</v>
      </c>
      <c r="B2001" s="2">
        <v>7986</v>
      </c>
      <c r="C2001" s="2" t="s">
        <v>3669</v>
      </c>
      <c r="D2001" s="2" t="s">
        <v>3670</v>
      </c>
      <c r="E2001" s="4" t="s">
        <v>367</v>
      </c>
      <c r="F2001" s="2" t="s">
        <v>3671</v>
      </c>
      <c r="G2001" s="2" t="s">
        <v>3672</v>
      </c>
      <c r="H2001" s="2" t="s">
        <v>370</v>
      </c>
      <c r="I2001" s="2" t="s">
        <v>951</v>
      </c>
      <c r="J2001" s="2" t="s">
        <v>30</v>
      </c>
      <c r="K2001" s="2" t="s">
        <v>30</v>
      </c>
      <c r="L2001" s="2" t="s">
        <v>526</v>
      </c>
      <c r="M2001" s="2" t="s">
        <v>45</v>
      </c>
      <c r="N2001" s="2" t="s">
        <v>642</v>
      </c>
      <c r="O2001" s="2" t="s">
        <v>323</v>
      </c>
      <c r="P2001" s="2" t="s">
        <v>175</v>
      </c>
      <c r="Q2001" s="2" t="s">
        <v>612</v>
      </c>
      <c r="R2001" s="2" t="s">
        <v>605</v>
      </c>
      <c r="S2001" s="2" t="s">
        <v>34</v>
      </c>
      <c r="T2001" s="147">
        <v>3.5590000000000002</v>
      </c>
      <c r="U2001" s="2" t="s">
        <v>3673</v>
      </c>
      <c r="V2001" s="158">
        <v>2.07E-2</v>
      </c>
      <c r="W2001" s="160">
        <v>4.965E-2</v>
      </c>
      <c r="X2001" s="4" t="s">
        <v>610</v>
      </c>
      <c r="Y2001" s="4" t="s">
        <v>323</v>
      </c>
      <c r="Z2001" s="147">
        <v>139469.29999999999</v>
      </c>
      <c r="AA2001" s="155">
        <v>1</v>
      </c>
      <c r="AB2001" s="174">
        <v>101.96</v>
      </c>
      <c r="AD2001" s="147">
        <v>142.203</v>
      </c>
      <c r="AG2001" s="2" t="s">
        <v>36</v>
      </c>
      <c r="AH2001" s="160">
        <v>2.92E-4</v>
      </c>
      <c r="AI2001" s="160">
        <v>4.1526487858293002E-3</v>
      </c>
      <c r="AJ2001" s="160">
        <v>1.37081199504224E-3</v>
      </c>
      <c r="AK2001" s="191"/>
      <c r="AL2001" s="147"/>
    </row>
    <row r="2002" spans="1:38">
      <c r="A2002" s="2">
        <v>7833</v>
      </c>
      <c r="B2002" s="2">
        <v>7986</v>
      </c>
      <c r="C2002" s="2" t="s">
        <v>3172</v>
      </c>
      <c r="D2002" s="2" t="s">
        <v>3173</v>
      </c>
      <c r="E2002" s="4" t="s">
        <v>367</v>
      </c>
      <c r="F2002" s="2" t="s">
        <v>3176</v>
      </c>
      <c r="G2002" s="2" t="s">
        <v>3177</v>
      </c>
      <c r="H2002" s="2" t="s">
        <v>370</v>
      </c>
      <c r="I2002" s="2" t="s">
        <v>951</v>
      </c>
      <c r="J2002" s="2" t="s">
        <v>30</v>
      </c>
      <c r="K2002" s="2" t="s">
        <v>30</v>
      </c>
      <c r="L2002" s="2" t="s">
        <v>526</v>
      </c>
      <c r="M2002" s="2" t="s">
        <v>45</v>
      </c>
      <c r="N2002" s="2" t="s">
        <v>673</v>
      </c>
      <c r="O2002" s="2" t="s">
        <v>323</v>
      </c>
      <c r="P2002" s="2" t="s">
        <v>362</v>
      </c>
      <c r="Q2002" s="2" t="s">
        <v>363</v>
      </c>
      <c r="R2002" s="2" t="s">
        <v>605</v>
      </c>
      <c r="S2002" s="2" t="s">
        <v>34</v>
      </c>
      <c r="T2002" s="177">
        <v>11.45</v>
      </c>
      <c r="U2002" s="2" t="s">
        <v>3178</v>
      </c>
      <c r="V2002" s="158">
        <v>2.07E-2</v>
      </c>
      <c r="W2002" s="160">
        <v>3.286E-2</v>
      </c>
      <c r="X2002" s="4" t="s">
        <v>610</v>
      </c>
      <c r="Y2002" s="4" t="s">
        <v>323</v>
      </c>
      <c r="Z2002" s="147">
        <v>378183.67</v>
      </c>
      <c r="AA2002" s="155">
        <v>1</v>
      </c>
      <c r="AB2002" s="174">
        <v>99.37</v>
      </c>
      <c r="AD2002" s="147">
        <v>375.80099999999999</v>
      </c>
      <c r="AG2002" s="2" t="s">
        <v>36</v>
      </c>
      <c r="AH2002" s="160">
        <v>8.2999999999999998E-5</v>
      </c>
      <c r="AI2002" s="160">
        <v>1.0974249146719101E-2</v>
      </c>
      <c r="AJ2002" s="160">
        <v>3.62265945009371E-3</v>
      </c>
      <c r="AK2002" s="191"/>
      <c r="AL2002" s="147"/>
    </row>
    <row r="2003" spans="1:38">
      <c r="A2003" s="2">
        <v>7833</v>
      </c>
      <c r="B2003" s="2">
        <v>7986</v>
      </c>
      <c r="C2003" s="2" t="s">
        <v>2051</v>
      </c>
      <c r="D2003" s="2" t="s">
        <v>2052</v>
      </c>
      <c r="E2003" s="4" t="s">
        <v>513</v>
      </c>
      <c r="F2003" s="2" t="s">
        <v>3679</v>
      </c>
      <c r="G2003" s="2" t="s">
        <v>3680</v>
      </c>
      <c r="H2003" s="2" t="s">
        <v>370</v>
      </c>
      <c r="I2003" s="2" t="s">
        <v>1165</v>
      </c>
      <c r="J2003" s="2" t="s">
        <v>30</v>
      </c>
      <c r="K2003" s="2" t="s">
        <v>137</v>
      </c>
      <c r="L2003" s="2" t="s">
        <v>526</v>
      </c>
      <c r="M2003" s="2" t="s">
        <v>45</v>
      </c>
      <c r="N2003" s="2" t="s">
        <v>649</v>
      </c>
      <c r="O2003" s="2" t="s">
        <v>323</v>
      </c>
      <c r="P2003" s="2" t="s">
        <v>374</v>
      </c>
      <c r="Q2003" s="2" t="s">
        <v>375</v>
      </c>
      <c r="R2003" s="2" t="s">
        <v>375</v>
      </c>
      <c r="S2003" s="2" t="s">
        <v>34</v>
      </c>
      <c r="T2003" s="147">
        <v>2.1659999999999999</v>
      </c>
      <c r="U2003" s="2" t="s">
        <v>3096</v>
      </c>
      <c r="V2003" s="158">
        <v>0.05</v>
      </c>
      <c r="W2003" s="160">
        <v>1.0000000000000001E-5</v>
      </c>
      <c r="X2003" s="4" t="s">
        <v>610</v>
      </c>
      <c r="Y2003" s="4" t="s">
        <v>323</v>
      </c>
      <c r="Z2003" s="147">
        <v>13000</v>
      </c>
      <c r="AA2003" s="155">
        <v>1</v>
      </c>
      <c r="AB2003" s="174">
        <v>214</v>
      </c>
      <c r="AD2003" s="147">
        <v>27.82</v>
      </c>
      <c r="AG2003" s="2" t="s">
        <v>36</v>
      </c>
      <c r="AH2003" s="160">
        <v>8.7000000000000001E-5</v>
      </c>
      <c r="AI2003" s="160">
        <v>8.1240741657949195E-4</v>
      </c>
      <c r="AJ2003" s="160">
        <v>2.6818011561891502E-4</v>
      </c>
      <c r="AK2003" s="191"/>
      <c r="AL2003" s="147"/>
    </row>
    <row r="2004" spans="1:38">
      <c r="A2004" s="2">
        <v>7833</v>
      </c>
      <c r="B2004" s="2">
        <v>7986</v>
      </c>
      <c r="C2004" s="2" t="s">
        <v>2051</v>
      </c>
      <c r="D2004" s="2" t="s">
        <v>2052</v>
      </c>
      <c r="E2004" s="4" t="s">
        <v>513</v>
      </c>
      <c r="F2004" s="2" t="s">
        <v>3179</v>
      </c>
      <c r="G2004" s="2" t="s">
        <v>3180</v>
      </c>
      <c r="H2004" s="2" t="s">
        <v>370</v>
      </c>
      <c r="I2004" s="2" t="s">
        <v>1162</v>
      </c>
      <c r="J2004" s="2" t="s">
        <v>30</v>
      </c>
      <c r="K2004" s="2" t="s">
        <v>137</v>
      </c>
      <c r="L2004" s="2" t="s">
        <v>526</v>
      </c>
      <c r="M2004" s="2" t="s">
        <v>45</v>
      </c>
      <c r="N2004" s="2" t="s">
        <v>649</v>
      </c>
      <c r="O2004" s="2" t="s">
        <v>323</v>
      </c>
      <c r="P2004" s="2" t="s">
        <v>2749</v>
      </c>
      <c r="Q2004" s="2" t="s">
        <v>363</v>
      </c>
      <c r="R2004" s="2" t="s">
        <v>605</v>
      </c>
      <c r="S2004" s="2" t="s">
        <v>34</v>
      </c>
      <c r="T2004" s="147">
        <v>3.1179999999999999</v>
      </c>
      <c r="U2004" s="2" t="s">
        <v>3003</v>
      </c>
      <c r="V2004" s="158">
        <v>6.5000000000000002E-2</v>
      </c>
      <c r="W2004" s="160">
        <v>6.7379999999999995E-2</v>
      </c>
      <c r="X2004" s="4" t="s">
        <v>610</v>
      </c>
      <c r="Y2004" s="4" t="s">
        <v>323</v>
      </c>
      <c r="Z2004" s="147">
        <v>46593</v>
      </c>
      <c r="AA2004" s="155">
        <v>1</v>
      </c>
      <c r="AB2004" s="174">
        <v>101.22</v>
      </c>
      <c r="AD2004" s="147">
        <v>47.161000000000001</v>
      </c>
      <c r="AG2004" s="2" t="s">
        <v>36</v>
      </c>
      <c r="AH2004" s="160">
        <v>9.2999999999999997E-5</v>
      </c>
      <c r="AI2004" s="160">
        <v>1.37722139631807E-3</v>
      </c>
      <c r="AJ2004" s="160">
        <v>4.54628288417753E-4</v>
      </c>
      <c r="AK2004" s="191"/>
      <c r="AL2004" s="147"/>
    </row>
    <row r="2005" spans="1:38">
      <c r="A2005" s="2">
        <v>7833</v>
      </c>
      <c r="B2005" s="2">
        <v>7986</v>
      </c>
      <c r="C2005" s="2" t="s">
        <v>2051</v>
      </c>
      <c r="D2005" s="2" t="s">
        <v>2052</v>
      </c>
      <c r="E2005" s="4" t="s">
        <v>513</v>
      </c>
      <c r="F2005" s="2" t="s">
        <v>3181</v>
      </c>
      <c r="G2005" s="2" t="s">
        <v>3182</v>
      </c>
      <c r="H2005" s="2" t="s">
        <v>33</v>
      </c>
      <c r="I2005" s="2" t="s">
        <v>1162</v>
      </c>
      <c r="J2005" s="2" t="s">
        <v>30</v>
      </c>
      <c r="K2005" s="2" t="s">
        <v>30</v>
      </c>
      <c r="L2005" s="2" t="s">
        <v>528</v>
      </c>
      <c r="M2005" s="2" t="s">
        <v>45</v>
      </c>
      <c r="N2005" s="2" t="s">
        <v>649</v>
      </c>
      <c r="O2005" s="2" t="s">
        <v>323</v>
      </c>
      <c r="P2005" s="2" t="s">
        <v>2749</v>
      </c>
      <c r="Q2005" s="2" t="s">
        <v>363</v>
      </c>
      <c r="R2005" s="2" t="s">
        <v>605</v>
      </c>
      <c r="S2005" s="2" t="s">
        <v>34</v>
      </c>
      <c r="T2005" s="147">
        <v>3.15</v>
      </c>
      <c r="U2005" s="2" t="s">
        <v>3003</v>
      </c>
      <c r="V2005" s="158">
        <v>6.5000000000000002E-2</v>
      </c>
      <c r="W2005" s="160">
        <v>6.7140000000000005E-2</v>
      </c>
      <c r="X2005" s="4" t="s">
        <v>610</v>
      </c>
      <c r="Y2005" s="4" t="s">
        <v>323</v>
      </c>
      <c r="Z2005" s="147">
        <v>92373</v>
      </c>
      <c r="AA2005" s="155">
        <v>1</v>
      </c>
      <c r="AB2005" s="174">
        <v>101.22</v>
      </c>
      <c r="AD2005" s="147">
        <v>93.5</v>
      </c>
      <c r="AG2005" s="2" t="s">
        <v>36</v>
      </c>
      <c r="AH2005" s="160">
        <v>0</v>
      </c>
      <c r="AI2005" s="160">
        <v>2.7304116936468798E-3</v>
      </c>
      <c r="AJ2005" s="160">
        <v>9.0132378009600395E-4</v>
      </c>
      <c r="AK2005" s="191"/>
      <c r="AL2005" s="147"/>
    </row>
    <row r="2006" spans="1:38">
      <c r="A2006" s="2">
        <v>7833</v>
      </c>
      <c r="B2006" s="2">
        <v>7986</v>
      </c>
      <c r="C2006" s="2" t="s">
        <v>2051</v>
      </c>
      <c r="D2006" s="2" t="s">
        <v>2052</v>
      </c>
      <c r="E2006" s="4" t="s">
        <v>513</v>
      </c>
      <c r="F2006" s="2" t="s">
        <v>3681</v>
      </c>
      <c r="G2006" s="2" t="s">
        <v>3682</v>
      </c>
      <c r="H2006" s="2" t="s">
        <v>370</v>
      </c>
      <c r="I2006" s="2" t="s">
        <v>1162</v>
      </c>
      <c r="J2006" s="2" t="s">
        <v>30</v>
      </c>
      <c r="K2006" s="2" t="s">
        <v>30</v>
      </c>
      <c r="L2006" s="2" t="s">
        <v>526</v>
      </c>
      <c r="M2006" s="2" t="s">
        <v>31</v>
      </c>
      <c r="N2006" s="2" t="s">
        <v>649</v>
      </c>
      <c r="O2006" s="2" t="s">
        <v>323</v>
      </c>
      <c r="P2006" s="2" t="s">
        <v>2749</v>
      </c>
      <c r="Q2006" s="2" t="s">
        <v>363</v>
      </c>
      <c r="R2006" s="2" t="s">
        <v>605</v>
      </c>
      <c r="S2006" s="2" t="s">
        <v>34</v>
      </c>
      <c r="T2006" s="147">
        <v>3.4260000000000002</v>
      </c>
      <c r="U2006" s="2" t="s">
        <v>3683</v>
      </c>
      <c r="V2006" s="158">
        <v>6.7000000000000004E-2</v>
      </c>
      <c r="W2006" s="160">
        <v>6.5699999999999995E-2</v>
      </c>
      <c r="X2006" s="4" t="s">
        <v>610</v>
      </c>
      <c r="Y2006" s="4" t="s">
        <v>323</v>
      </c>
      <c r="Z2006" s="147">
        <v>32000</v>
      </c>
      <c r="AA2006" s="155">
        <v>1</v>
      </c>
      <c r="AB2006" s="174">
        <v>100.86</v>
      </c>
      <c r="AD2006" s="147">
        <v>32.274999999999999</v>
      </c>
      <c r="AG2006" s="2" t="s">
        <v>36</v>
      </c>
      <c r="AH2006" s="160">
        <v>3.4999999999999997E-5</v>
      </c>
      <c r="AI2006" s="160">
        <v>9.4250941235033802E-4</v>
      </c>
      <c r="AJ2006" s="160">
        <v>3.1112749344441398E-4</v>
      </c>
      <c r="AK2006" s="191"/>
      <c r="AL2006" s="147"/>
    </row>
    <row r="2007" spans="1:38">
      <c r="A2007" s="2">
        <v>7833</v>
      </c>
      <c r="B2007" s="2">
        <v>7986</v>
      </c>
      <c r="C2007" s="2" t="s">
        <v>3183</v>
      </c>
      <c r="D2007" s="2" t="s">
        <v>3184</v>
      </c>
      <c r="E2007" s="4" t="s">
        <v>367</v>
      </c>
      <c r="F2007" s="2" t="s">
        <v>3185</v>
      </c>
      <c r="G2007" s="2" t="s">
        <v>3186</v>
      </c>
      <c r="H2007" s="2" t="s">
        <v>370</v>
      </c>
      <c r="I2007" s="2" t="s">
        <v>1163</v>
      </c>
      <c r="J2007" s="2" t="s">
        <v>30</v>
      </c>
      <c r="K2007" s="2" t="s">
        <v>30</v>
      </c>
      <c r="L2007" s="2" t="s">
        <v>526</v>
      </c>
      <c r="M2007" s="2" t="s">
        <v>45</v>
      </c>
      <c r="N2007" s="2" t="s">
        <v>636</v>
      </c>
      <c r="O2007" s="2" t="s">
        <v>323</v>
      </c>
      <c r="P2007" s="2" t="s">
        <v>2749</v>
      </c>
      <c r="Q2007" s="2" t="s">
        <v>612</v>
      </c>
      <c r="R2007" s="2" t="s">
        <v>605</v>
      </c>
      <c r="S2007" s="2" t="s">
        <v>34</v>
      </c>
      <c r="T2007" s="147">
        <v>3.847</v>
      </c>
      <c r="U2007" s="2" t="s">
        <v>2768</v>
      </c>
      <c r="V2007" s="158">
        <v>0.05</v>
      </c>
      <c r="W2007" s="160">
        <v>3.4849999999999999E-2</v>
      </c>
      <c r="X2007" s="4" t="s">
        <v>610</v>
      </c>
      <c r="Y2007" s="4" t="s">
        <v>323</v>
      </c>
      <c r="Z2007" s="147">
        <v>128000</v>
      </c>
      <c r="AA2007" s="155">
        <v>1</v>
      </c>
      <c r="AB2007" s="174">
        <v>107.3</v>
      </c>
      <c r="AD2007" s="147">
        <v>137.34399999999999</v>
      </c>
      <c r="AG2007" s="2" t="s">
        <v>36</v>
      </c>
      <c r="AH2007" s="160">
        <v>3.1399999999999999E-4</v>
      </c>
      <c r="AI2007" s="160">
        <v>4.0107578800393099E-3</v>
      </c>
      <c r="AJ2007" s="160">
        <v>1.3239730337729801E-3</v>
      </c>
      <c r="AK2007" s="191"/>
      <c r="AL2007" s="147"/>
    </row>
    <row r="2008" spans="1:38">
      <c r="A2008" s="2">
        <v>7833</v>
      </c>
      <c r="B2008" s="2">
        <v>7986</v>
      </c>
      <c r="C2008" s="2" t="s">
        <v>3183</v>
      </c>
      <c r="D2008" s="2" t="s">
        <v>3184</v>
      </c>
      <c r="E2008" s="4" t="s">
        <v>367</v>
      </c>
      <c r="F2008" s="2" t="s">
        <v>3187</v>
      </c>
      <c r="G2008" s="2" t="s">
        <v>3188</v>
      </c>
      <c r="H2008" s="2" t="s">
        <v>370</v>
      </c>
      <c r="I2008" s="2" t="s">
        <v>1162</v>
      </c>
      <c r="J2008" s="2" t="s">
        <v>30</v>
      </c>
      <c r="K2008" s="2" t="s">
        <v>30</v>
      </c>
      <c r="L2008" s="2" t="s">
        <v>526</v>
      </c>
      <c r="M2008" s="2" t="s">
        <v>31</v>
      </c>
      <c r="N2008" s="2" t="s">
        <v>636</v>
      </c>
      <c r="O2008" s="2" t="s">
        <v>323</v>
      </c>
      <c r="P2008" s="2" t="s">
        <v>2749</v>
      </c>
      <c r="Q2008" s="2" t="s">
        <v>612</v>
      </c>
      <c r="R2008" s="2" t="s">
        <v>605</v>
      </c>
      <c r="S2008" s="2" t="s">
        <v>34</v>
      </c>
      <c r="T2008" s="147">
        <v>6.1669999999999998</v>
      </c>
      <c r="U2008" s="2" t="s">
        <v>3189</v>
      </c>
      <c r="V2008" s="158">
        <v>6.6900000000000001E-2</v>
      </c>
      <c r="W2008" s="160">
        <v>6.7549999999999999E-2</v>
      </c>
      <c r="X2008" s="4" t="s">
        <v>610</v>
      </c>
      <c r="Y2008" s="4" t="s">
        <v>323</v>
      </c>
      <c r="Z2008" s="147">
        <v>54000</v>
      </c>
      <c r="AA2008" s="155">
        <v>1</v>
      </c>
      <c r="AB2008" s="174">
        <v>100.53</v>
      </c>
      <c r="AD2008" s="147">
        <v>54.286000000000001</v>
      </c>
      <c r="AG2008" s="2" t="s">
        <v>36</v>
      </c>
      <c r="AH2008" s="160">
        <v>1.5200000000000001E-4</v>
      </c>
      <c r="AI2008" s="160">
        <v>1.5852807871286E-3</v>
      </c>
      <c r="AJ2008" s="160">
        <v>5.2330982719308195E-4</v>
      </c>
      <c r="AK2008" s="191"/>
      <c r="AL2008" s="147"/>
    </row>
    <row r="2009" spans="1:38">
      <c r="A2009" s="2">
        <v>7833</v>
      </c>
      <c r="B2009" s="2">
        <v>7986</v>
      </c>
      <c r="C2009" s="2" t="s">
        <v>2331</v>
      </c>
      <c r="D2009" s="2" t="s">
        <v>2332</v>
      </c>
      <c r="E2009" s="4" t="s">
        <v>367</v>
      </c>
      <c r="F2009" s="2" t="s">
        <v>3190</v>
      </c>
      <c r="G2009" s="2" t="s">
        <v>3191</v>
      </c>
      <c r="H2009" s="2" t="s">
        <v>370</v>
      </c>
      <c r="I2009" s="2" t="s">
        <v>951</v>
      </c>
      <c r="J2009" s="2" t="s">
        <v>30</v>
      </c>
      <c r="K2009" s="2" t="s">
        <v>30</v>
      </c>
      <c r="L2009" s="2" t="s">
        <v>526</v>
      </c>
      <c r="M2009" s="2" t="s">
        <v>45</v>
      </c>
      <c r="N2009" s="2" t="s">
        <v>660</v>
      </c>
      <c r="O2009" s="2" t="s">
        <v>323</v>
      </c>
      <c r="P2009" s="2" t="s">
        <v>374</v>
      </c>
      <c r="Q2009" s="2" t="s">
        <v>375</v>
      </c>
      <c r="R2009" s="2" t="s">
        <v>375</v>
      </c>
      <c r="S2009" s="2" t="s">
        <v>34</v>
      </c>
      <c r="T2009" s="147">
        <v>2.4489999999999998</v>
      </c>
      <c r="U2009" s="2" t="s">
        <v>1500</v>
      </c>
      <c r="V2009" s="158">
        <v>4.7500000000000001E-2</v>
      </c>
      <c r="W2009" s="160">
        <v>5.3400000000000003E-2</v>
      </c>
      <c r="X2009" s="4" t="s">
        <v>610</v>
      </c>
      <c r="Y2009" s="4" t="s">
        <v>323</v>
      </c>
      <c r="Z2009" s="147">
        <v>31000</v>
      </c>
      <c r="AA2009" s="155">
        <v>1</v>
      </c>
      <c r="AB2009" s="174">
        <v>105.38</v>
      </c>
      <c r="AD2009" s="147">
        <v>32.667999999999999</v>
      </c>
      <c r="AG2009" s="2" t="s">
        <v>36</v>
      </c>
      <c r="AH2009" s="160">
        <v>9.7E-5</v>
      </c>
      <c r="AI2009" s="160">
        <v>9.5397422729459104E-4</v>
      </c>
      <c r="AJ2009" s="160">
        <v>3.14912091337728E-4</v>
      </c>
      <c r="AK2009" s="191"/>
      <c r="AL2009" s="147"/>
    </row>
    <row r="2010" spans="1:38">
      <c r="A2010" s="2">
        <v>7833</v>
      </c>
      <c r="B2010" s="2">
        <v>7986</v>
      </c>
      <c r="C2010" s="2" t="s">
        <v>3192</v>
      </c>
      <c r="D2010" s="2" t="s">
        <v>3193</v>
      </c>
      <c r="E2010" s="4" t="s">
        <v>367</v>
      </c>
      <c r="F2010" s="2" t="s">
        <v>3686</v>
      </c>
      <c r="G2010" s="2" t="s">
        <v>3687</v>
      </c>
      <c r="H2010" s="2" t="s">
        <v>370</v>
      </c>
      <c r="I2010" s="2" t="s">
        <v>1162</v>
      </c>
      <c r="J2010" s="2" t="s">
        <v>30</v>
      </c>
      <c r="K2010" s="2" t="s">
        <v>30</v>
      </c>
      <c r="L2010" s="2" t="s">
        <v>526</v>
      </c>
      <c r="M2010" s="2" t="s">
        <v>45</v>
      </c>
      <c r="N2010" s="2" t="s">
        <v>659</v>
      </c>
      <c r="O2010" s="2" t="s">
        <v>323</v>
      </c>
      <c r="P2010" s="2" t="s">
        <v>2739</v>
      </c>
      <c r="Q2010" s="2" t="s">
        <v>363</v>
      </c>
      <c r="R2010" s="2" t="s">
        <v>605</v>
      </c>
      <c r="S2010" s="2" t="s">
        <v>34</v>
      </c>
      <c r="T2010" s="147">
        <v>2.9009999999999998</v>
      </c>
      <c r="U2010" s="2" t="s">
        <v>2768</v>
      </c>
      <c r="V2010" s="158">
        <v>3.95E-2</v>
      </c>
      <c r="W2010" s="160">
        <v>7.1989999999999998E-2</v>
      </c>
      <c r="X2010" s="4" t="s">
        <v>610</v>
      </c>
      <c r="Y2010" s="4" t="s">
        <v>323</v>
      </c>
      <c r="Z2010" s="147">
        <v>159907.81</v>
      </c>
      <c r="AA2010" s="155">
        <v>1</v>
      </c>
      <c r="AB2010" s="174">
        <v>92.4</v>
      </c>
      <c r="AD2010" s="147">
        <v>147.755</v>
      </c>
      <c r="AG2010" s="2" t="s">
        <v>36</v>
      </c>
      <c r="AH2010" s="160">
        <v>1.2999999999999999E-4</v>
      </c>
      <c r="AI2010" s="160">
        <v>4.31477745187626E-3</v>
      </c>
      <c r="AJ2010" s="160">
        <v>1.42433155126279E-3</v>
      </c>
      <c r="AK2010" s="191"/>
      <c r="AL2010" s="147"/>
    </row>
    <row r="2011" spans="1:38">
      <c r="A2011" s="2">
        <v>7833</v>
      </c>
      <c r="B2011" s="2">
        <v>7986</v>
      </c>
      <c r="C2011" s="2" t="s">
        <v>3192</v>
      </c>
      <c r="D2011" s="2" t="s">
        <v>3193</v>
      </c>
      <c r="E2011" s="4" t="s">
        <v>367</v>
      </c>
      <c r="F2011" s="2" t="s">
        <v>3194</v>
      </c>
      <c r="G2011" s="2" t="s">
        <v>3195</v>
      </c>
      <c r="H2011" s="2" t="s">
        <v>370</v>
      </c>
      <c r="I2011" s="2" t="s">
        <v>951</v>
      </c>
      <c r="J2011" s="2" t="s">
        <v>30</v>
      </c>
      <c r="K2011" s="2" t="s">
        <v>30</v>
      </c>
      <c r="L2011" s="2" t="s">
        <v>526</v>
      </c>
      <c r="M2011" s="2" t="s">
        <v>45</v>
      </c>
      <c r="N2011" s="2" t="s">
        <v>659</v>
      </c>
      <c r="O2011" s="2" t="s">
        <v>323</v>
      </c>
      <c r="P2011" s="2" t="s">
        <v>2739</v>
      </c>
      <c r="Q2011" s="2" t="s">
        <v>363</v>
      </c>
      <c r="R2011" s="2" t="s">
        <v>605</v>
      </c>
      <c r="S2011" s="2" t="s">
        <v>34</v>
      </c>
      <c r="T2011" s="147">
        <v>4.048</v>
      </c>
      <c r="U2011" s="2" t="s">
        <v>2768</v>
      </c>
      <c r="V2011" s="158">
        <v>3.6200000000000003E-2</v>
      </c>
      <c r="W2011" s="160">
        <v>3.9030000000000002E-2</v>
      </c>
      <c r="X2011" s="4" t="s">
        <v>610</v>
      </c>
      <c r="Y2011" s="4" t="s">
        <v>323</v>
      </c>
      <c r="Z2011" s="147">
        <v>37245</v>
      </c>
      <c r="AA2011" s="155">
        <v>1</v>
      </c>
      <c r="AB2011" s="174">
        <v>106.27</v>
      </c>
      <c r="AD2011" s="147">
        <v>39.58</v>
      </c>
      <c r="AG2011" s="2" t="s">
        <v>36</v>
      </c>
      <c r="AH2011" s="160">
        <v>2.1999999999999999E-5</v>
      </c>
      <c r="AI2011" s="160">
        <v>1.1558338602715901E-3</v>
      </c>
      <c r="AJ2011" s="160">
        <v>3.8154705626516498E-4</v>
      </c>
      <c r="AK2011" s="191"/>
      <c r="AL2011" s="147"/>
    </row>
    <row r="2012" spans="1:38">
      <c r="A2012" s="2">
        <v>7833</v>
      </c>
      <c r="B2012" s="2">
        <v>7986</v>
      </c>
      <c r="C2012" s="2" t="s">
        <v>3192</v>
      </c>
      <c r="D2012" s="2" t="s">
        <v>3193</v>
      </c>
      <c r="E2012" s="4" t="s">
        <v>367</v>
      </c>
      <c r="F2012" s="2" t="s">
        <v>3688</v>
      </c>
      <c r="G2012" s="2" t="s">
        <v>3689</v>
      </c>
      <c r="H2012" s="2" t="s">
        <v>370</v>
      </c>
      <c r="I2012" s="2" t="s">
        <v>1162</v>
      </c>
      <c r="J2012" s="2" t="s">
        <v>30</v>
      </c>
      <c r="K2012" s="2" t="s">
        <v>30</v>
      </c>
      <c r="L2012" s="2" t="s">
        <v>526</v>
      </c>
      <c r="M2012" s="2" t="s">
        <v>31</v>
      </c>
      <c r="N2012" s="2" t="s">
        <v>659</v>
      </c>
      <c r="O2012" s="2" t="s">
        <v>323</v>
      </c>
      <c r="P2012" s="2" t="s">
        <v>2773</v>
      </c>
      <c r="Q2012" s="2" t="s">
        <v>363</v>
      </c>
      <c r="R2012" s="2" t="s">
        <v>605</v>
      </c>
      <c r="S2012" s="2" t="s">
        <v>34</v>
      </c>
      <c r="T2012" s="147">
        <v>2.91</v>
      </c>
      <c r="U2012" s="2" t="s">
        <v>3690</v>
      </c>
      <c r="V2012" s="158">
        <v>6.6299999999999998E-2</v>
      </c>
      <c r="W2012" s="160">
        <v>6.8000000000000005E-2</v>
      </c>
      <c r="X2012" s="4" t="s">
        <v>610</v>
      </c>
      <c r="Y2012" s="4" t="s">
        <v>323</v>
      </c>
      <c r="Z2012" s="147">
        <v>174000</v>
      </c>
      <c r="AA2012" s="155">
        <v>1</v>
      </c>
      <c r="AB2012" s="174">
        <v>101.61</v>
      </c>
      <c r="AD2012" s="147">
        <v>176.80099999999999</v>
      </c>
      <c r="AG2012" s="2" t="s">
        <v>36</v>
      </c>
      <c r="AH2012" s="160">
        <v>1.3100000000000001E-4</v>
      </c>
      <c r="AI2012" s="160">
        <v>5.1630039044441899E-3</v>
      </c>
      <c r="AJ2012" s="160">
        <v>1.70433572586578E-3</v>
      </c>
      <c r="AK2012" s="191"/>
      <c r="AL2012" s="147"/>
    </row>
    <row r="2013" spans="1:38">
      <c r="A2013" s="2">
        <v>7833</v>
      </c>
      <c r="B2013" s="2">
        <v>7986</v>
      </c>
      <c r="C2013" s="2" t="s">
        <v>3196</v>
      </c>
      <c r="D2013" s="2" t="s">
        <v>3197</v>
      </c>
      <c r="E2013" s="4" t="s">
        <v>367</v>
      </c>
      <c r="F2013" s="2" t="s">
        <v>3198</v>
      </c>
      <c r="G2013" s="2" t="s">
        <v>3199</v>
      </c>
      <c r="H2013" s="2" t="s">
        <v>370</v>
      </c>
      <c r="I2013" s="2" t="s">
        <v>951</v>
      </c>
      <c r="J2013" s="2" t="s">
        <v>30</v>
      </c>
      <c r="K2013" s="2" t="s">
        <v>30</v>
      </c>
      <c r="L2013" s="2" t="s">
        <v>526</v>
      </c>
      <c r="M2013" s="2" t="s">
        <v>45</v>
      </c>
      <c r="N2013" s="2" t="s">
        <v>659</v>
      </c>
      <c r="O2013" s="2" t="s">
        <v>323</v>
      </c>
      <c r="P2013" s="2" t="s">
        <v>362</v>
      </c>
      <c r="Q2013" s="2" t="s">
        <v>363</v>
      </c>
      <c r="R2013" s="2" t="s">
        <v>605</v>
      </c>
      <c r="S2013" s="2" t="s">
        <v>34</v>
      </c>
      <c r="T2013" s="147">
        <v>4.99</v>
      </c>
      <c r="U2013" s="2" t="s">
        <v>3101</v>
      </c>
      <c r="V2013" s="158">
        <v>1.6500000000000001E-2</v>
      </c>
      <c r="W2013" s="160">
        <v>2.7019999999999999E-2</v>
      </c>
      <c r="X2013" s="4" t="s">
        <v>610</v>
      </c>
      <c r="Y2013" s="4" t="s">
        <v>323</v>
      </c>
      <c r="Z2013" s="147">
        <v>221549</v>
      </c>
      <c r="AA2013" s="155">
        <v>1</v>
      </c>
      <c r="AB2013" s="174">
        <v>111.02</v>
      </c>
      <c r="AD2013" s="147">
        <v>245.964</v>
      </c>
      <c r="AG2013" s="2" t="s">
        <v>36</v>
      </c>
      <c r="AH2013" s="160">
        <v>1.05E-4</v>
      </c>
      <c r="AI2013" s="160">
        <v>7.18270071627792E-3</v>
      </c>
      <c r="AJ2013" s="160">
        <v>2.37104865026672E-3</v>
      </c>
      <c r="AK2013" s="191"/>
      <c r="AL2013" s="147"/>
    </row>
    <row r="2014" spans="1:38">
      <c r="A2014" s="2">
        <v>7833</v>
      </c>
      <c r="B2014" s="2">
        <v>7986</v>
      </c>
      <c r="C2014" s="2" t="s">
        <v>3196</v>
      </c>
      <c r="D2014" s="2" t="s">
        <v>3197</v>
      </c>
      <c r="E2014" s="4" t="s">
        <v>367</v>
      </c>
      <c r="F2014" s="2" t="s">
        <v>3200</v>
      </c>
      <c r="G2014" s="2" t="s">
        <v>3201</v>
      </c>
      <c r="H2014" s="2" t="s">
        <v>370</v>
      </c>
      <c r="I2014" s="2" t="s">
        <v>951</v>
      </c>
      <c r="J2014" s="2" t="s">
        <v>30</v>
      </c>
      <c r="K2014" s="2" t="s">
        <v>30</v>
      </c>
      <c r="L2014" s="2" t="s">
        <v>526</v>
      </c>
      <c r="M2014" s="2" t="s">
        <v>45</v>
      </c>
      <c r="N2014" s="2" t="s">
        <v>659</v>
      </c>
      <c r="O2014" s="2" t="s">
        <v>323</v>
      </c>
      <c r="P2014" s="2" t="s">
        <v>362</v>
      </c>
      <c r="Q2014" s="2" t="s">
        <v>363</v>
      </c>
      <c r="R2014" s="2" t="s">
        <v>605</v>
      </c>
      <c r="S2014" s="2" t="s">
        <v>34</v>
      </c>
      <c r="T2014" s="147">
        <v>1.3540000000000001</v>
      </c>
      <c r="U2014" s="2" t="s">
        <v>3096</v>
      </c>
      <c r="V2014" s="158">
        <v>8.3000000000000001E-3</v>
      </c>
      <c r="W2014" s="160">
        <v>2.188E-2</v>
      </c>
      <c r="X2014" s="4" t="s">
        <v>610</v>
      </c>
      <c r="Y2014" s="4" t="s">
        <v>323</v>
      </c>
      <c r="Z2014" s="147">
        <v>47236.25</v>
      </c>
      <c r="AA2014" s="155">
        <v>1</v>
      </c>
      <c r="AB2014" s="174">
        <v>114.36</v>
      </c>
      <c r="AD2014" s="147">
        <v>54.018999999999998</v>
      </c>
      <c r="AG2014" s="2" t="s">
        <v>36</v>
      </c>
      <c r="AH2014" s="160">
        <v>4.0000000000000003E-5</v>
      </c>
      <c r="AI2014" s="160">
        <v>1.5774889034936199E-3</v>
      </c>
      <c r="AJ2014" s="160">
        <v>5.2073768394146603E-4</v>
      </c>
      <c r="AK2014" s="191"/>
      <c r="AL2014" s="147"/>
    </row>
    <row r="2015" spans="1:38">
      <c r="A2015" s="2">
        <v>7833</v>
      </c>
      <c r="B2015" s="2">
        <v>7986</v>
      </c>
      <c r="C2015" s="2" t="s">
        <v>3202</v>
      </c>
      <c r="D2015" s="2" t="s">
        <v>3203</v>
      </c>
      <c r="E2015" s="4" t="s">
        <v>514</v>
      </c>
      <c r="F2015" s="2" t="s">
        <v>3204</v>
      </c>
      <c r="G2015" s="2" t="s">
        <v>3205</v>
      </c>
      <c r="H2015" s="2" t="s">
        <v>370</v>
      </c>
      <c r="I2015" s="2" t="s">
        <v>1162</v>
      </c>
      <c r="J2015" s="2" t="s">
        <v>30</v>
      </c>
      <c r="K2015" s="2" t="s">
        <v>137</v>
      </c>
      <c r="L2015" s="2" t="s">
        <v>526</v>
      </c>
      <c r="M2015" s="2" t="s">
        <v>45</v>
      </c>
      <c r="N2015" s="2" t="s">
        <v>660</v>
      </c>
      <c r="O2015" s="2" t="s">
        <v>323</v>
      </c>
      <c r="P2015" s="2" t="s">
        <v>2745</v>
      </c>
      <c r="Q2015" s="2" t="s">
        <v>363</v>
      </c>
      <c r="R2015" s="2" t="s">
        <v>605</v>
      </c>
      <c r="S2015" s="2" t="s">
        <v>34</v>
      </c>
      <c r="T2015" s="147">
        <v>3.4359999999999999</v>
      </c>
      <c r="U2015" s="2" t="s">
        <v>3206</v>
      </c>
      <c r="V2015" s="158">
        <v>4.4999999999999998E-2</v>
      </c>
      <c r="W2015" s="160">
        <v>6.5879999999999994E-2</v>
      </c>
      <c r="X2015" s="4" t="s">
        <v>610</v>
      </c>
      <c r="Y2015" s="4" t="s">
        <v>323</v>
      </c>
      <c r="Z2015" s="147">
        <v>71347.399999999994</v>
      </c>
      <c r="AA2015" s="155">
        <v>1</v>
      </c>
      <c r="AB2015" s="174">
        <v>95.42</v>
      </c>
      <c r="AD2015" s="147">
        <v>68.08</v>
      </c>
      <c r="AG2015" s="2" t="s">
        <v>36</v>
      </c>
      <c r="AH2015" s="160">
        <v>7.7999999999999999E-5</v>
      </c>
      <c r="AI2015" s="160">
        <v>1.9880821109639801E-3</v>
      </c>
      <c r="AJ2015" s="160">
        <v>6.5627673935205496E-4</v>
      </c>
      <c r="AK2015" s="191"/>
      <c r="AL2015" s="147"/>
    </row>
    <row r="2016" spans="1:38">
      <c r="A2016" s="2">
        <v>7833</v>
      </c>
      <c r="B2016" s="2">
        <v>7986</v>
      </c>
      <c r="C2016" s="2" t="s">
        <v>3202</v>
      </c>
      <c r="D2016" s="2" t="s">
        <v>3203</v>
      </c>
      <c r="E2016" s="4" t="s">
        <v>514</v>
      </c>
      <c r="F2016" s="2" t="s">
        <v>3207</v>
      </c>
      <c r="G2016" s="2" t="s">
        <v>3208</v>
      </c>
      <c r="H2016" s="2" t="s">
        <v>370</v>
      </c>
      <c r="I2016" s="2" t="s">
        <v>1162</v>
      </c>
      <c r="J2016" s="2" t="s">
        <v>30</v>
      </c>
      <c r="K2016" s="2" t="s">
        <v>30</v>
      </c>
      <c r="L2016" s="2" t="s">
        <v>526</v>
      </c>
      <c r="M2016" s="2" t="s">
        <v>45</v>
      </c>
      <c r="N2016" s="2" t="s">
        <v>660</v>
      </c>
      <c r="O2016" s="2" t="s">
        <v>323</v>
      </c>
      <c r="P2016" s="2" t="s">
        <v>2756</v>
      </c>
      <c r="Q2016" s="2" t="s">
        <v>363</v>
      </c>
      <c r="R2016" s="2" t="s">
        <v>605</v>
      </c>
      <c r="S2016" s="2" t="s">
        <v>34</v>
      </c>
      <c r="T2016" s="147">
        <v>2.4449999999999998</v>
      </c>
      <c r="U2016" s="2" t="s">
        <v>2795</v>
      </c>
      <c r="V2016" s="158">
        <v>6.3500000000000001E-2</v>
      </c>
      <c r="W2016" s="160">
        <v>6.1960000000000001E-2</v>
      </c>
      <c r="X2016" s="4" t="s">
        <v>610</v>
      </c>
      <c r="Y2016" s="4" t="s">
        <v>323</v>
      </c>
      <c r="Z2016" s="147">
        <v>38000</v>
      </c>
      <c r="AA2016" s="155">
        <v>1</v>
      </c>
      <c r="AB2016" s="174">
        <v>102.2</v>
      </c>
      <c r="AD2016" s="147">
        <v>38.835999999999999</v>
      </c>
      <c r="AG2016" s="2" t="s">
        <v>36</v>
      </c>
      <c r="AH2016" s="160">
        <v>9.2999999999999997E-5</v>
      </c>
      <c r="AI2016" s="160">
        <v>1.1340997279037099E-3</v>
      </c>
      <c r="AJ2016" s="160">
        <v>3.7437250072524001E-4</v>
      </c>
      <c r="AK2016" s="191"/>
      <c r="AL2016" s="147"/>
    </row>
    <row r="2017" spans="1:38">
      <c r="A2017" s="2">
        <v>7833</v>
      </c>
      <c r="B2017" s="2">
        <v>7986</v>
      </c>
      <c r="C2017" s="2" t="s">
        <v>3202</v>
      </c>
      <c r="D2017" s="2" t="s">
        <v>3203</v>
      </c>
      <c r="E2017" s="4" t="s">
        <v>514</v>
      </c>
      <c r="F2017" s="2" t="s">
        <v>3693</v>
      </c>
      <c r="G2017" s="2" t="s">
        <v>3694</v>
      </c>
      <c r="H2017" s="2" t="s">
        <v>370</v>
      </c>
      <c r="I2017" s="2" t="s">
        <v>1162</v>
      </c>
      <c r="J2017" s="2" t="s">
        <v>30</v>
      </c>
      <c r="K2017" s="2" t="s">
        <v>30</v>
      </c>
      <c r="L2017" s="2" t="s">
        <v>526</v>
      </c>
      <c r="M2017" s="2" t="s">
        <v>31</v>
      </c>
      <c r="N2017" s="2" t="s">
        <v>660</v>
      </c>
      <c r="O2017" s="2" t="s">
        <v>323</v>
      </c>
      <c r="P2017" s="2" t="s">
        <v>2756</v>
      </c>
      <c r="Q2017" s="2" t="s">
        <v>363</v>
      </c>
      <c r="R2017" s="2" t="s">
        <v>605</v>
      </c>
      <c r="S2017" s="2" t="s">
        <v>34</v>
      </c>
      <c r="T2017" s="147">
        <v>3.927</v>
      </c>
      <c r="U2017" s="2" t="s">
        <v>3695</v>
      </c>
      <c r="V2017" s="158">
        <v>6.25E-2</v>
      </c>
      <c r="W2017" s="160">
        <v>6.166E-2</v>
      </c>
      <c r="X2017" s="4" t="s">
        <v>610</v>
      </c>
      <c r="Y2017" s="4" t="s">
        <v>323</v>
      </c>
      <c r="Z2017" s="147">
        <v>67000</v>
      </c>
      <c r="AA2017" s="155">
        <v>1</v>
      </c>
      <c r="AB2017" s="174">
        <v>103.18</v>
      </c>
      <c r="AD2017" s="147">
        <v>69.131</v>
      </c>
      <c r="AG2017" s="2" t="s">
        <v>36</v>
      </c>
      <c r="AH2017" s="160">
        <v>1.22E-4</v>
      </c>
      <c r="AI2017" s="160">
        <v>2.0187711054130198E-3</v>
      </c>
      <c r="AJ2017" s="160">
        <v>6.6640734366660498E-4</v>
      </c>
      <c r="AK2017" s="191"/>
      <c r="AL2017" s="147"/>
    </row>
    <row r="2018" spans="1:38">
      <c r="A2018" s="2">
        <v>7833</v>
      </c>
      <c r="B2018" s="2">
        <v>7986</v>
      </c>
      <c r="C2018" s="2" t="s">
        <v>3209</v>
      </c>
      <c r="D2018" s="2" t="s">
        <v>3210</v>
      </c>
      <c r="E2018" s="4" t="s">
        <v>367</v>
      </c>
      <c r="F2018" s="2" t="s">
        <v>3211</v>
      </c>
      <c r="G2018" s="2" t="s">
        <v>3212</v>
      </c>
      <c r="H2018" s="2" t="s">
        <v>370</v>
      </c>
      <c r="I2018" s="2" t="s">
        <v>951</v>
      </c>
      <c r="J2018" s="2" t="s">
        <v>30</v>
      </c>
      <c r="K2018" s="2" t="s">
        <v>30</v>
      </c>
      <c r="L2018" s="2" t="s">
        <v>526</v>
      </c>
      <c r="M2018" s="2" t="s">
        <v>45</v>
      </c>
      <c r="N2018" s="2" t="s">
        <v>673</v>
      </c>
      <c r="O2018" s="2" t="s">
        <v>323</v>
      </c>
      <c r="P2018" s="2" t="s">
        <v>139</v>
      </c>
      <c r="Q2018" s="2" t="s">
        <v>363</v>
      </c>
      <c r="R2018" s="2" t="s">
        <v>605</v>
      </c>
      <c r="S2018" s="2" t="s">
        <v>34</v>
      </c>
      <c r="T2018" s="147">
        <v>5.4720000000000004</v>
      </c>
      <c r="U2018" s="2" t="s">
        <v>2922</v>
      </c>
      <c r="V2018" s="158">
        <v>2.6499999999999999E-2</v>
      </c>
      <c r="W2018" s="160">
        <v>2.7390000000000001E-2</v>
      </c>
      <c r="X2018" s="4" t="s">
        <v>610</v>
      </c>
      <c r="Y2018" s="4" t="s">
        <v>323</v>
      </c>
      <c r="Z2018" s="147">
        <v>321750.23</v>
      </c>
      <c r="AA2018" s="155">
        <v>1</v>
      </c>
      <c r="AB2018" s="174">
        <v>116.33</v>
      </c>
      <c r="AD2018" s="147">
        <v>374.29199999999997</v>
      </c>
      <c r="AG2018" s="2" t="s">
        <v>36</v>
      </c>
      <c r="AH2018" s="160">
        <v>2.1900000000000001E-4</v>
      </c>
      <c r="AI2018" s="160">
        <v>1.0930180853401099E-2</v>
      </c>
      <c r="AJ2018" s="160">
        <v>3.6081122663088601E-3</v>
      </c>
      <c r="AK2018" s="191"/>
      <c r="AL2018" s="147"/>
    </row>
    <row r="2019" spans="1:38">
      <c r="A2019" s="2">
        <v>7833</v>
      </c>
      <c r="B2019" s="2">
        <v>7986</v>
      </c>
      <c r="C2019" s="2" t="s">
        <v>2335</v>
      </c>
      <c r="D2019" s="2" t="s">
        <v>2336</v>
      </c>
      <c r="E2019" s="4" t="s">
        <v>367</v>
      </c>
      <c r="F2019" s="2" t="s">
        <v>3215</v>
      </c>
      <c r="G2019" s="2" t="s">
        <v>3216</v>
      </c>
      <c r="H2019" s="2" t="s">
        <v>370</v>
      </c>
      <c r="I2019" s="2" t="s">
        <v>1162</v>
      </c>
      <c r="J2019" s="2" t="s">
        <v>30</v>
      </c>
      <c r="K2019" s="2" t="s">
        <v>499</v>
      </c>
      <c r="L2019" s="2" t="s">
        <v>526</v>
      </c>
      <c r="M2019" s="2" t="s">
        <v>45</v>
      </c>
      <c r="N2019" s="2" t="s">
        <v>660</v>
      </c>
      <c r="O2019" s="2" t="s">
        <v>323</v>
      </c>
      <c r="P2019" s="2" t="s">
        <v>2756</v>
      </c>
      <c r="Q2019" s="2" t="s">
        <v>612</v>
      </c>
      <c r="R2019" s="2" t="s">
        <v>605</v>
      </c>
      <c r="S2019" s="2" t="s">
        <v>34</v>
      </c>
      <c r="T2019" s="147">
        <v>5.8979999999999997</v>
      </c>
      <c r="U2019" s="2" t="s">
        <v>3217</v>
      </c>
      <c r="V2019" s="158">
        <v>2.8000000000000001E-2</v>
      </c>
      <c r="W2019" s="160">
        <v>6.1089999999999998E-2</v>
      </c>
      <c r="X2019" s="4" t="s">
        <v>610</v>
      </c>
      <c r="Y2019" s="4" t="s">
        <v>323</v>
      </c>
      <c r="Z2019" s="147">
        <v>199986.09</v>
      </c>
      <c r="AA2019" s="155">
        <v>1</v>
      </c>
      <c r="AB2019" s="174">
        <v>82.89</v>
      </c>
      <c r="AC2019" s="147">
        <v>7.1139999999999999</v>
      </c>
      <c r="AD2019" s="147">
        <v>172.88300000000001</v>
      </c>
      <c r="AG2019" s="2" t="s">
        <v>36</v>
      </c>
      <c r="AH2019" s="160">
        <v>3.6099999999999999E-4</v>
      </c>
      <c r="AI2019" s="160">
        <v>5.0485738960589699E-3</v>
      </c>
      <c r="AJ2019" s="160">
        <v>1.6665617564844699E-3</v>
      </c>
      <c r="AK2019" s="191"/>
      <c r="AL2019" s="147"/>
    </row>
    <row r="2020" spans="1:38">
      <c r="A2020" s="2">
        <v>7833</v>
      </c>
      <c r="B2020" s="2">
        <v>7986</v>
      </c>
      <c r="C2020" s="2" t="s">
        <v>3218</v>
      </c>
      <c r="D2020" s="2" t="s">
        <v>3219</v>
      </c>
      <c r="E2020" s="4" t="s">
        <v>514</v>
      </c>
      <c r="F2020" s="2" t="s">
        <v>3220</v>
      </c>
      <c r="G2020" s="2" t="s">
        <v>3221</v>
      </c>
      <c r="H2020" s="2" t="s">
        <v>370</v>
      </c>
      <c r="I2020" s="2" t="s">
        <v>1162</v>
      </c>
      <c r="J2020" s="2" t="s">
        <v>30</v>
      </c>
      <c r="K2020" s="2" t="s">
        <v>137</v>
      </c>
      <c r="L2020" s="2" t="s">
        <v>526</v>
      </c>
      <c r="M2020" s="2" t="s">
        <v>45</v>
      </c>
      <c r="N2020" s="2" t="s">
        <v>660</v>
      </c>
      <c r="O2020" s="2" t="s">
        <v>323</v>
      </c>
      <c r="P2020" s="2" t="s">
        <v>2756</v>
      </c>
      <c r="Q2020" s="2" t="s">
        <v>363</v>
      </c>
      <c r="R2020" s="2" t="s">
        <v>605</v>
      </c>
      <c r="S2020" s="2" t="s">
        <v>34</v>
      </c>
      <c r="T2020" s="147">
        <v>2.1349999999999998</v>
      </c>
      <c r="U2020" s="2" t="s">
        <v>2983</v>
      </c>
      <c r="V2020" s="158">
        <v>3.49E-2</v>
      </c>
      <c r="W2020" s="160">
        <v>6.4509999999999998E-2</v>
      </c>
      <c r="X2020" s="4" t="s">
        <v>610</v>
      </c>
      <c r="Y2020" s="4" t="s">
        <v>323</v>
      </c>
      <c r="Z2020" s="147">
        <v>79000</v>
      </c>
      <c r="AA2020" s="155">
        <v>1</v>
      </c>
      <c r="AB2020" s="174">
        <v>95.01</v>
      </c>
      <c r="AD2020" s="147">
        <v>75.058000000000007</v>
      </c>
      <c r="AG2020" s="2" t="s">
        <v>36</v>
      </c>
      <c r="AH2020" s="160">
        <v>8.3999999999999995E-5</v>
      </c>
      <c r="AI2020" s="160">
        <v>2.1918617768828799E-3</v>
      </c>
      <c r="AJ2020" s="160">
        <v>7.2354551761728803E-4</v>
      </c>
      <c r="AK2020" s="191"/>
      <c r="AL2020" s="147"/>
    </row>
    <row r="2021" spans="1:38">
      <c r="A2021" s="2">
        <v>7833</v>
      </c>
      <c r="B2021" s="2">
        <v>7986</v>
      </c>
      <c r="C2021" s="2" t="s">
        <v>2095</v>
      </c>
      <c r="D2021" s="2" t="s">
        <v>2096</v>
      </c>
      <c r="E2021" s="4" t="s">
        <v>367</v>
      </c>
      <c r="F2021" s="2" t="s">
        <v>3222</v>
      </c>
      <c r="G2021" s="2" t="s">
        <v>3223</v>
      </c>
      <c r="H2021" s="2" t="s">
        <v>370</v>
      </c>
      <c r="I2021" s="2" t="s">
        <v>951</v>
      </c>
      <c r="J2021" s="2" t="s">
        <v>30</v>
      </c>
      <c r="K2021" s="2" t="s">
        <v>30</v>
      </c>
      <c r="L2021" s="2" t="s">
        <v>526</v>
      </c>
      <c r="M2021" s="2" t="s">
        <v>45</v>
      </c>
      <c r="N2021" s="2" t="s">
        <v>659</v>
      </c>
      <c r="O2021" s="2" t="s">
        <v>323</v>
      </c>
      <c r="P2021" s="2" t="s">
        <v>2745</v>
      </c>
      <c r="Q2021" s="2" t="s">
        <v>612</v>
      </c>
      <c r="R2021" s="2" t="s">
        <v>605</v>
      </c>
      <c r="S2021" s="2" t="s">
        <v>34</v>
      </c>
      <c r="T2021" s="147">
        <v>0.28499999999999998</v>
      </c>
      <c r="U2021" s="2" t="s">
        <v>3224</v>
      </c>
      <c r="V2021" s="158">
        <v>2.75E-2</v>
      </c>
      <c r="W2021" s="160">
        <v>4.6550000000000001E-2</v>
      </c>
      <c r="X2021" s="4" t="s">
        <v>610</v>
      </c>
      <c r="Y2021" s="4" t="s">
        <v>323</v>
      </c>
      <c r="Z2021" s="147">
        <v>2676.08</v>
      </c>
      <c r="AA2021" s="155">
        <v>1</v>
      </c>
      <c r="AB2021" s="174">
        <v>116.74</v>
      </c>
      <c r="AD2021" s="147">
        <v>3.1240000000000001</v>
      </c>
      <c r="AG2021" s="2" t="s">
        <v>36</v>
      </c>
      <c r="AH2021" s="160">
        <v>1.9000000000000001E-5</v>
      </c>
      <c r="AI2021" s="160">
        <v>9.1229550511463594E-5</v>
      </c>
      <c r="AJ2021" s="160">
        <v>3.0115371800808801E-5</v>
      </c>
      <c r="AK2021" s="191"/>
      <c r="AL2021" s="147"/>
    </row>
    <row r="2022" spans="1:38">
      <c r="A2022" s="2">
        <v>7833</v>
      </c>
      <c r="B2022" s="2">
        <v>7986</v>
      </c>
      <c r="C2022" s="2" t="s">
        <v>2095</v>
      </c>
      <c r="D2022" s="2" t="s">
        <v>2096</v>
      </c>
      <c r="E2022" s="4" t="s">
        <v>367</v>
      </c>
      <c r="F2022" s="2" t="s">
        <v>3928</v>
      </c>
      <c r="G2022" s="2" t="s">
        <v>3929</v>
      </c>
      <c r="H2022" s="2" t="s">
        <v>370</v>
      </c>
      <c r="I2022" s="2" t="s">
        <v>951</v>
      </c>
      <c r="J2022" s="2" t="s">
        <v>30</v>
      </c>
      <c r="K2022" s="2" t="s">
        <v>30</v>
      </c>
      <c r="L2022" s="2" t="s">
        <v>526</v>
      </c>
      <c r="M2022" s="2" t="s">
        <v>45</v>
      </c>
      <c r="N2022" s="2" t="s">
        <v>659</v>
      </c>
      <c r="O2022" s="2" t="s">
        <v>323</v>
      </c>
      <c r="P2022" s="2" t="s">
        <v>2745</v>
      </c>
      <c r="Q2022" s="2" t="s">
        <v>612</v>
      </c>
      <c r="R2022" s="2" t="s">
        <v>605</v>
      </c>
      <c r="S2022" s="2" t="s">
        <v>34</v>
      </c>
      <c r="T2022" s="147">
        <v>2.91</v>
      </c>
      <c r="U2022" s="2" t="s">
        <v>3930</v>
      </c>
      <c r="V2022" s="158">
        <v>1.9599999999999999E-2</v>
      </c>
      <c r="W2022" s="160">
        <v>2.7640000000000001E-2</v>
      </c>
      <c r="X2022" s="4" t="s">
        <v>610</v>
      </c>
      <c r="Y2022" s="4" t="s">
        <v>323</v>
      </c>
      <c r="Z2022" s="147">
        <v>2107.6999999999998</v>
      </c>
      <c r="AA2022" s="155">
        <v>1</v>
      </c>
      <c r="AB2022" s="174">
        <v>114.46</v>
      </c>
      <c r="AD2022" s="147">
        <v>2.4119999999999999</v>
      </c>
      <c r="AG2022" s="2" t="s">
        <v>36</v>
      </c>
      <c r="AH2022" s="160">
        <v>1.9999999999999999E-6</v>
      </c>
      <c r="AI2022" s="160">
        <v>7.0449723174295203E-5</v>
      </c>
      <c r="AJ2022" s="160">
        <v>2.32558375522343E-5</v>
      </c>
      <c r="AK2022" s="191"/>
      <c r="AL2022" s="147"/>
    </row>
    <row r="2023" spans="1:38">
      <c r="A2023" s="2">
        <v>7833</v>
      </c>
      <c r="B2023" s="2">
        <v>7986</v>
      </c>
      <c r="C2023" s="2" t="s">
        <v>2095</v>
      </c>
      <c r="D2023" s="2" t="s">
        <v>2096</v>
      </c>
      <c r="E2023" s="4" t="s">
        <v>367</v>
      </c>
      <c r="F2023" s="2" t="s">
        <v>3225</v>
      </c>
      <c r="G2023" s="2" t="s">
        <v>3226</v>
      </c>
      <c r="H2023" s="2" t="s">
        <v>370</v>
      </c>
      <c r="I2023" s="2" t="s">
        <v>951</v>
      </c>
      <c r="J2023" s="2" t="s">
        <v>30</v>
      </c>
      <c r="K2023" s="2" t="s">
        <v>30</v>
      </c>
      <c r="L2023" s="2" t="s">
        <v>526</v>
      </c>
      <c r="M2023" s="2" t="s">
        <v>45</v>
      </c>
      <c r="N2023" s="2" t="s">
        <v>659</v>
      </c>
      <c r="O2023" s="2" t="s">
        <v>323</v>
      </c>
      <c r="P2023" s="2" t="s">
        <v>2745</v>
      </c>
      <c r="Q2023" s="2" t="s">
        <v>612</v>
      </c>
      <c r="R2023" s="2" t="s">
        <v>605</v>
      </c>
      <c r="S2023" s="2" t="s">
        <v>34</v>
      </c>
      <c r="T2023" s="147">
        <v>5.843</v>
      </c>
      <c r="U2023" s="2" t="s">
        <v>3227</v>
      </c>
      <c r="V2023" s="158">
        <v>1.5800000000000002E-2</v>
      </c>
      <c r="W2023" s="160">
        <v>3.3910000000000003E-2</v>
      </c>
      <c r="X2023" s="4" t="s">
        <v>610</v>
      </c>
      <c r="Y2023" s="4" t="s">
        <v>323</v>
      </c>
      <c r="Z2023" s="147">
        <v>150617.22</v>
      </c>
      <c r="AA2023" s="155">
        <v>1</v>
      </c>
      <c r="AB2023" s="174">
        <v>104.08</v>
      </c>
      <c r="AD2023" s="147">
        <v>156.762</v>
      </c>
      <c r="AG2023" s="2" t="s">
        <v>36</v>
      </c>
      <c r="AH2023" s="160">
        <v>1.21E-4</v>
      </c>
      <c r="AI2023" s="160">
        <v>4.5778195001280504E-3</v>
      </c>
      <c r="AJ2023" s="160">
        <v>1.5111631649004499E-3</v>
      </c>
      <c r="AK2023" s="191"/>
      <c r="AL2023" s="147"/>
    </row>
    <row r="2024" spans="1:38">
      <c r="A2024" s="2">
        <v>7833</v>
      </c>
      <c r="B2024" s="2">
        <v>7986</v>
      </c>
      <c r="C2024" s="2" t="s">
        <v>2095</v>
      </c>
      <c r="D2024" s="2" t="s">
        <v>2096</v>
      </c>
      <c r="E2024" s="4" t="s">
        <v>367</v>
      </c>
      <c r="F2024" s="2" t="s">
        <v>3696</v>
      </c>
      <c r="G2024" s="2" t="s">
        <v>3697</v>
      </c>
      <c r="H2024" s="2" t="s">
        <v>370</v>
      </c>
      <c r="I2024" s="2" t="s">
        <v>951</v>
      </c>
      <c r="J2024" s="2" t="s">
        <v>30</v>
      </c>
      <c r="K2024" s="2" t="s">
        <v>30</v>
      </c>
      <c r="L2024" s="2" t="s">
        <v>526</v>
      </c>
      <c r="M2024" s="2" t="s">
        <v>31</v>
      </c>
      <c r="N2024" s="2" t="s">
        <v>659</v>
      </c>
      <c r="O2024" s="2" t="s">
        <v>323</v>
      </c>
      <c r="P2024" s="2" t="s">
        <v>2756</v>
      </c>
      <c r="Q2024" s="2" t="s">
        <v>363</v>
      </c>
      <c r="R2024" s="2" t="s">
        <v>605</v>
      </c>
      <c r="S2024" s="2" t="s">
        <v>34</v>
      </c>
      <c r="T2024" s="147">
        <v>7.343</v>
      </c>
      <c r="U2024" s="2" t="s">
        <v>3698</v>
      </c>
      <c r="V2024" s="158">
        <v>0.03</v>
      </c>
      <c r="W2024" s="160">
        <v>3.671E-2</v>
      </c>
      <c r="X2024" s="4" t="s">
        <v>610</v>
      </c>
      <c r="Y2024" s="4" t="s">
        <v>323</v>
      </c>
      <c r="Z2024" s="147">
        <v>55000</v>
      </c>
      <c r="AA2024" s="155">
        <v>1</v>
      </c>
      <c r="AB2024" s="174">
        <v>100.07</v>
      </c>
      <c r="AD2024" s="147">
        <v>55.037999999999997</v>
      </c>
      <c r="AG2024" s="2" t="s">
        <v>36</v>
      </c>
      <c r="AH2024" s="160">
        <v>2.5000000000000001E-4</v>
      </c>
      <c r="AI2024" s="160">
        <v>1.6072496620205001E-3</v>
      </c>
      <c r="AJ2024" s="160">
        <v>5.3056187251947001E-4</v>
      </c>
      <c r="AK2024" s="191"/>
      <c r="AL2024" s="147"/>
    </row>
    <row r="2025" spans="1:38">
      <c r="A2025" s="2">
        <v>7833</v>
      </c>
      <c r="B2025" s="2">
        <v>7986</v>
      </c>
      <c r="C2025" s="2" t="s">
        <v>2107</v>
      </c>
      <c r="D2025" s="2" t="s">
        <v>2108</v>
      </c>
      <c r="E2025" s="4" t="s">
        <v>367</v>
      </c>
      <c r="F2025" s="2" t="s">
        <v>3232</v>
      </c>
      <c r="G2025" s="2" t="s">
        <v>3233</v>
      </c>
      <c r="H2025" s="2" t="s">
        <v>370</v>
      </c>
      <c r="I2025" s="2" t="s">
        <v>951</v>
      </c>
      <c r="J2025" s="2" t="s">
        <v>30</v>
      </c>
      <c r="K2025" s="2" t="s">
        <v>30</v>
      </c>
      <c r="L2025" s="2" t="s">
        <v>526</v>
      </c>
      <c r="M2025" s="2" t="s">
        <v>45</v>
      </c>
      <c r="N2025" s="2" t="s">
        <v>659</v>
      </c>
      <c r="O2025" s="2" t="s">
        <v>323</v>
      </c>
      <c r="P2025" s="2" t="s">
        <v>139</v>
      </c>
      <c r="Q2025" s="2" t="s">
        <v>612</v>
      </c>
      <c r="R2025" s="2" t="s">
        <v>605</v>
      </c>
      <c r="S2025" s="2" t="s">
        <v>34</v>
      </c>
      <c r="T2025" s="147">
        <v>2.6890000000000001</v>
      </c>
      <c r="U2025" s="2" t="s">
        <v>3234</v>
      </c>
      <c r="V2025" s="158">
        <v>1.34E-2</v>
      </c>
      <c r="W2025" s="160">
        <v>2.819E-2</v>
      </c>
      <c r="X2025" s="4" t="s">
        <v>610</v>
      </c>
      <c r="Y2025" s="4" t="s">
        <v>323</v>
      </c>
      <c r="Z2025" s="147">
        <v>176479</v>
      </c>
      <c r="AA2025" s="155">
        <v>1</v>
      </c>
      <c r="AB2025" s="174">
        <v>112.38</v>
      </c>
      <c r="AD2025" s="147">
        <v>198.327</v>
      </c>
      <c r="AG2025" s="2" t="s">
        <v>36</v>
      </c>
      <c r="AH2025" s="160">
        <v>6.7000000000000002E-5</v>
      </c>
      <c r="AI2025" s="160">
        <v>5.7916034188060404E-3</v>
      </c>
      <c r="AJ2025" s="160">
        <v>1.9118398512580901E-3</v>
      </c>
      <c r="AK2025" s="191"/>
      <c r="AL2025" s="147"/>
    </row>
    <row r="2026" spans="1:38">
      <c r="A2026" s="2">
        <v>7833</v>
      </c>
      <c r="B2026" s="2">
        <v>7986</v>
      </c>
      <c r="C2026" s="2" t="s">
        <v>2107</v>
      </c>
      <c r="D2026" s="2" t="s">
        <v>2108</v>
      </c>
      <c r="E2026" s="4" t="s">
        <v>367</v>
      </c>
      <c r="F2026" s="2" t="s">
        <v>3235</v>
      </c>
      <c r="G2026" s="2" t="s">
        <v>3236</v>
      </c>
      <c r="H2026" s="2" t="s">
        <v>370</v>
      </c>
      <c r="I2026" s="2" t="s">
        <v>951</v>
      </c>
      <c r="J2026" s="2" t="s">
        <v>30</v>
      </c>
      <c r="K2026" s="2" t="s">
        <v>30</v>
      </c>
      <c r="L2026" s="2" t="s">
        <v>526</v>
      </c>
      <c r="M2026" s="2" t="s">
        <v>45</v>
      </c>
      <c r="N2026" s="2" t="s">
        <v>659</v>
      </c>
      <c r="O2026" s="2" t="s">
        <v>323</v>
      </c>
      <c r="P2026" s="2" t="s">
        <v>139</v>
      </c>
      <c r="Q2026" s="2" t="s">
        <v>612</v>
      </c>
      <c r="R2026" s="2" t="s">
        <v>605</v>
      </c>
      <c r="S2026" s="2" t="s">
        <v>34</v>
      </c>
      <c r="T2026" s="147">
        <v>2.456</v>
      </c>
      <c r="U2026" s="2" t="s">
        <v>2765</v>
      </c>
      <c r="V2026" s="158">
        <v>1.77E-2</v>
      </c>
      <c r="W2026" s="160">
        <v>2.7099999999999999E-2</v>
      </c>
      <c r="X2026" s="4" t="s">
        <v>610</v>
      </c>
      <c r="Y2026" s="4" t="s">
        <v>323</v>
      </c>
      <c r="Z2026" s="147">
        <v>35116.800000000003</v>
      </c>
      <c r="AA2026" s="155">
        <v>1</v>
      </c>
      <c r="AB2026" s="174">
        <v>113.19</v>
      </c>
      <c r="AD2026" s="147">
        <v>39.749000000000002</v>
      </c>
      <c r="AG2026" s="2" t="s">
        <v>36</v>
      </c>
      <c r="AH2026" s="160">
        <v>1.4E-5</v>
      </c>
      <c r="AI2026" s="160">
        <v>1.1607528213100301E-3</v>
      </c>
      <c r="AJ2026" s="160">
        <v>3.8317083211099399E-4</v>
      </c>
      <c r="AK2026" s="191"/>
      <c r="AL2026" s="147"/>
    </row>
    <row r="2027" spans="1:38">
      <c r="A2027" s="2">
        <v>7833</v>
      </c>
      <c r="B2027" s="2">
        <v>7986</v>
      </c>
      <c r="C2027" s="2" t="s">
        <v>2107</v>
      </c>
      <c r="D2027" s="2" t="s">
        <v>2108</v>
      </c>
      <c r="E2027" s="4" t="s">
        <v>367</v>
      </c>
      <c r="F2027" s="2" t="s">
        <v>3237</v>
      </c>
      <c r="G2027" s="2" t="s">
        <v>3238</v>
      </c>
      <c r="H2027" s="2" t="s">
        <v>370</v>
      </c>
      <c r="I2027" s="2" t="s">
        <v>951</v>
      </c>
      <c r="J2027" s="2" t="s">
        <v>30</v>
      </c>
      <c r="K2027" s="2" t="s">
        <v>30</v>
      </c>
      <c r="L2027" s="2" t="s">
        <v>526</v>
      </c>
      <c r="M2027" s="2" t="s">
        <v>45</v>
      </c>
      <c r="N2027" s="2" t="s">
        <v>659</v>
      </c>
      <c r="O2027" s="2" t="s">
        <v>323</v>
      </c>
      <c r="P2027" s="2" t="s">
        <v>139</v>
      </c>
      <c r="Q2027" s="2" t="s">
        <v>612</v>
      </c>
      <c r="R2027" s="2" t="s">
        <v>605</v>
      </c>
      <c r="S2027" s="2" t="s">
        <v>34</v>
      </c>
      <c r="T2027" s="147">
        <v>5.4669999999999996</v>
      </c>
      <c r="U2027" s="2" t="s">
        <v>2998</v>
      </c>
      <c r="V2027" s="158">
        <v>2.4799999999999999E-2</v>
      </c>
      <c r="W2027" s="160">
        <v>3.1829999999999997E-2</v>
      </c>
      <c r="X2027" s="4" t="s">
        <v>610</v>
      </c>
      <c r="Y2027" s="4" t="s">
        <v>323</v>
      </c>
      <c r="Z2027" s="147">
        <v>175831</v>
      </c>
      <c r="AA2027" s="155">
        <v>1</v>
      </c>
      <c r="AB2027" s="174">
        <v>111.87</v>
      </c>
      <c r="AD2027" s="147">
        <v>196.702</v>
      </c>
      <c r="AG2027" s="2" t="s">
        <v>36</v>
      </c>
      <c r="AH2027" s="160">
        <v>5.3000000000000001E-5</v>
      </c>
      <c r="AI2027" s="160">
        <v>5.7441508680566196E-3</v>
      </c>
      <c r="AJ2027" s="160">
        <v>1.89617550565183E-3</v>
      </c>
      <c r="AK2027" s="191"/>
      <c r="AL2027" s="147"/>
    </row>
    <row r="2028" spans="1:38">
      <c r="A2028" s="2">
        <v>7833</v>
      </c>
      <c r="B2028" s="2">
        <v>7986</v>
      </c>
      <c r="C2028" s="2" t="s">
        <v>2107</v>
      </c>
      <c r="D2028" s="2" t="s">
        <v>2108</v>
      </c>
      <c r="E2028" s="4" t="s">
        <v>367</v>
      </c>
      <c r="F2028" s="2" t="s">
        <v>3239</v>
      </c>
      <c r="G2028" s="2" t="s">
        <v>3240</v>
      </c>
      <c r="H2028" s="2" t="s">
        <v>370</v>
      </c>
      <c r="I2028" s="2" t="s">
        <v>951</v>
      </c>
      <c r="J2028" s="2" t="s">
        <v>30</v>
      </c>
      <c r="K2028" s="2" t="s">
        <v>30</v>
      </c>
      <c r="L2028" s="2" t="s">
        <v>526</v>
      </c>
      <c r="M2028" s="2" t="s">
        <v>45</v>
      </c>
      <c r="N2028" s="2" t="s">
        <v>659</v>
      </c>
      <c r="O2028" s="2" t="s">
        <v>323</v>
      </c>
      <c r="P2028" s="2" t="s">
        <v>139</v>
      </c>
      <c r="Q2028" s="2" t="s">
        <v>363</v>
      </c>
      <c r="R2028" s="2" t="s">
        <v>605</v>
      </c>
      <c r="S2028" s="2" t="s">
        <v>34</v>
      </c>
      <c r="T2028" s="147">
        <v>6.7329999999999997</v>
      </c>
      <c r="U2028" s="2" t="s">
        <v>3241</v>
      </c>
      <c r="V2028" s="158">
        <v>8.9999999999999993E-3</v>
      </c>
      <c r="W2028" s="160">
        <v>3.3419999999999998E-2</v>
      </c>
      <c r="X2028" s="4" t="s">
        <v>610</v>
      </c>
      <c r="Y2028" s="4" t="s">
        <v>323</v>
      </c>
      <c r="Z2028" s="147">
        <v>297036.2</v>
      </c>
      <c r="AA2028" s="155">
        <v>1</v>
      </c>
      <c r="AB2028" s="174">
        <v>96.33</v>
      </c>
      <c r="AD2028" s="147">
        <v>286.13499999999999</v>
      </c>
      <c r="AG2028" s="2" t="s">
        <v>36</v>
      </c>
      <c r="AH2028" s="160">
        <v>1.08E-4</v>
      </c>
      <c r="AI2028" s="160">
        <v>8.3557934204480707E-3</v>
      </c>
      <c r="AJ2028" s="160">
        <v>2.75829294495894E-3</v>
      </c>
      <c r="AK2028" s="191"/>
      <c r="AL2028" s="147"/>
    </row>
    <row r="2029" spans="1:38">
      <c r="A2029" s="2">
        <v>7833</v>
      </c>
      <c r="B2029" s="2">
        <v>7986</v>
      </c>
      <c r="C2029" s="2" t="s">
        <v>2107</v>
      </c>
      <c r="D2029" s="2" t="s">
        <v>2108</v>
      </c>
      <c r="E2029" s="4" t="s">
        <v>367</v>
      </c>
      <c r="F2029" s="2" t="s">
        <v>3242</v>
      </c>
      <c r="G2029" s="2" t="s">
        <v>3243</v>
      </c>
      <c r="H2029" s="2" t="s">
        <v>370</v>
      </c>
      <c r="I2029" s="2" t="s">
        <v>951</v>
      </c>
      <c r="J2029" s="2" t="s">
        <v>30</v>
      </c>
      <c r="K2029" s="2" t="s">
        <v>30</v>
      </c>
      <c r="L2029" s="2" t="s">
        <v>526</v>
      </c>
      <c r="M2029" s="2" t="s">
        <v>45</v>
      </c>
      <c r="N2029" s="2" t="s">
        <v>659</v>
      </c>
      <c r="O2029" s="2" t="s">
        <v>323</v>
      </c>
      <c r="P2029" s="2" t="s">
        <v>139</v>
      </c>
      <c r="Q2029" s="2" t="s">
        <v>363</v>
      </c>
      <c r="R2029" s="2" t="s">
        <v>605</v>
      </c>
      <c r="S2029" s="2" t="s">
        <v>34</v>
      </c>
      <c r="T2029" s="147">
        <v>10.343</v>
      </c>
      <c r="U2029" s="2" t="s">
        <v>3244</v>
      </c>
      <c r="V2029" s="158">
        <v>1.6899999999999998E-2</v>
      </c>
      <c r="W2029" s="160">
        <v>3.635E-2</v>
      </c>
      <c r="X2029" s="4" t="s">
        <v>610</v>
      </c>
      <c r="Y2029" s="4" t="s">
        <v>323</v>
      </c>
      <c r="Z2029" s="147">
        <v>451102</v>
      </c>
      <c r="AA2029" s="155">
        <v>1</v>
      </c>
      <c r="AB2029" s="174">
        <v>93.61</v>
      </c>
      <c r="AD2029" s="147">
        <v>422.27699999999999</v>
      </c>
      <c r="AG2029" s="2" t="s">
        <v>36</v>
      </c>
      <c r="AH2029" s="160">
        <v>1.03E-4</v>
      </c>
      <c r="AI2029" s="160">
        <v>1.23314387932106E-2</v>
      </c>
      <c r="AJ2029" s="160">
        <v>4.0706751487259597E-3</v>
      </c>
      <c r="AK2029" s="191"/>
      <c r="AL2029" s="147"/>
    </row>
    <row r="2030" spans="1:38">
      <c r="A2030" s="2">
        <v>7833</v>
      </c>
      <c r="B2030" s="2">
        <v>7986</v>
      </c>
      <c r="C2030" s="2" t="s">
        <v>2115</v>
      </c>
      <c r="D2030" s="2" t="s">
        <v>2116</v>
      </c>
      <c r="E2030" s="4" t="s">
        <v>367</v>
      </c>
      <c r="F2030" s="2" t="s">
        <v>3702</v>
      </c>
      <c r="G2030" s="2" t="s">
        <v>3703</v>
      </c>
      <c r="H2030" s="2" t="s">
        <v>370</v>
      </c>
      <c r="I2030" s="2" t="s">
        <v>1162</v>
      </c>
      <c r="J2030" s="2" t="s">
        <v>30</v>
      </c>
      <c r="K2030" s="2" t="s">
        <v>30</v>
      </c>
      <c r="L2030" s="2" t="s">
        <v>526</v>
      </c>
      <c r="M2030" s="2" t="s">
        <v>45</v>
      </c>
      <c r="N2030" s="2" t="s">
        <v>642</v>
      </c>
      <c r="O2030" s="2" t="s">
        <v>323</v>
      </c>
      <c r="P2030" s="2" t="s">
        <v>374</v>
      </c>
      <c r="Q2030" s="2" t="s">
        <v>375</v>
      </c>
      <c r="R2030" s="2" t="s">
        <v>375</v>
      </c>
      <c r="S2030" s="2" t="s">
        <v>34</v>
      </c>
      <c r="T2030" s="147">
        <v>2.105</v>
      </c>
      <c r="U2030" s="2" t="s">
        <v>2983</v>
      </c>
      <c r="V2030" s="158">
        <v>7.3999999999999996E-2</v>
      </c>
      <c r="W2030" s="160">
        <v>6.787E-2</v>
      </c>
      <c r="X2030" s="4" t="s">
        <v>610</v>
      </c>
      <c r="Y2030" s="4" t="s">
        <v>323</v>
      </c>
      <c r="Z2030" s="147">
        <v>53000</v>
      </c>
      <c r="AA2030" s="155">
        <v>1</v>
      </c>
      <c r="AB2030" s="174">
        <v>103.35</v>
      </c>
      <c r="AD2030" s="147">
        <v>54.776000000000003</v>
      </c>
      <c r="AG2030" s="2" t="s">
        <v>36</v>
      </c>
      <c r="AH2030" s="160">
        <v>4.8000000000000001E-4</v>
      </c>
      <c r="AI2030" s="160">
        <v>1.59956946250359E-3</v>
      </c>
      <c r="AJ2030" s="160">
        <v>5.2802659680387803E-4</v>
      </c>
      <c r="AK2030" s="191"/>
      <c r="AL2030" s="147"/>
    </row>
    <row r="2031" spans="1:38">
      <c r="A2031" s="2">
        <v>7833</v>
      </c>
      <c r="B2031" s="2">
        <v>7986</v>
      </c>
      <c r="C2031" s="2" t="s">
        <v>2127</v>
      </c>
      <c r="D2031" s="2" t="s">
        <v>2128</v>
      </c>
      <c r="E2031" s="4" t="s">
        <v>367</v>
      </c>
      <c r="F2031" s="2" t="s">
        <v>3248</v>
      </c>
      <c r="G2031" s="2" t="s">
        <v>3249</v>
      </c>
      <c r="H2031" s="2" t="s">
        <v>370</v>
      </c>
      <c r="I2031" s="2" t="s">
        <v>1162</v>
      </c>
      <c r="J2031" s="2" t="s">
        <v>30</v>
      </c>
      <c r="K2031" s="2" t="s">
        <v>30</v>
      </c>
      <c r="L2031" s="2" t="s">
        <v>526</v>
      </c>
      <c r="M2031" s="2" t="s">
        <v>45</v>
      </c>
      <c r="N2031" s="2" t="s">
        <v>643</v>
      </c>
      <c r="O2031" s="2" t="s">
        <v>323</v>
      </c>
      <c r="P2031" s="2" t="s">
        <v>362</v>
      </c>
      <c r="Q2031" s="2" t="s">
        <v>363</v>
      </c>
      <c r="R2031" s="2" t="s">
        <v>605</v>
      </c>
      <c r="S2031" s="2" t="s">
        <v>34</v>
      </c>
      <c r="T2031" s="147">
        <v>3.3130000000000002</v>
      </c>
      <c r="U2031" s="2" t="s">
        <v>3250</v>
      </c>
      <c r="V2031" s="158">
        <v>2.5000000000000001E-2</v>
      </c>
      <c r="W2031" s="160">
        <v>5.117E-2</v>
      </c>
      <c r="X2031" s="4" t="s">
        <v>610</v>
      </c>
      <c r="Y2031" s="4" t="s">
        <v>323</v>
      </c>
      <c r="Z2031" s="147">
        <v>654347.87</v>
      </c>
      <c r="AA2031" s="155">
        <v>1</v>
      </c>
      <c r="AB2031" s="174">
        <v>93.69</v>
      </c>
      <c r="AD2031" s="147">
        <v>613.05899999999997</v>
      </c>
      <c r="AG2031" s="2" t="s">
        <v>36</v>
      </c>
      <c r="AH2031" s="160">
        <v>2.8200000000000002E-4</v>
      </c>
      <c r="AI2031" s="160">
        <v>1.7902706253064001E-2</v>
      </c>
      <c r="AJ2031" s="160">
        <v>5.90978089916094E-3</v>
      </c>
      <c r="AK2031" s="191"/>
      <c r="AL2031" s="147"/>
    </row>
    <row r="2032" spans="1:38">
      <c r="A2032" s="2">
        <v>7833</v>
      </c>
      <c r="B2032" s="2">
        <v>7986</v>
      </c>
      <c r="C2032" s="2" t="s">
        <v>2127</v>
      </c>
      <c r="D2032" s="2" t="s">
        <v>2128</v>
      </c>
      <c r="E2032" s="4" t="s">
        <v>367</v>
      </c>
      <c r="F2032" s="2" t="s">
        <v>3704</v>
      </c>
      <c r="G2032" s="2" t="s">
        <v>3705</v>
      </c>
      <c r="H2032" s="2" t="s">
        <v>370</v>
      </c>
      <c r="I2032" s="2" t="s">
        <v>1162</v>
      </c>
      <c r="J2032" s="2" t="s">
        <v>30</v>
      </c>
      <c r="K2032" s="2" t="s">
        <v>30</v>
      </c>
      <c r="L2032" s="2" t="s">
        <v>526</v>
      </c>
      <c r="M2032" s="2" t="s">
        <v>45</v>
      </c>
      <c r="N2032" s="2" t="s">
        <v>643</v>
      </c>
      <c r="O2032" s="2" t="s">
        <v>323</v>
      </c>
      <c r="P2032" s="2" t="s">
        <v>362</v>
      </c>
      <c r="Q2032" s="2" t="s">
        <v>363</v>
      </c>
      <c r="R2032" s="2" t="s">
        <v>605</v>
      </c>
      <c r="S2032" s="2" t="s">
        <v>34</v>
      </c>
      <c r="T2032" s="147">
        <v>0.64800000000000002</v>
      </c>
      <c r="U2032" s="2" t="s">
        <v>3706</v>
      </c>
      <c r="V2032" s="158">
        <v>3.7600000000000001E-2</v>
      </c>
      <c r="W2032" s="160">
        <v>4.4519999999999997E-2</v>
      </c>
      <c r="X2032" s="4" t="s">
        <v>610</v>
      </c>
      <c r="Y2032" s="4" t="s">
        <v>323</v>
      </c>
      <c r="Z2032" s="147">
        <v>154000</v>
      </c>
      <c r="AA2032" s="155">
        <v>1</v>
      </c>
      <c r="AB2032" s="174">
        <v>100.87</v>
      </c>
      <c r="AD2032" s="147">
        <v>155.34</v>
      </c>
      <c r="AG2032" s="2" t="s">
        <v>36</v>
      </c>
      <c r="AH2032" s="160">
        <v>1.2799999999999999E-4</v>
      </c>
      <c r="AI2032" s="160">
        <v>4.5362762620408002E-3</v>
      </c>
      <c r="AJ2032" s="160">
        <v>1.49744951560816E-3</v>
      </c>
      <c r="AK2032" s="191"/>
      <c r="AL2032" s="147"/>
    </row>
    <row r="2033" spans="1:38">
      <c r="A2033" s="2">
        <v>7833</v>
      </c>
      <c r="B2033" s="2">
        <v>7986</v>
      </c>
      <c r="C2033" s="2" t="s">
        <v>2127</v>
      </c>
      <c r="D2033" s="2" t="s">
        <v>2128</v>
      </c>
      <c r="E2033" s="4" t="s">
        <v>367</v>
      </c>
      <c r="F2033" s="2" t="s">
        <v>3707</v>
      </c>
      <c r="G2033" s="2" t="s">
        <v>3708</v>
      </c>
      <c r="H2033" s="2" t="s">
        <v>370</v>
      </c>
      <c r="I2033" s="2" t="s">
        <v>951</v>
      </c>
      <c r="J2033" s="2" t="s">
        <v>30</v>
      </c>
      <c r="K2033" s="2" t="s">
        <v>30</v>
      </c>
      <c r="L2033" s="2" t="s">
        <v>526</v>
      </c>
      <c r="M2033" s="2" t="s">
        <v>45</v>
      </c>
      <c r="N2033" s="2" t="s">
        <v>643</v>
      </c>
      <c r="O2033" s="2" t="s">
        <v>323</v>
      </c>
      <c r="P2033" s="2" t="s">
        <v>362</v>
      </c>
      <c r="Q2033" s="2" t="s">
        <v>363</v>
      </c>
      <c r="R2033" s="2" t="s">
        <v>605</v>
      </c>
      <c r="S2033" s="2" t="s">
        <v>34</v>
      </c>
      <c r="T2033" s="147">
        <v>3.9140000000000001</v>
      </c>
      <c r="U2033" s="2" t="s">
        <v>3709</v>
      </c>
      <c r="V2033" s="158">
        <v>1.3899999999999999E-2</v>
      </c>
      <c r="W2033" s="160">
        <v>2.4809999999999999E-2</v>
      </c>
      <c r="X2033" s="4" t="s">
        <v>610</v>
      </c>
      <c r="Y2033" s="4" t="s">
        <v>323</v>
      </c>
      <c r="Z2033" s="147">
        <v>246582</v>
      </c>
      <c r="AA2033" s="155">
        <v>1</v>
      </c>
      <c r="AB2033" s="174">
        <v>103.84</v>
      </c>
      <c r="AD2033" s="147">
        <v>256.05099999999999</v>
      </c>
      <c r="AG2033" s="2" t="s">
        <v>36</v>
      </c>
      <c r="AH2033" s="160">
        <v>1.37E-4</v>
      </c>
      <c r="AI2033" s="160">
        <v>7.4772655408286296E-3</v>
      </c>
      <c r="AJ2033" s="160">
        <v>2.4682861041514601E-3</v>
      </c>
      <c r="AK2033" s="191"/>
      <c r="AL2033" s="147"/>
    </row>
    <row r="2034" spans="1:38">
      <c r="A2034" s="2">
        <v>7833</v>
      </c>
      <c r="B2034" s="2">
        <v>7986</v>
      </c>
      <c r="C2034" s="2" t="s">
        <v>2127</v>
      </c>
      <c r="D2034" s="2" t="s">
        <v>2128</v>
      </c>
      <c r="E2034" s="4" t="s">
        <v>367</v>
      </c>
      <c r="F2034" s="2" t="s">
        <v>3253</v>
      </c>
      <c r="G2034" s="2" t="s">
        <v>3254</v>
      </c>
      <c r="H2034" s="2" t="s">
        <v>370</v>
      </c>
      <c r="I2034" s="2" t="s">
        <v>951</v>
      </c>
      <c r="J2034" s="2" t="s">
        <v>30</v>
      </c>
      <c r="K2034" s="2" t="s">
        <v>30</v>
      </c>
      <c r="L2034" s="2" t="s">
        <v>526</v>
      </c>
      <c r="M2034" s="2" t="s">
        <v>45</v>
      </c>
      <c r="N2034" s="2" t="s">
        <v>643</v>
      </c>
      <c r="O2034" s="2" t="s">
        <v>323</v>
      </c>
      <c r="P2034" s="2" t="s">
        <v>362</v>
      </c>
      <c r="Q2034" s="2" t="s">
        <v>363</v>
      </c>
      <c r="R2034" s="2" t="s">
        <v>605</v>
      </c>
      <c r="S2034" s="2" t="s">
        <v>34</v>
      </c>
      <c r="T2034" s="147">
        <v>2.786</v>
      </c>
      <c r="U2034" s="2" t="s">
        <v>3255</v>
      </c>
      <c r="V2034" s="158">
        <v>1.7500000000000002E-2</v>
      </c>
      <c r="W2034" s="160">
        <v>2.3460000000000002E-2</v>
      </c>
      <c r="X2034" s="4" t="s">
        <v>610</v>
      </c>
      <c r="Y2034" s="4" t="s">
        <v>323</v>
      </c>
      <c r="Z2034" s="147">
        <v>140708.76999999999</v>
      </c>
      <c r="AA2034" s="155">
        <v>1</v>
      </c>
      <c r="AB2034" s="174">
        <v>114.28</v>
      </c>
      <c r="AD2034" s="147">
        <v>160.80199999999999</v>
      </c>
      <c r="AG2034" s="2" t="s">
        <v>36</v>
      </c>
      <c r="AH2034" s="160">
        <v>5.3999999999999998E-5</v>
      </c>
      <c r="AI2034" s="160">
        <v>4.69578443805532E-3</v>
      </c>
      <c r="AJ2034" s="160">
        <v>1.55010403378802E-3</v>
      </c>
      <c r="AK2034" s="191"/>
      <c r="AL2034" s="147"/>
    </row>
    <row r="2035" spans="1:38">
      <c r="A2035" s="2">
        <v>7833</v>
      </c>
      <c r="B2035" s="2">
        <v>7986</v>
      </c>
      <c r="C2035" s="2" t="s">
        <v>2135</v>
      </c>
      <c r="D2035" s="2" t="s">
        <v>2136</v>
      </c>
      <c r="E2035" s="4" t="s">
        <v>367</v>
      </c>
      <c r="F2035" s="2" t="s">
        <v>3256</v>
      </c>
      <c r="G2035" s="2" t="s">
        <v>3257</v>
      </c>
      <c r="H2035" s="2" t="s">
        <v>370</v>
      </c>
      <c r="I2035" s="2" t="s">
        <v>1162</v>
      </c>
      <c r="J2035" s="2" t="s">
        <v>30</v>
      </c>
      <c r="K2035" s="2" t="s">
        <v>30</v>
      </c>
      <c r="L2035" s="2" t="s">
        <v>526</v>
      </c>
      <c r="M2035" s="2" t="s">
        <v>45</v>
      </c>
      <c r="N2035" s="2" t="s">
        <v>672</v>
      </c>
      <c r="O2035" s="2" t="s">
        <v>323</v>
      </c>
      <c r="P2035" s="2" t="s">
        <v>2745</v>
      </c>
      <c r="Q2035" s="2" t="s">
        <v>363</v>
      </c>
      <c r="R2035" s="2" t="s">
        <v>605</v>
      </c>
      <c r="S2035" s="2" t="s">
        <v>34</v>
      </c>
      <c r="T2035" s="147">
        <v>1.327</v>
      </c>
      <c r="U2035" s="2" t="s">
        <v>3258</v>
      </c>
      <c r="V2035" s="158">
        <v>2.29E-2</v>
      </c>
      <c r="W2035" s="160">
        <v>5.219E-2</v>
      </c>
      <c r="X2035" s="4" t="s">
        <v>610</v>
      </c>
      <c r="Y2035" s="4" t="s">
        <v>323</v>
      </c>
      <c r="Z2035" s="147">
        <v>50332.79</v>
      </c>
      <c r="AA2035" s="155">
        <v>1</v>
      </c>
      <c r="AB2035" s="174">
        <v>97.05</v>
      </c>
      <c r="AD2035" s="147">
        <v>48.847999999999999</v>
      </c>
      <c r="AG2035" s="2" t="s">
        <v>36</v>
      </c>
      <c r="AH2035" s="160">
        <v>1.22E-4</v>
      </c>
      <c r="AI2035" s="160">
        <v>1.42647215320958E-3</v>
      </c>
      <c r="AJ2035" s="160">
        <v>4.7088623167126898E-4</v>
      </c>
      <c r="AK2035" s="191"/>
      <c r="AL2035" s="147"/>
    </row>
    <row r="2036" spans="1:38">
      <c r="A2036" s="2">
        <v>7833</v>
      </c>
      <c r="B2036" s="2">
        <v>7986</v>
      </c>
      <c r="C2036" s="2" t="s">
        <v>2135</v>
      </c>
      <c r="D2036" s="2" t="s">
        <v>2136</v>
      </c>
      <c r="E2036" s="4" t="s">
        <v>367</v>
      </c>
      <c r="F2036" s="2" t="s">
        <v>3259</v>
      </c>
      <c r="G2036" s="2" t="s">
        <v>3260</v>
      </c>
      <c r="H2036" s="2" t="s">
        <v>370</v>
      </c>
      <c r="I2036" s="2" t="s">
        <v>1162</v>
      </c>
      <c r="J2036" s="2" t="s">
        <v>30</v>
      </c>
      <c r="K2036" s="2" t="s">
        <v>30</v>
      </c>
      <c r="L2036" s="2" t="s">
        <v>526</v>
      </c>
      <c r="M2036" s="2" t="s">
        <v>31</v>
      </c>
      <c r="N2036" s="2" t="s">
        <v>672</v>
      </c>
      <c r="O2036" s="2" t="s">
        <v>323</v>
      </c>
      <c r="P2036" s="2" t="s">
        <v>2745</v>
      </c>
      <c r="Q2036" s="2" t="s">
        <v>363</v>
      </c>
      <c r="R2036" s="2" t="s">
        <v>605</v>
      </c>
      <c r="S2036" s="2" t="s">
        <v>34</v>
      </c>
      <c r="T2036" s="147">
        <v>5.6340000000000003</v>
      </c>
      <c r="U2036" s="2" t="s">
        <v>3261</v>
      </c>
      <c r="V2036" s="158">
        <v>5.6800000000000003E-2</v>
      </c>
      <c r="W2036" s="160">
        <v>5.6079999999999998E-2</v>
      </c>
      <c r="X2036" s="4" t="s">
        <v>610</v>
      </c>
      <c r="Y2036" s="4" t="s">
        <v>323</v>
      </c>
      <c r="Z2036" s="147">
        <v>15718</v>
      </c>
      <c r="AA2036" s="155">
        <v>1</v>
      </c>
      <c r="AB2036" s="174">
        <v>100.98</v>
      </c>
      <c r="AD2036" s="147">
        <v>15.872</v>
      </c>
      <c r="AG2036" s="2" t="s">
        <v>36</v>
      </c>
      <c r="AH2036" s="160">
        <v>1.05E-4</v>
      </c>
      <c r="AI2036" s="160">
        <v>4.6349964369445199E-4</v>
      </c>
      <c r="AJ2036" s="160">
        <v>1.5300375833427799E-4</v>
      </c>
      <c r="AK2036" s="191"/>
      <c r="AL2036" s="147"/>
    </row>
    <row r="2037" spans="1:38">
      <c r="A2037" s="2">
        <v>7833</v>
      </c>
      <c r="B2037" s="2">
        <v>7986</v>
      </c>
      <c r="C2037" s="2" t="s">
        <v>2143</v>
      </c>
      <c r="D2037" s="2" t="s">
        <v>2144</v>
      </c>
      <c r="E2037" s="4" t="s">
        <v>367</v>
      </c>
      <c r="F2037" s="2" t="s">
        <v>3262</v>
      </c>
      <c r="G2037" s="2" t="s">
        <v>3263</v>
      </c>
      <c r="H2037" s="2" t="s">
        <v>370</v>
      </c>
      <c r="I2037" s="2" t="s">
        <v>1162</v>
      </c>
      <c r="J2037" s="2" t="s">
        <v>30</v>
      </c>
      <c r="K2037" s="2" t="s">
        <v>30</v>
      </c>
      <c r="L2037" s="2" t="s">
        <v>526</v>
      </c>
      <c r="M2037" s="2" t="s">
        <v>45</v>
      </c>
      <c r="N2037" s="2" t="s">
        <v>635</v>
      </c>
      <c r="O2037" s="2" t="s">
        <v>323</v>
      </c>
      <c r="P2037" s="2" t="s">
        <v>2745</v>
      </c>
      <c r="Q2037" s="2" t="s">
        <v>363</v>
      </c>
      <c r="R2037" s="2" t="s">
        <v>605</v>
      </c>
      <c r="S2037" s="2" t="s">
        <v>34</v>
      </c>
      <c r="T2037" s="147">
        <v>3.7839999999999998</v>
      </c>
      <c r="U2037" s="2" t="s">
        <v>78</v>
      </c>
      <c r="V2037" s="158">
        <v>2.4299999999999999E-2</v>
      </c>
      <c r="W2037" s="160">
        <v>5.6079999999999998E-2</v>
      </c>
      <c r="X2037" s="4" t="s">
        <v>610</v>
      </c>
      <c r="Y2037" s="4" t="s">
        <v>323</v>
      </c>
      <c r="Z2037" s="147">
        <v>353429</v>
      </c>
      <c r="AA2037" s="155">
        <v>1</v>
      </c>
      <c r="AB2037" s="174">
        <v>89.68</v>
      </c>
      <c r="AD2037" s="147">
        <v>316.95499999999998</v>
      </c>
      <c r="AG2037" s="2" t="s">
        <v>36</v>
      </c>
      <c r="AH2037" s="160">
        <v>2.41E-4</v>
      </c>
      <c r="AI2037" s="160">
        <v>9.25581222358649E-3</v>
      </c>
      <c r="AJ2037" s="160">
        <v>3.0553940567399E-3</v>
      </c>
      <c r="AK2037" s="191"/>
      <c r="AL2037" s="147"/>
    </row>
    <row r="2038" spans="1:38">
      <c r="A2038" s="2">
        <v>7833</v>
      </c>
      <c r="B2038" s="2">
        <v>7986</v>
      </c>
      <c r="C2038" s="2" t="s">
        <v>2143</v>
      </c>
      <c r="D2038" s="2" t="s">
        <v>2144</v>
      </c>
      <c r="E2038" s="4" t="s">
        <v>367</v>
      </c>
      <c r="F2038" s="2" t="s">
        <v>3710</v>
      </c>
      <c r="G2038" s="2" t="s">
        <v>3711</v>
      </c>
      <c r="H2038" s="2" t="s">
        <v>370</v>
      </c>
      <c r="I2038" s="2" t="s">
        <v>951</v>
      </c>
      <c r="J2038" s="2" t="s">
        <v>30</v>
      </c>
      <c r="K2038" s="2" t="s">
        <v>30</v>
      </c>
      <c r="L2038" s="2" t="s">
        <v>526</v>
      </c>
      <c r="M2038" s="2" t="s">
        <v>45</v>
      </c>
      <c r="N2038" s="2" t="s">
        <v>635</v>
      </c>
      <c r="O2038" s="2" t="s">
        <v>323</v>
      </c>
      <c r="P2038" s="2" t="s">
        <v>2745</v>
      </c>
      <c r="Q2038" s="2" t="s">
        <v>363</v>
      </c>
      <c r="R2038" s="2" t="s">
        <v>605</v>
      </c>
      <c r="S2038" s="2" t="s">
        <v>34</v>
      </c>
      <c r="T2038" s="147">
        <v>1.8979999999999999</v>
      </c>
      <c r="U2038" s="2" t="s">
        <v>3712</v>
      </c>
      <c r="V2038" s="158">
        <v>1.9400000000000001E-2</v>
      </c>
      <c r="W2038" s="160">
        <v>2.4199999999999999E-2</v>
      </c>
      <c r="X2038" s="4" t="s">
        <v>610</v>
      </c>
      <c r="Y2038" s="4" t="s">
        <v>323</v>
      </c>
      <c r="Z2038" s="147">
        <v>22104.93</v>
      </c>
      <c r="AA2038" s="155">
        <v>1</v>
      </c>
      <c r="AB2038" s="174">
        <v>115.88</v>
      </c>
      <c r="AD2038" s="147">
        <v>25.614999999999998</v>
      </c>
      <c r="AG2038" s="2" t="s">
        <v>36</v>
      </c>
      <c r="AH2038" s="160">
        <v>7.2999999999999999E-5</v>
      </c>
      <c r="AI2038" s="160">
        <v>7.48022022863976E-4</v>
      </c>
      <c r="AJ2038" s="160">
        <v>2.4692614627001901E-4</v>
      </c>
      <c r="AK2038" s="191"/>
      <c r="AL2038" s="147"/>
    </row>
    <row r="2039" spans="1:38">
      <c r="A2039" s="2">
        <v>7833</v>
      </c>
      <c r="B2039" s="2">
        <v>7986</v>
      </c>
      <c r="C2039" s="2" t="s">
        <v>2143</v>
      </c>
      <c r="D2039" s="2" t="s">
        <v>2144</v>
      </c>
      <c r="E2039" s="4" t="s">
        <v>367</v>
      </c>
      <c r="F2039" s="2" t="s">
        <v>3264</v>
      </c>
      <c r="G2039" s="2" t="s">
        <v>3265</v>
      </c>
      <c r="H2039" s="2" t="s">
        <v>370</v>
      </c>
      <c r="I2039" s="2" t="s">
        <v>951</v>
      </c>
      <c r="J2039" s="2" t="s">
        <v>30</v>
      </c>
      <c r="K2039" s="2" t="s">
        <v>30</v>
      </c>
      <c r="L2039" s="2" t="s">
        <v>526</v>
      </c>
      <c r="M2039" s="2" t="s">
        <v>45</v>
      </c>
      <c r="N2039" s="2" t="s">
        <v>635</v>
      </c>
      <c r="O2039" s="2" t="s">
        <v>323</v>
      </c>
      <c r="P2039" s="2" t="s">
        <v>2745</v>
      </c>
      <c r="Q2039" s="2" t="s">
        <v>363</v>
      </c>
      <c r="R2039" s="2" t="s">
        <v>605</v>
      </c>
      <c r="S2039" s="2" t="s">
        <v>34</v>
      </c>
      <c r="T2039" s="147">
        <v>2.8180000000000001</v>
      </c>
      <c r="U2039" s="2" t="s">
        <v>3266</v>
      </c>
      <c r="V2039" s="158">
        <v>1.23E-2</v>
      </c>
      <c r="W2039" s="160">
        <v>2.6040000000000001E-2</v>
      </c>
      <c r="X2039" s="4" t="s">
        <v>610</v>
      </c>
      <c r="Y2039" s="4" t="s">
        <v>323</v>
      </c>
      <c r="Z2039" s="147">
        <v>155706.13</v>
      </c>
      <c r="AA2039" s="155">
        <v>1</v>
      </c>
      <c r="AB2039" s="174">
        <v>111.75</v>
      </c>
      <c r="AD2039" s="147">
        <v>174.00200000000001</v>
      </c>
      <c r="AG2039" s="2" t="s">
        <v>36</v>
      </c>
      <c r="AH2039" s="160">
        <v>1.3999999999999999E-4</v>
      </c>
      <c r="AI2039" s="160">
        <v>5.0812433702411997E-3</v>
      </c>
      <c r="AJ2039" s="160">
        <v>1.6773461279520399E-3</v>
      </c>
      <c r="AK2039" s="191"/>
      <c r="AL2039" s="147"/>
    </row>
    <row r="2040" spans="1:38">
      <c r="A2040" s="2">
        <v>7833</v>
      </c>
      <c r="B2040" s="2">
        <v>7986</v>
      </c>
      <c r="C2040" s="2" t="s">
        <v>2143</v>
      </c>
      <c r="D2040" s="2" t="s">
        <v>2144</v>
      </c>
      <c r="E2040" s="4" t="s">
        <v>367</v>
      </c>
      <c r="F2040" s="2" t="s">
        <v>3713</v>
      </c>
      <c r="G2040" s="2" t="s">
        <v>3714</v>
      </c>
      <c r="H2040" s="2" t="s">
        <v>370</v>
      </c>
      <c r="I2040" s="2" t="s">
        <v>1162</v>
      </c>
      <c r="J2040" s="2" t="s">
        <v>30</v>
      </c>
      <c r="K2040" s="2" t="s">
        <v>30</v>
      </c>
      <c r="L2040" s="2" t="s">
        <v>526</v>
      </c>
      <c r="M2040" s="2" t="s">
        <v>31</v>
      </c>
      <c r="N2040" s="2" t="s">
        <v>635</v>
      </c>
      <c r="O2040" s="2" t="s">
        <v>323</v>
      </c>
      <c r="P2040" s="2" t="s">
        <v>2745</v>
      </c>
      <c r="Q2040" s="2" t="s">
        <v>363</v>
      </c>
      <c r="R2040" s="2" t="s">
        <v>605</v>
      </c>
      <c r="S2040" s="2" t="s">
        <v>34</v>
      </c>
      <c r="T2040" s="147">
        <v>6.3849999999999998</v>
      </c>
      <c r="U2040" s="2" t="s">
        <v>3715</v>
      </c>
      <c r="V2040" s="158">
        <v>5.8599999999999999E-2</v>
      </c>
      <c r="W2040" s="160">
        <v>5.9150000000000001E-2</v>
      </c>
      <c r="X2040" s="4" t="s">
        <v>610</v>
      </c>
      <c r="Y2040" s="4" t="s">
        <v>323</v>
      </c>
      <c r="Z2040" s="147">
        <v>66000</v>
      </c>
      <c r="AA2040" s="155">
        <v>1</v>
      </c>
      <c r="AB2040" s="174">
        <v>102.78</v>
      </c>
      <c r="AD2040" s="147">
        <v>67.834999999999994</v>
      </c>
      <c r="AG2040" s="2" t="s">
        <v>36</v>
      </c>
      <c r="AH2040" s="160">
        <v>3.3100000000000002E-4</v>
      </c>
      <c r="AI2040" s="160">
        <v>1.9809307915954902E-3</v>
      </c>
      <c r="AJ2040" s="160">
        <v>6.53916049855714E-4</v>
      </c>
      <c r="AK2040" s="191"/>
      <c r="AL2040" s="147"/>
    </row>
    <row r="2041" spans="1:38">
      <c r="A2041" s="2">
        <v>7833</v>
      </c>
      <c r="B2041" s="2">
        <v>7986</v>
      </c>
      <c r="C2041" s="2" t="s">
        <v>3267</v>
      </c>
      <c r="D2041" s="2" t="s">
        <v>3268</v>
      </c>
      <c r="E2041" s="4" t="s">
        <v>367</v>
      </c>
      <c r="F2041" s="2" t="s">
        <v>3269</v>
      </c>
      <c r="G2041" s="2" t="s">
        <v>3270</v>
      </c>
      <c r="H2041" s="2" t="s">
        <v>370</v>
      </c>
      <c r="I2041" s="2" t="s">
        <v>1162</v>
      </c>
      <c r="J2041" s="2" t="s">
        <v>30</v>
      </c>
      <c r="K2041" s="2" t="s">
        <v>30</v>
      </c>
      <c r="L2041" s="2" t="s">
        <v>526</v>
      </c>
      <c r="M2041" s="2" t="s">
        <v>45</v>
      </c>
      <c r="N2041" s="2" t="s">
        <v>635</v>
      </c>
      <c r="O2041" s="2" t="s">
        <v>323</v>
      </c>
      <c r="P2041" s="2" t="s">
        <v>374</v>
      </c>
      <c r="Q2041" s="2" t="s">
        <v>375</v>
      </c>
      <c r="R2041" s="2" t="s">
        <v>375</v>
      </c>
      <c r="S2041" s="2" t="s">
        <v>34</v>
      </c>
      <c r="T2041" s="147">
        <v>2.5779999999999998</v>
      </c>
      <c r="U2041" s="2" t="s">
        <v>3271</v>
      </c>
      <c r="V2041" s="158">
        <v>7.4999999999999997E-2</v>
      </c>
      <c r="W2041" s="160">
        <v>6.1800000000000001E-2</v>
      </c>
      <c r="X2041" s="4" t="s">
        <v>610</v>
      </c>
      <c r="Y2041" s="4" t="s">
        <v>323</v>
      </c>
      <c r="Z2041" s="147">
        <v>8085.74</v>
      </c>
      <c r="AA2041" s="155">
        <v>1</v>
      </c>
      <c r="AB2041" s="174">
        <v>115.44</v>
      </c>
      <c r="AD2041" s="147">
        <v>9.3339999999999996</v>
      </c>
      <c r="AG2041" s="2" t="s">
        <v>36</v>
      </c>
      <c r="AH2041" s="160">
        <v>4.8000000000000001E-5</v>
      </c>
      <c r="AI2041" s="160">
        <v>2.7257928263297698E-4</v>
      </c>
      <c r="AJ2041" s="160">
        <v>8.9979906682302005E-5</v>
      </c>
      <c r="AK2041" s="191"/>
      <c r="AL2041" s="147"/>
    </row>
    <row r="2042" spans="1:38">
      <c r="A2042" s="2">
        <v>7833</v>
      </c>
      <c r="B2042" s="2">
        <v>7986</v>
      </c>
      <c r="C2042" s="2" t="s">
        <v>3277</v>
      </c>
      <c r="D2042" s="2" t="s">
        <v>3278</v>
      </c>
      <c r="E2042" s="4" t="s">
        <v>367</v>
      </c>
      <c r="F2042" s="2" t="s">
        <v>3718</v>
      </c>
      <c r="G2042" s="2" t="s">
        <v>3719</v>
      </c>
      <c r="H2042" s="2" t="s">
        <v>370</v>
      </c>
      <c r="I2042" s="2" t="s">
        <v>1162</v>
      </c>
      <c r="J2042" s="2" t="s">
        <v>30</v>
      </c>
      <c r="K2042" s="2" t="s">
        <v>30</v>
      </c>
      <c r="L2042" s="2" t="s">
        <v>526</v>
      </c>
      <c r="M2042" s="2" t="s">
        <v>45</v>
      </c>
      <c r="N2042" s="2" t="s">
        <v>640</v>
      </c>
      <c r="O2042" s="2" t="s">
        <v>323</v>
      </c>
      <c r="P2042" s="2" t="s">
        <v>2756</v>
      </c>
      <c r="Q2042" s="2" t="s">
        <v>363</v>
      </c>
      <c r="R2042" s="2" t="s">
        <v>605</v>
      </c>
      <c r="S2042" s="2" t="s">
        <v>34</v>
      </c>
      <c r="T2042" s="147">
        <v>7.141</v>
      </c>
      <c r="U2042" s="2" t="s">
        <v>233</v>
      </c>
      <c r="V2042" s="158">
        <v>4.6899999999999997E-2</v>
      </c>
      <c r="W2042" s="160">
        <v>5.654E-2</v>
      </c>
      <c r="X2042" s="4" t="s">
        <v>610</v>
      </c>
      <c r="Y2042" s="4" t="s">
        <v>323</v>
      </c>
      <c r="Z2042" s="147">
        <v>21933</v>
      </c>
      <c r="AA2042" s="155">
        <v>1</v>
      </c>
      <c r="AB2042" s="174">
        <v>95.86</v>
      </c>
      <c r="AD2042" s="147">
        <v>21.024999999999999</v>
      </c>
      <c r="AG2042" s="2" t="s">
        <v>36</v>
      </c>
      <c r="AH2042" s="160">
        <v>4.3999999999999999E-5</v>
      </c>
      <c r="AI2042" s="160">
        <v>6.1397716206001095E-4</v>
      </c>
      <c r="AJ2042" s="160">
        <v>2.0267720720951299E-4</v>
      </c>
      <c r="AK2042" s="191"/>
      <c r="AL2042" s="147"/>
    </row>
    <row r="2043" spans="1:38">
      <c r="A2043" s="2">
        <v>7833</v>
      </c>
      <c r="B2043" s="2">
        <v>7986</v>
      </c>
      <c r="C2043" s="2" t="s">
        <v>3277</v>
      </c>
      <c r="D2043" s="2" t="s">
        <v>3278</v>
      </c>
      <c r="E2043" s="4" t="s">
        <v>367</v>
      </c>
      <c r="F2043" s="2" t="s">
        <v>3279</v>
      </c>
      <c r="G2043" s="2" t="s">
        <v>3280</v>
      </c>
      <c r="H2043" s="2" t="s">
        <v>370</v>
      </c>
      <c r="I2043" s="2" t="s">
        <v>1162</v>
      </c>
      <c r="J2043" s="2" t="s">
        <v>30</v>
      </c>
      <c r="K2043" s="2" t="s">
        <v>30</v>
      </c>
      <c r="L2043" s="2" t="s">
        <v>526</v>
      </c>
      <c r="M2043" s="2" t="s">
        <v>45</v>
      </c>
      <c r="N2043" s="2" t="s">
        <v>640</v>
      </c>
      <c r="O2043" s="2" t="s">
        <v>323</v>
      </c>
      <c r="P2043" s="2" t="s">
        <v>2756</v>
      </c>
      <c r="Q2043" s="2" t="s">
        <v>363</v>
      </c>
      <c r="R2043" s="2" t="s">
        <v>605</v>
      </c>
      <c r="S2043" s="2" t="s">
        <v>34</v>
      </c>
      <c r="T2043" s="147">
        <v>4.2770000000000001</v>
      </c>
      <c r="U2043" s="2" t="s">
        <v>2762</v>
      </c>
      <c r="V2043" s="158">
        <v>2.6200000000000001E-2</v>
      </c>
      <c r="W2043" s="160">
        <v>5.425E-2</v>
      </c>
      <c r="X2043" s="4" t="s">
        <v>610</v>
      </c>
      <c r="Y2043" s="4" t="s">
        <v>323</v>
      </c>
      <c r="Z2043" s="147">
        <v>405811.95</v>
      </c>
      <c r="AA2043" s="155">
        <v>1</v>
      </c>
      <c r="AB2043" s="174">
        <v>90.12</v>
      </c>
      <c r="AD2043" s="147">
        <v>365.71800000000002</v>
      </c>
      <c r="AG2043" s="2" t="s">
        <v>36</v>
      </c>
      <c r="AH2043" s="160">
        <v>3.1399999999999999E-4</v>
      </c>
      <c r="AI2043" s="160">
        <v>1.06797913619852E-2</v>
      </c>
      <c r="AJ2043" s="160">
        <v>3.52545733063581E-3</v>
      </c>
      <c r="AK2043" s="191"/>
      <c r="AL2043" s="147"/>
    </row>
    <row r="2044" spans="1:38">
      <c r="A2044" s="2">
        <v>7833</v>
      </c>
      <c r="B2044" s="2">
        <v>7986</v>
      </c>
      <c r="C2044" s="2" t="s">
        <v>3277</v>
      </c>
      <c r="D2044" s="2" t="s">
        <v>3278</v>
      </c>
      <c r="E2044" s="4" t="s">
        <v>367</v>
      </c>
      <c r="F2044" s="2" t="s">
        <v>3720</v>
      </c>
      <c r="G2044" s="2" t="s">
        <v>3721</v>
      </c>
      <c r="H2044" s="2" t="s">
        <v>370</v>
      </c>
      <c r="I2044" s="2" t="s">
        <v>951</v>
      </c>
      <c r="J2044" s="2" t="s">
        <v>30</v>
      </c>
      <c r="K2044" s="2" t="s">
        <v>30</v>
      </c>
      <c r="L2044" s="2" t="s">
        <v>526</v>
      </c>
      <c r="M2044" s="2" t="s">
        <v>45</v>
      </c>
      <c r="N2044" s="2" t="s">
        <v>640</v>
      </c>
      <c r="O2044" s="2" t="s">
        <v>323</v>
      </c>
      <c r="P2044" s="2" t="s">
        <v>2756</v>
      </c>
      <c r="Q2044" s="2" t="s">
        <v>363</v>
      </c>
      <c r="R2044" s="2" t="s">
        <v>605</v>
      </c>
      <c r="S2044" s="2" t="s">
        <v>34</v>
      </c>
      <c r="T2044" s="147">
        <v>5.0890000000000004</v>
      </c>
      <c r="U2044" s="2" t="s">
        <v>3039</v>
      </c>
      <c r="V2044" s="158">
        <v>2.3099999999999999E-2</v>
      </c>
      <c r="W2044" s="160">
        <v>2.8889999999999999E-2</v>
      </c>
      <c r="X2044" s="4" t="s">
        <v>610</v>
      </c>
      <c r="Y2044" s="4" t="s">
        <v>323</v>
      </c>
      <c r="Z2044" s="147">
        <v>72631</v>
      </c>
      <c r="AA2044" s="155">
        <v>1</v>
      </c>
      <c r="AB2044" s="174">
        <v>100.89</v>
      </c>
      <c r="AD2044" s="147">
        <v>73.277000000000001</v>
      </c>
      <c r="AG2044" s="2" t="s">
        <v>36</v>
      </c>
      <c r="AH2044" s="160">
        <v>2.42E-4</v>
      </c>
      <c r="AI2044" s="160">
        <v>2.1398675824924498E-3</v>
      </c>
      <c r="AJ2044" s="160">
        <v>7.0638195069436802E-4</v>
      </c>
      <c r="AK2044" s="191"/>
      <c r="AL2044" s="147"/>
    </row>
    <row r="2045" spans="1:38">
      <c r="A2045" s="2">
        <v>7833</v>
      </c>
      <c r="B2045" s="2">
        <v>7986</v>
      </c>
      <c r="C2045" s="2" t="s">
        <v>3281</v>
      </c>
      <c r="D2045" s="2" t="s">
        <v>3282</v>
      </c>
      <c r="E2045" s="4" t="s">
        <v>367</v>
      </c>
      <c r="F2045" s="2" t="s">
        <v>3283</v>
      </c>
      <c r="G2045" s="2" t="s">
        <v>3284</v>
      </c>
      <c r="H2045" s="2" t="s">
        <v>370</v>
      </c>
      <c r="I2045" s="2" t="s">
        <v>1162</v>
      </c>
      <c r="J2045" s="2" t="s">
        <v>30</v>
      </c>
      <c r="K2045" s="2" t="s">
        <v>30</v>
      </c>
      <c r="L2045" s="2" t="s">
        <v>526</v>
      </c>
      <c r="M2045" s="2" t="s">
        <v>45</v>
      </c>
      <c r="N2045" s="2" t="s">
        <v>674</v>
      </c>
      <c r="O2045" s="2" t="s">
        <v>323</v>
      </c>
      <c r="P2045" s="2" t="s">
        <v>374</v>
      </c>
      <c r="Q2045" s="2" t="s">
        <v>375</v>
      </c>
      <c r="R2045" s="2" t="s">
        <v>375</v>
      </c>
      <c r="S2045" s="2" t="s">
        <v>34</v>
      </c>
      <c r="T2045" s="147">
        <v>0.27700000000000002</v>
      </c>
      <c r="U2045" s="2" t="s">
        <v>3153</v>
      </c>
      <c r="V2045" s="158">
        <v>4.0500000000000001E-2</v>
      </c>
      <c r="W2045" s="160">
        <v>8.9719999999999994E-2</v>
      </c>
      <c r="X2045" s="4" t="s">
        <v>610</v>
      </c>
      <c r="Y2045" s="4" t="s">
        <v>323</v>
      </c>
      <c r="Z2045" s="147">
        <v>19796.04</v>
      </c>
      <c r="AA2045" s="155">
        <v>1</v>
      </c>
      <c r="AB2045" s="174">
        <v>101</v>
      </c>
      <c r="AD2045" s="147">
        <v>19.994</v>
      </c>
      <c r="AG2045" s="2" t="s">
        <v>36</v>
      </c>
      <c r="AH2045" s="160">
        <v>4.95E-4</v>
      </c>
      <c r="AI2045" s="160">
        <v>5.8387038864318199E-4</v>
      </c>
      <c r="AJ2045" s="160">
        <v>1.92738797230648E-4</v>
      </c>
      <c r="AK2045" s="191"/>
      <c r="AL2045" s="147"/>
    </row>
    <row r="2046" spans="1:38">
      <c r="A2046" s="2">
        <v>7833</v>
      </c>
      <c r="B2046" s="2">
        <v>7986</v>
      </c>
      <c r="C2046" s="2" t="s">
        <v>3285</v>
      </c>
      <c r="D2046" s="2" t="s">
        <v>3286</v>
      </c>
      <c r="E2046" s="4" t="s">
        <v>514</v>
      </c>
      <c r="F2046" s="2" t="s">
        <v>3287</v>
      </c>
      <c r="G2046" s="2" t="s">
        <v>3288</v>
      </c>
      <c r="H2046" s="2" t="s">
        <v>370</v>
      </c>
      <c r="I2046" s="2" t="s">
        <v>1162</v>
      </c>
      <c r="J2046" s="2" t="s">
        <v>30</v>
      </c>
      <c r="K2046" s="2" t="s">
        <v>137</v>
      </c>
      <c r="L2046" s="2" t="s">
        <v>526</v>
      </c>
      <c r="M2046" s="2" t="s">
        <v>45</v>
      </c>
      <c r="N2046" s="2" t="s">
        <v>660</v>
      </c>
      <c r="O2046" s="2" t="s">
        <v>323</v>
      </c>
      <c r="P2046" s="2" t="s">
        <v>2745</v>
      </c>
      <c r="Q2046" s="2" t="s">
        <v>363</v>
      </c>
      <c r="R2046" s="2" t="s">
        <v>605</v>
      </c>
      <c r="S2046" s="2" t="s">
        <v>34</v>
      </c>
      <c r="T2046" s="147">
        <v>1.1439999999999999</v>
      </c>
      <c r="U2046" s="2" t="s">
        <v>3144</v>
      </c>
      <c r="V2046" s="158">
        <v>3.9300000000000002E-2</v>
      </c>
      <c r="W2046" s="160">
        <v>7.8850000000000003E-2</v>
      </c>
      <c r="X2046" s="4" t="s">
        <v>610</v>
      </c>
      <c r="Y2046" s="4" t="s">
        <v>323</v>
      </c>
      <c r="Z2046" s="147">
        <v>38780.6</v>
      </c>
      <c r="AA2046" s="155">
        <v>1</v>
      </c>
      <c r="AB2046" s="174">
        <v>96.46</v>
      </c>
      <c r="AD2046" s="147">
        <v>37.408000000000001</v>
      </c>
      <c r="AG2046" s="2" t="s">
        <v>36</v>
      </c>
      <c r="AH2046" s="160">
        <v>8.3999999999999995E-5</v>
      </c>
      <c r="AI2046" s="160">
        <v>1.0923920615923701E-3</v>
      </c>
      <c r="AJ2046" s="160">
        <v>3.6060457278009402E-4</v>
      </c>
      <c r="AK2046" s="191"/>
      <c r="AL2046" s="147"/>
    </row>
    <row r="2047" spans="1:38">
      <c r="A2047" s="2">
        <v>7833</v>
      </c>
      <c r="B2047" s="2">
        <v>7986</v>
      </c>
      <c r="C2047" s="2" t="s">
        <v>3868</v>
      </c>
      <c r="D2047" s="2" t="s">
        <v>3869</v>
      </c>
      <c r="E2047" s="4" t="s">
        <v>367</v>
      </c>
      <c r="F2047" s="2" t="s">
        <v>3870</v>
      </c>
      <c r="G2047" s="2" t="s">
        <v>3871</v>
      </c>
      <c r="H2047" s="2" t="s">
        <v>370</v>
      </c>
      <c r="I2047" s="2" t="s">
        <v>1162</v>
      </c>
      <c r="J2047" s="2" t="s">
        <v>30</v>
      </c>
      <c r="K2047" s="2" t="s">
        <v>30</v>
      </c>
      <c r="L2047" s="2" t="s">
        <v>526</v>
      </c>
      <c r="M2047" s="2" t="s">
        <v>45</v>
      </c>
      <c r="N2047" s="2" t="s">
        <v>680</v>
      </c>
      <c r="O2047" s="2" t="s">
        <v>323</v>
      </c>
      <c r="P2047" s="2" t="s">
        <v>2745</v>
      </c>
      <c r="Q2047" s="2" t="s">
        <v>363</v>
      </c>
      <c r="R2047" s="2" t="s">
        <v>605</v>
      </c>
      <c r="S2047" s="2" t="s">
        <v>34</v>
      </c>
      <c r="T2047" s="147">
        <v>3.45</v>
      </c>
      <c r="U2047" s="2" t="s">
        <v>3872</v>
      </c>
      <c r="V2047" s="158">
        <v>2.0799999999999999E-2</v>
      </c>
      <c r="W2047" s="160">
        <v>5.6599999999999998E-2</v>
      </c>
      <c r="X2047" s="4" t="s">
        <v>610</v>
      </c>
      <c r="Y2047" s="4" t="s">
        <v>323</v>
      </c>
      <c r="Z2047" s="147">
        <v>52880</v>
      </c>
      <c r="AA2047" s="155">
        <v>1</v>
      </c>
      <c r="AB2047" s="174">
        <v>89.08</v>
      </c>
      <c r="AD2047" s="147">
        <v>47.106000000000002</v>
      </c>
      <c r="AG2047" s="2" t="s">
        <v>36</v>
      </c>
      <c r="AH2047" s="160">
        <v>2.6699999999999998E-4</v>
      </c>
      <c r="AI2047" s="160">
        <v>1.37558809530248E-3</v>
      </c>
      <c r="AJ2047" s="160">
        <v>4.5408912685144701E-4</v>
      </c>
      <c r="AK2047" s="191"/>
      <c r="AL2047" s="147"/>
    </row>
    <row r="2048" spans="1:38">
      <c r="A2048" s="2">
        <v>7833</v>
      </c>
      <c r="B2048" s="2">
        <v>7986</v>
      </c>
      <c r="C2048" s="2" t="s">
        <v>2163</v>
      </c>
      <c r="D2048" s="2" t="s">
        <v>2164</v>
      </c>
      <c r="E2048" s="4" t="s">
        <v>367</v>
      </c>
      <c r="F2048" s="2" t="s">
        <v>3722</v>
      </c>
      <c r="G2048" s="2" t="s">
        <v>3723</v>
      </c>
      <c r="H2048" s="2" t="s">
        <v>370</v>
      </c>
      <c r="I2048" s="2" t="s">
        <v>1162</v>
      </c>
      <c r="J2048" s="2" t="s">
        <v>30</v>
      </c>
      <c r="K2048" s="2" t="s">
        <v>30</v>
      </c>
      <c r="L2048" s="2" t="s">
        <v>526</v>
      </c>
      <c r="M2048" s="2" t="s">
        <v>45</v>
      </c>
      <c r="N2048" s="2" t="s">
        <v>642</v>
      </c>
      <c r="O2048" s="2" t="s">
        <v>323</v>
      </c>
      <c r="P2048" s="2" t="s">
        <v>2739</v>
      </c>
      <c r="Q2048" s="2" t="s">
        <v>612</v>
      </c>
      <c r="R2048" s="2" t="s">
        <v>605</v>
      </c>
      <c r="S2048" s="2" t="s">
        <v>34</v>
      </c>
      <c r="T2048" s="147">
        <v>3.7589999999999999</v>
      </c>
      <c r="U2048" s="2" t="s">
        <v>2768</v>
      </c>
      <c r="V2048" s="158">
        <v>5.8900000000000001E-2</v>
      </c>
      <c r="W2048" s="160">
        <v>6.191E-2</v>
      </c>
      <c r="X2048" s="4" t="s">
        <v>610</v>
      </c>
      <c r="Y2048" s="4" t="s">
        <v>323</v>
      </c>
      <c r="Z2048" s="147">
        <v>56000</v>
      </c>
      <c r="AA2048" s="155">
        <v>1</v>
      </c>
      <c r="AB2048" s="174">
        <v>100.7</v>
      </c>
      <c r="AD2048" s="147">
        <v>56.392000000000003</v>
      </c>
      <c r="AG2048" s="2" t="s">
        <v>36</v>
      </c>
      <c r="AH2048" s="160">
        <v>2.7900000000000001E-4</v>
      </c>
      <c r="AI2048" s="160">
        <v>1.64677494736703E-3</v>
      </c>
      <c r="AJ2048" s="160">
        <v>5.4360938461473201E-4</v>
      </c>
      <c r="AK2048" s="191"/>
      <c r="AL2048" s="147"/>
    </row>
    <row r="2049" spans="1:38">
      <c r="A2049" s="2">
        <v>7833</v>
      </c>
      <c r="B2049" s="2">
        <v>7986</v>
      </c>
      <c r="C2049" s="2" t="s">
        <v>3289</v>
      </c>
      <c r="D2049" s="2" t="s">
        <v>3290</v>
      </c>
      <c r="E2049" s="4" t="s">
        <v>367</v>
      </c>
      <c r="F2049" s="2" t="s">
        <v>3291</v>
      </c>
      <c r="G2049" s="2" t="s">
        <v>3292</v>
      </c>
      <c r="H2049" s="2" t="s">
        <v>370</v>
      </c>
      <c r="I2049" s="2" t="s">
        <v>1162</v>
      </c>
      <c r="J2049" s="2" t="s">
        <v>30</v>
      </c>
      <c r="K2049" s="2" t="s">
        <v>30</v>
      </c>
      <c r="L2049" s="2" t="s">
        <v>526</v>
      </c>
      <c r="M2049" s="2" t="s">
        <v>45</v>
      </c>
      <c r="N2049" s="2" t="s">
        <v>660</v>
      </c>
      <c r="O2049" s="2" t="s">
        <v>323</v>
      </c>
      <c r="P2049" s="2" t="s">
        <v>2739</v>
      </c>
      <c r="Q2049" s="2" t="s">
        <v>612</v>
      </c>
      <c r="R2049" s="2" t="s">
        <v>605</v>
      </c>
      <c r="S2049" s="2" t="s">
        <v>34</v>
      </c>
      <c r="T2049" s="147">
        <v>0.45700000000000002</v>
      </c>
      <c r="U2049" s="2" t="s">
        <v>3293</v>
      </c>
      <c r="V2049" s="158">
        <v>3.5000000000000003E-2</v>
      </c>
      <c r="W2049" s="160">
        <v>5.8599999999999999E-2</v>
      </c>
      <c r="X2049" s="4" t="s">
        <v>610</v>
      </c>
      <c r="Y2049" s="4" t="s">
        <v>323</v>
      </c>
      <c r="Z2049" s="147">
        <v>8970.2900000000009</v>
      </c>
      <c r="AA2049" s="155">
        <v>1</v>
      </c>
      <c r="AB2049" s="174">
        <v>99.06</v>
      </c>
      <c r="AD2049" s="147">
        <v>8.8859999999999992</v>
      </c>
      <c r="AG2049" s="2" t="s">
        <v>36</v>
      </c>
      <c r="AH2049" s="160">
        <v>9.3999999999999994E-5</v>
      </c>
      <c r="AI2049" s="160">
        <v>2.5949055865187202E-4</v>
      </c>
      <c r="AJ2049" s="160">
        <v>8.5659247566047605E-5</v>
      </c>
      <c r="AK2049" s="191"/>
      <c r="AL2049" s="147"/>
    </row>
    <row r="2050" spans="1:38">
      <c r="A2050" s="2">
        <v>7833</v>
      </c>
      <c r="B2050" s="2">
        <v>7986</v>
      </c>
      <c r="C2050" s="2" t="s">
        <v>3289</v>
      </c>
      <c r="D2050" s="2" t="s">
        <v>3290</v>
      </c>
      <c r="E2050" s="4" t="s">
        <v>367</v>
      </c>
      <c r="F2050" s="2" t="s">
        <v>3294</v>
      </c>
      <c r="G2050" s="2" t="s">
        <v>3295</v>
      </c>
      <c r="H2050" s="2" t="s">
        <v>370</v>
      </c>
      <c r="I2050" s="2" t="s">
        <v>1162</v>
      </c>
      <c r="J2050" s="2" t="s">
        <v>30</v>
      </c>
      <c r="K2050" s="2" t="s">
        <v>30</v>
      </c>
      <c r="L2050" s="2" t="s">
        <v>526</v>
      </c>
      <c r="M2050" s="2" t="s">
        <v>45</v>
      </c>
      <c r="N2050" s="2" t="s">
        <v>660</v>
      </c>
      <c r="O2050" s="2" t="s">
        <v>323</v>
      </c>
      <c r="P2050" s="2" t="s">
        <v>2739</v>
      </c>
      <c r="Q2050" s="2" t="s">
        <v>612</v>
      </c>
      <c r="R2050" s="2" t="s">
        <v>605</v>
      </c>
      <c r="S2050" s="2" t="s">
        <v>34</v>
      </c>
      <c r="T2050" s="147">
        <v>1.7050000000000001</v>
      </c>
      <c r="U2050" s="2" t="s">
        <v>3296</v>
      </c>
      <c r="V2050" s="158">
        <v>2.6499999999999999E-2</v>
      </c>
      <c r="W2050" s="160">
        <v>5.5120000000000002E-2</v>
      </c>
      <c r="X2050" s="4" t="s">
        <v>610</v>
      </c>
      <c r="Y2050" s="4" t="s">
        <v>323</v>
      </c>
      <c r="Z2050" s="147">
        <v>30343.66</v>
      </c>
      <c r="AA2050" s="155">
        <v>1</v>
      </c>
      <c r="AB2050" s="174">
        <v>94.77</v>
      </c>
      <c r="AD2050" s="147">
        <v>28.757000000000001</v>
      </c>
      <c r="AG2050" s="2" t="s">
        <v>36</v>
      </c>
      <c r="AH2050" s="160">
        <v>5.8999999999999998E-5</v>
      </c>
      <c r="AI2050" s="160">
        <v>8.3976079998090405E-4</v>
      </c>
      <c r="AJ2050" s="160">
        <v>2.7720961654844202E-4</v>
      </c>
      <c r="AK2050" s="191"/>
      <c r="AL2050" s="147"/>
    </row>
    <row r="2051" spans="1:38">
      <c r="A2051" s="2">
        <v>7833</v>
      </c>
      <c r="B2051" s="2">
        <v>7986</v>
      </c>
      <c r="C2051" s="2" t="s">
        <v>2167</v>
      </c>
      <c r="D2051" s="2" t="s">
        <v>2168</v>
      </c>
      <c r="E2051" s="4" t="s">
        <v>367</v>
      </c>
      <c r="F2051" s="2" t="s">
        <v>3726</v>
      </c>
      <c r="G2051" s="2" t="s">
        <v>3727</v>
      </c>
      <c r="H2051" s="2" t="s">
        <v>370</v>
      </c>
      <c r="I2051" s="2" t="s">
        <v>1162</v>
      </c>
      <c r="J2051" s="2" t="s">
        <v>30</v>
      </c>
      <c r="K2051" s="2" t="s">
        <v>30</v>
      </c>
      <c r="L2051" s="2" t="s">
        <v>526</v>
      </c>
      <c r="M2051" s="2" t="s">
        <v>45</v>
      </c>
      <c r="N2051" s="2" t="s">
        <v>656</v>
      </c>
      <c r="O2051" s="2" t="s">
        <v>323</v>
      </c>
      <c r="P2051" s="2" t="s">
        <v>2739</v>
      </c>
      <c r="Q2051" s="2" t="s">
        <v>612</v>
      </c>
      <c r="R2051" s="2" t="s">
        <v>605</v>
      </c>
      <c r="S2051" s="2" t="s">
        <v>34</v>
      </c>
      <c r="T2051" s="147">
        <v>4.4649999999999999</v>
      </c>
      <c r="U2051" s="2" t="s">
        <v>3728</v>
      </c>
      <c r="V2051" s="158">
        <v>6.3299999999999995E-2</v>
      </c>
      <c r="W2051" s="160">
        <v>6.4299999999999996E-2</v>
      </c>
      <c r="X2051" s="4" t="s">
        <v>610</v>
      </c>
      <c r="Y2051" s="4" t="s">
        <v>323</v>
      </c>
      <c r="Z2051" s="147">
        <v>40000</v>
      </c>
      <c r="AA2051" s="155">
        <v>1</v>
      </c>
      <c r="AB2051" s="174">
        <v>100.53</v>
      </c>
      <c r="AD2051" s="147">
        <v>40.212000000000003</v>
      </c>
      <c r="AG2051" s="2" t="s">
        <v>36</v>
      </c>
      <c r="AH2051" s="160">
        <v>1.9000000000000001E-4</v>
      </c>
      <c r="AI2051" s="160">
        <v>1.1742820645397E-3</v>
      </c>
      <c r="AJ2051" s="160">
        <v>3.8763690903191302E-4</v>
      </c>
      <c r="AK2051" s="191"/>
      <c r="AL2051" s="147"/>
    </row>
    <row r="2052" spans="1:38">
      <c r="A2052" s="2">
        <v>7833</v>
      </c>
      <c r="B2052" s="2">
        <v>7986</v>
      </c>
      <c r="C2052" s="2" t="s">
        <v>2167</v>
      </c>
      <c r="D2052" s="2" t="s">
        <v>2168</v>
      </c>
      <c r="E2052" s="4" t="s">
        <v>367</v>
      </c>
      <c r="F2052" s="2" t="s">
        <v>3297</v>
      </c>
      <c r="G2052" s="2" t="s">
        <v>3298</v>
      </c>
      <c r="H2052" s="2" t="s">
        <v>370</v>
      </c>
      <c r="I2052" s="2" t="s">
        <v>951</v>
      </c>
      <c r="J2052" s="2" t="s">
        <v>30</v>
      </c>
      <c r="K2052" s="2" t="s">
        <v>30</v>
      </c>
      <c r="L2052" s="2" t="s">
        <v>526</v>
      </c>
      <c r="M2052" s="2" t="s">
        <v>45</v>
      </c>
      <c r="N2052" s="2" t="s">
        <v>656</v>
      </c>
      <c r="O2052" s="2" t="s">
        <v>323</v>
      </c>
      <c r="P2052" s="2" t="s">
        <v>2739</v>
      </c>
      <c r="Q2052" s="2" t="s">
        <v>612</v>
      </c>
      <c r="R2052" s="2" t="s">
        <v>605</v>
      </c>
      <c r="S2052" s="2" t="s">
        <v>34</v>
      </c>
      <c r="T2052" s="147">
        <v>3.49</v>
      </c>
      <c r="U2052" s="2" t="s">
        <v>2998</v>
      </c>
      <c r="V2052" s="158">
        <v>3.2500000000000001E-2</v>
      </c>
      <c r="W2052" s="160">
        <v>3.4720000000000001E-2</v>
      </c>
      <c r="X2052" s="4" t="s">
        <v>610</v>
      </c>
      <c r="Y2052" s="4" t="s">
        <v>323</v>
      </c>
      <c r="Z2052" s="147">
        <v>61380</v>
      </c>
      <c r="AA2052" s="155">
        <v>1</v>
      </c>
      <c r="AB2052" s="174">
        <v>108.96</v>
      </c>
      <c r="AD2052" s="147">
        <v>66.88</v>
      </c>
      <c r="AG2052" s="2" t="s">
        <v>36</v>
      </c>
      <c r="AH2052" s="160">
        <v>1.4300000000000001E-4</v>
      </c>
      <c r="AI2052" s="160">
        <v>1.9530381758959699E-3</v>
      </c>
      <c r="AJ2052" s="160">
        <v>6.4470854540590698E-4</v>
      </c>
      <c r="AK2052" s="191"/>
      <c r="AL2052" s="147"/>
    </row>
    <row r="2053" spans="1:38">
      <c r="A2053" s="2">
        <v>7833</v>
      </c>
      <c r="B2053" s="2">
        <v>7986</v>
      </c>
      <c r="C2053" s="2" t="s">
        <v>3732</v>
      </c>
      <c r="D2053" s="2" t="s">
        <v>3733</v>
      </c>
      <c r="E2053" s="4" t="s">
        <v>367</v>
      </c>
      <c r="F2053" s="2" t="s">
        <v>3734</v>
      </c>
      <c r="G2053" s="2" t="s">
        <v>3735</v>
      </c>
      <c r="H2053" s="2" t="s">
        <v>370</v>
      </c>
      <c r="I2053" s="2" t="s">
        <v>951</v>
      </c>
      <c r="J2053" s="2" t="s">
        <v>30</v>
      </c>
      <c r="K2053" s="2" t="s">
        <v>30</v>
      </c>
      <c r="L2053" s="2" t="s">
        <v>526</v>
      </c>
      <c r="M2053" s="2" t="s">
        <v>45</v>
      </c>
      <c r="N2053" s="2" t="s">
        <v>646</v>
      </c>
      <c r="O2053" s="2" t="s">
        <v>323</v>
      </c>
      <c r="P2053" s="2" t="s">
        <v>374</v>
      </c>
      <c r="Q2053" s="2" t="s">
        <v>375</v>
      </c>
      <c r="R2053" s="2" t="s">
        <v>375</v>
      </c>
      <c r="S2053" s="2" t="s">
        <v>34</v>
      </c>
      <c r="T2053" s="147">
        <v>2.6669999999999998</v>
      </c>
      <c r="U2053" s="2" t="s">
        <v>2765</v>
      </c>
      <c r="V2053" s="158">
        <v>3.6999999999999998E-2</v>
      </c>
      <c r="W2053" s="160">
        <v>4.0379999999999999E-2</v>
      </c>
      <c r="X2053" s="4" t="s">
        <v>610</v>
      </c>
      <c r="Y2053" s="4" t="s">
        <v>323</v>
      </c>
      <c r="Z2053" s="147">
        <v>5580</v>
      </c>
      <c r="AA2053" s="155">
        <v>1</v>
      </c>
      <c r="AB2053" s="174">
        <v>115.47</v>
      </c>
      <c r="AD2053" s="147">
        <v>6.4429999999999996</v>
      </c>
      <c r="AG2053" s="2" t="s">
        <v>36</v>
      </c>
      <c r="AH2053" s="160">
        <v>6.9999999999999999E-6</v>
      </c>
      <c r="AI2053" s="160">
        <v>1.88156886739677E-4</v>
      </c>
      <c r="AJ2053" s="160">
        <v>6.2111613718145194E-5</v>
      </c>
      <c r="AK2053" s="191"/>
      <c r="AL2053" s="147"/>
    </row>
    <row r="2054" spans="1:38">
      <c r="A2054" s="2">
        <v>7833</v>
      </c>
      <c r="B2054" s="2">
        <v>7986</v>
      </c>
      <c r="C2054" s="2" t="s">
        <v>2465</v>
      </c>
      <c r="D2054" s="2" t="s">
        <v>2466</v>
      </c>
      <c r="E2054" s="4" t="s">
        <v>367</v>
      </c>
      <c r="F2054" s="2" t="s">
        <v>3299</v>
      </c>
      <c r="G2054" s="2" t="s">
        <v>3300</v>
      </c>
      <c r="H2054" s="2" t="s">
        <v>370</v>
      </c>
      <c r="I2054" s="2" t="s">
        <v>951</v>
      </c>
      <c r="J2054" s="2" t="s">
        <v>30</v>
      </c>
      <c r="K2054" s="2" t="s">
        <v>30</v>
      </c>
      <c r="L2054" s="2" t="s">
        <v>526</v>
      </c>
      <c r="M2054" s="2" t="s">
        <v>45</v>
      </c>
      <c r="N2054" s="2" t="s">
        <v>642</v>
      </c>
      <c r="O2054" s="2" t="s">
        <v>323</v>
      </c>
      <c r="P2054" s="2" t="s">
        <v>374</v>
      </c>
      <c r="Q2054" s="2" t="s">
        <v>375</v>
      </c>
      <c r="R2054" s="2" t="s">
        <v>375</v>
      </c>
      <c r="S2054" s="2" t="s">
        <v>34</v>
      </c>
      <c r="T2054" s="147">
        <v>1.603</v>
      </c>
      <c r="U2054" s="2" t="s">
        <v>3301</v>
      </c>
      <c r="V2054" s="158">
        <v>2.8500000000000001E-2</v>
      </c>
      <c r="W2054" s="180">
        <v>2.2700000000000001E-2</v>
      </c>
      <c r="X2054" s="4" t="s">
        <v>610</v>
      </c>
      <c r="Y2054" s="4" t="s">
        <v>323</v>
      </c>
      <c r="Z2054" s="147">
        <v>43489.03</v>
      </c>
      <c r="AA2054" s="155">
        <v>1</v>
      </c>
      <c r="AB2054" s="174">
        <v>121.98</v>
      </c>
      <c r="AD2054" s="147">
        <v>53.048000000000002</v>
      </c>
      <c r="AG2054" s="2" t="s">
        <v>36</v>
      </c>
      <c r="AH2054" s="160">
        <v>3.2699999999999998E-4</v>
      </c>
      <c r="AI2054" s="160">
        <v>1.5491201532118E-3</v>
      </c>
      <c r="AJ2054" s="160">
        <v>5.1137300487123403E-4</v>
      </c>
      <c r="AK2054" s="191"/>
      <c r="AL2054" s="147"/>
    </row>
    <row r="2055" spans="1:38">
      <c r="A2055" s="2">
        <v>7833</v>
      </c>
      <c r="B2055" s="2">
        <v>7986</v>
      </c>
      <c r="C2055" s="2" t="s">
        <v>2183</v>
      </c>
      <c r="D2055" s="2" t="s">
        <v>2184</v>
      </c>
      <c r="E2055" s="4" t="s">
        <v>367</v>
      </c>
      <c r="F2055" s="2" t="s">
        <v>3302</v>
      </c>
      <c r="G2055" s="2" t="s">
        <v>3303</v>
      </c>
      <c r="H2055" s="2" t="s">
        <v>370</v>
      </c>
      <c r="I2055" s="2" t="s">
        <v>1162</v>
      </c>
      <c r="J2055" s="2" t="s">
        <v>30</v>
      </c>
      <c r="K2055" s="2" t="s">
        <v>30</v>
      </c>
      <c r="L2055" s="2" t="s">
        <v>526</v>
      </c>
      <c r="M2055" s="2" t="s">
        <v>45</v>
      </c>
      <c r="N2055" s="2" t="s">
        <v>657</v>
      </c>
      <c r="O2055" s="2" t="s">
        <v>323</v>
      </c>
      <c r="P2055" s="2" t="s">
        <v>2745</v>
      </c>
      <c r="Q2055" s="2" t="s">
        <v>363</v>
      </c>
      <c r="R2055" s="2" t="s">
        <v>605</v>
      </c>
      <c r="S2055" s="2" t="s">
        <v>34</v>
      </c>
      <c r="T2055" s="147">
        <v>1.9950000000000001</v>
      </c>
      <c r="U2055" s="2" t="s">
        <v>3304</v>
      </c>
      <c r="V2055" s="158">
        <v>2.3E-2</v>
      </c>
      <c r="W2055" s="160">
        <v>5.5800000000000002E-2</v>
      </c>
      <c r="X2055" s="4" t="s">
        <v>610</v>
      </c>
      <c r="Y2055" s="4" t="s">
        <v>323</v>
      </c>
      <c r="Z2055" s="147">
        <v>109355.11</v>
      </c>
      <c r="AA2055" s="155">
        <v>1</v>
      </c>
      <c r="AB2055" s="174">
        <v>94.07</v>
      </c>
      <c r="AD2055" s="147">
        <v>102.87</v>
      </c>
      <c r="AG2055" s="2" t="s">
        <v>36</v>
      </c>
      <c r="AH2055" s="160">
        <v>1.01E-4</v>
      </c>
      <c r="AI2055" s="160">
        <v>3.0040487739848199E-3</v>
      </c>
      <c r="AJ2055" s="160">
        <v>9.9165287156543201E-4</v>
      </c>
      <c r="AK2055" s="191"/>
      <c r="AL2055" s="147"/>
    </row>
    <row r="2056" spans="1:38">
      <c r="A2056" s="2">
        <v>7833</v>
      </c>
      <c r="B2056" s="2">
        <v>7986</v>
      </c>
      <c r="C2056" s="2" t="s">
        <v>2183</v>
      </c>
      <c r="D2056" s="2" t="s">
        <v>2184</v>
      </c>
      <c r="E2056" s="4" t="s">
        <v>367</v>
      </c>
      <c r="F2056" s="2" t="s">
        <v>3819</v>
      </c>
      <c r="G2056" s="2" t="s">
        <v>3820</v>
      </c>
      <c r="H2056" s="2" t="s">
        <v>370</v>
      </c>
      <c r="I2056" s="2" t="s">
        <v>1162</v>
      </c>
      <c r="J2056" s="2" t="s">
        <v>30</v>
      </c>
      <c r="K2056" s="2" t="s">
        <v>30</v>
      </c>
      <c r="L2056" s="2" t="s">
        <v>526</v>
      </c>
      <c r="M2056" s="2" t="s">
        <v>45</v>
      </c>
      <c r="N2056" s="2" t="s">
        <v>657</v>
      </c>
      <c r="O2056" s="2" t="s">
        <v>323</v>
      </c>
      <c r="P2056" s="2" t="s">
        <v>2745</v>
      </c>
      <c r="Q2056" s="2" t="s">
        <v>363</v>
      </c>
      <c r="R2056" s="2" t="s">
        <v>605</v>
      </c>
      <c r="S2056" s="2" t="s">
        <v>34</v>
      </c>
      <c r="T2056" s="147">
        <v>1.1459999999999999</v>
      </c>
      <c r="U2056" s="2" t="s">
        <v>2835</v>
      </c>
      <c r="V2056" s="158">
        <v>2.75E-2</v>
      </c>
      <c r="W2056" s="160">
        <v>5.5379999999999999E-2</v>
      </c>
      <c r="X2056" s="4" t="s">
        <v>610</v>
      </c>
      <c r="Y2056" s="4" t="s">
        <v>323</v>
      </c>
      <c r="Z2056" s="147">
        <v>6470.86</v>
      </c>
      <c r="AA2056" s="155">
        <v>1</v>
      </c>
      <c r="AB2056" s="174">
        <v>97.21</v>
      </c>
      <c r="AD2056" s="147">
        <v>6.29</v>
      </c>
      <c r="AG2056" s="2" t="s">
        <v>36</v>
      </c>
      <c r="AH2056" s="160">
        <v>3.6000000000000001E-5</v>
      </c>
      <c r="AI2056" s="160">
        <v>1.83691770767613E-4</v>
      </c>
      <c r="AJ2056" s="160">
        <v>6.0637654602063299E-5</v>
      </c>
      <c r="AK2056" s="191"/>
      <c r="AL2056" s="147"/>
    </row>
    <row r="2057" spans="1:38">
      <c r="A2057" s="2">
        <v>7833</v>
      </c>
      <c r="B2057" s="2">
        <v>7986</v>
      </c>
      <c r="C2057" s="2" t="s">
        <v>2183</v>
      </c>
      <c r="D2057" s="2" t="s">
        <v>2184</v>
      </c>
      <c r="E2057" s="4" t="s">
        <v>367</v>
      </c>
      <c r="F2057" s="2" t="s">
        <v>3305</v>
      </c>
      <c r="G2057" s="2" t="s">
        <v>3306</v>
      </c>
      <c r="H2057" s="2" t="s">
        <v>370</v>
      </c>
      <c r="I2057" s="2" t="s">
        <v>1162</v>
      </c>
      <c r="J2057" s="2" t="s">
        <v>30</v>
      </c>
      <c r="K2057" s="2" t="s">
        <v>30</v>
      </c>
      <c r="L2057" s="2" t="s">
        <v>526</v>
      </c>
      <c r="M2057" s="2" t="s">
        <v>45</v>
      </c>
      <c r="N2057" s="2" t="s">
        <v>657</v>
      </c>
      <c r="O2057" s="2" t="s">
        <v>323</v>
      </c>
      <c r="P2057" s="2" t="s">
        <v>2745</v>
      </c>
      <c r="Q2057" s="2" t="s">
        <v>363</v>
      </c>
      <c r="R2057" s="2" t="s">
        <v>605</v>
      </c>
      <c r="S2057" s="2" t="s">
        <v>34</v>
      </c>
      <c r="T2057" s="147">
        <v>2.028</v>
      </c>
      <c r="U2057" s="2" t="s">
        <v>2750</v>
      </c>
      <c r="V2057" s="158">
        <v>2.1499999999999998E-2</v>
      </c>
      <c r="W2057" s="160">
        <v>5.7020000000000001E-2</v>
      </c>
      <c r="X2057" s="4" t="s">
        <v>610</v>
      </c>
      <c r="Y2057" s="4" t="s">
        <v>323</v>
      </c>
      <c r="Z2057" s="147">
        <v>73992.320000000007</v>
      </c>
      <c r="AA2057" s="155">
        <v>1</v>
      </c>
      <c r="AB2057" s="174">
        <v>93.26</v>
      </c>
      <c r="AC2057" s="147">
        <v>5.0380000000000003</v>
      </c>
      <c r="AD2057" s="147">
        <v>74.043999999999997</v>
      </c>
      <c r="AG2057" s="2" t="s">
        <v>36</v>
      </c>
      <c r="AH2057" s="160">
        <v>8.0000000000000007E-5</v>
      </c>
      <c r="AI2057" s="160">
        <v>2.1622424196481999E-3</v>
      </c>
      <c r="AJ2057" s="160">
        <v>7.1376800637643696E-4</v>
      </c>
      <c r="AK2057" s="191"/>
      <c r="AL2057" s="147"/>
    </row>
    <row r="2058" spans="1:38">
      <c r="A2058" s="2">
        <v>7833</v>
      </c>
      <c r="B2058" s="2">
        <v>7986</v>
      </c>
      <c r="C2058" s="2" t="s">
        <v>3307</v>
      </c>
      <c r="D2058" s="2" t="s">
        <v>3308</v>
      </c>
      <c r="E2058" s="4" t="s">
        <v>367</v>
      </c>
      <c r="F2058" s="2" t="s">
        <v>3309</v>
      </c>
      <c r="G2058" s="2" t="s">
        <v>3310</v>
      </c>
      <c r="H2058" s="2" t="s">
        <v>370</v>
      </c>
      <c r="I2058" s="2" t="s">
        <v>951</v>
      </c>
      <c r="J2058" s="2" t="s">
        <v>30</v>
      </c>
      <c r="K2058" s="2" t="s">
        <v>30</v>
      </c>
      <c r="L2058" s="2" t="s">
        <v>526</v>
      </c>
      <c r="M2058" s="2" t="s">
        <v>45</v>
      </c>
      <c r="N2058" s="2" t="s">
        <v>659</v>
      </c>
      <c r="O2058" s="2" t="s">
        <v>323</v>
      </c>
      <c r="P2058" s="2" t="s">
        <v>2745</v>
      </c>
      <c r="Q2058" s="2" t="s">
        <v>363</v>
      </c>
      <c r="R2058" s="2" t="s">
        <v>605</v>
      </c>
      <c r="S2058" s="2" t="s">
        <v>34</v>
      </c>
      <c r="T2058" s="147">
        <v>1.2090000000000001</v>
      </c>
      <c r="U2058" s="2" t="s">
        <v>3311</v>
      </c>
      <c r="V2058" s="158">
        <v>2.1499999999999998E-2</v>
      </c>
      <c r="W2058" s="160">
        <v>2.6550000000000001E-2</v>
      </c>
      <c r="X2058" s="4" t="s">
        <v>610</v>
      </c>
      <c r="Y2058" s="4" t="s">
        <v>323</v>
      </c>
      <c r="Z2058" s="147">
        <v>201400.5</v>
      </c>
      <c r="AA2058" s="155">
        <v>1</v>
      </c>
      <c r="AB2058" s="174">
        <v>117.11</v>
      </c>
      <c r="AD2058" s="147">
        <v>235.86</v>
      </c>
      <c r="AG2058" s="2" t="s">
        <v>36</v>
      </c>
      <c r="AH2058" s="160">
        <v>1.03E-4</v>
      </c>
      <c r="AI2058" s="160">
        <v>6.88765331675737E-3</v>
      </c>
      <c r="AJ2058" s="160">
        <v>2.2736518957545198E-3</v>
      </c>
      <c r="AK2058" s="191"/>
      <c r="AL2058" s="147"/>
    </row>
    <row r="2059" spans="1:38">
      <c r="A2059" s="2">
        <v>7833</v>
      </c>
      <c r="B2059" s="2">
        <v>7986</v>
      </c>
      <c r="C2059" s="2" t="s">
        <v>3307</v>
      </c>
      <c r="D2059" s="2" t="s">
        <v>3308</v>
      </c>
      <c r="E2059" s="4" t="s">
        <v>367</v>
      </c>
      <c r="F2059" s="2" t="s">
        <v>3746</v>
      </c>
      <c r="G2059" s="2" t="s">
        <v>3747</v>
      </c>
      <c r="H2059" s="2" t="s">
        <v>33</v>
      </c>
      <c r="I2059" s="2" t="s">
        <v>951</v>
      </c>
      <c r="J2059" s="2" t="s">
        <v>30</v>
      </c>
      <c r="K2059" s="2" t="s">
        <v>30</v>
      </c>
      <c r="L2059" s="2" t="s">
        <v>528</v>
      </c>
      <c r="M2059" s="2" t="s">
        <v>45</v>
      </c>
      <c r="N2059" s="2" t="s">
        <v>659</v>
      </c>
      <c r="O2059" s="2" t="s">
        <v>323</v>
      </c>
      <c r="P2059" s="2" t="s">
        <v>2756</v>
      </c>
      <c r="Q2059" s="2" t="s">
        <v>363</v>
      </c>
      <c r="R2059" s="2" t="s">
        <v>605</v>
      </c>
      <c r="S2059" s="2" t="s">
        <v>34</v>
      </c>
      <c r="T2059" s="147">
        <v>2.2599999999999998</v>
      </c>
      <c r="U2059" s="2" t="s">
        <v>183</v>
      </c>
      <c r="V2059" s="158">
        <v>1.4200000000000001E-2</v>
      </c>
      <c r="W2059" s="160">
        <v>2.7279999999999999E-2</v>
      </c>
      <c r="X2059" s="4" t="s">
        <v>610</v>
      </c>
      <c r="Y2059" s="4" t="s">
        <v>323</v>
      </c>
      <c r="Z2059" s="147">
        <v>68423</v>
      </c>
      <c r="AA2059" s="155">
        <v>1</v>
      </c>
      <c r="AB2059" s="174">
        <v>112.91</v>
      </c>
      <c r="AD2059" s="147">
        <v>77.256</v>
      </c>
      <c r="AG2059" s="2" t="s">
        <v>36</v>
      </c>
      <c r="AH2059" s="160">
        <v>0</v>
      </c>
      <c r="AI2059" s="160">
        <v>2.2560632600151301E-3</v>
      </c>
      <c r="AJ2059" s="160">
        <v>7.4473877708038203E-4</v>
      </c>
      <c r="AK2059" s="191"/>
      <c r="AL2059" s="147"/>
    </row>
    <row r="2060" spans="1:38">
      <c r="A2060" s="2">
        <v>7833</v>
      </c>
      <c r="B2060" s="2">
        <v>7986</v>
      </c>
      <c r="C2060" s="2" t="s">
        <v>3307</v>
      </c>
      <c r="D2060" s="2" t="s">
        <v>3308</v>
      </c>
      <c r="E2060" s="4" t="s">
        <v>367</v>
      </c>
      <c r="F2060" s="2" t="s">
        <v>3821</v>
      </c>
      <c r="G2060" s="2" t="s">
        <v>3822</v>
      </c>
      <c r="H2060" s="2" t="s">
        <v>370</v>
      </c>
      <c r="I2060" s="2" t="s">
        <v>951</v>
      </c>
      <c r="J2060" s="2" t="s">
        <v>30</v>
      </c>
      <c r="K2060" s="2" t="s">
        <v>30</v>
      </c>
      <c r="L2060" s="2" t="s">
        <v>526</v>
      </c>
      <c r="M2060" s="2" t="s">
        <v>45</v>
      </c>
      <c r="N2060" s="2" t="s">
        <v>659</v>
      </c>
      <c r="O2060" s="2" t="s">
        <v>323</v>
      </c>
      <c r="P2060" s="2" t="s">
        <v>2745</v>
      </c>
      <c r="Q2060" s="2" t="s">
        <v>363</v>
      </c>
      <c r="R2060" s="2" t="s">
        <v>605</v>
      </c>
      <c r="S2060" s="2" t="s">
        <v>34</v>
      </c>
      <c r="T2060" s="147">
        <v>6.2930000000000001</v>
      </c>
      <c r="U2060" s="2" t="s">
        <v>3586</v>
      </c>
      <c r="V2060" s="158">
        <v>1.15E-2</v>
      </c>
      <c r="W2060" s="160">
        <v>3.5110000000000002E-2</v>
      </c>
      <c r="X2060" s="4" t="s">
        <v>610</v>
      </c>
      <c r="Y2060" s="4" t="s">
        <v>323</v>
      </c>
      <c r="Z2060" s="147">
        <v>144657.9</v>
      </c>
      <c r="AA2060" s="155">
        <v>1</v>
      </c>
      <c r="AB2060" s="174">
        <v>99.76</v>
      </c>
      <c r="AD2060" s="147">
        <v>144.31100000000001</v>
      </c>
      <c r="AG2060" s="2" t="s">
        <v>36</v>
      </c>
      <c r="AH2060" s="160">
        <v>3.1500000000000001E-4</v>
      </c>
      <c r="AI2060" s="160">
        <v>4.2142020152706704E-3</v>
      </c>
      <c r="AJ2060" s="160">
        <v>1.3911310515297001E-3</v>
      </c>
      <c r="AK2060" s="191"/>
      <c r="AL2060" s="147"/>
    </row>
    <row r="2061" spans="1:38">
      <c r="A2061" s="2">
        <v>7833</v>
      </c>
      <c r="B2061" s="2">
        <v>7986</v>
      </c>
      <c r="C2061" s="2" t="s">
        <v>2191</v>
      </c>
      <c r="D2061" s="2" t="s">
        <v>2192</v>
      </c>
      <c r="E2061" s="4" t="s">
        <v>367</v>
      </c>
      <c r="F2061" s="2" t="s">
        <v>3314</v>
      </c>
      <c r="G2061" s="2" t="s">
        <v>3315</v>
      </c>
      <c r="H2061" s="2" t="s">
        <v>370</v>
      </c>
      <c r="I2061" s="2" t="s">
        <v>951</v>
      </c>
      <c r="J2061" s="2" t="s">
        <v>30</v>
      </c>
      <c r="K2061" s="2" t="s">
        <v>30</v>
      </c>
      <c r="L2061" s="2" t="s">
        <v>526</v>
      </c>
      <c r="M2061" s="2" t="s">
        <v>45</v>
      </c>
      <c r="N2061" s="2" t="s">
        <v>659</v>
      </c>
      <c r="O2061" s="2" t="s">
        <v>323</v>
      </c>
      <c r="P2061" s="2" t="s">
        <v>2756</v>
      </c>
      <c r="Q2061" s="2" t="s">
        <v>363</v>
      </c>
      <c r="R2061" s="2" t="s">
        <v>605</v>
      </c>
      <c r="S2061" s="2" t="s">
        <v>34</v>
      </c>
      <c r="T2061" s="147">
        <v>3.4790000000000001</v>
      </c>
      <c r="U2061" s="2" t="s">
        <v>3026</v>
      </c>
      <c r="V2061" s="158">
        <v>3.5000000000000003E-2</v>
      </c>
      <c r="W2061" s="160">
        <v>2.8889999999999999E-2</v>
      </c>
      <c r="X2061" s="4" t="s">
        <v>610</v>
      </c>
      <c r="Y2061" s="4" t="s">
        <v>323</v>
      </c>
      <c r="Z2061" s="147">
        <v>116033.65</v>
      </c>
      <c r="AA2061" s="155">
        <v>1</v>
      </c>
      <c r="AB2061" s="174">
        <v>119.87</v>
      </c>
      <c r="AD2061" s="147">
        <v>139.09</v>
      </c>
      <c r="AG2061" s="2" t="s">
        <v>36</v>
      </c>
      <c r="AH2061" s="160">
        <v>1.35E-4</v>
      </c>
      <c r="AI2061" s="160">
        <v>4.0617315176910201E-3</v>
      </c>
      <c r="AJ2061" s="160">
        <v>1.34079970935468E-3</v>
      </c>
      <c r="AK2061" s="191"/>
      <c r="AL2061" s="147"/>
    </row>
    <row r="2062" spans="1:38">
      <c r="A2062" s="2">
        <v>7833</v>
      </c>
      <c r="B2062" s="2">
        <v>7986</v>
      </c>
      <c r="C2062" s="2" t="s">
        <v>2191</v>
      </c>
      <c r="D2062" s="2" t="s">
        <v>2192</v>
      </c>
      <c r="E2062" s="4" t="s">
        <v>367</v>
      </c>
      <c r="F2062" s="2" t="s">
        <v>3316</v>
      </c>
      <c r="G2062" s="2" t="s">
        <v>3317</v>
      </c>
      <c r="H2062" s="2" t="s">
        <v>370</v>
      </c>
      <c r="I2062" s="2" t="s">
        <v>951</v>
      </c>
      <c r="J2062" s="2" t="s">
        <v>30</v>
      </c>
      <c r="K2062" s="2" t="s">
        <v>30</v>
      </c>
      <c r="L2062" s="2" t="s">
        <v>526</v>
      </c>
      <c r="M2062" s="2" t="s">
        <v>45</v>
      </c>
      <c r="N2062" s="2" t="s">
        <v>659</v>
      </c>
      <c r="O2062" s="2" t="s">
        <v>323</v>
      </c>
      <c r="P2062" s="2" t="s">
        <v>2756</v>
      </c>
      <c r="Q2062" s="2" t="s">
        <v>363</v>
      </c>
      <c r="R2062" s="2" t="s">
        <v>605</v>
      </c>
      <c r="S2062" s="2" t="s">
        <v>34</v>
      </c>
      <c r="T2062" s="147">
        <v>6.6509999999999998</v>
      </c>
      <c r="U2062" s="2" t="s">
        <v>3318</v>
      </c>
      <c r="V2062" s="158">
        <v>2.5000000000000001E-2</v>
      </c>
      <c r="W2062" s="160">
        <v>3.3890000000000003E-2</v>
      </c>
      <c r="X2062" s="4" t="s">
        <v>610</v>
      </c>
      <c r="Y2062" s="4" t="s">
        <v>323</v>
      </c>
      <c r="Z2062" s="147">
        <v>137597.28</v>
      </c>
      <c r="AA2062" s="155">
        <v>1</v>
      </c>
      <c r="AB2062" s="174">
        <v>109.06</v>
      </c>
      <c r="AD2062" s="147">
        <v>150.06399999999999</v>
      </c>
      <c r="AG2062" s="2" t="s">
        <v>36</v>
      </c>
      <c r="AH2062" s="160">
        <v>1.6200000000000001E-4</v>
      </c>
      <c r="AI2062" s="160">
        <v>4.3821990069451396E-3</v>
      </c>
      <c r="AJ2062" s="160">
        <v>1.44658777402071E-3</v>
      </c>
      <c r="AK2062" s="191"/>
      <c r="AL2062" s="147"/>
    </row>
    <row r="2063" spans="1:38">
      <c r="A2063" s="2">
        <v>7833</v>
      </c>
      <c r="B2063" s="2">
        <v>7986</v>
      </c>
      <c r="C2063" s="2" t="s">
        <v>2191</v>
      </c>
      <c r="D2063" s="2" t="s">
        <v>2192</v>
      </c>
      <c r="E2063" s="4" t="s">
        <v>367</v>
      </c>
      <c r="F2063" s="2" t="s">
        <v>3319</v>
      </c>
      <c r="G2063" s="2" t="s">
        <v>3320</v>
      </c>
      <c r="H2063" s="2" t="s">
        <v>370</v>
      </c>
      <c r="I2063" s="2" t="s">
        <v>951</v>
      </c>
      <c r="J2063" s="2" t="s">
        <v>30</v>
      </c>
      <c r="K2063" s="2" t="s">
        <v>30</v>
      </c>
      <c r="L2063" s="2" t="s">
        <v>526</v>
      </c>
      <c r="M2063" s="2" t="s">
        <v>45</v>
      </c>
      <c r="N2063" s="2" t="s">
        <v>659</v>
      </c>
      <c r="O2063" s="2" t="s">
        <v>323</v>
      </c>
      <c r="P2063" s="2" t="s">
        <v>2756</v>
      </c>
      <c r="Q2063" s="2" t="s">
        <v>363</v>
      </c>
      <c r="R2063" s="2" t="s">
        <v>605</v>
      </c>
      <c r="S2063" s="2" t="s">
        <v>34</v>
      </c>
      <c r="T2063" s="147">
        <v>2.1379999999999999</v>
      </c>
      <c r="U2063" s="2" t="s">
        <v>3321</v>
      </c>
      <c r="V2063" s="158">
        <v>0.04</v>
      </c>
      <c r="W2063" s="160">
        <v>2.6339999999999999E-2</v>
      </c>
      <c r="X2063" s="4" t="s">
        <v>610</v>
      </c>
      <c r="Y2063" s="4" t="s">
        <v>323</v>
      </c>
      <c r="Z2063" s="147">
        <v>38221.9</v>
      </c>
      <c r="AA2063" s="155">
        <v>1</v>
      </c>
      <c r="AB2063" s="174">
        <v>119.57</v>
      </c>
      <c r="AD2063" s="147">
        <v>45.701999999999998</v>
      </c>
      <c r="AG2063" s="2" t="s">
        <v>36</v>
      </c>
      <c r="AH2063" s="160">
        <v>4.0000000000000003E-5</v>
      </c>
      <c r="AI2063" s="160">
        <v>1.33460041323716E-3</v>
      </c>
      <c r="AJ2063" s="160">
        <v>4.4055886962963601E-4</v>
      </c>
      <c r="AK2063" s="191"/>
      <c r="AL2063" s="147"/>
    </row>
    <row r="2064" spans="1:38">
      <c r="A2064" s="2">
        <v>7833</v>
      </c>
      <c r="B2064" s="2">
        <v>7986</v>
      </c>
      <c r="C2064" s="2" t="s">
        <v>2199</v>
      </c>
      <c r="D2064" s="2" t="s">
        <v>2200</v>
      </c>
      <c r="E2064" s="4" t="s">
        <v>367</v>
      </c>
      <c r="F2064" s="2" t="s">
        <v>3823</v>
      </c>
      <c r="G2064" s="2" t="s">
        <v>3824</v>
      </c>
      <c r="H2064" s="2" t="s">
        <v>370</v>
      </c>
      <c r="I2064" s="2" t="s">
        <v>951</v>
      </c>
      <c r="J2064" s="2" t="s">
        <v>30</v>
      </c>
      <c r="K2064" s="2" t="s">
        <v>30</v>
      </c>
      <c r="L2064" s="2" t="s">
        <v>526</v>
      </c>
      <c r="M2064" s="2" t="s">
        <v>45</v>
      </c>
      <c r="N2064" s="2" t="s">
        <v>659</v>
      </c>
      <c r="O2064" s="2" t="s">
        <v>323</v>
      </c>
      <c r="P2064" s="2" t="s">
        <v>175</v>
      </c>
      <c r="Q2064" s="2" t="s">
        <v>363</v>
      </c>
      <c r="R2064" s="2" t="s">
        <v>605</v>
      </c>
      <c r="S2064" s="2" t="s">
        <v>34</v>
      </c>
      <c r="T2064" s="147">
        <v>3.548</v>
      </c>
      <c r="U2064" s="2" t="s">
        <v>2768</v>
      </c>
      <c r="V2064" s="158">
        <v>9.4000000000000004E-3</v>
      </c>
      <c r="W2064" s="160">
        <v>4.8009999999999997E-2</v>
      </c>
      <c r="X2064" s="4" t="s">
        <v>610</v>
      </c>
      <c r="Y2064" s="4" t="s">
        <v>323</v>
      </c>
      <c r="Z2064" s="147">
        <v>199326.41</v>
      </c>
      <c r="AA2064" s="155">
        <v>1</v>
      </c>
      <c r="AB2064" s="174">
        <v>98.67</v>
      </c>
      <c r="AD2064" s="147">
        <v>196.67500000000001</v>
      </c>
      <c r="AG2064" s="2" t="s">
        <v>36</v>
      </c>
      <c r="AH2064" s="160">
        <v>4.5399999999999998E-4</v>
      </c>
      <c r="AI2064" s="160">
        <v>5.7433690952037797E-3</v>
      </c>
      <c r="AJ2064" s="160">
        <v>1.8959174381726501E-3</v>
      </c>
      <c r="AK2064" s="191"/>
      <c r="AL2064" s="147"/>
    </row>
    <row r="2065" spans="1:38">
      <c r="A2065" s="2">
        <v>7833</v>
      </c>
      <c r="B2065" s="2">
        <v>7986</v>
      </c>
      <c r="C2065" s="2" t="s">
        <v>2211</v>
      </c>
      <c r="D2065" s="2" t="s">
        <v>2212</v>
      </c>
      <c r="E2065" s="4" t="s">
        <v>367</v>
      </c>
      <c r="F2065" s="2" t="s">
        <v>3322</v>
      </c>
      <c r="G2065" s="2" t="s">
        <v>3323</v>
      </c>
      <c r="H2065" s="2" t="s">
        <v>370</v>
      </c>
      <c r="I2065" s="2" t="s">
        <v>951</v>
      </c>
      <c r="J2065" s="2" t="s">
        <v>30</v>
      </c>
      <c r="K2065" s="2" t="s">
        <v>30</v>
      </c>
      <c r="L2065" s="2" t="s">
        <v>526</v>
      </c>
      <c r="M2065" s="2" t="s">
        <v>45</v>
      </c>
      <c r="N2065" s="2" t="s">
        <v>671</v>
      </c>
      <c r="O2065" s="2" t="s">
        <v>323</v>
      </c>
      <c r="P2065" s="2" t="s">
        <v>2756</v>
      </c>
      <c r="Q2065" s="2" t="s">
        <v>363</v>
      </c>
      <c r="R2065" s="2" t="s">
        <v>605</v>
      </c>
      <c r="S2065" s="2" t="s">
        <v>34</v>
      </c>
      <c r="T2065" s="147">
        <v>2.9209999999999998</v>
      </c>
      <c r="U2065" s="2" t="s">
        <v>3324</v>
      </c>
      <c r="V2065" s="158">
        <v>2.9899999999999999E-2</v>
      </c>
      <c r="W2065" s="160">
        <v>2.2720000000000001E-2</v>
      </c>
      <c r="X2065" s="4" t="s">
        <v>610</v>
      </c>
      <c r="Y2065" s="4" t="s">
        <v>323</v>
      </c>
      <c r="Z2065" s="147">
        <v>28265.19</v>
      </c>
      <c r="AA2065" s="155">
        <v>1</v>
      </c>
      <c r="AB2065" s="174">
        <v>117.4</v>
      </c>
      <c r="AC2065" s="147">
        <v>7.6740000000000004</v>
      </c>
      <c r="AD2065" s="147">
        <v>40.856999999999999</v>
      </c>
      <c r="AG2065" s="2" t="s">
        <v>36</v>
      </c>
      <c r="AH2065" s="160">
        <v>1.6000000000000001E-4</v>
      </c>
      <c r="AI2065" s="160">
        <v>1.19312171251593E-3</v>
      </c>
      <c r="AJ2065" s="160">
        <v>3.93855979499976E-4</v>
      </c>
      <c r="AK2065" s="191"/>
      <c r="AL2065" s="147"/>
    </row>
    <row r="2066" spans="1:38">
      <c r="A2066" s="2">
        <v>7833</v>
      </c>
      <c r="B2066" s="2">
        <v>7986</v>
      </c>
      <c r="C2066" s="2" t="s">
        <v>2211</v>
      </c>
      <c r="D2066" s="2" t="s">
        <v>2212</v>
      </c>
      <c r="E2066" s="4" t="s">
        <v>367</v>
      </c>
      <c r="F2066" s="2" t="s">
        <v>3325</v>
      </c>
      <c r="G2066" s="2" t="s">
        <v>3326</v>
      </c>
      <c r="H2066" s="2" t="s">
        <v>370</v>
      </c>
      <c r="I2066" s="2" t="s">
        <v>1162</v>
      </c>
      <c r="J2066" s="2" t="s">
        <v>30</v>
      </c>
      <c r="K2066" s="2" t="s">
        <v>30</v>
      </c>
      <c r="L2066" s="2" t="s">
        <v>526</v>
      </c>
      <c r="M2066" s="2" t="s">
        <v>45</v>
      </c>
      <c r="N2066" s="2" t="s">
        <v>671</v>
      </c>
      <c r="O2066" s="2" t="s">
        <v>323</v>
      </c>
      <c r="P2066" s="2" t="s">
        <v>2756</v>
      </c>
      <c r="Q2066" s="2" t="s">
        <v>363</v>
      </c>
      <c r="R2066" s="2" t="s">
        <v>605</v>
      </c>
      <c r="S2066" s="2" t="s">
        <v>34</v>
      </c>
      <c r="T2066" s="147">
        <v>2.863</v>
      </c>
      <c r="U2066" s="2" t="s">
        <v>3324</v>
      </c>
      <c r="V2066" s="158">
        <v>5.0900000000000001E-2</v>
      </c>
      <c r="W2066" s="160">
        <v>5.2699999999999997E-2</v>
      </c>
      <c r="X2066" s="4" t="s">
        <v>610</v>
      </c>
      <c r="Y2066" s="4" t="s">
        <v>323</v>
      </c>
      <c r="Z2066" s="147">
        <v>90521.22</v>
      </c>
      <c r="AA2066" s="155">
        <v>1</v>
      </c>
      <c r="AB2066" s="174">
        <v>99.41</v>
      </c>
      <c r="AC2066" s="147">
        <v>23.632999999999999</v>
      </c>
      <c r="AD2066" s="147">
        <v>113.62</v>
      </c>
      <c r="AG2066" s="2" t="s">
        <v>36</v>
      </c>
      <c r="AH2066" s="160">
        <v>1.46E-4</v>
      </c>
      <c r="AI2066" s="160">
        <v>3.3179756976323299E-3</v>
      </c>
      <c r="AJ2066" s="160">
        <v>1.0952818598803601E-3</v>
      </c>
      <c r="AK2066" s="191"/>
      <c r="AL2066" s="147"/>
    </row>
    <row r="2067" spans="1:38">
      <c r="A2067" s="2">
        <v>7833</v>
      </c>
      <c r="B2067" s="2">
        <v>7986</v>
      </c>
      <c r="C2067" s="2" t="s">
        <v>2211</v>
      </c>
      <c r="D2067" s="2" t="s">
        <v>2212</v>
      </c>
      <c r="E2067" s="4" t="s">
        <v>367</v>
      </c>
      <c r="F2067" s="2" t="s">
        <v>3327</v>
      </c>
      <c r="G2067" s="2" t="s">
        <v>3328</v>
      </c>
      <c r="H2067" s="2" t="s">
        <v>370</v>
      </c>
      <c r="I2067" s="2" t="s">
        <v>951</v>
      </c>
      <c r="J2067" s="2" t="s">
        <v>30</v>
      </c>
      <c r="K2067" s="2" t="s">
        <v>30</v>
      </c>
      <c r="L2067" s="2" t="s">
        <v>526</v>
      </c>
      <c r="M2067" s="2" t="s">
        <v>45</v>
      </c>
      <c r="N2067" s="2" t="s">
        <v>671</v>
      </c>
      <c r="O2067" s="2" t="s">
        <v>323</v>
      </c>
      <c r="P2067" s="2" t="s">
        <v>2756</v>
      </c>
      <c r="Q2067" s="2" t="s">
        <v>363</v>
      </c>
      <c r="R2067" s="2" t="s">
        <v>605</v>
      </c>
      <c r="S2067" s="2" t="s">
        <v>34</v>
      </c>
      <c r="T2067" s="147">
        <v>2.4430000000000001</v>
      </c>
      <c r="U2067" s="2" t="s">
        <v>3329</v>
      </c>
      <c r="V2067" s="158">
        <v>4.2999999999999997E-2</v>
      </c>
      <c r="W2067" s="160">
        <v>2.2960000000000001E-2</v>
      </c>
      <c r="X2067" s="4" t="s">
        <v>610</v>
      </c>
      <c r="Y2067" s="4" t="s">
        <v>323</v>
      </c>
      <c r="Z2067" s="147">
        <v>37680.519999999997</v>
      </c>
      <c r="AA2067" s="155">
        <v>1</v>
      </c>
      <c r="AB2067" s="174">
        <v>120.79</v>
      </c>
      <c r="AC2067" s="147">
        <v>13.199</v>
      </c>
      <c r="AD2067" s="147">
        <v>58.713000000000001</v>
      </c>
      <c r="AG2067" s="2" t="s">
        <v>36</v>
      </c>
      <c r="AH2067" s="160">
        <v>7.3999999999999996E-5</v>
      </c>
      <c r="AI2067" s="160">
        <v>1.7145633700896201E-3</v>
      </c>
      <c r="AJ2067" s="160">
        <v>5.6598671238447605E-4</v>
      </c>
      <c r="AK2067" s="191"/>
      <c r="AL2067" s="147"/>
    </row>
    <row r="2068" spans="1:38">
      <c r="A2068" s="2">
        <v>7833</v>
      </c>
      <c r="B2068" s="2">
        <v>7986</v>
      </c>
      <c r="C2068" s="2" t="s">
        <v>2211</v>
      </c>
      <c r="D2068" s="2" t="s">
        <v>2212</v>
      </c>
      <c r="E2068" s="4" t="s">
        <v>367</v>
      </c>
      <c r="F2068" s="2" t="s">
        <v>3330</v>
      </c>
      <c r="G2068" s="2" t="s">
        <v>3331</v>
      </c>
      <c r="H2068" s="2" t="s">
        <v>370</v>
      </c>
      <c r="I2068" s="2" t="s">
        <v>1162</v>
      </c>
      <c r="J2068" s="2" t="s">
        <v>30</v>
      </c>
      <c r="K2068" s="2" t="s">
        <v>30</v>
      </c>
      <c r="L2068" s="2" t="s">
        <v>526</v>
      </c>
      <c r="M2068" s="2" t="s">
        <v>45</v>
      </c>
      <c r="N2068" s="2" t="s">
        <v>671</v>
      </c>
      <c r="O2068" s="2" t="s">
        <v>323</v>
      </c>
      <c r="P2068" s="2" t="s">
        <v>2756</v>
      </c>
      <c r="Q2068" s="2" t="s">
        <v>363</v>
      </c>
      <c r="R2068" s="2" t="s">
        <v>605</v>
      </c>
      <c r="S2068" s="2" t="s">
        <v>34</v>
      </c>
      <c r="T2068" s="147">
        <v>3.3690000000000002</v>
      </c>
      <c r="U2068" s="2" t="s">
        <v>3332</v>
      </c>
      <c r="V2068" s="158">
        <v>3.5200000000000002E-2</v>
      </c>
      <c r="W2068" s="160">
        <v>5.3830000000000003E-2</v>
      </c>
      <c r="X2068" s="4" t="s">
        <v>610</v>
      </c>
      <c r="Y2068" s="4" t="s">
        <v>323</v>
      </c>
      <c r="Z2068" s="147">
        <v>72523.240000000005</v>
      </c>
      <c r="AA2068" s="155">
        <v>1</v>
      </c>
      <c r="AB2068" s="174">
        <v>94.59</v>
      </c>
      <c r="AD2068" s="147">
        <v>68.599999999999994</v>
      </c>
      <c r="AG2068" s="2" t="s">
        <v>36</v>
      </c>
      <c r="AH2068" s="160">
        <v>9.6000000000000002E-5</v>
      </c>
      <c r="AI2068" s="160">
        <v>2.0032685705912699E-3</v>
      </c>
      <c r="AJ2068" s="160">
        <v>6.6128987243722296E-4</v>
      </c>
      <c r="AK2068" s="191"/>
      <c r="AL2068" s="147"/>
    </row>
    <row r="2069" spans="1:38">
      <c r="A2069" s="2">
        <v>7833</v>
      </c>
      <c r="B2069" s="2">
        <v>7986</v>
      </c>
      <c r="C2069" s="2" t="s">
        <v>2215</v>
      </c>
      <c r="D2069" s="2" t="s">
        <v>2216</v>
      </c>
      <c r="E2069" s="4" t="s">
        <v>367</v>
      </c>
      <c r="F2069" s="2" t="s">
        <v>3333</v>
      </c>
      <c r="G2069" s="2" t="s">
        <v>3334</v>
      </c>
      <c r="H2069" s="2" t="s">
        <v>370</v>
      </c>
      <c r="I2069" s="2" t="s">
        <v>1162</v>
      </c>
      <c r="J2069" s="2" t="s">
        <v>30</v>
      </c>
      <c r="K2069" s="2" t="s">
        <v>30</v>
      </c>
      <c r="L2069" s="2" t="s">
        <v>526</v>
      </c>
      <c r="M2069" s="2" t="s">
        <v>45</v>
      </c>
      <c r="N2069" s="2" t="s">
        <v>654</v>
      </c>
      <c r="O2069" s="2" t="s">
        <v>323</v>
      </c>
      <c r="P2069" s="2" t="s">
        <v>139</v>
      </c>
      <c r="Q2069" s="2" t="s">
        <v>363</v>
      </c>
      <c r="R2069" s="2" t="s">
        <v>605</v>
      </c>
      <c r="S2069" s="2" t="s">
        <v>34</v>
      </c>
      <c r="T2069" s="147">
        <v>1.6850000000000001</v>
      </c>
      <c r="U2069" s="2" t="s">
        <v>2795</v>
      </c>
      <c r="V2069" s="158">
        <v>2.6100000000000002E-2</v>
      </c>
      <c r="W2069" s="160">
        <v>4.6899999999999997E-2</v>
      </c>
      <c r="X2069" s="4" t="s">
        <v>610</v>
      </c>
      <c r="Y2069" s="4" t="s">
        <v>323</v>
      </c>
      <c r="Z2069" s="147">
        <v>89265.59</v>
      </c>
      <c r="AA2069" s="155">
        <v>1</v>
      </c>
      <c r="AB2069" s="174">
        <v>97.33</v>
      </c>
      <c r="AD2069" s="147">
        <v>86.882000000000005</v>
      </c>
      <c r="AG2069" s="2" t="s">
        <v>36</v>
      </c>
      <c r="AH2069" s="160">
        <v>2.4699999999999999E-4</v>
      </c>
      <c r="AI2069" s="160">
        <v>2.5371582541623399E-3</v>
      </c>
      <c r="AJ2069" s="160">
        <v>8.3752976654191203E-4</v>
      </c>
      <c r="AK2069" s="191"/>
      <c r="AL2069" s="147"/>
    </row>
    <row r="2070" spans="1:38">
      <c r="A2070" s="2">
        <v>7833</v>
      </c>
      <c r="B2070" s="2">
        <v>7986</v>
      </c>
      <c r="C2070" s="2" t="s">
        <v>2215</v>
      </c>
      <c r="D2070" s="2" t="s">
        <v>2216</v>
      </c>
      <c r="E2070" s="4" t="s">
        <v>367</v>
      </c>
      <c r="F2070" s="2" t="s">
        <v>3335</v>
      </c>
      <c r="G2070" s="2" t="s">
        <v>3336</v>
      </c>
      <c r="H2070" s="2" t="s">
        <v>370</v>
      </c>
      <c r="I2070" s="2" t="s">
        <v>1162</v>
      </c>
      <c r="J2070" s="2" t="s">
        <v>30</v>
      </c>
      <c r="K2070" s="2" t="s">
        <v>30</v>
      </c>
      <c r="L2070" s="2" t="s">
        <v>526</v>
      </c>
      <c r="M2070" s="2" t="s">
        <v>45</v>
      </c>
      <c r="N2070" s="2" t="s">
        <v>654</v>
      </c>
      <c r="O2070" s="2" t="s">
        <v>323</v>
      </c>
      <c r="P2070" s="2" t="s">
        <v>139</v>
      </c>
      <c r="Q2070" s="2" t="s">
        <v>363</v>
      </c>
      <c r="R2070" s="2" t="s">
        <v>605</v>
      </c>
      <c r="S2070" s="2" t="s">
        <v>34</v>
      </c>
      <c r="T2070" s="147">
        <v>6.1859999999999999</v>
      </c>
      <c r="U2070" s="2" t="s">
        <v>3337</v>
      </c>
      <c r="V2070" s="158">
        <v>1.9E-2</v>
      </c>
      <c r="W2070" s="160">
        <v>5.5809999999999998E-2</v>
      </c>
      <c r="X2070" s="4" t="s">
        <v>610</v>
      </c>
      <c r="Y2070" s="4" t="s">
        <v>323</v>
      </c>
      <c r="Z2070" s="147">
        <v>306579.25</v>
      </c>
      <c r="AA2070" s="155">
        <v>1</v>
      </c>
      <c r="AB2070" s="174">
        <v>80.06</v>
      </c>
      <c r="AD2070" s="147">
        <v>245.447</v>
      </c>
      <c r="AG2070" s="2" t="s">
        <v>36</v>
      </c>
      <c r="AH2070" s="160">
        <v>2.9999999999999997E-4</v>
      </c>
      <c r="AI2070" s="160">
        <v>7.1676220535364498E-3</v>
      </c>
      <c r="AJ2070" s="160">
        <v>2.3660711015210298E-3</v>
      </c>
      <c r="AK2070" s="191"/>
      <c r="AL2070" s="147"/>
    </row>
    <row r="2071" spans="1:38">
      <c r="A2071" s="2">
        <v>7833</v>
      </c>
      <c r="B2071" s="2">
        <v>7986</v>
      </c>
      <c r="C2071" s="2" t="s">
        <v>2219</v>
      </c>
      <c r="D2071" s="2" t="s">
        <v>2220</v>
      </c>
      <c r="E2071" s="4" t="s">
        <v>367</v>
      </c>
      <c r="F2071" s="2" t="s">
        <v>3340</v>
      </c>
      <c r="G2071" s="2" t="s">
        <v>3341</v>
      </c>
      <c r="H2071" s="2" t="s">
        <v>370</v>
      </c>
      <c r="I2071" s="2" t="s">
        <v>1162</v>
      </c>
      <c r="J2071" s="2" t="s">
        <v>30</v>
      </c>
      <c r="K2071" s="2" t="s">
        <v>30</v>
      </c>
      <c r="L2071" s="2" t="s">
        <v>526</v>
      </c>
      <c r="M2071" s="2" t="s">
        <v>45</v>
      </c>
      <c r="N2071" s="2" t="s">
        <v>642</v>
      </c>
      <c r="O2071" s="2" t="s">
        <v>323</v>
      </c>
      <c r="P2071" s="2" t="s">
        <v>2739</v>
      </c>
      <c r="Q2071" s="2" t="s">
        <v>363</v>
      </c>
      <c r="R2071" s="2" t="s">
        <v>605</v>
      </c>
      <c r="S2071" s="2" t="s">
        <v>34</v>
      </c>
      <c r="T2071" s="147">
        <v>0.499</v>
      </c>
      <c r="U2071" s="2" t="s">
        <v>3247</v>
      </c>
      <c r="V2071" s="158">
        <v>6.2300000000000001E-2</v>
      </c>
      <c r="W2071" s="160">
        <v>6.3450000000000006E-2</v>
      </c>
      <c r="X2071" s="4" t="s">
        <v>610</v>
      </c>
      <c r="Y2071" s="4" t="s">
        <v>323</v>
      </c>
      <c r="Z2071" s="147">
        <v>18074.23</v>
      </c>
      <c r="AA2071" s="155">
        <v>1</v>
      </c>
      <c r="AB2071" s="174">
        <v>100</v>
      </c>
      <c r="AC2071" s="147">
        <v>0.56299999999999994</v>
      </c>
      <c r="AD2071" s="147">
        <v>18.637</v>
      </c>
      <c r="AG2071" s="2" t="s">
        <v>36</v>
      </c>
      <c r="AH2071" s="160">
        <v>1.1400000000000001E-4</v>
      </c>
      <c r="AI2071" s="160">
        <v>5.4424989218446998E-4</v>
      </c>
      <c r="AJ2071" s="160">
        <v>1.7965985542837799E-4</v>
      </c>
      <c r="AK2071" s="191"/>
      <c r="AL2071" s="147"/>
    </row>
    <row r="2072" spans="1:38">
      <c r="A2072" s="2">
        <v>7833</v>
      </c>
      <c r="B2072" s="2">
        <v>7986</v>
      </c>
      <c r="C2072" s="2" t="s">
        <v>2219</v>
      </c>
      <c r="D2072" s="2" t="s">
        <v>2220</v>
      </c>
      <c r="E2072" s="4" t="s">
        <v>367</v>
      </c>
      <c r="F2072" s="2" t="s">
        <v>3342</v>
      </c>
      <c r="G2072" s="2" t="s">
        <v>3343</v>
      </c>
      <c r="H2072" s="2" t="s">
        <v>370</v>
      </c>
      <c r="I2072" s="2" t="s">
        <v>951</v>
      </c>
      <c r="J2072" s="2" t="s">
        <v>30</v>
      </c>
      <c r="K2072" s="2" t="s">
        <v>30</v>
      </c>
      <c r="L2072" s="2" t="s">
        <v>526</v>
      </c>
      <c r="M2072" s="2" t="s">
        <v>45</v>
      </c>
      <c r="N2072" s="2" t="s">
        <v>642</v>
      </c>
      <c r="O2072" s="2" t="s">
        <v>323</v>
      </c>
      <c r="P2072" s="2" t="s">
        <v>2739</v>
      </c>
      <c r="Q2072" s="2" t="s">
        <v>363</v>
      </c>
      <c r="R2072" s="2" t="s">
        <v>605</v>
      </c>
      <c r="S2072" s="2" t="s">
        <v>34</v>
      </c>
      <c r="T2072" s="147">
        <v>2.7930000000000001</v>
      </c>
      <c r="U2072" s="2" t="s">
        <v>3344</v>
      </c>
      <c r="V2072" s="158">
        <v>3.9E-2</v>
      </c>
      <c r="W2072" s="160">
        <v>3.9510000000000003E-2</v>
      </c>
      <c r="X2072" s="4" t="s">
        <v>610</v>
      </c>
      <c r="Y2072" s="4" t="s">
        <v>323</v>
      </c>
      <c r="Z2072" s="147">
        <v>153276.47</v>
      </c>
      <c r="AA2072" s="155">
        <v>1</v>
      </c>
      <c r="AB2072" s="174">
        <v>117.74</v>
      </c>
      <c r="AD2072" s="147">
        <v>180.46799999999999</v>
      </c>
      <c r="AG2072" s="2" t="s">
        <v>36</v>
      </c>
      <c r="AH2072" s="160">
        <v>1.07E-4</v>
      </c>
      <c r="AI2072" s="160">
        <v>5.2700686826458298E-3</v>
      </c>
      <c r="AJ2072" s="160">
        <v>1.7396783926249301E-3</v>
      </c>
      <c r="AK2072" s="191"/>
      <c r="AL2072" s="147"/>
    </row>
    <row r="2073" spans="1:38">
      <c r="A2073" s="2">
        <v>7833</v>
      </c>
      <c r="B2073" s="2">
        <v>7986</v>
      </c>
      <c r="C2073" s="2" t="s">
        <v>3345</v>
      </c>
      <c r="D2073" s="2" t="s">
        <v>3346</v>
      </c>
      <c r="E2073" s="4" t="s">
        <v>367</v>
      </c>
      <c r="F2073" s="2" t="s">
        <v>3347</v>
      </c>
      <c r="G2073" s="2" t="s">
        <v>3348</v>
      </c>
      <c r="H2073" s="2" t="s">
        <v>370</v>
      </c>
      <c r="I2073" s="2" t="s">
        <v>1162</v>
      </c>
      <c r="J2073" s="2" t="s">
        <v>30</v>
      </c>
      <c r="K2073" s="2" t="s">
        <v>30</v>
      </c>
      <c r="L2073" s="2" t="s">
        <v>526</v>
      </c>
      <c r="M2073" s="2" t="s">
        <v>45</v>
      </c>
      <c r="N2073" s="2" t="s">
        <v>673</v>
      </c>
      <c r="O2073" s="2" t="s">
        <v>323</v>
      </c>
      <c r="P2073" s="2" t="s">
        <v>2756</v>
      </c>
      <c r="Q2073" s="2" t="s">
        <v>363</v>
      </c>
      <c r="R2073" s="2" t="s">
        <v>605</v>
      </c>
      <c r="S2073" s="2" t="s">
        <v>34</v>
      </c>
      <c r="T2073" s="147">
        <v>3.306</v>
      </c>
      <c r="U2073" s="2" t="s">
        <v>3349</v>
      </c>
      <c r="V2073" s="158">
        <v>4.5600000000000002E-2</v>
      </c>
      <c r="W2073" s="160">
        <v>5.8299999999999998E-2</v>
      </c>
      <c r="X2073" s="4" t="s">
        <v>610</v>
      </c>
      <c r="Y2073" s="4" t="s">
        <v>323</v>
      </c>
      <c r="Z2073" s="147">
        <v>32222.23</v>
      </c>
      <c r="AA2073" s="155">
        <v>1</v>
      </c>
      <c r="AB2073" s="174">
        <v>96.43</v>
      </c>
      <c r="AD2073" s="147">
        <v>31.071999999999999</v>
      </c>
      <c r="AG2073" s="2" t="s">
        <v>36</v>
      </c>
      <c r="AH2073" s="160">
        <v>4.6999999999999997E-5</v>
      </c>
      <c r="AI2073" s="160">
        <v>9.0737020394008401E-4</v>
      </c>
      <c r="AJ2073" s="160">
        <v>2.9952784924877699E-4</v>
      </c>
      <c r="AK2073" s="191"/>
      <c r="AL2073" s="147"/>
    </row>
    <row r="2074" spans="1:38">
      <c r="A2074" s="2">
        <v>7833</v>
      </c>
      <c r="B2074" s="2">
        <v>7986</v>
      </c>
      <c r="C2074" s="2" t="s">
        <v>3345</v>
      </c>
      <c r="D2074" s="2" t="s">
        <v>3346</v>
      </c>
      <c r="E2074" s="4" t="s">
        <v>367</v>
      </c>
      <c r="F2074" s="2" t="s">
        <v>3350</v>
      </c>
      <c r="G2074" s="2" t="s">
        <v>3351</v>
      </c>
      <c r="H2074" s="2" t="s">
        <v>370</v>
      </c>
      <c r="I2074" s="2" t="s">
        <v>951</v>
      </c>
      <c r="J2074" s="2" t="s">
        <v>30</v>
      </c>
      <c r="K2074" s="2" t="s">
        <v>30</v>
      </c>
      <c r="L2074" s="2" t="s">
        <v>526</v>
      </c>
      <c r="M2074" s="2" t="s">
        <v>45</v>
      </c>
      <c r="N2074" s="2" t="s">
        <v>673</v>
      </c>
      <c r="O2074" s="2" t="s">
        <v>323</v>
      </c>
      <c r="P2074" s="2" t="s">
        <v>2756</v>
      </c>
      <c r="Q2074" s="2" t="s">
        <v>363</v>
      </c>
      <c r="R2074" s="2" t="s">
        <v>605</v>
      </c>
      <c r="S2074" s="2" t="s">
        <v>34</v>
      </c>
      <c r="T2074" s="147">
        <v>3.5009999999999999</v>
      </c>
      <c r="U2074" s="2" t="s">
        <v>3349</v>
      </c>
      <c r="V2074" s="158">
        <v>2.1999999999999999E-2</v>
      </c>
      <c r="W2074" s="160">
        <v>3.0370000000000001E-2</v>
      </c>
      <c r="X2074" s="4" t="s">
        <v>610</v>
      </c>
      <c r="Y2074" s="4" t="s">
        <v>323</v>
      </c>
      <c r="Z2074" s="147">
        <v>33027.800000000003</v>
      </c>
      <c r="AA2074" s="155">
        <v>1</v>
      </c>
      <c r="AB2074" s="174">
        <v>103.8</v>
      </c>
      <c r="AD2074" s="147">
        <v>34.283000000000001</v>
      </c>
      <c r="AG2074" s="2" t="s">
        <v>36</v>
      </c>
      <c r="AH2074" s="160">
        <v>5.1E-5</v>
      </c>
      <c r="AI2074" s="160">
        <v>1.00113755574729E-3</v>
      </c>
      <c r="AJ2074" s="160">
        <v>3.3048096308765798E-4</v>
      </c>
      <c r="AK2074" s="191"/>
      <c r="AL2074" s="147"/>
    </row>
    <row r="2075" spans="1:38">
      <c r="A2075" s="2">
        <v>7833</v>
      </c>
      <c r="B2075" s="2">
        <v>7986</v>
      </c>
      <c r="C2075" s="2" t="s">
        <v>3352</v>
      </c>
      <c r="D2075" s="2" t="s">
        <v>3353</v>
      </c>
      <c r="E2075" s="4" t="s">
        <v>367</v>
      </c>
      <c r="F2075" s="2" t="s">
        <v>3354</v>
      </c>
      <c r="G2075" s="2" t="s">
        <v>3355</v>
      </c>
      <c r="H2075" s="2" t="s">
        <v>370</v>
      </c>
      <c r="I2075" s="2" t="s">
        <v>1162</v>
      </c>
      <c r="J2075" s="2" t="s">
        <v>30</v>
      </c>
      <c r="K2075" s="2" t="s">
        <v>30</v>
      </c>
      <c r="L2075" s="2" t="s">
        <v>526</v>
      </c>
      <c r="M2075" s="2" t="s">
        <v>45</v>
      </c>
      <c r="N2075" s="2" t="s">
        <v>659</v>
      </c>
      <c r="O2075" s="2" t="s">
        <v>323</v>
      </c>
      <c r="P2075" s="2" t="s">
        <v>2749</v>
      </c>
      <c r="Q2075" s="2" t="s">
        <v>612</v>
      </c>
      <c r="R2075" s="2" t="s">
        <v>605</v>
      </c>
      <c r="S2075" s="2" t="s">
        <v>34</v>
      </c>
      <c r="T2075" s="147">
        <v>0.33400000000000002</v>
      </c>
      <c r="U2075" s="2" t="s">
        <v>3356</v>
      </c>
      <c r="V2075" s="158">
        <v>4.3499999999999997E-2</v>
      </c>
      <c r="W2075" s="160">
        <v>6.5850000000000006E-2</v>
      </c>
      <c r="X2075" s="4" t="s">
        <v>610</v>
      </c>
      <c r="Y2075" s="4" t="s">
        <v>323</v>
      </c>
      <c r="Z2075" s="147">
        <v>10709.25</v>
      </c>
      <c r="AA2075" s="155">
        <v>1</v>
      </c>
      <c r="AB2075" s="174">
        <v>100.02</v>
      </c>
      <c r="AD2075" s="147">
        <v>10.711</v>
      </c>
      <c r="AG2075" s="2" t="s">
        <v>36</v>
      </c>
      <c r="AH2075" s="160">
        <v>1.74E-4</v>
      </c>
      <c r="AI2075" s="160">
        <v>3.1279705898019802E-4</v>
      </c>
      <c r="AJ2075" s="160">
        <v>1.03256013830787E-4</v>
      </c>
      <c r="AK2075" s="191"/>
      <c r="AL2075" s="147"/>
    </row>
    <row r="2076" spans="1:38">
      <c r="A2076" s="2">
        <v>7833</v>
      </c>
      <c r="B2076" s="2">
        <v>7986</v>
      </c>
      <c r="C2076" s="2" t="s">
        <v>3357</v>
      </c>
      <c r="D2076" s="2" t="s">
        <v>3358</v>
      </c>
      <c r="E2076" s="4" t="s">
        <v>514</v>
      </c>
      <c r="F2076" s="2" t="s">
        <v>3359</v>
      </c>
      <c r="G2076" s="2" t="s">
        <v>3360</v>
      </c>
      <c r="H2076" s="2" t="s">
        <v>370</v>
      </c>
      <c r="I2076" s="2" t="s">
        <v>360</v>
      </c>
      <c r="J2076" s="2" t="s">
        <v>30</v>
      </c>
      <c r="K2076" s="2" t="s">
        <v>436</v>
      </c>
      <c r="L2076" s="2" t="s">
        <v>526</v>
      </c>
      <c r="M2076" s="2" t="s">
        <v>45</v>
      </c>
      <c r="N2076" s="2" t="s">
        <v>660</v>
      </c>
      <c r="O2076" s="2" t="s">
        <v>323</v>
      </c>
      <c r="P2076" s="2" t="s">
        <v>2745</v>
      </c>
      <c r="Q2076" s="2" t="s">
        <v>612</v>
      </c>
      <c r="R2076" s="2" t="s">
        <v>605</v>
      </c>
      <c r="S2076" s="2" t="s">
        <v>34</v>
      </c>
      <c r="T2076" s="147">
        <v>2.91</v>
      </c>
      <c r="U2076" s="2" t="s">
        <v>3361</v>
      </c>
      <c r="V2076" s="158">
        <v>4.2999999999999997E-2</v>
      </c>
      <c r="W2076" s="160">
        <v>0.10149</v>
      </c>
      <c r="X2076" s="4" t="s">
        <v>610</v>
      </c>
      <c r="Y2076" s="4" t="s">
        <v>323</v>
      </c>
      <c r="Z2076" s="147">
        <v>36656.9</v>
      </c>
      <c r="AA2076" s="155">
        <v>1</v>
      </c>
      <c r="AB2076" s="174">
        <v>89.69</v>
      </c>
      <c r="AD2076" s="147">
        <v>32.878</v>
      </c>
      <c r="AG2076" s="2" t="s">
        <v>36</v>
      </c>
      <c r="AH2076" s="160">
        <v>3.3000000000000003E-5</v>
      </c>
      <c r="AI2076" s="160">
        <v>9.6010009489224204E-4</v>
      </c>
      <c r="AJ2076" s="160">
        <v>3.1693427361607402E-4</v>
      </c>
      <c r="AK2076" s="191"/>
      <c r="AL2076" s="147"/>
    </row>
    <row r="2077" spans="1:38">
      <c r="A2077" s="2">
        <v>7833</v>
      </c>
      <c r="B2077" s="2">
        <v>7986</v>
      </c>
      <c r="C2077" s="2" t="s">
        <v>2231</v>
      </c>
      <c r="D2077" s="2" t="s">
        <v>2232</v>
      </c>
      <c r="E2077" s="4" t="s">
        <v>367</v>
      </c>
      <c r="F2077" s="2" t="s">
        <v>3362</v>
      </c>
      <c r="G2077" s="2" t="s">
        <v>3363</v>
      </c>
      <c r="H2077" s="2" t="s">
        <v>370</v>
      </c>
      <c r="I2077" s="2" t="s">
        <v>1162</v>
      </c>
      <c r="J2077" s="2" t="s">
        <v>30</v>
      </c>
      <c r="K2077" s="2" t="s">
        <v>30</v>
      </c>
      <c r="L2077" s="2" t="s">
        <v>526</v>
      </c>
      <c r="M2077" s="2" t="s">
        <v>45</v>
      </c>
      <c r="N2077" s="2" t="s">
        <v>657</v>
      </c>
      <c r="O2077" s="2" t="s">
        <v>323</v>
      </c>
      <c r="P2077" s="2" t="s">
        <v>2745</v>
      </c>
      <c r="Q2077" s="2" t="s">
        <v>363</v>
      </c>
      <c r="R2077" s="2" t="s">
        <v>605</v>
      </c>
      <c r="S2077" s="2" t="s">
        <v>34</v>
      </c>
      <c r="T2077" s="147">
        <v>1.9890000000000001</v>
      </c>
      <c r="U2077" s="2" t="s">
        <v>2765</v>
      </c>
      <c r="V2077" s="158">
        <v>1.7500000000000002E-2</v>
      </c>
      <c r="W2077" s="160">
        <v>5.3310000000000003E-2</v>
      </c>
      <c r="X2077" s="4" t="s">
        <v>610</v>
      </c>
      <c r="Y2077" s="4" t="s">
        <v>323</v>
      </c>
      <c r="Z2077" s="147">
        <v>46852.34</v>
      </c>
      <c r="AA2077" s="155">
        <v>1</v>
      </c>
      <c r="AB2077" s="174">
        <v>93.68</v>
      </c>
      <c r="AD2077" s="147">
        <v>43.890999999999998</v>
      </c>
      <c r="AG2077" s="2" t="s">
        <v>36</v>
      </c>
      <c r="AH2077" s="160">
        <v>4.6200000000000001E-4</v>
      </c>
      <c r="AI2077" s="160">
        <v>1.28172519722852E-3</v>
      </c>
      <c r="AJ2077" s="160">
        <v>4.2310447266921003E-4</v>
      </c>
      <c r="AK2077" s="191"/>
      <c r="AL2077" s="147"/>
    </row>
    <row r="2078" spans="1:38">
      <c r="A2078" s="2">
        <v>7833</v>
      </c>
      <c r="B2078" s="2">
        <v>7986</v>
      </c>
      <c r="C2078" s="2" t="s">
        <v>2231</v>
      </c>
      <c r="D2078" s="2" t="s">
        <v>2232</v>
      </c>
      <c r="E2078" s="4" t="s">
        <v>367</v>
      </c>
      <c r="F2078" s="2" t="s">
        <v>3756</v>
      </c>
      <c r="G2078" s="2" t="s">
        <v>3757</v>
      </c>
      <c r="H2078" s="2" t="s">
        <v>370</v>
      </c>
      <c r="I2078" s="2" t="s">
        <v>1162</v>
      </c>
      <c r="J2078" s="2" t="s">
        <v>30</v>
      </c>
      <c r="K2078" s="2" t="s">
        <v>30</v>
      </c>
      <c r="L2078" s="2" t="s">
        <v>526</v>
      </c>
      <c r="M2078" s="2" t="s">
        <v>31</v>
      </c>
      <c r="N2078" s="2" t="s">
        <v>657</v>
      </c>
      <c r="O2078" s="2" t="s">
        <v>323</v>
      </c>
      <c r="P2078" s="2" t="s">
        <v>2745</v>
      </c>
      <c r="Q2078" s="2" t="s">
        <v>612</v>
      </c>
      <c r="R2078" s="2" t="s">
        <v>605</v>
      </c>
      <c r="S2078" s="2" t="s">
        <v>34</v>
      </c>
      <c r="T2078" s="147">
        <v>4.5330000000000004</v>
      </c>
      <c r="U2078" s="2" t="s">
        <v>2919</v>
      </c>
      <c r="V2078" s="158">
        <v>5.8500000000000003E-2</v>
      </c>
      <c r="W2078" s="160">
        <v>5.7729999999999997E-2</v>
      </c>
      <c r="X2078" s="4" t="s">
        <v>610</v>
      </c>
      <c r="Y2078" s="4" t="s">
        <v>323</v>
      </c>
      <c r="Z2078" s="147">
        <v>46383</v>
      </c>
      <c r="AA2078" s="155">
        <v>1</v>
      </c>
      <c r="AB2078" s="174">
        <v>101.6</v>
      </c>
      <c r="AD2078" s="147">
        <v>47.125</v>
      </c>
      <c r="AG2078" s="2" t="s">
        <v>36</v>
      </c>
      <c r="AH2078" s="160">
        <v>2.99E-4</v>
      </c>
      <c r="AI2078" s="160">
        <v>1.37616116083601E-3</v>
      </c>
      <c r="AJ2078" s="160">
        <v>4.5427829890712297E-4</v>
      </c>
      <c r="AK2078" s="191"/>
      <c r="AL2078" s="147"/>
    </row>
    <row r="2079" spans="1:38">
      <c r="A2079" s="2">
        <v>7833</v>
      </c>
      <c r="B2079" s="2">
        <v>7986</v>
      </c>
      <c r="C2079" s="2" t="s">
        <v>2374</v>
      </c>
      <c r="D2079" s="2" t="s">
        <v>2375</v>
      </c>
      <c r="E2079" s="4" t="s">
        <v>367</v>
      </c>
      <c r="F2079" s="2" t="s">
        <v>3364</v>
      </c>
      <c r="G2079" s="2" t="s">
        <v>3365</v>
      </c>
      <c r="H2079" s="2" t="s">
        <v>370</v>
      </c>
      <c r="I2079" s="2" t="s">
        <v>360</v>
      </c>
      <c r="J2079" s="2" t="s">
        <v>30</v>
      </c>
      <c r="K2079" s="2" t="s">
        <v>30</v>
      </c>
      <c r="L2079" s="2" t="s">
        <v>526</v>
      </c>
      <c r="M2079" s="2" t="s">
        <v>45</v>
      </c>
      <c r="N2079" s="2" t="s">
        <v>649</v>
      </c>
      <c r="O2079" s="2" t="s">
        <v>323</v>
      </c>
      <c r="P2079" s="2" t="s">
        <v>2773</v>
      </c>
      <c r="Q2079" s="2" t="s">
        <v>612</v>
      </c>
      <c r="R2079" s="2" t="s">
        <v>605</v>
      </c>
      <c r="S2079" s="2" t="s">
        <v>34</v>
      </c>
      <c r="T2079" s="147">
        <v>3.129</v>
      </c>
      <c r="U2079" s="2" t="s">
        <v>3366</v>
      </c>
      <c r="V2079" s="158">
        <v>4.6899999999999997E-2</v>
      </c>
      <c r="W2079" s="160">
        <v>7.5190000000000007E-2</v>
      </c>
      <c r="X2079" s="4" t="s">
        <v>610</v>
      </c>
      <c r="Y2079" s="4" t="s">
        <v>323</v>
      </c>
      <c r="Z2079" s="147">
        <v>15609.85</v>
      </c>
      <c r="AA2079" s="155">
        <v>1</v>
      </c>
      <c r="AB2079" s="174">
        <v>99.56</v>
      </c>
      <c r="AD2079" s="147">
        <v>15.541</v>
      </c>
      <c r="AG2079" s="2" t="s">
        <v>36</v>
      </c>
      <c r="AH2079" s="160">
        <v>1.4E-5</v>
      </c>
      <c r="AI2079" s="160">
        <v>4.5383749305830101E-4</v>
      </c>
      <c r="AJ2079" s="160">
        <v>1.4981422975311401E-4</v>
      </c>
      <c r="AK2079" s="191"/>
      <c r="AL2079" s="147"/>
    </row>
    <row r="2080" spans="1:38">
      <c r="A2080" s="2">
        <v>7833</v>
      </c>
      <c r="B2080" s="2">
        <v>7986</v>
      </c>
      <c r="C2080" s="2" t="s">
        <v>3367</v>
      </c>
      <c r="D2080" s="2" t="s">
        <v>3368</v>
      </c>
      <c r="E2080" s="4" t="s">
        <v>515</v>
      </c>
      <c r="F2080" s="2" t="s">
        <v>3369</v>
      </c>
      <c r="G2080" s="2" t="s">
        <v>3370</v>
      </c>
      <c r="H2080" s="2" t="s">
        <v>370</v>
      </c>
      <c r="I2080" s="2" t="s">
        <v>360</v>
      </c>
      <c r="J2080" s="2" t="s">
        <v>136</v>
      </c>
      <c r="K2080" s="2" t="s">
        <v>499</v>
      </c>
      <c r="L2080" s="2" t="s">
        <v>526</v>
      </c>
      <c r="M2080" s="2" t="s">
        <v>174</v>
      </c>
      <c r="N2080" s="2" t="s">
        <v>721</v>
      </c>
      <c r="O2080" s="2" t="s">
        <v>323</v>
      </c>
      <c r="P2080" s="2" t="s">
        <v>2749</v>
      </c>
      <c r="Q2080" s="2" t="s">
        <v>628</v>
      </c>
      <c r="R2080" s="2" t="s">
        <v>605</v>
      </c>
      <c r="S2080" s="2" t="s">
        <v>141</v>
      </c>
      <c r="T2080" s="147">
        <v>8.782</v>
      </c>
      <c r="U2080" s="2" t="s">
        <v>3371</v>
      </c>
      <c r="V2080" s="158">
        <v>4.7E-2</v>
      </c>
      <c r="W2080" s="160">
        <v>4.6580000000000003E-2</v>
      </c>
      <c r="X2080" s="4" t="s">
        <v>610</v>
      </c>
      <c r="Y2080" s="4" t="s">
        <v>323</v>
      </c>
      <c r="Z2080" s="147">
        <v>24000</v>
      </c>
      <c r="AA2080" s="155">
        <v>3.71</v>
      </c>
      <c r="AB2080" s="174">
        <v>101.264</v>
      </c>
      <c r="AD2080" s="147">
        <v>90.165999999999997</v>
      </c>
      <c r="AG2080" s="2" t="s">
        <v>36</v>
      </c>
      <c r="AH2080" s="160">
        <v>3.9999999999999998E-6</v>
      </c>
      <c r="AI2080" s="160">
        <v>2.6330391565482498E-3</v>
      </c>
      <c r="AJ2080" s="160">
        <v>8.6918057494511799E-4</v>
      </c>
      <c r="AK2080" s="191"/>
      <c r="AL2080" s="147"/>
    </row>
    <row r="2081" spans="1:38">
      <c r="A2081" s="2">
        <v>7833</v>
      </c>
      <c r="B2081" s="2">
        <v>7986</v>
      </c>
      <c r="C2081" s="2" t="s">
        <v>3372</v>
      </c>
      <c r="D2081" s="2" t="s">
        <v>3373</v>
      </c>
      <c r="E2081" s="4" t="s">
        <v>515</v>
      </c>
      <c r="F2081" s="2" t="s">
        <v>3374</v>
      </c>
      <c r="G2081" s="2" t="s">
        <v>3375</v>
      </c>
      <c r="H2081" s="2" t="s">
        <v>370</v>
      </c>
      <c r="I2081" s="2" t="s">
        <v>360</v>
      </c>
      <c r="J2081" s="2" t="s">
        <v>136</v>
      </c>
      <c r="K2081" s="2" t="s">
        <v>436</v>
      </c>
      <c r="L2081" s="2" t="s">
        <v>526</v>
      </c>
      <c r="M2081" s="2" t="s">
        <v>174</v>
      </c>
      <c r="N2081" s="2" t="s">
        <v>705</v>
      </c>
      <c r="O2081" s="2" t="s">
        <v>323</v>
      </c>
      <c r="P2081" s="2" t="s">
        <v>3376</v>
      </c>
      <c r="Q2081" s="2" t="s">
        <v>628</v>
      </c>
      <c r="R2081" s="2" t="s">
        <v>605</v>
      </c>
      <c r="S2081" s="2" t="s">
        <v>141</v>
      </c>
      <c r="T2081" s="147">
        <v>3.2730000000000001</v>
      </c>
      <c r="U2081" s="2" t="s">
        <v>3377</v>
      </c>
      <c r="V2081" s="158">
        <v>0.04</v>
      </c>
      <c r="W2081" s="160">
        <v>4.7989999999999998E-2</v>
      </c>
      <c r="X2081" s="4" t="s">
        <v>610</v>
      </c>
      <c r="Y2081" s="4" t="s">
        <v>323</v>
      </c>
      <c r="Z2081" s="147">
        <v>16000</v>
      </c>
      <c r="AA2081" s="155">
        <v>3.71</v>
      </c>
      <c r="AB2081" s="174">
        <v>99.551000000000002</v>
      </c>
      <c r="AD2081" s="147">
        <v>59.093000000000004</v>
      </c>
      <c r="AG2081" s="2" t="s">
        <v>36</v>
      </c>
      <c r="AH2081" s="160">
        <v>3.0000000000000001E-5</v>
      </c>
      <c r="AI2081" s="160">
        <v>1.7256598984706E-3</v>
      </c>
      <c r="AJ2081" s="160">
        <v>5.6964973687618798E-4</v>
      </c>
      <c r="AK2081" s="191"/>
      <c r="AL2081" s="147"/>
    </row>
    <row r="2082" spans="1:38">
      <c r="A2082" s="2">
        <v>7833</v>
      </c>
      <c r="B2082" s="2">
        <v>7986</v>
      </c>
      <c r="C2082" s="2" t="s">
        <v>2485</v>
      </c>
      <c r="D2082" s="2" t="s">
        <v>2486</v>
      </c>
      <c r="E2082" s="4" t="s">
        <v>515</v>
      </c>
      <c r="F2082" s="2" t="s">
        <v>3760</v>
      </c>
      <c r="G2082" s="2" t="s">
        <v>3761</v>
      </c>
      <c r="H2082" s="2" t="s">
        <v>370</v>
      </c>
      <c r="I2082" s="2" t="s">
        <v>360</v>
      </c>
      <c r="J2082" s="2" t="s">
        <v>136</v>
      </c>
      <c r="K2082" s="2" t="s">
        <v>137</v>
      </c>
      <c r="L2082" s="2" t="s">
        <v>526</v>
      </c>
      <c r="M2082" s="2" t="s">
        <v>174</v>
      </c>
      <c r="N2082" s="2" t="s">
        <v>3762</v>
      </c>
      <c r="O2082" s="2" t="s">
        <v>323</v>
      </c>
      <c r="P2082" s="2" t="s">
        <v>2773</v>
      </c>
      <c r="Q2082" s="2" t="s">
        <v>176</v>
      </c>
      <c r="R2082" s="2" t="s">
        <v>605</v>
      </c>
      <c r="S2082" s="2" t="s">
        <v>141</v>
      </c>
      <c r="T2082" s="147">
        <v>7.73</v>
      </c>
      <c r="U2082" s="2" t="s">
        <v>3763</v>
      </c>
      <c r="V2082" s="158">
        <v>4.8000000000000001E-2</v>
      </c>
      <c r="W2082" s="160">
        <v>4.2520000000000002E-2</v>
      </c>
      <c r="X2082" s="4" t="s">
        <v>610</v>
      </c>
      <c r="Y2082" s="4" t="s">
        <v>323</v>
      </c>
      <c r="Z2082" s="147">
        <v>60000</v>
      </c>
      <c r="AA2082" s="155">
        <v>3.71</v>
      </c>
      <c r="AB2082" s="174">
        <v>106.291</v>
      </c>
      <c r="AD2082" s="147">
        <v>236.60400000000001</v>
      </c>
      <c r="AG2082" s="2" t="s">
        <v>36</v>
      </c>
      <c r="AH2082" s="160">
        <v>4.8000000000000001E-5</v>
      </c>
      <c r="AI2082" s="160">
        <v>6.9093649794312699E-3</v>
      </c>
      <c r="AJ2082" s="160">
        <v>2.2808190339260099E-3</v>
      </c>
      <c r="AK2082" s="191"/>
      <c r="AL2082" s="147"/>
    </row>
    <row r="2083" spans="1:38">
      <c r="A2083" s="2">
        <v>7833</v>
      </c>
      <c r="B2083" s="2">
        <v>7986</v>
      </c>
      <c r="C2083" s="2" t="s">
        <v>3378</v>
      </c>
      <c r="D2083" s="2" t="s">
        <v>2551</v>
      </c>
      <c r="E2083" s="4" t="s">
        <v>515</v>
      </c>
      <c r="F2083" s="2" t="s">
        <v>3382</v>
      </c>
      <c r="G2083" s="2" t="s">
        <v>3383</v>
      </c>
      <c r="H2083" s="2" t="s">
        <v>370</v>
      </c>
      <c r="I2083" s="2" t="s">
        <v>360</v>
      </c>
      <c r="J2083" s="2" t="s">
        <v>136</v>
      </c>
      <c r="K2083" s="2" t="s">
        <v>499</v>
      </c>
      <c r="L2083" s="2" t="s">
        <v>526</v>
      </c>
      <c r="M2083" s="2" t="s">
        <v>174</v>
      </c>
      <c r="N2083" s="2" t="s">
        <v>744</v>
      </c>
      <c r="O2083" s="2" t="s">
        <v>323</v>
      </c>
      <c r="P2083" s="2" t="s">
        <v>3376</v>
      </c>
      <c r="Q2083" s="2" t="s">
        <v>628</v>
      </c>
      <c r="R2083" s="2" t="s">
        <v>605</v>
      </c>
      <c r="S2083" s="2" t="s">
        <v>141</v>
      </c>
      <c r="T2083" s="147">
        <v>6.7649999999999997</v>
      </c>
      <c r="U2083" s="2" t="s">
        <v>3384</v>
      </c>
      <c r="V2083" s="158">
        <v>4.2999999999999997E-2</v>
      </c>
      <c r="W2083" s="160">
        <v>4.58E-2</v>
      </c>
      <c r="X2083" s="4" t="s">
        <v>610</v>
      </c>
      <c r="Y2083" s="4" t="s">
        <v>323</v>
      </c>
      <c r="Z2083" s="147">
        <v>83000</v>
      </c>
      <c r="AA2083" s="155">
        <v>3.71</v>
      </c>
      <c r="AB2083" s="174">
        <v>100.04</v>
      </c>
      <c r="AD2083" s="147">
        <v>308.053</v>
      </c>
      <c r="AG2083" s="2" t="s">
        <v>36</v>
      </c>
      <c r="AH2083" s="160">
        <v>2.542E-3</v>
      </c>
      <c r="AI2083" s="160">
        <v>8.9958368549391196E-3</v>
      </c>
      <c r="AJ2083" s="160">
        <v>2.9695747707522502E-3</v>
      </c>
      <c r="AK2083" s="191"/>
      <c r="AL2083" s="147"/>
    </row>
    <row r="2084" spans="1:38">
      <c r="A2084" s="2">
        <v>7833</v>
      </c>
      <c r="B2084" s="2">
        <v>7986</v>
      </c>
      <c r="C2084" s="2" t="s">
        <v>2404</v>
      </c>
      <c r="D2084" s="2" t="s">
        <v>2405</v>
      </c>
      <c r="E2084" s="4" t="s">
        <v>515</v>
      </c>
      <c r="F2084" s="2" t="s">
        <v>3385</v>
      </c>
      <c r="G2084" s="2" t="s">
        <v>3386</v>
      </c>
      <c r="H2084" s="2" t="s">
        <v>370</v>
      </c>
      <c r="I2084" s="2" t="s">
        <v>360</v>
      </c>
      <c r="J2084" s="2" t="s">
        <v>136</v>
      </c>
      <c r="K2084" s="2" t="s">
        <v>137</v>
      </c>
      <c r="L2084" s="2" t="s">
        <v>526</v>
      </c>
      <c r="M2084" s="2" t="s">
        <v>174</v>
      </c>
      <c r="N2084" s="2" t="s">
        <v>732</v>
      </c>
      <c r="O2084" s="2" t="s">
        <v>323</v>
      </c>
      <c r="P2084" s="2" t="s">
        <v>2749</v>
      </c>
      <c r="Q2084" s="2" t="s">
        <v>628</v>
      </c>
      <c r="R2084" s="2" t="s">
        <v>605</v>
      </c>
      <c r="S2084" s="2" t="s">
        <v>141</v>
      </c>
      <c r="T2084" s="147">
        <v>0.30199999999999999</v>
      </c>
      <c r="U2084" s="2" t="s">
        <v>3387</v>
      </c>
      <c r="V2084" s="158">
        <v>5.3621000000000002E-2</v>
      </c>
      <c r="W2084" s="160">
        <v>5.5890000000000002E-2</v>
      </c>
      <c r="X2084" s="4" t="s">
        <v>610</v>
      </c>
      <c r="Y2084" s="4" t="s">
        <v>323</v>
      </c>
      <c r="Z2084" s="147">
        <v>16000</v>
      </c>
      <c r="AA2084" s="155">
        <v>3.71</v>
      </c>
      <c r="AB2084" s="174">
        <v>101.148</v>
      </c>
      <c r="AD2084" s="147">
        <v>60.040999999999997</v>
      </c>
      <c r="AG2084" s="2" t="s">
        <v>36</v>
      </c>
      <c r="AH2084" s="160">
        <v>1.1E-5</v>
      </c>
      <c r="AI2084" s="160">
        <v>1.75334715671828E-3</v>
      </c>
      <c r="AJ2084" s="160">
        <v>5.7878945171199801E-4</v>
      </c>
      <c r="AK2084" s="191"/>
      <c r="AL2084" s="147"/>
    </row>
    <row r="2085" spans="1:38">
      <c r="A2085" s="2">
        <v>7833</v>
      </c>
      <c r="B2085" s="2">
        <v>7986</v>
      </c>
      <c r="C2085" s="2" t="s">
        <v>2722</v>
      </c>
      <c r="D2085" s="2" t="s">
        <v>2723</v>
      </c>
      <c r="E2085" s="4" t="s">
        <v>515</v>
      </c>
      <c r="F2085" s="2" t="s">
        <v>3388</v>
      </c>
      <c r="G2085" s="2" t="s">
        <v>3389</v>
      </c>
      <c r="H2085" s="2" t="s">
        <v>370</v>
      </c>
      <c r="I2085" s="2" t="s">
        <v>360</v>
      </c>
      <c r="J2085" s="2" t="s">
        <v>136</v>
      </c>
      <c r="K2085" s="2" t="s">
        <v>137</v>
      </c>
      <c r="L2085" s="2" t="s">
        <v>526</v>
      </c>
      <c r="M2085" s="2" t="s">
        <v>174</v>
      </c>
      <c r="N2085" s="2" t="s">
        <v>2390</v>
      </c>
      <c r="O2085" s="2" t="s">
        <v>323</v>
      </c>
      <c r="P2085" s="2" t="s">
        <v>3376</v>
      </c>
      <c r="Q2085" s="2" t="s">
        <v>628</v>
      </c>
      <c r="R2085" s="2" t="s">
        <v>605</v>
      </c>
      <c r="S2085" s="2" t="s">
        <v>141</v>
      </c>
      <c r="T2085" s="147">
        <v>1.2829999999999999</v>
      </c>
      <c r="U2085" s="2" t="s">
        <v>3390</v>
      </c>
      <c r="V2085" s="158">
        <v>2.196E-2</v>
      </c>
      <c r="W2085" s="160">
        <v>5.2109999999999997E-2</v>
      </c>
      <c r="X2085" s="4" t="s">
        <v>610</v>
      </c>
      <c r="Y2085" s="4" t="s">
        <v>323</v>
      </c>
      <c r="Z2085" s="147">
        <v>25000</v>
      </c>
      <c r="AA2085" s="155">
        <v>3.71</v>
      </c>
      <c r="AB2085" s="174">
        <v>96.802000000000007</v>
      </c>
      <c r="AD2085" s="147">
        <v>89.784000000000006</v>
      </c>
      <c r="AG2085" s="2" t="s">
        <v>36</v>
      </c>
      <c r="AH2085" s="160">
        <v>5.0000000000000004E-6</v>
      </c>
      <c r="AI2085" s="160">
        <v>2.62190135670242E-3</v>
      </c>
      <c r="AJ2085" s="160">
        <v>8.6550392651793897E-4</v>
      </c>
      <c r="AK2085" s="191"/>
      <c r="AL2085" s="147"/>
    </row>
    <row r="2086" spans="1:38">
      <c r="A2086" s="2">
        <v>7833</v>
      </c>
      <c r="B2086" s="2">
        <v>7986</v>
      </c>
      <c r="C2086" s="2" t="s">
        <v>2542</v>
      </c>
      <c r="D2086" s="2" t="s">
        <v>2543</v>
      </c>
      <c r="E2086" s="4" t="s">
        <v>515</v>
      </c>
      <c r="F2086" s="2" t="s">
        <v>3391</v>
      </c>
      <c r="G2086" s="2" t="s">
        <v>3392</v>
      </c>
      <c r="H2086" s="2" t="s">
        <v>370</v>
      </c>
      <c r="I2086" s="2" t="s">
        <v>360</v>
      </c>
      <c r="J2086" s="2" t="s">
        <v>136</v>
      </c>
      <c r="K2086" s="2" t="s">
        <v>436</v>
      </c>
      <c r="L2086" s="2" t="s">
        <v>526</v>
      </c>
      <c r="M2086" s="2" t="s">
        <v>174</v>
      </c>
      <c r="N2086" s="2" t="s">
        <v>682</v>
      </c>
      <c r="O2086" s="2" t="s">
        <v>323</v>
      </c>
      <c r="P2086" s="2" t="s">
        <v>2963</v>
      </c>
      <c r="Q2086" s="2" t="s">
        <v>628</v>
      </c>
      <c r="R2086" s="2" t="s">
        <v>605</v>
      </c>
      <c r="S2086" s="2" t="s">
        <v>141</v>
      </c>
      <c r="T2086" s="147">
        <v>4.7619999999999996</v>
      </c>
      <c r="U2086" s="2" t="s">
        <v>3393</v>
      </c>
      <c r="V2086" s="158">
        <v>4.8750000000000002E-2</v>
      </c>
      <c r="W2086" s="160">
        <v>7.1290000000000006E-2</v>
      </c>
      <c r="X2086" s="4" t="s">
        <v>610</v>
      </c>
      <c r="Y2086" s="4" t="s">
        <v>323</v>
      </c>
      <c r="Z2086" s="147">
        <v>15000</v>
      </c>
      <c r="AA2086" s="155">
        <v>3.71</v>
      </c>
      <c r="AB2086" s="174">
        <v>100.96599999999999</v>
      </c>
      <c r="AD2086" s="147">
        <v>56.186999999999998</v>
      </c>
      <c r="AG2086" s="2" t="s">
        <v>36</v>
      </c>
      <c r="AH2086" s="160">
        <v>6.0000000000000002E-6</v>
      </c>
      <c r="AI2086" s="160">
        <v>1.6407992994491301E-3</v>
      </c>
      <c r="AJ2086" s="160">
        <v>5.4163679067133197E-4</v>
      </c>
      <c r="AK2086" s="191"/>
      <c r="AL2086" s="147"/>
    </row>
    <row r="2087" spans="1:38">
      <c r="A2087" s="2">
        <v>7833</v>
      </c>
      <c r="B2087" s="2">
        <v>7986</v>
      </c>
      <c r="C2087" s="2" t="s">
        <v>3394</v>
      </c>
      <c r="D2087" s="2" t="s">
        <v>3395</v>
      </c>
      <c r="E2087" s="4" t="s">
        <v>515</v>
      </c>
      <c r="F2087" s="2" t="s">
        <v>3396</v>
      </c>
      <c r="G2087" s="2" t="s">
        <v>3397</v>
      </c>
      <c r="H2087" s="2" t="s">
        <v>370</v>
      </c>
      <c r="I2087" s="2" t="s">
        <v>360</v>
      </c>
      <c r="J2087" s="2" t="s">
        <v>136</v>
      </c>
      <c r="K2087" s="2" t="s">
        <v>467</v>
      </c>
      <c r="L2087" s="2" t="s">
        <v>526</v>
      </c>
      <c r="M2087" s="2" t="s">
        <v>174</v>
      </c>
      <c r="N2087" s="2" t="s">
        <v>2403</v>
      </c>
      <c r="O2087" s="2" t="s">
        <v>323</v>
      </c>
      <c r="P2087" s="2" t="s">
        <v>3376</v>
      </c>
      <c r="Q2087" s="2" t="s">
        <v>140</v>
      </c>
      <c r="R2087" s="2" t="s">
        <v>605</v>
      </c>
      <c r="S2087" s="2" t="s">
        <v>141</v>
      </c>
      <c r="T2087" s="147">
        <v>5.6459999999999999</v>
      </c>
      <c r="U2087" s="2" t="s">
        <v>3398</v>
      </c>
      <c r="V2087" s="158">
        <v>3.3480000000000003E-2</v>
      </c>
      <c r="W2087" s="160">
        <v>5.9180000000000003E-2</v>
      </c>
      <c r="X2087" s="4" t="s">
        <v>610</v>
      </c>
      <c r="Y2087" s="4" t="s">
        <v>323</v>
      </c>
      <c r="Z2087" s="147">
        <v>15000</v>
      </c>
      <c r="AA2087" s="155">
        <v>3.71</v>
      </c>
      <c r="AB2087" s="174">
        <v>87.186000000000007</v>
      </c>
      <c r="AD2087" s="147">
        <v>48.518999999999998</v>
      </c>
      <c r="AG2087" s="2" t="s">
        <v>36</v>
      </c>
      <c r="AH2087" s="160">
        <v>1.5E-5</v>
      </c>
      <c r="AI2087" s="160">
        <v>1.4168705387528899E-3</v>
      </c>
      <c r="AJ2087" s="160">
        <v>4.6771668641284997E-4</v>
      </c>
      <c r="AK2087" s="191"/>
      <c r="AL2087" s="147"/>
    </row>
    <row r="2088" spans="1:38">
      <c r="A2088" s="2">
        <v>7833</v>
      </c>
      <c r="B2088" s="2">
        <v>7986</v>
      </c>
      <c r="C2088" s="2" t="s">
        <v>3399</v>
      </c>
      <c r="D2088" s="2" t="s">
        <v>3400</v>
      </c>
      <c r="E2088" s="4" t="s">
        <v>515</v>
      </c>
      <c r="F2088" s="2" t="s">
        <v>3401</v>
      </c>
      <c r="G2088" s="2" t="s">
        <v>3402</v>
      </c>
      <c r="H2088" s="2" t="s">
        <v>370</v>
      </c>
      <c r="I2088" s="2" t="s">
        <v>360</v>
      </c>
      <c r="J2088" s="2" t="s">
        <v>136</v>
      </c>
      <c r="K2088" s="2" t="s">
        <v>137</v>
      </c>
      <c r="L2088" s="2" t="s">
        <v>526</v>
      </c>
      <c r="M2088" s="2" t="s">
        <v>174</v>
      </c>
      <c r="N2088" s="2" t="s">
        <v>726</v>
      </c>
      <c r="O2088" s="2" t="s">
        <v>323</v>
      </c>
      <c r="P2088" s="2" t="s">
        <v>3403</v>
      </c>
      <c r="Q2088" s="2" t="s">
        <v>176</v>
      </c>
      <c r="R2088" s="2" t="s">
        <v>605</v>
      </c>
      <c r="S2088" s="2" t="s">
        <v>141</v>
      </c>
      <c r="T2088" s="147">
        <v>5.4969999999999999</v>
      </c>
      <c r="U2088" s="2" t="s">
        <v>3404</v>
      </c>
      <c r="V2088" s="158">
        <v>0.03</v>
      </c>
      <c r="W2088" s="160">
        <v>4.9860000000000002E-2</v>
      </c>
      <c r="X2088" s="4" t="s">
        <v>610</v>
      </c>
      <c r="Y2088" s="4" t="s">
        <v>323</v>
      </c>
      <c r="Z2088" s="147">
        <v>25000</v>
      </c>
      <c r="AA2088" s="155">
        <v>3.71</v>
      </c>
      <c r="AB2088" s="174">
        <v>91.625</v>
      </c>
      <c r="AD2088" s="147">
        <v>84.981999999999999</v>
      </c>
      <c r="AG2088" s="2" t="s">
        <v>36</v>
      </c>
      <c r="AH2088" s="160">
        <v>1.1E-5</v>
      </c>
      <c r="AI2088" s="160">
        <v>2.48167359461355E-3</v>
      </c>
      <c r="AJ2088" s="160">
        <v>8.19213978048106E-4</v>
      </c>
      <c r="AK2088" s="191"/>
      <c r="AL2088" s="147"/>
    </row>
    <row r="2089" spans="1:38">
      <c r="A2089" s="2">
        <v>7833</v>
      </c>
      <c r="B2089" s="2">
        <v>7986</v>
      </c>
      <c r="C2089" s="2" t="s">
        <v>2569</v>
      </c>
      <c r="D2089" s="2" t="s">
        <v>2570</v>
      </c>
      <c r="E2089" s="4" t="s">
        <v>515</v>
      </c>
      <c r="F2089" s="2" t="s">
        <v>3405</v>
      </c>
      <c r="G2089" s="2" t="s">
        <v>3406</v>
      </c>
      <c r="H2089" s="2" t="s">
        <v>370</v>
      </c>
      <c r="I2089" s="2" t="s">
        <v>360</v>
      </c>
      <c r="J2089" s="2" t="s">
        <v>136</v>
      </c>
      <c r="K2089" s="2" t="s">
        <v>137</v>
      </c>
      <c r="L2089" s="2" t="s">
        <v>526</v>
      </c>
      <c r="M2089" s="2" t="s">
        <v>174</v>
      </c>
      <c r="N2089" s="2" t="s">
        <v>2390</v>
      </c>
      <c r="O2089" s="2" t="s">
        <v>323</v>
      </c>
      <c r="P2089" s="2" t="s">
        <v>2773</v>
      </c>
      <c r="Q2089" s="2" t="s">
        <v>628</v>
      </c>
      <c r="R2089" s="2" t="s">
        <v>605</v>
      </c>
      <c r="S2089" s="2" t="s">
        <v>141</v>
      </c>
      <c r="T2089" s="147">
        <v>5.2309999999999999</v>
      </c>
      <c r="U2089" s="2" t="s">
        <v>3407</v>
      </c>
      <c r="V2089" s="158">
        <v>1.6E-2</v>
      </c>
      <c r="W2089" s="160">
        <v>3.9809999999999998E-2</v>
      </c>
      <c r="X2089" s="4" t="s">
        <v>610</v>
      </c>
      <c r="Y2089" s="4" t="s">
        <v>323</v>
      </c>
      <c r="Z2089" s="147">
        <v>50000</v>
      </c>
      <c r="AA2089" s="155">
        <v>3.71</v>
      </c>
      <c r="AB2089" s="174">
        <v>89.02</v>
      </c>
      <c r="AD2089" s="147">
        <v>165.13300000000001</v>
      </c>
      <c r="AG2089" s="2" t="s">
        <v>36</v>
      </c>
      <c r="AH2089" s="160">
        <v>2.9E-5</v>
      </c>
      <c r="AI2089" s="160">
        <v>4.8222506016768604E-3</v>
      </c>
      <c r="AJ2089" s="160">
        <v>1.5918512036067101E-3</v>
      </c>
      <c r="AK2089" s="191"/>
      <c r="AL2089" s="147"/>
    </row>
    <row r="2090" spans="1:38">
      <c r="A2090" s="2">
        <v>7833</v>
      </c>
      <c r="B2090" s="2">
        <v>7986</v>
      </c>
      <c r="C2090" s="2" t="s">
        <v>3413</v>
      </c>
      <c r="D2090" s="2" t="s">
        <v>3414</v>
      </c>
      <c r="E2090" s="4" t="s">
        <v>515</v>
      </c>
      <c r="F2090" s="2" t="s">
        <v>3415</v>
      </c>
      <c r="G2090" s="2" t="s">
        <v>3416</v>
      </c>
      <c r="H2090" s="2" t="s">
        <v>370</v>
      </c>
      <c r="I2090" s="2" t="s">
        <v>360</v>
      </c>
      <c r="J2090" s="2" t="s">
        <v>136</v>
      </c>
      <c r="K2090" s="2" t="s">
        <v>484</v>
      </c>
      <c r="L2090" s="2" t="s">
        <v>526</v>
      </c>
      <c r="M2090" s="2" t="s">
        <v>174</v>
      </c>
      <c r="N2090" s="2" t="s">
        <v>753</v>
      </c>
      <c r="O2090" s="2" t="s">
        <v>323</v>
      </c>
      <c r="P2090" s="2" t="s">
        <v>2963</v>
      </c>
      <c r="Q2090" s="2" t="s">
        <v>628</v>
      </c>
      <c r="R2090" s="2" t="s">
        <v>605</v>
      </c>
      <c r="S2090" s="2" t="s">
        <v>141</v>
      </c>
      <c r="T2090" s="147">
        <v>3.6349999999999998</v>
      </c>
      <c r="U2090" s="2" t="s">
        <v>3417</v>
      </c>
      <c r="V2090" s="158">
        <v>4.4999999999999998E-2</v>
      </c>
      <c r="W2090" s="160">
        <v>4.4650000000000002E-2</v>
      </c>
      <c r="X2090" s="4" t="s">
        <v>610</v>
      </c>
      <c r="Y2090" s="4" t="s">
        <v>323</v>
      </c>
      <c r="Z2090" s="147">
        <v>18000</v>
      </c>
      <c r="AA2090" s="155">
        <v>3.71</v>
      </c>
      <c r="AB2090" s="174">
        <v>100.488</v>
      </c>
      <c r="AD2090" s="147">
        <v>67.105999999999995</v>
      </c>
      <c r="AG2090" s="2" t="s">
        <v>36</v>
      </c>
      <c r="AH2090" s="160">
        <v>1.0000000000000001E-5</v>
      </c>
      <c r="AI2090" s="160">
        <v>1.9596351022524998E-3</v>
      </c>
      <c r="AJ2090" s="160">
        <v>6.4688622674770498E-4</v>
      </c>
      <c r="AK2090" s="191"/>
      <c r="AL2090" s="147"/>
    </row>
    <row r="2091" spans="1:38">
      <c r="A2091" s="2">
        <v>7833</v>
      </c>
      <c r="B2091" s="2">
        <v>7986</v>
      </c>
      <c r="C2091" s="2" t="s">
        <v>2580</v>
      </c>
      <c r="D2091" s="2" t="s">
        <v>2581</v>
      </c>
      <c r="E2091" s="4" t="s">
        <v>515</v>
      </c>
      <c r="F2091" s="2" t="s">
        <v>3418</v>
      </c>
      <c r="G2091" s="2" t="s">
        <v>3419</v>
      </c>
      <c r="H2091" s="2" t="s">
        <v>370</v>
      </c>
      <c r="I2091" s="2" t="s">
        <v>360</v>
      </c>
      <c r="J2091" s="2" t="s">
        <v>136</v>
      </c>
      <c r="K2091" s="2" t="s">
        <v>137</v>
      </c>
      <c r="L2091" s="2" t="s">
        <v>526</v>
      </c>
      <c r="M2091" s="2" t="s">
        <v>174</v>
      </c>
      <c r="N2091" s="2" t="s">
        <v>2403</v>
      </c>
      <c r="O2091" s="2" t="s">
        <v>323</v>
      </c>
      <c r="P2091" s="2" t="s">
        <v>2963</v>
      </c>
      <c r="Q2091" s="2" t="s">
        <v>628</v>
      </c>
      <c r="R2091" s="2" t="s">
        <v>605</v>
      </c>
      <c r="S2091" s="2" t="s">
        <v>141</v>
      </c>
      <c r="T2091" s="147">
        <v>5.1829999999999998</v>
      </c>
      <c r="U2091" s="2" t="s">
        <v>3420</v>
      </c>
      <c r="V2091" s="158">
        <v>2.6499999999999999E-2</v>
      </c>
      <c r="W2091" s="160">
        <v>4.4670000000000001E-2</v>
      </c>
      <c r="X2091" s="4" t="s">
        <v>610</v>
      </c>
      <c r="Y2091" s="4" t="s">
        <v>323</v>
      </c>
      <c r="Z2091" s="147">
        <v>30000</v>
      </c>
      <c r="AA2091" s="155">
        <v>3.71</v>
      </c>
      <c r="AB2091" s="174">
        <v>91.936999999999998</v>
      </c>
      <c r="AD2091" s="147">
        <v>102.32599999999999</v>
      </c>
      <c r="AG2091" s="2" t="s">
        <v>36</v>
      </c>
      <c r="AH2091" s="160">
        <v>3.0000000000000001E-5</v>
      </c>
      <c r="AI2091" s="160">
        <v>2.9881383304504899E-3</v>
      </c>
      <c r="AJ2091" s="160">
        <v>9.8640074744703191E-4</v>
      </c>
      <c r="AK2091" s="191"/>
      <c r="AL2091" s="147"/>
    </row>
    <row r="2092" spans="1:38">
      <c r="A2092" s="2">
        <v>7833</v>
      </c>
      <c r="B2092" s="2">
        <v>7986</v>
      </c>
      <c r="C2092" s="2" t="s">
        <v>3424</v>
      </c>
      <c r="D2092" s="2" t="s">
        <v>3425</v>
      </c>
      <c r="E2092" s="4" t="s">
        <v>515</v>
      </c>
      <c r="F2092" s="2" t="s">
        <v>3426</v>
      </c>
      <c r="G2092" s="2" t="s">
        <v>3427</v>
      </c>
      <c r="H2092" s="2" t="s">
        <v>370</v>
      </c>
      <c r="I2092" s="2" t="s">
        <v>360</v>
      </c>
      <c r="J2092" s="2" t="s">
        <v>136</v>
      </c>
      <c r="K2092" s="2" t="s">
        <v>436</v>
      </c>
      <c r="L2092" s="2" t="s">
        <v>526</v>
      </c>
      <c r="M2092" s="2" t="s">
        <v>174</v>
      </c>
      <c r="N2092" s="2" t="s">
        <v>732</v>
      </c>
      <c r="O2092" s="2" t="s">
        <v>323</v>
      </c>
      <c r="P2092" s="2" t="s">
        <v>2749</v>
      </c>
      <c r="Q2092" s="2" t="s">
        <v>628</v>
      </c>
      <c r="R2092" s="2" t="s">
        <v>605</v>
      </c>
      <c r="S2092" s="2" t="s">
        <v>141</v>
      </c>
      <c r="T2092" s="147">
        <v>5.4349999999999996</v>
      </c>
      <c r="U2092" s="2" t="s">
        <v>3428</v>
      </c>
      <c r="V2092" s="158">
        <v>2.3570000000000001E-2</v>
      </c>
      <c r="W2092" s="160">
        <v>5.0430000000000003E-2</v>
      </c>
      <c r="X2092" s="4" t="s">
        <v>610</v>
      </c>
      <c r="Y2092" s="4" t="s">
        <v>323</v>
      </c>
      <c r="Z2092" s="147">
        <v>16000</v>
      </c>
      <c r="AA2092" s="155">
        <v>3.71</v>
      </c>
      <c r="AB2092" s="174">
        <v>88.171000000000006</v>
      </c>
      <c r="AD2092" s="147">
        <v>52.338999999999999</v>
      </c>
      <c r="AG2092" s="2" t="s">
        <v>36</v>
      </c>
      <c r="AH2092" s="160">
        <v>1.1E-5</v>
      </c>
      <c r="AI2092" s="160">
        <v>1.5284044716310501E-3</v>
      </c>
      <c r="AJ2092" s="160">
        <v>5.0453464548643205E-4</v>
      </c>
      <c r="AK2092" s="191"/>
      <c r="AL2092" s="147"/>
    </row>
    <row r="2093" spans="1:38">
      <c r="A2093" s="2">
        <v>7833</v>
      </c>
      <c r="B2093" s="2">
        <v>7986</v>
      </c>
      <c r="C2093" s="2" t="s">
        <v>2517</v>
      </c>
      <c r="D2093" s="2" t="s">
        <v>2518</v>
      </c>
      <c r="E2093" s="4" t="s">
        <v>515</v>
      </c>
      <c r="F2093" s="2" t="s">
        <v>3429</v>
      </c>
      <c r="G2093" s="2" t="s">
        <v>3430</v>
      </c>
      <c r="H2093" s="2" t="s">
        <v>370</v>
      </c>
      <c r="I2093" s="2" t="s">
        <v>360</v>
      </c>
      <c r="J2093" s="2" t="s">
        <v>136</v>
      </c>
      <c r="K2093" s="2" t="s">
        <v>499</v>
      </c>
      <c r="L2093" s="2" t="s">
        <v>526</v>
      </c>
      <c r="M2093" s="2" t="s">
        <v>174</v>
      </c>
      <c r="N2093" s="2" t="s">
        <v>721</v>
      </c>
      <c r="O2093" s="2" t="s">
        <v>323</v>
      </c>
      <c r="P2093" s="2" t="s">
        <v>2773</v>
      </c>
      <c r="Q2093" s="2" t="s">
        <v>628</v>
      </c>
      <c r="R2093" s="2" t="s">
        <v>605</v>
      </c>
      <c r="S2093" s="2" t="s">
        <v>141</v>
      </c>
      <c r="T2093" s="147">
        <v>6.1230000000000002</v>
      </c>
      <c r="U2093" s="2" t="s">
        <v>3431</v>
      </c>
      <c r="V2093" s="158">
        <v>1.375E-2</v>
      </c>
      <c r="W2093" s="160">
        <v>4.1329999999999999E-2</v>
      </c>
      <c r="X2093" s="4" t="s">
        <v>610</v>
      </c>
      <c r="Y2093" s="4" t="s">
        <v>323</v>
      </c>
      <c r="Z2093" s="147">
        <v>113000</v>
      </c>
      <c r="AA2093" s="155">
        <v>3.71</v>
      </c>
      <c r="AB2093" s="174">
        <v>84.644000000000005</v>
      </c>
      <c r="AD2093" s="147">
        <v>354.85399999999998</v>
      </c>
      <c r="AG2093" s="2" t="s">
        <v>36</v>
      </c>
      <c r="AH2093" s="160">
        <v>8.7000000000000001E-5</v>
      </c>
      <c r="AI2093" s="160">
        <v>1.03625411684362E-2</v>
      </c>
      <c r="AJ2093" s="160">
        <v>3.4207313128154599E-3</v>
      </c>
      <c r="AK2093" s="191"/>
      <c r="AL2093" s="147"/>
    </row>
    <row r="2094" spans="1:38">
      <c r="A2094" s="2">
        <v>7833</v>
      </c>
      <c r="B2094" s="2">
        <v>7986</v>
      </c>
      <c r="C2094" s="2" t="s">
        <v>3432</v>
      </c>
      <c r="D2094" s="2" t="s">
        <v>3433</v>
      </c>
      <c r="E2094" s="4" t="s">
        <v>515</v>
      </c>
      <c r="F2094" s="2" t="s">
        <v>3434</v>
      </c>
      <c r="G2094" s="2" t="s">
        <v>3435</v>
      </c>
      <c r="H2094" s="2" t="s">
        <v>370</v>
      </c>
      <c r="I2094" s="2" t="s">
        <v>360</v>
      </c>
      <c r="J2094" s="2" t="s">
        <v>136</v>
      </c>
      <c r="K2094" s="2" t="s">
        <v>137</v>
      </c>
      <c r="L2094" s="2" t="s">
        <v>526</v>
      </c>
      <c r="M2094" s="2" t="s">
        <v>174</v>
      </c>
      <c r="N2094" s="2" t="s">
        <v>730</v>
      </c>
      <c r="O2094" s="2" t="s">
        <v>323</v>
      </c>
      <c r="P2094" s="2" t="s">
        <v>2773</v>
      </c>
      <c r="Q2094" s="2" t="s">
        <v>628</v>
      </c>
      <c r="R2094" s="2" t="s">
        <v>605</v>
      </c>
      <c r="S2094" s="2" t="s">
        <v>141</v>
      </c>
      <c r="T2094" s="147">
        <v>6.8090000000000002</v>
      </c>
      <c r="U2094" s="2" t="s">
        <v>3436</v>
      </c>
      <c r="V2094" s="158">
        <v>4.7E-2</v>
      </c>
      <c r="W2094" s="160">
        <v>4.3729999999999998E-2</v>
      </c>
      <c r="X2094" s="4" t="s">
        <v>610</v>
      </c>
      <c r="Y2094" s="4" t="s">
        <v>323</v>
      </c>
      <c r="Z2094" s="147">
        <v>70000</v>
      </c>
      <c r="AA2094" s="155">
        <v>3.71</v>
      </c>
      <c r="AB2094" s="174">
        <v>102.883</v>
      </c>
      <c r="AD2094" s="147">
        <v>267.18700000000001</v>
      </c>
      <c r="AG2094" s="2" t="s">
        <v>36</v>
      </c>
      <c r="AH2094" s="160">
        <v>6.9999999999999994E-5</v>
      </c>
      <c r="AI2094" s="160">
        <v>7.8024612275221696E-3</v>
      </c>
      <c r="AJ2094" s="160">
        <v>2.5756349725596802E-3</v>
      </c>
      <c r="AK2094" s="191"/>
      <c r="AL2094" s="147"/>
    </row>
    <row r="2095" spans="1:38">
      <c r="A2095" s="2">
        <v>7833</v>
      </c>
      <c r="B2095" s="2">
        <v>7986</v>
      </c>
      <c r="C2095" s="2" t="s">
        <v>357</v>
      </c>
      <c r="D2095" s="2" t="s">
        <v>366</v>
      </c>
      <c r="E2095" s="4" t="s">
        <v>367</v>
      </c>
      <c r="F2095" s="2" t="s">
        <v>3437</v>
      </c>
      <c r="G2095" s="2" t="s">
        <v>3438</v>
      </c>
      <c r="H2095" s="2" t="s">
        <v>370</v>
      </c>
      <c r="I2095" s="2" t="s">
        <v>360</v>
      </c>
      <c r="J2095" s="2" t="s">
        <v>136</v>
      </c>
      <c r="K2095" s="2" t="s">
        <v>30</v>
      </c>
      <c r="L2095" s="2" t="s">
        <v>526</v>
      </c>
      <c r="M2095" s="2" t="s">
        <v>2591</v>
      </c>
      <c r="N2095" s="2" t="s">
        <v>732</v>
      </c>
      <c r="O2095" s="2" t="s">
        <v>323</v>
      </c>
      <c r="P2095" s="2" t="s">
        <v>2749</v>
      </c>
      <c r="Q2095" s="2" t="s">
        <v>628</v>
      </c>
      <c r="R2095" s="2" t="s">
        <v>605</v>
      </c>
      <c r="S2095" s="2" t="s">
        <v>141</v>
      </c>
      <c r="T2095" s="147">
        <v>2.5950000000000002</v>
      </c>
      <c r="U2095" s="2" t="s">
        <v>3439</v>
      </c>
      <c r="V2095" s="158">
        <v>5.1249999999999997E-2</v>
      </c>
      <c r="W2095" s="160">
        <v>5.6329999999999998E-2</v>
      </c>
      <c r="X2095" s="4" t="s">
        <v>610</v>
      </c>
      <c r="Y2095" s="4" t="s">
        <v>323</v>
      </c>
      <c r="Z2095" s="147">
        <v>10000</v>
      </c>
      <c r="AA2095" s="155">
        <v>3.71</v>
      </c>
      <c r="AB2095" s="174">
        <v>100.60899999999999</v>
      </c>
      <c r="AD2095" s="147">
        <v>37.326000000000001</v>
      </c>
      <c r="AG2095" s="2" t="s">
        <v>36</v>
      </c>
      <c r="AH2095" s="160">
        <v>2.0000000000000002E-5</v>
      </c>
      <c r="AI2095" s="160">
        <v>1.09000115021566E-3</v>
      </c>
      <c r="AJ2095" s="160">
        <v>3.5981531990480602E-4</v>
      </c>
      <c r="AK2095" s="191"/>
      <c r="AL2095" s="147"/>
    </row>
    <row r="2096" spans="1:38">
      <c r="A2096" s="2">
        <v>7833</v>
      </c>
      <c r="B2096" s="2">
        <v>7986</v>
      </c>
      <c r="C2096" s="2" t="s">
        <v>2493</v>
      </c>
      <c r="D2096" s="2" t="s">
        <v>2494</v>
      </c>
      <c r="E2096" s="4" t="s">
        <v>515</v>
      </c>
      <c r="F2096" s="2" t="s">
        <v>3440</v>
      </c>
      <c r="G2096" s="2" t="s">
        <v>3441</v>
      </c>
      <c r="H2096" s="2" t="s">
        <v>370</v>
      </c>
      <c r="I2096" s="2" t="s">
        <v>360</v>
      </c>
      <c r="J2096" s="2" t="s">
        <v>136</v>
      </c>
      <c r="K2096" s="2" t="s">
        <v>137</v>
      </c>
      <c r="L2096" s="2" t="s">
        <v>526</v>
      </c>
      <c r="M2096" s="2" t="s">
        <v>174</v>
      </c>
      <c r="N2096" s="2" t="s">
        <v>2403</v>
      </c>
      <c r="O2096" s="2" t="s">
        <v>323</v>
      </c>
      <c r="P2096" s="2" t="s">
        <v>2773</v>
      </c>
      <c r="Q2096" s="2" t="s">
        <v>628</v>
      </c>
      <c r="R2096" s="2" t="s">
        <v>605</v>
      </c>
      <c r="S2096" s="2" t="s">
        <v>141</v>
      </c>
      <c r="T2096" s="147">
        <v>3.1829999999999998</v>
      </c>
      <c r="U2096" s="2" t="s">
        <v>3442</v>
      </c>
      <c r="V2096" s="158">
        <v>3.5000000000000003E-2</v>
      </c>
      <c r="W2096" s="160">
        <v>4.1160000000000002E-2</v>
      </c>
      <c r="X2096" s="4" t="s">
        <v>610</v>
      </c>
      <c r="Y2096" s="4" t="s">
        <v>323</v>
      </c>
      <c r="Z2096" s="147">
        <v>97000</v>
      </c>
      <c r="AA2096" s="155">
        <v>3.71</v>
      </c>
      <c r="AB2096" s="174">
        <v>99.001000000000005</v>
      </c>
      <c r="AD2096" s="147">
        <v>356.27300000000002</v>
      </c>
      <c r="AG2096" s="2" t="s">
        <v>36</v>
      </c>
      <c r="AH2096" s="160">
        <v>1.94E-4</v>
      </c>
      <c r="AI2096" s="160">
        <v>1.0403986636941099E-2</v>
      </c>
      <c r="AJ2096" s="160">
        <v>3.43441268783581E-3</v>
      </c>
      <c r="AK2096" s="191"/>
      <c r="AL2096" s="147"/>
    </row>
    <row r="2097" spans="1:38">
      <c r="A2097" s="2">
        <v>7833</v>
      </c>
      <c r="B2097" s="2">
        <v>7986</v>
      </c>
      <c r="C2097" s="2" t="s">
        <v>2493</v>
      </c>
      <c r="D2097" s="2" t="s">
        <v>2494</v>
      </c>
      <c r="E2097" s="4" t="s">
        <v>515</v>
      </c>
      <c r="F2097" s="2" t="s">
        <v>3764</v>
      </c>
      <c r="G2097" s="2" t="s">
        <v>3765</v>
      </c>
      <c r="H2097" s="2" t="s">
        <v>370</v>
      </c>
      <c r="I2097" s="2" t="s">
        <v>360</v>
      </c>
      <c r="J2097" s="2" t="s">
        <v>136</v>
      </c>
      <c r="K2097" s="2" t="s">
        <v>137</v>
      </c>
      <c r="L2097" s="2" t="s">
        <v>526</v>
      </c>
      <c r="M2097" s="2" t="s">
        <v>174</v>
      </c>
      <c r="N2097" s="2" t="s">
        <v>2592</v>
      </c>
      <c r="O2097" s="2" t="s">
        <v>323</v>
      </c>
      <c r="P2097" s="2" t="s">
        <v>2773</v>
      </c>
      <c r="Q2097" s="2" t="s">
        <v>628</v>
      </c>
      <c r="R2097" s="2" t="s">
        <v>605</v>
      </c>
      <c r="S2097" s="2" t="s">
        <v>141</v>
      </c>
      <c r="T2097" s="147">
        <v>7.4610000000000003</v>
      </c>
      <c r="U2097" s="2" t="s">
        <v>3766</v>
      </c>
      <c r="V2097" s="158">
        <v>4.8750000000000002E-2</v>
      </c>
      <c r="W2097" s="160">
        <v>4.4580000000000002E-2</v>
      </c>
      <c r="X2097" s="4" t="s">
        <v>610</v>
      </c>
      <c r="Y2097" s="4" t="s">
        <v>323</v>
      </c>
      <c r="Z2097" s="147">
        <v>100000</v>
      </c>
      <c r="AA2097" s="155">
        <v>3.71</v>
      </c>
      <c r="AB2097" s="174">
        <v>105.252</v>
      </c>
      <c r="AD2097" s="147">
        <v>390.48399999999998</v>
      </c>
      <c r="AG2097" s="2" t="s">
        <v>36</v>
      </c>
      <c r="AH2097" s="160">
        <v>1E-4</v>
      </c>
      <c r="AI2097" s="160">
        <v>1.1403014576211601E-2</v>
      </c>
      <c r="AJ2097" s="160">
        <v>3.7641972550276201E-3</v>
      </c>
      <c r="AK2097" s="191"/>
      <c r="AL2097" s="147"/>
    </row>
    <row r="2098" spans="1:38">
      <c r="A2098" s="2">
        <v>7833</v>
      </c>
      <c r="B2098" s="2">
        <v>7986</v>
      </c>
      <c r="C2098" s="2" t="s">
        <v>3443</v>
      </c>
      <c r="D2098" s="2" t="s">
        <v>3444</v>
      </c>
      <c r="E2098" s="4" t="s">
        <v>515</v>
      </c>
      <c r="F2098" s="2" t="s">
        <v>3445</v>
      </c>
      <c r="G2098" s="2" t="s">
        <v>3446</v>
      </c>
      <c r="H2098" s="2" t="s">
        <v>370</v>
      </c>
      <c r="I2098" s="2" t="s">
        <v>360</v>
      </c>
      <c r="J2098" s="2" t="s">
        <v>136</v>
      </c>
      <c r="K2098" s="2" t="s">
        <v>137</v>
      </c>
      <c r="L2098" s="2" t="s">
        <v>526</v>
      </c>
      <c r="M2098" s="2" t="s">
        <v>174</v>
      </c>
      <c r="N2098" s="2" t="s">
        <v>721</v>
      </c>
      <c r="O2098" s="2" t="s">
        <v>323</v>
      </c>
      <c r="P2098" s="2" t="s">
        <v>2963</v>
      </c>
      <c r="Q2098" s="2" t="s">
        <v>628</v>
      </c>
      <c r="R2098" s="2" t="s">
        <v>605</v>
      </c>
      <c r="S2098" s="2" t="s">
        <v>141</v>
      </c>
      <c r="T2098" s="147">
        <v>5.0090000000000003</v>
      </c>
      <c r="U2098" s="2" t="s">
        <v>3447</v>
      </c>
      <c r="V2098" s="158">
        <v>3.4000000000000002E-2</v>
      </c>
      <c r="W2098" s="160">
        <v>4.5530000000000001E-2</v>
      </c>
      <c r="X2098" s="4" t="s">
        <v>610</v>
      </c>
      <c r="Y2098" s="4" t="s">
        <v>323</v>
      </c>
      <c r="Z2098" s="147">
        <v>15000</v>
      </c>
      <c r="AA2098" s="155">
        <v>3.71</v>
      </c>
      <c r="AB2098" s="174">
        <v>95.787000000000006</v>
      </c>
      <c r="AD2098" s="147">
        <v>53.305</v>
      </c>
      <c r="AG2098" s="2" t="s">
        <v>36</v>
      </c>
      <c r="AH2098" s="160">
        <v>2.0000000000000002E-5</v>
      </c>
      <c r="AI2098" s="160">
        <v>1.55663785389924E-3</v>
      </c>
      <c r="AJ2098" s="160">
        <v>5.1385463883764197E-4</v>
      </c>
      <c r="AK2098" s="191"/>
      <c r="AL2098" s="147"/>
    </row>
    <row r="2099" spans="1:38">
      <c r="A2099" s="2">
        <v>7833</v>
      </c>
      <c r="B2099" s="2">
        <v>7986</v>
      </c>
      <c r="C2099" s="2" t="s">
        <v>2614</v>
      </c>
      <c r="D2099" s="2" t="s">
        <v>2615</v>
      </c>
      <c r="E2099" s="4" t="s">
        <v>515</v>
      </c>
      <c r="F2099" s="2" t="s">
        <v>3448</v>
      </c>
      <c r="G2099" s="2" t="s">
        <v>3449</v>
      </c>
      <c r="H2099" s="2" t="s">
        <v>370</v>
      </c>
      <c r="I2099" s="2" t="s">
        <v>360</v>
      </c>
      <c r="J2099" s="2" t="s">
        <v>136</v>
      </c>
      <c r="K2099" s="2" t="s">
        <v>499</v>
      </c>
      <c r="L2099" s="2" t="s">
        <v>526</v>
      </c>
      <c r="M2099" s="2" t="s">
        <v>174</v>
      </c>
      <c r="N2099" s="2" t="s">
        <v>730</v>
      </c>
      <c r="O2099" s="2" t="s">
        <v>323</v>
      </c>
      <c r="P2099" s="2" t="s">
        <v>2773</v>
      </c>
      <c r="Q2099" s="2" t="s">
        <v>628</v>
      </c>
      <c r="R2099" s="2" t="s">
        <v>605</v>
      </c>
      <c r="S2099" s="2" t="s">
        <v>141</v>
      </c>
      <c r="T2099" s="147">
        <v>3.9740000000000002</v>
      </c>
      <c r="U2099" s="2" t="s">
        <v>3450</v>
      </c>
      <c r="V2099" s="158">
        <v>1.9E-2</v>
      </c>
      <c r="W2099" s="160">
        <v>4.1140000000000003E-2</v>
      </c>
      <c r="X2099" s="4" t="s">
        <v>610</v>
      </c>
      <c r="Y2099" s="4" t="s">
        <v>323</v>
      </c>
      <c r="Z2099" s="147">
        <v>25000</v>
      </c>
      <c r="AA2099" s="155">
        <v>3.71</v>
      </c>
      <c r="AB2099" s="174">
        <v>92.781000000000006</v>
      </c>
      <c r="AD2099" s="147">
        <v>86.055000000000007</v>
      </c>
      <c r="AG2099" s="2" t="s">
        <v>36</v>
      </c>
      <c r="AH2099" s="160">
        <v>2.5000000000000001E-5</v>
      </c>
      <c r="AI2099" s="160">
        <v>2.5129963266830001E-3</v>
      </c>
      <c r="AJ2099" s="160">
        <v>8.2955378260485399E-4</v>
      </c>
      <c r="AK2099" s="191"/>
      <c r="AL2099" s="147"/>
    </row>
    <row r="2100" spans="1:38">
      <c r="A2100" s="2">
        <v>7833</v>
      </c>
      <c r="B2100" s="2">
        <v>7986</v>
      </c>
      <c r="C2100" s="2" t="s">
        <v>3451</v>
      </c>
      <c r="D2100" s="2" t="s">
        <v>3452</v>
      </c>
      <c r="E2100" s="4" t="s">
        <v>515</v>
      </c>
      <c r="F2100" s="2" t="s">
        <v>3453</v>
      </c>
      <c r="G2100" s="2" t="s">
        <v>3454</v>
      </c>
      <c r="H2100" s="2" t="s">
        <v>370</v>
      </c>
      <c r="I2100" s="2" t="s">
        <v>360</v>
      </c>
      <c r="J2100" s="2" t="s">
        <v>136</v>
      </c>
      <c r="K2100" s="2" t="s">
        <v>137</v>
      </c>
      <c r="L2100" s="2" t="s">
        <v>526</v>
      </c>
      <c r="M2100" s="2" t="s">
        <v>174</v>
      </c>
      <c r="N2100" s="2" t="s">
        <v>2403</v>
      </c>
      <c r="O2100" s="2" t="s">
        <v>323</v>
      </c>
      <c r="P2100" s="2" t="s">
        <v>3376</v>
      </c>
      <c r="Q2100" s="2" t="s">
        <v>628</v>
      </c>
      <c r="R2100" s="2" t="s">
        <v>605</v>
      </c>
      <c r="S2100" s="2" t="s">
        <v>141</v>
      </c>
      <c r="T2100" s="147">
        <v>5.5609999999999999</v>
      </c>
      <c r="U2100" s="2" t="s">
        <v>3455</v>
      </c>
      <c r="V2100" s="158">
        <v>3.875E-2</v>
      </c>
      <c r="W2100" s="160">
        <v>4.938E-2</v>
      </c>
      <c r="X2100" s="4" t="s">
        <v>610</v>
      </c>
      <c r="Y2100" s="4" t="s">
        <v>323</v>
      </c>
      <c r="Z2100" s="147">
        <v>25000</v>
      </c>
      <c r="AA2100" s="155">
        <v>3.71</v>
      </c>
      <c r="AB2100" s="174">
        <v>95.781000000000006</v>
      </c>
      <c r="AD2100" s="147">
        <v>88.837000000000003</v>
      </c>
      <c r="AG2100" s="2" t="s">
        <v>36</v>
      </c>
      <c r="AH2100" s="160">
        <v>2.5000000000000001E-5</v>
      </c>
      <c r="AI2100" s="160">
        <v>2.59423669682955E-3</v>
      </c>
      <c r="AJ2100" s="160">
        <v>8.5637167152880704E-4</v>
      </c>
      <c r="AK2100" s="191"/>
      <c r="AL2100" s="147"/>
    </row>
    <row r="2101" spans="1:38">
      <c r="A2101" s="2">
        <v>7833</v>
      </c>
      <c r="B2101" s="2">
        <v>7986</v>
      </c>
      <c r="C2101" s="2" t="s">
        <v>2505</v>
      </c>
      <c r="D2101" s="2" t="s">
        <v>2506</v>
      </c>
      <c r="E2101" s="4" t="s">
        <v>515</v>
      </c>
      <c r="F2101" s="2" t="s">
        <v>3459</v>
      </c>
      <c r="G2101" s="2" t="s">
        <v>3460</v>
      </c>
      <c r="H2101" s="2" t="s">
        <v>370</v>
      </c>
      <c r="I2101" s="2" t="s">
        <v>360</v>
      </c>
      <c r="J2101" s="2" t="s">
        <v>136</v>
      </c>
      <c r="K2101" s="2" t="s">
        <v>137</v>
      </c>
      <c r="L2101" s="2" t="s">
        <v>526</v>
      </c>
      <c r="M2101" s="2" t="s">
        <v>174</v>
      </c>
      <c r="N2101" s="2" t="s">
        <v>744</v>
      </c>
      <c r="O2101" s="2" t="s">
        <v>323</v>
      </c>
      <c r="P2101" s="2" t="s">
        <v>2745</v>
      </c>
      <c r="Q2101" s="2" t="s">
        <v>628</v>
      </c>
      <c r="R2101" s="2" t="s">
        <v>605</v>
      </c>
      <c r="S2101" s="2" t="s">
        <v>141</v>
      </c>
      <c r="T2101" s="147">
        <v>3.5510000000000002</v>
      </c>
      <c r="U2101" s="2" t="s">
        <v>3461</v>
      </c>
      <c r="V2101" s="158">
        <v>1.55E-2</v>
      </c>
      <c r="W2101" s="160">
        <v>3.934E-2</v>
      </c>
      <c r="X2101" s="4" t="s">
        <v>610</v>
      </c>
      <c r="Y2101" s="4" t="s">
        <v>323</v>
      </c>
      <c r="Z2101" s="147">
        <v>27000</v>
      </c>
      <c r="AA2101" s="155">
        <v>3.71</v>
      </c>
      <c r="AB2101" s="174">
        <v>92.796000000000006</v>
      </c>
      <c r="AD2101" s="147">
        <v>92.953999999999994</v>
      </c>
      <c r="AG2101" s="2" t="s">
        <v>36</v>
      </c>
      <c r="AH2101" s="160">
        <v>2.1999999999999999E-5</v>
      </c>
      <c r="AI2101" s="160">
        <v>2.7144551465757001E-3</v>
      </c>
      <c r="AJ2101" s="160">
        <v>8.9605643694883801E-4</v>
      </c>
      <c r="AK2101" s="191"/>
      <c r="AL2101" s="147"/>
    </row>
    <row r="2102" spans="1:38">
      <c r="A2102" s="2">
        <v>7833</v>
      </c>
      <c r="B2102" s="2">
        <v>7986</v>
      </c>
      <c r="C2102" s="2" t="s">
        <v>3462</v>
      </c>
      <c r="D2102" s="2" t="s">
        <v>3463</v>
      </c>
      <c r="E2102" s="4" t="s">
        <v>515</v>
      </c>
      <c r="F2102" s="2" t="s">
        <v>3464</v>
      </c>
      <c r="G2102" s="2" t="s">
        <v>3465</v>
      </c>
      <c r="H2102" s="2" t="s">
        <v>370</v>
      </c>
      <c r="I2102" s="2" t="s">
        <v>360</v>
      </c>
      <c r="J2102" s="2" t="s">
        <v>136</v>
      </c>
      <c r="K2102" s="2" t="s">
        <v>137</v>
      </c>
      <c r="L2102" s="2" t="s">
        <v>526</v>
      </c>
      <c r="M2102" s="2" t="s">
        <v>174</v>
      </c>
      <c r="N2102" s="2" t="s">
        <v>740</v>
      </c>
      <c r="O2102" s="2" t="s">
        <v>323</v>
      </c>
      <c r="P2102" s="2" t="s">
        <v>2963</v>
      </c>
      <c r="Q2102" s="2" t="s">
        <v>628</v>
      </c>
      <c r="R2102" s="2" t="s">
        <v>605</v>
      </c>
      <c r="S2102" s="2" t="s">
        <v>141</v>
      </c>
      <c r="T2102" s="147">
        <v>15.375999999999999</v>
      </c>
      <c r="U2102" s="2" t="s">
        <v>3466</v>
      </c>
      <c r="V2102" s="158">
        <v>3.5999999999999997E-2</v>
      </c>
      <c r="W2102" s="160">
        <v>5.321E-2</v>
      </c>
      <c r="X2102" s="4" t="s">
        <v>610</v>
      </c>
      <c r="Y2102" s="4" t="s">
        <v>323</v>
      </c>
      <c r="Z2102" s="147">
        <v>22000</v>
      </c>
      <c r="AA2102" s="155">
        <v>3.71</v>
      </c>
      <c r="AB2102" s="174">
        <v>78.210999999999999</v>
      </c>
      <c r="AD2102" s="147">
        <v>63.835999999999999</v>
      </c>
      <c r="AG2102" s="2" t="s">
        <v>36</v>
      </c>
      <c r="AH2102" s="160">
        <v>5.0000000000000004E-6</v>
      </c>
      <c r="AI2102" s="160">
        <v>1.8641466402485099E-3</v>
      </c>
      <c r="AJ2102" s="160">
        <v>6.1536496505327002E-4</v>
      </c>
      <c r="AK2102" s="191"/>
      <c r="AL2102" s="147"/>
    </row>
    <row r="2103" spans="1:38">
      <c r="A2103" s="2">
        <v>7833</v>
      </c>
      <c r="B2103" s="2">
        <v>7986</v>
      </c>
      <c r="C2103" s="2" t="s">
        <v>2513</v>
      </c>
      <c r="D2103" s="2" t="s">
        <v>2514</v>
      </c>
      <c r="E2103" s="4" t="s">
        <v>515</v>
      </c>
      <c r="F2103" s="2" t="s">
        <v>3472</v>
      </c>
      <c r="G2103" s="2" t="s">
        <v>3473</v>
      </c>
      <c r="H2103" s="2" t="s">
        <v>370</v>
      </c>
      <c r="I2103" s="2" t="s">
        <v>360</v>
      </c>
      <c r="J2103" s="2" t="s">
        <v>136</v>
      </c>
      <c r="K2103" s="2" t="s">
        <v>137</v>
      </c>
      <c r="L2103" s="2" t="s">
        <v>526</v>
      </c>
      <c r="M2103" s="2" t="s">
        <v>174</v>
      </c>
      <c r="N2103" s="2" t="s">
        <v>2390</v>
      </c>
      <c r="O2103" s="2" t="s">
        <v>323</v>
      </c>
      <c r="P2103" s="2" t="s">
        <v>2745</v>
      </c>
      <c r="Q2103" s="2" t="s">
        <v>628</v>
      </c>
      <c r="R2103" s="2" t="s">
        <v>605</v>
      </c>
      <c r="S2103" s="2" t="s">
        <v>141</v>
      </c>
      <c r="T2103" s="147">
        <v>5.0389999999999997</v>
      </c>
      <c r="U2103" s="2" t="s">
        <v>3474</v>
      </c>
      <c r="V2103" s="158">
        <v>0.03</v>
      </c>
      <c r="W2103" s="160">
        <v>3.9379999999999998E-2</v>
      </c>
      <c r="X2103" s="4" t="s">
        <v>610</v>
      </c>
      <c r="Y2103" s="4" t="s">
        <v>323</v>
      </c>
      <c r="Z2103" s="147">
        <v>100000</v>
      </c>
      <c r="AA2103" s="155">
        <v>3.71</v>
      </c>
      <c r="AB2103" s="174">
        <v>95.552000000000007</v>
      </c>
      <c r="AD2103" s="147">
        <v>354.49700000000001</v>
      </c>
      <c r="AG2103" s="2" t="s">
        <v>36</v>
      </c>
      <c r="AH2103" s="160">
        <v>6.7000000000000002E-5</v>
      </c>
      <c r="AI2103" s="160">
        <v>1.0352122077514399E-2</v>
      </c>
      <c r="AJ2103" s="160">
        <v>3.4172919141208799E-3</v>
      </c>
      <c r="AK2103" s="191"/>
      <c r="AL2103" s="147"/>
    </row>
    <row r="2104" spans="1:38">
      <c r="A2104" s="2">
        <v>7833</v>
      </c>
      <c r="B2104" s="2">
        <v>7986</v>
      </c>
      <c r="C2104" s="2" t="s">
        <v>3475</v>
      </c>
      <c r="D2104" s="2" t="s">
        <v>3476</v>
      </c>
      <c r="E2104" s="4" t="s">
        <v>515</v>
      </c>
      <c r="F2104" s="2" t="s">
        <v>3477</v>
      </c>
      <c r="G2104" s="2" t="s">
        <v>3478</v>
      </c>
      <c r="H2104" s="2" t="s">
        <v>370</v>
      </c>
      <c r="I2104" s="2" t="s">
        <v>360</v>
      </c>
      <c r="J2104" s="2" t="s">
        <v>136</v>
      </c>
      <c r="K2104" s="2" t="s">
        <v>137</v>
      </c>
      <c r="L2104" s="2" t="s">
        <v>526</v>
      </c>
      <c r="M2104" s="2" t="s">
        <v>174</v>
      </c>
      <c r="N2104" s="2" t="s">
        <v>738</v>
      </c>
      <c r="O2104" s="2" t="s">
        <v>323</v>
      </c>
      <c r="P2104" s="2" t="s">
        <v>2963</v>
      </c>
      <c r="Q2104" s="2" t="s">
        <v>140</v>
      </c>
      <c r="R2104" s="2" t="s">
        <v>605</v>
      </c>
      <c r="S2104" s="2" t="s">
        <v>141</v>
      </c>
      <c r="T2104" s="147">
        <v>5.3650000000000002</v>
      </c>
      <c r="U2104" s="2" t="s">
        <v>3479</v>
      </c>
      <c r="V2104" s="158">
        <v>3.6999999999999998E-2</v>
      </c>
      <c r="W2104" s="160">
        <v>6.1179999999999998E-2</v>
      </c>
      <c r="X2104" s="4" t="s">
        <v>610</v>
      </c>
      <c r="Y2104" s="4" t="s">
        <v>323</v>
      </c>
      <c r="Z2104" s="147">
        <v>20000</v>
      </c>
      <c r="AA2104" s="155">
        <v>3.71</v>
      </c>
      <c r="AB2104" s="174">
        <v>94.138000000000005</v>
      </c>
      <c r="AD2104" s="147">
        <v>69.849999999999994</v>
      </c>
      <c r="AG2104" s="2" t="s">
        <v>36</v>
      </c>
      <c r="AH2104" s="160">
        <v>2.5000000000000001E-5</v>
      </c>
      <c r="AI2104" s="160">
        <v>2.0397890992998901E-3</v>
      </c>
      <c r="AJ2104" s="160">
        <v>6.7334549799117998E-4</v>
      </c>
      <c r="AK2104" s="191"/>
      <c r="AL2104" s="147"/>
    </row>
    <row r="2105" spans="1:38">
      <c r="A2105" s="2">
        <v>7833</v>
      </c>
      <c r="B2105" s="2">
        <v>7986</v>
      </c>
      <c r="C2105" s="2" t="s">
        <v>3475</v>
      </c>
      <c r="D2105" s="2" t="s">
        <v>3476</v>
      </c>
      <c r="E2105" s="4" t="s">
        <v>515</v>
      </c>
      <c r="F2105" s="2" t="s">
        <v>3480</v>
      </c>
      <c r="G2105" s="2" t="s">
        <v>3481</v>
      </c>
      <c r="H2105" s="2" t="s">
        <v>370</v>
      </c>
      <c r="I2105" s="2" t="s">
        <v>360</v>
      </c>
      <c r="J2105" s="2" t="s">
        <v>136</v>
      </c>
      <c r="K2105" s="2" t="s">
        <v>449</v>
      </c>
      <c r="L2105" s="2" t="s">
        <v>526</v>
      </c>
      <c r="M2105" s="2" t="s">
        <v>174</v>
      </c>
      <c r="N2105" s="2" t="s">
        <v>738</v>
      </c>
      <c r="O2105" s="2" t="s">
        <v>323</v>
      </c>
      <c r="P2105" s="2" t="s">
        <v>2749</v>
      </c>
      <c r="Q2105" s="2" t="s">
        <v>628</v>
      </c>
      <c r="R2105" s="2" t="s">
        <v>605</v>
      </c>
      <c r="S2105" s="2" t="s">
        <v>141</v>
      </c>
      <c r="T2105" s="147">
        <v>3.7770000000000001</v>
      </c>
      <c r="U2105" s="2" t="s">
        <v>3482</v>
      </c>
      <c r="V2105" s="158">
        <v>2.9499999999999998E-2</v>
      </c>
      <c r="W2105" s="160">
        <v>5.2850000000000001E-2</v>
      </c>
      <c r="X2105" s="4" t="s">
        <v>610</v>
      </c>
      <c r="Y2105" s="4" t="s">
        <v>323</v>
      </c>
      <c r="Z2105" s="147">
        <v>17000</v>
      </c>
      <c r="AA2105" s="155">
        <v>3.71</v>
      </c>
      <c r="AB2105" s="174">
        <v>93.88</v>
      </c>
      <c r="AD2105" s="147">
        <v>59.21</v>
      </c>
      <c r="AG2105" s="2" t="s">
        <v>36</v>
      </c>
      <c r="AH2105" s="160">
        <v>1.7E-5</v>
      </c>
      <c r="AI2105" s="160">
        <v>1.72906626328328E-3</v>
      </c>
      <c r="AJ2105" s="160">
        <v>5.7077419646464102E-4</v>
      </c>
      <c r="AK2105" s="191"/>
      <c r="AL2105" s="147"/>
    </row>
    <row r="2106" spans="1:38">
      <c r="A2106" s="2">
        <v>7833</v>
      </c>
      <c r="B2106" s="2">
        <v>7986</v>
      </c>
      <c r="C2106" s="2" t="s">
        <v>3483</v>
      </c>
      <c r="D2106" s="2" t="s">
        <v>3484</v>
      </c>
      <c r="E2106" s="4" t="s">
        <v>515</v>
      </c>
      <c r="F2106" s="2" t="s">
        <v>3485</v>
      </c>
      <c r="G2106" s="2" t="s">
        <v>3486</v>
      </c>
      <c r="H2106" s="2" t="s">
        <v>370</v>
      </c>
      <c r="I2106" s="2" t="s">
        <v>360</v>
      </c>
      <c r="J2106" s="2" t="s">
        <v>136</v>
      </c>
      <c r="K2106" s="2" t="s">
        <v>490</v>
      </c>
      <c r="L2106" s="2" t="s">
        <v>526</v>
      </c>
      <c r="M2106" s="2" t="s">
        <v>174</v>
      </c>
      <c r="N2106" s="2" t="s">
        <v>738</v>
      </c>
      <c r="O2106" s="2" t="s">
        <v>323</v>
      </c>
      <c r="P2106" s="2" t="s">
        <v>3376</v>
      </c>
      <c r="Q2106" s="2" t="s">
        <v>140</v>
      </c>
      <c r="R2106" s="2" t="s">
        <v>605</v>
      </c>
      <c r="S2106" s="2" t="s">
        <v>141</v>
      </c>
      <c r="T2106" s="147">
        <v>0.82799999999999996</v>
      </c>
      <c r="U2106" s="2" t="s">
        <v>3487</v>
      </c>
      <c r="V2106" s="158">
        <v>5.7500000000000002E-2</v>
      </c>
      <c r="W2106" s="160">
        <v>9.1539999999999996E-2</v>
      </c>
      <c r="X2106" s="4" t="s">
        <v>610</v>
      </c>
      <c r="Y2106" s="4" t="s">
        <v>323</v>
      </c>
      <c r="Z2106" s="147">
        <v>10000</v>
      </c>
      <c r="AA2106" s="155">
        <v>3.71</v>
      </c>
      <c r="AB2106" s="174">
        <v>101.098</v>
      </c>
      <c r="AD2106" s="147">
        <v>37.506999999999998</v>
      </c>
      <c r="AG2106" s="2" t="s">
        <v>36</v>
      </c>
      <c r="AH2106" s="160">
        <v>1.4E-5</v>
      </c>
      <c r="AI2106" s="160">
        <v>1.0952968642590701E-3</v>
      </c>
      <c r="AJ2106" s="160">
        <v>3.6156346397077903E-4</v>
      </c>
      <c r="AK2106" s="191"/>
      <c r="AL2106" s="147"/>
    </row>
    <row r="2107" spans="1:38">
      <c r="A2107" s="2">
        <v>7833</v>
      </c>
      <c r="B2107" s="2">
        <v>7986</v>
      </c>
      <c r="C2107" s="2" t="s">
        <v>3488</v>
      </c>
      <c r="D2107" s="2" t="s">
        <v>3489</v>
      </c>
      <c r="E2107" s="4" t="s">
        <v>515</v>
      </c>
      <c r="F2107" s="2" t="s">
        <v>3490</v>
      </c>
      <c r="G2107" s="2" t="s">
        <v>3491</v>
      </c>
      <c r="H2107" s="2" t="s">
        <v>370</v>
      </c>
      <c r="I2107" s="2" t="s">
        <v>360</v>
      </c>
      <c r="J2107" s="2" t="s">
        <v>136</v>
      </c>
      <c r="K2107" s="2" t="s">
        <v>137</v>
      </c>
      <c r="L2107" s="2" t="s">
        <v>526</v>
      </c>
      <c r="M2107" s="2" t="s">
        <v>174</v>
      </c>
      <c r="N2107" s="2" t="s">
        <v>2390</v>
      </c>
      <c r="O2107" s="2" t="s">
        <v>323</v>
      </c>
      <c r="P2107" s="2" t="s">
        <v>3403</v>
      </c>
      <c r="Q2107" s="2" t="s">
        <v>176</v>
      </c>
      <c r="R2107" s="2" t="s">
        <v>605</v>
      </c>
      <c r="S2107" s="2" t="s">
        <v>141</v>
      </c>
      <c r="T2107" s="147">
        <v>13.976000000000001</v>
      </c>
      <c r="U2107" s="2" t="s">
        <v>3492</v>
      </c>
      <c r="V2107" s="158">
        <v>0.04</v>
      </c>
      <c r="W2107" s="160">
        <v>6.5850000000000006E-2</v>
      </c>
      <c r="X2107" s="4" t="s">
        <v>610</v>
      </c>
      <c r="Y2107" s="4" t="s">
        <v>323</v>
      </c>
      <c r="Z2107" s="147">
        <v>10000</v>
      </c>
      <c r="AA2107" s="155">
        <v>3.71</v>
      </c>
      <c r="AB2107" s="174">
        <v>94.552999999999997</v>
      </c>
      <c r="AD2107" s="147">
        <v>35.079000000000001</v>
      </c>
      <c r="AG2107" s="2" t="s">
        <v>36</v>
      </c>
      <c r="AH2107" s="160">
        <v>1.2999999999999999E-5</v>
      </c>
      <c r="AI2107" s="160">
        <v>1.0243891185155E-3</v>
      </c>
      <c r="AJ2107" s="160">
        <v>3.38156430672325E-4</v>
      </c>
      <c r="AK2107" s="191"/>
      <c r="AL2107" s="147"/>
    </row>
    <row r="2108" spans="1:38">
      <c r="A2108" s="2">
        <v>7833</v>
      </c>
      <c r="B2108" s="2">
        <v>7986</v>
      </c>
      <c r="C2108" s="2" t="s">
        <v>3493</v>
      </c>
      <c r="D2108" s="2" t="s">
        <v>3494</v>
      </c>
      <c r="E2108" s="4" t="s">
        <v>515</v>
      </c>
      <c r="F2108" s="2" t="s">
        <v>3495</v>
      </c>
      <c r="G2108" s="2" t="s">
        <v>3496</v>
      </c>
      <c r="H2108" s="2" t="s">
        <v>370</v>
      </c>
      <c r="I2108" s="2" t="s">
        <v>360</v>
      </c>
      <c r="J2108" s="2" t="s">
        <v>136</v>
      </c>
      <c r="K2108" s="2" t="s">
        <v>137</v>
      </c>
      <c r="L2108" s="2" t="s">
        <v>526</v>
      </c>
      <c r="M2108" s="2" t="s">
        <v>174</v>
      </c>
      <c r="N2108" s="2" t="s">
        <v>746</v>
      </c>
      <c r="O2108" s="2" t="s">
        <v>323</v>
      </c>
      <c r="P2108" s="2" t="s">
        <v>2963</v>
      </c>
      <c r="Q2108" s="2" t="s">
        <v>628</v>
      </c>
      <c r="R2108" s="2" t="s">
        <v>605</v>
      </c>
      <c r="S2108" s="2" t="s">
        <v>141</v>
      </c>
      <c r="T2108" s="147">
        <v>4.7830000000000004</v>
      </c>
      <c r="U2108" s="2" t="s">
        <v>3497</v>
      </c>
      <c r="V2108" s="158">
        <v>4.2999999999999997E-2</v>
      </c>
      <c r="W2108" s="160">
        <v>4.3130000000000002E-2</v>
      </c>
      <c r="X2108" s="4" t="s">
        <v>610</v>
      </c>
      <c r="Y2108" s="4" t="s">
        <v>323</v>
      </c>
      <c r="Z2108" s="147">
        <v>27000</v>
      </c>
      <c r="AA2108" s="155">
        <v>3.71</v>
      </c>
      <c r="AB2108" s="174">
        <v>100.651</v>
      </c>
      <c r="AD2108" s="147">
        <v>100.82299999999999</v>
      </c>
      <c r="AG2108" s="2" t="s">
        <v>36</v>
      </c>
      <c r="AH2108" s="160">
        <v>9.0000000000000002E-6</v>
      </c>
      <c r="AI2108" s="160">
        <v>2.9442483437106702E-3</v>
      </c>
      <c r="AJ2108" s="160">
        <v>9.7191242363537202E-4</v>
      </c>
      <c r="AK2108" s="191"/>
      <c r="AL2108" s="147"/>
    </row>
    <row r="2109" spans="1:38">
      <c r="A2109" s="2">
        <v>7833</v>
      </c>
      <c r="B2109" s="2">
        <v>7986</v>
      </c>
      <c r="C2109" s="2" t="s">
        <v>2676</v>
      </c>
      <c r="D2109" s="2" t="s">
        <v>2677</v>
      </c>
      <c r="E2109" s="4" t="s">
        <v>515</v>
      </c>
      <c r="F2109" s="2" t="s">
        <v>3498</v>
      </c>
      <c r="G2109" s="2" t="s">
        <v>3499</v>
      </c>
      <c r="H2109" s="2" t="s">
        <v>370</v>
      </c>
      <c r="I2109" s="2" t="s">
        <v>360</v>
      </c>
      <c r="J2109" s="2" t="s">
        <v>136</v>
      </c>
      <c r="K2109" s="2" t="s">
        <v>137</v>
      </c>
      <c r="L2109" s="2" t="s">
        <v>526</v>
      </c>
      <c r="M2109" s="2" t="s">
        <v>174</v>
      </c>
      <c r="N2109" s="2" t="s">
        <v>746</v>
      </c>
      <c r="O2109" s="2" t="s">
        <v>323</v>
      </c>
      <c r="P2109" s="2" t="s">
        <v>2963</v>
      </c>
      <c r="Q2109" s="2" t="s">
        <v>628</v>
      </c>
      <c r="R2109" s="2" t="s">
        <v>605</v>
      </c>
      <c r="S2109" s="2" t="s">
        <v>141</v>
      </c>
      <c r="T2109" s="147">
        <v>4.992</v>
      </c>
      <c r="U2109" s="2" t="s">
        <v>3500</v>
      </c>
      <c r="V2109" s="158">
        <v>3.875E-2</v>
      </c>
      <c r="W2109" s="160">
        <v>4.5969999999999997E-2</v>
      </c>
      <c r="X2109" s="4" t="s">
        <v>610</v>
      </c>
      <c r="Y2109" s="4" t="s">
        <v>323</v>
      </c>
      <c r="Z2109" s="147">
        <v>14000</v>
      </c>
      <c r="AA2109" s="155">
        <v>3.71</v>
      </c>
      <c r="AB2109" s="174">
        <v>98.906000000000006</v>
      </c>
      <c r="AD2109" s="147">
        <v>51.372</v>
      </c>
      <c r="AG2109" s="2" t="s">
        <v>36</v>
      </c>
      <c r="AH2109" s="160">
        <v>1.9999999999999999E-6</v>
      </c>
      <c r="AI2109" s="160">
        <v>1.5001675357958701E-3</v>
      </c>
      <c r="AJ2109" s="160">
        <v>4.95213479083391E-4</v>
      </c>
      <c r="AK2109" s="191"/>
      <c r="AL2109" s="147"/>
    </row>
    <row r="2110" spans="1:38">
      <c r="A2110" s="2">
        <v>7833</v>
      </c>
      <c r="B2110" s="2">
        <v>7986</v>
      </c>
      <c r="C2110" s="2" t="s">
        <v>3501</v>
      </c>
      <c r="D2110" s="2" t="s">
        <v>3502</v>
      </c>
      <c r="E2110" s="4" t="s">
        <v>515</v>
      </c>
      <c r="F2110" s="2" t="s">
        <v>3503</v>
      </c>
      <c r="G2110" s="2" t="s">
        <v>3504</v>
      </c>
      <c r="H2110" s="2" t="s">
        <v>370</v>
      </c>
      <c r="I2110" s="2" t="s">
        <v>360</v>
      </c>
      <c r="J2110" s="2" t="s">
        <v>136</v>
      </c>
      <c r="K2110" s="2" t="s">
        <v>137</v>
      </c>
      <c r="L2110" s="2" t="s">
        <v>526</v>
      </c>
      <c r="M2110" s="2" t="s">
        <v>174</v>
      </c>
      <c r="N2110" s="2" t="s">
        <v>1493</v>
      </c>
      <c r="O2110" s="2" t="s">
        <v>323</v>
      </c>
      <c r="P2110" s="2" t="s">
        <v>3376</v>
      </c>
      <c r="Q2110" s="2" t="s">
        <v>628</v>
      </c>
      <c r="R2110" s="2" t="s">
        <v>605</v>
      </c>
      <c r="S2110" s="2" t="s">
        <v>141</v>
      </c>
      <c r="T2110" s="147">
        <v>2.8759999999999999</v>
      </c>
      <c r="U2110" s="2" t="s">
        <v>3505</v>
      </c>
      <c r="V2110" s="158">
        <v>0.06</v>
      </c>
      <c r="W2110" s="160">
        <v>5.5570000000000001E-2</v>
      </c>
      <c r="X2110" s="4" t="s">
        <v>610</v>
      </c>
      <c r="Y2110" s="4" t="s">
        <v>323</v>
      </c>
      <c r="Z2110" s="147">
        <v>12000</v>
      </c>
      <c r="AA2110" s="155">
        <v>3.71</v>
      </c>
      <c r="AB2110" s="174">
        <v>104.98</v>
      </c>
      <c r="AD2110" s="147">
        <v>46.737000000000002</v>
      </c>
      <c r="AG2110" s="2" t="s">
        <v>36</v>
      </c>
      <c r="AH2110" s="160">
        <v>7.9999999999999996E-6</v>
      </c>
      <c r="AI2110" s="160">
        <v>1.36482714173369E-3</v>
      </c>
      <c r="AJ2110" s="160">
        <v>4.5053687743403398E-4</v>
      </c>
      <c r="AK2110" s="191"/>
      <c r="AL2110" s="147"/>
    </row>
    <row r="2111" spans="1:38">
      <c r="A2111" s="2">
        <v>7833</v>
      </c>
      <c r="B2111" s="2">
        <v>7986</v>
      </c>
      <c r="C2111" s="2" t="s">
        <v>3506</v>
      </c>
      <c r="D2111" s="2" t="s">
        <v>3507</v>
      </c>
      <c r="E2111" s="4" t="s">
        <v>515</v>
      </c>
      <c r="F2111" s="2" t="s">
        <v>3508</v>
      </c>
      <c r="G2111" s="2" t="s">
        <v>3509</v>
      </c>
      <c r="H2111" s="2" t="s">
        <v>370</v>
      </c>
      <c r="I2111" s="2" t="s">
        <v>360</v>
      </c>
      <c r="J2111" s="2" t="s">
        <v>136</v>
      </c>
      <c r="K2111" s="2" t="s">
        <v>436</v>
      </c>
      <c r="L2111" s="2" t="s">
        <v>526</v>
      </c>
      <c r="M2111" s="2" t="s">
        <v>174</v>
      </c>
      <c r="N2111" s="2" t="s">
        <v>746</v>
      </c>
      <c r="O2111" s="2" t="s">
        <v>323</v>
      </c>
      <c r="P2111" s="2" t="s">
        <v>3403</v>
      </c>
      <c r="Q2111" s="2" t="s">
        <v>628</v>
      </c>
      <c r="R2111" s="2" t="s">
        <v>605</v>
      </c>
      <c r="S2111" s="2" t="s">
        <v>141</v>
      </c>
      <c r="T2111" s="147">
        <v>5.7839999999999998</v>
      </c>
      <c r="U2111" s="2" t="s">
        <v>3510</v>
      </c>
      <c r="V2111" s="158">
        <v>3.2500000000000001E-2</v>
      </c>
      <c r="W2111" s="160">
        <v>5.6959999999999997E-2</v>
      </c>
      <c r="X2111" s="4" t="s">
        <v>610</v>
      </c>
      <c r="Y2111" s="4" t="s">
        <v>323</v>
      </c>
      <c r="Z2111" s="147">
        <v>23000</v>
      </c>
      <c r="AA2111" s="155">
        <v>3.71</v>
      </c>
      <c r="AB2111" s="174">
        <v>97.619</v>
      </c>
      <c r="AD2111" s="147">
        <v>83.298000000000002</v>
      </c>
      <c r="AG2111" s="2" t="s">
        <v>36</v>
      </c>
      <c r="AH2111" s="160">
        <v>4.6E-5</v>
      </c>
      <c r="AI2111" s="160">
        <v>2.4324937983852299E-3</v>
      </c>
      <c r="AJ2111" s="160">
        <v>8.02979459296228E-4</v>
      </c>
      <c r="AK2111" s="191"/>
      <c r="AL2111" s="147"/>
    </row>
    <row r="2112" spans="1:38">
      <c r="A2112" s="2">
        <v>7833</v>
      </c>
      <c r="B2112" s="2">
        <v>7986</v>
      </c>
      <c r="C2112" s="2" t="s">
        <v>3511</v>
      </c>
      <c r="D2112" s="2" t="s">
        <v>3512</v>
      </c>
      <c r="E2112" s="4" t="s">
        <v>515</v>
      </c>
      <c r="F2112" s="2" t="s">
        <v>3513</v>
      </c>
      <c r="G2112" s="2" t="s">
        <v>3514</v>
      </c>
      <c r="H2112" s="2" t="s">
        <v>370</v>
      </c>
      <c r="I2112" s="2" t="s">
        <v>360</v>
      </c>
      <c r="J2112" s="2" t="s">
        <v>136</v>
      </c>
      <c r="K2112" s="2" t="s">
        <v>137</v>
      </c>
      <c r="L2112" s="2" t="s">
        <v>526</v>
      </c>
      <c r="M2112" s="2" t="s">
        <v>174</v>
      </c>
      <c r="N2112" s="2" t="s">
        <v>740</v>
      </c>
      <c r="O2112" s="2" t="s">
        <v>323</v>
      </c>
      <c r="P2112" s="2" t="s">
        <v>3376</v>
      </c>
      <c r="Q2112" s="2" t="s">
        <v>628</v>
      </c>
      <c r="R2112" s="2" t="s">
        <v>605</v>
      </c>
      <c r="S2112" s="2" t="s">
        <v>141</v>
      </c>
      <c r="T2112" s="147">
        <v>0.73599999999999999</v>
      </c>
      <c r="U2112" s="2" t="s">
        <v>3515</v>
      </c>
      <c r="V2112" s="158">
        <v>4.7500000000000001E-2</v>
      </c>
      <c r="W2112" s="160">
        <v>4.6989999999999997E-2</v>
      </c>
      <c r="X2112" s="4" t="s">
        <v>610</v>
      </c>
      <c r="Y2112" s="4" t="s">
        <v>323</v>
      </c>
      <c r="Z2112" s="147">
        <v>30000</v>
      </c>
      <c r="AA2112" s="155">
        <v>3.71</v>
      </c>
      <c r="AB2112" s="174">
        <v>101.36499999999999</v>
      </c>
      <c r="AD2112" s="147">
        <v>112.819</v>
      </c>
      <c r="AG2112" s="2" t="s">
        <v>36</v>
      </c>
      <c r="AH2112" s="160">
        <v>5.5000000000000002E-5</v>
      </c>
      <c r="AI2112" s="160">
        <v>3.2945655865190301E-3</v>
      </c>
      <c r="AJ2112" s="160">
        <v>1.08755405462294E-3</v>
      </c>
      <c r="AK2112" s="191"/>
      <c r="AL2112" s="147"/>
    </row>
    <row r="2113" spans="1:38">
      <c r="A2113" s="2">
        <v>7833</v>
      </c>
      <c r="B2113" s="2">
        <v>7986</v>
      </c>
      <c r="C2113" s="2" t="s">
        <v>3516</v>
      </c>
      <c r="D2113" s="2" t="s">
        <v>3517</v>
      </c>
      <c r="E2113" s="4" t="s">
        <v>515</v>
      </c>
      <c r="F2113" s="2" t="s">
        <v>3518</v>
      </c>
      <c r="G2113" s="2" t="s">
        <v>3519</v>
      </c>
      <c r="H2113" s="2" t="s">
        <v>370</v>
      </c>
      <c r="I2113" s="2" t="s">
        <v>360</v>
      </c>
      <c r="J2113" s="2" t="s">
        <v>136</v>
      </c>
      <c r="K2113" s="2" t="s">
        <v>499</v>
      </c>
      <c r="L2113" s="2" t="s">
        <v>526</v>
      </c>
      <c r="M2113" s="2" t="s">
        <v>174</v>
      </c>
      <c r="N2113" s="2" t="s">
        <v>2390</v>
      </c>
      <c r="O2113" s="2" t="s">
        <v>323</v>
      </c>
      <c r="P2113" s="2" t="s">
        <v>3376</v>
      </c>
      <c r="Q2113" s="2" t="s">
        <v>628</v>
      </c>
      <c r="R2113" s="2" t="s">
        <v>605</v>
      </c>
      <c r="S2113" s="2" t="s">
        <v>141</v>
      </c>
      <c r="T2113" s="147">
        <v>3.395</v>
      </c>
      <c r="U2113" s="2" t="s">
        <v>3520</v>
      </c>
      <c r="V2113" s="158">
        <v>4.7E-2</v>
      </c>
      <c r="W2113" s="160">
        <v>4.3400000000000001E-2</v>
      </c>
      <c r="X2113" s="4" t="s">
        <v>610</v>
      </c>
      <c r="Y2113" s="4" t="s">
        <v>323</v>
      </c>
      <c r="Z2113" s="147">
        <v>20000</v>
      </c>
      <c r="AA2113" s="155">
        <v>3.71</v>
      </c>
      <c r="AB2113" s="174">
        <v>101.545</v>
      </c>
      <c r="AD2113" s="147">
        <v>75.346000000000004</v>
      </c>
      <c r="AG2113" s="2" t="s">
        <v>36</v>
      </c>
      <c r="AH2113" s="160">
        <v>1.5999999999999999E-5</v>
      </c>
      <c r="AI2113" s="160">
        <v>2.2002870683861301E-3</v>
      </c>
      <c r="AJ2113" s="160">
        <v>7.2632675225812299E-4</v>
      </c>
      <c r="AK2113" s="191"/>
      <c r="AL2113" s="147"/>
    </row>
    <row r="2114" spans="1:38">
      <c r="A2114" s="2">
        <v>7833</v>
      </c>
      <c r="B2114" s="2">
        <v>7986</v>
      </c>
      <c r="C2114" s="2" t="s">
        <v>2270</v>
      </c>
      <c r="D2114" s="2" t="s">
        <v>2271</v>
      </c>
      <c r="E2114" s="4" t="s">
        <v>515</v>
      </c>
      <c r="F2114" s="2" t="s">
        <v>3521</v>
      </c>
      <c r="G2114" s="2" t="s">
        <v>3522</v>
      </c>
      <c r="H2114" s="2" t="s">
        <v>370</v>
      </c>
      <c r="I2114" s="2" t="s">
        <v>1165</v>
      </c>
      <c r="J2114" s="2" t="s">
        <v>136</v>
      </c>
      <c r="K2114" s="2" t="s">
        <v>499</v>
      </c>
      <c r="L2114" s="2" t="s">
        <v>526</v>
      </c>
      <c r="M2114" s="2" t="s">
        <v>174</v>
      </c>
      <c r="N2114" s="2" t="s">
        <v>740</v>
      </c>
      <c r="O2114" s="2" t="s">
        <v>323</v>
      </c>
      <c r="P2114" s="2" t="s">
        <v>374</v>
      </c>
      <c r="Q2114" s="2" t="s">
        <v>375</v>
      </c>
      <c r="R2114" s="2" t="s">
        <v>375</v>
      </c>
      <c r="S2114" s="2" t="s">
        <v>141</v>
      </c>
      <c r="T2114" s="147">
        <v>0.83099999999999996</v>
      </c>
      <c r="U2114" s="2" t="s">
        <v>3293</v>
      </c>
      <c r="V2114" s="158">
        <v>0</v>
      </c>
      <c r="W2114" s="160">
        <v>6.5290000000000001E-2</v>
      </c>
      <c r="X2114" s="4" t="s">
        <v>610</v>
      </c>
      <c r="Y2114" s="4" t="s">
        <v>323</v>
      </c>
      <c r="Z2114" s="147">
        <v>36000</v>
      </c>
      <c r="AA2114" s="155">
        <v>3.71</v>
      </c>
      <c r="AB2114" s="174">
        <v>95.227000000000004</v>
      </c>
      <c r="AD2114" s="147">
        <v>127.185</v>
      </c>
      <c r="AG2114" s="2" t="s">
        <v>36</v>
      </c>
      <c r="AH2114" s="160">
        <v>6.3E-5</v>
      </c>
      <c r="AI2114" s="160">
        <v>3.7140972137270499E-3</v>
      </c>
      <c r="AJ2114" s="160">
        <v>1.2260437311009599E-3</v>
      </c>
      <c r="AK2114" s="191"/>
      <c r="AL2114" s="147"/>
    </row>
    <row r="2115" spans="1:38">
      <c r="A2115" s="2">
        <v>7833</v>
      </c>
      <c r="B2115" s="2">
        <v>7986</v>
      </c>
      <c r="C2115" s="2" t="s">
        <v>2696</v>
      </c>
      <c r="D2115" s="2" t="s">
        <v>2697</v>
      </c>
      <c r="E2115" s="4" t="s">
        <v>515</v>
      </c>
      <c r="F2115" s="2" t="s">
        <v>3523</v>
      </c>
      <c r="G2115" s="2" t="s">
        <v>3524</v>
      </c>
      <c r="H2115" s="2" t="s">
        <v>370</v>
      </c>
      <c r="I2115" s="2" t="s">
        <v>360</v>
      </c>
      <c r="J2115" s="2" t="s">
        <v>136</v>
      </c>
      <c r="K2115" s="2" t="s">
        <v>137</v>
      </c>
      <c r="L2115" s="2" t="s">
        <v>526</v>
      </c>
      <c r="M2115" s="2" t="s">
        <v>174</v>
      </c>
      <c r="N2115" s="2" t="s">
        <v>2390</v>
      </c>
      <c r="O2115" s="2" t="s">
        <v>323</v>
      </c>
      <c r="P2115" s="2" t="s">
        <v>2756</v>
      </c>
      <c r="Q2115" s="2" t="s">
        <v>628</v>
      </c>
      <c r="R2115" s="2" t="s">
        <v>605</v>
      </c>
      <c r="S2115" s="2" t="s">
        <v>141</v>
      </c>
      <c r="T2115" s="147">
        <v>3.448</v>
      </c>
      <c r="U2115" s="2" t="s">
        <v>3525</v>
      </c>
      <c r="V2115" s="158">
        <v>3.6999999999999998E-2</v>
      </c>
      <c r="W2115" s="160">
        <v>3.7280000000000001E-2</v>
      </c>
      <c r="X2115" s="4" t="s">
        <v>610</v>
      </c>
      <c r="Y2115" s="4" t="s">
        <v>323</v>
      </c>
      <c r="Z2115" s="147">
        <v>70000</v>
      </c>
      <c r="AA2115" s="155">
        <v>3.71</v>
      </c>
      <c r="AB2115" s="174">
        <v>100.91500000000001</v>
      </c>
      <c r="AD2115" s="147">
        <v>262.077</v>
      </c>
      <c r="AG2115" s="2" t="s">
        <v>36</v>
      </c>
      <c r="AH2115" s="160">
        <v>4.6999999999999997E-5</v>
      </c>
      <c r="AI2115" s="160">
        <v>7.6532400699222203E-3</v>
      </c>
      <c r="AJ2115" s="160">
        <v>2.52637625522E-3</v>
      </c>
      <c r="AK2115" s="191"/>
      <c r="AL2115" s="147"/>
    </row>
    <row r="2116" spans="1:38">
      <c r="A2116" s="2">
        <v>7833</v>
      </c>
      <c r="B2116" s="2">
        <v>7986</v>
      </c>
      <c r="C2116" s="2" t="s">
        <v>3526</v>
      </c>
      <c r="D2116" s="2" t="s">
        <v>3527</v>
      </c>
      <c r="E2116" s="4" t="s">
        <v>515</v>
      </c>
      <c r="F2116" s="2" t="s">
        <v>3528</v>
      </c>
      <c r="G2116" s="2" t="s">
        <v>3529</v>
      </c>
      <c r="H2116" s="2" t="s">
        <v>370</v>
      </c>
      <c r="I2116" s="2" t="s">
        <v>360</v>
      </c>
      <c r="J2116" s="2" t="s">
        <v>136</v>
      </c>
      <c r="K2116" s="2" t="s">
        <v>412</v>
      </c>
      <c r="L2116" s="2" t="s">
        <v>526</v>
      </c>
      <c r="M2116" s="2" t="s">
        <v>174</v>
      </c>
      <c r="N2116" s="2" t="s">
        <v>682</v>
      </c>
      <c r="O2116" s="2" t="s">
        <v>323</v>
      </c>
      <c r="P2116" s="2" t="s">
        <v>175</v>
      </c>
      <c r="Q2116" s="2" t="s">
        <v>628</v>
      </c>
      <c r="R2116" s="2" t="s">
        <v>605</v>
      </c>
      <c r="S2116" s="2" t="s">
        <v>141</v>
      </c>
      <c r="T2116" s="147">
        <v>4.0039999999999996</v>
      </c>
      <c r="U2116" s="2" t="s">
        <v>3530</v>
      </c>
      <c r="V2116" s="158">
        <v>4.4999999999999998E-2</v>
      </c>
      <c r="W2116" s="160">
        <v>4.7879999999999999E-2</v>
      </c>
      <c r="X2116" s="4" t="s">
        <v>610</v>
      </c>
      <c r="Y2116" s="4" t="s">
        <v>323</v>
      </c>
      <c r="Z2116" s="147">
        <v>20000</v>
      </c>
      <c r="AA2116" s="155">
        <v>3.71</v>
      </c>
      <c r="AB2116" s="174">
        <v>99.322000000000003</v>
      </c>
      <c r="AD2116" s="147">
        <v>73.697000000000003</v>
      </c>
      <c r="AG2116" s="2" t="s">
        <v>36</v>
      </c>
      <c r="AH2116" s="160">
        <v>1.2999999999999999E-5</v>
      </c>
      <c r="AI2116" s="160">
        <v>2.1521138416762901E-3</v>
      </c>
      <c r="AJ2116" s="160">
        <v>7.1042450758983602E-4</v>
      </c>
      <c r="AK2116" s="191"/>
      <c r="AL2116" s="147"/>
    </row>
    <row r="2117" spans="1:38">
      <c r="A2117" s="2">
        <v>7833</v>
      </c>
      <c r="B2117" s="2">
        <v>7986</v>
      </c>
      <c r="C2117" s="2" t="s">
        <v>1808</v>
      </c>
      <c r="D2117" s="2" t="s">
        <v>1809</v>
      </c>
      <c r="E2117" s="4" t="s">
        <v>367</v>
      </c>
      <c r="F2117" s="2" t="s">
        <v>3531</v>
      </c>
      <c r="G2117" s="2" t="s">
        <v>2808</v>
      </c>
      <c r="H2117" s="2" t="s">
        <v>370</v>
      </c>
      <c r="I2117" s="2" t="s">
        <v>1162</v>
      </c>
      <c r="J2117" s="2" t="s">
        <v>30</v>
      </c>
      <c r="K2117" s="2" t="s">
        <v>30</v>
      </c>
      <c r="L2117" s="2" t="s">
        <v>526</v>
      </c>
      <c r="M2117" s="2" t="s">
        <v>45</v>
      </c>
      <c r="N2117" s="2" t="s">
        <v>660</v>
      </c>
      <c r="O2117" s="2" t="s">
        <v>323</v>
      </c>
      <c r="P2117" s="2" t="s">
        <v>2749</v>
      </c>
      <c r="Q2117" s="2" t="s">
        <v>612</v>
      </c>
      <c r="R2117" s="2" t="s">
        <v>605</v>
      </c>
      <c r="S2117" s="2" t="s">
        <v>34</v>
      </c>
      <c r="T2117" s="147">
        <v>2.657</v>
      </c>
      <c r="U2117" s="2" t="s">
        <v>2809</v>
      </c>
      <c r="V2117" s="158">
        <v>2.8500000000000001E-2</v>
      </c>
      <c r="W2117" s="160">
        <v>6.2480000000000001E-2</v>
      </c>
      <c r="X2117" s="4" t="s">
        <v>610</v>
      </c>
      <c r="Y2117" s="4" t="s">
        <v>323</v>
      </c>
      <c r="Z2117" s="147">
        <v>80798.77</v>
      </c>
      <c r="AA2117" s="155">
        <v>1</v>
      </c>
      <c r="AB2117" s="174">
        <v>92.51</v>
      </c>
      <c r="AD2117" s="147">
        <v>74.747</v>
      </c>
      <c r="AG2117" s="2" t="s">
        <v>36</v>
      </c>
      <c r="AH2117" s="160">
        <v>1.7100000000000001E-4</v>
      </c>
      <c r="AI2117" s="160">
        <v>2.1827810981528699E-3</v>
      </c>
      <c r="AJ2117" s="160">
        <v>7.2054793608120797E-4</v>
      </c>
      <c r="AK2117" s="191"/>
      <c r="AL2117" s="147"/>
    </row>
    <row r="2118" spans="1:38">
      <c r="A2118" s="2">
        <v>7833</v>
      </c>
      <c r="B2118" s="2">
        <v>7986</v>
      </c>
      <c r="C2118" s="2" t="s">
        <v>1824</v>
      </c>
      <c r="D2118" s="2" t="s">
        <v>1825</v>
      </c>
      <c r="E2118" s="4" t="s">
        <v>367</v>
      </c>
      <c r="F2118" s="2" t="s">
        <v>3767</v>
      </c>
      <c r="G2118" s="2" t="s">
        <v>3768</v>
      </c>
      <c r="H2118" s="2" t="s">
        <v>370</v>
      </c>
      <c r="I2118" s="2" t="s">
        <v>1162</v>
      </c>
      <c r="J2118" s="2" t="s">
        <v>30</v>
      </c>
      <c r="K2118" s="2" t="s">
        <v>137</v>
      </c>
      <c r="L2118" s="2" t="s">
        <v>526</v>
      </c>
      <c r="M2118" s="2" t="s">
        <v>45</v>
      </c>
      <c r="N2118" s="2" t="s">
        <v>636</v>
      </c>
      <c r="O2118" s="2" t="s">
        <v>323</v>
      </c>
      <c r="P2118" s="2" t="s">
        <v>374</v>
      </c>
      <c r="Q2118" s="2" t="s">
        <v>375</v>
      </c>
      <c r="R2118" s="2" t="s">
        <v>375</v>
      </c>
      <c r="S2118" s="2" t="s">
        <v>34</v>
      </c>
      <c r="T2118" s="147">
        <v>0.41599999999999998</v>
      </c>
      <c r="U2118" s="2" t="s">
        <v>3769</v>
      </c>
      <c r="V2118" s="158">
        <v>4.2500000000000003E-2</v>
      </c>
      <c r="W2118" s="160">
        <v>6.1190000000000001E-2</v>
      </c>
      <c r="X2118" s="4" t="s">
        <v>610</v>
      </c>
      <c r="Y2118" s="4" t="s">
        <v>323</v>
      </c>
      <c r="Z2118" s="147">
        <v>51753.52</v>
      </c>
      <c r="AA2118" s="155">
        <v>1</v>
      </c>
      <c r="AB2118" s="174">
        <v>99.63</v>
      </c>
      <c r="AD2118" s="147">
        <v>51.561999999999998</v>
      </c>
      <c r="AG2118" s="2" t="s">
        <v>36</v>
      </c>
      <c r="AH2118" s="160">
        <v>6.6100000000000002E-4</v>
      </c>
      <c r="AI2118" s="160">
        <v>1.5057288709996899E-3</v>
      </c>
      <c r="AJ2118" s="160">
        <v>4.9704930614197901E-4</v>
      </c>
      <c r="AK2118" s="191"/>
      <c r="AL2118" s="147"/>
    </row>
    <row r="2119" spans="1:38">
      <c r="A2119" s="2">
        <v>7833</v>
      </c>
      <c r="B2119" s="2">
        <v>7986</v>
      </c>
      <c r="C2119" s="2" t="s">
        <v>2163</v>
      </c>
      <c r="D2119" s="2" t="s">
        <v>2164</v>
      </c>
      <c r="E2119" s="4" t="s">
        <v>367</v>
      </c>
      <c r="F2119" s="2" t="s">
        <v>3841</v>
      </c>
      <c r="G2119" s="2" t="s">
        <v>3842</v>
      </c>
      <c r="H2119" s="2" t="s">
        <v>370</v>
      </c>
      <c r="I2119" s="2" t="s">
        <v>1162</v>
      </c>
      <c r="J2119" s="2" t="s">
        <v>30</v>
      </c>
      <c r="K2119" s="2" t="s">
        <v>30</v>
      </c>
      <c r="L2119" s="2" t="s">
        <v>526</v>
      </c>
      <c r="M2119" s="2" t="s">
        <v>45</v>
      </c>
      <c r="N2119" s="2" t="s">
        <v>642</v>
      </c>
      <c r="O2119" s="2" t="s">
        <v>323</v>
      </c>
      <c r="P2119" s="2" t="s">
        <v>2739</v>
      </c>
      <c r="Q2119" s="2" t="s">
        <v>612</v>
      </c>
      <c r="R2119" s="2" t="s">
        <v>605</v>
      </c>
      <c r="S2119" s="2" t="s">
        <v>34</v>
      </c>
      <c r="T2119" s="147">
        <v>1.2130000000000001</v>
      </c>
      <c r="U2119" s="2" t="s">
        <v>3096</v>
      </c>
      <c r="V2119" s="158">
        <v>0.02</v>
      </c>
      <c r="W2119" s="160">
        <v>5.842E-2</v>
      </c>
      <c r="X2119" s="4" t="s">
        <v>610</v>
      </c>
      <c r="Y2119" s="4" t="s">
        <v>323</v>
      </c>
      <c r="Z2119" s="147">
        <v>139937</v>
      </c>
      <c r="AA2119" s="155">
        <v>1</v>
      </c>
      <c r="AB2119" s="174">
        <v>96.06</v>
      </c>
      <c r="AD2119" s="147">
        <v>134.423</v>
      </c>
      <c r="AG2119" s="2" t="s">
        <v>36</v>
      </c>
      <c r="AH2119" s="160">
        <v>4.0000000000000002E-4</v>
      </c>
      <c r="AI2119" s="160">
        <v>3.9254721028656103E-3</v>
      </c>
      <c r="AJ2119" s="160">
        <v>1.2958197339429599E-3</v>
      </c>
      <c r="AK2119" s="191"/>
      <c r="AL2119" s="147"/>
    </row>
    <row r="2120" spans="1:38">
      <c r="A2120" s="2">
        <v>811</v>
      </c>
      <c r="B2120" s="2">
        <v>813</v>
      </c>
      <c r="C2120" s="2" t="s">
        <v>1744</v>
      </c>
      <c r="D2120" s="2" t="s">
        <v>1745</v>
      </c>
      <c r="E2120" s="4" t="s">
        <v>367</v>
      </c>
      <c r="F2120" s="2" t="s">
        <v>3534</v>
      </c>
      <c r="G2120" s="2" t="s">
        <v>3535</v>
      </c>
      <c r="H2120" s="2" t="s">
        <v>370</v>
      </c>
      <c r="I2120" s="2" t="s">
        <v>1162</v>
      </c>
      <c r="J2120" s="2" t="s">
        <v>30</v>
      </c>
      <c r="K2120" s="2" t="s">
        <v>30</v>
      </c>
      <c r="L2120" s="2" t="s">
        <v>526</v>
      </c>
      <c r="M2120" s="2" t="s">
        <v>45</v>
      </c>
      <c r="N2120" s="2" t="s">
        <v>642</v>
      </c>
      <c r="O2120" s="2" t="s">
        <v>323</v>
      </c>
      <c r="P2120" s="2" t="s">
        <v>2739</v>
      </c>
      <c r="Q2120" s="2" t="s">
        <v>612</v>
      </c>
      <c r="R2120" s="2" t="s">
        <v>605</v>
      </c>
      <c r="S2120" s="2" t="s">
        <v>34</v>
      </c>
      <c r="T2120" s="147">
        <v>3.4529999999999998</v>
      </c>
      <c r="U2120" s="2" t="s">
        <v>2812</v>
      </c>
      <c r="V2120" s="158">
        <v>6.1499999999999999E-2</v>
      </c>
      <c r="W2120" s="160">
        <v>6.2179999999999999E-2</v>
      </c>
      <c r="X2120" s="4" t="s">
        <v>610</v>
      </c>
      <c r="Y2120" s="4" t="s">
        <v>323</v>
      </c>
      <c r="Z2120" s="147">
        <v>132000</v>
      </c>
      <c r="AA2120" s="155">
        <v>1</v>
      </c>
      <c r="AB2120" s="174">
        <v>101.61</v>
      </c>
      <c r="AD2120" s="147">
        <v>134.125</v>
      </c>
      <c r="AG2120" s="2" t="s">
        <v>36</v>
      </c>
      <c r="AH2120" s="160">
        <v>1.1000000000000001E-3</v>
      </c>
      <c r="AI2120" s="160">
        <v>2.09365454489266E-3</v>
      </c>
      <c r="AJ2120" s="160">
        <v>7.9853589518421599E-4</v>
      </c>
      <c r="AK2120" s="191"/>
      <c r="AL2120" s="147"/>
    </row>
    <row r="2121" spans="1:38">
      <c r="A2121" s="2">
        <v>811</v>
      </c>
      <c r="B2121" s="2">
        <v>813</v>
      </c>
      <c r="C2121" s="2" t="s">
        <v>3908</v>
      </c>
      <c r="D2121" s="2" t="s">
        <v>3909</v>
      </c>
      <c r="E2121" s="4" t="s">
        <v>367</v>
      </c>
      <c r="F2121" s="2" t="s">
        <v>3910</v>
      </c>
      <c r="G2121" s="2" t="s">
        <v>3911</v>
      </c>
      <c r="H2121" s="2" t="s">
        <v>370</v>
      </c>
      <c r="I2121" s="2" t="s">
        <v>1162</v>
      </c>
      <c r="J2121" s="2" t="s">
        <v>30</v>
      </c>
      <c r="K2121" s="2" t="s">
        <v>30</v>
      </c>
      <c r="L2121" s="2" t="s">
        <v>526</v>
      </c>
      <c r="M2121" s="2" t="s">
        <v>45</v>
      </c>
      <c r="N2121" s="2" t="s">
        <v>661</v>
      </c>
      <c r="O2121" s="2" t="s">
        <v>323</v>
      </c>
      <c r="P2121" s="2" t="s">
        <v>2773</v>
      </c>
      <c r="Q2121" s="2" t="s">
        <v>363</v>
      </c>
      <c r="R2121" s="2" t="s">
        <v>605</v>
      </c>
      <c r="S2121" s="2" t="s">
        <v>34</v>
      </c>
      <c r="T2121" s="147">
        <v>0.249</v>
      </c>
      <c r="U2121" s="2" t="s">
        <v>286</v>
      </c>
      <c r="V2121" s="158">
        <v>4.7500000000000001E-2</v>
      </c>
      <c r="W2121" s="160">
        <v>5.7410000000000003E-2</v>
      </c>
      <c r="X2121" s="4" t="s">
        <v>610</v>
      </c>
      <c r="Y2121" s="4" t="s">
        <v>323</v>
      </c>
      <c r="Z2121" s="147">
        <v>3446.05</v>
      </c>
      <c r="AA2121" s="155">
        <v>1</v>
      </c>
      <c r="AB2121" s="174">
        <v>100.96</v>
      </c>
      <c r="AD2121" s="147">
        <v>3.4790000000000001</v>
      </c>
      <c r="AG2121" s="2" t="s">
        <v>36</v>
      </c>
      <c r="AH2121" s="160">
        <v>4.1E-5</v>
      </c>
      <c r="AI2121" s="160">
        <v>5.43082186760866E-5</v>
      </c>
      <c r="AJ2121" s="160">
        <v>2.0713570976721199E-5</v>
      </c>
      <c r="AK2121" s="191"/>
      <c r="AL2121" s="147"/>
    </row>
    <row r="2122" spans="1:38">
      <c r="A2122" s="2">
        <v>811</v>
      </c>
      <c r="B2122" s="2">
        <v>813</v>
      </c>
      <c r="C2122" s="2" t="s">
        <v>2274</v>
      </c>
      <c r="D2122" s="2" t="s">
        <v>2275</v>
      </c>
      <c r="E2122" s="4" t="s">
        <v>367</v>
      </c>
      <c r="F2122" s="2" t="s">
        <v>3536</v>
      </c>
      <c r="G2122" s="2" t="s">
        <v>3537</v>
      </c>
      <c r="H2122" s="2" t="s">
        <v>370</v>
      </c>
      <c r="I2122" s="2" t="s">
        <v>951</v>
      </c>
      <c r="J2122" s="2" t="s">
        <v>30</v>
      </c>
      <c r="K2122" s="2" t="s">
        <v>499</v>
      </c>
      <c r="L2122" s="2" t="s">
        <v>526</v>
      </c>
      <c r="M2122" s="2" t="s">
        <v>45</v>
      </c>
      <c r="N2122" s="2" t="s">
        <v>660</v>
      </c>
      <c r="O2122" s="2" t="s">
        <v>323</v>
      </c>
      <c r="P2122" s="2" t="s">
        <v>2739</v>
      </c>
      <c r="Q2122" s="2" t="s">
        <v>612</v>
      </c>
      <c r="R2122" s="2" t="s">
        <v>605</v>
      </c>
      <c r="S2122" s="2" t="s">
        <v>34</v>
      </c>
      <c r="T2122" s="147">
        <v>0.73699999999999999</v>
      </c>
      <c r="U2122" s="2" t="s">
        <v>3538</v>
      </c>
      <c r="V2122" s="158">
        <v>4.65E-2</v>
      </c>
      <c r="W2122" s="160">
        <v>2.7140000000000001E-2</v>
      </c>
      <c r="X2122" s="4" t="s">
        <v>610</v>
      </c>
      <c r="Y2122" s="4" t="s">
        <v>323</v>
      </c>
      <c r="Z2122" s="147">
        <v>17287.599999999999</v>
      </c>
      <c r="AA2122" s="155">
        <v>1</v>
      </c>
      <c r="AB2122" s="174">
        <v>118.92</v>
      </c>
      <c r="AD2122" s="147">
        <v>20.558</v>
      </c>
      <c r="AG2122" s="2" t="s">
        <v>36</v>
      </c>
      <c r="AH2122" s="160">
        <v>1.21E-4</v>
      </c>
      <c r="AI2122" s="160">
        <v>3.2091073668029998E-4</v>
      </c>
      <c r="AJ2122" s="160">
        <v>1.2239781534845699E-4</v>
      </c>
      <c r="AK2122" s="191"/>
      <c r="AL2122" s="147"/>
    </row>
    <row r="2123" spans="1:38">
      <c r="A2123" s="2">
        <v>811</v>
      </c>
      <c r="B2123" s="2">
        <v>813</v>
      </c>
      <c r="C2123" s="2" t="s">
        <v>2741</v>
      </c>
      <c r="D2123" s="2" t="s">
        <v>2742</v>
      </c>
      <c r="E2123" s="4" t="s">
        <v>367</v>
      </c>
      <c r="F2123" s="2" t="s">
        <v>2743</v>
      </c>
      <c r="G2123" s="2" t="s">
        <v>2744</v>
      </c>
      <c r="H2123" s="2" t="s">
        <v>370</v>
      </c>
      <c r="I2123" s="2" t="s">
        <v>951</v>
      </c>
      <c r="J2123" s="2" t="s">
        <v>30</v>
      </c>
      <c r="K2123" s="2" t="s">
        <v>30</v>
      </c>
      <c r="L2123" s="2" t="s">
        <v>526</v>
      </c>
      <c r="M2123" s="2" t="s">
        <v>45</v>
      </c>
      <c r="N2123" s="2" t="s">
        <v>651</v>
      </c>
      <c r="O2123" s="2" t="s">
        <v>323</v>
      </c>
      <c r="P2123" s="2" t="s">
        <v>2745</v>
      </c>
      <c r="Q2123" s="2" t="s">
        <v>363</v>
      </c>
      <c r="R2123" s="2" t="s">
        <v>605</v>
      </c>
      <c r="S2123" s="2" t="s">
        <v>34</v>
      </c>
      <c r="T2123" s="177">
        <v>5.0199999999999996</v>
      </c>
      <c r="U2123" s="2" t="s">
        <v>2746</v>
      </c>
      <c r="V2123" s="158">
        <v>5.1499999999999997E-2</v>
      </c>
      <c r="W2123" s="160">
        <v>5.1479999999999998E-2</v>
      </c>
      <c r="X2123" s="4" t="s">
        <v>610</v>
      </c>
      <c r="Y2123" s="4" t="s">
        <v>323</v>
      </c>
      <c r="Z2123" s="147">
        <v>833225.88</v>
      </c>
      <c r="AA2123" s="155">
        <v>1</v>
      </c>
      <c r="AB2123" s="174">
        <v>141.9</v>
      </c>
      <c r="AD2123" s="147">
        <v>1182.348</v>
      </c>
      <c r="AG2123" s="2" t="s">
        <v>36</v>
      </c>
      <c r="AH2123" s="160">
        <v>2.9999999999999997E-4</v>
      </c>
      <c r="AI2123" s="160">
        <v>1.8456093759256002E-2</v>
      </c>
      <c r="AJ2123" s="160">
        <v>7.0392956601189804E-3</v>
      </c>
      <c r="AK2123" s="191"/>
      <c r="AL2123" s="147"/>
    </row>
    <row r="2124" spans="1:38">
      <c r="A2124" s="2">
        <v>811</v>
      </c>
      <c r="B2124" s="2">
        <v>813</v>
      </c>
      <c r="C2124" s="2" t="s">
        <v>1748</v>
      </c>
      <c r="D2124" s="2" t="s">
        <v>1749</v>
      </c>
      <c r="E2124" s="4" t="s">
        <v>367</v>
      </c>
      <c r="F2124" s="2" t="s">
        <v>2747</v>
      </c>
      <c r="G2124" s="2" t="s">
        <v>2748</v>
      </c>
      <c r="H2124" s="2" t="s">
        <v>370</v>
      </c>
      <c r="I2124" s="2" t="s">
        <v>951</v>
      </c>
      <c r="J2124" s="2" t="s">
        <v>30</v>
      </c>
      <c r="K2124" s="2" t="s">
        <v>30</v>
      </c>
      <c r="L2124" s="2" t="s">
        <v>526</v>
      </c>
      <c r="M2124" s="2" t="s">
        <v>45</v>
      </c>
      <c r="N2124" s="2" t="s">
        <v>635</v>
      </c>
      <c r="O2124" s="2" t="s">
        <v>323</v>
      </c>
      <c r="P2124" s="2" t="s">
        <v>2749</v>
      </c>
      <c r="Q2124" s="2" t="s">
        <v>363</v>
      </c>
      <c r="R2124" s="2" t="s">
        <v>605</v>
      </c>
      <c r="S2124" s="2" t="s">
        <v>34</v>
      </c>
      <c r="T2124" s="147">
        <v>2.9049999999999998</v>
      </c>
      <c r="U2124" s="2" t="s">
        <v>2750</v>
      </c>
      <c r="V2124" s="158">
        <v>2.75E-2</v>
      </c>
      <c r="W2124" s="160">
        <v>3.1E-2</v>
      </c>
      <c r="X2124" s="4" t="s">
        <v>610</v>
      </c>
      <c r="Y2124" s="4" t="s">
        <v>323</v>
      </c>
      <c r="Z2124" s="147">
        <v>100494.74</v>
      </c>
      <c r="AA2124" s="155">
        <v>1</v>
      </c>
      <c r="AB2124" s="174">
        <v>113.65</v>
      </c>
      <c r="AD2124" s="147">
        <v>114.212</v>
      </c>
      <c r="AG2124" s="2" t="s">
        <v>36</v>
      </c>
      <c r="AH2124" s="160">
        <v>1.2E-4</v>
      </c>
      <c r="AI2124" s="160">
        <v>1.7828196519092099E-3</v>
      </c>
      <c r="AJ2124" s="160">
        <v>6.7998108387184899E-4</v>
      </c>
      <c r="AK2124" s="191"/>
      <c r="AL2124" s="147"/>
    </row>
    <row r="2125" spans="1:38">
      <c r="A2125" s="2">
        <v>811</v>
      </c>
      <c r="B2125" s="2">
        <v>813</v>
      </c>
      <c r="C2125" s="2" t="s">
        <v>1748</v>
      </c>
      <c r="D2125" s="2" t="s">
        <v>1749</v>
      </c>
      <c r="E2125" s="4" t="s">
        <v>367</v>
      </c>
      <c r="F2125" s="2" t="s">
        <v>2751</v>
      </c>
      <c r="G2125" s="2" t="s">
        <v>2752</v>
      </c>
      <c r="H2125" s="2" t="s">
        <v>370</v>
      </c>
      <c r="I2125" s="2" t="s">
        <v>1162</v>
      </c>
      <c r="J2125" s="2" t="s">
        <v>30</v>
      </c>
      <c r="K2125" s="2" t="s">
        <v>30</v>
      </c>
      <c r="L2125" s="2" t="s">
        <v>526</v>
      </c>
      <c r="M2125" s="2" t="s">
        <v>45</v>
      </c>
      <c r="N2125" s="2" t="s">
        <v>635</v>
      </c>
      <c r="O2125" s="2" t="s">
        <v>323</v>
      </c>
      <c r="P2125" s="2" t="s">
        <v>2749</v>
      </c>
      <c r="Q2125" s="2" t="s">
        <v>363</v>
      </c>
      <c r="R2125" s="2" t="s">
        <v>605</v>
      </c>
      <c r="S2125" s="2" t="s">
        <v>34</v>
      </c>
      <c r="T2125" s="147">
        <v>2.4820000000000002</v>
      </c>
      <c r="U2125" s="2" t="s">
        <v>2753</v>
      </c>
      <c r="V2125" s="158">
        <v>2.5000000000000001E-2</v>
      </c>
      <c r="W2125" s="160">
        <v>6.1120000000000001E-2</v>
      </c>
      <c r="X2125" s="4" t="s">
        <v>610</v>
      </c>
      <c r="Y2125" s="4" t="s">
        <v>323</v>
      </c>
      <c r="Z2125" s="147">
        <v>395999.99</v>
      </c>
      <c r="AA2125" s="155">
        <v>1</v>
      </c>
      <c r="AB2125" s="174">
        <v>89.41</v>
      </c>
      <c r="AD2125" s="147">
        <v>354.06400000000002</v>
      </c>
      <c r="AG2125" s="2" t="s">
        <v>36</v>
      </c>
      <c r="AH2125" s="160">
        <v>5.1699999999999999E-4</v>
      </c>
      <c r="AI2125" s="160">
        <v>5.5268275208662596E-3</v>
      </c>
      <c r="AJ2125" s="160">
        <v>2.10797438988674E-3</v>
      </c>
      <c r="AK2125" s="191"/>
      <c r="AL2125" s="147"/>
    </row>
    <row r="2126" spans="1:38">
      <c r="A2126" s="2">
        <v>811</v>
      </c>
      <c r="B2126" s="2">
        <v>813</v>
      </c>
      <c r="C2126" s="2" t="s">
        <v>1768</v>
      </c>
      <c r="D2126" s="2" t="s">
        <v>1769</v>
      </c>
      <c r="E2126" s="4" t="s">
        <v>367</v>
      </c>
      <c r="F2126" s="2" t="s">
        <v>2754</v>
      </c>
      <c r="G2126" s="2" t="s">
        <v>2755</v>
      </c>
      <c r="H2126" s="2" t="s">
        <v>370</v>
      </c>
      <c r="I2126" s="2" t="s">
        <v>1162</v>
      </c>
      <c r="J2126" s="2" t="s">
        <v>30</v>
      </c>
      <c r="K2126" s="2" t="s">
        <v>30</v>
      </c>
      <c r="L2126" s="2" t="s">
        <v>526</v>
      </c>
      <c r="M2126" s="2" t="s">
        <v>45</v>
      </c>
      <c r="N2126" s="2" t="s">
        <v>651</v>
      </c>
      <c r="O2126" s="2" t="s">
        <v>323</v>
      </c>
      <c r="P2126" s="2" t="s">
        <v>2756</v>
      </c>
      <c r="Q2126" s="2" t="s">
        <v>363</v>
      </c>
      <c r="R2126" s="2" t="s">
        <v>605</v>
      </c>
      <c r="S2126" s="2" t="s">
        <v>34</v>
      </c>
      <c r="T2126" s="147">
        <v>7.58</v>
      </c>
      <c r="U2126" s="2" t="s">
        <v>2757</v>
      </c>
      <c r="V2126" s="158">
        <v>2.4E-2</v>
      </c>
      <c r="W2126" s="160">
        <v>5.6570000000000002E-2</v>
      </c>
      <c r="X2126" s="4" t="s">
        <v>610</v>
      </c>
      <c r="Y2126" s="4" t="s">
        <v>323</v>
      </c>
      <c r="Z2126" s="147">
        <v>518028.06</v>
      </c>
      <c r="AA2126" s="155">
        <v>1</v>
      </c>
      <c r="AB2126" s="174">
        <v>79</v>
      </c>
      <c r="AD2126" s="147">
        <v>409.24200000000002</v>
      </c>
      <c r="AG2126" s="2" t="s">
        <v>36</v>
      </c>
      <c r="AH2126" s="160">
        <v>7.0399999999999998E-4</v>
      </c>
      <c r="AI2126" s="160">
        <v>6.3881487128349696E-3</v>
      </c>
      <c r="AJ2126" s="160">
        <v>2.4364888961350101E-3</v>
      </c>
      <c r="AK2126" s="191"/>
      <c r="AL2126" s="147"/>
    </row>
    <row r="2127" spans="1:38">
      <c r="A2127" s="2">
        <v>811</v>
      </c>
      <c r="B2127" s="2">
        <v>813</v>
      </c>
      <c r="C2127" s="2" t="s">
        <v>1784</v>
      </c>
      <c r="D2127" s="2" t="s">
        <v>1785</v>
      </c>
      <c r="E2127" s="4" t="s">
        <v>367</v>
      </c>
      <c r="F2127" s="2" t="s">
        <v>2758</v>
      </c>
      <c r="G2127" s="2" t="s">
        <v>2759</v>
      </c>
      <c r="H2127" s="2" t="s">
        <v>370</v>
      </c>
      <c r="I2127" s="2" t="s">
        <v>951</v>
      </c>
      <c r="J2127" s="2" t="s">
        <v>30</v>
      </c>
      <c r="K2127" s="2" t="s">
        <v>30</v>
      </c>
      <c r="L2127" s="2" t="s">
        <v>526</v>
      </c>
      <c r="M2127" s="2" t="s">
        <v>45</v>
      </c>
      <c r="N2127" s="2" t="s">
        <v>659</v>
      </c>
      <c r="O2127" s="2" t="s">
        <v>323</v>
      </c>
      <c r="P2127" s="2" t="s">
        <v>2756</v>
      </c>
      <c r="Q2127" s="2" t="s">
        <v>363</v>
      </c>
      <c r="R2127" s="2" t="s">
        <v>605</v>
      </c>
      <c r="S2127" s="2" t="s">
        <v>34</v>
      </c>
      <c r="T2127" s="147">
        <v>2.012</v>
      </c>
      <c r="U2127" s="2" t="s">
        <v>160</v>
      </c>
      <c r="V2127" s="158">
        <v>2.3400000000000001E-2</v>
      </c>
      <c r="W2127" s="160">
        <v>2.664E-2</v>
      </c>
      <c r="X2127" s="4" t="s">
        <v>610</v>
      </c>
      <c r="Y2127" s="4" t="s">
        <v>323</v>
      </c>
      <c r="Z2127" s="147">
        <v>123686.66</v>
      </c>
      <c r="AA2127" s="155">
        <v>1</v>
      </c>
      <c r="AB2127" s="174">
        <v>115.87</v>
      </c>
      <c r="AD2127" s="147">
        <v>143.316</v>
      </c>
      <c r="AG2127" s="2" t="s">
        <v>36</v>
      </c>
      <c r="AH2127" s="160">
        <v>5.8999999999999998E-5</v>
      </c>
      <c r="AI2127" s="160">
        <v>2.2371160350824499E-3</v>
      </c>
      <c r="AJ2127" s="160">
        <v>8.5325320744216598E-4</v>
      </c>
      <c r="AK2127" s="191"/>
      <c r="AL2127" s="147"/>
    </row>
    <row r="2128" spans="1:38">
      <c r="A2128" s="2">
        <v>811</v>
      </c>
      <c r="B2128" s="2">
        <v>813</v>
      </c>
      <c r="C2128" s="2" t="s">
        <v>1784</v>
      </c>
      <c r="D2128" s="2" t="s">
        <v>1785</v>
      </c>
      <c r="E2128" s="4" t="s">
        <v>367</v>
      </c>
      <c r="F2128" s="2" t="s">
        <v>2760</v>
      </c>
      <c r="G2128" s="2" t="s">
        <v>2761</v>
      </c>
      <c r="H2128" s="2" t="s">
        <v>370</v>
      </c>
      <c r="I2128" s="2" t="s">
        <v>1162</v>
      </c>
      <c r="J2128" s="2" t="s">
        <v>30</v>
      </c>
      <c r="K2128" s="2" t="s">
        <v>30</v>
      </c>
      <c r="L2128" s="2" t="s">
        <v>526</v>
      </c>
      <c r="M2128" s="2" t="s">
        <v>45</v>
      </c>
      <c r="N2128" s="2" t="s">
        <v>659</v>
      </c>
      <c r="O2128" s="2" t="s">
        <v>323</v>
      </c>
      <c r="P2128" s="2" t="s">
        <v>2756</v>
      </c>
      <c r="Q2128" s="2" t="s">
        <v>363</v>
      </c>
      <c r="R2128" s="2" t="s">
        <v>605</v>
      </c>
      <c r="S2128" s="2" t="s">
        <v>34</v>
      </c>
      <c r="T2128" s="147">
        <v>2.681</v>
      </c>
      <c r="U2128" s="2" t="s">
        <v>2762</v>
      </c>
      <c r="V2128" s="158">
        <v>0.05</v>
      </c>
      <c r="W2128" s="160">
        <v>5.5370000000000003E-2</v>
      </c>
      <c r="X2128" s="4" t="s">
        <v>610</v>
      </c>
      <c r="Y2128" s="4" t="s">
        <v>323</v>
      </c>
      <c r="Z2128" s="147">
        <v>300000</v>
      </c>
      <c r="AA2128" s="155">
        <v>1</v>
      </c>
      <c r="AB2128" s="174">
        <v>100.87</v>
      </c>
      <c r="AD2128" s="147">
        <v>302.61</v>
      </c>
      <c r="AG2128" s="2" t="s">
        <v>36</v>
      </c>
      <c r="AH2128" s="160">
        <v>7.5000000000000002E-4</v>
      </c>
      <c r="AI2128" s="160">
        <v>4.7236522430532599E-3</v>
      </c>
      <c r="AJ2128" s="160">
        <v>1.8016371810942E-3</v>
      </c>
      <c r="AK2128" s="191"/>
      <c r="AL2128" s="147"/>
    </row>
    <row r="2129" spans="1:38">
      <c r="A2129" s="2">
        <v>811</v>
      </c>
      <c r="B2129" s="2">
        <v>813</v>
      </c>
      <c r="C2129" s="2" t="s">
        <v>1788</v>
      </c>
      <c r="D2129" s="2" t="s">
        <v>1789</v>
      </c>
      <c r="E2129" s="4" t="s">
        <v>367</v>
      </c>
      <c r="F2129" s="2" t="s">
        <v>3770</v>
      </c>
      <c r="G2129" s="2" t="s">
        <v>3771</v>
      </c>
      <c r="H2129" s="2" t="s">
        <v>370</v>
      </c>
      <c r="I2129" s="2" t="s">
        <v>360</v>
      </c>
      <c r="J2129" s="2" t="s">
        <v>30</v>
      </c>
      <c r="K2129" s="2" t="s">
        <v>30</v>
      </c>
      <c r="L2129" s="2" t="s">
        <v>526</v>
      </c>
      <c r="M2129" s="2" t="s">
        <v>45</v>
      </c>
      <c r="N2129" s="2" t="s">
        <v>641</v>
      </c>
      <c r="O2129" s="2" t="s">
        <v>323</v>
      </c>
      <c r="P2129" s="2" t="s">
        <v>2756</v>
      </c>
      <c r="Q2129" s="2" t="s">
        <v>363</v>
      </c>
      <c r="R2129" s="2" t="s">
        <v>605</v>
      </c>
      <c r="S2129" s="2" t="s">
        <v>34</v>
      </c>
      <c r="T2129" s="147">
        <v>2.5779999999999998</v>
      </c>
      <c r="U2129" s="2" t="s">
        <v>3772</v>
      </c>
      <c r="V2129" s="158">
        <v>2.12E-2</v>
      </c>
      <c r="W2129" s="160">
        <v>5.7829999999999999E-2</v>
      </c>
      <c r="X2129" s="4" t="s">
        <v>610</v>
      </c>
      <c r="Y2129" s="4" t="s">
        <v>323</v>
      </c>
      <c r="Z2129" s="147">
        <v>93750</v>
      </c>
      <c r="AA2129" s="155">
        <v>1</v>
      </c>
      <c r="AB2129" s="174">
        <v>104.36</v>
      </c>
      <c r="AD2129" s="147">
        <v>97.837999999999994</v>
      </c>
      <c r="AG2129" s="2" t="s">
        <v>36</v>
      </c>
      <c r="AH2129" s="160">
        <v>7.5000000000000002E-4</v>
      </c>
      <c r="AI2129" s="160">
        <v>1.5272143231543E-3</v>
      </c>
      <c r="AJ2129" s="160">
        <v>5.8249125179374002E-4</v>
      </c>
      <c r="AK2129" s="191"/>
      <c r="AL2129" s="147"/>
    </row>
    <row r="2130" spans="1:38">
      <c r="A2130" s="2">
        <v>811</v>
      </c>
      <c r="B2130" s="2">
        <v>813</v>
      </c>
      <c r="C2130" s="2" t="s">
        <v>1788</v>
      </c>
      <c r="D2130" s="2" t="s">
        <v>1789</v>
      </c>
      <c r="E2130" s="4" t="s">
        <v>367</v>
      </c>
      <c r="F2130" s="2" t="s">
        <v>2766</v>
      </c>
      <c r="G2130" s="2" t="s">
        <v>2767</v>
      </c>
      <c r="H2130" s="2" t="s">
        <v>370</v>
      </c>
      <c r="I2130" s="2" t="s">
        <v>1162</v>
      </c>
      <c r="J2130" s="2" t="s">
        <v>30</v>
      </c>
      <c r="K2130" s="2" t="s">
        <v>30</v>
      </c>
      <c r="L2130" s="2" t="s">
        <v>526</v>
      </c>
      <c r="M2130" s="2" t="s">
        <v>45</v>
      </c>
      <c r="N2130" s="2" t="s">
        <v>641</v>
      </c>
      <c r="O2130" s="2" t="s">
        <v>323</v>
      </c>
      <c r="P2130" s="2" t="s">
        <v>2756</v>
      </c>
      <c r="Q2130" s="2" t="s">
        <v>363</v>
      </c>
      <c r="R2130" s="2" t="s">
        <v>605</v>
      </c>
      <c r="S2130" s="2" t="s">
        <v>34</v>
      </c>
      <c r="T2130" s="147">
        <v>2.6160000000000001</v>
      </c>
      <c r="U2130" s="2" t="s">
        <v>2768</v>
      </c>
      <c r="V2130" s="158">
        <v>1.0800000000000001E-2</v>
      </c>
      <c r="W2130" s="160">
        <v>5.2200000000000003E-2</v>
      </c>
      <c r="X2130" s="4" t="s">
        <v>610</v>
      </c>
      <c r="Y2130" s="4" t="s">
        <v>323</v>
      </c>
      <c r="Z2130" s="147">
        <v>555132.51</v>
      </c>
      <c r="AA2130" s="155">
        <v>1</v>
      </c>
      <c r="AB2130" s="174">
        <v>90.15</v>
      </c>
      <c r="AD2130" s="147">
        <v>500.452</v>
      </c>
      <c r="AG2130" s="2" t="s">
        <v>36</v>
      </c>
      <c r="AH2130" s="160">
        <v>5.9199999999999997E-4</v>
      </c>
      <c r="AI2130" s="160">
        <v>7.8119064566175601E-3</v>
      </c>
      <c r="AJ2130" s="160">
        <v>2.9795210153689801E-3</v>
      </c>
      <c r="AK2130" s="191"/>
      <c r="AL2130" s="147"/>
    </row>
    <row r="2131" spans="1:38">
      <c r="A2131" s="2">
        <v>811</v>
      </c>
      <c r="B2131" s="2">
        <v>813</v>
      </c>
      <c r="C2131" s="2" t="s">
        <v>3542</v>
      </c>
      <c r="D2131" s="2" t="s">
        <v>3543</v>
      </c>
      <c r="E2131" s="4" t="s">
        <v>367</v>
      </c>
      <c r="F2131" s="2" t="s">
        <v>3773</v>
      </c>
      <c r="G2131" s="2" t="s">
        <v>3774</v>
      </c>
      <c r="H2131" s="2" t="s">
        <v>370</v>
      </c>
      <c r="I2131" s="2" t="s">
        <v>951</v>
      </c>
      <c r="J2131" s="2" t="s">
        <v>30</v>
      </c>
      <c r="K2131" s="2" t="s">
        <v>30</v>
      </c>
      <c r="L2131" s="2" t="s">
        <v>526</v>
      </c>
      <c r="M2131" s="2" t="s">
        <v>45</v>
      </c>
      <c r="N2131" s="2" t="s">
        <v>673</v>
      </c>
      <c r="O2131" s="2" t="s">
        <v>323</v>
      </c>
      <c r="P2131" s="2" t="s">
        <v>2773</v>
      </c>
      <c r="Q2131" s="2" t="s">
        <v>363</v>
      </c>
      <c r="R2131" s="2" t="s">
        <v>605</v>
      </c>
      <c r="S2131" s="2" t="s">
        <v>34</v>
      </c>
      <c r="T2131" s="147">
        <v>1.1579999999999999</v>
      </c>
      <c r="U2131" s="2" t="s">
        <v>3775</v>
      </c>
      <c r="V2131" s="158">
        <v>1.8499999999999999E-2</v>
      </c>
      <c r="W2131" s="160">
        <v>2.4899999999999999E-2</v>
      </c>
      <c r="X2131" s="4" t="s">
        <v>610</v>
      </c>
      <c r="Y2131" s="4" t="s">
        <v>323</v>
      </c>
      <c r="Z2131" s="147">
        <v>36704.1</v>
      </c>
      <c r="AA2131" s="155">
        <v>1</v>
      </c>
      <c r="AB2131" s="174">
        <v>113.24</v>
      </c>
      <c r="AD2131" s="147">
        <v>41.564</v>
      </c>
      <c r="AG2131" s="2" t="s">
        <v>36</v>
      </c>
      <c r="AH2131" s="160">
        <v>6.6000000000000005E-5</v>
      </c>
      <c r="AI2131" s="160">
        <v>6.4879737160969603E-4</v>
      </c>
      <c r="AJ2131" s="160">
        <v>2.4745629177237401E-4</v>
      </c>
      <c r="AK2131" s="191"/>
      <c r="AL2131" s="147"/>
    </row>
    <row r="2132" spans="1:38">
      <c r="A2132" s="2">
        <v>811</v>
      </c>
      <c r="B2132" s="2">
        <v>813</v>
      </c>
      <c r="C2132" s="2" t="s">
        <v>3542</v>
      </c>
      <c r="D2132" s="2" t="s">
        <v>3543</v>
      </c>
      <c r="E2132" s="4" t="s">
        <v>367</v>
      </c>
      <c r="F2132" s="2" t="s">
        <v>3544</v>
      </c>
      <c r="G2132" s="2" t="s">
        <v>3545</v>
      </c>
      <c r="H2132" s="2" t="s">
        <v>370</v>
      </c>
      <c r="I2132" s="2" t="s">
        <v>1162</v>
      </c>
      <c r="J2132" s="2" t="s">
        <v>30</v>
      </c>
      <c r="K2132" s="2" t="s">
        <v>30</v>
      </c>
      <c r="L2132" s="2" t="s">
        <v>526</v>
      </c>
      <c r="M2132" s="2" t="s">
        <v>45</v>
      </c>
      <c r="N2132" s="2" t="s">
        <v>673</v>
      </c>
      <c r="O2132" s="2" t="s">
        <v>323</v>
      </c>
      <c r="P2132" s="2" t="s">
        <v>2773</v>
      </c>
      <c r="Q2132" s="2" t="s">
        <v>363</v>
      </c>
      <c r="R2132" s="2" t="s">
        <v>605</v>
      </c>
      <c r="S2132" s="2" t="s">
        <v>34</v>
      </c>
      <c r="T2132" s="147">
        <v>1.84</v>
      </c>
      <c r="U2132" s="2" t="s">
        <v>3546</v>
      </c>
      <c r="V2132" s="158">
        <v>5.7000000000000002E-2</v>
      </c>
      <c r="W2132" s="160">
        <v>6.1760000000000002E-2</v>
      </c>
      <c r="X2132" s="4" t="s">
        <v>610</v>
      </c>
      <c r="Y2132" s="4" t="s">
        <v>323</v>
      </c>
      <c r="Z2132" s="147">
        <v>77250</v>
      </c>
      <c r="AA2132" s="155">
        <v>1</v>
      </c>
      <c r="AB2132" s="174">
        <v>99.56</v>
      </c>
      <c r="AD2132" s="147">
        <v>76.91</v>
      </c>
      <c r="AG2132" s="2" t="s">
        <v>36</v>
      </c>
      <c r="AH2132" s="160">
        <v>7.7999999999999999E-5</v>
      </c>
      <c r="AI2132" s="160">
        <v>1.2005438233318501E-3</v>
      </c>
      <c r="AJ2132" s="160">
        <v>4.5789661862355099E-4</v>
      </c>
      <c r="AK2132" s="191"/>
      <c r="AL2132" s="147"/>
    </row>
    <row r="2133" spans="1:38">
      <c r="A2133" s="2">
        <v>811</v>
      </c>
      <c r="B2133" s="2">
        <v>813</v>
      </c>
      <c r="C2133" s="2" t="s">
        <v>3776</v>
      </c>
      <c r="D2133" s="2" t="s">
        <v>3777</v>
      </c>
      <c r="E2133" s="4" t="s">
        <v>367</v>
      </c>
      <c r="F2133" s="2" t="s">
        <v>3778</v>
      </c>
      <c r="G2133" s="2" t="s">
        <v>3779</v>
      </c>
      <c r="H2133" s="2" t="s">
        <v>370</v>
      </c>
      <c r="I2133" s="2" t="s">
        <v>1162</v>
      </c>
      <c r="J2133" s="2" t="s">
        <v>30</v>
      </c>
      <c r="K2133" s="2" t="s">
        <v>30</v>
      </c>
      <c r="L2133" s="2" t="s">
        <v>526</v>
      </c>
      <c r="M2133" s="2" t="s">
        <v>45</v>
      </c>
      <c r="N2133" s="2" t="s">
        <v>673</v>
      </c>
      <c r="O2133" s="2" t="s">
        <v>323</v>
      </c>
      <c r="P2133" s="2" t="s">
        <v>2773</v>
      </c>
      <c r="Q2133" s="2" t="s">
        <v>363</v>
      </c>
      <c r="R2133" s="2" t="s">
        <v>605</v>
      </c>
      <c r="S2133" s="2" t="s">
        <v>34</v>
      </c>
      <c r="T2133" s="147">
        <v>2.964</v>
      </c>
      <c r="U2133" s="2" t="s">
        <v>2973</v>
      </c>
      <c r="V2133" s="158">
        <v>5.6500000000000002E-2</v>
      </c>
      <c r="W2133" s="160">
        <v>5.9760000000000001E-2</v>
      </c>
      <c r="X2133" s="4" t="s">
        <v>610</v>
      </c>
      <c r="Y2133" s="4" t="s">
        <v>323</v>
      </c>
      <c r="Z2133" s="147">
        <v>134569.35999999999</v>
      </c>
      <c r="AA2133" s="155">
        <v>1</v>
      </c>
      <c r="AB2133" s="174">
        <v>99.29</v>
      </c>
      <c r="AD2133" s="147">
        <v>133.614</v>
      </c>
      <c r="AG2133" s="2" t="s">
        <v>36</v>
      </c>
      <c r="AH2133" s="160">
        <v>2.5000000000000001E-4</v>
      </c>
      <c r="AI2133" s="160">
        <v>2.0856735775745998E-3</v>
      </c>
      <c r="AJ2133" s="160">
        <v>7.9549189306012602E-4</v>
      </c>
      <c r="AK2133" s="191"/>
      <c r="AL2133" s="147"/>
    </row>
    <row r="2134" spans="1:38">
      <c r="A2134" s="2">
        <v>811</v>
      </c>
      <c r="B2134" s="2">
        <v>813</v>
      </c>
      <c r="C2134" s="2" t="s">
        <v>2769</v>
      </c>
      <c r="D2134" s="2" t="s">
        <v>2770</v>
      </c>
      <c r="E2134" s="4" t="s">
        <v>367</v>
      </c>
      <c r="F2134" s="2" t="s">
        <v>2771</v>
      </c>
      <c r="G2134" s="2" t="s">
        <v>2772</v>
      </c>
      <c r="H2134" s="2" t="s">
        <v>370</v>
      </c>
      <c r="I2134" s="2" t="s">
        <v>951</v>
      </c>
      <c r="J2134" s="2" t="s">
        <v>30</v>
      </c>
      <c r="K2134" s="2" t="s">
        <v>30</v>
      </c>
      <c r="L2134" s="2" t="s">
        <v>526</v>
      </c>
      <c r="M2134" s="2" t="s">
        <v>45</v>
      </c>
      <c r="N2134" s="2" t="s">
        <v>646</v>
      </c>
      <c r="O2134" s="2" t="s">
        <v>323</v>
      </c>
      <c r="P2134" s="2" t="s">
        <v>2773</v>
      </c>
      <c r="Q2134" s="2" t="s">
        <v>363</v>
      </c>
      <c r="R2134" s="2" t="s">
        <v>605</v>
      </c>
      <c r="S2134" s="2" t="s">
        <v>34</v>
      </c>
      <c r="T2134" s="147">
        <v>2.8530000000000002</v>
      </c>
      <c r="U2134" s="2" t="s">
        <v>2768</v>
      </c>
      <c r="V2134" s="158">
        <v>1E-3</v>
      </c>
      <c r="W2134" s="160">
        <v>3.0089999999999999E-2</v>
      </c>
      <c r="X2134" s="4" t="s">
        <v>610</v>
      </c>
      <c r="Y2134" s="4" t="s">
        <v>323</v>
      </c>
      <c r="Z2134" s="147">
        <v>373500</v>
      </c>
      <c r="AA2134" s="155">
        <v>1</v>
      </c>
      <c r="AB2134" s="174">
        <v>103.43</v>
      </c>
      <c r="AD2134" s="147">
        <v>386.31099999999998</v>
      </c>
      <c r="AG2134" s="2" t="s">
        <v>36</v>
      </c>
      <c r="AH2134" s="160">
        <v>5.9299999999999999E-4</v>
      </c>
      <c r="AI2134" s="160">
        <v>6.0302007793819204E-3</v>
      </c>
      <c r="AJ2134" s="160">
        <v>2.2999648099783199E-3</v>
      </c>
      <c r="AK2134" s="191"/>
      <c r="AL2134" s="147"/>
    </row>
    <row r="2135" spans="1:38">
      <c r="A2135" s="2">
        <v>811</v>
      </c>
      <c r="B2135" s="2">
        <v>813</v>
      </c>
      <c r="C2135" s="2" t="s">
        <v>2769</v>
      </c>
      <c r="D2135" s="2" t="s">
        <v>2770</v>
      </c>
      <c r="E2135" s="4" t="s">
        <v>367</v>
      </c>
      <c r="F2135" s="2" t="s">
        <v>2774</v>
      </c>
      <c r="G2135" s="2" t="s">
        <v>2775</v>
      </c>
      <c r="H2135" s="2" t="s">
        <v>370</v>
      </c>
      <c r="I2135" s="2" t="s">
        <v>1162</v>
      </c>
      <c r="J2135" s="2" t="s">
        <v>30</v>
      </c>
      <c r="K2135" s="2" t="s">
        <v>30</v>
      </c>
      <c r="L2135" s="2" t="s">
        <v>526</v>
      </c>
      <c r="M2135" s="2" t="s">
        <v>45</v>
      </c>
      <c r="N2135" s="2" t="s">
        <v>646</v>
      </c>
      <c r="O2135" s="2" t="s">
        <v>323</v>
      </c>
      <c r="P2135" s="2" t="s">
        <v>2773</v>
      </c>
      <c r="Q2135" s="2" t="s">
        <v>363</v>
      </c>
      <c r="R2135" s="2" t="s">
        <v>605</v>
      </c>
      <c r="S2135" s="2" t="s">
        <v>34</v>
      </c>
      <c r="T2135" s="147">
        <v>1.4590000000000001</v>
      </c>
      <c r="U2135" s="2" t="s">
        <v>2776</v>
      </c>
      <c r="V2135" s="158">
        <v>3.9E-2</v>
      </c>
      <c r="W2135" s="160">
        <v>5.8729999999999997E-2</v>
      </c>
      <c r="X2135" s="4" t="s">
        <v>610</v>
      </c>
      <c r="Y2135" s="4" t="s">
        <v>323</v>
      </c>
      <c r="Z2135" s="147">
        <v>58800</v>
      </c>
      <c r="AA2135" s="155">
        <v>1</v>
      </c>
      <c r="AB2135" s="174">
        <v>97.35</v>
      </c>
      <c r="AD2135" s="147">
        <v>57.241999999999997</v>
      </c>
      <c r="AG2135" s="2" t="s">
        <v>36</v>
      </c>
      <c r="AH2135" s="160">
        <v>7.7000000000000001E-5</v>
      </c>
      <c r="AI2135" s="160">
        <v>8.9352750063251805E-4</v>
      </c>
      <c r="AJ2135" s="160">
        <v>3.40798239294002E-4</v>
      </c>
      <c r="AK2135" s="191"/>
      <c r="AL2135" s="147"/>
    </row>
    <row r="2136" spans="1:38">
      <c r="A2136" s="2">
        <v>811</v>
      </c>
      <c r="B2136" s="2">
        <v>813</v>
      </c>
      <c r="C2136" s="2" t="s">
        <v>1792</v>
      </c>
      <c r="D2136" s="2" t="s">
        <v>1793</v>
      </c>
      <c r="E2136" s="4" t="s">
        <v>367</v>
      </c>
      <c r="F2136" s="2" t="s">
        <v>2777</v>
      </c>
      <c r="G2136" s="2" t="s">
        <v>2778</v>
      </c>
      <c r="H2136" s="2" t="s">
        <v>370</v>
      </c>
      <c r="I2136" s="2" t="s">
        <v>1162</v>
      </c>
      <c r="J2136" s="2" t="s">
        <v>30</v>
      </c>
      <c r="K2136" s="2" t="s">
        <v>30</v>
      </c>
      <c r="L2136" s="2" t="s">
        <v>526</v>
      </c>
      <c r="M2136" s="2" t="s">
        <v>45</v>
      </c>
      <c r="N2136" s="2" t="s">
        <v>659</v>
      </c>
      <c r="O2136" s="2" t="s">
        <v>323</v>
      </c>
      <c r="P2136" s="2" t="s">
        <v>2745</v>
      </c>
      <c r="Q2136" s="2" t="s">
        <v>363</v>
      </c>
      <c r="R2136" s="2" t="s">
        <v>605</v>
      </c>
      <c r="S2136" s="2" t="s">
        <v>34</v>
      </c>
      <c r="T2136" s="147">
        <v>1.353</v>
      </c>
      <c r="U2136" s="2" t="s">
        <v>2779</v>
      </c>
      <c r="V2136" s="158">
        <v>3.85E-2</v>
      </c>
      <c r="W2136" s="160">
        <v>5.3539999999999997E-2</v>
      </c>
      <c r="X2136" s="4" t="s">
        <v>610</v>
      </c>
      <c r="Y2136" s="4" t="s">
        <v>323</v>
      </c>
      <c r="Z2136" s="147">
        <v>87747.76</v>
      </c>
      <c r="AA2136" s="155">
        <v>1</v>
      </c>
      <c r="AB2136" s="174">
        <v>100.27</v>
      </c>
      <c r="AD2136" s="147">
        <v>87.984999999999999</v>
      </c>
      <c r="AG2136" s="2" t="s">
        <v>36</v>
      </c>
      <c r="AH2136" s="160">
        <v>1.8799999999999999E-4</v>
      </c>
      <c r="AI2136" s="160">
        <v>1.37341471228953E-3</v>
      </c>
      <c r="AJ2136" s="160">
        <v>5.2383090104940098E-4</v>
      </c>
      <c r="AK2136" s="191"/>
      <c r="AL2136" s="147"/>
    </row>
    <row r="2137" spans="1:38">
      <c r="A2137" s="2">
        <v>811</v>
      </c>
      <c r="B2137" s="2">
        <v>813</v>
      </c>
      <c r="C2137" s="2" t="s">
        <v>1792</v>
      </c>
      <c r="D2137" s="2" t="s">
        <v>1793</v>
      </c>
      <c r="E2137" s="4" t="s">
        <v>367</v>
      </c>
      <c r="F2137" s="2" t="s">
        <v>2780</v>
      </c>
      <c r="G2137" s="2" t="s">
        <v>2781</v>
      </c>
      <c r="H2137" s="2" t="s">
        <v>370</v>
      </c>
      <c r="I2137" s="2" t="s">
        <v>951</v>
      </c>
      <c r="J2137" s="2" t="s">
        <v>30</v>
      </c>
      <c r="K2137" s="2" t="s">
        <v>30</v>
      </c>
      <c r="L2137" s="2" t="s">
        <v>526</v>
      </c>
      <c r="M2137" s="2" t="s">
        <v>45</v>
      </c>
      <c r="N2137" s="2" t="s">
        <v>659</v>
      </c>
      <c r="O2137" s="2" t="s">
        <v>323</v>
      </c>
      <c r="P2137" s="2" t="s">
        <v>2745</v>
      </c>
      <c r="Q2137" s="2" t="s">
        <v>363</v>
      </c>
      <c r="R2137" s="2" t="s">
        <v>605</v>
      </c>
      <c r="S2137" s="2" t="s">
        <v>34</v>
      </c>
      <c r="T2137" s="147">
        <v>6.9109999999999996</v>
      </c>
      <c r="U2137" s="2" t="s">
        <v>2782</v>
      </c>
      <c r="V2137" s="158">
        <v>2.5600000000000001E-2</v>
      </c>
      <c r="W2137" s="160">
        <v>4.2349999999999999E-2</v>
      </c>
      <c r="X2137" s="4" t="s">
        <v>610</v>
      </c>
      <c r="Y2137" s="4" t="s">
        <v>323</v>
      </c>
      <c r="Z2137" s="147">
        <v>602766</v>
      </c>
      <c r="AA2137" s="155">
        <v>1</v>
      </c>
      <c r="AB2137" s="174">
        <v>97.49</v>
      </c>
      <c r="AD2137" s="147">
        <v>587.63699999999994</v>
      </c>
      <c r="AG2137" s="2" t="s">
        <v>36</v>
      </c>
      <c r="AH2137" s="160">
        <v>5.7399999999999997E-4</v>
      </c>
      <c r="AI2137" s="160">
        <v>9.1728324180993508E-3</v>
      </c>
      <c r="AJ2137" s="160">
        <v>3.49858861111077E-3</v>
      </c>
      <c r="AK2137" s="191"/>
      <c r="AL2137" s="147"/>
    </row>
    <row r="2138" spans="1:38">
      <c r="A2138" s="2">
        <v>811</v>
      </c>
      <c r="B2138" s="2">
        <v>813</v>
      </c>
      <c r="C2138" s="2" t="s">
        <v>1792</v>
      </c>
      <c r="D2138" s="2" t="s">
        <v>1793</v>
      </c>
      <c r="E2138" s="4" t="s">
        <v>367</v>
      </c>
      <c r="F2138" s="2" t="s">
        <v>3780</v>
      </c>
      <c r="G2138" s="2" t="s">
        <v>3781</v>
      </c>
      <c r="H2138" s="2" t="s">
        <v>370</v>
      </c>
      <c r="I2138" s="2" t="s">
        <v>1162</v>
      </c>
      <c r="J2138" s="2" t="s">
        <v>30</v>
      </c>
      <c r="K2138" s="2" t="s">
        <v>30</v>
      </c>
      <c r="L2138" s="2" t="s">
        <v>526</v>
      </c>
      <c r="M2138" s="2" t="s">
        <v>45</v>
      </c>
      <c r="N2138" s="2" t="s">
        <v>659</v>
      </c>
      <c r="O2138" s="2" t="s">
        <v>323</v>
      </c>
      <c r="P2138" s="2" t="s">
        <v>2745</v>
      </c>
      <c r="Q2138" s="2" t="s">
        <v>363</v>
      </c>
      <c r="R2138" s="2" t="s">
        <v>605</v>
      </c>
      <c r="S2138" s="2" t="s">
        <v>34</v>
      </c>
      <c r="T2138" s="147">
        <v>4.3049999999999997</v>
      </c>
      <c r="U2138" s="2" t="s">
        <v>2785</v>
      </c>
      <c r="V2138" s="158">
        <v>2.6599999999999999E-2</v>
      </c>
      <c r="W2138" s="160">
        <v>6.1409999999999999E-2</v>
      </c>
      <c r="X2138" s="4" t="s">
        <v>610</v>
      </c>
      <c r="Y2138" s="4" t="s">
        <v>323</v>
      </c>
      <c r="Z2138" s="147">
        <v>5165.6000000000004</v>
      </c>
      <c r="AA2138" s="155">
        <v>1</v>
      </c>
      <c r="AB2138" s="174">
        <v>87.88</v>
      </c>
      <c r="AD2138" s="147">
        <v>4.54</v>
      </c>
      <c r="AG2138" s="2" t="s">
        <v>36</v>
      </c>
      <c r="AH2138" s="160">
        <v>3.1999999999999999E-5</v>
      </c>
      <c r="AI2138" s="160">
        <v>7.0860704093975597E-5</v>
      </c>
      <c r="AJ2138" s="160">
        <v>2.7026815820738799E-5</v>
      </c>
      <c r="AK2138" s="191"/>
      <c r="AL2138" s="147"/>
    </row>
    <row r="2139" spans="1:38">
      <c r="A2139" s="2">
        <v>811</v>
      </c>
      <c r="B2139" s="2">
        <v>813</v>
      </c>
      <c r="C2139" s="2" t="s">
        <v>1792</v>
      </c>
      <c r="D2139" s="2" t="s">
        <v>1793</v>
      </c>
      <c r="E2139" s="4" t="s">
        <v>367</v>
      </c>
      <c r="F2139" s="2" t="s">
        <v>2783</v>
      </c>
      <c r="G2139" s="2" t="s">
        <v>2784</v>
      </c>
      <c r="H2139" s="2" t="s">
        <v>370</v>
      </c>
      <c r="I2139" s="2" t="s">
        <v>1162</v>
      </c>
      <c r="J2139" s="2" t="s">
        <v>30</v>
      </c>
      <c r="K2139" s="2" t="s">
        <v>30</v>
      </c>
      <c r="L2139" s="2" t="s">
        <v>526</v>
      </c>
      <c r="M2139" s="2" t="s">
        <v>45</v>
      </c>
      <c r="N2139" s="2" t="s">
        <v>659</v>
      </c>
      <c r="O2139" s="2" t="s">
        <v>323</v>
      </c>
      <c r="P2139" s="2" t="s">
        <v>2745</v>
      </c>
      <c r="Q2139" s="2" t="s">
        <v>363</v>
      </c>
      <c r="R2139" s="2" t="s">
        <v>605</v>
      </c>
      <c r="S2139" s="2" t="s">
        <v>34</v>
      </c>
      <c r="T2139" s="147">
        <v>3.9049999999999998</v>
      </c>
      <c r="U2139" s="2" t="s">
        <v>2785</v>
      </c>
      <c r="V2139" s="158">
        <v>2.41E-2</v>
      </c>
      <c r="W2139" s="160">
        <v>6.3320000000000001E-2</v>
      </c>
      <c r="X2139" s="4" t="s">
        <v>610</v>
      </c>
      <c r="Y2139" s="4" t="s">
        <v>323</v>
      </c>
      <c r="Z2139" s="147">
        <v>641312.6</v>
      </c>
      <c r="AA2139" s="155">
        <v>1</v>
      </c>
      <c r="AB2139" s="174">
        <v>86.08</v>
      </c>
      <c r="AD2139" s="147">
        <v>552.04200000000003</v>
      </c>
      <c r="AG2139" s="2" t="s">
        <v>36</v>
      </c>
      <c r="AH2139" s="160">
        <v>3.1199999999999999E-4</v>
      </c>
      <c r="AI2139" s="160">
        <v>8.6172099185127596E-3</v>
      </c>
      <c r="AJ2139" s="160">
        <v>3.2866699298869698E-3</v>
      </c>
      <c r="AK2139" s="191"/>
      <c r="AL2139" s="147"/>
    </row>
    <row r="2140" spans="1:38">
      <c r="A2140" s="2">
        <v>811</v>
      </c>
      <c r="B2140" s="2">
        <v>813</v>
      </c>
      <c r="C2140" s="2" t="s">
        <v>1792</v>
      </c>
      <c r="D2140" s="2" t="s">
        <v>1793</v>
      </c>
      <c r="E2140" s="4" t="s">
        <v>367</v>
      </c>
      <c r="F2140" s="2" t="s">
        <v>2786</v>
      </c>
      <c r="G2140" s="2" t="s">
        <v>2787</v>
      </c>
      <c r="H2140" s="2" t="s">
        <v>370</v>
      </c>
      <c r="I2140" s="2" t="s">
        <v>1162</v>
      </c>
      <c r="J2140" s="2" t="s">
        <v>30</v>
      </c>
      <c r="K2140" s="2" t="s">
        <v>30</v>
      </c>
      <c r="L2140" s="2" t="s">
        <v>526</v>
      </c>
      <c r="M2140" s="2" t="s">
        <v>45</v>
      </c>
      <c r="N2140" s="2" t="s">
        <v>659</v>
      </c>
      <c r="O2140" s="2" t="s">
        <v>323</v>
      </c>
      <c r="P2140" s="2" t="s">
        <v>2745</v>
      </c>
      <c r="Q2140" s="2" t="s">
        <v>363</v>
      </c>
      <c r="R2140" s="2" t="s">
        <v>605</v>
      </c>
      <c r="S2140" s="2" t="s">
        <v>34</v>
      </c>
      <c r="T2140" s="147">
        <v>6.2430000000000003</v>
      </c>
      <c r="U2140" s="2" t="s">
        <v>2782</v>
      </c>
      <c r="V2140" s="158">
        <v>4.9399999999999999E-2</v>
      </c>
      <c r="W2140" s="160">
        <v>6.6839999999999997E-2</v>
      </c>
      <c r="X2140" s="4" t="s">
        <v>610</v>
      </c>
      <c r="Y2140" s="4" t="s">
        <v>323</v>
      </c>
      <c r="Z2140" s="147">
        <v>347448</v>
      </c>
      <c r="AA2140" s="155">
        <v>1</v>
      </c>
      <c r="AB2140" s="174">
        <v>92.67</v>
      </c>
      <c r="AD2140" s="147">
        <v>321.98</v>
      </c>
      <c r="AG2140" s="2" t="s">
        <v>36</v>
      </c>
      <c r="AH2140" s="160">
        <v>3.8699999999999997E-4</v>
      </c>
      <c r="AI2140" s="160">
        <v>5.0260131528874399E-3</v>
      </c>
      <c r="AJ2140" s="160">
        <v>1.9169599502645599E-3</v>
      </c>
      <c r="AK2140" s="191"/>
      <c r="AL2140" s="147"/>
    </row>
    <row r="2141" spans="1:38">
      <c r="A2141" s="2">
        <v>811</v>
      </c>
      <c r="B2141" s="2">
        <v>813</v>
      </c>
      <c r="C2141" s="2" t="s">
        <v>2788</v>
      </c>
      <c r="D2141" s="2" t="s">
        <v>2789</v>
      </c>
      <c r="E2141" s="4" t="s">
        <v>367</v>
      </c>
      <c r="F2141" s="2" t="s">
        <v>2793</v>
      </c>
      <c r="G2141" s="2" t="s">
        <v>2794</v>
      </c>
      <c r="H2141" s="2" t="s">
        <v>370</v>
      </c>
      <c r="I2141" s="2" t="s">
        <v>1162</v>
      </c>
      <c r="J2141" s="2" t="s">
        <v>30</v>
      </c>
      <c r="K2141" s="2" t="s">
        <v>30</v>
      </c>
      <c r="L2141" s="2" t="s">
        <v>526</v>
      </c>
      <c r="M2141" s="2" t="s">
        <v>31</v>
      </c>
      <c r="N2141" s="2" t="s">
        <v>642</v>
      </c>
      <c r="O2141" s="2" t="s">
        <v>323</v>
      </c>
      <c r="P2141" s="2" t="s">
        <v>374</v>
      </c>
      <c r="Q2141" s="2" t="s">
        <v>375</v>
      </c>
      <c r="R2141" s="2" t="s">
        <v>375</v>
      </c>
      <c r="S2141" s="2" t="s">
        <v>34</v>
      </c>
      <c r="T2141" s="147">
        <v>2.1219999999999999</v>
      </c>
      <c r="U2141" s="2" t="s">
        <v>2795</v>
      </c>
      <c r="V2141" s="158">
        <v>6.6500000000000004E-2</v>
      </c>
      <c r="W2141" s="160">
        <v>6.8260000000000001E-2</v>
      </c>
      <c r="X2141" s="4" t="s">
        <v>610</v>
      </c>
      <c r="Y2141" s="4" t="s">
        <v>323</v>
      </c>
      <c r="Z2141" s="147">
        <v>74000</v>
      </c>
      <c r="AA2141" s="155">
        <v>1</v>
      </c>
      <c r="AB2141" s="174">
        <v>100.1</v>
      </c>
      <c r="AD2141" s="147">
        <v>74.073999999999998</v>
      </c>
      <c r="AG2141" s="2" t="s">
        <v>36</v>
      </c>
      <c r="AH2141" s="160">
        <v>1.031E-3</v>
      </c>
      <c r="AI2141" s="160">
        <v>1.1562731444827599E-3</v>
      </c>
      <c r="AJ2141" s="160">
        <v>4.4101144229328701E-4</v>
      </c>
      <c r="AK2141" s="191"/>
      <c r="AL2141" s="147"/>
    </row>
    <row r="2142" spans="1:38">
      <c r="A2142" s="2">
        <v>811</v>
      </c>
      <c r="B2142" s="2">
        <v>813</v>
      </c>
      <c r="C2142" s="2" t="s">
        <v>1800</v>
      </c>
      <c r="D2142" s="2" t="s">
        <v>1801</v>
      </c>
      <c r="E2142" s="4" t="s">
        <v>367</v>
      </c>
      <c r="F2142" s="2" t="s">
        <v>2796</v>
      </c>
      <c r="G2142" s="2" t="s">
        <v>2797</v>
      </c>
      <c r="H2142" s="2" t="s">
        <v>370</v>
      </c>
      <c r="I2142" s="2" t="s">
        <v>1162</v>
      </c>
      <c r="J2142" s="2" t="s">
        <v>30</v>
      </c>
      <c r="K2142" s="2" t="s">
        <v>30</v>
      </c>
      <c r="L2142" s="2" t="s">
        <v>526</v>
      </c>
      <c r="M2142" s="2" t="s">
        <v>45</v>
      </c>
      <c r="N2142" s="2" t="s">
        <v>646</v>
      </c>
      <c r="O2142" s="2" t="s">
        <v>323</v>
      </c>
      <c r="P2142" s="2" t="s">
        <v>2745</v>
      </c>
      <c r="Q2142" s="2" t="s">
        <v>363</v>
      </c>
      <c r="R2142" s="2" t="s">
        <v>605</v>
      </c>
      <c r="S2142" s="2" t="s">
        <v>34</v>
      </c>
      <c r="T2142" s="147">
        <v>2.7959999999999998</v>
      </c>
      <c r="U2142" s="2" t="s">
        <v>2798</v>
      </c>
      <c r="V2142" s="158">
        <v>2.0400000000000001E-2</v>
      </c>
      <c r="W2142" s="160">
        <v>5.5199999999999999E-2</v>
      </c>
      <c r="X2142" s="4" t="s">
        <v>610</v>
      </c>
      <c r="Y2142" s="4" t="s">
        <v>323</v>
      </c>
      <c r="Z2142" s="147">
        <v>43263.75</v>
      </c>
      <c r="AA2142" s="155">
        <v>1</v>
      </c>
      <c r="AB2142" s="174">
        <v>91.05</v>
      </c>
      <c r="AD2142" s="147">
        <v>39.392000000000003</v>
      </c>
      <c r="AG2142" s="2" t="s">
        <v>36</v>
      </c>
      <c r="AH2142" s="160">
        <v>1.15E-4</v>
      </c>
      <c r="AI2142" s="160">
        <v>6.1489187174754698E-4</v>
      </c>
      <c r="AJ2142" s="160">
        <v>2.34524474176135E-4</v>
      </c>
      <c r="AK2142" s="191"/>
      <c r="AL2142" s="147"/>
    </row>
    <row r="2143" spans="1:38">
      <c r="A2143" s="2">
        <v>811</v>
      </c>
      <c r="B2143" s="2">
        <v>813</v>
      </c>
      <c r="C2143" s="2" t="s">
        <v>1804</v>
      </c>
      <c r="D2143" s="2" t="s">
        <v>1805</v>
      </c>
      <c r="E2143" s="4" t="s">
        <v>367</v>
      </c>
      <c r="F2143" s="2" t="s">
        <v>2799</v>
      </c>
      <c r="G2143" s="2" t="s">
        <v>2800</v>
      </c>
      <c r="H2143" s="2" t="s">
        <v>370</v>
      </c>
      <c r="I2143" s="2" t="s">
        <v>1162</v>
      </c>
      <c r="J2143" s="2" t="s">
        <v>30</v>
      </c>
      <c r="K2143" s="2" t="s">
        <v>30</v>
      </c>
      <c r="L2143" s="2" t="s">
        <v>526</v>
      </c>
      <c r="M2143" s="2" t="s">
        <v>45</v>
      </c>
      <c r="N2143" s="2" t="s">
        <v>646</v>
      </c>
      <c r="O2143" s="2" t="s">
        <v>323</v>
      </c>
      <c r="P2143" s="2" t="s">
        <v>2773</v>
      </c>
      <c r="Q2143" s="2" t="s">
        <v>363</v>
      </c>
      <c r="R2143" s="2" t="s">
        <v>605</v>
      </c>
      <c r="S2143" s="2" t="s">
        <v>34</v>
      </c>
      <c r="T2143" s="147">
        <v>1.208</v>
      </c>
      <c r="U2143" s="2" t="s">
        <v>2792</v>
      </c>
      <c r="V2143" s="158">
        <v>0.04</v>
      </c>
      <c r="W2143" s="160">
        <v>5.4780000000000002E-2</v>
      </c>
      <c r="X2143" s="4" t="s">
        <v>610</v>
      </c>
      <c r="Y2143" s="4" t="s">
        <v>323</v>
      </c>
      <c r="Z2143" s="147">
        <v>11031.48</v>
      </c>
      <c r="AA2143" s="155">
        <v>1</v>
      </c>
      <c r="AB2143" s="174">
        <v>99.35</v>
      </c>
      <c r="AD2143" s="147">
        <v>10.96</v>
      </c>
      <c r="AG2143" s="2" t="s">
        <v>36</v>
      </c>
      <c r="AH2143" s="160">
        <v>8.3999999999999995E-5</v>
      </c>
      <c r="AI2143" s="160">
        <v>1.71078839288513E-4</v>
      </c>
      <c r="AJ2143" s="160">
        <v>6.5250780942628395E-5</v>
      </c>
      <c r="AK2143" s="191"/>
      <c r="AL2143" s="147"/>
    </row>
    <row r="2144" spans="1:38">
      <c r="A2144" s="2">
        <v>811</v>
      </c>
      <c r="B2144" s="2">
        <v>813</v>
      </c>
      <c r="C2144" s="2" t="s">
        <v>1804</v>
      </c>
      <c r="D2144" s="2" t="s">
        <v>1805</v>
      </c>
      <c r="E2144" s="4" t="s">
        <v>367</v>
      </c>
      <c r="F2144" s="2" t="s">
        <v>2801</v>
      </c>
      <c r="G2144" s="2" t="s">
        <v>2802</v>
      </c>
      <c r="H2144" s="2" t="s">
        <v>370</v>
      </c>
      <c r="I2144" s="2" t="s">
        <v>1162</v>
      </c>
      <c r="J2144" s="2" t="s">
        <v>30</v>
      </c>
      <c r="K2144" s="2" t="s">
        <v>30</v>
      </c>
      <c r="L2144" s="2" t="s">
        <v>526</v>
      </c>
      <c r="M2144" s="2" t="s">
        <v>45</v>
      </c>
      <c r="N2144" s="2" t="s">
        <v>646</v>
      </c>
      <c r="O2144" s="2" t="s">
        <v>323</v>
      </c>
      <c r="P2144" s="2" t="s">
        <v>2773</v>
      </c>
      <c r="Q2144" s="2" t="s">
        <v>363</v>
      </c>
      <c r="R2144" s="2" t="s">
        <v>605</v>
      </c>
      <c r="S2144" s="2" t="s">
        <v>34</v>
      </c>
      <c r="T2144" s="147">
        <v>2.2240000000000002</v>
      </c>
      <c r="U2144" s="2" t="s">
        <v>2803</v>
      </c>
      <c r="V2144" s="158">
        <v>0.04</v>
      </c>
      <c r="W2144" s="160">
        <v>5.774E-2</v>
      </c>
      <c r="X2144" s="4" t="s">
        <v>610</v>
      </c>
      <c r="Y2144" s="4" t="s">
        <v>323</v>
      </c>
      <c r="Z2144" s="147">
        <v>152526.51999999999</v>
      </c>
      <c r="AA2144" s="155">
        <v>1</v>
      </c>
      <c r="AB2144" s="174">
        <v>96.04</v>
      </c>
      <c r="AD2144" s="147">
        <v>146.48599999999999</v>
      </c>
      <c r="AG2144" s="2" t="s">
        <v>36</v>
      </c>
      <c r="AH2144" s="160">
        <v>2.2499999999999999E-4</v>
      </c>
      <c r="AI2144" s="160">
        <v>2.2866102960428102E-3</v>
      </c>
      <c r="AJ2144" s="160">
        <v>8.7213069803815304E-4</v>
      </c>
      <c r="AK2144" s="191"/>
      <c r="AL2144" s="147"/>
    </row>
    <row r="2145" spans="1:38">
      <c r="A2145" s="2">
        <v>811</v>
      </c>
      <c r="B2145" s="2">
        <v>813</v>
      </c>
      <c r="C2145" s="2" t="s">
        <v>1804</v>
      </c>
      <c r="D2145" s="2" t="s">
        <v>1805</v>
      </c>
      <c r="E2145" s="4" t="s">
        <v>367</v>
      </c>
      <c r="F2145" s="2" t="s">
        <v>2804</v>
      </c>
      <c r="G2145" s="2" t="s">
        <v>2805</v>
      </c>
      <c r="H2145" s="2" t="s">
        <v>370</v>
      </c>
      <c r="I2145" s="2" t="s">
        <v>1162</v>
      </c>
      <c r="J2145" s="2" t="s">
        <v>30</v>
      </c>
      <c r="K2145" s="2" t="s">
        <v>30</v>
      </c>
      <c r="L2145" s="2" t="s">
        <v>526</v>
      </c>
      <c r="M2145" s="2" t="s">
        <v>45</v>
      </c>
      <c r="N2145" s="2" t="s">
        <v>646</v>
      </c>
      <c r="O2145" s="2" t="s">
        <v>323</v>
      </c>
      <c r="P2145" s="2" t="s">
        <v>2773</v>
      </c>
      <c r="Q2145" s="2" t="s">
        <v>363</v>
      </c>
      <c r="R2145" s="2" t="s">
        <v>605</v>
      </c>
      <c r="S2145" s="2" t="s">
        <v>34</v>
      </c>
      <c r="T2145" s="147">
        <v>3.7080000000000002</v>
      </c>
      <c r="U2145" s="2" t="s">
        <v>2806</v>
      </c>
      <c r="V2145" s="158">
        <v>2.07E-2</v>
      </c>
      <c r="W2145" s="160">
        <v>5.9970000000000002E-2</v>
      </c>
      <c r="X2145" s="4" t="s">
        <v>610</v>
      </c>
      <c r="Y2145" s="4" t="s">
        <v>323</v>
      </c>
      <c r="Z2145" s="147">
        <v>387392.5</v>
      </c>
      <c r="AA2145" s="155">
        <v>1</v>
      </c>
      <c r="AB2145" s="174">
        <v>83.35</v>
      </c>
      <c r="AD2145" s="147">
        <v>322.892</v>
      </c>
      <c r="AG2145" s="2" t="s">
        <v>36</v>
      </c>
      <c r="AH2145" s="160">
        <v>9.4300000000000004E-4</v>
      </c>
      <c r="AI2145" s="160">
        <v>5.0402427576124497E-3</v>
      </c>
      <c r="AJ2145" s="160">
        <v>1.92238723060311E-3</v>
      </c>
      <c r="AK2145" s="191"/>
      <c r="AL2145" s="147"/>
    </row>
    <row r="2146" spans="1:38">
      <c r="A2146" s="2">
        <v>811</v>
      </c>
      <c r="B2146" s="2">
        <v>813</v>
      </c>
      <c r="C2146" s="2" t="s">
        <v>1808</v>
      </c>
      <c r="D2146" s="2" t="s">
        <v>1809</v>
      </c>
      <c r="E2146" s="4" t="s">
        <v>367</v>
      </c>
      <c r="F2146" s="2" t="s">
        <v>2807</v>
      </c>
      <c r="G2146" s="2" t="s">
        <v>2808</v>
      </c>
      <c r="H2146" s="2" t="s">
        <v>370</v>
      </c>
      <c r="I2146" s="2" t="s">
        <v>1162</v>
      </c>
      <c r="J2146" s="2" t="s">
        <v>30</v>
      </c>
      <c r="K2146" s="2" t="s">
        <v>30</v>
      </c>
      <c r="L2146" s="2" t="s">
        <v>528</v>
      </c>
      <c r="M2146" s="2" t="s">
        <v>45</v>
      </c>
      <c r="N2146" s="2" t="s">
        <v>660</v>
      </c>
      <c r="O2146" s="2" t="s">
        <v>323</v>
      </c>
      <c r="P2146" s="2" t="s">
        <v>2749</v>
      </c>
      <c r="Q2146" s="2" t="s">
        <v>612</v>
      </c>
      <c r="R2146" s="2" t="s">
        <v>605</v>
      </c>
      <c r="S2146" s="2" t="s">
        <v>34</v>
      </c>
      <c r="T2146" s="147">
        <v>2.68</v>
      </c>
      <c r="U2146" s="2" t="s">
        <v>2809</v>
      </c>
      <c r="V2146" s="158">
        <v>2.35E-2</v>
      </c>
      <c r="W2146" s="160">
        <v>6.2520000000000006E-2</v>
      </c>
      <c r="X2146" s="4" t="s">
        <v>610</v>
      </c>
      <c r="Y2146" s="4" t="s">
        <v>323</v>
      </c>
      <c r="Z2146" s="147">
        <v>65000</v>
      </c>
      <c r="AA2146" s="155">
        <v>1</v>
      </c>
      <c r="AB2146" s="174">
        <v>92.51</v>
      </c>
      <c r="AD2146" s="147">
        <v>60.131999999999998</v>
      </c>
      <c r="AG2146" s="2" t="s">
        <v>36</v>
      </c>
      <c r="AH2146" s="160">
        <v>0</v>
      </c>
      <c r="AI2146" s="160">
        <v>9.3863485956563702E-4</v>
      </c>
      <c r="AJ2146" s="160">
        <v>3.58002531823026E-4</v>
      </c>
      <c r="AK2146" s="191"/>
      <c r="AL2146" s="147"/>
    </row>
    <row r="2147" spans="1:38">
      <c r="A2147" s="2">
        <v>811</v>
      </c>
      <c r="B2147" s="2">
        <v>813</v>
      </c>
      <c r="C2147" s="2" t="s">
        <v>1812</v>
      </c>
      <c r="D2147" s="2" t="s">
        <v>1813</v>
      </c>
      <c r="E2147" s="4" t="s">
        <v>367</v>
      </c>
      <c r="F2147" s="2" t="s">
        <v>2810</v>
      </c>
      <c r="G2147" s="2" t="s">
        <v>2811</v>
      </c>
      <c r="H2147" s="2" t="s">
        <v>370</v>
      </c>
      <c r="I2147" s="2" t="s">
        <v>1162</v>
      </c>
      <c r="J2147" s="2" t="s">
        <v>30</v>
      </c>
      <c r="K2147" s="2" t="s">
        <v>30</v>
      </c>
      <c r="L2147" s="2" t="s">
        <v>526</v>
      </c>
      <c r="M2147" s="2" t="s">
        <v>45</v>
      </c>
      <c r="N2147" s="2" t="s">
        <v>671</v>
      </c>
      <c r="O2147" s="2" t="s">
        <v>323</v>
      </c>
      <c r="P2147" s="2" t="s">
        <v>2745</v>
      </c>
      <c r="Q2147" s="2" t="s">
        <v>363</v>
      </c>
      <c r="R2147" s="2" t="s">
        <v>605</v>
      </c>
      <c r="S2147" s="2" t="s">
        <v>34</v>
      </c>
      <c r="T2147" s="147">
        <v>2.79</v>
      </c>
      <c r="U2147" s="2" t="s">
        <v>2812</v>
      </c>
      <c r="V2147" s="158">
        <v>2.1000000000000001E-2</v>
      </c>
      <c r="W2147" s="160">
        <v>5.8409999999999997E-2</v>
      </c>
      <c r="X2147" s="4" t="s">
        <v>610</v>
      </c>
      <c r="Y2147" s="4" t="s">
        <v>323</v>
      </c>
      <c r="Z2147" s="147">
        <v>301032.5</v>
      </c>
      <c r="AA2147" s="155">
        <v>1</v>
      </c>
      <c r="AB2147" s="174">
        <v>90.77</v>
      </c>
      <c r="AD2147" s="147">
        <v>273.24700000000001</v>
      </c>
      <c r="AG2147" s="2" t="s">
        <v>36</v>
      </c>
      <c r="AH2147" s="160">
        <v>5.2400000000000005E-4</v>
      </c>
      <c r="AI2147" s="160">
        <v>4.2653076579390499E-3</v>
      </c>
      <c r="AJ2147" s="160">
        <v>1.6268210422665901E-3</v>
      </c>
      <c r="AK2147" s="191"/>
      <c r="AL2147" s="147"/>
    </row>
    <row r="2148" spans="1:38">
      <c r="A2148" s="2">
        <v>811</v>
      </c>
      <c r="B2148" s="2">
        <v>813</v>
      </c>
      <c r="C2148" s="2" t="s">
        <v>2730</v>
      </c>
      <c r="D2148" s="2" t="s">
        <v>2731</v>
      </c>
      <c r="E2148" s="4" t="s">
        <v>367</v>
      </c>
      <c r="F2148" s="2" t="s">
        <v>3558</v>
      </c>
      <c r="G2148" s="2" t="s">
        <v>3559</v>
      </c>
      <c r="H2148" s="2" t="s">
        <v>370</v>
      </c>
      <c r="I2148" s="2" t="s">
        <v>951</v>
      </c>
      <c r="J2148" s="2" t="s">
        <v>30</v>
      </c>
      <c r="K2148" s="2" t="s">
        <v>30</v>
      </c>
      <c r="L2148" s="2" t="s">
        <v>526</v>
      </c>
      <c r="M2148" s="2" t="s">
        <v>45</v>
      </c>
      <c r="N2148" s="2" t="s">
        <v>660</v>
      </c>
      <c r="O2148" s="2" t="s">
        <v>323</v>
      </c>
      <c r="P2148" s="2" t="s">
        <v>2745</v>
      </c>
      <c r="Q2148" s="2" t="s">
        <v>363</v>
      </c>
      <c r="R2148" s="2" t="s">
        <v>605</v>
      </c>
      <c r="S2148" s="2" t="s">
        <v>34</v>
      </c>
      <c r="T2148" s="147">
        <v>1.7010000000000001</v>
      </c>
      <c r="U2148" s="2" t="s">
        <v>2983</v>
      </c>
      <c r="V2148" s="158">
        <v>1.4999999999999999E-2</v>
      </c>
      <c r="W2148" s="160">
        <v>2.9059999999999999E-2</v>
      </c>
      <c r="X2148" s="4" t="s">
        <v>610</v>
      </c>
      <c r="Y2148" s="4" t="s">
        <v>323</v>
      </c>
      <c r="Z2148" s="147">
        <v>51966.31</v>
      </c>
      <c r="AA2148" s="155">
        <v>1</v>
      </c>
      <c r="AB2148" s="174">
        <v>111.97</v>
      </c>
      <c r="AD2148" s="147">
        <v>58.186999999999998</v>
      </c>
      <c r="AG2148" s="2" t="s">
        <v>36</v>
      </c>
      <c r="AH2148" s="160">
        <v>1.3799999999999999E-4</v>
      </c>
      <c r="AI2148" s="160">
        <v>9.0827675482312898E-4</v>
      </c>
      <c r="AJ2148" s="160">
        <v>3.4642371792280898E-4</v>
      </c>
      <c r="AK2148" s="191"/>
      <c r="AL2148" s="147"/>
    </row>
    <row r="2149" spans="1:38">
      <c r="A2149" s="2">
        <v>811</v>
      </c>
      <c r="B2149" s="2">
        <v>813</v>
      </c>
      <c r="C2149" s="2" t="s">
        <v>2730</v>
      </c>
      <c r="D2149" s="2" t="s">
        <v>2731</v>
      </c>
      <c r="E2149" s="4" t="s">
        <v>367</v>
      </c>
      <c r="F2149" s="2" t="s">
        <v>2813</v>
      </c>
      <c r="G2149" s="2" t="s">
        <v>2814</v>
      </c>
      <c r="H2149" s="2" t="s">
        <v>370</v>
      </c>
      <c r="I2149" s="2" t="s">
        <v>951</v>
      </c>
      <c r="J2149" s="2" t="s">
        <v>30</v>
      </c>
      <c r="K2149" s="2" t="s">
        <v>30</v>
      </c>
      <c r="L2149" s="2" t="s">
        <v>526</v>
      </c>
      <c r="M2149" s="2" t="s">
        <v>45</v>
      </c>
      <c r="N2149" s="2" t="s">
        <v>660</v>
      </c>
      <c r="O2149" s="2" t="s">
        <v>323</v>
      </c>
      <c r="P2149" s="2" t="s">
        <v>2756</v>
      </c>
      <c r="Q2149" s="2" t="s">
        <v>363</v>
      </c>
      <c r="R2149" s="2" t="s">
        <v>605</v>
      </c>
      <c r="S2149" s="2" t="s">
        <v>34</v>
      </c>
      <c r="T2149" s="147">
        <v>2.95</v>
      </c>
      <c r="U2149" s="2" t="s">
        <v>2815</v>
      </c>
      <c r="V2149" s="158">
        <v>5.0000000000000001E-3</v>
      </c>
      <c r="W2149" s="160">
        <v>2.6329999999999999E-2</v>
      </c>
      <c r="X2149" s="4" t="s">
        <v>610</v>
      </c>
      <c r="Y2149" s="4" t="s">
        <v>323</v>
      </c>
      <c r="Z2149" s="147">
        <v>257400</v>
      </c>
      <c r="AA2149" s="155">
        <v>1</v>
      </c>
      <c r="AB2149" s="174">
        <v>105.76</v>
      </c>
      <c r="AC2149" s="147">
        <v>3.657</v>
      </c>
      <c r="AD2149" s="147">
        <v>275.88299999999998</v>
      </c>
      <c r="AG2149" s="2" t="s">
        <v>36</v>
      </c>
      <c r="AH2149" s="160">
        <v>3.7599999999999998E-4</v>
      </c>
      <c r="AI2149" s="160">
        <v>4.3064532703330598E-3</v>
      </c>
      <c r="AJ2149" s="160">
        <v>1.6425142942914301E-3</v>
      </c>
      <c r="AK2149" s="191"/>
      <c r="AL2149" s="147"/>
    </row>
    <row r="2150" spans="1:38">
      <c r="A2150" s="2">
        <v>811</v>
      </c>
      <c r="B2150" s="2">
        <v>813</v>
      </c>
      <c r="C2150" s="2" t="s">
        <v>2730</v>
      </c>
      <c r="D2150" s="2" t="s">
        <v>2731</v>
      </c>
      <c r="E2150" s="4" t="s">
        <v>367</v>
      </c>
      <c r="F2150" s="2" t="s">
        <v>2816</v>
      </c>
      <c r="G2150" s="2" t="s">
        <v>2817</v>
      </c>
      <c r="H2150" s="2" t="s">
        <v>370</v>
      </c>
      <c r="I2150" s="2" t="s">
        <v>951</v>
      </c>
      <c r="J2150" s="2" t="s">
        <v>30</v>
      </c>
      <c r="K2150" s="2" t="s">
        <v>30</v>
      </c>
      <c r="L2150" s="2" t="s">
        <v>526</v>
      </c>
      <c r="M2150" s="2" t="s">
        <v>31</v>
      </c>
      <c r="N2150" s="2" t="s">
        <v>660</v>
      </c>
      <c r="O2150" s="2" t="s">
        <v>323</v>
      </c>
      <c r="P2150" s="2" t="s">
        <v>2745</v>
      </c>
      <c r="Q2150" s="2" t="s">
        <v>363</v>
      </c>
      <c r="R2150" s="2" t="s">
        <v>605</v>
      </c>
      <c r="S2150" s="2" t="s">
        <v>34</v>
      </c>
      <c r="T2150" s="147">
        <v>4.577</v>
      </c>
      <c r="U2150" s="2" t="s">
        <v>2818</v>
      </c>
      <c r="V2150" s="158">
        <v>3.4700000000000002E-2</v>
      </c>
      <c r="W2150" s="160">
        <v>3.3550000000000003E-2</v>
      </c>
      <c r="X2150" s="4" t="s">
        <v>610</v>
      </c>
      <c r="Y2150" s="4" t="s">
        <v>323</v>
      </c>
      <c r="Z2150" s="147">
        <v>370000</v>
      </c>
      <c r="AA2150" s="155">
        <v>1</v>
      </c>
      <c r="AB2150" s="174">
        <v>103.6</v>
      </c>
      <c r="AD2150" s="147">
        <v>383.32</v>
      </c>
      <c r="AG2150" s="2" t="s">
        <v>36</v>
      </c>
      <c r="AH2150" s="160">
        <v>2.1719999999999999E-3</v>
      </c>
      <c r="AI2150" s="160">
        <v>5.9835113770436398E-3</v>
      </c>
      <c r="AJ2150" s="160">
        <v>2.2821571139652599E-3</v>
      </c>
      <c r="AK2150" s="191"/>
      <c r="AL2150" s="147"/>
    </row>
    <row r="2151" spans="1:38">
      <c r="A2151" s="2">
        <v>811</v>
      </c>
      <c r="B2151" s="2">
        <v>813</v>
      </c>
      <c r="C2151" s="2" t="s">
        <v>1816</v>
      </c>
      <c r="D2151" s="2" t="s">
        <v>1817</v>
      </c>
      <c r="E2151" s="4" t="s">
        <v>367</v>
      </c>
      <c r="F2151" s="2" t="s">
        <v>2819</v>
      </c>
      <c r="G2151" s="2" t="s">
        <v>2820</v>
      </c>
      <c r="H2151" s="2" t="s">
        <v>370</v>
      </c>
      <c r="I2151" s="2" t="s">
        <v>951</v>
      </c>
      <c r="J2151" s="2" t="s">
        <v>30</v>
      </c>
      <c r="K2151" s="2" t="s">
        <v>30</v>
      </c>
      <c r="L2151" s="2" t="s">
        <v>526</v>
      </c>
      <c r="M2151" s="2" t="s">
        <v>45</v>
      </c>
      <c r="N2151" s="2" t="s">
        <v>659</v>
      </c>
      <c r="O2151" s="2" t="s">
        <v>323</v>
      </c>
      <c r="P2151" s="2" t="s">
        <v>2756</v>
      </c>
      <c r="Q2151" s="2" t="s">
        <v>363</v>
      </c>
      <c r="R2151" s="2" t="s">
        <v>605</v>
      </c>
      <c r="S2151" s="2" t="s">
        <v>34</v>
      </c>
      <c r="T2151" s="147">
        <v>2.1819999999999999</v>
      </c>
      <c r="U2151" s="2" t="s">
        <v>2821</v>
      </c>
      <c r="V2151" s="158">
        <v>3.2000000000000001E-2</v>
      </c>
      <c r="W2151" s="160">
        <v>2.647E-2</v>
      </c>
      <c r="X2151" s="4" t="s">
        <v>610</v>
      </c>
      <c r="Y2151" s="4" t="s">
        <v>323</v>
      </c>
      <c r="Z2151" s="147">
        <v>372763.8</v>
      </c>
      <c r="AA2151" s="155">
        <v>1</v>
      </c>
      <c r="AB2151" s="174">
        <v>117.37</v>
      </c>
      <c r="AD2151" s="147">
        <v>437.51299999999998</v>
      </c>
      <c r="AG2151" s="2" t="s">
        <v>36</v>
      </c>
      <c r="AH2151" s="160">
        <v>3.5399999999999999E-4</v>
      </c>
      <c r="AI2151" s="160">
        <v>6.8294460178807501E-3</v>
      </c>
      <c r="AJ2151" s="160">
        <v>2.6048030716453699E-3</v>
      </c>
      <c r="AK2151" s="191"/>
      <c r="AL2151" s="147"/>
    </row>
    <row r="2152" spans="1:38">
      <c r="A2152" s="2">
        <v>811</v>
      </c>
      <c r="B2152" s="2">
        <v>813</v>
      </c>
      <c r="C2152" s="2" t="s">
        <v>1816</v>
      </c>
      <c r="D2152" s="2" t="s">
        <v>1817</v>
      </c>
      <c r="E2152" s="4" t="s">
        <v>367</v>
      </c>
      <c r="F2152" s="2" t="s">
        <v>2822</v>
      </c>
      <c r="G2152" s="2" t="s">
        <v>2823</v>
      </c>
      <c r="H2152" s="2" t="s">
        <v>370</v>
      </c>
      <c r="I2152" s="2" t="s">
        <v>1162</v>
      </c>
      <c r="J2152" s="2" t="s">
        <v>30</v>
      </c>
      <c r="K2152" s="2" t="s">
        <v>30</v>
      </c>
      <c r="L2152" s="2" t="s">
        <v>526</v>
      </c>
      <c r="M2152" s="2" t="s">
        <v>45</v>
      </c>
      <c r="N2152" s="2" t="s">
        <v>659</v>
      </c>
      <c r="O2152" s="2" t="s">
        <v>323</v>
      </c>
      <c r="P2152" s="2" t="s">
        <v>2756</v>
      </c>
      <c r="Q2152" s="2" t="s">
        <v>363</v>
      </c>
      <c r="R2152" s="2" t="s">
        <v>605</v>
      </c>
      <c r="S2152" s="2" t="s">
        <v>34</v>
      </c>
      <c r="T2152" s="147">
        <v>0.73699999999999999</v>
      </c>
      <c r="U2152" s="2" t="s">
        <v>2824</v>
      </c>
      <c r="V2152" s="158">
        <v>3.39E-2</v>
      </c>
      <c r="W2152" s="160">
        <v>5.45E-2</v>
      </c>
      <c r="X2152" s="4" t="s">
        <v>610</v>
      </c>
      <c r="Y2152" s="4" t="s">
        <v>323</v>
      </c>
      <c r="Z2152" s="147">
        <v>158316.81</v>
      </c>
      <c r="AA2152" s="155">
        <v>1</v>
      </c>
      <c r="AB2152" s="174">
        <v>101</v>
      </c>
      <c r="AD2152" s="147">
        <v>159.9</v>
      </c>
      <c r="AG2152" s="2" t="s">
        <v>36</v>
      </c>
      <c r="AH2152" s="160">
        <v>3.6499999999999998E-4</v>
      </c>
      <c r="AI2152" s="160">
        <v>2.4959911774767298E-3</v>
      </c>
      <c r="AJ2152" s="160">
        <v>9.5199017151154303E-4</v>
      </c>
      <c r="AK2152" s="191"/>
      <c r="AL2152" s="147"/>
    </row>
    <row r="2153" spans="1:38">
      <c r="A2153" s="2">
        <v>811</v>
      </c>
      <c r="B2153" s="2">
        <v>813</v>
      </c>
      <c r="C2153" s="2" t="s">
        <v>1816</v>
      </c>
      <c r="D2153" s="2" t="s">
        <v>1817</v>
      </c>
      <c r="E2153" s="4" t="s">
        <v>367</v>
      </c>
      <c r="F2153" s="2" t="s">
        <v>2825</v>
      </c>
      <c r="G2153" s="2" t="s">
        <v>2826</v>
      </c>
      <c r="H2153" s="2" t="s">
        <v>370</v>
      </c>
      <c r="I2153" s="2" t="s">
        <v>951</v>
      </c>
      <c r="J2153" s="2" t="s">
        <v>30</v>
      </c>
      <c r="K2153" s="2" t="s">
        <v>30</v>
      </c>
      <c r="L2153" s="2" t="s">
        <v>526</v>
      </c>
      <c r="M2153" s="2" t="s">
        <v>45</v>
      </c>
      <c r="N2153" s="2" t="s">
        <v>659</v>
      </c>
      <c r="O2153" s="2" t="s">
        <v>323</v>
      </c>
      <c r="P2153" s="2" t="s">
        <v>2756</v>
      </c>
      <c r="Q2153" s="2" t="s">
        <v>363</v>
      </c>
      <c r="R2153" s="2" t="s">
        <v>605</v>
      </c>
      <c r="S2153" s="2" t="s">
        <v>34</v>
      </c>
      <c r="T2153" s="147">
        <v>3.3279999999999998</v>
      </c>
      <c r="U2153" s="2" t="s">
        <v>2827</v>
      </c>
      <c r="V2153" s="158">
        <v>1.14E-2</v>
      </c>
      <c r="W2153" s="160">
        <v>2.9170000000000001E-2</v>
      </c>
      <c r="X2153" s="4" t="s">
        <v>610</v>
      </c>
      <c r="Y2153" s="4" t="s">
        <v>323</v>
      </c>
      <c r="Z2153" s="147">
        <v>477596</v>
      </c>
      <c r="AA2153" s="155">
        <v>1</v>
      </c>
      <c r="AB2153" s="174">
        <v>107.2</v>
      </c>
      <c r="AC2153" s="147">
        <v>6.1870000000000003</v>
      </c>
      <c r="AD2153" s="147">
        <v>518.16999999999996</v>
      </c>
      <c r="AG2153" s="2" t="s">
        <v>36</v>
      </c>
      <c r="AH2153" s="160">
        <v>2.02E-4</v>
      </c>
      <c r="AI2153" s="160">
        <v>8.0884762757020504E-3</v>
      </c>
      <c r="AJ2153" s="160">
        <v>3.08500686479066E-3</v>
      </c>
      <c r="AK2153" s="191"/>
      <c r="AL2153" s="147"/>
    </row>
    <row r="2154" spans="1:38">
      <c r="A2154" s="2">
        <v>811</v>
      </c>
      <c r="B2154" s="2">
        <v>813</v>
      </c>
      <c r="C2154" s="2" t="s">
        <v>1816</v>
      </c>
      <c r="D2154" s="2" t="s">
        <v>1817</v>
      </c>
      <c r="E2154" s="4" t="s">
        <v>367</v>
      </c>
      <c r="F2154" s="2" t="s">
        <v>2828</v>
      </c>
      <c r="G2154" s="2" t="s">
        <v>2829</v>
      </c>
      <c r="H2154" s="2" t="s">
        <v>370</v>
      </c>
      <c r="I2154" s="2" t="s">
        <v>1162</v>
      </c>
      <c r="J2154" s="2" t="s">
        <v>30</v>
      </c>
      <c r="K2154" s="2" t="s">
        <v>30</v>
      </c>
      <c r="L2154" s="2" t="s">
        <v>526</v>
      </c>
      <c r="M2154" s="2" t="s">
        <v>45</v>
      </c>
      <c r="N2154" s="2" t="s">
        <v>659</v>
      </c>
      <c r="O2154" s="2" t="s">
        <v>323</v>
      </c>
      <c r="P2154" s="2" t="s">
        <v>2756</v>
      </c>
      <c r="Q2154" s="2" t="s">
        <v>363</v>
      </c>
      <c r="R2154" s="2" t="s">
        <v>605</v>
      </c>
      <c r="S2154" s="2" t="s">
        <v>34</v>
      </c>
      <c r="T2154" s="147">
        <v>5.2549999999999999</v>
      </c>
      <c r="U2154" s="2" t="s">
        <v>2830</v>
      </c>
      <c r="V2154" s="158">
        <v>2.4400000000000002E-2</v>
      </c>
      <c r="W2154" s="160">
        <v>5.9060000000000001E-2</v>
      </c>
      <c r="X2154" s="4" t="s">
        <v>610</v>
      </c>
      <c r="Y2154" s="4" t="s">
        <v>323</v>
      </c>
      <c r="Z2154" s="147">
        <v>243405</v>
      </c>
      <c r="AA2154" s="155">
        <v>1</v>
      </c>
      <c r="AB2154" s="174">
        <v>85.33</v>
      </c>
      <c r="AD2154" s="147">
        <v>207.697</v>
      </c>
      <c r="AG2154" s="2" t="s">
        <v>36</v>
      </c>
      <c r="AH2154" s="160">
        <v>2.0000000000000001E-4</v>
      </c>
      <c r="AI2154" s="160">
        <v>3.2420960906191102E-3</v>
      </c>
      <c r="AJ2154" s="160">
        <v>1.2365603056680599E-3</v>
      </c>
      <c r="AK2154" s="191"/>
      <c r="AL2154" s="147"/>
    </row>
    <row r="2155" spans="1:38">
      <c r="A2155" s="2">
        <v>811</v>
      </c>
      <c r="B2155" s="2">
        <v>813</v>
      </c>
      <c r="C2155" s="2" t="s">
        <v>1816</v>
      </c>
      <c r="D2155" s="2" t="s">
        <v>1817</v>
      </c>
      <c r="E2155" s="4" t="s">
        <v>367</v>
      </c>
      <c r="F2155" s="2" t="s">
        <v>2831</v>
      </c>
      <c r="G2155" s="2" t="s">
        <v>2832</v>
      </c>
      <c r="H2155" s="2" t="s">
        <v>370</v>
      </c>
      <c r="I2155" s="2" t="s">
        <v>951</v>
      </c>
      <c r="J2155" s="2" t="s">
        <v>30</v>
      </c>
      <c r="K2155" s="2" t="s">
        <v>30</v>
      </c>
      <c r="L2155" s="2" t="s">
        <v>526</v>
      </c>
      <c r="M2155" s="2" t="s">
        <v>45</v>
      </c>
      <c r="N2155" s="2" t="s">
        <v>659</v>
      </c>
      <c r="O2155" s="2" t="s">
        <v>323</v>
      </c>
      <c r="P2155" s="2" t="s">
        <v>2756</v>
      </c>
      <c r="Q2155" s="2" t="s">
        <v>363</v>
      </c>
      <c r="R2155" s="2" t="s">
        <v>605</v>
      </c>
      <c r="S2155" s="2" t="s">
        <v>34</v>
      </c>
      <c r="T2155" s="147">
        <v>5.5579999999999998</v>
      </c>
      <c r="U2155" s="2" t="s">
        <v>2830</v>
      </c>
      <c r="V2155" s="158">
        <v>9.1999999999999998E-3</v>
      </c>
      <c r="W2155" s="160">
        <v>3.3070000000000002E-2</v>
      </c>
      <c r="X2155" s="4" t="s">
        <v>610</v>
      </c>
      <c r="Y2155" s="4" t="s">
        <v>323</v>
      </c>
      <c r="Z2155" s="147">
        <v>522116</v>
      </c>
      <c r="AA2155" s="155">
        <v>1</v>
      </c>
      <c r="AB2155" s="174">
        <v>102.12</v>
      </c>
      <c r="AD2155" s="147">
        <v>533.18499999999995</v>
      </c>
      <c r="AG2155" s="2" t="s">
        <v>36</v>
      </c>
      <c r="AH2155" s="160">
        <v>2.02E-4</v>
      </c>
      <c r="AI2155" s="160">
        <v>8.3228573283173693E-3</v>
      </c>
      <c r="AJ2155" s="160">
        <v>3.1744015952255198E-3</v>
      </c>
      <c r="AK2155" s="191"/>
      <c r="AL2155" s="147"/>
    </row>
    <row r="2156" spans="1:38">
      <c r="A2156" s="2">
        <v>811</v>
      </c>
      <c r="B2156" s="2">
        <v>813</v>
      </c>
      <c r="C2156" s="2" t="s">
        <v>1824</v>
      </c>
      <c r="D2156" s="2" t="s">
        <v>1825</v>
      </c>
      <c r="E2156" s="4" t="s">
        <v>367</v>
      </c>
      <c r="F2156" s="2" t="s">
        <v>2833</v>
      </c>
      <c r="G2156" s="2" t="s">
        <v>2834</v>
      </c>
      <c r="H2156" s="2" t="s">
        <v>370</v>
      </c>
      <c r="I2156" s="2" t="s">
        <v>1162</v>
      </c>
      <c r="J2156" s="2" t="s">
        <v>30</v>
      </c>
      <c r="K2156" s="2" t="s">
        <v>137</v>
      </c>
      <c r="L2156" s="2" t="s">
        <v>526</v>
      </c>
      <c r="M2156" s="2" t="s">
        <v>45</v>
      </c>
      <c r="N2156" s="2" t="s">
        <v>636</v>
      </c>
      <c r="O2156" s="2" t="s">
        <v>323</v>
      </c>
      <c r="P2156" s="2" t="s">
        <v>2739</v>
      </c>
      <c r="Q2156" s="2" t="s">
        <v>612</v>
      </c>
      <c r="R2156" s="2" t="s">
        <v>605</v>
      </c>
      <c r="S2156" s="2" t="s">
        <v>34</v>
      </c>
      <c r="T2156" s="147">
        <v>1.736</v>
      </c>
      <c r="U2156" s="2" t="s">
        <v>2835</v>
      </c>
      <c r="V2156" s="158">
        <v>3.4500000000000003E-2</v>
      </c>
      <c r="W2156" s="160">
        <v>5.7250000000000002E-2</v>
      </c>
      <c r="X2156" s="4" t="s">
        <v>610</v>
      </c>
      <c r="Y2156" s="4" t="s">
        <v>323</v>
      </c>
      <c r="Z2156" s="147">
        <v>6262.2</v>
      </c>
      <c r="AA2156" s="155">
        <v>1</v>
      </c>
      <c r="AB2156" s="174">
        <v>96.61</v>
      </c>
      <c r="AD2156" s="147">
        <v>6.05</v>
      </c>
      <c r="AG2156" s="2" t="s">
        <v>36</v>
      </c>
      <c r="AH2156" s="160">
        <v>1.0000000000000001E-5</v>
      </c>
      <c r="AI2156" s="160">
        <v>9.4437320806835704E-5</v>
      </c>
      <c r="AJ2156" s="160">
        <v>3.6019118193709399E-5</v>
      </c>
      <c r="AK2156" s="191"/>
      <c r="AL2156" s="147"/>
    </row>
    <row r="2157" spans="1:38">
      <c r="A2157" s="2">
        <v>811</v>
      </c>
      <c r="B2157" s="2">
        <v>813</v>
      </c>
      <c r="C2157" s="2" t="s">
        <v>1824</v>
      </c>
      <c r="D2157" s="2" t="s">
        <v>1825</v>
      </c>
      <c r="E2157" s="4" t="s">
        <v>367</v>
      </c>
      <c r="F2157" s="2" t="s">
        <v>2836</v>
      </c>
      <c r="G2157" s="2" t="s">
        <v>2837</v>
      </c>
      <c r="H2157" s="2" t="s">
        <v>370</v>
      </c>
      <c r="I2157" s="2" t="s">
        <v>1162</v>
      </c>
      <c r="J2157" s="2" t="s">
        <v>30</v>
      </c>
      <c r="K2157" s="2" t="s">
        <v>137</v>
      </c>
      <c r="L2157" s="2" t="s">
        <v>526</v>
      </c>
      <c r="M2157" s="2" t="s">
        <v>45</v>
      </c>
      <c r="N2157" s="2" t="s">
        <v>636</v>
      </c>
      <c r="O2157" s="2" t="s">
        <v>323</v>
      </c>
      <c r="P2157" s="2" t="s">
        <v>2739</v>
      </c>
      <c r="Q2157" s="2" t="s">
        <v>612</v>
      </c>
      <c r="R2157" s="2" t="s">
        <v>605</v>
      </c>
      <c r="S2157" s="2" t="s">
        <v>34</v>
      </c>
      <c r="T2157" s="147">
        <v>3.7589999999999999</v>
      </c>
      <c r="U2157" s="2" t="s">
        <v>2838</v>
      </c>
      <c r="V2157" s="158">
        <v>1.4999999999999999E-2</v>
      </c>
      <c r="W2157" s="160">
        <v>5.9859999999999997E-2</v>
      </c>
      <c r="X2157" s="4" t="s">
        <v>610</v>
      </c>
      <c r="Y2157" s="4" t="s">
        <v>323</v>
      </c>
      <c r="Z2157" s="147">
        <v>71539</v>
      </c>
      <c r="AA2157" s="155">
        <v>1</v>
      </c>
      <c r="AB2157" s="174">
        <v>85.02</v>
      </c>
      <c r="AD2157" s="147">
        <v>60.822000000000003</v>
      </c>
      <c r="AG2157" s="2" t="s">
        <v>36</v>
      </c>
      <c r="AH2157" s="160">
        <v>1.85E-4</v>
      </c>
      <c r="AI2157" s="160">
        <v>9.4942050565078001E-4</v>
      </c>
      <c r="AJ2157" s="160">
        <v>3.6211625993196799E-4</v>
      </c>
      <c r="AK2157" s="191"/>
      <c r="AL2157" s="147"/>
    </row>
    <row r="2158" spans="1:38">
      <c r="A2158" s="2">
        <v>811</v>
      </c>
      <c r="B2158" s="2">
        <v>813</v>
      </c>
      <c r="C2158" s="2" t="s">
        <v>1828</v>
      </c>
      <c r="D2158" s="2" t="s">
        <v>1829</v>
      </c>
      <c r="E2158" s="4" t="s">
        <v>367</v>
      </c>
      <c r="F2158" s="2" t="s">
        <v>2839</v>
      </c>
      <c r="G2158" s="2" t="s">
        <v>2840</v>
      </c>
      <c r="H2158" s="2" t="s">
        <v>370</v>
      </c>
      <c r="I2158" s="2" t="s">
        <v>1162</v>
      </c>
      <c r="J2158" s="2" t="s">
        <v>30</v>
      </c>
      <c r="K2158" s="2" t="s">
        <v>30</v>
      </c>
      <c r="L2158" s="2" t="s">
        <v>526</v>
      </c>
      <c r="M2158" s="2" t="s">
        <v>45</v>
      </c>
      <c r="N2158" s="2" t="s">
        <v>636</v>
      </c>
      <c r="O2158" s="2" t="s">
        <v>323</v>
      </c>
      <c r="P2158" s="2" t="s">
        <v>2739</v>
      </c>
      <c r="Q2158" s="2" t="s">
        <v>363</v>
      </c>
      <c r="R2158" s="2" t="s">
        <v>605</v>
      </c>
      <c r="S2158" s="2" t="s">
        <v>34</v>
      </c>
      <c r="T2158" s="147">
        <v>2.859</v>
      </c>
      <c r="U2158" s="2" t="s">
        <v>2841</v>
      </c>
      <c r="V2158" s="158">
        <v>2.0500000000000001E-2</v>
      </c>
      <c r="W2158" s="160">
        <v>5.9229999999999998E-2</v>
      </c>
      <c r="X2158" s="4" t="s">
        <v>610</v>
      </c>
      <c r="Y2158" s="4" t="s">
        <v>323</v>
      </c>
      <c r="Z2158" s="147">
        <v>182626.15</v>
      </c>
      <c r="AA2158" s="155">
        <v>1</v>
      </c>
      <c r="AB2158" s="174">
        <v>90.04</v>
      </c>
      <c r="AD2158" s="147">
        <v>164.43700000000001</v>
      </c>
      <c r="AG2158" s="2" t="s">
        <v>36</v>
      </c>
      <c r="AH2158" s="160">
        <v>4.0900000000000002E-4</v>
      </c>
      <c r="AI2158" s="160">
        <v>2.5668062712671399E-3</v>
      </c>
      <c r="AJ2158" s="160">
        <v>9.7899959121281409E-4</v>
      </c>
      <c r="AK2158" s="191"/>
      <c r="AL2158" s="147"/>
    </row>
    <row r="2159" spans="1:38">
      <c r="A2159" s="2">
        <v>811</v>
      </c>
      <c r="B2159" s="2">
        <v>813</v>
      </c>
      <c r="C2159" s="2" t="s">
        <v>1828</v>
      </c>
      <c r="D2159" s="2" t="s">
        <v>1829</v>
      </c>
      <c r="E2159" s="4" t="s">
        <v>367</v>
      </c>
      <c r="F2159" s="2" t="s">
        <v>2842</v>
      </c>
      <c r="G2159" s="2" t="s">
        <v>2843</v>
      </c>
      <c r="H2159" s="2" t="s">
        <v>370</v>
      </c>
      <c r="I2159" s="2" t="s">
        <v>1163</v>
      </c>
      <c r="J2159" s="2" t="s">
        <v>30</v>
      </c>
      <c r="K2159" s="2" t="s">
        <v>30</v>
      </c>
      <c r="L2159" s="2" t="s">
        <v>526</v>
      </c>
      <c r="M2159" s="2" t="s">
        <v>45</v>
      </c>
      <c r="N2159" s="2" t="s">
        <v>636</v>
      </c>
      <c r="O2159" s="2" t="s">
        <v>323</v>
      </c>
      <c r="P2159" s="2" t="s">
        <v>2739</v>
      </c>
      <c r="Q2159" s="2" t="s">
        <v>363</v>
      </c>
      <c r="R2159" s="2" t="s">
        <v>605</v>
      </c>
      <c r="S2159" s="2" t="s">
        <v>34</v>
      </c>
      <c r="T2159" s="147">
        <v>2.8220000000000001</v>
      </c>
      <c r="U2159" s="2" t="s">
        <v>2844</v>
      </c>
      <c r="V2159" s="158">
        <v>1.25E-3</v>
      </c>
      <c r="W2159" s="160">
        <v>6.0740000000000002E-2</v>
      </c>
      <c r="X2159" s="4" t="s">
        <v>610</v>
      </c>
      <c r="Y2159" s="4" t="s">
        <v>323</v>
      </c>
      <c r="Z2159" s="147">
        <v>123946</v>
      </c>
      <c r="AA2159" s="155">
        <v>1</v>
      </c>
      <c r="AB2159" s="174">
        <v>85.3</v>
      </c>
      <c r="AD2159" s="147">
        <v>105.726</v>
      </c>
      <c r="AG2159" s="2" t="s">
        <v>36</v>
      </c>
      <c r="AH2159" s="160">
        <v>2.1900000000000001E-4</v>
      </c>
      <c r="AI2159" s="160">
        <v>1.6503504979432601E-3</v>
      </c>
      <c r="AJ2159" s="160">
        <v>6.2945633292640695E-4</v>
      </c>
      <c r="AK2159" s="191"/>
      <c r="AL2159" s="147"/>
    </row>
    <row r="2160" spans="1:38">
      <c r="A2160" s="2">
        <v>811</v>
      </c>
      <c r="B2160" s="2">
        <v>813</v>
      </c>
      <c r="C2160" s="2" t="s">
        <v>1832</v>
      </c>
      <c r="D2160" s="2" t="s">
        <v>1833</v>
      </c>
      <c r="E2160" s="4" t="s">
        <v>367</v>
      </c>
      <c r="F2160" s="2" t="s">
        <v>2845</v>
      </c>
      <c r="G2160" s="2" t="s">
        <v>2846</v>
      </c>
      <c r="H2160" s="2" t="s">
        <v>370</v>
      </c>
      <c r="I2160" s="2" t="s">
        <v>951</v>
      </c>
      <c r="J2160" s="2" t="s">
        <v>30</v>
      </c>
      <c r="K2160" s="2" t="s">
        <v>30</v>
      </c>
      <c r="L2160" s="2" t="s">
        <v>526</v>
      </c>
      <c r="M2160" s="2" t="s">
        <v>45</v>
      </c>
      <c r="N2160" s="2" t="s">
        <v>660</v>
      </c>
      <c r="O2160" s="2" t="s">
        <v>323</v>
      </c>
      <c r="P2160" s="2" t="s">
        <v>2739</v>
      </c>
      <c r="Q2160" s="2" t="s">
        <v>612</v>
      </c>
      <c r="R2160" s="2" t="s">
        <v>605</v>
      </c>
      <c r="S2160" s="2" t="s">
        <v>34</v>
      </c>
      <c r="T2160" s="147">
        <v>1.7330000000000001</v>
      </c>
      <c r="U2160" s="2" t="s">
        <v>2847</v>
      </c>
      <c r="V2160" s="158">
        <v>2.5700000000000001E-2</v>
      </c>
      <c r="W2160" s="160">
        <v>3.109E-2</v>
      </c>
      <c r="X2160" s="4" t="s">
        <v>610</v>
      </c>
      <c r="Y2160" s="4" t="s">
        <v>323</v>
      </c>
      <c r="Z2160" s="147">
        <v>563588.80000000005</v>
      </c>
      <c r="AA2160" s="155">
        <v>1</v>
      </c>
      <c r="AB2160" s="174">
        <v>116.88</v>
      </c>
      <c r="AD2160" s="147">
        <v>658.72299999999996</v>
      </c>
      <c r="AG2160" s="2" t="s">
        <v>36</v>
      </c>
      <c r="AH2160" s="160">
        <v>4.3899999999999999E-4</v>
      </c>
      <c r="AI2160" s="160">
        <v>1.0282464020217799E-2</v>
      </c>
      <c r="AJ2160" s="160">
        <v>3.9218106115520004E-3</v>
      </c>
      <c r="AK2160" s="191"/>
      <c r="AL2160" s="147"/>
    </row>
    <row r="2161" spans="1:38">
      <c r="A2161" s="2">
        <v>811</v>
      </c>
      <c r="B2161" s="2">
        <v>813</v>
      </c>
      <c r="C2161" s="2" t="s">
        <v>1832</v>
      </c>
      <c r="D2161" s="2" t="s">
        <v>1833</v>
      </c>
      <c r="E2161" s="4" t="s">
        <v>367</v>
      </c>
      <c r="F2161" s="2" t="s">
        <v>2848</v>
      </c>
      <c r="G2161" s="2" t="s">
        <v>2849</v>
      </c>
      <c r="H2161" s="2" t="s">
        <v>370</v>
      </c>
      <c r="I2161" s="2" t="s">
        <v>951</v>
      </c>
      <c r="J2161" s="2" t="s">
        <v>30</v>
      </c>
      <c r="K2161" s="2" t="s">
        <v>30</v>
      </c>
      <c r="L2161" s="2" t="s">
        <v>526</v>
      </c>
      <c r="M2161" s="2" t="s">
        <v>45</v>
      </c>
      <c r="N2161" s="2" t="s">
        <v>660</v>
      </c>
      <c r="O2161" s="2" t="s">
        <v>323</v>
      </c>
      <c r="P2161" s="2" t="s">
        <v>2739</v>
      </c>
      <c r="Q2161" s="2" t="s">
        <v>612</v>
      </c>
      <c r="R2161" s="2" t="s">
        <v>605</v>
      </c>
      <c r="S2161" s="2" t="s">
        <v>34</v>
      </c>
      <c r="T2161" s="147">
        <v>0.74199999999999999</v>
      </c>
      <c r="U2161" s="2" t="s">
        <v>2850</v>
      </c>
      <c r="V2161" s="158">
        <v>1.2200000000000001E-2</v>
      </c>
      <c r="W2161" s="160">
        <v>2.6460000000000001E-2</v>
      </c>
      <c r="X2161" s="4" t="s">
        <v>610</v>
      </c>
      <c r="Y2161" s="4" t="s">
        <v>323</v>
      </c>
      <c r="Z2161" s="147">
        <v>57120.5</v>
      </c>
      <c r="AA2161" s="155">
        <v>1</v>
      </c>
      <c r="AB2161" s="174">
        <v>114.5</v>
      </c>
      <c r="AD2161" s="147">
        <v>65.403000000000006</v>
      </c>
      <c r="AG2161" s="2" t="s">
        <v>36</v>
      </c>
      <c r="AH2161" s="160">
        <v>2.4800000000000001E-4</v>
      </c>
      <c r="AI2161" s="160">
        <v>1.02092097998075E-3</v>
      </c>
      <c r="AJ2161" s="160">
        <v>3.89387089025747E-4</v>
      </c>
      <c r="AK2161" s="191"/>
      <c r="AL2161" s="147"/>
    </row>
    <row r="2162" spans="1:38">
      <c r="A2162" s="2">
        <v>811</v>
      </c>
      <c r="B2162" s="2">
        <v>813</v>
      </c>
      <c r="C2162" s="2" t="s">
        <v>2853</v>
      </c>
      <c r="D2162" s="2" t="s">
        <v>2854</v>
      </c>
      <c r="E2162" s="4" t="s">
        <v>367</v>
      </c>
      <c r="F2162" s="2" t="s">
        <v>2855</v>
      </c>
      <c r="G2162" s="2" t="s">
        <v>2856</v>
      </c>
      <c r="H2162" s="2" t="s">
        <v>370</v>
      </c>
      <c r="I2162" s="2" t="s">
        <v>1162</v>
      </c>
      <c r="J2162" s="2" t="s">
        <v>30</v>
      </c>
      <c r="K2162" s="2" t="s">
        <v>30</v>
      </c>
      <c r="L2162" s="2" t="s">
        <v>526</v>
      </c>
      <c r="M2162" s="2" t="s">
        <v>45</v>
      </c>
      <c r="N2162" s="2" t="s">
        <v>642</v>
      </c>
      <c r="O2162" s="2" t="s">
        <v>323</v>
      </c>
      <c r="P2162" s="2" t="s">
        <v>2739</v>
      </c>
      <c r="Q2162" s="2" t="s">
        <v>612</v>
      </c>
      <c r="R2162" s="2" t="s">
        <v>605</v>
      </c>
      <c r="S2162" s="2" t="s">
        <v>34</v>
      </c>
      <c r="T2162" s="147">
        <v>0.496</v>
      </c>
      <c r="U2162" s="2" t="s">
        <v>2857</v>
      </c>
      <c r="V2162" s="158">
        <v>2.75E-2</v>
      </c>
      <c r="W2162" s="160">
        <v>5.8860000000000003E-2</v>
      </c>
      <c r="X2162" s="4" t="s">
        <v>610</v>
      </c>
      <c r="Y2162" s="4" t="s">
        <v>323</v>
      </c>
      <c r="Z2162" s="147">
        <v>7647.5</v>
      </c>
      <c r="AA2162" s="155">
        <v>1</v>
      </c>
      <c r="AB2162" s="174">
        <v>98.54</v>
      </c>
      <c r="AD2162" s="147">
        <v>7.5359999999999996</v>
      </c>
      <c r="AG2162" s="2" t="s">
        <v>36</v>
      </c>
      <c r="AH2162" s="160">
        <v>8.6000000000000003E-5</v>
      </c>
      <c r="AI2162" s="160">
        <v>1.176323261724E-4</v>
      </c>
      <c r="AJ2162" s="160">
        <v>4.4865871073059601E-5</v>
      </c>
      <c r="AK2162" s="191"/>
      <c r="AL2162" s="147"/>
    </row>
    <row r="2163" spans="1:38">
      <c r="A2163" s="2">
        <v>811</v>
      </c>
      <c r="B2163" s="2">
        <v>813</v>
      </c>
      <c r="C2163" s="2" t="s">
        <v>2283</v>
      </c>
      <c r="D2163" s="2" t="s">
        <v>2284</v>
      </c>
      <c r="E2163" s="4" t="s">
        <v>367</v>
      </c>
      <c r="F2163" s="2" t="s">
        <v>2858</v>
      </c>
      <c r="G2163" s="2" t="s">
        <v>2859</v>
      </c>
      <c r="H2163" s="2" t="s">
        <v>370</v>
      </c>
      <c r="I2163" s="2" t="s">
        <v>1162</v>
      </c>
      <c r="J2163" s="2" t="s">
        <v>30</v>
      </c>
      <c r="K2163" s="2" t="s">
        <v>30</v>
      </c>
      <c r="L2163" s="2" t="s">
        <v>526</v>
      </c>
      <c r="M2163" s="2" t="s">
        <v>45</v>
      </c>
      <c r="N2163" s="2" t="s">
        <v>646</v>
      </c>
      <c r="O2163" s="2" t="s">
        <v>323</v>
      </c>
      <c r="P2163" s="2" t="s">
        <v>2756</v>
      </c>
      <c r="Q2163" s="2" t="s">
        <v>363</v>
      </c>
      <c r="R2163" s="2" t="s">
        <v>605</v>
      </c>
      <c r="S2163" s="2" t="s">
        <v>34</v>
      </c>
      <c r="T2163" s="147">
        <v>2.8660000000000001</v>
      </c>
      <c r="U2163" s="2" t="s">
        <v>2860</v>
      </c>
      <c r="V2163" s="158">
        <v>1.6400000000000001E-2</v>
      </c>
      <c r="W2163" s="160">
        <v>5.4919999999999997E-2</v>
      </c>
      <c r="X2163" s="4" t="s">
        <v>610</v>
      </c>
      <c r="Y2163" s="4" t="s">
        <v>323</v>
      </c>
      <c r="Z2163" s="147">
        <v>570314.34</v>
      </c>
      <c r="AA2163" s="155">
        <v>1</v>
      </c>
      <c r="AB2163" s="174">
        <v>89.72</v>
      </c>
      <c r="AD2163" s="147">
        <v>511.68599999999998</v>
      </c>
      <c r="AG2163" s="2" t="s">
        <v>36</v>
      </c>
      <c r="AH2163" s="160">
        <v>1.8220000000000001E-3</v>
      </c>
      <c r="AI2163" s="160">
        <v>7.9872669235514903E-3</v>
      </c>
      <c r="AJ2163" s="160">
        <v>3.0464048419222198E-3</v>
      </c>
      <c r="AK2163" s="191"/>
      <c r="AL2163" s="147"/>
    </row>
    <row r="2164" spans="1:38">
      <c r="A2164" s="2">
        <v>811</v>
      </c>
      <c r="B2164" s="2">
        <v>813</v>
      </c>
      <c r="C2164" s="2" t="s">
        <v>2430</v>
      </c>
      <c r="D2164" s="2" t="s">
        <v>2431</v>
      </c>
      <c r="E2164" s="4" t="s">
        <v>367</v>
      </c>
      <c r="F2164" s="2" t="s">
        <v>2864</v>
      </c>
      <c r="G2164" s="2" t="s">
        <v>2865</v>
      </c>
      <c r="H2164" s="2" t="s">
        <v>370</v>
      </c>
      <c r="I2164" s="2" t="s">
        <v>951</v>
      </c>
      <c r="J2164" s="2" t="s">
        <v>30</v>
      </c>
      <c r="K2164" s="2" t="s">
        <v>30</v>
      </c>
      <c r="L2164" s="2" t="s">
        <v>526</v>
      </c>
      <c r="M2164" s="2" t="s">
        <v>45</v>
      </c>
      <c r="N2164" s="2" t="s">
        <v>659</v>
      </c>
      <c r="O2164" s="2" t="s">
        <v>323</v>
      </c>
      <c r="P2164" s="2" t="s">
        <v>374</v>
      </c>
      <c r="Q2164" s="2" t="s">
        <v>375</v>
      </c>
      <c r="R2164" s="2" t="s">
        <v>375</v>
      </c>
      <c r="S2164" s="2" t="s">
        <v>34</v>
      </c>
      <c r="T2164" s="147">
        <v>2.3730000000000002</v>
      </c>
      <c r="U2164" s="2" t="s">
        <v>2866</v>
      </c>
      <c r="V2164" s="158">
        <v>1.9E-2</v>
      </c>
      <c r="W2164" s="160">
        <v>3.5430000000000003E-2</v>
      </c>
      <c r="X2164" s="4" t="s">
        <v>610</v>
      </c>
      <c r="Y2164" s="4" t="s">
        <v>323</v>
      </c>
      <c r="Z2164" s="147">
        <v>50615</v>
      </c>
      <c r="AA2164" s="155">
        <v>1</v>
      </c>
      <c r="AB2164" s="174">
        <v>106.58</v>
      </c>
      <c r="AC2164" s="147">
        <v>1.42</v>
      </c>
      <c r="AD2164" s="147">
        <v>55.366</v>
      </c>
      <c r="AG2164" s="2" t="s">
        <v>36</v>
      </c>
      <c r="AH2164" s="160">
        <v>8.7000000000000001E-5</v>
      </c>
      <c r="AI2164" s="160">
        <v>8.6424599231789499E-4</v>
      </c>
      <c r="AJ2164" s="160">
        <v>3.2963004752549702E-4</v>
      </c>
      <c r="AK2164" s="191"/>
      <c r="AL2164" s="147"/>
    </row>
    <row r="2165" spans="1:38">
      <c r="A2165" s="2">
        <v>811</v>
      </c>
      <c r="B2165" s="2">
        <v>813</v>
      </c>
      <c r="C2165" s="2" t="s">
        <v>1784</v>
      </c>
      <c r="D2165" s="2" t="s">
        <v>1785</v>
      </c>
      <c r="E2165" s="4" t="s">
        <v>367</v>
      </c>
      <c r="F2165" s="2" t="s">
        <v>2867</v>
      </c>
      <c r="G2165" s="2" t="s">
        <v>2868</v>
      </c>
      <c r="H2165" s="2" t="s">
        <v>370</v>
      </c>
      <c r="I2165" s="2" t="s">
        <v>951</v>
      </c>
      <c r="J2165" s="2" t="s">
        <v>30</v>
      </c>
      <c r="K2165" s="2" t="s">
        <v>30</v>
      </c>
      <c r="L2165" s="2" t="s">
        <v>526</v>
      </c>
      <c r="M2165" s="2" t="s">
        <v>45</v>
      </c>
      <c r="N2165" s="2" t="s">
        <v>659</v>
      </c>
      <c r="O2165" s="2" t="s">
        <v>323</v>
      </c>
      <c r="P2165" s="2" t="s">
        <v>2756</v>
      </c>
      <c r="Q2165" s="2" t="s">
        <v>363</v>
      </c>
      <c r="R2165" s="2" t="s">
        <v>605</v>
      </c>
      <c r="S2165" s="2" t="s">
        <v>34</v>
      </c>
      <c r="T2165" s="147">
        <v>5.3609999999999998</v>
      </c>
      <c r="U2165" s="2" t="s">
        <v>2869</v>
      </c>
      <c r="V2165" s="158">
        <v>6.4999999999999997E-3</v>
      </c>
      <c r="W2165" s="160">
        <v>3.3059999999999999E-2</v>
      </c>
      <c r="X2165" s="4" t="s">
        <v>610</v>
      </c>
      <c r="Y2165" s="4" t="s">
        <v>323</v>
      </c>
      <c r="Z2165" s="147">
        <v>243113.83</v>
      </c>
      <c r="AA2165" s="155">
        <v>1</v>
      </c>
      <c r="AB2165" s="174">
        <v>99.45</v>
      </c>
      <c r="AD2165" s="147">
        <v>241.77699999999999</v>
      </c>
      <c r="AG2165" s="2" t="s">
        <v>36</v>
      </c>
      <c r="AH2165" s="160">
        <v>1.08E-4</v>
      </c>
      <c r="AI2165" s="160">
        <v>3.7740625553041498E-3</v>
      </c>
      <c r="AJ2165" s="160">
        <v>1.43945639381283E-3</v>
      </c>
      <c r="AK2165" s="191"/>
      <c r="AL2165" s="147"/>
    </row>
    <row r="2166" spans="1:38">
      <c r="A2166" s="2">
        <v>811</v>
      </c>
      <c r="B2166" s="2">
        <v>813</v>
      </c>
      <c r="C2166" s="2" t="s">
        <v>2870</v>
      </c>
      <c r="D2166" s="2" t="s">
        <v>2871</v>
      </c>
      <c r="E2166" s="4" t="s">
        <v>367</v>
      </c>
      <c r="F2166" s="2" t="s">
        <v>2875</v>
      </c>
      <c r="G2166" s="2" t="s">
        <v>2876</v>
      </c>
      <c r="H2166" s="2" t="s">
        <v>370</v>
      </c>
      <c r="I2166" s="2" t="s">
        <v>1162</v>
      </c>
      <c r="J2166" s="2" t="s">
        <v>30</v>
      </c>
      <c r="K2166" s="2" t="s">
        <v>30</v>
      </c>
      <c r="L2166" s="2" t="s">
        <v>526</v>
      </c>
      <c r="M2166" s="2" t="s">
        <v>45</v>
      </c>
      <c r="N2166" s="2" t="s">
        <v>4453</v>
      </c>
      <c r="O2166" s="2" t="s">
        <v>323</v>
      </c>
      <c r="P2166" s="2" t="s">
        <v>2739</v>
      </c>
      <c r="Q2166" s="2" t="s">
        <v>363</v>
      </c>
      <c r="R2166" s="2" t="s">
        <v>605</v>
      </c>
      <c r="S2166" s="2" t="s">
        <v>34</v>
      </c>
      <c r="T2166" s="147">
        <v>2.758</v>
      </c>
      <c r="U2166" s="2" t="s">
        <v>2877</v>
      </c>
      <c r="V2166" s="158">
        <v>5.2999999999999999E-2</v>
      </c>
      <c r="W2166" s="160">
        <v>5.9970000000000002E-2</v>
      </c>
      <c r="X2166" s="4" t="s">
        <v>610</v>
      </c>
      <c r="Y2166" s="4" t="s">
        <v>323</v>
      </c>
      <c r="Z2166" s="147">
        <v>87930.75</v>
      </c>
      <c r="AA2166" s="155">
        <v>1</v>
      </c>
      <c r="AB2166" s="174">
        <v>98.36</v>
      </c>
      <c r="AC2166" s="147">
        <v>20.382000000000001</v>
      </c>
      <c r="AD2166" s="147">
        <v>106.871</v>
      </c>
      <c r="AG2166" s="2" t="s">
        <v>36</v>
      </c>
      <c r="AH2166" s="160">
        <v>2.32E-4</v>
      </c>
      <c r="AI2166" s="160">
        <v>1.66822528911223E-3</v>
      </c>
      <c r="AJ2166" s="160">
        <v>6.36273915321824E-4</v>
      </c>
      <c r="AK2166" s="191"/>
      <c r="AL2166" s="147"/>
    </row>
    <row r="2167" spans="1:38">
      <c r="A2167" s="2">
        <v>811</v>
      </c>
      <c r="B2167" s="2">
        <v>813</v>
      </c>
      <c r="C2167" s="2" t="s">
        <v>1843</v>
      </c>
      <c r="D2167" s="2" t="s">
        <v>1844</v>
      </c>
      <c r="E2167" s="4" t="s">
        <v>367</v>
      </c>
      <c r="F2167" s="2" t="s">
        <v>3573</v>
      </c>
      <c r="G2167" s="2" t="s">
        <v>3574</v>
      </c>
      <c r="H2167" s="2" t="s">
        <v>370</v>
      </c>
      <c r="I2167" s="2" t="s">
        <v>1162</v>
      </c>
      <c r="J2167" s="2" t="s">
        <v>30</v>
      </c>
      <c r="K2167" s="2" t="s">
        <v>30</v>
      </c>
      <c r="L2167" s="2" t="s">
        <v>526</v>
      </c>
      <c r="M2167" s="2" t="s">
        <v>45</v>
      </c>
      <c r="N2167" s="2" t="s">
        <v>635</v>
      </c>
      <c r="O2167" s="2" t="s">
        <v>323</v>
      </c>
      <c r="P2167" s="2" t="s">
        <v>2773</v>
      </c>
      <c r="Q2167" s="2" t="s">
        <v>363</v>
      </c>
      <c r="R2167" s="2" t="s">
        <v>605</v>
      </c>
      <c r="S2167" s="2" t="s">
        <v>34</v>
      </c>
      <c r="T2167" s="147">
        <v>2.3109999999999999</v>
      </c>
      <c r="U2167" s="2" t="s">
        <v>3575</v>
      </c>
      <c r="V2167" s="158">
        <v>2.7E-2</v>
      </c>
      <c r="W2167" s="160">
        <v>5.9020000000000003E-2</v>
      </c>
      <c r="X2167" s="4" t="s">
        <v>610</v>
      </c>
      <c r="Y2167" s="4" t="s">
        <v>323</v>
      </c>
      <c r="Z2167" s="147">
        <v>64139</v>
      </c>
      <c r="AA2167" s="155">
        <v>1</v>
      </c>
      <c r="AB2167" s="174">
        <v>93.07</v>
      </c>
      <c r="AD2167" s="147">
        <v>59.694000000000003</v>
      </c>
      <c r="AG2167" s="2" t="s">
        <v>36</v>
      </c>
      <c r="AH2167" s="160">
        <v>9.3999999999999994E-5</v>
      </c>
      <c r="AI2167" s="160">
        <v>9.3180822598011202E-4</v>
      </c>
      <c r="AJ2167" s="160">
        <v>3.5539880143464298E-4</v>
      </c>
      <c r="AK2167" s="191"/>
      <c r="AL2167" s="147"/>
    </row>
    <row r="2168" spans="1:38">
      <c r="A2168" s="2">
        <v>811</v>
      </c>
      <c r="B2168" s="2">
        <v>813</v>
      </c>
      <c r="C2168" s="2" t="s">
        <v>1843</v>
      </c>
      <c r="D2168" s="2" t="s">
        <v>1844</v>
      </c>
      <c r="E2168" s="4" t="s">
        <v>367</v>
      </c>
      <c r="F2168" s="2" t="s">
        <v>2878</v>
      </c>
      <c r="G2168" s="2" t="s">
        <v>2879</v>
      </c>
      <c r="H2168" s="2" t="s">
        <v>370</v>
      </c>
      <c r="I2168" s="2" t="s">
        <v>1162</v>
      </c>
      <c r="J2168" s="2" t="s">
        <v>30</v>
      </c>
      <c r="K2168" s="2" t="s">
        <v>30</v>
      </c>
      <c r="L2168" s="2" t="s">
        <v>526</v>
      </c>
      <c r="M2168" s="2" t="s">
        <v>45</v>
      </c>
      <c r="N2168" s="2" t="s">
        <v>635</v>
      </c>
      <c r="O2168" s="2" t="s">
        <v>323</v>
      </c>
      <c r="P2168" s="2" t="s">
        <v>2773</v>
      </c>
      <c r="Q2168" s="2" t="s">
        <v>363</v>
      </c>
      <c r="R2168" s="2" t="s">
        <v>605</v>
      </c>
      <c r="S2168" s="2" t="s">
        <v>34</v>
      </c>
      <c r="T2168" s="147">
        <v>3.1779999999999999</v>
      </c>
      <c r="U2168" s="2" t="s">
        <v>2880</v>
      </c>
      <c r="V2168" s="158">
        <v>0.05</v>
      </c>
      <c r="W2168" s="160">
        <v>6.191E-2</v>
      </c>
      <c r="X2168" s="4" t="s">
        <v>610</v>
      </c>
      <c r="Y2168" s="4" t="s">
        <v>323</v>
      </c>
      <c r="Z2168" s="147">
        <v>63582.15</v>
      </c>
      <c r="AA2168" s="155">
        <v>1</v>
      </c>
      <c r="AB2168" s="174">
        <v>96.73</v>
      </c>
      <c r="AD2168" s="147">
        <v>61.503</v>
      </c>
      <c r="AG2168" s="2" t="s">
        <v>36</v>
      </c>
      <c r="AH2168" s="160">
        <v>6.0999999999999999E-5</v>
      </c>
      <c r="AI2168" s="160">
        <v>9.6004378108761196E-4</v>
      </c>
      <c r="AJ2168" s="160">
        <v>3.6616805863077102E-4</v>
      </c>
      <c r="AK2168" s="191"/>
      <c r="AL2168" s="147"/>
    </row>
    <row r="2169" spans="1:38">
      <c r="A2169" s="2">
        <v>811</v>
      </c>
      <c r="B2169" s="2">
        <v>813</v>
      </c>
      <c r="C2169" s="2" t="s">
        <v>1847</v>
      </c>
      <c r="D2169" s="2" t="s">
        <v>1848</v>
      </c>
      <c r="E2169" s="4" t="s">
        <v>367</v>
      </c>
      <c r="F2169" s="2" t="s">
        <v>3576</v>
      </c>
      <c r="G2169" s="2" t="s">
        <v>3577</v>
      </c>
      <c r="H2169" s="2" t="s">
        <v>370</v>
      </c>
      <c r="I2169" s="2" t="s">
        <v>1162</v>
      </c>
      <c r="J2169" s="2" t="s">
        <v>30</v>
      </c>
      <c r="K2169" s="2" t="s">
        <v>30</v>
      </c>
      <c r="L2169" s="2" t="s">
        <v>526</v>
      </c>
      <c r="M2169" s="2" t="s">
        <v>45</v>
      </c>
      <c r="N2169" s="2" t="s">
        <v>680</v>
      </c>
      <c r="O2169" s="2" t="s">
        <v>323</v>
      </c>
      <c r="P2169" s="2" t="s">
        <v>2756</v>
      </c>
      <c r="Q2169" s="2" t="s">
        <v>363</v>
      </c>
      <c r="R2169" s="2" t="s">
        <v>605</v>
      </c>
      <c r="S2169" s="2" t="s">
        <v>34</v>
      </c>
      <c r="T2169" s="147">
        <v>3.379</v>
      </c>
      <c r="U2169" s="2" t="s">
        <v>2883</v>
      </c>
      <c r="V2169" s="158">
        <v>3.2000000000000001E-2</v>
      </c>
      <c r="W2169" s="160">
        <v>5.3769999999999998E-2</v>
      </c>
      <c r="X2169" s="4" t="s">
        <v>610</v>
      </c>
      <c r="Y2169" s="4" t="s">
        <v>323</v>
      </c>
      <c r="Z2169" s="147">
        <v>297000</v>
      </c>
      <c r="AA2169" s="155">
        <v>1</v>
      </c>
      <c r="AB2169" s="174">
        <v>94.21</v>
      </c>
      <c r="AD2169" s="147">
        <v>279.80399999999997</v>
      </c>
      <c r="AG2169" s="2" t="s">
        <v>36</v>
      </c>
      <c r="AH2169" s="160">
        <v>2.12E-4</v>
      </c>
      <c r="AI2169" s="160">
        <v>4.3676526721509604E-3</v>
      </c>
      <c r="AJ2169" s="160">
        <v>1.6658562153521899E-3</v>
      </c>
      <c r="AK2169" s="191"/>
      <c r="AL2169" s="147"/>
    </row>
    <row r="2170" spans="1:38">
      <c r="A2170" s="2">
        <v>811</v>
      </c>
      <c r="B2170" s="2">
        <v>813</v>
      </c>
      <c r="C2170" s="2" t="s">
        <v>1847</v>
      </c>
      <c r="D2170" s="2" t="s">
        <v>1848</v>
      </c>
      <c r="E2170" s="4" t="s">
        <v>367</v>
      </c>
      <c r="F2170" s="2" t="s">
        <v>2881</v>
      </c>
      <c r="G2170" s="2" t="s">
        <v>2882</v>
      </c>
      <c r="H2170" s="2" t="s">
        <v>370</v>
      </c>
      <c r="I2170" s="2" t="s">
        <v>951</v>
      </c>
      <c r="J2170" s="2" t="s">
        <v>30</v>
      </c>
      <c r="K2170" s="2" t="s">
        <v>30</v>
      </c>
      <c r="L2170" s="2" t="s">
        <v>526</v>
      </c>
      <c r="M2170" s="2" t="s">
        <v>45</v>
      </c>
      <c r="N2170" s="2" t="s">
        <v>680</v>
      </c>
      <c r="O2170" s="2" t="s">
        <v>323</v>
      </c>
      <c r="P2170" s="2" t="s">
        <v>2756</v>
      </c>
      <c r="Q2170" s="2" t="s">
        <v>363</v>
      </c>
      <c r="R2170" s="2" t="s">
        <v>605</v>
      </c>
      <c r="S2170" s="2" t="s">
        <v>34</v>
      </c>
      <c r="T2170" s="147">
        <v>3.516</v>
      </c>
      <c r="U2170" s="2" t="s">
        <v>2883</v>
      </c>
      <c r="V2170" s="158">
        <v>1.7000000000000001E-2</v>
      </c>
      <c r="W2170" s="160">
        <v>2.6440000000000002E-2</v>
      </c>
      <c r="X2170" s="4" t="s">
        <v>610</v>
      </c>
      <c r="Y2170" s="4" t="s">
        <v>323</v>
      </c>
      <c r="Z2170" s="147">
        <v>488958</v>
      </c>
      <c r="AA2170" s="155">
        <v>1</v>
      </c>
      <c r="AB2170" s="174">
        <v>110.64</v>
      </c>
      <c r="AD2170" s="147">
        <v>540.98299999999995</v>
      </c>
      <c r="AG2170" s="2" t="s">
        <v>36</v>
      </c>
      <c r="AH2170" s="160">
        <v>3.8499999999999998E-4</v>
      </c>
      <c r="AI2170" s="160">
        <v>8.4445860386201995E-3</v>
      </c>
      <c r="AJ2170" s="160">
        <v>3.2208298586123398E-3</v>
      </c>
      <c r="AK2170" s="191"/>
      <c r="AL2170" s="147"/>
    </row>
    <row r="2171" spans="1:38">
      <c r="A2171" s="2">
        <v>811</v>
      </c>
      <c r="B2171" s="2">
        <v>813</v>
      </c>
      <c r="C2171" s="2" t="s">
        <v>1847</v>
      </c>
      <c r="D2171" s="2" t="s">
        <v>1848</v>
      </c>
      <c r="E2171" s="4" t="s">
        <v>367</v>
      </c>
      <c r="F2171" s="2" t="s">
        <v>3578</v>
      </c>
      <c r="G2171" s="2" t="s">
        <v>3579</v>
      </c>
      <c r="H2171" s="2" t="s">
        <v>370</v>
      </c>
      <c r="I2171" s="2" t="s">
        <v>1162</v>
      </c>
      <c r="J2171" s="2" t="s">
        <v>30</v>
      </c>
      <c r="K2171" s="2" t="s">
        <v>30</v>
      </c>
      <c r="L2171" s="2" t="s">
        <v>526</v>
      </c>
      <c r="M2171" s="2" t="s">
        <v>45</v>
      </c>
      <c r="N2171" s="2" t="s">
        <v>680</v>
      </c>
      <c r="O2171" s="2" t="s">
        <v>323</v>
      </c>
      <c r="P2171" s="2" t="s">
        <v>2756</v>
      </c>
      <c r="Q2171" s="2" t="s">
        <v>363</v>
      </c>
      <c r="R2171" s="2" t="s">
        <v>605</v>
      </c>
      <c r="S2171" s="2" t="s">
        <v>34</v>
      </c>
      <c r="T2171" s="147">
        <v>0.37</v>
      </c>
      <c r="U2171" s="2" t="s">
        <v>3580</v>
      </c>
      <c r="V2171" s="158">
        <v>3.6499999999999998E-2</v>
      </c>
      <c r="W2171" s="160">
        <v>5.0500000000000003E-2</v>
      </c>
      <c r="X2171" s="4" t="s">
        <v>610</v>
      </c>
      <c r="Y2171" s="4" t="s">
        <v>323</v>
      </c>
      <c r="Z2171" s="147">
        <v>89640.95</v>
      </c>
      <c r="AA2171" s="155">
        <v>1</v>
      </c>
      <c r="AB2171" s="174">
        <v>100.35</v>
      </c>
      <c r="AD2171" s="147">
        <v>89.954999999999998</v>
      </c>
      <c r="AG2171" s="2" t="s">
        <v>36</v>
      </c>
      <c r="AH2171" s="160">
        <v>8.3999999999999995E-5</v>
      </c>
      <c r="AI2171" s="160">
        <v>1.4041660516764299E-3</v>
      </c>
      <c r="AJ2171" s="160">
        <v>5.3555969765786303E-4</v>
      </c>
      <c r="AK2171" s="191"/>
      <c r="AL2171" s="147"/>
    </row>
    <row r="2172" spans="1:38">
      <c r="A2172" s="2">
        <v>811</v>
      </c>
      <c r="B2172" s="2">
        <v>813</v>
      </c>
      <c r="C2172" s="2" t="s">
        <v>2287</v>
      </c>
      <c r="D2172" s="2" t="s">
        <v>2288</v>
      </c>
      <c r="E2172" s="4" t="s">
        <v>367</v>
      </c>
      <c r="F2172" s="2" t="s">
        <v>2884</v>
      </c>
      <c r="G2172" s="2" t="s">
        <v>2885</v>
      </c>
      <c r="H2172" s="2" t="s">
        <v>370</v>
      </c>
      <c r="I2172" s="2" t="s">
        <v>1162</v>
      </c>
      <c r="J2172" s="2" t="s">
        <v>30</v>
      </c>
      <c r="K2172" s="2" t="s">
        <v>30</v>
      </c>
      <c r="L2172" s="2" t="s">
        <v>526</v>
      </c>
      <c r="M2172" s="2" t="s">
        <v>31</v>
      </c>
      <c r="N2172" s="2" t="s">
        <v>680</v>
      </c>
      <c r="O2172" s="2" t="s">
        <v>323</v>
      </c>
      <c r="P2172" s="2" t="s">
        <v>2749</v>
      </c>
      <c r="Q2172" s="2" t="s">
        <v>612</v>
      </c>
      <c r="R2172" s="2" t="s">
        <v>605</v>
      </c>
      <c r="S2172" s="2" t="s">
        <v>34</v>
      </c>
      <c r="T2172" s="147">
        <v>4.5069999999999997</v>
      </c>
      <c r="U2172" s="2" t="s">
        <v>2886</v>
      </c>
      <c r="V2172" s="158">
        <v>5.5E-2</v>
      </c>
      <c r="W2172" s="160">
        <v>6.1679999999999999E-2</v>
      </c>
      <c r="X2172" s="4" t="s">
        <v>610</v>
      </c>
      <c r="Y2172" s="4" t="s">
        <v>323</v>
      </c>
      <c r="Z2172" s="147">
        <v>707000</v>
      </c>
      <c r="AA2172" s="155">
        <v>1</v>
      </c>
      <c r="AB2172" s="174">
        <v>97.66</v>
      </c>
      <c r="AD2172" s="147">
        <v>690.45600000000002</v>
      </c>
      <c r="AG2172" s="2" t="s">
        <v>36</v>
      </c>
      <c r="AH2172" s="160">
        <v>7.0100000000000002E-4</v>
      </c>
      <c r="AI2172" s="160">
        <v>1.07778162580881E-2</v>
      </c>
      <c r="AJ2172" s="160">
        <v>4.1107417528733698E-3</v>
      </c>
      <c r="AK2172" s="191"/>
      <c r="AL2172" s="147"/>
    </row>
    <row r="2173" spans="1:38">
      <c r="A2173" s="2">
        <v>811</v>
      </c>
      <c r="B2173" s="2">
        <v>813</v>
      </c>
      <c r="C2173" s="2" t="s">
        <v>1851</v>
      </c>
      <c r="D2173" s="2" t="s">
        <v>1852</v>
      </c>
      <c r="E2173" s="4" t="s">
        <v>367</v>
      </c>
      <c r="F2173" s="2" t="s">
        <v>2887</v>
      </c>
      <c r="G2173" s="2" t="s">
        <v>2888</v>
      </c>
      <c r="H2173" s="2" t="s">
        <v>370</v>
      </c>
      <c r="I2173" s="2" t="s">
        <v>951</v>
      </c>
      <c r="J2173" s="2" t="s">
        <v>30</v>
      </c>
      <c r="K2173" s="2" t="s">
        <v>30</v>
      </c>
      <c r="L2173" s="2" t="s">
        <v>526</v>
      </c>
      <c r="M2173" s="2" t="s">
        <v>45</v>
      </c>
      <c r="N2173" s="2" t="s">
        <v>659</v>
      </c>
      <c r="O2173" s="2" t="s">
        <v>323</v>
      </c>
      <c r="P2173" s="2" t="s">
        <v>2756</v>
      </c>
      <c r="Q2173" s="2" t="s">
        <v>363</v>
      </c>
      <c r="R2173" s="2" t="s">
        <v>605</v>
      </c>
      <c r="S2173" s="2" t="s">
        <v>34</v>
      </c>
      <c r="T2173" s="147">
        <v>3.6760000000000002</v>
      </c>
      <c r="U2173" s="2" t="s">
        <v>2889</v>
      </c>
      <c r="V2173" s="158">
        <v>7.7999999999999996E-3</v>
      </c>
      <c r="W2173" s="160">
        <v>2.767E-2</v>
      </c>
      <c r="X2173" s="4" t="s">
        <v>610</v>
      </c>
      <c r="Y2173" s="4" t="s">
        <v>323</v>
      </c>
      <c r="Z2173" s="147">
        <v>83125.039999999994</v>
      </c>
      <c r="AA2173" s="155">
        <v>1</v>
      </c>
      <c r="AB2173" s="174">
        <v>106.39</v>
      </c>
      <c r="AD2173" s="147">
        <v>88.436999999999998</v>
      </c>
      <c r="AG2173" s="2" t="s">
        <v>36</v>
      </c>
      <c r="AH2173" s="160">
        <v>2.1100000000000001E-4</v>
      </c>
      <c r="AI2173" s="160">
        <v>1.3804710957910199E-3</v>
      </c>
      <c r="AJ2173" s="160">
        <v>5.2652225981719204E-4</v>
      </c>
      <c r="AK2173" s="191"/>
      <c r="AL2173" s="147"/>
    </row>
    <row r="2174" spans="1:38">
      <c r="A2174" s="2">
        <v>811</v>
      </c>
      <c r="B2174" s="2">
        <v>813</v>
      </c>
      <c r="C2174" s="2" t="s">
        <v>1851</v>
      </c>
      <c r="D2174" s="2" t="s">
        <v>1852</v>
      </c>
      <c r="E2174" s="4" t="s">
        <v>367</v>
      </c>
      <c r="F2174" s="2" t="s">
        <v>2890</v>
      </c>
      <c r="G2174" s="2" t="s">
        <v>2891</v>
      </c>
      <c r="H2174" s="2" t="s">
        <v>370</v>
      </c>
      <c r="I2174" s="2" t="s">
        <v>951</v>
      </c>
      <c r="J2174" s="2" t="s">
        <v>30</v>
      </c>
      <c r="K2174" s="2" t="s">
        <v>30</v>
      </c>
      <c r="L2174" s="2" t="s">
        <v>526</v>
      </c>
      <c r="M2174" s="2" t="s">
        <v>45</v>
      </c>
      <c r="N2174" s="2" t="s">
        <v>659</v>
      </c>
      <c r="O2174" s="2" t="s">
        <v>323</v>
      </c>
      <c r="P2174" s="2" t="s">
        <v>2745</v>
      </c>
      <c r="Q2174" s="2" t="s">
        <v>363</v>
      </c>
      <c r="R2174" s="2" t="s">
        <v>605</v>
      </c>
      <c r="S2174" s="2" t="s">
        <v>34</v>
      </c>
      <c r="T2174" s="147">
        <v>1.196</v>
      </c>
      <c r="U2174" s="2" t="s">
        <v>2892</v>
      </c>
      <c r="V2174" s="158">
        <v>1.95E-2</v>
      </c>
      <c r="W2174" s="160">
        <v>2.5569999999999999E-2</v>
      </c>
      <c r="X2174" s="4" t="s">
        <v>610</v>
      </c>
      <c r="Y2174" s="4" t="s">
        <v>323</v>
      </c>
      <c r="Z2174" s="147">
        <v>418709.07</v>
      </c>
      <c r="AA2174" s="155">
        <v>1</v>
      </c>
      <c r="AB2174" s="174">
        <v>116.19</v>
      </c>
      <c r="AD2174" s="147">
        <v>486.49799999999999</v>
      </c>
      <c r="AG2174" s="2" t="s">
        <v>36</v>
      </c>
      <c r="AH2174" s="160">
        <v>8.2899999999999998E-4</v>
      </c>
      <c r="AI2174" s="160">
        <v>7.5940903876098604E-3</v>
      </c>
      <c r="AJ2174" s="160">
        <v>2.8964442966835299E-3</v>
      </c>
      <c r="AK2174" s="191"/>
      <c r="AL2174" s="147"/>
    </row>
    <row r="2175" spans="1:38">
      <c r="A2175" s="2">
        <v>811</v>
      </c>
      <c r="B2175" s="2">
        <v>813</v>
      </c>
      <c r="C2175" s="2" t="s">
        <v>1851</v>
      </c>
      <c r="D2175" s="2" t="s">
        <v>1852</v>
      </c>
      <c r="E2175" s="4" t="s">
        <v>367</v>
      </c>
      <c r="F2175" s="2" t="s">
        <v>2893</v>
      </c>
      <c r="G2175" s="2" t="s">
        <v>2894</v>
      </c>
      <c r="H2175" s="2" t="s">
        <v>370</v>
      </c>
      <c r="I2175" s="2" t="s">
        <v>951</v>
      </c>
      <c r="J2175" s="2" t="s">
        <v>30</v>
      </c>
      <c r="K2175" s="2" t="s">
        <v>30</v>
      </c>
      <c r="L2175" s="2" t="s">
        <v>526</v>
      </c>
      <c r="M2175" s="2" t="s">
        <v>45</v>
      </c>
      <c r="N2175" s="2" t="s">
        <v>659</v>
      </c>
      <c r="O2175" s="2" t="s">
        <v>323</v>
      </c>
      <c r="P2175" s="2" t="s">
        <v>2756</v>
      </c>
      <c r="Q2175" s="2" t="s">
        <v>363</v>
      </c>
      <c r="R2175" s="2" t="s">
        <v>605</v>
      </c>
      <c r="S2175" s="2" t="s">
        <v>34</v>
      </c>
      <c r="T2175" s="147">
        <v>5.3449999999999998</v>
      </c>
      <c r="U2175" s="2" t="s">
        <v>2895</v>
      </c>
      <c r="V2175" s="158">
        <v>2.5999999999999999E-2</v>
      </c>
      <c r="W2175" s="160">
        <v>0.03</v>
      </c>
      <c r="X2175" s="4" t="s">
        <v>610</v>
      </c>
      <c r="Y2175" s="4" t="s">
        <v>323</v>
      </c>
      <c r="Z2175" s="147">
        <v>120176</v>
      </c>
      <c r="AA2175" s="155">
        <v>1</v>
      </c>
      <c r="AB2175" s="174">
        <v>102.12</v>
      </c>
      <c r="AD2175" s="147">
        <v>122.724</v>
      </c>
      <c r="AG2175" s="2" t="s">
        <v>36</v>
      </c>
      <c r="AH2175" s="160">
        <v>2.24E-4</v>
      </c>
      <c r="AI2175" s="160">
        <v>1.9156810024742899E-3</v>
      </c>
      <c r="AJ2175" s="160">
        <v>7.3065542160711801E-4</v>
      </c>
      <c r="AK2175" s="191"/>
      <c r="AL2175" s="147"/>
    </row>
    <row r="2176" spans="1:38">
      <c r="A2176" s="2">
        <v>811</v>
      </c>
      <c r="B2176" s="2">
        <v>813</v>
      </c>
      <c r="C2176" s="2" t="s">
        <v>1851</v>
      </c>
      <c r="D2176" s="2" t="s">
        <v>1852</v>
      </c>
      <c r="E2176" s="4" t="s">
        <v>367</v>
      </c>
      <c r="F2176" s="2" t="s">
        <v>2896</v>
      </c>
      <c r="G2176" s="2" t="s">
        <v>2897</v>
      </c>
      <c r="H2176" s="2" t="s">
        <v>370</v>
      </c>
      <c r="I2176" s="2" t="s">
        <v>951</v>
      </c>
      <c r="J2176" s="2" t="s">
        <v>30</v>
      </c>
      <c r="K2176" s="2" t="s">
        <v>30</v>
      </c>
      <c r="L2176" s="2" t="s">
        <v>526</v>
      </c>
      <c r="M2176" s="2" t="s">
        <v>45</v>
      </c>
      <c r="N2176" s="2" t="s">
        <v>659</v>
      </c>
      <c r="O2176" s="2" t="s">
        <v>323</v>
      </c>
      <c r="P2176" s="2" t="s">
        <v>2745</v>
      </c>
      <c r="Q2176" s="2" t="s">
        <v>612</v>
      </c>
      <c r="R2176" s="2" t="s">
        <v>605</v>
      </c>
      <c r="S2176" s="2" t="s">
        <v>34</v>
      </c>
      <c r="T2176" s="147">
        <v>4.4729999999999999</v>
      </c>
      <c r="U2176" s="2" t="s">
        <v>2898</v>
      </c>
      <c r="V2176" s="158">
        <v>1.17E-2</v>
      </c>
      <c r="W2176" s="160">
        <v>3.1579999999999997E-2</v>
      </c>
      <c r="X2176" s="4" t="s">
        <v>610</v>
      </c>
      <c r="Y2176" s="4" t="s">
        <v>323</v>
      </c>
      <c r="Z2176" s="147">
        <v>179402.15</v>
      </c>
      <c r="AA2176" s="155">
        <v>1</v>
      </c>
      <c r="AB2176" s="174">
        <v>105.29</v>
      </c>
      <c r="AD2176" s="147">
        <v>188.893</v>
      </c>
      <c r="AG2176" s="2" t="s">
        <v>36</v>
      </c>
      <c r="AH2176" s="160">
        <v>2.61E-4</v>
      </c>
      <c r="AI2176" s="160">
        <v>2.9485562057989601E-3</v>
      </c>
      <c r="AJ2176" s="160">
        <v>1.1246019430676301E-3</v>
      </c>
      <c r="AK2176" s="191"/>
      <c r="AL2176" s="147"/>
    </row>
    <row r="2177" spans="1:38">
      <c r="A2177" s="2">
        <v>811</v>
      </c>
      <c r="B2177" s="2">
        <v>813</v>
      </c>
      <c r="C2177" s="2" t="s">
        <v>1851</v>
      </c>
      <c r="D2177" s="2" t="s">
        <v>1852</v>
      </c>
      <c r="E2177" s="4" t="s">
        <v>367</v>
      </c>
      <c r="F2177" s="2" t="s">
        <v>3931</v>
      </c>
      <c r="G2177" s="2" t="s">
        <v>3932</v>
      </c>
      <c r="H2177" s="2" t="s">
        <v>370</v>
      </c>
      <c r="I2177" s="2" t="s">
        <v>951</v>
      </c>
      <c r="J2177" s="2" t="s">
        <v>30</v>
      </c>
      <c r="K2177" s="2" t="s">
        <v>30</v>
      </c>
      <c r="L2177" s="2" t="s">
        <v>526</v>
      </c>
      <c r="M2177" s="2" t="s">
        <v>45</v>
      </c>
      <c r="N2177" s="2" t="s">
        <v>659</v>
      </c>
      <c r="O2177" s="2" t="s">
        <v>323</v>
      </c>
      <c r="P2177" s="2" t="s">
        <v>2756</v>
      </c>
      <c r="Q2177" s="2" t="s">
        <v>363</v>
      </c>
      <c r="R2177" s="2" t="s">
        <v>605</v>
      </c>
      <c r="S2177" s="2" t="s">
        <v>34</v>
      </c>
      <c r="T2177" s="147">
        <v>2.8940000000000001</v>
      </c>
      <c r="U2177" s="2" t="s">
        <v>3933</v>
      </c>
      <c r="V2177" s="158">
        <v>1.8200000000000001E-2</v>
      </c>
      <c r="W2177" s="160">
        <v>2.554E-2</v>
      </c>
      <c r="X2177" s="4" t="s">
        <v>610</v>
      </c>
      <c r="Y2177" s="4" t="s">
        <v>323</v>
      </c>
      <c r="Z2177" s="147">
        <v>140625</v>
      </c>
      <c r="AA2177" s="155">
        <v>1</v>
      </c>
      <c r="AB2177" s="174">
        <v>113.8</v>
      </c>
      <c r="AD2177" s="147">
        <v>160.03100000000001</v>
      </c>
      <c r="AG2177" s="2" t="s">
        <v>36</v>
      </c>
      <c r="AH2177" s="160">
        <v>2.81E-4</v>
      </c>
      <c r="AI2177" s="160">
        <v>2.4980402928558802E-3</v>
      </c>
      <c r="AJ2177" s="160">
        <v>9.5277171982743696E-4</v>
      </c>
      <c r="AK2177" s="191"/>
      <c r="AL2177" s="147"/>
    </row>
    <row r="2178" spans="1:38">
      <c r="A2178" s="2">
        <v>811</v>
      </c>
      <c r="B2178" s="2">
        <v>813</v>
      </c>
      <c r="C2178" s="2" t="s">
        <v>1851</v>
      </c>
      <c r="D2178" s="2" t="s">
        <v>1852</v>
      </c>
      <c r="E2178" s="4" t="s">
        <v>367</v>
      </c>
      <c r="F2178" s="2" t="s">
        <v>2899</v>
      </c>
      <c r="G2178" s="2" t="s">
        <v>2900</v>
      </c>
      <c r="H2178" s="2" t="s">
        <v>370</v>
      </c>
      <c r="I2178" s="2" t="s">
        <v>951</v>
      </c>
      <c r="J2178" s="2" t="s">
        <v>30</v>
      </c>
      <c r="K2178" s="2" t="s">
        <v>30</v>
      </c>
      <c r="L2178" s="2" t="s">
        <v>526</v>
      </c>
      <c r="M2178" s="2" t="s">
        <v>45</v>
      </c>
      <c r="N2178" s="2" t="s">
        <v>659</v>
      </c>
      <c r="O2178" s="2" t="s">
        <v>323</v>
      </c>
      <c r="P2178" s="2" t="s">
        <v>2745</v>
      </c>
      <c r="Q2178" s="2" t="s">
        <v>612</v>
      </c>
      <c r="R2178" s="2" t="s">
        <v>605</v>
      </c>
      <c r="S2178" s="2" t="s">
        <v>34</v>
      </c>
      <c r="T2178" s="147">
        <v>4.3570000000000002</v>
      </c>
      <c r="U2178" s="2" t="s">
        <v>2901</v>
      </c>
      <c r="V2178" s="158">
        <v>1.3299999999999999E-2</v>
      </c>
      <c r="W2178" s="160">
        <v>3.1530000000000002E-2</v>
      </c>
      <c r="X2178" s="4" t="s">
        <v>610</v>
      </c>
      <c r="Y2178" s="4" t="s">
        <v>323</v>
      </c>
      <c r="Z2178" s="147">
        <v>307911.15000000002</v>
      </c>
      <c r="AA2178" s="155">
        <v>1</v>
      </c>
      <c r="AB2178" s="174">
        <v>106.76</v>
      </c>
      <c r="AD2178" s="147">
        <v>328.726</v>
      </c>
      <c r="AG2178" s="2" t="s">
        <v>36</v>
      </c>
      <c r="AH2178" s="160">
        <v>2.5900000000000001E-4</v>
      </c>
      <c r="AI2178" s="160">
        <v>5.1313143699720804E-3</v>
      </c>
      <c r="AJ2178" s="160">
        <v>1.9571226417906301E-3</v>
      </c>
      <c r="AK2178" s="191"/>
      <c r="AL2178" s="147"/>
    </row>
    <row r="2179" spans="1:38">
      <c r="A2179" s="2">
        <v>811</v>
      </c>
      <c r="B2179" s="2">
        <v>813</v>
      </c>
      <c r="C2179" s="2" t="s">
        <v>1851</v>
      </c>
      <c r="D2179" s="2" t="s">
        <v>1852</v>
      </c>
      <c r="E2179" s="4" t="s">
        <v>367</v>
      </c>
      <c r="F2179" s="2" t="s">
        <v>2902</v>
      </c>
      <c r="G2179" s="2" t="s">
        <v>2903</v>
      </c>
      <c r="H2179" s="2" t="s">
        <v>370</v>
      </c>
      <c r="I2179" s="2" t="s">
        <v>1162</v>
      </c>
      <c r="J2179" s="2" t="s">
        <v>30</v>
      </c>
      <c r="K2179" s="2" t="s">
        <v>499</v>
      </c>
      <c r="L2179" s="2" t="s">
        <v>526</v>
      </c>
      <c r="M2179" s="2" t="s">
        <v>45</v>
      </c>
      <c r="N2179" s="2" t="s">
        <v>659</v>
      </c>
      <c r="O2179" s="2" t="s">
        <v>323</v>
      </c>
      <c r="P2179" s="2" t="s">
        <v>2745</v>
      </c>
      <c r="Q2179" s="2" t="s">
        <v>363</v>
      </c>
      <c r="R2179" s="2" t="s">
        <v>605</v>
      </c>
      <c r="S2179" s="2" t="s">
        <v>34</v>
      </c>
      <c r="T2179" s="147">
        <v>4.2850000000000001</v>
      </c>
      <c r="U2179" s="2" t="s">
        <v>2904</v>
      </c>
      <c r="V2179" s="158">
        <v>2.0899999999999998E-2</v>
      </c>
      <c r="W2179" s="160">
        <v>5.7140000000000003E-2</v>
      </c>
      <c r="X2179" s="4" t="s">
        <v>610</v>
      </c>
      <c r="Y2179" s="4" t="s">
        <v>323</v>
      </c>
      <c r="Z2179" s="147">
        <v>43228.04</v>
      </c>
      <c r="AA2179" s="155">
        <v>1</v>
      </c>
      <c r="AB2179" s="174">
        <v>86.79</v>
      </c>
      <c r="AD2179" s="147">
        <v>37.518000000000001</v>
      </c>
      <c r="AG2179" s="2" t="s">
        <v>36</v>
      </c>
      <c r="AH2179" s="160">
        <v>2.2900000000000001E-4</v>
      </c>
      <c r="AI2179" s="160">
        <v>5.85638843976155E-4</v>
      </c>
      <c r="AJ2179" s="160">
        <v>2.23367145105175E-4</v>
      </c>
      <c r="AK2179" s="191"/>
      <c r="AL2179" s="147"/>
    </row>
    <row r="2180" spans="1:38">
      <c r="A2180" s="2">
        <v>811</v>
      </c>
      <c r="B2180" s="2">
        <v>813</v>
      </c>
      <c r="C2180" s="2" t="s">
        <v>1851</v>
      </c>
      <c r="D2180" s="2" t="s">
        <v>1852</v>
      </c>
      <c r="E2180" s="4" t="s">
        <v>367</v>
      </c>
      <c r="F2180" s="2" t="s">
        <v>2905</v>
      </c>
      <c r="G2180" s="2" t="s">
        <v>2906</v>
      </c>
      <c r="H2180" s="2" t="s">
        <v>370</v>
      </c>
      <c r="I2180" s="2" t="s">
        <v>951</v>
      </c>
      <c r="J2180" s="2" t="s">
        <v>30</v>
      </c>
      <c r="K2180" s="2" t="s">
        <v>30</v>
      </c>
      <c r="L2180" s="2" t="s">
        <v>526</v>
      </c>
      <c r="M2180" s="2" t="s">
        <v>45</v>
      </c>
      <c r="N2180" s="2" t="s">
        <v>659</v>
      </c>
      <c r="O2180" s="2" t="s">
        <v>323</v>
      </c>
      <c r="P2180" s="2" t="s">
        <v>2745</v>
      </c>
      <c r="Q2180" s="2" t="s">
        <v>363</v>
      </c>
      <c r="R2180" s="2" t="s">
        <v>605</v>
      </c>
      <c r="S2180" s="2" t="s">
        <v>34</v>
      </c>
      <c r="T2180" s="147">
        <v>2.754</v>
      </c>
      <c r="U2180" s="2" t="s">
        <v>2907</v>
      </c>
      <c r="V2180" s="158">
        <v>3.3500000000000002E-2</v>
      </c>
      <c r="W2180" s="160">
        <v>2.743E-2</v>
      </c>
      <c r="X2180" s="4" t="s">
        <v>610</v>
      </c>
      <c r="Y2180" s="4" t="s">
        <v>323</v>
      </c>
      <c r="Z2180" s="147">
        <v>46266.400000000001</v>
      </c>
      <c r="AA2180" s="155">
        <v>1</v>
      </c>
      <c r="AB2180" s="174">
        <v>117.34</v>
      </c>
      <c r="AD2180" s="147">
        <v>54.289000000000001</v>
      </c>
      <c r="AG2180" s="2" t="s">
        <v>36</v>
      </c>
      <c r="AH2180" s="160">
        <v>7.2999999999999999E-5</v>
      </c>
      <c r="AI2180" s="160">
        <v>8.4743507203175297E-4</v>
      </c>
      <c r="AJ2180" s="160">
        <v>3.2321823364134299E-4</v>
      </c>
      <c r="AK2180" s="191"/>
      <c r="AL2180" s="147"/>
    </row>
    <row r="2181" spans="1:38">
      <c r="A2181" s="2">
        <v>811</v>
      </c>
      <c r="B2181" s="2">
        <v>813</v>
      </c>
      <c r="C2181" s="2" t="s">
        <v>3782</v>
      </c>
      <c r="D2181" s="2" t="s">
        <v>3783</v>
      </c>
      <c r="E2181" s="4" t="s">
        <v>367</v>
      </c>
      <c r="F2181" s="2" t="s">
        <v>3787</v>
      </c>
      <c r="G2181" s="2" t="s">
        <v>3788</v>
      </c>
      <c r="H2181" s="2" t="s">
        <v>370</v>
      </c>
      <c r="I2181" s="2" t="s">
        <v>951</v>
      </c>
      <c r="J2181" s="2" t="s">
        <v>30</v>
      </c>
      <c r="K2181" s="2" t="s">
        <v>30</v>
      </c>
      <c r="L2181" s="2" t="s">
        <v>526</v>
      </c>
      <c r="M2181" s="2" t="s">
        <v>45</v>
      </c>
      <c r="N2181" s="2" t="s">
        <v>643</v>
      </c>
      <c r="O2181" s="2" t="s">
        <v>323</v>
      </c>
      <c r="P2181" s="2" t="s">
        <v>2745</v>
      </c>
      <c r="Q2181" s="2" t="s">
        <v>363</v>
      </c>
      <c r="R2181" s="2" t="s">
        <v>605</v>
      </c>
      <c r="S2181" s="2" t="s">
        <v>34</v>
      </c>
      <c r="T2181" s="147">
        <v>1.7030000000000001</v>
      </c>
      <c r="U2181" s="2" t="s">
        <v>3129</v>
      </c>
      <c r="V2181" s="158">
        <v>2.3199999999999998E-2</v>
      </c>
      <c r="W2181" s="160">
        <v>2.4840000000000001E-2</v>
      </c>
      <c r="X2181" s="4" t="s">
        <v>610</v>
      </c>
      <c r="Y2181" s="4" t="s">
        <v>323</v>
      </c>
      <c r="Z2181" s="147">
        <v>250000</v>
      </c>
      <c r="AA2181" s="155">
        <v>1</v>
      </c>
      <c r="AB2181" s="174">
        <v>115.86</v>
      </c>
      <c r="AD2181" s="147">
        <v>289.64999999999998</v>
      </c>
      <c r="AG2181" s="2" t="s">
        <v>36</v>
      </c>
      <c r="AH2181" s="160">
        <v>8.3299999999999997E-4</v>
      </c>
      <c r="AI2181" s="160">
        <v>4.5213504913928096E-3</v>
      </c>
      <c r="AJ2181" s="160">
        <v>1.7244777419911201E-3</v>
      </c>
      <c r="AK2181" s="191"/>
      <c r="AL2181" s="147"/>
    </row>
    <row r="2182" spans="1:38">
      <c r="A2182" s="2">
        <v>811</v>
      </c>
      <c r="B2182" s="2">
        <v>813</v>
      </c>
      <c r="C2182" s="2" t="s">
        <v>3934</v>
      </c>
      <c r="D2182" s="2" t="s">
        <v>3935</v>
      </c>
      <c r="E2182" s="4" t="s">
        <v>367</v>
      </c>
      <c r="F2182" s="2" t="s">
        <v>3936</v>
      </c>
      <c r="G2182" s="2" t="s">
        <v>3937</v>
      </c>
      <c r="H2182" s="2" t="s">
        <v>370</v>
      </c>
      <c r="I2182" s="2" t="s">
        <v>1162</v>
      </c>
      <c r="J2182" s="2" t="s">
        <v>30</v>
      </c>
      <c r="K2182" s="2" t="s">
        <v>30</v>
      </c>
      <c r="L2182" s="2" t="s">
        <v>526</v>
      </c>
      <c r="M2182" s="2" t="s">
        <v>45</v>
      </c>
      <c r="N2182" s="2" t="s">
        <v>659</v>
      </c>
      <c r="O2182" s="2" t="s">
        <v>323</v>
      </c>
      <c r="P2182" s="2" t="s">
        <v>2749</v>
      </c>
      <c r="Q2182" s="2" t="s">
        <v>363</v>
      </c>
      <c r="R2182" s="2" t="s">
        <v>605</v>
      </c>
      <c r="S2182" s="2" t="s">
        <v>34</v>
      </c>
      <c r="T2182" s="147">
        <v>0.56899999999999995</v>
      </c>
      <c r="U2182" s="2" t="s">
        <v>167</v>
      </c>
      <c r="V2182" s="158">
        <v>3.5499999999999997E-2</v>
      </c>
      <c r="W2182" s="160">
        <v>6.0010000000000001E-2</v>
      </c>
      <c r="X2182" s="4" t="s">
        <v>610</v>
      </c>
      <c r="Y2182" s="4" t="s">
        <v>323</v>
      </c>
      <c r="Z2182" s="147">
        <v>5221.92</v>
      </c>
      <c r="AA2182" s="155">
        <v>1</v>
      </c>
      <c r="AB2182" s="174">
        <v>100.17</v>
      </c>
      <c r="AD2182" s="147">
        <v>5.2309999999999999</v>
      </c>
      <c r="AG2182" s="2" t="s">
        <v>36</v>
      </c>
      <c r="AH2182" s="160">
        <v>9.2999999999999997E-5</v>
      </c>
      <c r="AI2182" s="160">
        <v>8.1651192059252801E-5</v>
      </c>
      <c r="AJ2182" s="160">
        <v>3.1142390659886297E-5</v>
      </c>
      <c r="AK2182" s="191"/>
      <c r="AL2182" s="147"/>
    </row>
    <row r="2183" spans="1:38">
      <c r="A2183" s="2">
        <v>811</v>
      </c>
      <c r="B2183" s="2">
        <v>813</v>
      </c>
      <c r="C2183" s="2" t="s">
        <v>2139</v>
      </c>
      <c r="D2183" s="2" t="s">
        <v>2140</v>
      </c>
      <c r="E2183" s="4" t="s">
        <v>367</v>
      </c>
      <c r="F2183" s="2" t="s">
        <v>2908</v>
      </c>
      <c r="G2183" s="2" t="s">
        <v>2909</v>
      </c>
      <c r="H2183" s="2" t="s">
        <v>370</v>
      </c>
      <c r="I2183" s="2" t="s">
        <v>1162</v>
      </c>
      <c r="J2183" s="2" t="s">
        <v>30</v>
      </c>
      <c r="K2183" s="2" t="s">
        <v>30</v>
      </c>
      <c r="L2183" s="2" t="s">
        <v>526</v>
      </c>
      <c r="M2183" s="2" t="s">
        <v>45</v>
      </c>
      <c r="N2183" s="2" t="s">
        <v>635</v>
      </c>
      <c r="O2183" s="2" t="s">
        <v>323</v>
      </c>
      <c r="P2183" s="2" t="s">
        <v>2749</v>
      </c>
      <c r="Q2183" s="2" t="s">
        <v>612</v>
      </c>
      <c r="R2183" s="2" t="s">
        <v>605</v>
      </c>
      <c r="S2183" s="2" t="s">
        <v>34</v>
      </c>
      <c r="T2183" s="147">
        <v>3.0009999999999999</v>
      </c>
      <c r="U2183" s="2" t="s">
        <v>2762</v>
      </c>
      <c r="V2183" s="158">
        <v>7.2499999999999995E-2</v>
      </c>
      <c r="W2183" s="160">
        <v>6.3950000000000007E-2</v>
      </c>
      <c r="X2183" s="4" t="s">
        <v>610</v>
      </c>
      <c r="Y2183" s="4" t="s">
        <v>323</v>
      </c>
      <c r="Z2183" s="147">
        <v>65700</v>
      </c>
      <c r="AA2183" s="155">
        <v>1</v>
      </c>
      <c r="AB2183" s="174">
        <v>105.92</v>
      </c>
      <c r="AD2183" s="147">
        <v>69.588999999999999</v>
      </c>
      <c r="AG2183" s="2" t="s">
        <v>36</v>
      </c>
      <c r="AH2183" s="160">
        <v>9.1000000000000003E-5</v>
      </c>
      <c r="AI2183" s="160">
        <v>1.0862704945270201E-3</v>
      </c>
      <c r="AJ2183" s="160">
        <v>4.1431189489945402E-4</v>
      </c>
      <c r="AK2183" s="191"/>
      <c r="AL2183" s="147"/>
    </row>
    <row r="2184" spans="1:38">
      <c r="A2184" s="2">
        <v>811</v>
      </c>
      <c r="B2184" s="2">
        <v>813</v>
      </c>
      <c r="C2184" s="2" t="s">
        <v>2910</v>
      </c>
      <c r="D2184" s="2" t="s">
        <v>2911</v>
      </c>
      <c r="E2184" s="4" t="s">
        <v>514</v>
      </c>
      <c r="F2184" s="2" t="s">
        <v>2912</v>
      </c>
      <c r="G2184" s="2" t="s">
        <v>2913</v>
      </c>
      <c r="H2184" s="2" t="s">
        <v>370</v>
      </c>
      <c r="I2184" s="2" t="s">
        <v>951</v>
      </c>
      <c r="J2184" s="2" t="s">
        <v>30</v>
      </c>
      <c r="K2184" s="2" t="s">
        <v>441</v>
      </c>
      <c r="L2184" s="2" t="s">
        <v>526</v>
      </c>
      <c r="M2184" s="2" t="s">
        <v>45</v>
      </c>
      <c r="N2184" s="2" t="s">
        <v>660</v>
      </c>
      <c r="O2184" s="2" t="s">
        <v>323</v>
      </c>
      <c r="P2184" s="2" t="s">
        <v>175</v>
      </c>
      <c r="Q2184" s="2" t="s">
        <v>363</v>
      </c>
      <c r="R2184" s="2" t="s">
        <v>605</v>
      </c>
      <c r="S2184" s="2" t="s">
        <v>34</v>
      </c>
      <c r="T2184" s="147">
        <v>1.266</v>
      </c>
      <c r="U2184" s="2" t="s">
        <v>2914</v>
      </c>
      <c r="V2184" s="158">
        <v>4.0500000000000001E-2</v>
      </c>
      <c r="W2184" s="160">
        <v>3.8960000000000002E-2</v>
      </c>
      <c r="X2184" s="4" t="s">
        <v>610</v>
      </c>
      <c r="Y2184" s="4" t="s">
        <v>323</v>
      </c>
      <c r="Z2184" s="147">
        <v>67719.62</v>
      </c>
      <c r="AA2184" s="155">
        <v>1</v>
      </c>
      <c r="AB2184" s="174">
        <v>116.3</v>
      </c>
      <c r="AD2184" s="147">
        <v>78.757999999999996</v>
      </c>
      <c r="AG2184" s="2" t="s">
        <v>36</v>
      </c>
      <c r="AH2184" s="160">
        <v>2.4600000000000002E-4</v>
      </c>
      <c r="AI2184" s="160">
        <v>1.2293877145577599E-3</v>
      </c>
      <c r="AJ2184" s="160">
        <v>4.68897899879271E-4</v>
      </c>
      <c r="AK2184" s="191"/>
      <c r="AL2184" s="147"/>
    </row>
    <row r="2185" spans="1:38">
      <c r="A2185" s="2">
        <v>811</v>
      </c>
      <c r="B2185" s="2">
        <v>813</v>
      </c>
      <c r="C2185" s="2" t="s">
        <v>2910</v>
      </c>
      <c r="D2185" s="2" t="s">
        <v>2911</v>
      </c>
      <c r="E2185" s="4" t="s">
        <v>514</v>
      </c>
      <c r="F2185" s="2" t="s">
        <v>2915</v>
      </c>
      <c r="G2185" s="2" t="s">
        <v>2916</v>
      </c>
      <c r="H2185" s="2" t="s">
        <v>370</v>
      </c>
      <c r="I2185" s="2" t="s">
        <v>951</v>
      </c>
      <c r="J2185" s="2" t="s">
        <v>30</v>
      </c>
      <c r="K2185" s="2" t="s">
        <v>441</v>
      </c>
      <c r="L2185" s="2" t="s">
        <v>526</v>
      </c>
      <c r="M2185" s="2" t="s">
        <v>45</v>
      </c>
      <c r="N2185" s="2" t="s">
        <v>660</v>
      </c>
      <c r="O2185" s="2" t="s">
        <v>323</v>
      </c>
      <c r="P2185" s="2" t="s">
        <v>175</v>
      </c>
      <c r="Q2185" s="2" t="s">
        <v>363</v>
      </c>
      <c r="R2185" s="2" t="s">
        <v>605</v>
      </c>
      <c r="S2185" s="2" t="s">
        <v>34</v>
      </c>
      <c r="T2185" s="147">
        <v>0.249</v>
      </c>
      <c r="U2185" s="2" t="s">
        <v>286</v>
      </c>
      <c r="V2185" s="158">
        <v>4.0399999999999998E-2</v>
      </c>
      <c r="W2185" s="160">
        <v>8.856E-2</v>
      </c>
      <c r="X2185" s="4" t="s">
        <v>610</v>
      </c>
      <c r="Y2185" s="4" t="s">
        <v>323</v>
      </c>
      <c r="Z2185" s="147">
        <v>0.39</v>
      </c>
      <c r="AA2185" s="155">
        <v>1</v>
      </c>
      <c r="AB2185" s="174">
        <v>116.56</v>
      </c>
      <c r="AD2185" s="147">
        <v>0</v>
      </c>
      <c r="AG2185" s="2" t="s">
        <v>36</v>
      </c>
      <c r="AH2185" s="160">
        <v>0</v>
      </c>
      <c r="AI2185" s="160">
        <v>7.0959212559271809E-9</v>
      </c>
      <c r="AJ2185" s="160">
        <v>2.7064387704653703E-9</v>
      </c>
      <c r="AK2185" s="191"/>
      <c r="AL2185" s="147"/>
    </row>
    <row r="2186" spans="1:38">
      <c r="A2186" s="2">
        <v>811</v>
      </c>
      <c r="B2186" s="2">
        <v>813</v>
      </c>
      <c r="C2186" s="2" t="s">
        <v>1863</v>
      </c>
      <c r="D2186" s="2" t="s">
        <v>1864</v>
      </c>
      <c r="E2186" s="4" t="s">
        <v>367</v>
      </c>
      <c r="F2186" s="2" t="s">
        <v>2917</v>
      </c>
      <c r="G2186" s="2" t="s">
        <v>2918</v>
      </c>
      <c r="H2186" s="2" t="s">
        <v>370</v>
      </c>
      <c r="I2186" s="2" t="s">
        <v>1162</v>
      </c>
      <c r="J2186" s="2" t="s">
        <v>30</v>
      </c>
      <c r="K2186" s="2" t="s">
        <v>30</v>
      </c>
      <c r="L2186" s="2" t="s">
        <v>526</v>
      </c>
      <c r="M2186" s="2" t="s">
        <v>45</v>
      </c>
      <c r="N2186" s="2" t="s">
        <v>659</v>
      </c>
      <c r="O2186" s="2" t="s">
        <v>323</v>
      </c>
      <c r="P2186" s="2" t="s">
        <v>2756</v>
      </c>
      <c r="Q2186" s="2" t="s">
        <v>363</v>
      </c>
      <c r="R2186" s="2" t="s">
        <v>605</v>
      </c>
      <c r="S2186" s="2" t="s">
        <v>34</v>
      </c>
      <c r="T2186" s="147">
        <v>5.14</v>
      </c>
      <c r="U2186" s="2" t="s">
        <v>2919</v>
      </c>
      <c r="V2186" s="158">
        <v>2.5499999999999998E-2</v>
      </c>
      <c r="W2186" s="160">
        <v>6.0060000000000002E-2</v>
      </c>
      <c r="X2186" s="4" t="s">
        <v>610</v>
      </c>
      <c r="Y2186" s="4" t="s">
        <v>323</v>
      </c>
      <c r="Z2186" s="147">
        <v>182228.69</v>
      </c>
      <c r="AA2186" s="155">
        <v>1</v>
      </c>
      <c r="AB2186" s="174">
        <v>84.61</v>
      </c>
      <c r="AD2186" s="147">
        <v>154.184</v>
      </c>
      <c r="AG2186" s="2" t="s">
        <v>36</v>
      </c>
      <c r="AH2186" s="160">
        <v>1.05E-4</v>
      </c>
      <c r="AI2186" s="160">
        <v>2.4067616895741802E-3</v>
      </c>
      <c r="AJ2186" s="160">
        <v>9.1795736071526805E-4</v>
      </c>
      <c r="AK2186" s="191"/>
      <c r="AL2186" s="147"/>
    </row>
    <row r="2187" spans="1:38">
      <c r="A2187" s="2">
        <v>811</v>
      </c>
      <c r="B2187" s="2">
        <v>813</v>
      </c>
      <c r="C2187" s="2" t="s">
        <v>1863</v>
      </c>
      <c r="D2187" s="2" t="s">
        <v>1864</v>
      </c>
      <c r="E2187" s="4" t="s">
        <v>367</v>
      </c>
      <c r="F2187" s="2" t="s">
        <v>2920</v>
      </c>
      <c r="G2187" s="2" t="s">
        <v>2921</v>
      </c>
      <c r="H2187" s="2" t="s">
        <v>370</v>
      </c>
      <c r="I2187" s="2" t="s">
        <v>951</v>
      </c>
      <c r="J2187" s="2" t="s">
        <v>30</v>
      </c>
      <c r="K2187" s="2" t="s">
        <v>30</v>
      </c>
      <c r="L2187" s="2" t="s">
        <v>526</v>
      </c>
      <c r="M2187" s="2" t="s">
        <v>45</v>
      </c>
      <c r="N2187" s="2" t="s">
        <v>659</v>
      </c>
      <c r="O2187" s="2" t="s">
        <v>323</v>
      </c>
      <c r="P2187" s="2" t="s">
        <v>2756</v>
      </c>
      <c r="Q2187" s="2" t="s">
        <v>363</v>
      </c>
      <c r="R2187" s="2" t="s">
        <v>605</v>
      </c>
      <c r="S2187" s="2" t="s">
        <v>34</v>
      </c>
      <c r="T2187" s="147">
        <v>3.9689999999999999</v>
      </c>
      <c r="U2187" s="2" t="s">
        <v>2922</v>
      </c>
      <c r="V2187" s="158">
        <v>5.0000000000000001E-3</v>
      </c>
      <c r="W2187" s="160">
        <v>3.1890000000000002E-2</v>
      </c>
      <c r="X2187" s="4" t="s">
        <v>610</v>
      </c>
      <c r="Y2187" s="4" t="s">
        <v>323</v>
      </c>
      <c r="Z2187" s="147">
        <v>690014.31</v>
      </c>
      <c r="AA2187" s="155">
        <v>1</v>
      </c>
      <c r="AB2187" s="174">
        <v>103.53</v>
      </c>
      <c r="AD2187" s="147">
        <v>714.37199999999996</v>
      </c>
      <c r="AG2187" s="2" t="s">
        <v>36</v>
      </c>
      <c r="AH2187" s="160">
        <v>4.2900000000000002E-4</v>
      </c>
      <c r="AI2187" s="160">
        <v>1.11511319089728E-2</v>
      </c>
      <c r="AJ2187" s="160">
        <v>4.2531272042806902E-3</v>
      </c>
      <c r="AK2187" s="191"/>
      <c r="AL2187" s="147"/>
    </row>
    <row r="2188" spans="1:38">
      <c r="A2188" s="2">
        <v>811</v>
      </c>
      <c r="B2188" s="2">
        <v>813</v>
      </c>
      <c r="C2188" s="2" t="s">
        <v>1863</v>
      </c>
      <c r="D2188" s="2" t="s">
        <v>1864</v>
      </c>
      <c r="E2188" s="4" t="s">
        <v>367</v>
      </c>
      <c r="F2188" s="2" t="s">
        <v>3584</v>
      </c>
      <c r="G2188" s="2" t="s">
        <v>3585</v>
      </c>
      <c r="H2188" s="2" t="s">
        <v>370</v>
      </c>
      <c r="I2188" s="2" t="s">
        <v>951</v>
      </c>
      <c r="J2188" s="2" t="s">
        <v>30</v>
      </c>
      <c r="K2188" s="2" t="s">
        <v>30</v>
      </c>
      <c r="L2188" s="2" t="s">
        <v>526</v>
      </c>
      <c r="M2188" s="2" t="s">
        <v>45</v>
      </c>
      <c r="N2188" s="2" t="s">
        <v>659</v>
      </c>
      <c r="O2188" s="2" t="s">
        <v>323</v>
      </c>
      <c r="P2188" s="2" t="s">
        <v>2756</v>
      </c>
      <c r="Q2188" s="2" t="s">
        <v>363</v>
      </c>
      <c r="R2188" s="2" t="s">
        <v>605</v>
      </c>
      <c r="S2188" s="2" t="s">
        <v>34</v>
      </c>
      <c r="T2188" s="147">
        <v>5.1369999999999996</v>
      </c>
      <c r="U2188" s="2" t="s">
        <v>3586</v>
      </c>
      <c r="V2188" s="158">
        <v>5.8999999999999999E-3</v>
      </c>
      <c r="W2188" s="160">
        <v>3.3239999999999999E-2</v>
      </c>
      <c r="X2188" s="4" t="s">
        <v>610</v>
      </c>
      <c r="Y2188" s="4" t="s">
        <v>323</v>
      </c>
      <c r="Z2188" s="147">
        <v>454706</v>
      </c>
      <c r="AA2188" s="155">
        <v>1</v>
      </c>
      <c r="AB2188" s="174">
        <v>97.54</v>
      </c>
      <c r="AD2188" s="147">
        <v>443.52</v>
      </c>
      <c r="AG2188" s="2" t="s">
        <v>36</v>
      </c>
      <c r="AH2188" s="160">
        <v>3.2499999999999999E-4</v>
      </c>
      <c r="AI2188" s="160">
        <v>6.9232191289638999E-3</v>
      </c>
      <c r="AJ2188" s="160">
        <v>2.6405688551580601E-3</v>
      </c>
      <c r="AK2188" s="191"/>
      <c r="AL2188" s="147"/>
    </row>
    <row r="2189" spans="1:38">
      <c r="A2189" s="2">
        <v>811</v>
      </c>
      <c r="B2189" s="2">
        <v>813</v>
      </c>
      <c r="C2189" s="2" t="s">
        <v>1863</v>
      </c>
      <c r="D2189" s="2" t="s">
        <v>1864</v>
      </c>
      <c r="E2189" s="4" t="s">
        <v>367</v>
      </c>
      <c r="F2189" s="2" t="s">
        <v>2923</v>
      </c>
      <c r="G2189" s="2" t="s">
        <v>2924</v>
      </c>
      <c r="H2189" s="2" t="s">
        <v>370</v>
      </c>
      <c r="I2189" s="2" t="s">
        <v>951</v>
      </c>
      <c r="J2189" s="2" t="s">
        <v>30</v>
      </c>
      <c r="K2189" s="2" t="s">
        <v>30</v>
      </c>
      <c r="L2189" s="2" t="s">
        <v>526</v>
      </c>
      <c r="M2189" s="2" t="s">
        <v>31</v>
      </c>
      <c r="N2189" s="2" t="s">
        <v>659</v>
      </c>
      <c r="O2189" s="2" t="s">
        <v>323</v>
      </c>
      <c r="P2189" s="2" t="s">
        <v>2756</v>
      </c>
      <c r="Q2189" s="2" t="s">
        <v>363</v>
      </c>
      <c r="R2189" s="2" t="s">
        <v>605</v>
      </c>
      <c r="S2189" s="2" t="s">
        <v>34</v>
      </c>
      <c r="T2189" s="147">
        <v>3.6840000000000002</v>
      </c>
      <c r="U2189" s="2" t="s">
        <v>125</v>
      </c>
      <c r="V2189" s="158">
        <v>3.3399999999999999E-2</v>
      </c>
      <c r="W2189" s="160">
        <v>3.0720000000000001E-2</v>
      </c>
      <c r="X2189" s="4" t="s">
        <v>610</v>
      </c>
      <c r="Y2189" s="4" t="s">
        <v>323</v>
      </c>
      <c r="Z2189" s="147">
        <v>311000</v>
      </c>
      <c r="AA2189" s="155">
        <v>1</v>
      </c>
      <c r="AB2189" s="174">
        <v>103.53</v>
      </c>
      <c r="AD2189" s="147">
        <v>321.97800000000001</v>
      </c>
      <c r="AG2189" s="2" t="s">
        <v>36</v>
      </c>
      <c r="AH2189" s="160">
        <v>4.1899999999999999E-4</v>
      </c>
      <c r="AI2189" s="160">
        <v>5.0259856548345297E-3</v>
      </c>
      <c r="AJ2189" s="160">
        <v>1.9169494622963601E-3</v>
      </c>
      <c r="AK2189" s="191"/>
      <c r="AL2189" s="147"/>
    </row>
    <row r="2190" spans="1:38">
      <c r="A2190" s="2">
        <v>811</v>
      </c>
      <c r="B2190" s="2">
        <v>813</v>
      </c>
      <c r="C2190" s="2" t="s">
        <v>1863</v>
      </c>
      <c r="D2190" s="2" t="s">
        <v>1864</v>
      </c>
      <c r="E2190" s="4" t="s">
        <v>367</v>
      </c>
      <c r="F2190" s="2" t="s">
        <v>2925</v>
      </c>
      <c r="G2190" s="2" t="s">
        <v>2926</v>
      </c>
      <c r="H2190" s="2" t="s">
        <v>370</v>
      </c>
      <c r="I2190" s="2" t="s">
        <v>951</v>
      </c>
      <c r="J2190" s="2" t="s">
        <v>30</v>
      </c>
      <c r="K2190" s="2" t="s">
        <v>30</v>
      </c>
      <c r="L2190" s="2" t="s">
        <v>526</v>
      </c>
      <c r="M2190" s="2" t="s">
        <v>45</v>
      </c>
      <c r="N2190" s="2" t="s">
        <v>659</v>
      </c>
      <c r="O2190" s="2" t="s">
        <v>323</v>
      </c>
      <c r="P2190" s="2" t="s">
        <v>2756</v>
      </c>
      <c r="Q2190" s="2" t="s">
        <v>363</v>
      </c>
      <c r="R2190" s="2" t="s">
        <v>605</v>
      </c>
      <c r="S2190" s="2" t="s">
        <v>34</v>
      </c>
      <c r="T2190" s="147">
        <v>0.85199999999999998</v>
      </c>
      <c r="U2190" s="2" t="s">
        <v>2927</v>
      </c>
      <c r="V2190" s="158">
        <v>4.7500000000000001E-2</v>
      </c>
      <c r="W2190" s="160">
        <v>2.555E-2</v>
      </c>
      <c r="X2190" s="4" t="s">
        <v>610</v>
      </c>
      <c r="Y2190" s="4" t="s">
        <v>323</v>
      </c>
      <c r="Z2190" s="147">
        <v>79784.05</v>
      </c>
      <c r="AA2190" s="155">
        <v>1</v>
      </c>
      <c r="AB2190" s="174">
        <v>142.99</v>
      </c>
      <c r="AD2190" s="147">
        <v>114.083</v>
      </c>
      <c r="AG2190" s="2" t="s">
        <v>36</v>
      </c>
      <c r="AH2190" s="160">
        <v>8.2999999999999998E-5</v>
      </c>
      <c r="AI2190" s="160">
        <v>1.78080508056879E-3</v>
      </c>
      <c r="AJ2190" s="160">
        <v>6.7921271091716899E-4</v>
      </c>
      <c r="AK2190" s="191"/>
      <c r="AL2190" s="147"/>
    </row>
    <row r="2191" spans="1:38">
      <c r="A2191" s="2">
        <v>811</v>
      </c>
      <c r="B2191" s="2">
        <v>813</v>
      </c>
      <c r="C2191" s="2" t="s">
        <v>1867</v>
      </c>
      <c r="D2191" s="2" t="s">
        <v>1868</v>
      </c>
      <c r="E2191" s="4" t="s">
        <v>367</v>
      </c>
      <c r="F2191" s="2" t="s">
        <v>3587</v>
      </c>
      <c r="G2191" s="2" t="s">
        <v>3588</v>
      </c>
      <c r="H2191" s="2" t="s">
        <v>370</v>
      </c>
      <c r="I2191" s="2" t="s">
        <v>951</v>
      </c>
      <c r="J2191" s="2" t="s">
        <v>30</v>
      </c>
      <c r="K2191" s="2" t="s">
        <v>499</v>
      </c>
      <c r="L2191" s="2" t="s">
        <v>526</v>
      </c>
      <c r="M2191" s="2" t="s">
        <v>45</v>
      </c>
      <c r="N2191" s="2" t="s">
        <v>660</v>
      </c>
      <c r="O2191" s="2" t="s">
        <v>323</v>
      </c>
      <c r="P2191" s="2" t="s">
        <v>2749</v>
      </c>
      <c r="Q2191" s="2" t="s">
        <v>363</v>
      </c>
      <c r="R2191" s="2" t="s">
        <v>605</v>
      </c>
      <c r="S2191" s="2" t="s">
        <v>34</v>
      </c>
      <c r="T2191" s="147">
        <v>3.5619999999999998</v>
      </c>
      <c r="U2191" s="2" t="s">
        <v>3036</v>
      </c>
      <c r="V2191" s="158">
        <v>1.7500000000000002E-2</v>
      </c>
      <c r="W2191" s="160">
        <v>5.1200000000000002E-2</v>
      </c>
      <c r="X2191" s="4" t="s">
        <v>610</v>
      </c>
      <c r="Y2191" s="4" t="s">
        <v>323</v>
      </c>
      <c r="Z2191" s="147">
        <v>100324.87</v>
      </c>
      <c r="AA2191" s="155">
        <v>1</v>
      </c>
      <c r="AB2191" s="174">
        <v>100.76</v>
      </c>
      <c r="AD2191" s="147">
        <v>101.087</v>
      </c>
      <c r="AG2191" s="2" t="s">
        <v>36</v>
      </c>
      <c r="AH2191" s="160">
        <v>8.8999999999999995E-5</v>
      </c>
      <c r="AI2191" s="160">
        <v>1.5779433451251399E-3</v>
      </c>
      <c r="AJ2191" s="160">
        <v>6.0183968970586995E-4</v>
      </c>
      <c r="AK2191" s="191"/>
      <c r="AL2191" s="147"/>
    </row>
    <row r="2192" spans="1:38">
      <c r="A2192" s="2">
        <v>811</v>
      </c>
      <c r="B2192" s="2">
        <v>813</v>
      </c>
      <c r="C2192" s="2" t="s">
        <v>1867</v>
      </c>
      <c r="D2192" s="2" t="s">
        <v>1868</v>
      </c>
      <c r="E2192" s="4" t="s">
        <v>367</v>
      </c>
      <c r="F2192" s="2" t="s">
        <v>3589</v>
      </c>
      <c r="G2192" s="2" t="s">
        <v>3590</v>
      </c>
      <c r="H2192" s="2" t="s">
        <v>370</v>
      </c>
      <c r="I2192" s="2" t="s">
        <v>951</v>
      </c>
      <c r="J2192" s="2" t="s">
        <v>30</v>
      </c>
      <c r="K2192" s="2" t="s">
        <v>499</v>
      </c>
      <c r="L2192" s="2" t="s">
        <v>526</v>
      </c>
      <c r="M2192" s="2" t="s">
        <v>45</v>
      </c>
      <c r="N2192" s="2" t="s">
        <v>660</v>
      </c>
      <c r="O2192" s="2" t="s">
        <v>323</v>
      </c>
      <c r="P2192" s="2" t="s">
        <v>2749</v>
      </c>
      <c r="Q2192" s="2" t="s">
        <v>363</v>
      </c>
      <c r="R2192" s="2" t="s">
        <v>605</v>
      </c>
      <c r="S2192" s="2" t="s">
        <v>34</v>
      </c>
      <c r="T2192" s="147">
        <v>2.2320000000000002</v>
      </c>
      <c r="U2192" s="2" t="s">
        <v>2765</v>
      </c>
      <c r="V2192" s="158">
        <v>3.2800000000000003E-2</v>
      </c>
      <c r="W2192" s="160">
        <v>4.3990000000000001E-2</v>
      </c>
      <c r="X2192" s="4" t="s">
        <v>610</v>
      </c>
      <c r="Y2192" s="4" t="s">
        <v>323</v>
      </c>
      <c r="Z2192" s="147">
        <v>232628</v>
      </c>
      <c r="AA2192" s="155">
        <v>1</v>
      </c>
      <c r="AB2192" s="174">
        <v>115.06</v>
      </c>
      <c r="AD2192" s="147">
        <v>267.66199999999998</v>
      </c>
      <c r="AG2192" s="2" t="s">
        <v>36</v>
      </c>
      <c r="AH2192" s="160">
        <v>1.45E-4</v>
      </c>
      <c r="AI2192" s="160">
        <v>4.1781208564189596E-3</v>
      </c>
      <c r="AJ2192" s="160">
        <v>1.59356732771758E-3</v>
      </c>
      <c r="AK2192" s="191"/>
      <c r="AL2192" s="147"/>
    </row>
    <row r="2193" spans="1:38">
      <c r="A2193" s="2">
        <v>811</v>
      </c>
      <c r="B2193" s="2">
        <v>813</v>
      </c>
      <c r="C2193" s="2" t="s">
        <v>1867</v>
      </c>
      <c r="D2193" s="2" t="s">
        <v>1868</v>
      </c>
      <c r="E2193" s="4" t="s">
        <v>367</v>
      </c>
      <c r="F2193" s="2" t="s">
        <v>3591</v>
      </c>
      <c r="G2193" s="2" t="s">
        <v>3592</v>
      </c>
      <c r="H2193" s="2" t="s">
        <v>370</v>
      </c>
      <c r="I2193" s="2" t="s">
        <v>951</v>
      </c>
      <c r="J2193" s="2" t="s">
        <v>30</v>
      </c>
      <c r="K2193" s="2" t="s">
        <v>499</v>
      </c>
      <c r="L2193" s="2" t="s">
        <v>526</v>
      </c>
      <c r="M2193" s="2" t="s">
        <v>45</v>
      </c>
      <c r="N2193" s="2" t="s">
        <v>660</v>
      </c>
      <c r="O2193" s="2" t="s">
        <v>323</v>
      </c>
      <c r="P2193" s="2" t="s">
        <v>2749</v>
      </c>
      <c r="Q2193" s="2" t="s">
        <v>363</v>
      </c>
      <c r="R2193" s="2" t="s">
        <v>605</v>
      </c>
      <c r="S2193" s="2" t="s">
        <v>34</v>
      </c>
      <c r="T2193" s="147">
        <v>1.863</v>
      </c>
      <c r="U2193" s="2" t="s">
        <v>2795</v>
      </c>
      <c r="V2193" s="158">
        <v>0.04</v>
      </c>
      <c r="W2193" s="160">
        <v>4.0710000000000003E-2</v>
      </c>
      <c r="X2193" s="4" t="s">
        <v>610</v>
      </c>
      <c r="Y2193" s="4" t="s">
        <v>323</v>
      </c>
      <c r="Z2193" s="147">
        <v>224999.99</v>
      </c>
      <c r="AA2193" s="155">
        <v>1</v>
      </c>
      <c r="AB2193" s="174">
        <v>116.2</v>
      </c>
      <c r="AD2193" s="147">
        <v>261.45</v>
      </c>
      <c r="AG2193" s="2" t="s">
        <v>36</v>
      </c>
      <c r="AH2193" s="160">
        <v>1.0900000000000001E-4</v>
      </c>
      <c r="AI2193" s="160">
        <v>4.0811566837098499E-3</v>
      </c>
      <c r="AJ2193" s="160">
        <v>1.55658444883531E-3</v>
      </c>
      <c r="AK2193" s="191"/>
      <c r="AL2193" s="147"/>
    </row>
    <row r="2194" spans="1:38">
      <c r="A2194" s="2">
        <v>811</v>
      </c>
      <c r="B2194" s="2">
        <v>813</v>
      </c>
      <c r="C2194" s="2" t="s">
        <v>2933</v>
      </c>
      <c r="D2194" s="2" t="s">
        <v>2934</v>
      </c>
      <c r="E2194" s="4" t="s">
        <v>367</v>
      </c>
      <c r="F2194" s="2" t="s">
        <v>2935</v>
      </c>
      <c r="G2194" s="2" t="s">
        <v>2936</v>
      </c>
      <c r="H2194" s="2" t="s">
        <v>370</v>
      </c>
      <c r="I2194" s="2" t="s">
        <v>951</v>
      </c>
      <c r="J2194" s="2" t="s">
        <v>30</v>
      </c>
      <c r="K2194" s="2" t="s">
        <v>30</v>
      </c>
      <c r="L2194" s="2" t="s">
        <v>526</v>
      </c>
      <c r="M2194" s="2" t="s">
        <v>45</v>
      </c>
      <c r="N2194" s="2" t="s">
        <v>659</v>
      </c>
      <c r="O2194" s="2" t="s">
        <v>323</v>
      </c>
      <c r="P2194" s="2" t="s">
        <v>2773</v>
      </c>
      <c r="Q2194" s="2" t="s">
        <v>612</v>
      </c>
      <c r="R2194" s="2" t="s">
        <v>605</v>
      </c>
      <c r="S2194" s="2" t="s">
        <v>34</v>
      </c>
      <c r="T2194" s="147">
        <v>1.155</v>
      </c>
      <c r="U2194" s="2" t="s">
        <v>2937</v>
      </c>
      <c r="V2194" s="158">
        <v>2.5000000000000001E-2</v>
      </c>
      <c r="W2194" s="160">
        <v>2.5839999999999998E-2</v>
      </c>
      <c r="X2194" s="4" t="s">
        <v>610</v>
      </c>
      <c r="Y2194" s="4" t="s">
        <v>323</v>
      </c>
      <c r="Z2194" s="147">
        <v>0.65</v>
      </c>
      <c r="AA2194" s="155">
        <v>1</v>
      </c>
      <c r="AB2194" s="174">
        <v>117.36</v>
      </c>
      <c r="AD2194" s="147">
        <v>1E-3</v>
      </c>
      <c r="AG2194" s="2" t="s">
        <v>36</v>
      </c>
      <c r="AH2194" s="160">
        <v>0</v>
      </c>
      <c r="AI2194" s="160">
        <v>1.1907705882458501E-8</v>
      </c>
      <c r="AJ2194" s="160">
        <v>4.54169031831697E-9</v>
      </c>
      <c r="AK2194" s="191"/>
      <c r="AL2194" s="147"/>
    </row>
    <row r="2195" spans="1:38">
      <c r="A2195" s="2">
        <v>811</v>
      </c>
      <c r="B2195" s="2">
        <v>813</v>
      </c>
      <c r="C2195" s="2" t="s">
        <v>1875</v>
      </c>
      <c r="D2195" s="2" t="s">
        <v>1876</v>
      </c>
      <c r="E2195" s="4" t="s">
        <v>367</v>
      </c>
      <c r="F2195" s="2" t="s">
        <v>2938</v>
      </c>
      <c r="G2195" s="2" t="s">
        <v>2939</v>
      </c>
      <c r="H2195" s="2" t="s">
        <v>370</v>
      </c>
      <c r="I2195" s="2" t="s">
        <v>951</v>
      </c>
      <c r="J2195" s="2" t="s">
        <v>30</v>
      </c>
      <c r="K2195" s="2" t="s">
        <v>30</v>
      </c>
      <c r="L2195" s="2" t="s">
        <v>526</v>
      </c>
      <c r="M2195" s="2" t="s">
        <v>45</v>
      </c>
      <c r="N2195" s="2" t="s">
        <v>646</v>
      </c>
      <c r="O2195" s="2" t="s">
        <v>323</v>
      </c>
      <c r="P2195" s="2" t="s">
        <v>2773</v>
      </c>
      <c r="Q2195" s="2" t="s">
        <v>363</v>
      </c>
      <c r="R2195" s="2" t="s">
        <v>605</v>
      </c>
      <c r="S2195" s="2" t="s">
        <v>34</v>
      </c>
      <c r="T2195" s="147">
        <v>3.8159999999999998</v>
      </c>
      <c r="U2195" s="2" t="s">
        <v>2940</v>
      </c>
      <c r="V2195" s="158">
        <v>7.4999999999999997E-3</v>
      </c>
      <c r="W2195" s="160">
        <v>3.4759999999999999E-2</v>
      </c>
      <c r="X2195" s="4" t="s">
        <v>610</v>
      </c>
      <c r="Y2195" s="4" t="s">
        <v>323</v>
      </c>
      <c r="Z2195" s="147">
        <v>337120</v>
      </c>
      <c r="AA2195" s="155">
        <v>1</v>
      </c>
      <c r="AB2195" s="174">
        <v>102.79</v>
      </c>
      <c r="AD2195" s="147">
        <v>346.52600000000001</v>
      </c>
      <c r="AG2195" s="2" t="s">
        <v>36</v>
      </c>
      <c r="AH2195" s="160">
        <v>7.4600000000000003E-4</v>
      </c>
      <c r="AI2195" s="160">
        <v>5.4091624680304203E-3</v>
      </c>
      <c r="AJ2195" s="160">
        <v>2.0630960366133299E-3</v>
      </c>
      <c r="AK2195" s="191"/>
      <c r="AL2195" s="147"/>
    </row>
    <row r="2196" spans="1:38">
      <c r="A2196" s="2">
        <v>811</v>
      </c>
      <c r="B2196" s="2">
        <v>813</v>
      </c>
      <c r="C2196" s="2" t="s">
        <v>2941</v>
      </c>
      <c r="D2196" s="2" t="s">
        <v>2942</v>
      </c>
      <c r="E2196" s="4" t="s">
        <v>514</v>
      </c>
      <c r="F2196" s="2" t="s">
        <v>2943</v>
      </c>
      <c r="G2196" s="2" t="s">
        <v>2944</v>
      </c>
      <c r="H2196" s="2" t="s">
        <v>370</v>
      </c>
      <c r="I2196" s="2" t="s">
        <v>1162</v>
      </c>
      <c r="J2196" s="2" t="s">
        <v>30</v>
      </c>
      <c r="K2196" s="2" t="s">
        <v>137</v>
      </c>
      <c r="L2196" s="2" t="s">
        <v>526</v>
      </c>
      <c r="M2196" s="2" t="s">
        <v>45</v>
      </c>
      <c r="N2196" s="2" t="s">
        <v>660</v>
      </c>
      <c r="O2196" s="2" t="s">
        <v>323</v>
      </c>
      <c r="P2196" s="2" t="s">
        <v>2749</v>
      </c>
      <c r="Q2196" s="2" t="s">
        <v>363</v>
      </c>
      <c r="R2196" s="2" t="s">
        <v>605</v>
      </c>
      <c r="S2196" s="2" t="s">
        <v>34</v>
      </c>
      <c r="T2196" s="147">
        <v>2.6909999999999998</v>
      </c>
      <c r="U2196" s="2" t="s">
        <v>2945</v>
      </c>
      <c r="V2196" s="158">
        <v>0.08</v>
      </c>
      <c r="W2196" s="160">
        <v>0.17277000000000001</v>
      </c>
      <c r="X2196" s="4" t="s">
        <v>610</v>
      </c>
      <c r="Y2196" s="4" t="s">
        <v>323</v>
      </c>
      <c r="Z2196" s="147">
        <v>275648.56</v>
      </c>
      <c r="AA2196" s="155">
        <v>1</v>
      </c>
      <c r="AB2196" s="174">
        <v>82.33</v>
      </c>
      <c r="AD2196" s="147">
        <v>226.941</v>
      </c>
      <c r="AG2196" s="2" t="s">
        <v>36</v>
      </c>
      <c r="AH2196" s="160">
        <v>3.0600000000000001E-4</v>
      </c>
      <c r="AI2196" s="160">
        <v>3.5424887940363101E-3</v>
      </c>
      <c r="AJ2196" s="160">
        <v>1.35113238582102E-3</v>
      </c>
      <c r="AK2196" s="191"/>
      <c r="AL2196" s="147"/>
    </row>
    <row r="2197" spans="1:38">
      <c r="A2197" s="2">
        <v>811</v>
      </c>
      <c r="B2197" s="2">
        <v>813</v>
      </c>
      <c r="C2197" s="2" t="s">
        <v>2941</v>
      </c>
      <c r="D2197" s="2" t="s">
        <v>2942</v>
      </c>
      <c r="E2197" s="4" t="s">
        <v>514</v>
      </c>
      <c r="F2197" s="2" t="s">
        <v>3789</v>
      </c>
      <c r="G2197" s="2" t="s">
        <v>3790</v>
      </c>
      <c r="H2197" s="2" t="s">
        <v>370</v>
      </c>
      <c r="I2197" s="2" t="s">
        <v>1162</v>
      </c>
      <c r="J2197" s="2" t="s">
        <v>30</v>
      </c>
      <c r="K2197" s="2" t="s">
        <v>137</v>
      </c>
      <c r="L2197" s="2" t="s">
        <v>526</v>
      </c>
      <c r="M2197" s="2" t="s">
        <v>45</v>
      </c>
      <c r="N2197" s="2" t="s">
        <v>660</v>
      </c>
      <c r="O2197" s="2" t="s">
        <v>323</v>
      </c>
      <c r="P2197" s="2" t="s">
        <v>2773</v>
      </c>
      <c r="Q2197" s="2" t="s">
        <v>363</v>
      </c>
      <c r="R2197" s="2" t="s">
        <v>605</v>
      </c>
      <c r="S2197" s="2" t="s">
        <v>34</v>
      </c>
      <c r="T2197" s="147">
        <v>0.88100000000000001</v>
      </c>
      <c r="U2197" s="2" t="s">
        <v>98</v>
      </c>
      <c r="V2197" s="158">
        <v>5.9499999999999997E-2</v>
      </c>
      <c r="W2197" s="160">
        <v>8.5709999999999995E-2</v>
      </c>
      <c r="X2197" s="4" t="s">
        <v>610</v>
      </c>
      <c r="Y2197" s="4" t="s">
        <v>539</v>
      </c>
      <c r="Z2197" s="147">
        <v>98545.33</v>
      </c>
      <c r="AA2197" s="155">
        <v>1</v>
      </c>
      <c r="AB2197" s="174">
        <v>98.47</v>
      </c>
      <c r="AD2197" s="147">
        <v>97.037999999999997</v>
      </c>
      <c r="AG2197" s="2" t="s">
        <v>36</v>
      </c>
      <c r="AH2197" s="160">
        <v>3.4699999999999998E-4</v>
      </c>
      <c r="AI2197" s="160">
        <v>1.51472791018057E-3</v>
      </c>
      <c r="AJ2197" s="160">
        <v>5.7772883815394101E-4</v>
      </c>
      <c r="AK2197" s="191"/>
      <c r="AL2197" s="147"/>
    </row>
    <row r="2198" spans="1:38">
      <c r="A2198" s="2">
        <v>811</v>
      </c>
      <c r="B2198" s="2">
        <v>813</v>
      </c>
      <c r="C2198" s="2" t="s">
        <v>1883</v>
      </c>
      <c r="D2198" s="2" t="s">
        <v>1884</v>
      </c>
      <c r="E2198" s="4" t="s">
        <v>367</v>
      </c>
      <c r="F2198" s="2" t="s">
        <v>2946</v>
      </c>
      <c r="G2198" s="2" t="s">
        <v>2947</v>
      </c>
      <c r="H2198" s="2" t="s">
        <v>370</v>
      </c>
      <c r="I2198" s="2" t="s">
        <v>1162</v>
      </c>
      <c r="J2198" s="2" t="s">
        <v>30</v>
      </c>
      <c r="K2198" s="2" t="s">
        <v>30</v>
      </c>
      <c r="L2198" s="2" t="s">
        <v>526</v>
      </c>
      <c r="M2198" s="2" t="s">
        <v>45</v>
      </c>
      <c r="N2198" s="2" t="s">
        <v>635</v>
      </c>
      <c r="O2198" s="2" t="s">
        <v>323</v>
      </c>
      <c r="P2198" s="2" t="s">
        <v>2739</v>
      </c>
      <c r="Q2198" s="2" t="s">
        <v>612</v>
      </c>
      <c r="R2198" s="2" t="s">
        <v>605</v>
      </c>
      <c r="S2198" s="2" t="s">
        <v>34</v>
      </c>
      <c r="T2198" s="147">
        <v>0.65800000000000003</v>
      </c>
      <c r="U2198" s="2" t="s">
        <v>2948</v>
      </c>
      <c r="V2198" s="158">
        <v>2.9499999999999998E-2</v>
      </c>
      <c r="W2198" s="160">
        <v>5.5539999999999999E-2</v>
      </c>
      <c r="X2198" s="4" t="s">
        <v>610</v>
      </c>
      <c r="Y2198" s="4" t="s">
        <v>323</v>
      </c>
      <c r="Z2198" s="147">
        <v>9571.44</v>
      </c>
      <c r="AA2198" s="155">
        <v>1</v>
      </c>
      <c r="AB2198" s="174">
        <v>99.35</v>
      </c>
      <c r="AD2198" s="147">
        <v>9.5090000000000003</v>
      </c>
      <c r="AG2198" s="2" t="s">
        <v>36</v>
      </c>
      <c r="AH2198" s="160">
        <v>1.6000000000000001E-4</v>
      </c>
      <c r="AI2198" s="160">
        <v>1.48436188573033E-4</v>
      </c>
      <c r="AJ2198" s="160">
        <v>5.6614700361647898E-5</v>
      </c>
      <c r="AK2198" s="191"/>
      <c r="AL2198" s="147"/>
    </row>
    <row r="2199" spans="1:38">
      <c r="A2199" s="2">
        <v>811</v>
      </c>
      <c r="B2199" s="2">
        <v>813</v>
      </c>
      <c r="C2199" s="2" t="s">
        <v>1883</v>
      </c>
      <c r="D2199" s="2" t="s">
        <v>1884</v>
      </c>
      <c r="E2199" s="4" t="s">
        <v>367</v>
      </c>
      <c r="F2199" s="2" t="s">
        <v>2949</v>
      </c>
      <c r="G2199" s="2" t="s">
        <v>2950</v>
      </c>
      <c r="H2199" s="2" t="s">
        <v>370</v>
      </c>
      <c r="I2199" s="2" t="s">
        <v>1162</v>
      </c>
      <c r="J2199" s="2" t="s">
        <v>30</v>
      </c>
      <c r="K2199" s="2" t="s">
        <v>30</v>
      </c>
      <c r="L2199" s="2" t="s">
        <v>526</v>
      </c>
      <c r="M2199" s="2" t="s">
        <v>45</v>
      </c>
      <c r="N2199" s="2" t="s">
        <v>635</v>
      </c>
      <c r="O2199" s="2" t="s">
        <v>323</v>
      </c>
      <c r="P2199" s="2" t="s">
        <v>2739</v>
      </c>
      <c r="Q2199" s="2" t="s">
        <v>612</v>
      </c>
      <c r="R2199" s="2" t="s">
        <v>605</v>
      </c>
      <c r="S2199" s="2" t="s">
        <v>34</v>
      </c>
      <c r="T2199" s="147">
        <v>1.923</v>
      </c>
      <c r="U2199" s="2" t="s">
        <v>189</v>
      </c>
      <c r="V2199" s="158">
        <v>3.2899999999999999E-2</v>
      </c>
      <c r="W2199" s="160">
        <v>5.7579999999999999E-2</v>
      </c>
      <c r="X2199" s="4" t="s">
        <v>610</v>
      </c>
      <c r="Y2199" s="4" t="s">
        <v>323</v>
      </c>
      <c r="Z2199" s="147">
        <v>18046.12</v>
      </c>
      <c r="AA2199" s="155">
        <v>1</v>
      </c>
      <c r="AB2199" s="174">
        <v>95.6</v>
      </c>
      <c r="AD2199" s="147">
        <v>17.251999999999999</v>
      </c>
      <c r="AG2199" s="2" t="s">
        <v>36</v>
      </c>
      <c r="AH2199" s="160">
        <v>2.5000000000000001E-5</v>
      </c>
      <c r="AI2199" s="160">
        <v>2.69300013307182E-4</v>
      </c>
      <c r="AJ2199" s="160">
        <v>1.02713089761614E-4</v>
      </c>
      <c r="AK2199" s="191"/>
      <c r="AL2199" s="147"/>
    </row>
    <row r="2200" spans="1:38">
      <c r="A2200" s="2">
        <v>811</v>
      </c>
      <c r="B2200" s="2">
        <v>813</v>
      </c>
      <c r="C2200" s="2" t="s">
        <v>3597</v>
      </c>
      <c r="D2200" s="2" t="s">
        <v>3598</v>
      </c>
      <c r="E2200" s="4" t="s">
        <v>367</v>
      </c>
      <c r="F2200" s="2" t="s">
        <v>3599</v>
      </c>
      <c r="G2200" s="2" t="s">
        <v>3600</v>
      </c>
      <c r="H2200" s="2" t="s">
        <v>370</v>
      </c>
      <c r="I2200" s="2" t="s">
        <v>1162</v>
      </c>
      <c r="J2200" s="2" t="s">
        <v>30</v>
      </c>
      <c r="K2200" s="2" t="s">
        <v>30</v>
      </c>
      <c r="L2200" s="2" t="s">
        <v>526</v>
      </c>
      <c r="M2200" s="2" t="s">
        <v>45</v>
      </c>
      <c r="N2200" s="2" t="s">
        <v>659</v>
      </c>
      <c r="O2200" s="2" t="s">
        <v>323</v>
      </c>
      <c r="P2200" s="2" t="s">
        <v>2739</v>
      </c>
      <c r="Q2200" s="2" t="s">
        <v>363</v>
      </c>
      <c r="R2200" s="2" t="s">
        <v>605</v>
      </c>
      <c r="S2200" s="2" t="s">
        <v>34</v>
      </c>
      <c r="T2200" s="147">
        <v>2.3210000000000002</v>
      </c>
      <c r="U2200" s="2" t="s">
        <v>3003</v>
      </c>
      <c r="V2200" s="158">
        <v>2.41E-2</v>
      </c>
      <c r="W2200" s="160">
        <v>6.0359999999999997E-2</v>
      </c>
      <c r="X2200" s="4" t="s">
        <v>610</v>
      </c>
      <c r="Y2200" s="4" t="s">
        <v>323</v>
      </c>
      <c r="Z2200" s="147">
        <v>70200</v>
      </c>
      <c r="AA2200" s="155">
        <v>1</v>
      </c>
      <c r="AB2200" s="174">
        <v>92.73</v>
      </c>
      <c r="AD2200" s="147">
        <v>65.096000000000004</v>
      </c>
      <c r="AG2200" s="2" t="s">
        <v>36</v>
      </c>
      <c r="AH2200" s="160">
        <v>5.1999999999999995E-4</v>
      </c>
      <c r="AI2200" s="160">
        <v>1.0161364108715099E-3</v>
      </c>
      <c r="AJ2200" s="160">
        <v>3.8756221768484599E-4</v>
      </c>
      <c r="AK2200" s="191"/>
      <c r="AL2200" s="147"/>
    </row>
    <row r="2201" spans="1:38">
      <c r="A2201" s="2">
        <v>811</v>
      </c>
      <c r="B2201" s="2">
        <v>813</v>
      </c>
      <c r="C2201" s="2" t="s">
        <v>2951</v>
      </c>
      <c r="D2201" s="2" t="s">
        <v>2952</v>
      </c>
      <c r="E2201" s="4" t="s">
        <v>367</v>
      </c>
      <c r="F2201" s="2" t="s">
        <v>3601</v>
      </c>
      <c r="G2201" s="2" t="s">
        <v>3602</v>
      </c>
      <c r="H2201" s="2" t="s">
        <v>370</v>
      </c>
      <c r="I2201" s="2" t="s">
        <v>951</v>
      </c>
      <c r="J2201" s="2" t="s">
        <v>30</v>
      </c>
      <c r="K2201" s="2" t="s">
        <v>30</v>
      </c>
      <c r="L2201" s="2" t="s">
        <v>526</v>
      </c>
      <c r="M2201" s="2" t="s">
        <v>45</v>
      </c>
      <c r="N2201" s="2" t="s">
        <v>643</v>
      </c>
      <c r="O2201" s="2" t="s">
        <v>323</v>
      </c>
      <c r="P2201" s="2" t="s">
        <v>362</v>
      </c>
      <c r="Q2201" s="2" t="s">
        <v>363</v>
      </c>
      <c r="R2201" s="2" t="s">
        <v>605</v>
      </c>
      <c r="S2201" s="2" t="s">
        <v>34</v>
      </c>
      <c r="T2201" s="147">
        <v>3.9830000000000001</v>
      </c>
      <c r="U2201" s="2" t="s">
        <v>3603</v>
      </c>
      <c r="V2201" s="158">
        <v>2E-3</v>
      </c>
      <c r="W2201" s="160">
        <v>2.5190000000000001E-2</v>
      </c>
      <c r="X2201" s="4" t="s">
        <v>610</v>
      </c>
      <c r="Y2201" s="4" t="s">
        <v>323</v>
      </c>
      <c r="Z2201" s="147">
        <v>119999.99</v>
      </c>
      <c r="AA2201" s="155">
        <v>1</v>
      </c>
      <c r="AB2201" s="174">
        <v>102.6</v>
      </c>
      <c r="AD2201" s="147">
        <v>123.12</v>
      </c>
      <c r="AG2201" s="2" t="s">
        <v>36</v>
      </c>
      <c r="AH2201" s="160">
        <v>3.3000000000000003E-5</v>
      </c>
      <c r="AI2201" s="160">
        <v>1.92186648061877E-3</v>
      </c>
      <c r="AJ2201" s="160">
        <v>7.3301461039463397E-4</v>
      </c>
      <c r="AK2201" s="191"/>
      <c r="AL2201" s="147"/>
    </row>
    <row r="2202" spans="1:38">
      <c r="A2202" s="2">
        <v>811</v>
      </c>
      <c r="B2202" s="2">
        <v>813</v>
      </c>
      <c r="C2202" s="2" t="s">
        <v>2951</v>
      </c>
      <c r="D2202" s="2" t="s">
        <v>2952</v>
      </c>
      <c r="E2202" s="4" t="s">
        <v>367</v>
      </c>
      <c r="F2202" s="2" t="s">
        <v>2953</v>
      </c>
      <c r="G2202" s="2" t="s">
        <v>2954</v>
      </c>
      <c r="H2202" s="2" t="s">
        <v>370</v>
      </c>
      <c r="I2202" s="2" t="s">
        <v>951</v>
      </c>
      <c r="J2202" s="2" t="s">
        <v>30</v>
      </c>
      <c r="K2202" s="2" t="s">
        <v>30</v>
      </c>
      <c r="L2202" s="2" t="s">
        <v>526</v>
      </c>
      <c r="M2202" s="2" t="s">
        <v>45</v>
      </c>
      <c r="N2202" s="2" t="s">
        <v>643</v>
      </c>
      <c r="O2202" s="2" t="s">
        <v>323</v>
      </c>
      <c r="P2202" s="2" t="s">
        <v>362</v>
      </c>
      <c r="Q2202" s="2" t="s">
        <v>363</v>
      </c>
      <c r="R2202" s="2" t="s">
        <v>605</v>
      </c>
      <c r="S2202" s="2" t="s">
        <v>34</v>
      </c>
      <c r="T2202" s="147">
        <v>4.9290000000000003</v>
      </c>
      <c r="U2202" s="2" t="s">
        <v>2955</v>
      </c>
      <c r="V2202" s="158">
        <v>2.47E-2</v>
      </c>
      <c r="W2202" s="160">
        <v>2.5839999999999998E-2</v>
      </c>
      <c r="X2202" s="4" t="s">
        <v>610</v>
      </c>
      <c r="Y2202" s="4" t="s">
        <v>323</v>
      </c>
      <c r="Z2202" s="147">
        <v>726708</v>
      </c>
      <c r="AA2202" s="155">
        <v>1</v>
      </c>
      <c r="AB2202" s="174">
        <v>102.7</v>
      </c>
      <c r="AD2202" s="147">
        <v>746.32899999999995</v>
      </c>
      <c r="AG2202" s="2" t="s">
        <v>36</v>
      </c>
      <c r="AH2202" s="160">
        <v>2.5399999999999999E-4</v>
      </c>
      <c r="AI2202" s="160">
        <v>1.16499758859567E-2</v>
      </c>
      <c r="AJ2202" s="160">
        <v>4.4433901216706798E-3</v>
      </c>
      <c r="AK2202" s="191"/>
      <c r="AL2202" s="147"/>
    </row>
    <row r="2203" spans="1:38">
      <c r="A2203" s="2">
        <v>811</v>
      </c>
      <c r="B2203" s="2">
        <v>813</v>
      </c>
      <c r="C2203" s="2" t="s">
        <v>2951</v>
      </c>
      <c r="D2203" s="2" t="s">
        <v>2952</v>
      </c>
      <c r="E2203" s="4" t="s">
        <v>367</v>
      </c>
      <c r="F2203" s="2" t="s">
        <v>2956</v>
      </c>
      <c r="G2203" s="2" t="s">
        <v>2957</v>
      </c>
      <c r="H2203" s="2" t="s">
        <v>370</v>
      </c>
      <c r="I2203" s="2" t="s">
        <v>1162</v>
      </c>
      <c r="J2203" s="2" t="s">
        <v>30</v>
      </c>
      <c r="K2203" s="2" t="s">
        <v>30</v>
      </c>
      <c r="L2203" s="2" t="s">
        <v>526</v>
      </c>
      <c r="M2203" s="2" t="s">
        <v>45</v>
      </c>
      <c r="N2203" s="2" t="s">
        <v>643</v>
      </c>
      <c r="O2203" s="2" t="s">
        <v>323</v>
      </c>
      <c r="P2203" s="2" t="s">
        <v>362</v>
      </c>
      <c r="Q2203" s="2" t="s">
        <v>363</v>
      </c>
      <c r="R2203" s="2" t="s">
        <v>605</v>
      </c>
      <c r="S2203" s="2" t="s">
        <v>34</v>
      </c>
      <c r="T2203" s="177">
        <v>2.89</v>
      </c>
      <c r="U2203" s="2" t="s">
        <v>2958</v>
      </c>
      <c r="V2203" s="158">
        <v>2.6800000000000001E-2</v>
      </c>
      <c r="W2203" s="160">
        <v>5.1090000000000003E-2</v>
      </c>
      <c r="X2203" s="4" t="s">
        <v>610</v>
      </c>
      <c r="Y2203" s="4" t="s">
        <v>323</v>
      </c>
      <c r="Z2203" s="147">
        <v>354769.6</v>
      </c>
      <c r="AA2203" s="155">
        <v>1</v>
      </c>
      <c r="AB2203" s="174">
        <v>95.42</v>
      </c>
      <c r="AD2203" s="147">
        <v>338.52100000000002</v>
      </c>
      <c r="AG2203" s="2" t="s">
        <v>36</v>
      </c>
      <c r="AH2203" s="160">
        <v>1.55E-4</v>
      </c>
      <c r="AI2203" s="160">
        <v>5.2842146673188102E-3</v>
      </c>
      <c r="AJ2203" s="160">
        <v>2.01543998746428E-3</v>
      </c>
      <c r="AK2203" s="191"/>
      <c r="AL2203" s="147"/>
    </row>
    <row r="2204" spans="1:38">
      <c r="A2204" s="2">
        <v>811</v>
      </c>
      <c r="B2204" s="2">
        <v>813</v>
      </c>
      <c r="C2204" s="2" t="s">
        <v>2959</v>
      </c>
      <c r="D2204" s="2" t="s">
        <v>2960</v>
      </c>
      <c r="E2204" s="4" t="s">
        <v>367</v>
      </c>
      <c r="F2204" s="2" t="s">
        <v>2961</v>
      </c>
      <c r="G2204" s="2" t="s">
        <v>2962</v>
      </c>
      <c r="H2204" s="2" t="s">
        <v>370</v>
      </c>
      <c r="I2204" s="2" t="s">
        <v>1162</v>
      </c>
      <c r="J2204" s="2" t="s">
        <v>30</v>
      </c>
      <c r="K2204" s="2" t="s">
        <v>30</v>
      </c>
      <c r="L2204" s="2" t="s">
        <v>526</v>
      </c>
      <c r="M2204" s="2" t="s">
        <v>45</v>
      </c>
      <c r="N2204" s="2" t="s">
        <v>4453</v>
      </c>
      <c r="O2204" s="2" t="s">
        <v>323</v>
      </c>
      <c r="P2204" s="2" t="s">
        <v>2963</v>
      </c>
      <c r="Q2204" s="2" t="s">
        <v>363</v>
      </c>
      <c r="R2204" s="2" t="s">
        <v>605</v>
      </c>
      <c r="S2204" s="2" t="s">
        <v>34</v>
      </c>
      <c r="T2204" s="147">
        <v>1.18</v>
      </c>
      <c r="U2204" s="2" t="s">
        <v>2964</v>
      </c>
      <c r="V2204" s="158">
        <v>5.8000000000000003E-2</v>
      </c>
      <c r="W2204" s="160">
        <v>7.5749999999999998E-2</v>
      </c>
      <c r="X2204" s="4" t="s">
        <v>610</v>
      </c>
      <c r="Y2204" s="4" t="s">
        <v>323</v>
      </c>
      <c r="Z2204" s="147">
        <v>204933.07</v>
      </c>
      <c r="AA2204" s="155">
        <v>1</v>
      </c>
      <c r="AB2204" s="174">
        <v>98.5</v>
      </c>
      <c r="AD2204" s="147">
        <v>201.85900000000001</v>
      </c>
      <c r="AG2204" s="2" t="s">
        <v>36</v>
      </c>
      <c r="AH2204" s="160">
        <v>2.41E-4</v>
      </c>
      <c r="AI2204" s="160">
        <v>3.15096020437055E-3</v>
      </c>
      <c r="AJ2204" s="160">
        <v>1.20180037992652E-3</v>
      </c>
      <c r="AK2204" s="191"/>
      <c r="AL2204" s="147"/>
    </row>
    <row r="2205" spans="1:38">
      <c r="A2205" s="2">
        <v>811</v>
      </c>
      <c r="B2205" s="2">
        <v>813</v>
      </c>
      <c r="C2205" s="2" t="s">
        <v>2965</v>
      </c>
      <c r="D2205" s="2" t="s">
        <v>2966</v>
      </c>
      <c r="E2205" s="4" t="s">
        <v>367</v>
      </c>
      <c r="F2205" s="2" t="s">
        <v>2967</v>
      </c>
      <c r="G2205" s="2" t="s">
        <v>2968</v>
      </c>
      <c r="H2205" s="2" t="s">
        <v>370</v>
      </c>
      <c r="I2205" s="2" t="s">
        <v>951</v>
      </c>
      <c r="J2205" s="2" t="s">
        <v>30</v>
      </c>
      <c r="K2205" s="2" t="s">
        <v>30</v>
      </c>
      <c r="L2205" s="2" t="s">
        <v>526</v>
      </c>
      <c r="M2205" s="2" t="s">
        <v>45</v>
      </c>
      <c r="N2205" s="2" t="s">
        <v>635</v>
      </c>
      <c r="O2205" s="2" t="s">
        <v>323</v>
      </c>
      <c r="P2205" s="2" t="s">
        <v>2749</v>
      </c>
      <c r="Q2205" s="2" t="s">
        <v>612</v>
      </c>
      <c r="R2205" s="2" t="s">
        <v>605</v>
      </c>
      <c r="S2205" s="2" t="s">
        <v>34</v>
      </c>
      <c r="T2205" s="147">
        <v>3.4649999999999999</v>
      </c>
      <c r="U2205" s="2" t="s">
        <v>2932</v>
      </c>
      <c r="V2205" s="158">
        <v>1.7999999999999999E-2</v>
      </c>
      <c r="W2205" s="160">
        <v>3.6589999999999998E-2</v>
      </c>
      <c r="X2205" s="4" t="s">
        <v>610</v>
      </c>
      <c r="Y2205" s="4" t="s">
        <v>323</v>
      </c>
      <c r="Z2205" s="147">
        <v>194250</v>
      </c>
      <c r="AA2205" s="155">
        <v>1</v>
      </c>
      <c r="AB2205" s="174">
        <v>107.89</v>
      </c>
      <c r="AD2205" s="147">
        <v>209.57599999999999</v>
      </c>
      <c r="AG2205" s="2" t="s">
        <v>36</v>
      </c>
      <c r="AH2205" s="160">
        <v>1.95E-4</v>
      </c>
      <c r="AI2205" s="160">
        <v>3.2714242017022198E-3</v>
      </c>
      <c r="AJ2205" s="160">
        <v>1.2477462720897599E-3</v>
      </c>
      <c r="AK2205" s="191"/>
      <c r="AL2205" s="147"/>
    </row>
    <row r="2206" spans="1:38">
      <c r="A2206" s="2">
        <v>811</v>
      </c>
      <c r="B2206" s="2">
        <v>813</v>
      </c>
      <c r="C2206" s="2" t="s">
        <v>2965</v>
      </c>
      <c r="D2206" s="2" t="s">
        <v>2966</v>
      </c>
      <c r="E2206" s="4" t="s">
        <v>367</v>
      </c>
      <c r="F2206" s="2" t="s">
        <v>3606</v>
      </c>
      <c r="G2206" s="2" t="s">
        <v>3607</v>
      </c>
      <c r="H2206" s="2" t="s">
        <v>370</v>
      </c>
      <c r="I2206" s="2" t="s">
        <v>951</v>
      </c>
      <c r="J2206" s="2" t="s">
        <v>30</v>
      </c>
      <c r="K2206" s="2" t="s">
        <v>30</v>
      </c>
      <c r="L2206" s="2" t="s">
        <v>526</v>
      </c>
      <c r="M2206" s="2" t="s">
        <v>45</v>
      </c>
      <c r="N2206" s="2" t="s">
        <v>635</v>
      </c>
      <c r="O2206" s="2" t="s">
        <v>323</v>
      </c>
      <c r="P2206" s="2" t="s">
        <v>2749</v>
      </c>
      <c r="Q2206" s="2" t="s">
        <v>363</v>
      </c>
      <c r="R2206" s="2" t="s">
        <v>605</v>
      </c>
      <c r="S2206" s="2" t="s">
        <v>34</v>
      </c>
      <c r="T2206" s="147">
        <v>5.843</v>
      </c>
      <c r="U2206" s="2" t="s">
        <v>3608</v>
      </c>
      <c r="V2206" s="158">
        <v>3.3000000000000002E-2</v>
      </c>
      <c r="W2206" s="160">
        <v>4.2569999999999997E-2</v>
      </c>
      <c r="X2206" s="4" t="s">
        <v>610</v>
      </c>
      <c r="Y2206" s="4" t="s">
        <v>323</v>
      </c>
      <c r="Z2206" s="147">
        <v>185000.01</v>
      </c>
      <c r="AA2206" s="155">
        <v>1</v>
      </c>
      <c r="AB2206" s="174">
        <v>101.08</v>
      </c>
      <c r="AD2206" s="147">
        <v>186.99799999999999</v>
      </c>
      <c r="AG2206" s="2" t="s">
        <v>36</v>
      </c>
      <c r="AH2206" s="160">
        <v>1.4799999999999999E-4</v>
      </c>
      <c r="AI2206" s="160">
        <v>2.9189834106379499E-3</v>
      </c>
      <c r="AJ2206" s="160">
        <v>1.1133226522626501E-3</v>
      </c>
      <c r="AK2206" s="191"/>
      <c r="AL2206" s="147"/>
    </row>
    <row r="2207" spans="1:38">
      <c r="A2207" s="2">
        <v>811</v>
      </c>
      <c r="B2207" s="2">
        <v>813</v>
      </c>
      <c r="C2207" s="2" t="s">
        <v>2295</v>
      </c>
      <c r="D2207" s="2" t="s">
        <v>2296</v>
      </c>
      <c r="E2207" s="4" t="s">
        <v>367</v>
      </c>
      <c r="F2207" s="2" t="s">
        <v>3609</v>
      </c>
      <c r="G2207" s="2" t="s">
        <v>3610</v>
      </c>
      <c r="H2207" s="2" t="s">
        <v>370</v>
      </c>
      <c r="I2207" s="2" t="s">
        <v>1162</v>
      </c>
      <c r="J2207" s="2" t="s">
        <v>30</v>
      </c>
      <c r="K2207" s="2" t="s">
        <v>30</v>
      </c>
      <c r="L2207" s="2" t="s">
        <v>526</v>
      </c>
      <c r="M2207" s="2" t="s">
        <v>45</v>
      </c>
      <c r="N2207" s="2" t="s">
        <v>649</v>
      </c>
      <c r="O2207" s="2" t="s">
        <v>323</v>
      </c>
      <c r="P2207" s="2" t="s">
        <v>2749</v>
      </c>
      <c r="Q2207" s="2" t="s">
        <v>612</v>
      </c>
      <c r="R2207" s="2" t="s">
        <v>605</v>
      </c>
      <c r="S2207" s="2" t="s">
        <v>34</v>
      </c>
      <c r="T2207" s="147">
        <v>2.7189999999999999</v>
      </c>
      <c r="U2207" s="2" t="s">
        <v>3611</v>
      </c>
      <c r="V2207" s="158">
        <v>6.7500000000000004E-2</v>
      </c>
      <c r="W2207" s="160">
        <v>6.4380000000000007E-2</v>
      </c>
      <c r="X2207" s="4" t="s">
        <v>610</v>
      </c>
      <c r="Y2207" s="4" t="s">
        <v>323</v>
      </c>
      <c r="Z2207" s="147">
        <v>32204.86</v>
      </c>
      <c r="AA2207" s="155">
        <v>1</v>
      </c>
      <c r="AB2207" s="174">
        <v>102.2</v>
      </c>
      <c r="AD2207" s="147">
        <v>32.912999999999997</v>
      </c>
      <c r="AG2207" s="2" t="s">
        <v>36</v>
      </c>
      <c r="AH2207" s="160">
        <v>1.8E-5</v>
      </c>
      <c r="AI2207" s="160">
        <v>5.1376788433327798E-4</v>
      </c>
      <c r="AJ2207" s="160">
        <v>1.9595501007259401E-4</v>
      </c>
      <c r="AK2207" s="191"/>
      <c r="AL2207" s="147"/>
    </row>
    <row r="2208" spans="1:38">
      <c r="A2208" s="2">
        <v>811</v>
      </c>
      <c r="B2208" s="2">
        <v>813</v>
      </c>
      <c r="C2208" s="2" t="s">
        <v>2295</v>
      </c>
      <c r="D2208" s="2" t="s">
        <v>2296</v>
      </c>
      <c r="E2208" s="4" t="s">
        <v>367</v>
      </c>
      <c r="F2208" s="2" t="s">
        <v>2974</v>
      </c>
      <c r="G2208" s="2" t="s">
        <v>2975</v>
      </c>
      <c r="H2208" s="2" t="s">
        <v>370</v>
      </c>
      <c r="I2208" s="2" t="s">
        <v>1162</v>
      </c>
      <c r="J2208" s="2" t="s">
        <v>30</v>
      </c>
      <c r="K2208" s="2" t="s">
        <v>30</v>
      </c>
      <c r="L2208" s="2" t="s">
        <v>526</v>
      </c>
      <c r="M2208" s="2" t="s">
        <v>45</v>
      </c>
      <c r="N2208" s="2" t="s">
        <v>649</v>
      </c>
      <c r="O2208" s="2" t="s">
        <v>323</v>
      </c>
      <c r="P2208" s="2" t="s">
        <v>2749</v>
      </c>
      <c r="Q2208" s="2" t="s">
        <v>612</v>
      </c>
      <c r="R2208" s="2" t="s">
        <v>605</v>
      </c>
      <c r="S2208" s="2" t="s">
        <v>34</v>
      </c>
      <c r="T2208" s="147">
        <v>3.8149999999999999</v>
      </c>
      <c r="U2208" s="2" t="s">
        <v>2976</v>
      </c>
      <c r="V2208" s="158">
        <v>6.5199999999999994E-2</v>
      </c>
      <c r="W2208" s="160">
        <v>6.5280000000000005E-2</v>
      </c>
      <c r="X2208" s="4" t="s">
        <v>610</v>
      </c>
      <c r="Y2208" s="4" t="s">
        <v>323</v>
      </c>
      <c r="Z2208" s="147">
        <v>200000</v>
      </c>
      <c r="AA2208" s="155">
        <v>1</v>
      </c>
      <c r="AB2208" s="174">
        <v>103.07</v>
      </c>
      <c r="AD2208" s="147">
        <v>206.14</v>
      </c>
      <c r="AG2208" s="2" t="s">
        <v>36</v>
      </c>
      <c r="AH2208" s="160">
        <v>1.4999999999999999E-4</v>
      </c>
      <c r="AI2208" s="160">
        <v>3.2177841888338101E-3</v>
      </c>
      <c r="AJ2208" s="160">
        <v>1.22728755993113E-3</v>
      </c>
      <c r="AK2208" s="191"/>
      <c r="AL2208" s="147"/>
    </row>
    <row r="2209" spans="1:38">
      <c r="A2209" s="2">
        <v>811</v>
      </c>
      <c r="B2209" s="2">
        <v>813</v>
      </c>
      <c r="C2209" s="2" t="s">
        <v>2295</v>
      </c>
      <c r="D2209" s="2" t="s">
        <v>2296</v>
      </c>
      <c r="E2209" s="4" t="s">
        <v>367</v>
      </c>
      <c r="F2209" s="2" t="s">
        <v>3612</v>
      </c>
      <c r="G2209" s="2" t="s">
        <v>3613</v>
      </c>
      <c r="H2209" s="2" t="s">
        <v>370</v>
      </c>
      <c r="I2209" s="2" t="s">
        <v>1162</v>
      </c>
      <c r="J2209" s="2" t="s">
        <v>30</v>
      </c>
      <c r="K2209" s="2" t="s">
        <v>30</v>
      </c>
      <c r="L2209" s="2" t="s">
        <v>526</v>
      </c>
      <c r="M2209" s="2" t="s">
        <v>31</v>
      </c>
      <c r="N2209" s="2" t="s">
        <v>649</v>
      </c>
      <c r="O2209" s="2" t="s">
        <v>323</v>
      </c>
      <c r="P2209" s="2" t="s">
        <v>2749</v>
      </c>
      <c r="Q2209" s="2" t="s">
        <v>612</v>
      </c>
      <c r="R2209" s="2" t="s">
        <v>605</v>
      </c>
      <c r="S2209" s="2" t="s">
        <v>34</v>
      </c>
      <c r="T2209" s="147">
        <v>5.33</v>
      </c>
      <c r="U2209" s="2" t="s">
        <v>2998</v>
      </c>
      <c r="V2209" s="158">
        <v>6.3799999999999996E-2</v>
      </c>
      <c r="W2209" s="160">
        <v>6.5540000000000001E-2</v>
      </c>
      <c r="X2209" s="4" t="s">
        <v>610</v>
      </c>
      <c r="Y2209" s="4" t="s">
        <v>323</v>
      </c>
      <c r="Z2209" s="147">
        <v>144000</v>
      </c>
      <c r="AA2209" s="155">
        <v>1</v>
      </c>
      <c r="AB2209" s="174">
        <v>101.21</v>
      </c>
      <c r="AD2209" s="147">
        <v>145.74199999999999</v>
      </c>
      <c r="AG2209" s="2" t="s">
        <v>36</v>
      </c>
      <c r="AH2209" s="160">
        <v>1.44E-4</v>
      </c>
      <c r="AI2209" s="160">
        <v>2.2749955872838502E-3</v>
      </c>
      <c r="AJ2209" s="160">
        <v>8.67700759069109E-4</v>
      </c>
      <c r="AK2209" s="191"/>
      <c r="AL2209" s="147"/>
    </row>
    <row r="2210" spans="1:38">
      <c r="A2210" s="2">
        <v>811</v>
      </c>
      <c r="B2210" s="2">
        <v>813</v>
      </c>
      <c r="C2210" s="2" t="s">
        <v>1899</v>
      </c>
      <c r="D2210" s="2" t="s">
        <v>1900</v>
      </c>
      <c r="E2210" s="4" t="s">
        <v>367</v>
      </c>
      <c r="F2210" s="2" t="s">
        <v>3614</v>
      </c>
      <c r="G2210" s="2" t="s">
        <v>3615</v>
      </c>
      <c r="H2210" s="2" t="s">
        <v>370</v>
      </c>
      <c r="I2210" s="2" t="s">
        <v>360</v>
      </c>
      <c r="J2210" s="2" t="s">
        <v>30</v>
      </c>
      <c r="K2210" s="2" t="s">
        <v>30</v>
      </c>
      <c r="L2210" s="2" t="s">
        <v>526</v>
      </c>
      <c r="M2210" s="2" t="s">
        <v>45</v>
      </c>
      <c r="N2210" s="2" t="s">
        <v>632</v>
      </c>
      <c r="O2210" s="2" t="s">
        <v>323</v>
      </c>
      <c r="P2210" s="2" t="s">
        <v>2745</v>
      </c>
      <c r="Q2210" s="2" t="s">
        <v>363</v>
      </c>
      <c r="R2210" s="2" t="s">
        <v>605</v>
      </c>
      <c r="S2210" s="2" t="s">
        <v>34</v>
      </c>
      <c r="T2210" s="147">
        <v>1.19</v>
      </c>
      <c r="U2210" s="2" t="s">
        <v>3096</v>
      </c>
      <c r="V2210" s="158">
        <v>3.85E-2</v>
      </c>
      <c r="W2210" s="160">
        <v>7.0010000000000003E-2</v>
      </c>
      <c r="X2210" s="4" t="s">
        <v>610</v>
      </c>
      <c r="Y2210" s="4" t="s">
        <v>323</v>
      </c>
      <c r="Z2210" s="147">
        <v>24338.2</v>
      </c>
      <c r="AA2210" s="155">
        <v>1</v>
      </c>
      <c r="AB2210" s="174">
        <v>100.31</v>
      </c>
      <c r="AD2210" s="147">
        <v>24.414000000000001</v>
      </c>
      <c r="AG2210" s="2" t="s">
        <v>36</v>
      </c>
      <c r="AH2210" s="160">
        <v>1.4799999999999999E-4</v>
      </c>
      <c r="AI2210" s="160">
        <v>3.8108980245281598E-4</v>
      </c>
      <c r="AJ2210" s="160">
        <v>1.4535057241873601E-4</v>
      </c>
      <c r="AK2210" s="191"/>
      <c r="AL2210" s="147"/>
    </row>
    <row r="2211" spans="1:38">
      <c r="A2211" s="2">
        <v>811</v>
      </c>
      <c r="B2211" s="2">
        <v>813</v>
      </c>
      <c r="C2211" s="2" t="s">
        <v>1907</v>
      </c>
      <c r="D2211" s="2" t="s">
        <v>1908</v>
      </c>
      <c r="E2211" s="4" t="s">
        <v>367</v>
      </c>
      <c r="F2211" s="2" t="s">
        <v>3791</v>
      </c>
      <c r="G2211" s="2" t="s">
        <v>3792</v>
      </c>
      <c r="H2211" s="2" t="s">
        <v>370</v>
      </c>
      <c r="I2211" s="2" t="s">
        <v>1162</v>
      </c>
      <c r="J2211" s="2" t="s">
        <v>30</v>
      </c>
      <c r="K2211" s="2" t="s">
        <v>30</v>
      </c>
      <c r="L2211" s="2" t="s">
        <v>526</v>
      </c>
      <c r="M2211" s="2" t="s">
        <v>45</v>
      </c>
      <c r="N2211" s="2" t="s">
        <v>642</v>
      </c>
      <c r="O2211" s="2" t="s">
        <v>323</v>
      </c>
      <c r="P2211" s="2" t="s">
        <v>2773</v>
      </c>
      <c r="Q2211" s="2" t="s">
        <v>612</v>
      </c>
      <c r="R2211" s="2" t="s">
        <v>605</v>
      </c>
      <c r="S2211" s="2" t="s">
        <v>34</v>
      </c>
      <c r="T2211" s="147">
        <v>0.73799999999999999</v>
      </c>
      <c r="U2211" s="2" t="s">
        <v>2850</v>
      </c>
      <c r="V2211" s="158">
        <v>3.0499999999999999E-2</v>
      </c>
      <c r="W2211" s="160">
        <v>5.672E-2</v>
      </c>
      <c r="X2211" s="4" t="s">
        <v>610</v>
      </c>
      <c r="Y2211" s="4" t="s">
        <v>323</v>
      </c>
      <c r="Z2211" s="147">
        <v>3190.3</v>
      </c>
      <c r="AA2211" s="155">
        <v>1</v>
      </c>
      <c r="AB2211" s="174">
        <v>98.94</v>
      </c>
      <c r="AD2211" s="147">
        <v>3.1560000000000001</v>
      </c>
      <c r="AG2211" s="2" t="s">
        <v>36</v>
      </c>
      <c r="AH2211" s="160">
        <v>1.4300000000000001E-4</v>
      </c>
      <c r="AI2211" s="160">
        <v>4.9271759534886797E-5</v>
      </c>
      <c r="AJ2211" s="160">
        <v>1.87926268464263E-5</v>
      </c>
      <c r="AK2211" s="191"/>
      <c r="AL2211" s="147"/>
    </row>
    <row r="2212" spans="1:38">
      <c r="A2212" s="2">
        <v>811</v>
      </c>
      <c r="B2212" s="2">
        <v>813</v>
      </c>
      <c r="C2212" s="2" t="s">
        <v>1907</v>
      </c>
      <c r="D2212" s="2" t="s">
        <v>1908</v>
      </c>
      <c r="E2212" s="4" t="s">
        <v>367</v>
      </c>
      <c r="F2212" s="2" t="s">
        <v>2979</v>
      </c>
      <c r="G2212" s="2" t="s">
        <v>2980</v>
      </c>
      <c r="H2212" s="2" t="s">
        <v>370</v>
      </c>
      <c r="I2212" s="2" t="s">
        <v>1162</v>
      </c>
      <c r="J2212" s="2" t="s">
        <v>30</v>
      </c>
      <c r="K2212" s="2" t="s">
        <v>30</v>
      </c>
      <c r="L2212" s="2" t="s">
        <v>526</v>
      </c>
      <c r="M2212" s="2" t="s">
        <v>45</v>
      </c>
      <c r="N2212" s="2" t="s">
        <v>642</v>
      </c>
      <c r="O2212" s="2" t="s">
        <v>323</v>
      </c>
      <c r="P2212" s="2" t="s">
        <v>2773</v>
      </c>
      <c r="Q2212" s="2" t="s">
        <v>612</v>
      </c>
      <c r="R2212" s="2" t="s">
        <v>605</v>
      </c>
      <c r="S2212" s="2" t="s">
        <v>34</v>
      </c>
      <c r="T2212" s="147">
        <v>0.73499999999999999</v>
      </c>
      <c r="U2212" s="2" t="s">
        <v>2850</v>
      </c>
      <c r="V2212" s="158">
        <v>4.1700000000000001E-2</v>
      </c>
      <c r="W2212" s="160">
        <v>5.4559999999999997E-2</v>
      </c>
      <c r="X2212" s="4" t="s">
        <v>610</v>
      </c>
      <c r="Y2212" s="4" t="s">
        <v>323</v>
      </c>
      <c r="Z2212" s="147">
        <v>16365.9</v>
      </c>
      <c r="AA2212" s="155">
        <v>1</v>
      </c>
      <c r="AB2212" s="174">
        <v>100.18</v>
      </c>
      <c r="AD2212" s="147">
        <v>16.395</v>
      </c>
      <c r="AG2212" s="2" t="s">
        <v>36</v>
      </c>
      <c r="AH2212" s="160">
        <v>1.5699999999999999E-4</v>
      </c>
      <c r="AI2212" s="160">
        <v>2.5592667962402298E-4</v>
      </c>
      <c r="AJ2212" s="160">
        <v>9.7612397763343096E-5</v>
      </c>
      <c r="AK2212" s="191"/>
      <c r="AL2212" s="147"/>
    </row>
    <row r="2213" spans="1:38">
      <c r="A2213" s="2">
        <v>811</v>
      </c>
      <c r="B2213" s="2">
        <v>813</v>
      </c>
      <c r="C2213" s="2" t="s">
        <v>1907</v>
      </c>
      <c r="D2213" s="2" t="s">
        <v>1908</v>
      </c>
      <c r="E2213" s="4" t="s">
        <v>367</v>
      </c>
      <c r="F2213" s="2" t="s">
        <v>2981</v>
      </c>
      <c r="G2213" s="2" t="s">
        <v>2982</v>
      </c>
      <c r="H2213" s="2" t="s">
        <v>370</v>
      </c>
      <c r="I2213" s="2" t="s">
        <v>1162</v>
      </c>
      <c r="J2213" s="2" t="s">
        <v>30</v>
      </c>
      <c r="K2213" s="2" t="s">
        <v>30</v>
      </c>
      <c r="L2213" s="2" t="s">
        <v>526</v>
      </c>
      <c r="M2213" s="2" t="s">
        <v>45</v>
      </c>
      <c r="N2213" s="2" t="s">
        <v>642</v>
      </c>
      <c r="O2213" s="2" t="s">
        <v>323</v>
      </c>
      <c r="P2213" s="2" t="s">
        <v>2773</v>
      </c>
      <c r="Q2213" s="2" t="s">
        <v>612</v>
      </c>
      <c r="R2213" s="2" t="s">
        <v>605</v>
      </c>
      <c r="S2213" s="2" t="s">
        <v>34</v>
      </c>
      <c r="T2213" s="147">
        <v>2.0790000000000002</v>
      </c>
      <c r="U2213" s="2" t="s">
        <v>2983</v>
      </c>
      <c r="V2213" s="158">
        <v>2.58E-2</v>
      </c>
      <c r="W2213" s="160">
        <v>5.5160000000000001E-2</v>
      </c>
      <c r="X2213" s="4" t="s">
        <v>610</v>
      </c>
      <c r="Y2213" s="4" t="s">
        <v>323</v>
      </c>
      <c r="Z2213" s="147">
        <v>110025</v>
      </c>
      <c r="AA2213" s="155">
        <v>1</v>
      </c>
      <c r="AB2213" s="174">
        <v>94.9</v>
      </c>
      <c r="AD2213" s="147">
        <v>104.414</v>
      </c>
      <c r="AG2213" s="2" t="s">
        <v>36</v>
      </c>
      <c r="AH2213" s="160">
        <v>4.1100000000000002E-4</v>
      </c>
      <c r="AI2213" s="160">
        <v>1.6298672426615E-3</v>
      </c>
      <c r="AJ2213" s="160">
        <v>6.2164386231963503E-4</v>
      </c>
      <c r="AK2213" s="191"/>
      <c r="AL2213" s="147"/>
    </row>
    <row r="2214" spans="1:38">
      <c r="A2214" s="2">
        <v>811</v>
      </c>
      <c r="B2214" s="2">
        <v>813</v>
      </c>
      <c r="C2214" s="2" t="s">
        <v>1907</v>
      </c>
      <c r="D2214" s="2" t="s">
        <v>1908</v>
      </c>
      <c r="E2214" s="4" t="s">
        <v>367</v>
      </c>
      <c r="F2214" s="2" t="s">
        <v>2984</v>
      </c>
      <c r="G2214" s="2" t="s">
        <v>2985</v>
      </c>
      <c r="H2214" s="2" t="s">
        <v>370</v>
      </c>
      <c r="I2214" s="2" t="s">
        <v>951</v>
      </c>
      <c r="J2214" s="2" t="s">
        <v>30</v>
      </c>
      <c r="K2214" s="2" t="s">
        <v>30</v>
      </c>
      <c r="L2214" s="2" t="s">
        <v>526</v>
      </c>
      <c r="M2214" s="2" t="s">
        <v>31</v>
      </c>
      <c r="N2214" s="2" t="s">
        <v>642</v>
      </c>
      <c r="O2214" s="2" t="s">
        <v>323</v>
      </c>
      <c r="P2214" s="2" t="s">
        <v>2773</v>
      </c>
      <c r="Q2214" s="2" t="s">
        <v>612</v>
      </c>
      <c r="R2214" s="2" t="s">
        <v>605</v>
      </c>
      <c r="S2214" s="2" t="s">
        <v>34</v>
      </c>
      <c r="T2214" s="147">
        <v>4.8719999999999999</v>
      </c>
      <c r="U2214" s="2" t="s">
        <v>2818</v>
      </c>
      <c r="V2214" s="158">
        <v>6.1199999999999997E-2</v>
      </c>
      <c r="W2214" s="160">
        <v>6.1519999999999998E-2</v>
      </c>
      <c r="X2214" s="4" t="s">
        <v>610</v>
      </c>
      <c r="Y2214" s="4" t="s">
        <v>323</v>
      </c>
      <c r="Z2214" s="147">
        <v>109000</v>
      </c>
      <c r="AA2214" s="155">
        <v>1</v>
      </c>
      <c r="AB2214" s="174">
        <v>100.45</v>
      </c>
      <c r="AD2214" s="147">
        <v>109.49</v>
      </c>
      <c r="AG2214" s="2" t="s">
        <v>36</v>
      </c>
      <c r="AH2214" s="160">
        <v>0</v>
      </c>
      <c r="AI2214" s="160">
        <v>1.7091141929150499E-3</v>
      </c>
      <c r="AJ2214" s="160">
        <v>6.5186925672183402E-4</v>
      </c>
      <c r="AK2214" s="191"/>
      <c r="AL2214" s="147"/>
    </row>
    <row r="2215" spans="1:38">
      <c r="A2215" s="2">
        <v>811</v>
      </c>
      <c r="B2215" s="2">
        <v>813</v>
      </c>
      <c r="C2215" s="2" t="s">
        <v>1923</v>
      </c>
      <c r="D2215" s="2" t="s">
        <v>1924</v>
      </c>
      <c r="E2215" s="4" t="s">
        <v>367</v>
      </c>
      <c r="F2215" s="2" t="s">
        <v>2986</v>
      </c>
      <c r="G2215" s="2" t="s">
        <v>2987</v>
      </c>
      <c r="H2215" s="2" t="s">
        <v>370</v>
      </c>
      <c r="I2215" s="2" t="s">
        <v>951</v>
      </c>
      <c r="J2215" s="2" t="s">
        <v>30</v>
      </c>
      <c r="K2215" s="2" t="s">
        <v>30</v>
      </c>
      <c r="L2215" s="2" t="s">
        <v>526</v>
      </c>
      <c r="M2215" s="2" t="s">
        <v>45</v>
      </c>
      <c r="N2215" s="2" t="s">
        <v>640</v>
      </c>
      <c r="O2215" s="2" t="s">
        <v>323</v>
      </c>
      <c r="P2215" s="2" t="s">
        <v>2756</v>
      </c>
      <c r="Q2215" s="2" t="s">
        <v>363</v>
      </c>
      <c r="R2215" s="2" t="s">
        <v>605</v>
      </c>
      <c r="S2215" s="2" t="s">
        <v>34</v>
      </c>
      <c r="T2215" s="147">
        <v>4.5369999999999999</v>
      </c>
      <c r="U2215" s="2" t="s">
        <v>2988</v>
      </c>
      <c r="V2215" s="158">
        <v>4.4000000000000003E-3</v>
      </c>
      <c r="W2215" s="160">
        <v>2.7050000000000001E-2</v>
      </c>
      <c r="X2215" s="4" t="s">
        <v>610</v>
      </c>
      <c r="Y2215" s="4" t="s">
        <v>323</v>
      </c>
      <c r="Z2215" s="147">
        <v>542539.74</v>
      </c>
      <c r="AA2215" s="155">
        <v>1</v>
      </c>
      <c r="AB2215" s="174">
        <v>104.2</v>
      </c>
      <c r="AD2215" s="147">
        <v>565.32600000000002</v>
      </c>
      <c r="AG2215" s="2" t="s">
        <v>36</v>
      </c>
      <c r="AH2215" s="160">
        <v>6.3599999999999996E-4</v>
      </c>
      <c r="AI2215" s="160">
        <v>8.82457737783943E-3</v>
      </c>
      <c r="AJ2215" s="160">
        <v>3.3657614687320199E-3</v>
      </c>
      <c r="AK2215" s="191"/>
      <c r="AL2215" s="147"/>
    </row>
    <row r="2216" spans="1:38">
      <c r="A2216" s="2">
        <v>811</v>
      </c>
      <c r="B2216" s="2">
        <v>813</v>
      </c>
      <c r="C2216" s="2" t="s">
        <v>1923</v>
      </c>
      <c r="D2216" s="2" t="s">
        <v>1924</v>
      </c>
      <c r="E2216" s="4" t="s">
        <v>367</v>
      </c>
      <c r="F2216" s="2" t="s">
        <v>3793</v>
      </c>
      <c r="G2216" s="2" t="s">
        <v>3794</v>
      </c>
      <c r="H2216" s="2" t="s">
        <v>370</v>
      </c>
      <c r="I2216" s="2" t="s">
        <v>1162</v>
      </c>
      <c r="J2216" s="2" t="s">
        <v>30</v>
      </c>
      <c r="K2216" s="2" t="s">
        <v>30</v>
      </c>
      <c r="L2216" s="2" t="s">
        <v>526</v>
      </c>
      <c r="M2216" s="2" t="s">
        <v>45</v>
      </c>
      <c r="N2216" s="2" t="s">
        <v>640</v>
      </c>
      <c r="O2216" s="2" t="s">
        <v>323</v>
      </c>
      <c r="P2216" s="2" t="s">
        <v>2756</v>
      </c>
      <c r="Q2216" s="2" t="s">
        <v>363</v>
      </c>
      <c r="R2216" s="2" t="s">
        <v>605</v>
      </c>
      <c r="S2216" s="2" t="s">
        <v>34</v>
      </c>
      <c r="T2216" s="147">
        <v>4.2370000000000001</v>
      </c>
      <c r="U2216" s="2" t="s">
        <v>2998</v>
      </c>
      <c r="V2216" s="158">
        <v>1.9400000000000001E-2</v>
      </c>
      <c r="W2216" s="160">
        <v>5.5140000000000002E-2</v>
      </c>
      <c r="X2216" s="4" t="s">
        <v>610</v>
      </c>
      <c r="Y2216" s="4" t="s">
        <v>323</v>
      </c>
      <c r="Z2216" s="147">
        <v>304127</v>
      </c>
      <c r="AA2216" s="155">
        <v>1</v>
      </c>
      <c r="AB2216" s="174">
        <v>86.54</v>
      </c>
      <c r="AD2216" s="147">
        <v>263.19200000000001</v>
      </c>
      <c r="AG2216" s="2" t="s">
        <v>36</v>
      </c>
      <c r="AH2216" s="160">
        <v>4.9600000000000002E-4</v>
      </c>
      <c r="AI2216" s="160">
        <v>4.1083412535102498E-3</v>
      </c>
      <c r="AJ2216" s="160">
        <v>1.56695285217755E-3</v>
      </c>
      <c r="AK2216" s="191"/>
      <c r="AL2216" s="147"/>
    </row>
    <row r="2217" spans="1:38">
      <c r="A2217" s="2">
        <v>811</v>
      </c>
      <c r="B2217" s="2">
        <v>813</v>
      </c>
      <c r="C2217" s="2" t="s">
        <v>2989</v>
      </c>
      <c r="D2217" s="2" t="s">
        <v>2990</v>
      </c>
      <c r="E2217" s="4" t="s">
        <v>367</v>
      </c>
      <c r="F2217" s="2" t="s">
        <v>3616</v>
      </c>
      <c r="G2217" s="2" t="s">
        <v>3617</v>
      </c>
      <c r="H2217" s="2" t="s">
        <v>370</v>
      </c>
      <c r="I2217" s="2" t="s">
        <v>1162</v>
      </c>
      <c r="J2217" s="2" t="s">
        <v>30</v>
      </c>
      <c r="K2217" s="2" t="s">
        <v>30</v>
      </c>
      <c r="L2217" s="2" t="s">
        <v>526</v>
      </c>
      <c r="M2217" s="2" t="s">
        <v>45</v>
      </c>
      <c r="N2217" s="2" t="s">
        <v>640</v>
      </c>
      <c r="O2217" s="2" t="s">
        <v>323</v>
      </c>
      <c r="P2217" s="2" t="s">
        <v>2745</v>
      </c>
      <c r="Q2217" s="2" t="s">
        <v>363</v>
      </c>
      <c r="R2217" s="2" t="s">
        <v>605</v>
      </c>
      <c r="S2217" s="2" t="s">
        <v>34</v>
      </c>
      <c r="T2217" s="147">
        <v>8.5960000000000001</v>
      </c>
      <c r="U2217" s="2" t="s">
        <v>3101</v>
      </c>
      <c r="V2217" s="158">
        <v>3.0499999999999999E-2</v>
      </c>
      <c r="W2217" s="160">
        <v>5.8979999999999998E-2</v>
      </c>
      <c r="X2217" s="4" t="s">
        <v>610</v>
      </c>
      <c r="Y2217" s="4" t="s">
        <v>323</v>
      </c>
      <c r="Z2217" s="147">
        <v>354379</v>
      </c>
      <c r="AA2217" s="155">
        <v>1</v>
      </c>
      <c r="AB2217" s="174">
        <v>84.59</v>
      </c>
      <c r="AD2217" s="147">
        <v>299.76900000000001</v>
      </c>
      <c r="AG2217" s="2" t="s">
        <v>36</v>
      </c>
      <c r="AH2217" s="160">
        <v>5.1900000000000004E-4</v>
      </c>
      <c r="AI2217" s="160">
        <v>4.6793081377219502E-3</v>
      </c>
      <c r="AJ2217" s="160">
        <v>1.7847239993406599E-3</v>
      </c>
      <c r="AK2217" s="191"/>
      <c r="AL2217" s="147"/>
    </row>
    <row r="2218" spans="1:38">
      <c r="A2218" s="2">
        <v>811</v>
      </c>
      <c r="B2218" s="2">
        <v>813</v>
      </c>
      <c r="C2218" s="2" t="s">
        <v>2989</v>
      </c>
      <c r="D2218" s="2" t="s">
        <v>2990</v>
      </c>
      <c r="E2218" s="4" t="s">
        <v>367</v>
      </c>
      <c r="F2218" s="2" t="s">
        <v>2991</v>
      </c>
      <c r="G2218" s="2" t="s">
        <v>2992</v>
      </c>
      <c r="H2218" s="2" t="s">
        <v>370</v>
      </c>
      <c r="I2218" s="2" t="s">
        <v>1162</v>
      </c>
      <c r="J2218" s="2" t="s">
        <v>30</v>
      </c>
      <c r="K2218" s="2" t="s">
        <v>30</v>
      </c>
      <c r="L2218" s="2" t="s">
        <v>526</v>
      </c>
      <c r="M2218" s="2" t="s">
        <v>45</v>
      </c>
      <c r="N2218" s="2" t="s">
        <v>640</v>
      </c>
      <c r="O2218" s="2" t="s">
        <v>323</v>
      </c>
      <c r="P2218" s="2" t="s">
        <v>2745</v>
      </c>
      <c r="Q2218" s="2" t="s">
        <v>363</v>
      </c>
      <c r="R2218" s="2" t="s">
        <v>605</v>
      </c>
      <c r="S2218" s="2" t="s">
        <v>34</v>
      </c>
      <c r="T2218" s="147">
        <v>1.702</v>
      </c>
      <c r="U2218" s="2" t="s">
        <v>2792</v>
      </c>
      <c r="V2218" s="158">
        <v>2.9100000000000001E-2</v>
      </c>
      <c r="W2218" s="160">
        <v>5.3460000000000001E-2</v>
      </c>
      <c r="X2218" s="4" t="s">
        <v>610</v>
      </c>
      <c r="Y2218" s="4" t="s">
        <v>323</v>
      </c>
      <c r="Z2218" s="147">
        <v>134167</v>
      </c>
      <c r="AA2218" s="155">
        <v>1</v>
      </c>
      <c r="AB2218" s="174">
        <v>96.84</v>
      </c>
      <c r="AD2218" s="147">
        <v>129.92699999999999</v>
      </c>
      <c r="AG2218" s="2" t="s">
        <v>36</v>
      </c>
      <c r="AH2218" s="160">
        <v>2.24E-4</v>
      </c>
      <c r="AI2218" s="160">
        <v>2.0281269283173899E-3</v>
      </c>
      <c r="AJ2218" s="160">
        <v>7.7354315983116199E-4</v>
      </c>
      <c r="AK2218" s="191"/>
      <c r="AL2218" s="147"/>
    </row>
    <row r="2219" spans="1:38">
      <c r="A2219" s="2">
        <v>811</v>
      </c>
      <c r="B2219" s="2">
        <v>813</v>
      </c>
      <c r="C2219" s="2" t="s">
        <v>2989</v>
      </c>
      <c r="D2219" s="2" t="s">
        <v>2990</v>
      </c>
      <c r="E2219" s="4" t="s">
        <v>367</v>
      </c>
      <c r="F2219" s="2" t="s">
        <v>2993</v>
      </c>
      <c r="G2219" s="2" t="s">
        <v>2994</v>
      </c>
      <c r="H2219" s="2" t="s">
        <v>370</v>
      </c>
      <c r="I2219" s="2" t="s">
        <v>1162</v>
      </c>
      <c r="J2219" s="2" t="s">
        <v>30</v>
      </c>
      <c r="K2219" s="2" t="s">
        <v>30</v>
      </c>
      <c r="L2219" s="2" t="s">
        <v>526</v>
      </c>
      <c r="M2219" s="2" t="s">
        <v>45</v>
      </c>
      <c r="N2219" s="2" t="s">
        <v>640</v>
      </c>
      <c r="O2219" s="2" t="s">
        <v>323</v>
      </c>
      <c r="P2219" s="2" t="s">
        <v>2745</v>
      </c>
      <c r="Q2219" s="2" t="s">
        <v>363</v>
      </c>
      <c r="R2219" s="2" t="s">
        <v>605</v>
      </c>
      <c r="S2219" s="2" t="s">
        <v>34</v>
      </c>
      <c r="T2219" s="147">
        <v>5.641</v>
      </c>
      <c r="U2219" s="2" t="s">
        <v>2995</v>
      </c>
      <c r="V2219" s="158">
        <v>3.0499999999999999E-2</v>
      </c>
      <c r="W2219" s="160">
        <v>5.8069999999999997E-2</v>
      </c>
      <c r="X2219" s="4" t="s">
        <v>610</v>
      </c>
      <c r="Y2219" s="4" t="s">
        <v>323</v>
      </c>
      <c r="Z2219" s="147">
        <v>522844</v>
      </c>
      <c r="AA2219" s="155">
        <v>1</v>
      </c>
      <c r="AB2219" s="174">
        <v>86.86</v>
      </c>
      <c r="AD2219" s="147">
        <v>454.142</v>
      </c>
      <c r="AG2219" s="2" t="s">
        <v>36</v>
      </c>
      <c r="AH2219" s="160">
        <v>7.1699999999999997E-4</v>
      </c>
      <c r="AI2219" s="160">
        <v>7.0890264251099603E-3</v>
      </c>
      <c r="AJ2219" s="160">
        <v>2.7038090291299599E-3</v>
      </c>
      <c r="AK2219" s="191"/>
      <c r="AL2219" s="147"/>
    </row>
    <row r="2220" spans="1:38">
      <c r="A2220" s="2">
        <v>811</v>
      </c>
      <c r="B2220" s="2">
        <v>813</v>
      </c>
      <c r="C2220" s="2" t="s">
        <v>2989</v>
      </c>
      <c r="D2220" s="2" t="s">
        <v>2990</v>
      </c>
      <c r="E2220" s="4" t="s">
        <v>367</v>
      </c>
      <c r="F2220" s="2" t="s">
        <v>2996</v>
      </c>
      <c r="G2220" s="2" t="s">
        <v>2997</v>
      </c>
      <c r="H2220" s="2" t="s">
        <v>370</v>
      </c>
      <c r="I2220" s="2" t="s">
        <v>1162</v>
      </c>
      <c r="J2220" s="2" t="s">
        <v>30</v>
      </c>
      <c r="K2220" s="2" t="s">
        <v>30</v>
      </c>
      <c r="L2220" s="2" t="s">
        <v>526</v>
      </c>
      <c r="M2220" s="2" t="s">
        <v>45</v>
      </c>
      <c r="N2220" s="2" t="s">
        <v>640</v>
      </c>
      <c r="O2220" s="2" t="s">
        <v>323</v>
      </c>
      <c r="P2220" s="2" t="s">
        <v>2745</v>
      </c>
      <c r="Q2220" s="2" t="s">
        <v>363</v>
      </c>
      <c r="R2220" s="2" t="s">
        <v>605</v>
      </c>
      <c r="S2220" s="2" t="s">
        <v>34</v>
      </c>
      <c r="T2220" s="147">
        <v>7.2880000000000003</v>
      </c>
      <c r="U2220" s="2" t="s">
        <v>2998</v>
      </c>
      <c r="V2220" s="158">
        <v>2.63E-2</v>
      </c>
      <c r="W2220" s="160">
        <v>6.003E-2</v>
      </c>
      <c r="X2220" s="4" t="s">
        <v>610</v>
      </c>
      <c r="Y2220" s="4" t="s">
        <v>323</v>
      </c>
      <c r="Z2220" s="147">
        <v>232042</v>
      </c>
      <c r="AA2220" s="155">
        <v>1</v>
      </c>
      <c r="AB2220" s="174">
        <v>79.430000000000007</v>
      </c>
      <c r="AD2220" s="147">
        <v>184.31100000000001</v>
      </c>
      <c r="AG2220" s="2" t="s">
        <v>36</v>
      </c>
      <c r="AH2220" s="160">
        <v>3.3500000000000001E-4</v>
      </c>
      <c r="AI2220" s="160">
        <v>2.8770393657099598E-3</v>
      </c>
      <c r="AJ2220" s="160">
        <v>1.09732487194788E-3</v>
      </c>
      <c r="AK2220" s="191"/>
      <c r="AL2220" s="147"/>
    </row>
    <row r="2221" spans="1:38">
      <c r="A2221" s="2">
        <v>811</v>
      </c>
      <c r="B2221" s="2">
        <v>813</v>
      </c>
      <c r="C2221" s="2" t="s">
        <v>2989</v>
      </c>
      <c r="D2221" s="2" t="s">
        <v>2990</v>
      </c>
      <c r="E2221" s="4" t="s">
        <v>367</v>
      </c>
      <c r="F2221" s="2" t="s">
        <v>3795</v>
      </c>
      <c r="G2221" s="2" t="s">
        <v>3796</v>
      </c>
      <c r="H2221" s="2" t="s">
        <v>370</v>
      </c>
      <c r="I2221" s="2" t="s">
        <v>1162</v>
      </c>
      <c r="J2221" s="2" t="s">
        <v>30</v>
      </c>
      <c r="K2221" s="2" t="s">
        <v>30</v>
      </c>
      <c r="L2221" s="2" t="s">
        <v>526</v>
      </c>
      <c r="M2221" s="2" t="s">
        <v>45</v>
      </c>
      <c r="N2221" s="2" t="s">
        <v>640</v>
      </c>
      <c r="O2221" s="2" t="s">
        <v>323</v>
      </c>
      <c r="P2221" s="2" t="s">
        <v>2745</v>
      </c>
      <c r="Q2221" s="2" t="s">
        <v>363</v>
      </c>
      <c r="R2221" s="2" t="s">
        <v>605</v>
      </c>
      <c r="S2221" s="2" t="s">
        <v>34</v>
      </c>
      <c r="T2221" s="147">
        <v>4.681</v>
      </c>
      <c r="U2221" s="2" t="s">
        <v>2812</v>
      </c>
      <c r="V2221" s="158">
        <v>4.3799999999999999E-2</v>
      </c>
      <c r="W2221" s="160">
        <v>5.527E-2</v>
      </c>
      <c r="X2221" s="4" t="s">
        <v>610</v>
      </c>
      <c r="Y2221" s="4" t="s">
        <v>323</v>
      </c>
      <c r="Z2221" s="147">
        <v>150000</v>
      </c>
      <c r="AA2221" s="155">
        <v>1</v>
      </c>
      <c r="AB2221" s="174">
        <v>96.24</v>
      </c>
      <c r="AD2221" s="147">
        <v>144.36000000000001</v>
      </c>
      <c r="AG2221" s="2" t="s">
        <v>36</v>
      </c>
      <c r="AH2221" s="160">
        <v>2.9999999999999997E-4</v>
      </c>
      <c r="AI2221" s="160">
        <v>2.2534167337734E-3</v>
      </c>
      <c r="AJ2221" s="160">
        <v>8.5947041889811399E-4</v>
      </c>
      <c r="AK2221" s="191"/>
      <c r="AL2221" s="147"/>
    </row>
    <row r="2222" spans="1:38">
      <c r="A2222" s="2">
        <v>811</v>
      </c>
      <c r="B2222" s="2">
        <v>813</v>
      </c>
      <c r="C2222" s="2" t="s">
        <v>2989</v>
      </c>
      <c r="D2222" s="2" t="s">
        <v>2990</v>
      </c>
      <c r="E2222" s="4" t="s">
        <v>367</v>
      </c>
      <c r="F2222" s="2" t="s">
        <v>3001</v>
      </c>
      <c r="G2222" s="2" t="s">
        <v>3002</v>
      </c>
      <c r="H2222" s="2" t="s">
        <v>370</v>
      </c>
      <c r="I2222" s="2" t="s">
        <v>1162</v>
      </c>
      <c r="J2222" s="2" t="s">
        <v>30</v>
      </c>
      <c r="K2222" s="2" t="s">
        <v>30</v>
      </c>
      <c r="L2222" s="2" t="s">
        <v>526</v>
      </c>
      <c r="M2222" s="2" t="s">
        <v>45</v>
      </c>
      <c r="N2222" s="2" t="s">
        <v>640</v>
      </c>
      <c r="O2222" s="2" t="s">
        <v>323</v>
      </c>
      <c r="P2222" s="2" t="s">
        <v>2745</v>
      </c>
      <c r="Q2222" s="2" t="s">
        <v>363</v>
      </c>
      <c r="R2222" s="2" t="s">
        <v>605</v>
      </c>
      <c r="S2222" s="2" t="s">
        <v>34</v>
      </c>
      <c r="T2222" s="147">
        <v>3.9089999999999998</v>
      </c>
      <c r="U2222" s="2" t="s">
        <v>3003</v>
      </c>
      <c r="V2222" s="158">
        <v>3.95E-2</v>
      </c>
      <c r="W2222" s="160">
        <v>5.1229999999999998E-2</v>
      </c>
      <c r="X2222" s="4" t="s">
        <v>610</v>
      </c>
      <c r="Y2222" s="4" t="s">
        <v>323</v>
      </c>
      <c r="Z2222" s="147">
        <v>65028</v>
      </c>
      <c r="AA2222" s="155">
        <v>1</v>
      </c>
      <c r="AB2222" s="174">
        <v>96.78</v>
      </c>
      <c r="AD2222" s="147">
        <v>62.933999999999997</v>
      </c>
      <c r="AG2222" s="2" t="s">
        <v>36</v>
      </c>
      <c r="AH2222" s="160">
        <v>2.7099999999999997E-4</v>
      </c>
      <c r="AI2222" s="160">
        <v>9.823825883866859E-4</v>
      </c>
      <c r="AJ2222" s="160">
        <v>3.7468825100320799E-4</v>
      </c>
      <c r="AK2222" s="191"/>
      <c r="AL2222" s="147"/>
    </row>
    <row r="2223" spans="1:38">
      <c r="A2223" s="2">
        <v>811</v>
      </c>
      <c r="B2223" s="2">
        <v>813</v>
      </c>
      <c r="C2223" s="2" t="s">
        <v>2989</v>
      </c>
      <c r="D2223" s="2" t="s">
        <v>2990</v>
      </c>
      <c r="E2223" s="4" t="s">
        <v>367</v>
      </c>
      <c r="F2223" s="2" t="s">
        <v>3004</v>
      </c>
      <c r="G2223" s="2" t="s">
        <v>3005</v>
      </c>
      <c r="H2223" s="2" t="s">
        <v>370</v>
      </c>
      <c r="I2223" s="2" t="s">
        <v>1162</v>
      </c>
      <c r="J2223" s="2" t="s">
        <v>30</v>
      </c>
      <c r="K2223" s="2" t="s">
        <v>30</v>
      </c>
      <c r="L2223" s="2" t="s">
        <v>526</v>
      </c>
      <c r="M2223" s="2" t="s">
        <v>45</v>
      </c>
      <c r="N2223" s="2" t="s">
        <v>640</v>
      </c>
      <c r="O2223" s="2" t="s">
        <v>323</v>
      </c>
      <c r="P2223" s="2" t="s">
        <v>2745</v>
      </c>
      <c r="Q2223" s="2" t="s">
        <v>363</v>
      </c>
      <c r="R2223" s="2" t="s">
        <v>605</v>
      </c>
      <c r="S2223" s="2" t="s">
        <v>34</v>
      </c>
      <c r="T2223" s="147">
        <v>4.7270000000000003</v>
      </c>
      <c r="U2223" s="2" t="s">
        <v>2812</v>
      </c>
      <c r="V2223" s="158">
        <v>3.95E-2</v>
      </c>
      <c r="W2223" s="160">
        <v>5.4330000000000003E-2</v>
      </c>
      <c r="X2223" s="4" t="s">
        <v>610</v>
      </c>
      <c r="Y2223" s="4" t="s">
        <v>323</v>
      </c>
      <c r="Z2223" s="147">
        <v>74277</v>
      </c>
      <c r="AA2223" s="155">
        <v>1</v>
      </c>
      <c r="AB2223" s="174">
        <v>94.59</v>
      </c>
      <c r="AD2223" s="147">
        <v>70.259</v>
      </c>
      <c r="AG2223" s="2" t="s">
        <v>36</v>
      </c>
      <c r="AH2223" s="160">
        <v>3.0899999999999998E-4</v>
      </c>
      <c r="AI2223" s="160">
        <v>1.09671610664555E-3</v>
      </c>
      <c r="AJ2223" s="160">
        <v>4.1829593144653699E-4</v>
      </c>
      <c r="AK2223" s="191"/>
      <c r="AL2223" s="147"/>
    </row>
    <row r="2224" spans="1:38">
      <c r="A2224" s="2">
        <v>811</v>
      </c>
      <c r="B2224" s="2">
        <v>813</v>
      </c>
      <c r="C2224" s="2" t="s">
        <v>1927</v>
      </c>
      <c r="D2224" s="2" t="s">
        <v>1928</v>
      </c>
      <c r="E2224" s="4" t="s">
        <v>367</v>
      </c>
      <c r="F2224" s="2" t="s">
        <v>3618</v>
      </c>
      <c r="G2224" s="2" t="s">
        <v>3619</v>
      </c>
      <c r="H2224" s="2" t="s">
        <v>370</v>
      </c>
      <c r="I2224" s="2" t="s">
        <v>1162</v>
      </c>
      <c r="J2224" s="2" t="s">
        <v>30</v>
      </c>
      <c r="K2224" s="2" t="s">
        <v>30</v>
      </c>
      <c r="L2224" s="2" t="s">
        <v>526</v>
      </c>
      <c r="M2224" s="2" t="s">
        <v>45</v>
      </c>
      <c r="N2224" s="2" t="s">
        <v>640</v>
      </c>
      <c r="O2224" s="2" t="s">
        <v>323</v>
      </c>
      <c r="P2224" s="2" t="s">
        <v>2756</v>
      </c>
      <c r="Q2224" s="2" t="s">
        <v>612</v>
      </c>
      <c r="R2224" s="2" t="s">
        <v>605</v>
      </c>
      <c r="S2224" s="2" t="s">
        <v>34</v>
      </c>
      <c r="T2224" s="147">
        <v>4.95</v>
      </c>
      <c r="U2224" s="2" t="s">
        <v>3620</v>
      </c>
      <c r="V2224" s="158">
        <v>1.95E-2</v>
      </c>
      <c r="W2224" s="160">
        <v>5.7970000000000001E-2</v>
      </c>
      <c r="X2224" s="4" t="s">
        <v>610</v>
      </c>
      <c r="Y2224" s="4" t="s">
        <v>323</v>
      </c>
      <c r="Z2224" s="147">
        <v>132699.76</v>
      </c>
      <c r="AA2224" s="155">
        <v>1</v>
      </c>
      <c r="AB2224" s="174">
        <v>83.08</v>
      </c>
      <c r="AD2224" s="147">
        <v>110.247</v>
      </c>
      <c r="AG2224" s="2" t="s">
        <v>36</v>
      </c>
      <c r="AH2224" s="160">
        <v>1.27E-4</v>
      </c>
      <c r="AI2224" s="160">
        <v>1.72092231838268E-3</v>
      </c>
      <c r="AJ2224" s="160">
        <v>6.5637296630646801E-4</v>
      </c>
      <c r="AK2224" s="191"/>
      <c r="AL2224" s="147"/>
    </row>
    <row r="2225" spans="1:38">
      <c r="A2225" s="2">
        <v>811</v>
      </c>
      <c r="B2225" s="2">
        <v>813</v>
      </c>
      <c r="C2225" s="2" t="s">
        <v>1935</v>
      </c>
      <c r="D2225" s="2" t="s">
        <v>1936</v>
      </c>
      <c r="E2225" s="4" t="s">
        <v>367</v>
      </c>
      <c r="F2225" s="2" t="s">
        <v>3006</v>
      </c>
      <c r="G2225" s="2" t="s">
        <v>3007</v>
      </c>
      <c r="H2225" s="2" t="s">
        <v>370</v>
      </c>
      <c r="I2225" s="2" t="s">
        <v>1162</v>
      </c>
      <c r="J2225" s="2" t="s">
        <v>30</v>
      </c>
      <c r="K2225" s="2" t="s">
        <v>30</v>
      </c>
      <c r="L2225" s="2" t="s">
        <v>526</v>
      </c>
      <c r="M2225" s="2" t="s">
        <v>45</v>
      </c>
      <c r="N2225" s="2" t="s">
        <v>671</v>
      </c>
      <c r="O2225" s="2" t="s">
        <v>323</v>
      </c>
      <c r="P2225" s="2" t="s">
        <v>2739</v>
      </c>
      <c r="Q2225" s="2" t="s">
        <v>612</v>
      </c>
      <c r="R2225" s="2" t="s">
        <v>605</v>
      </c>
      <c r="S2225" s="2" t="s">
        <v>34</v>
      </c>
      <c r="T2225" s="147">
        <v>0.98099999999999998</v>
      </c>
      <c r="U2225" s="2" t="s">
        <v>3008</v>
      </c>
      <c r="V2225" s="158">
        <v>1.4999999999999999E-2</v>
      </c>
      <c r="W2225" s="160">
        <v>5.7079999999999999E-2</v>
      </c>
      <c r="X2225" s="4" t="s">
        <v>610</v>
      </c>
      <c r="Y2225" s="4" t="s">
        <v>323</v>
      </c>
      <c r="Z2225" s="147">
        <v>9000.7199999999993</v>
      </c>
      <c r="AA2225" s="155">
        <v>1</v>
      </c>
      <c r="AB2225" s="174">
        <v>96.43</v>
      </c>
      <c r="AD2225" s="147">
        <v>8.6790000000000003</v>
      </c>
      <c r="AG2225" s="2" t="s">
        <v>36</v>
      </c>
      <c r="AH2225" s="160">
        <v>2.7E-4</v>
      </c>
      <c r="AI2225" s="160">
        <v>1.3548276770312999E-4</v>
      </c>
      <c r="AJ2225" s="160">
        <v>5.1674166329766001E-5</v>
      </c>
      <c r="AK2225" s="191"/>
      <c r="AL2225" s="147"/>
    </row>
    <row r="2226" spans="1:38">
      <c r="A2226" s="2">
        <v>811</v>
      </c>
      <c r="B2226" s="2">
        <v>813</v>
      </c>
      <c r="C2226" s="2" t="s">
        <v>2307</v>
      </c>
      <c r="D2226" s="2" t="s">
        <v>2308</v>
      </c>
      <c r="E2226" s="4" t="s">
        <v>367</v>
      </c>
      <c r="F2226" s="2" t="s">
        <v>3009</v>
      </c>
      <c r="G2226" s="2" t="s">
        <v>3010</v>
      </c>
      <c r="H2226" s="2" t="s">
        <v>370</v>
      </c>
      <c r="I2226" s="2" t="s">
        <v>1162</v>
      </c>
      <c r="J2226" s="2" t="s">
        <v>30</v>
      </c>
      <c r="K2226" s="2" t="s">
        <v>30</v>
      </c>
      <c r="L2226" s="2" t="s">
        <v>526</v>
      </c>
      <c r="M2226" s="2" t="s">
        <v>45</v>
      </c>
      <c r="N2226" s="2" t="s">
        <v>646</v>
      </c>
      <c r="O2226" s="2" t="s">
        <v>323</v>
      </c>
      <c r="P2226" s="2" t="s">
        <v>2773</v>
      </c>
      <c r="Q2226" s="2" t="s">
        <v>363</v>
      </c>
      <c r="R2226" s="2" t="s">
        <v>605</v>
      </c>
      <c r="S2226" s="2" t="s">
        <v>34</v>
      </c>
      <c r="T2226" s="147">
        <v>1.494</v>
      </c>
      <c r="U2226" s="2" t="s">
        <v>2776</v>
      </c>
      <c r="V2226" s="158">
        <v>3.5999999999999997E-2</v>
      </c>
      <c r="W2226" s="160">
        <v>5.4370000000000002E-2</v>
      </c>
      <c r="X2226" s="4" t="s">
        <v>610</v>
      </c>
      <c r="Y2226" s="4" t="s">
        <v>323</v>
      </c>
      <c r="Z2226" s="147">
        <v>9251.25</v>
      </c>
      <c r="AA2226" s="155">
        <v>1</v>
      </c>
      <c r="AB2226" s="174">
        <v>97.46</v>
      </c>
      <c r="AD2226" s="147">
        <v>9.016</v>
      </c>
      <c r="AG2226" s="2" t="s">
        <v>36</v>
      </c>
      <c r="AH2226" s="160">
        <v>3.0000000000000001E-5</v>
      </c>
      <c r="AI2226" s="160">
        <v>1.40741270093792E-4</v>
      </c>
      <c r="AJ2226" s="160">
        <v>5.3679799457781001E-5</v>
      </c>
      <c r="AK2226" s="191"/>
      <c r="AL2226" s="147"/>
    </row>
    <row r="2227" spans="1:38">
      <c r="A2227" s="2">
        <v>811</v>
      </c>
      <c r="B2227" s="2">
        <v>813</v>
      </c>
      <c r="C2227" s="2" t="s">
        <v>2307</v>
      </c>
      <c r="D2227" s="2" t="s">
        <v>2308</v>
      </c>
      <c r="E2227" s="4" t="s">
        <v>367</v>
      </c>
      <c r="F2227" s="2" t="s">
        <v>3011</v>
      </c>
      <c r="G2227" s="2" t="s">
        <v>3012</v>
      </c>
      <c r="H2227" s="2" t="s">
        <v>370</v>
      </c>
      <c r="I2227" s="2" t="s">
        <v>1162</v>
      </c>
      <c r="J2227" s="2" t="s">
        <v>30</v>
      </c>
      <c r="K2227" s="2" t="s">
        <v>30</v>
      </c>
      <c r="L2227" s="2" t="s">
        <v>526</v>
      </c>
      <c r="M2227" s="2" t="s">
        <v>45</v>
      </c>
      <c r="N2227" s="2" t="s">
        <v>646</v>
      </c>
      <c r="O2227" s="2" t="s">
        <v>323</v>
      </c>
      <c r="P2227" s="2" t="s">
        <v>2773</v>
      </c>
      <c r="Q2227" s="2" t="s">
        <v>363</v>
      </c>
      <c r="R2227" s="2" t="s">
        <v>605</v>
      </c>
      <c r="S2227" s="2" t="s">
        <v>34</v>
      </c>
      <c r="T2227" s="147">
        <v>1.859</v>
      </c>
      <c r="U2227" s="2" t="s">
        <v>2765</v>
      </c>
      <c r="V2227" s="158">
        <v>2.1999999999999999E-2</v>
      </c>
      <c r="W2227" s="160">
        <v>5.6399999999999999E-2</v>
      </c>
      <c r="X2227" s="4" t="s">
        <v>610</v>
      </c>
      <c r="Y2227" s="4" t="s">
        <v>323</v>
      </c>
      <c r="Z2227" s="147">
        <v>57354.75</v>
      </c>
      <c r="AA2227" s="155">
        <v>1</v>
      </c>
      <c r="AB2227" s="174">
        <v>93.06</v>
      </c>
      <c r="AD2227" s="147">
        <v>53.374000000000002</v>
      </c>
      <c r="AG2227" s="2" t="s">
        <v>36</v>
      </c>
      <c r="AH2227" s="160">
        <v>5.3000000000000001E-5</v>
      </c>
      <c r="AI2227" s="160">
        <v>8.3315744780160402E-4</v>
      </c>
      <c r="AJ2227" s="160">
        <v>3.17772638295378E-4</v>
      </c>
      <c r="AK2227" s="191"/>
      <c r="AL2227" s="147"/>
    </row>
    <row r="2228" spans="1:38">
      <c r="A2228" s="2">
        <v>811</v>
      </c>
      <c r="B2228" s="2">
        <v>813</v>
      </c>
      <c r="C2228" s="2" t="s">
        <v>2307</v>
      </c>
      <c r="D2228" s="2" t="s">
        <v>2308</v>
      </c>
      <c r="E2228" s="4" t="s">
        <v>367</v>
      </c>
      <c r="F2228" s="2" t="s">
        <v>3013</v>
      </c>
      <c r="G2228" s="2" t="s">
        <v>3014</v>
      </c>
      <c r="H2228" s="2" t="s">
        <v>370</v>
      </c>
      <c r="I2228" s="2" t="s">
        <v>1162</v>
      </c>
      <c r="J2228" s="2" t="s">
        <v>30</v>
      </c>
      <c r="K2228" s="2" t="s">
        <v>30</v>
      </c>
      <c r="L2228" s="2" t="s">
        <v>526</v>
      </c>
      <c r="M2228" s="2" t="s">
        <v>45</v>
      </c>
      <c r="N2228" s="2" t="s">
        <v>646</v>
      </c>
      <c r="O2228" s="2" t="s">
        <v>323</v>
      </c>
      <c r="P2228" s="2" t="s">
        <v>2773</v>
      </c>
      <c r="Q2228" s="2" t="s">
        <v>363</v>
      </c>
      <c r="R2228" s="2" t="s">
        <v>605</v>
      </c>
      <c r="S2228" s="2" t="s">
        <v>34</v>
      </c>
      <c r="T2228" s="147">
        <v>3.62</v>
      </c>
      <c r="U2228" s="2" t="s">
        <v>3015</v>
      </c>
      <c r="V2228" s="158">
        <v>2.7400000000000001E-2</v>
      </c>
      <c r="W2228" s="160">
        <v>5.7930000000000002E-2</v>
      </c>
      <c r="X2228" s="4" t="s">
        <v>610</v>
      </c>
      <c r="Y2228" s="4" t="s">
        <v>323</v>
      </c>
      <c r="Z2228" s="147">
        <v>306000</v>
      </c>
      <c r="AA2228" s="155">
        <v>1</v>
      </c>
      <c r="AB2228" s="174">
        <v>90.3</v>
      </c>
      <c r="AD2228" s="147">
        <v>276.31799999999998</v>
      </c>
      <c r="AG2228" s="2" t="s">
        <v>36</v>
      </c>
      <c r="AH2228" s="160">
        <v>4.08E-4</v>
      </c>
      <c r="AI2228" s="160">
        <v>4.3132419301939503E-3</v>
      </c>
      <c r="AJ2228" s="160">
        <v>1.64510354121009E-3</v>
      </c>
      <c r="AK2228" s="191"/>
      <c r="AL2228" s="147"/>
    </row>
    <row r="2229" spans="1:38">
      <c r="A2229" s="2">
        <v>811</v>
      </c>
      <c r="B2229" s="2">
        <v>813</v>
      </c>
      <c r="C2229" s="2" t="s">
        <v>3621</v>
      </c>
      <c r="D2229" s="2" t="s">
        <v>3622</v>
      </c>
      <c r="E2229" s="4" t="s">
        <v>367</v>
      </c>
      <c r="F2229" s="2" t="s">
        <v>3623</v>
      </c>
      <c r="G2229" s="2" t="s">
        <v>3624</v>
      </c>
      <c r="H2229" s="2" t="s">
        <v>370</v>
      </c>
      <c r="I2229" s="2" t="s">
        <v>1165</v>
      </c>
      <c r="J2229" s="2" t="s">
        <v>30</v>
      </c>
      <c r="K2229" s="2" t="s">
        <v>30</v>
      </c>
      <c r="L2229" s="2" t="s">
        <v>526</v>
      </c>
      <c r="M2229" s="2" t="s">
        <v>45</v>
      </c>
      <c r="N2229" s="2" t="s">
        <v>680</v>
      </c>
      <c r="O2229" s="2" t="s">
        <v>323</v>
      </c>
      <c r="P2229" s="2" t="s">
        <v>374</v>
      </c>
      <c r="Q2229" s="2" t="s">
        <v>375</v>
      </c>
      <c r="R2229" s="2" t="s">
        <v>375</v>
      </c>
      <c r="S2229" s="2" t="s">
        <v>34</v>
      </c>
      <c r="T2229" s="147">
        <v>0.27</v>
      </c>
      <c r="U2229" s="2" t="s">
        <v>3625</v>
      </c>
      <c r="V2229" s="158">
        <v>5.5E-2</v>
      </c>
      <c r="W2229" s="160">
        <v>1E-4</v>
      </c>
      <c r="X2229" s="4" t="s">
        <v>610</v>
      </c>
      <c r="Y2229" s="4" t="s">
        <v>323</v>
      </c>
      <c r="Z2229" s="147">
        <v>371970</v>
      </c>
      <c r="AA2229" s="155">
        <v>1</v>
      </c>
      <c r="AB2229" s="174">
        <v>61.9</v>
      </c>
      <c r="AD2229" s="147">
        <v>230.249</v>
      </c>
      <c r="AG2229" s="2" t="s">
        <v>36</v>
      </c>
      <c r="AH2229" s="160">
        <v>1.9170000000000001E-3</v>
      </c>
      <c r="AI2229" s="160">
        <v>3.5941252320849798E-3</v>
      </c>
      <c r="AJ2229" s="160">
        <v>1.3708269191822699E-3</v>
      </c>
      <c r="AK2229" s="191"/>
      <c r="AL2229" s="147"/>
    </row>
    <row r="2230" spans="1:38">
      <c r="A2230" s="2">
        <v>811</v>
      </c>
      <c r="B2230" s="2">
        <v>813</v>
      </c>
      <c r="C2230" s="2" t="s">
        <v>3621</v>
      </c>
      <c r="D2230" s="2" t="s">
        <v>3622</v>
      </c>
      <c r="E2230" s="4" t="s">
        <v>367</v>
      </c>
      <c r="F2230" s="2" t="s">
        <v>3626</v>
      </c>
      <c r="G2230" s="2" t="s">
        <v>3627</v>
      </c>
      <c r="H2230" s="2" t="s">
        <v>370</v>
      </c>
      <c r="I2230" s="2" t="s">
        <v>360</v>
      </c>
      <c r="J2230" s="2" t="s">
        <v>30</v>
      </c>
      <c r="K2230" s="2" t="s">
        <v>30</v>
      </c>
      <c r="L2230" s="2" t="s">
        <v>526</v>
      </c>
      <c r="M2230" s="2" t="s">
        <v>45</v>
      </c>
      <c r="N2230" s="2" t="s">
        <v>680</v>
      </c>
      <c r="O2230" s="2" t="s">
        <v>323</v>
      </c>
      <c r="P2230" s="2" t="s">
        <v>374</v>
      </c>
      <c r="Q2230" s="2" t="s">
        <v>375</v>
      </c>
      <c r="R2230" s="2" t="s">
        <v>375</v>
      </c>
      <c r="S2230" s="2" t="s">
        <v>34</v>
      </c>
      <c r="T2230" s="147">
        <v>0.11</v>
      </c>
      <c r="U2230" s="2" t="s">
        <v>3628</v>
      </c>
      <c r="V2230" s="158">
        <v>5.9499999999999997E-2</v>
      </c>
      <c r="W2230" s="160">
        <v>1E-4</v>
      </c>
      <c r="X2230" s="4" t="s">
        <v>610</v>
      </c>
      <c r="Y2230" s="4" t="s">
        <v>323</v>
      </c>
      <c r="Z2230" s="147">
        <v>192590.1</v>
      </c>
      <c r="AA2230" s="155">
        <v>1</v>
      </c>
      <c r="AB2230" s="174">
        <v>82.12</v>
      </c>
      <c r="AD2230" s="147">
        <v>158.155</v>
      </c>
      <c r="AG2230" s="2" t="s">
        <v>36</v>
      </c>
      <c r="AH2230" s="160">
        <v>2.33E-4</v>
      </c>
      <c r="AI2230" s="160">
        <v>2.4687524332652798E-3</v>
      </c>
      <c r="AJ2230" s="160">
        <v>9.4160110563358003E-4</v>
      </c>
      <c r="AK2230" s="191"/>
      <c r="AL2230" s="147"/>
    </row>
    <row r="2231" spans="1:38">
      <c r="A2231" s="2">
        <v>811</v>
      </c>
      <c r="B2231" s="2">
        <v>813</v>
      </c>
      <c r="C2231" s="2" t="s">
        <v>3016</v>
      </c>
      <c r="D2231" s="2" t="s">
        <v>3017</v>
      </c>
      <c r="E2231" s="4" t="s">
        <v>367</v>
      </c>
      <c r="F2231" s="2" t="s">
        <v>3018</v>
      </c>
      <c r="G2231" s="2" t="s">
        <v>3019</v>
      </c>
      <c r="H2231" s="2" t="s">
        <v>370</v>
      </c>
      <c r="I2231" s="2" t="s">
        <v>951</v>
      </c>
      <c r="J2231" s="2" t="s">
        <v>30</v>
      </c>
      <c r="K2231" s="2" t="s">
        <v>30</v>
      </c>
      <c r="L2231" s="2" t="s">
        <v>526</v>
      </c>
      <c r="M2231" s="2" t="s">
        <v>45</v>
      </c>
      <c r="N2231" s="2" t="s">
        <v>635</v>
      </c>
      <c r="O2231" s="2" t="s">
        <v>323</v>
      </c>
      <c r="P2231" s="2" t="s">
        <v>139</v>
      </c>
      <c r="Q2231" s="2" t="s">
        <v>363</v>
      </c>
      <c r="R2231" s="2" t="s">
        <v>605</v>
      </c>
      <c r="S2231" s="2" t="s">
        <v>34</v>
      </c>
      <c r="T2231" s="147">
        <v>0.81299999999999994</v>
      </c>
      <c r="U2231" s="2" t="s">
        <v>3020</v>
      </c>
      <c r="V2231" s="158">
        <v>4.4999999999999998E-2</v>
      </c>
      <c r="W2231" s="160">
        <v>2.615E-2</v>
      </c>
      <c r="X2231" s="4" t="s">
        <v>610</v>
      </c>
      <c r="Y2231" s="4" t="s">
        <v>323</v>
      </c>
      <c r="Z2231" s="147">
        <v>180000</v>
      </c>
      <c r="AA2231" s="155">
        <v>1</v>
      </c>
      <c r="AB2231" s="174">
        <v>119.4</v>
      </c>
      <c r="AD2231" s="147">
        <v>214.92</v>
      </c>
      <c r="AG2231" s="2" t="s">
        <v>36</v>
      </c>
      <c r="AH2231" s="160">
        <v>6.0999999999999999E-5</v>
      </c>
      <c r="AI2231" s="160">
        <v>3.35483738170255E-3</v>
      </c>
      <c r="AJ2231" s="160">
        <v>1.2795606984592901E-3</v>
      </c>
      <c r="AK2231" s="191"/>
      <c r="AL2231" s="147"/>
    </row>
    <row r="2232" spans="1:38">
      <c r="A2232" s="2">
        <v>811</v>
      </c>
      <c r="B2232" s="2">
        <v>813</v>
      </c>
      <c r="C2232" s="2" t="s">
        <v>3016</v>
      </c>
      <c r="D2232" s="2" t="s">
        <v>3017</v>
      </c>
      <c r="E2232" s="4" t="s">
        <v>367</v>
      </c>
      <c r="F2232" s="2" t="s">
        <v>3021</v>
      </c>
      <c r="G2232" s="2" t="s">
        <v>3022</v>
      </c>
      <c r="H2232" s="2" t="s">
        <v>370</v>
      </c>
      <c r="I2232" s="2" t="s">
        <v>951</v>
      </c>
      <c r="J2232" s="2" t="s">
        <v>30</v>
      </c>
      <c r="K2232" s="2" t="s">
        <v>30</v>
      </c>
      <c r="L2232" s="2" t="s">
        <v>526</v>
      </c>
      <c r="M2232" s="2" t="s">
        <v>45</v>
      </c>
      <c r="N2232" s="2" t="s">
        <v>635</v>
      </c>
      <c r="O2232" s="2" t="s">
        <v>323</v>
      </c>
      <c r="P2232" s="2" t="s">
        <v>139</v>
      </c>
      <c r="Q2232" s="2" t="s">
        <v>363</v>
      </c>
      <c r="R2232" s="2" t="s">
        <v>605</v>
      </c>
      <c r="S2232" s="2" t="s">
        <v>34</v>
      </c>
      <c r="T2232" s="147">
        <v>3.4359999999999999</v>
      </c>
      <c r="U2232" s="2" t="s">
        <v>3023</v>
      </c>
      <c r="V2232" s="158">
        <v>3.85E-2</v>
      </c>
      <c r="W2232" s="160">
        <v>2.5659999999999999E-2</v>
      </c>
      <c r="X2232" s="4" t="s">
        <v>610</v>
      </c>
      <c r="Y2232" s="4" t="s">
        <v>323</v>
      </c>
      <c r="Z2232" s="147">
        <v>1016394.94</v>
      </c>
      <c r="AA2232" s="155">
        <v>1</v>
      </c>
      <c r="AB2232" s="174">
        <v>121.2</v>
      </c>
      <c r="AC2232" s="147">
        <v>22.722000000000001</v>
      </c>
      <c r="AD2232" s="147">
        <v>1254.5930000000001</v>
      </c>
      <c r="AG2232" s="2" t="s">
        <v>36</v>
      </c>
      <c r="AH2232" s="160">
        <v>3.9800000000000002E-4</v>
      </c>
      <c r="AI2232" s="160">
        <v>1.95838221197112E-2</v>
      </c>
      <c r="AJ2232" s="160">
        <v>7.4694199029352202E-3</v>
      </c>
      <c r="AK2232" s="191"/>
      <c r="AL2232" s="147"/>
    </row>
    <row r="2233" spans="1:38">
      <c r="A2233" s="2">
        <v>811</v>
      </c>
      <c r="B2233" s="2">
        <v>813</v>
      </c>
      <c r="C2233" s="2" t="s">
        <v>3016</v>
      </c>
      <c r="D2233" s="2" t="s">
        <v>3017</v>
      </c>
      <c r="E2233" s="4" t="s">
        <v>367</v>
      </c>
      <c r="F2233" s="2" t="s">
        <v>3024</v>
      </c>
      <c r="G2233" s="2" t="s">
        <v>3025</v>
      </c>
      <c r="H2233" s="2" t="s">
        <v>370</v>
      </c>
      <c r="I2233" s="2" t="s">
        <v>951</v>
      </c>
      <c r="J2233" s="2" t="s">
        <v>30</v>
      </c>
      <c r="K2233" s="2" t="s">
        <v>30</v>
      </c>
      <c r="L2233" s="2" t="s">
        <v>526</v>
      </c>
      <c r="M2233" s="2" t="s">
        <v>45</v>
      </c>
      <c r="N2233" s="2" t="s">
        <v>635</v>
      </c>
      <c r="O2233" s="2" t="s">
        <v>323</v>
      </c>
      <c r="P2233" s="2" t="s">
        <v>139</v>
      </c>
      <c r="Q2233" s="2" t="s">
        <v>363</v>
      </c>
      <c r="R2233" s="2" t="s">
        <v>605</v>
      </c>
      <c r="S2233" s="2" t="s">
        <v>34</v>
      </c>
      <c r="T2233" s="147">
        <v>5.798</v>
      </c>
      <c r="U2233" s="2" t="s">
        <v>3026</v>
      </c>
      <c r="V2233" s="158">
        <v>2.3900000000000001E-2</v>
      </c>
      <c r="W2233" s="160">
        <v>2.9239999999999999E-2</v>
      </c>
      <c r="X2233" s="4" t="s">
        <v>610</v>
      </c>
      <c r="Y2233" s="4" t="s">
        <v>323</v>
      </c>
      <c r="Z2233" s="147">
        <v>468484</v>
      </c>
      <c r="AA2233" s="155">
        <v>1</v>
      </c>
      <c r="AB2233" s="174">
        <v>111.74</v>
      </c>
      <c r="AD2233" s="147">
        <v>523.48400000000004</v>
      </c>
      <c r="AG2233" s="2" t="s">
        <v>36</v>
      </c>
      <c r="AH2233" s="160">
        <v>1.2E-4</v>
      </c>
      <c r="AI2233" s="160">
        <v>8.1714301339459502E-3</v>
      </c>
      <c r="AJ2233" s="160">
        <v>3.1166461023207398E-3</v>
      </c>
      <c r="AK2233" s="191"/>
      <c r="AL2233" s="147"/>
    </row>
    <row r="2234" spans="1:38">
      <c r="A2234" s="2">
        <v>811</v>
      </c>
      <c r="B2234" s="2">
        <v>813</v>
      </c>
      <c r="C2234" s="2" t="s">
        <v>3016</v>
      </c>
      <c r="D2234" s="2" t="s">
        <v>3017</v>
      </c>
      <c r="E2234" s="4" t="s">
        <v>367</v>
      </c>
      <c r="F2234" s="2" t="s">
        <v>3027</v>
      </c>
      <c r="G2234" s="2" t="s">
        <v>3028</v>
      </c>
      <c r="H2234" s="2" t="s">
        <v>370</v>
      </c>
      <c r="I2234" s="2" t="s">
        <v>951</v>
      </c>
      <c r="J2234" s="2" t="s">
        <v>30</v>
      </c>
      <c r="K2234" s="2" t="s">
        <v>30</v>
      </c>
      <c r="L2234" s="2" t="s">
        <v>526</v>
      </c>
      <c r="M2234" s="2" t="s">
        <v>45</v>
      </c>
      <c r="N2234" s="2" t="s">
        <v>635</v>
      </c>
      <c r="O2234" s="2" t="s">
        <v>323</v>
      </c>
      <c r="P2234" s="2" t="s">
        <v>139</v>
      </c>
      <c r="Q2234" s="2" t="s">
        <v>363</v>
      </c>
      <c r="R2234" s="2" t="s">
        <v>605</v>
      </c>
      <c r="S2234" s="2" t="s">
        <v>34</v>
      </c>
      <c r="T2234" s="147">
        <v>10.627000000000001</v>
      </c>
      <c r="U2234" s="2" t="s">
        <v>104</v>
      </c>
      <c r="V2234" s="158">
        <v>1.2500000000000001E-2</v>
      </c>
      <c r="W2234" s="160">
        <v>3.4939999999999999E-2</v>
      </c>
      <c r="X2234" s="4" t="s">
        <v>610</v>
      </c>
      <c r="Y2234" s="4" t="s">
        <v>323</v>
      </c>
      <c r="Z2234" s="147">
        <v>709279</v>
      </c>
      <c r="AA2234" s="155">
        <v>1</v>
      </c>
      <c r="AB2234" s="174">
        <v>90</v>
      </c>
      <c r="AD2234" s="147">
        <v>638.351</v>
      </c>
      <c r="AG2234" s="2" t="s">
        <v>36</v>
      </c>
      <c r="AH2234" s="160">
        <v>1.65E-4</v>
      </c>
      <c r="AI2234" s="160">
        <v>9.9644711191649894E-3</v>
      </c>
      <c r="AJ2234" s="160">
        <v>3.8005256810825202E-3</v>
      </c>
      <c r="AK2234" s="191"/>
      <c r="AL2234" s="147"/>
    </row>
    <row r="2235" spans="1:38">
      <c r="A2235" s="2">
        <v>811</v>
      </c>
      <c r="B2235" s="2">
        <v>813</v>
      </c>
      <c r="C2235" s="2" t="s">
        <v>3016</v>
      </c>
      <c r="D2235" s="2" t="s">
        <v>3017</v>
      </c>
      <c r="E2235" s="4" t="s">
        <v>367</v>
      </c>
      <c r="F2235" s="2" t="s">
        <v>3938</v>
      </c>
      <c r="G2235" s="2" t="s">
        <v>3939</v>
      </c>
      <c r="H2235" s="2" t="s">
        <v>370</v>
      </c>
      <c r="I2235" s="2" t="s">
        <v>951</v>
      </c>
      <c r="J2235" s="2" t="s">
        <v>30</v>
      </c>
      <c r="K2235" s="2" t="s">
        <v>30</v>
      </c>
      <c r="L2235" s="2" t="s">
        <v>526</v>
      </c>
      <c r="M2235" s="2" t="s">
        <v>45</v>
      </c>
      <c r="N2235" s="2" t="s">
        <v>635</v>
      </c>
      <c r="O2235" s="2" t="s">
        <v>323</v>
      </c>
      <c r="P2235" s="2" t="s">
        <v>139</v>
      </c>
      <c r="Q2235" s="2" t="s">
        <v>612</v>
      </c>
      <c r="R2235" s="2" t="s">
        <v>605</v>
      </c>
      <c r="S2235" s="2" t="s">
        <v>34</v>
      </c>
      <c r="T2235" s="147">
        <v>10.287000000000001</v>
      </c>
      <c r="U2235" s="2" t="s">
        <v>3940</v>
      </c>
      <c r="V2235" s="158">
        <v>3.2000000000000001E-2</v>
      </c>
      <c r="W2235" s="160">
        <v>3.4759999999999999E-2</v>
      </c>
      <c r="X2235" s="4" t="s">
        <v>610</v>
      </c>
      <c r="Y2235" s="4" t="s">
        <v>323</v>
      </c>
      <c r="Z2235" s="147">
        <v>194704</v>
      </c>
      <c r="AA2235" s="155">
        <v>1</v>
      </c>
      <c r="AB2235" s="174">
        <v>102.97</v>
      </c>
      <c r="AD2235" s="147">
        <v>200.48699999999999</v>
      </c>
      <c r="AG2235" s="2" t="s">
        <v>36</v>
      </c>
      <c r="AH2235" s="160">
        <v>4.0000000000000003E-5</v>
      </c>
      <c r="AI2235" s="160">
        <v>3.1295379918888601E-3</v>
      </c>
      <c r="AJ2235" s="160">
        <v>1.1936297838448301E-3</v>
      </c>
      <c r="AK2235" s="191"/>
      <c r="AL2235" s="147"/>
    </row>
    <row r="2236" spans="1:38">
      <c r="A2236" s="2">
        <v>811</v>
      </c>
      <c r="B2236" s="2">
        <v>813</v>
      </c>
      <c r="C2236" s="2" t="s">
        <v>3032</v>
      </c>
      <c r="D2236" s="2" t="s">
        <v>3033</v>
      </c>
      <c r="E2236" s="4" t="s">
        <v>367</v>
      </c>
      <c r="F2236" s="2" t="s">
        <v>3034</v>
      </c>
      <c r="G2236" s="2" t="s">
        <v>3035</v>
      </c>
      <c r="H2236" s="2" t="s">
        <v>370</v>
      </c>
      <c r="I2236" s="2" t="s">
        <v>1162</v>
      </c>
      <c r="J2236" s="2" t="s">
        <v>30</v>
      </c>
      <c r="K2236" s="2" t="s">
        <v>30</v>
      </c>
      <c r="L2236" s="2" t="s">
        <v>526</v>
      </c>
      <c r="M2236" s="2" t="s">
        <v>45</v>
      </c>
      <c r="N2236" s="2" t="s">
        <v>654</v>
      </c>
      <c r="O2236" s="2" t="s">
        <v>323</v>
      </c>
      <c r="P2236" s="2" t="s">
        <v>2773</v>
      </c>
      <c r="Q2236" s="2" t="s">
        <v>612</v>
      </c>
      <c r="R2236" s="2" t="s">
        <v>605</v>
      </c>
      <c r="S2236" s="2" t="s">
        <v>34</v>
      </c>
      <c r="T2236" s="147">
        <v>2.367</v>
      </c>
      <c r="U2236" s="2" t="s">
        <v>3036</v>
      </c>
      <c r="V2236" s="158">
        <v>1.5800000000000002E-2</v>
      </c>
      <c r="W2236" s="160">
        <v>5.5969999999999999E-2</v>
      </c>
      <c r="X2236" s="4" t="s">
        <v>610</v>
      </c>
      <c r="Y2236" s="4" t="s">
        <v>323</v>
      </c>
      <c r="Z2236" s="147">
        <v>107538.05</v>
      </c>
      <c r="AA2236" s="155">
        <v>1</v>
      </c>
      <c r="AB2236" s="174">
        <v>91.11</v>
      </c>
      <c r="AD2236" s="147">
        <v>97.977999999999994</v>
      </c>
      <c r="AG2236" s="2" t="s">
        <v>36</v>
      </c>
      <c r="AH2236" s="160">
        <v>9.68E-4</v>
      </c>
      <c r="AI2236" s="160">
        <v>1.5294061963703599E-3</v>
      </c>
      <c r="AJ2236" s="160">
        <v>5.8332724904313303E-4</v>
      </c>
      <c r="AK2236" s="191"/>
      <c r="AL2236" s="147"/>
    </row>
    <row r="2237" spans="1:38">
      <c r="A2237" s="2">
        <v>811</v>
      </c>
      <c r="B2237" s="2">
        <v>813</v>
      </c>
      <c r="C2237" s="2" t="s">
        <v>3797</v>
      </c>
      <c r="D2237" s="2" t="s">
        <v>3798</v>
      </c>
      <c r="E2237" s="4" t="s">
        <v>367</v>
      </c>
      <c r="F2237" s="2" t="s">
        <v>3799</v>
      </c>
      <c r="G2237" s="2" t="s">
        <v>3800</v>
      </c>
      <c r="H2237" s="2" t="s">
        <v>370</v>
      </c>
      <c r="I2237" s="2" t="s">
        <v>951</v>
      </c>
      <c r="J2237" s="2" t="s">
        <v>30</v>
      </c>
      <c r="K2237" s="2" t="s">
        <v>30</v>
      </c>
      <c r="L2237" s="2" t="s">
        <v>526</v>
      </c>
      <c r="M2237" s="2" t="s">
        <v>45</v>
      </c>
      <c r="N2237" s="2" t="s">
        <v>643</v>
      </c>
      <c r="O2237" s="2" t="s">
        <v>323</v>
      </c>
      <c r="P2237" s="2" t="s">
        <v>2745</v>
      </c>
      <c r="Q2237" s="2" t="s">
        <v>363</v>
      </c>
      <c r="R2237" s="2" t="s">
        <v>605</v>
      </c>
      <c r="S2237" s="2" t="s">
        <v>34</v>
      </c>
      <c r="T2237" s="147">
        <v>2.9460000000000002</v>
      </c>
      <c r="U2237" s="2" t="s">
        <v>3683</v>
      </c>
      <c r="V2237" s="158">
        <v>2E-3</v>
      </c>
      <c r="W2237" s="160">
        <v>2.4469999999999999E-2</v>
      </c>
      <c r="X2237" s="4" t="s">
        <v>610</v>
      </c>
      <c r="Y2237" s="4" t="s">
        <v>323</v>
      </c>
      <c r="Z2237" s="147">
        <v>117000</v>
      </c>
      <c r="AA2237" s="155">
        <v>1</v>
      </c>
      <c r="AB2237" s="174">
        <v>105.35</v>
      </c>
      <c r="AD2237" s="147">
        <v>123.26</v>
      </c>
      <c r="AG2237" s="2" t="s">
        <v>36</v>
      </c>
      <c r="AH2237" s="160">
        <v>1.45E-4</v>
      </c>
      <c r="AI2237" s="160">
        <v>1.92404419435122E-3</v>
      </c>
      <c r="AJ2237" s="160">
        <v>7.3384520710842395E-4</v>
      </c>
      <c r="AK2237" s="191"/>
      <c r="AL2237" s="147"/>
    </row>
    <row r="2238" spans="1:38">
      <c r="A2238" s="2">
        <v>811</v>
      </c>
      <c r="B2238" s="2">
        <v>813</v>
      </c>
      <c r="C2238" s="2" t="s">
        <v>1974</v>
      </c>
      <c r="D2238" s="2" t="s">
        <v>1975</v>
      </c>
      <c r="E2238" s="4" t="s">
        <v>513</v>
      </c>
      <c r="F2238" s="2" t="s">
        <v>3635</v>
      </c>
      <c r="G2238" s="2" t="s">
        <v>3636</v>
      </c>
      <c r="H2238" s="2" t="s">
        <v>370</v>
      </c>
      <c r="I2238" s="2" t="s">
        <v>360</v>
      </c>
      <c r="J2238" s="2" t="s">
        <v>30</v>
      </c>
      <c r="K2238" s="2" t="s">
        <v>30</v>
      </c>
      <c r="L2238" s="2" t="s">
        <v>526</v>
      </c>
      <c r="M2238" s="2" t="s">
        <v>45</v>
      </c>
      <c r="N2238" s="2" t="s">
        <v>649</v>
      </c>
      <c r="O2238" s="2" t="s">
        <v>323</v>
      </c>
      <c r="P2238" s="2" t="s">
        <v>2756</v>
      </c>
      <c r="Q2238" s="2" t="s">
        <v>363</v>
      </c>
      <c r="R2238" s="2" t="s">
        <v>605</v>
      </c>
      <c r="S2238" s="2" t="s">
        <v>34</v>
      </c>
      <c r="T2238" s="147">
        <v>0.505</v>
      </c>
      <c r="U2238" s="2" t="s">
        <v>3637</v>
      </c>
      <c r="V2238" s="158">
        <v>3.49E-2</v>
      </c>
      <c r="W2238" s="160">
        <v>8.7120000000000003E-2</v>
      </c>
      <c r="X2238" s="4" t="s">
        <v>610</v>
      </c>
      <c r="Y2238" s="4" t="s">
        <v>323</v>
      </c>
      <c r="Z2238" s="147">
        <v>39461.54</v>
      </c>
      <c r="AA2238" s="155">
        <v>1</v>
      </c>
      <c r="AB2238" s="174">
        <v>102.3</v>
      </c>
      <c r="AD2238" s="147">
        <v>40.369</v>
      </c>
      <c r="AG2238" s="2" t="s">
        <v>36</v>
      </c>
      <c r="AH2238" s="160">
        <v>7.7999999999999999E-5</v>
      </c>
      <c r="AI2238" s="160">
        <v>6.3015052889808299E-4</v>
      </c>
      <c r="AJ2238" s="160">
        <v>2.4034424299938001E-4</v>
      </c>
      <c r="AK2238" s="191"/>
      <c r="AL2238" s="147"/>
    </row>
    <row r="2239" spans="1:38">
      <c r="A2239" s="2">
        <v>811</v>
      </c>
      <c r="B2239" s="2">
        <v>813</v>
      </c>
      <c r="C2239" s="2" t="s">
        <v>3040</v>
      </c>
      <c r="D2239" s="2" t="s">
        <v>3041</v>
      </c>
      <c r="E2239" s="4" t="s">
        <v>367</v>
      </c>
      <c r="F2239" s="2" t="s">
        <v>3042</v>
      </c>
      <c r="G2239" s="2" t="s">
        <v>3043</v>
      </c>
      <c r="H2239" s="2" t="s">
        <v>370</v>
      </c>
      <c r="I2239" s="2" t="s">
        <v>951</v>
      </c>
      <c r="J2239" s="2" t="s">
        <v>30</v>
      </c>
      <c r="K2239" s="2" t="s">
        <v>30</v>
      </c>
      <c r="L2239" s="2" t="s">
        <v>526</v>
      </c>
      <c r="M2239" s="2" t="s">
        <v>45</v>
      </c>
      <c r="N2239" s="2" t="s">
        <v>659</v>
      </c>
      <c r="O2239" s="2" t="s">
        <v>323</v>
      </c>
      <c r="P2239" s="2" t="s">
        <v>2745</v>
      </c>
      <c r="Q2239" s="2" t="s">
        <v>363</v>
      </c>
      <c r="R2239" s="2" t="s">
        <v>605</v>
      </c>
      <c r="S2239" s="2" t="s">
        <v>34</v>
      </c>
      <c r="T2239" s="147">
        <v>3.6829999999999998</v>
      </c>
      <c r="U2239" s="2" t="s">
        <v>3044</v>
      </c>
      <c r="V2239" s="158">
        <v>2.4E-2</v>
      </c>
      <c r="W2239" s="160">
        <v>2.9899999999999999E-2</v>
      </c>
      <c r="X2239" s="4" t="s">
        <v>610</v>
      </c>
      <c r="Y2239" s="4" t="s">
        <v>323</v>
      </c>
      <c r="Z2239" s="147">
        <v>186737.74</v>
      </c>
      <c r="AA2239" s="155">
        <v>1</v>
      </c>
      <c r="AB2239" s="174">
        <v>114.45</v>
      </c>
      <c r="AD2239" s="147">
        <v>213.721</v>
      </c>
      <c r="AG2239" s="2" t="s">
        <v>36</v>
      </c>
      <c r="AH2239" s="160">
        <v>1.5699999999999999E-4</v>
      </c>
      <c r="AI2239" s="160">
        <v>3.3361267085736598E-3</v>
      </c>
      <c r="AJ2239" s="160">
        <v>1.27242430427577E-3</v>
      </c>
      <c r="AK2239" s="191"/>
      <c r="AL2239" s="147"/>
    </row>
    <row r="2240" spans="1:38">
      <c r="A2240" s="2">
        <v>811</v>
      </c>
      <c r="B2240" s="2">
        <v>813</v>
      </c>
      <c r="C2240" s="2" t="s">
        <v>3040</v>
      </c>
      <c r="D2240" s="2" t="s">
        <v>3041</v>
      </c>
      <c r="E2240" s="4" t="s">
        <v>367</v>
      </c>
      <c r="F2240" s="2" t="s">
        <v>3045</v>
      </c>
      <c r="G2240" s="2" t="s">
        <v>3046</v>
      </c>
      <c r="H2240" s="2" t="s">
        <v>370</v>
      </c>
      <c r="I2240" s="2" t="s">
        <v>1162</v>
      </c>
      <c r="J2240" s="2" t="s">
        <v>30</v>
      </c>
      <c r="K2240" s="2" t="s">
        <v>30</v>
      </c>
      <c r="L2240" s="2" t="s">
        <v>526</v>
      </c>
      <c r="M2240" s="2" t="s">
        <v>45</v>
      </c>
      <c r="N2240" s="2" t="s">
        <v>659</v>
      </c>
      <c r="O2240" s="2" t="s">
        <v>323</v>
      </c>
      <c r="P2240" s="2" t="s">
        <v>2745</v>
      </c>
      <c r="Q2240" s="2" t="s">
        <v>363</v>
      </c>
      <c r="R2240" s="2" t="s">
        <v>605</v>
      </c>
      <c r="S2240" s="2" t="s">
        <v>34</v>
      </c>
      <c r="T2240" s="147">
        <v>1.3620000000000001</v>
      </c>
      <c r="U2240" s="2" t="s">
        <v>3047</v>
      </c>
      <c r="V2240" s="158">
        <v>5.0500000000000003E-2</v>
      </c>
      <c r="W2240" s="160">
        <v>5.2260000000000001E-2</v>
      </c>
      <c r="X2240" s="4" t="s">
        <v>610</v>
      </c>
      <c r="Y2240" s="4" t="s">
        <v>323</v>
      </c>
      <c r="Z2240" s="147">
        <v>81387.11</v>
      </c>
      <c r="AA2240" s="155">
        <v>1</v>
      </c>
      <c r="AB2240" s="174">
        <v>100.28</v>
      </c>
      <c r="AD2240" s="147">
        <v>81.614999999999995</v>
      </c>
      <c r="AG2240" s="2" t="s">
        <v>36</v>
      </c>
      <c r="AH2240" s="160">
        <v>2.9300000000000002E-4</v>
      </c>
      <c r="AI2240" s="160">
        <v>1.2739858201655701E-3</v>
      </c>
      <c r="AJ2240" s="160">
        <v>4.8590795928564598E-4</v>
      </c>
      <c r="AK2240" s="191"/>
      <c r="AL2240" s="147"/>
    </row>
    <row r="2241" spans="1:38">
      <c r="A2241" s="2">
        <v>811</v>
      </c>
      <c r="B2241" s="2">
        <v>813</v>
      </c>
      <c r="C2241" s="2" t="s">
        <v>3040</v>
      </c>
      <c r="D2241" s="2" t="s">
        <v>3041</v>
      </c>
      <c r="E2241" s="4" t="s">
        <v>367</v>
      </c>
      <c r="F2241" s="2" t="s">
        <v>3048</v>
      </c>
      <c r="G2241" s="2" t="s">
        <v>3049</v>
      </c>
      <c r="H2241" s="2" t="s">
        <v>370</v>
      </c>
      <c r="I2241" s="2" t="s">
        <v>951</v>
      </c>
      <c r="J2241" s="2" t="s">
        <v>30</v>
      </c>
      <c r="K2241" s="2" t="s">
        <v>30</v>
      </c>
      <c r="L2241" s="2" t="s">
        <v>526</v>
      </c>
      <c r="M2241" s="2" t="s">
        <v>45</v>
      </c>
      <c r="N2241" s="2" t="s">
        <v>659</v>
      </c>
      <c r="O2241" s="2" t="s">
        <v>323</v>
      </c>
      <c r="P2241" s="2" t="s">
        <v>2756</v>
      </c>
      <c r="Q2241" s="2" t="s">
        <v>363</v>
      </c>
      <c r="R2241" s="2" t="s">
        <v>605</v>
      </c>
      <c r="S2241" s="2" t="s">
        <v>34</v>
      </c>
      <c r="T2241" s="147">
        <v>4.7450000000000001</v>
      </c>
      <c r="U2241" s="2" t="s">
        <v>3050</v>
      </c>
      <c r="V2241" s="158">
        <v>8.3999999999999995E-3</v>
      </c>
      <c r="W2241" s="160">
        <v>2.921E-2</v>
      </c>
      <c r="X2241" s="4" t="s">
        <v>610</v>
      </c>
      <c r="Y2241" s="4" t="s">
        <v>323</v>
      </c>
      <c r="Z2241" s="147">
        <v>70176</v>
      </c>
      <c r="AA2241" s="155">
        <v>1</v>
      </c>
      <c r="AB2241" s="174">
        <v>104.22</v>
      </c>
      <c r="AD2241" s="147">
        <v>73.137</v>
      </c>
      <c r="AG2241" s="2" t="s">
        <v>36</v>
      </c>
      <c r="AH2241" s="160">
        <v>8.7999999999999998E-5</v>
      </c>
      <c r="AI2241" s="160">
        <v>1.1416535211804799E-3</v>
      </c>
      <c r="AJ2241" s="160">
        <v>4.3543540587915198E-4</v>
      </c>
      <c r="AK2241" s="191"/>
      <c r="AL2241" s="147"/>
    </row>
    <row r="2242" spans="1:38">
      <c r="A2242" s="2">
        <v>811</v>
      </c>
      <c r="B2242" s="2">
        <v>813</v>
      </c>
      <c r="C2242" s="2" t="s">
        <v>3051</v>
      </c>
      <c r="D2242" s="2" t="s">
        <v>3052</v>
      </c>
      <c r="E2242" s="4" t="s">
        <v>367</v>
      </c>
      <c r="F2242" s="2" t="s">
        <v>3053</v>
      </c>
      <c r="G2242" s="2" t="s">
        <v>3054</v>
      </c>
      <c r="H2242" s="2" t="s">
        <v>370</v>
      </c>
      <c r="I2242" s="2" t="s">
        <v>1162</v>
      </c>
      <c r="J2242" s="2" t="s">
        <v>30</v>
      </c>
      <c r="K2242" s="2" t="s">
        <v>30</v>
      </c>
      <c r="L2242" s="2" t="s">
        <v>526</v>
      </c>
      <c r="M2242" s="2" t="s">
        <v>45</v>
      </c>
      <c r="N2242" s="2" t="s">
        <v>640</v>
      </c>
      <c r="O2242" s="2" t="s">
        <v>323</v>
      </c>
      <c r="P2242" s="2" t="s">
        <v>2745</v>
      </c>
      <c r="Q2242" s="2" t="s">
        <v>363</v>
      </c>
      <c r="R2242" s="2" t="s">
        <v>605</v>
      </c>
      <c r="S2242" s="2" t="s">
        <v>34</v>
      </c>
      <c r="T2242" s="147">
        <v>7.5170000000000003</v>
      </c>
      <c r="U2242" s="2" t="s">
        <v>125</v>
      </c>
      <c r="V2242" s="158">
        <v>2.64E-2</v>
      </c>
      <c r="W2242" s="160">
        <v>5.7770000000000002E-2</v>
      </c>
      <c r="X2242" s="4" t="s">
        <v>610</v>
      </c>
      <c r="Y2242" s="4" t="s">
        <v>323</v>
      </c>
      <c r="Z2242" s="147">
        <v>603889</v>
      </c>
      <c r="AA2242" s="155">
        <v>1</v>
      </c>
      <c r="AB2242" s="174">
        <v>85.75</v>
      </c>
      <c r="AD2242" s="147">
        <v>517.83500000000004</v>
      </c>
      <c r="AG2242" s="2" t="s">
        <v>36</v>
      </c>
      <c r="AH2242" s="160">
        <v>3.6900000000000002E-4</v>
      </c>
      <c r="AI2242" s="160">
        <v>8.0832477354183703E-3</v>
      </c>
      <c r="AJ2242" s="160">
        <v>3.0830126594399701E-3</v>
      </c>
      <c r="AK2242" s="191"/>
      <c r="AL2242" s="147"/>
    </row>
    <row r="2243" spans="1:38">
      <c r="A2243" s="2">
        <v>811</v>
      </c>
      <c r="B2243" s="2">
        <v>813</v>
      </c>
      <c r="C2243" s="2" t="s">
        <v>2311</v>
      </c>
      <c r="D2243" s="2" t="s">
        <v>2312</v>
      </c>
      <c r="E2243" s="4" t="s">
        <v>367</v>
      </c>
      <c r="F2243" s="2" t="s">
        <v>3055</v>
      </c>
      <c r="G2243" s="2" t="s">
        <v>3056</v>
      </c>
      <c r="H2243" s="2" t="s">
        <v>370</v>
      </c>
      <c r="I2243" s="2" t="s">
        <v>1162</v>
      </c>
      <c r="J2243" s="2" t="s">
        <v>30</v>
      </c>
      <c r="K2243" s="2" t="s">
        <v>30</v>
      </c>
      <c r="L2243" s="2" t="s">
        <v>526</v>
      </c>
      <c r="M2243" s="2" t="s">
        <v>45</v>
      </c>
      <c r="N2243" s="2" t="s">
        <v>640</v>
      </c>
      <c r="O2243" s="2" t="s">
        <v>323</v>
      </c>
      <c r="P2243" s="2" t="s">
        <v>2745</v>
      </c>
      <c r="Q2243" s="2" t="s">
        <v>363</v>
      </c>
      <c r="R2243" s="2" t="s">
        <v>605</v>
      </c>
      <c r="S2243" s="2" t="s">
        <v>34</v>
      </c>
      <c r="T2243" s="147">
        <v>3.105</v>
      </c>
      <c r="U2243" s="2" t="s">
        <v>3057</v>
      </c>
      <c r="V2243" s="158">
        <v>4.7E-2</v>
      </c>
      <c r="W2243" s="160">
        <v>5.4760000000000003E-2</v>
      </c>
      <c r="X2243" s="4" t="s">
        <v>610</v>
      </c>
      <c r="Y2243" s="4" t="s">
        <v>323</v>
      </c>
      <c r="Z2243" s="147">
        <v>385713</v>
      </c>
      <c r="AA2243" s="155">
        <v>1</v>
      </c>
      <c r="AB2243" s="174">
        <v>100.38</v>
      </c>
      <c r="AD2243" s="147">
        <v>387.17899999999997</v>
      </c>
      <c r="AG2243" s="2" t="s">
        <v>36</v>
      </c>
      <c r="AH2243" s="160">
        <v>4.2900000000000002E-4</v>
      </c>
      <c r="AI2243" s="160">
        <v>6.04374468497333E-3</v>
      </c>
      <c r="AJ2243" s="160">
        <v>2.30513055941015E-3</v>
      </c>
      <c r="AK2243" s="191"/>
      <c r="AL2243" s="147"/>
    </row>
    <row r="2244" spans="1:38">
      <c r="A2244" s="2">
        <v>811</v>
      </c>
      <c r="B2244" s="2">
        <v>813</v>
      </c>
      <c r="C2244" s="2" t="s">
        <v>2311</v>
      </c>
      <c r="D2244" s="2" t="s">
        <v>2312</v>
      </c>
      <c r="E2244" s="4" t="s">
        <v>367</v>
      </c>
      <c r="F2244" s="2" t="s">
        <v>3058</v>
      </c>
      <c r="G2244" s="2" t="s">
        <v>3059</v>
      </c>
      <c r="H2244" s="2" t="s">
        <v>370</v>
      </c>
      <c r="I2244" s="2" t="s">
        <v>1162</v>
      </c>
      <c r="J2244" s="2" t="s">
        <v>30</v>
      </c>
      <c r="K2244" s="2" t="s">
        <v>30</v>
      </c>
      <c r="L2244" s="2" t="s">
        <v>526</v>
      </c>
      <c r="M2244" s="2" t="s">
        <v>45</v>
      </c>
      <c r="N2244" s="2" t="s">
        <v>640</v>
      </c>
      <c r="O2244" s="2" t="s">
        <v>323</v>
      </c>
      <c r="P2244" s="2" t="s">
        <v>2745</v>
      </c>
      <c r="Q2244" s="2" t="s">
        <v>363</v>
      </c>
      <c r="R2244" s="2" t="s">
        <v>605</v>
      </c>
      <c r="S2244" s="2" t="s">
        <v>34</v>
      </c>
      <c r="T2244" s="147">
        <v>5.16</v>
      </c>
      <c r="U2244" s="2" t="s">
        <v>3060</v>
      </c>
      <c r="V2244" s="158">
        <v>5.2499999999999998E-2</v>
      </c>
      <c r="W2244" s="160">
        <v>5.688E-2</v>
      </c>
      <c r="X2244" s="4" t="s">
        <v>610</v>
      </c>
      <c r="Y2244" s="4" t="s">
        <v>323</v>
      </c>
      <c r="Z2244" s="147">
        <v>601000</v>
      </c>
      <c r="AA2244" s="155">
        <v>1</v>
      </c>
      <c r="AB2244" s="174">
        <v>100.33</v>
      </c>
      <c r="AD2244" s="147">
        <v>602.98299999999995</v>
      </c>
      <c r="AG2244" s="2" t="s">
        <v>36</v>
      </c>
      <c r="AH2244" s="160">
        <v>1.2019999999999999E-3</v>
      </c>
      <c r="AI2244" s="160">
        <v>9.4123902632717409E-3</v>
      </c>
      <c r="AJ2244" s="160">
        <v>3.5899578099166502E-3</v>
      </c>
      <c r="AK2244" s="191"/>
      <c r="AL2244" s="147"/>
    </row>
    <row r="2245" spans="1:38">
      <c r="A2245" s="2">
        <v>811</v>
      </c>
      <c r="B2245" s="2">
        <v>813</v>
      </c>
      <c r="C2245" s="2" t="s">
        <v>3051</v>
      </c>
      <c r="D2245" s="2" t="s">
        <v>3052</v>
      </c>
      <c r="E2245" s="4" t="s">
        <v>367</v>
      </c>
      <c r="F2245" s="2" t="s">
        <v>3061</v>
      </c>
      <c r="G2245" s="2" t="s">
        <v>3062</v>
      </c>
      <c r="H2245" s="2" t="s">
        <v>370</v>
      </c>
      <c r="I2245" s="2" t="s">
        <v>1162</v>
      </c>
      <c r="J2245" s="2" t="s">
        <v>30</v>
      </c>
      <c r="K2245" s="2" t="s">
        <v>30</v>
      </c>
      <c r="L2245" s="2" t="s">
        <v>526</v>
      </c>
      <c r="M2245" s="2" t="s">
        <v>45</v>
      </c>
      <c r="N2245" s="2" t="s">
        <v>640</v>
      </c>
      <c r="O2245" s="2" t="s">
        <v>323</v>
      </c>
      <c r="P2245" s="2" t="s">
        <v>2745</v>
      </c>
      <c r="Q2245" s="2" t="s">
        <v>363</v>
      </c>
      <c r="R2245" s="2" t="s">
        <v>605</v>
      </c>
      <c r="S2245" s="2" t="s">
        <v>34</v>
      </c>
      <c r="T2245" s="147">
        <v>9.0619999999999994</v>
      </c>
      <c r="U2245" s="2" t="s">
        <v>3063</v>
      </c>
      <c r="V2245" s="158">
        <v>2.5000000000000001E-2</v>
      </c>
      <c r="W2245" s="160">
        <v>6.0569999999999999E-2</v>
      </c>
      <c r="X2245" s="4" t="s">
        <v>610</v>
      </c>
      <c r="Y2245" s="4" t="s">
        <v>323</v>
      </c>
      <c r="Z2245" s="147">
        <v>94371</v>
      </c>
      <c r="AA2245" s="155">
        <v>1</v>
      </c>
      <c r="AB2245" s="174">
        <v>79.27</v>
      </c>
      <c r="AD2245" s="147">
        <v>74.808000000000007</v>
      </c>
      <c r="AG2245" s="2" t="s">
        <v>36</v>
      </c>
      <c r="AH2245" s="160">
        <v>7.1000000000000005E-5</v>
      </c>
      <c r="AI2245" s="160">
        <v>1.16772897599812E-3</v>
      </c>
      <c r="AJ2245" s="160">
        <v>4.4538078426353399E-4</v>
      </c>
      <c r="AK2245" s="191"/>
      <c r="AL2245" s="147"/>
    </row>
    <row r="2246" spans="1:38">
      <c r="A2246" s="2">
        <v>811</v>
      </c>
      <c r="B2246" s="2">
        <v>813</v>
      </c>
      <c r="C2246" s="2" t="s">
        <v>3051</v>
      </c>
      <c r="D2246" s="2" t="s">
        <v>3052</v>
      </c>
      <c r="E2246" s="4" t="s">
        <v>367</v>
      </c>
      <c r="F2246" s="2" t="s">
        <v>3064</v>
      </c>
      <c r="G2246" s="2" t="s">
        <v>3065</v>
      </c>
      <c r="H2246" s="2" t="s">
        <v>370</v>
      </c>
      <c r="I2246" s="2" t="s">
        <v>1162</v>
      </c>
      <c r="J2246" s="2" t="s">
        <v>30</v>
      </c>
      <c r="K2246" s="2" t="s">
        <v>30</v>
      </c>
      <c r="L2246" s="2" t="s">
        <v>526</v>
      </c>
      <c r="M2246" s="2" t="s">
        <v>45</v>
      </c>
      <c r="N2246" s="2" t="s">
        <v>640</v>
      </c>
      <c r="O2246" s="2" t="s">
        <v>323</v>
      </c>
      <c r="P2246" s="2" t="s">
        <v>2745</v>
      </c>
      <c r="Q2246" s="2" t="s">
        <v>363</v>
      </c>
      <c r="R2246" s="2" t="s">
        <v>605</v>
      </c>
      <c r="S2246" s="2" t="s">
        <v>34</v>
      </c>
      <c r="T2246" s="147">
        <v>9.2230000000000008</v>
      </c>
      <c r="U2246" s="2" t="s">
        <v>3066</v>
      </c>
      <c r="V2246" s="158">
        <v>5.3100000000000001E-2</v>
      </c>
      <c r="W2246" s="160">
        <v>6.1010000000000002E-2</v>
      </c>
      <c r="X2246" s="4" t="s">
        <v>610</v>
      </c>
      <c r="Y2246" s="4" t="s">
        <v>323</v>
      </c>
      <c r="Z2246" s="147">
        <v>191974</v>
      </c>
      <c r="AA2246" s="155">
        <v>1</v>
      </c>
      <c r="AB2246" s="174">
        <v>95.72</v>
      </c>
      <c r="AD2246" s="147">
        <v>183.75800000000001</v>
      </c>
      <c r="AG2246" s="2" t="s">
        <v>36</v>
      </c>
      <c r="AH2246" s="160">
        <v>1.5100000000000001E-4</v>
      </c>
      <c r="AI2246" s="160">
        <v>2.8684002098926299E-3</v>
      </c>
      <c r="AJ2246" s="160">
        <v>1.0940298316839299E-3</v>
      </c>
      <c r="AK2246" s="191"/>
      <c r="AL2246" s="147"/>
    </row>
    <row r="2247" spans="1:38">
      <c r="A2247" s="2">
        <v>811</v>
      </c>
      <c r="B2247" s="2">
        <v>813</v>
      </c>
      <c r="C2247" s="2" t="s">
        <v>3801</v>
      </c>
      <c r="D2247" s="2" t="s">
        <v>3802</v>
      </c>
      <c r="E2247" s="4" t="s">
        <v>367</v>
      </c>
      <c r="F2247" s="2" t="s">
        <v>3803</v>
      </c>
      <c r="G2247" s="2" t="s">
        <v>3804</v>
      </c>
      <c r="H2247" s="2" t="s">
        <v>370</v>
      </c>
      <c r="I2247" s="2" t="s">
        <v>1162</v>
      </c>
      <c r="J2247" s="2" t="s">
        <v>30</v>
      </c>
      <c r="K2247" s="2" t="s">
        <v>30</v>
      </c>
      <c r="L2247" s="2" t="s">
        <v>526</v>
      </c>
      <c r="M2247" s="2" t="s">
        <v>45</v>
      </c>
      <c r="N2247" s="2" t="s">
        <v>673</v>
      </c>
      <c r="O2247" s="2" t="s">
        <v>323</v>
      </c>
      <c r="P2247" s="2" t="s">
        <v>175</v>
      </c>
      <c r="Q2247" s="2" t="s">
        <v>363</v>
      </c>
      <c r="R2247" s="2" t="s">
        <v>605</v>
      </c>
      <c r="S2247" s="2" t="s">
        <v>34</v>
      </c>
      <c r="T2247" s="147">
        <v>0.03</v>
      </c>
      <c r="U2247" s="2" t="s">
        <v>3805</v>
      </c>
      <c r="V2247" s="158">
        <v>6.5000000000000002E-2</v>
      </c>
      <c r="W2247" s="160">
        <v>0.1003</v>
      </c>
      <c r="X2247" s="4" t="s">
        <v>610</v>
      </c>
      <c r="Y2247" s="4" t="s">
        <v>323</v>
      </c>
      <c r="Z2247" s="147">
        <v>0</v>
      </c>
      <c r="AA2247" s="155">
        <v>1</v>
      </c>
      <c r="AB2247" s="174">
        <v>0</v>
      </c>
      <c r="AC2247" s="147">
        <v>20.423999999999999</v>
      </c>
      <c r="AD2247" s="147">
        <v>20.423999999999999</v>
      </c>
      <c r="AG2247" s="2" t="s">
        <v>36</v>
      </c>
      <c r="AH2247" s="160">
        <v>0</v>
      </c>
      <c r="AI2247" s="160">
        <v>3.1881944357128601E-4</v>
      </c>
      <c r="AJ2247" s="160">
        <v>1.2160018012302199E-4</v>
      </c>
      <c r="AK2247" s="191"/>
      <c r="AL2247" s="147"/>
    </row>
    <row r="2248" spans="1:38">
      <c r="A2248" s="2">
        <v>811</v>
      </c>
      <c r="B2248" s="2">
        <v>813</v>
      </c>
      <c r="C2248" s="2" t="s">
        <v>357</v>
      </c>
      <c r="D2248" s="2" t="s">
        <v>366</v>
      </c>
      <c r="E2248" s="4" t="s">
        <v>367</v>
      </c>
      <c r="F2248" s="2" t="s">
        <v>3638</v>
      </c>
      <c r="G2248" s="2" t="s">
        <v>3639</v>
      </c>
      <c r="H2248" s="2" t="s">
        <v>370</v>
      </c>
      <c r="I2248" s="2" t="s">
        <v>951</v>
      </c>
      <c r="J2248" s="2" t="s">
        <v>30</v>
      </c>
      <c r="K2248" s="2" t="s">
        <v>30</v>
      </c>
      <c r="L2248" s="2" t="s">
        <v>526</v>
      </c>
      <c r="M2248" s="2" t="s">
        <v>45</v>
      </c>
      <c r="N2248" s="2" t="s">
        <v>643</v>
      </c>
      <c r="O2248" s="2" t="s">
        <v>323</v>
      </c>
      <c r="P2248" s="2" t="s">
        <v>362</v>
      </c>
      <c r="Q2248" s="2" t="s">
        <v>363</v>
      </c>
      <c r="R2248" s="2" t="s">
        <v>605</v>
      </c>
      <c r="S2248" s="2" t="s">
        <v>34</v>
      </c>
      <c r="T2248" s="147">
        <v>1.7370000000000001</v>
      </c>
      <c r="U2248" s="2" t="s">
        <v>2792</v>
      </c>
      <c r="V2248" s="158">
        <v>8.3000000000000001E-3</v>
      </c>
      <c r="W2248" s="160">
        <v>2.0449999999999999E-2</v>
      </c>
      <c r="X2248" s="4" t="s">
        <v>610</v>
      </c>
      <c r="Y2248" s="4" t="s">
        <v>323</v>
      </c>
      <c r="Z2248" s="147">
        <v>41111</v>
      </c>
      <c r="AA2248" s="155">
        <v>1</v>
      </c>
      <c r="AB2248" s="174">
        <v>113.2</v>
      </c>
      <c r="AD2248" s="147">
        <v>46.537999999999997</v>
      </c>
      <c r="AG2248" s="2" t="s">
        <v>36</v>
      </c>
      <c r="AH2248" s="160">
        <v>2.6999999999999999E-5</v>
      </c>
      <c r="AI2248" s="160">
        <v>7.2643892883986704E-4</v>
      </c>
      <c r="AJ2248" s="160">
        <v>2.7706937696712799E-4</v>
      </c>
      <c r="AK2248" s="191"/>
      <c r="AL2248" s="147"/>
    </row>
    <row r="2249" spans="1:38">
      <c r="A2249" s="2">
        <v>811</v>
      </c>
      <c r="B2249" s="2">
        <v>813</v>
      </c>
      <c r="C2249" s="2" t="s">
        <v>357</v>
      </c>
      <c r="D2249" s="2" t="s">
        <v>366</v>
      </c>
      <c r="E2249" s="4" t="s">
        <v>367</v>
      </c>
      <c r="F2249" s="2" t="s">
        <v>3912</v>
      </c>
      <c r="G2249" s="2" t="s">
        <v>3913</v>
      </c>
      <c r="H2249" s="2" t="s">
        <v>370</v>
      </c>
      <c r="I2249" s="2" t="s">
        <v>951</v>
      </c>
      <c r="J2249" s="2" t="s">
        <v>30</v>
      </c>
      <c r="K2249" s="2" t="s">
        <v>30</v>
      </c>
      <c r="L2249" s="2" t="s">
        <v>526</v>
      </c>
      <c r="M2249" s="2" t="s">
        <v>45</v>
      </c>
      <c r="N2249" s="2" t="s">
        <v>643</v>
      </c>
      <c r="O2249" s="2" t="s">
        <v>323</v>
      </c>
      <c r="P2249" s="2" t="s">
        <v>362</v>
      </c>
      <c r="Q2249" s="2" t="s">
        <v>363</v>
      </c>
      <c r="R2249" s="2" t="s">
        <v>605</v>
      </c>
      <c r="S2249" s="2" t="s">
        <v>34</v>
      </c>
      <c r="T2249" s="147">
        <v>2.5819999999999999</v>
      </c>
      <c r="U2249" s="2" t="s">
        <v>3914</v>
      </c>
      <c r="V2249" s="158">
        <v>1.8599999999999998E-2</v>
      </c>
      <c r="W2249" s="160">
        <v>2.257E-2</v>
      </c>
      <c r="X2249" s="4" t="s">
        <v>610</v>
      </c>
      <c r="Y2249" s="4" t="s">
        <v>323</v>
      </c>
      <c r="Z2249" s="147">
        <v>146270</v>
      </c>
      <c r="AA2249" s="155">
        <v>1</v>
      </c>
      <c r="AB2249" s="174">
        <v>102.67</v>
      </c>
      <c r="AD2249" s="147">
        <v>150.17500000000001</v>
      </c>
      <c r="AG2249" s="2" t="s">
        <v>36</v>
      </c>
      <c r="AH2249" s="160">
        <v>7.8999999999999996E-5</v>
      </c>
      <c r="AI2249" s="160">
        <v>2.34419354143713E-3</v>
      </c>
      <c r="AJ2249" s="160">
        <v>8.9409338931439202E-4</v>
      </c>
      <c r="AK2249" s="191"/>
      <c r="AL2249" s="147"/>
    </row>
    <row r="2250" spans="1:38">
      <c r="A2250" s="2">
        <v>811</v>
      </c>
      <c r="B2250" s="2">
        <v>813</v>
      </c>
      <c r="C2250" s="2" t="s">
        <v>357</v>
      </c>
      <c r="D2250" s="2" t="s">
        <v>366</v>
      </c>
      <c r="E2250" s="4" t="s">
        <v>367</v>
      </c>
      <c r="F2250" s="2" t="s">
        <v>3640</v>
      </c>
      <c r="G2250" s="2" t="s">
        <v>3641</v>
      </c>
      <c r="H2250" s="2" t="s">
        <v>370</v>
      </c>
      <c r="I2250" s="2" t="s">
        <v>951</v>
      </c>
      <c r="J2250" s="2" t="s">
        <v>30</v>
      </c>
      <c r="K2250" s="2" t="s">
        <v>30</v>
      </c>
      <c r="L2250" s="2" t="s">
        <v>526</v>
      </c>
      <c r="M2250" s="2" t="s">
        <v>45</v>
      </c>
      <c r="N2250" s="2" t="s">
        <v>643</v>
      </c>
      <c r="O2250" s="2" t="s">
        <v>323</v>
      </c>
      <c r="P2250" s="2" t="s">
        <v>362</v>
      </c>
      <c r="Q2250" s="2" t="s">
        <v>363</v>
      </c>
      <c r="R2250" s="2" t="s">
        <v>605</v>
      </c>
      <c r="S2250" s="2" t="s">
        <v>34</v>
      </c>
      <c r="T2250" s="147">
        <v>3.1440000000000001</v>
      </c>
      <c r="U2250" s="2" t="s">
        <v>3642</v>
      </c>
      <c r="V2250" s="158">
        <v>1E-3</v>
      </c>
      <c r="W2250" s="160">
        <v>2.307E-2</v>
      </c>
      <c r="X2250" s="4" t="s">
        <v>610</v>
      </c>
      <c r="Y2250" s="4" t="s">
        <v>323</v>
      </c>
      <c r="Z2250" s="147">
        <v>905008</v>
      </c>
      <c r="AA2250" s="155">
        <v>1</v>
      </c>
      <c r="AB2250" s="174">
        <v>105.15</v>
      </c>
      <c r="AD2250" s="147">
        <v>951.61599999999999</v>
      </c>
      <c r="AG2250" s="2" t="s">
        <v>36</v>
      </c>
      <c r="AH2250" s="160">
        <v>2.8800000000000001E-4</v>
      </c>
      <c r="AI2250" s="160">
        <v>1.48544418137007E-2</v>
      </c>
      <c r="AJ2250" s="160">
        <v>5.6655979947128803E-3</v>
      </c>
      <c r="AK2250" s="191"/>
      <c r="AL2250" s="147"/>
    </row>
    <row r="2251" spans="1:38">
      <c r="A2251" s="2">
        <v>811</v>
      </c>
      <c r="B2251" s="2">
        <v>813</v>
      </c>
      <c r="C2251" s="2" t="s">
        <v>357</v>
      </c>
      <c r="D2251" s="2" t="s">
        <v>366</v>
      </c>
      <c r="E2251" s="4" t="s">
        <v>367</v>
      </c>
      <c r="F2251" s="2" t="s">
        <v>3072</v>
      </c>
      <c r="G2251" s="2" t="s">
        <v>3073</v>
      </c>
      <c r="H2251" s="2" t="s">
        <v>370</v>
      </c>
      <c r="I2251" s="2" t="s">
        <v>951</v>
      </c>
      <c r="J2251" s="2" t="s">
        <v>30</v>
      </c>
      <c r="K2251" s="2" t="s">
        <v>30</v>
      </c>
      <c r="L2251" s="2" t="s">
        <v>526</v>
      </c>
      <c r="M2251" s="2" t="s">
        <v>45</v>
      </c>
      <c r="N2251" s="2" t="s">
        <v>643</v>
      </c>
      <c r="O2251" s="2" t="s">
        <v>323</v>
      </c>
      <c r="P2251" s="2" t="s">
        <v>362</v>
      </c>
      <c r="Q2251" s="2" t="s">
        <v>363</v>
      </c>
      <c r="R2251" s="2" t="s">
        <v>605</v>
      </c>
      <c r="S2251" s="2" t="s">
        <v>34</v>
      </c>
      <c r="T2251" s="147">
        <v>5.0449999999999999</v>
      </c>
      <c r="U2251" s="2" t="s">
        <v>3074</v>
      </c>
      <c r="V2251" s="158">
        <v>2.0199999999999999E-2</v>
      </c>
      <c r="W2251" s="160">
        <v>2.5940000000000001E-2</v>
      </c>
      <c r="X2251" s="4" t="s">
        <v>610</v>
      </c>
      <c r="Y2251" s="4" t="s">
        <v>323</v>
      </c>
      <c r="Z2251" s="147">
        <v>947842</v>
      </c>
      <c r="AA2251" s="155">
        <v>1</v>
      </c>
      <c r="AB2251" s="174">
        <v>101.35</v>
      </c>
      <c r="AD2251" s="147">
        <v>960.63800000000003</v>
      </c>
      <c r="AG2251" s="2" t="s">
        <v>36</v>
      </c>
      <c r="AH2251" s="160">
        <v>2.6600000000000001E-4</v>
      </c>
      <c r="AI2251" s="160">
        <v>1.49952718522734E-2</v>
      </c>
      <c r="AJ2251" s="160">
        <v>5.7193116511490803E-3</v>
      </c>
      <c r="AK2251" s="191"/>
      <c r="AL2251" s="147"/>
    </row>
    <row r="2252" spans="1:38">
      <c r="A2252" s="2">
        <v>811</v>
      </c>
      <c r="B2252" s="2">
        <v>813</v>
      </c>
      <c r="C2252" s="2" t="s">
        <v>357</v>
      </c>
      <c r="D2252" s="2" t="s">
        <v>366</v>
      </c>
      <c r="E2252" s="4" t="s">
        <v>367</v>
      </c>
      <c r="F2252" s="2" t="s">
        <v>3075</v>
      </c>
      <c r="G2252" s="2" t="s">
        <v>3076</v>
      </c>
      <c r="H2252" s="2" t="s">
        <v>370</v>
      </c>
      <c r="I2252" s="2" t="s">
        <v>951</v>
      </c>
      <c r="J2252" s="2" t="s">
        <v>30</v>
      </c>
      <c r="K2252" s="2" t="s">
        <v>30</v>
      </c>
      <c r="L2252" s="2" t="s">
        <v>526</v>
      </c>
      <c r="M2252" s="2" t="s">
        <v>45</v>
      </c>
      <c r="N2252" s="2" t="s">
        <v>643</v>
      </c>
      <c r="O2252" s="2" t="s">
        <v>323</v>
      </c>
      <c r="P2252" s="2" t="s">
        <v>362</v>
      </c>
      <c r="Q2252" s="2" t="s">
        <v>363</v>
      </c>
      <c r="R2252" s="2" t="s">
        <v>605</v>
      </c>
      <c r="S2252" s="2" t="s">
        <v>34</v>
      </c>
      <c r="T2252" s="147">
        <v>5.1369999999999996</v>
      </c>
      <c r="U2252" s="2" t="s">
        <v>3077</v>
      </c>
      <c r="V2252" s="158">
        <v>1E-3</v>
      </c>
      <c r="W2252" s="160">
        <v>2.622E-2</v>
      </c>
      <c r="X2252" s="4" t="s">
        <v>610</v>
      </c>
      <c r="Y2252" s="4" t="s">
        <v>323</v>
      </c>
      <c r="Z2252" s="147">
        <v>1507571</v>
      </c>
      <c r="AA2252" s="155">
        <v>1</v>
      </c>
      <c r="AB2252" s="174">
        <v>99.1</v>
      </c>
      <c r="AD2252" s="147">
        <v>1494.0029999999999</v>
      </c>
      <c r="AG2252" s="2" t="s">
        <v>36</v>
      </c>
      <c r="AH2252" s="160">
        <v>6.0599999999999998E-4</v>
      </c>
      <c r="AI2252" s="160">
        <v>2.33209410313296E-2</v>
      </c>
      <c r="AJ2252" s="160">
        <v>8.8947857078044597E-3</v>
      </c>
      <c r="AK2252" s="191"/>
      <c r="AL2252" s="147"/>
    </row>
    <row r="2253" spans="1:38">
      <c r="A2253" s="2">
        <v>811</v>
      </c>
      <c r="B2253" s="2">
        <v>813</v>
      </c>
      <c r="C2253" s="2" t="s">
        <v>3078</v>
      </c>
      <c r="D2253" s="2" t="s">
        <v>3079</v>
      </c>
      <c r="E2253" s="4" t="s">
        <v>367</v>
      </c>
      <c r="F2253" s="2" t="s">
        <v>3806</v>
      </c>
      <c r="G2253" s="2" t="s">
        <v>3807</v>
      </c>
      <c r="H2253" s="2" t="s">
        <v>370</v>
      </c>
      <c r="I2253" s="2" t="s">
        <v>1162</v>
      </c>
      <c r="J2253" s="2" t="s">
        <v>30</v>
      </c>
      <c r="K2253" s="2" t="s">
        <v>137</v>
      </c>
      <c r="L2253" s="2" t="s">
        <v>526</v>
      </c>
      <c r="M2253" s="2" t="s">
        <v>45</v>
      </c>
      <c r="N2253" s="2" t="s">
        <v>660</v>
      </c>
      <c r="O2253" s="2" t="s">
        <v>323</v>
      </c>
      <c r="P2253" s="2" t="s">
        <v>2773</v>
      </c>
      <c r="Q2253" s="2" t="s">
        <v>363</v>
      </c>
      <c r="R2253" s="2" t="s">
        <v>605</v>
      </c>
      <c r="S2253" s="2" t="s">
        <v>34</v>
      </c>
      <c r="T2253" s="147">
        <v>1.135</v>
      </c>
      <c r="U2253" s="2" t="s">
        <v>3808</v>
      </c>
      <c r="V2253" s="158">
        <v>3.95E-2</v>
      </c>
      <c r="W2253" s="160">
        <v>6.1330000000000003E-2</v>
      </c>
      <c r="X2253" s="4" t="s">
        <v>610</v>
      </c>
      <c r="Y2253" s="4" t="s">
        <v>323</v>
      </c>
      <c r="Z2253" s="147">
        <v>139760.5</v>
      </c>
      <c r="AA2253" s="155">
        <v>1</v>
      </c>
      <c r="AB2253" s="174">
        <v>99</v>
      </c>
      <c r="AD2253" s="147">
        <v>138.363</v>
      </c>
      <c r="AG2253" s="2" t="s">
        <v>36</v>
      </c>
      <c r="AH2253" s="160">
        <v>4.4499999999999997E-4</v>
      </c>
      <c r="AI2253" s="160">
        <v>2.15980370550244E-3</v>
      </c>
      <c r="AJ2253" s="160">
        <v>8.2376569219732502E-4</v>
      </c>
      <c r="AK2253" s="191"/>
      <c r="AL2253" s="147"/>
    </row>
    <row r="2254" spans="1:38">
      <c r="A2254" s="2">
        <v>811</v>
      </c>
      <c r="B2254" s="2">
        <v>813</v>
      </c>
      <c r="C2254" s="2" t="s">
        <v>3078</v>
      </c>
      <c r="D2254" s="2" t="s">
        <v>3079</v>
      </c>
      <c r="E2254" s="4" t="s">
        <v>367</v>
      </c>
      <c r="F2254" s="2" t="s">
        <v>3080</v>
      </c>
      <c r="G2254" s="2" t="s">
        <v>3081</v>
      </c>
      <c r="H2254" s="2" t="s">
        <v>370</v>
      </c>
      <c r="I2254" s="2" t="s">
        <v>1162</v>
      </c>
      <c r="J2254" s="2" t="s">
        <v>30</v>
      </c>
      <c r="K2254" s="2" t="s">
        <v>137</v>
      </c>
      <c r="L2254" s="2" t="s">
        <v>526</v>
      </c>
      <c r="M2254" s="2" t="s">
        <v>45</v>
      </c>
      <c r="N2254" s="2" t="s">
        <v>660</v>
      </c>
      <c r="O2254" s="2" t="s">
        <v>323</v>
      </c>
      <c r="P2254" s="2" t="s">
        <v>2773</v>
      </c>
      <c r="Q2254" s="2" t="s">
        <v>363</v>
      </c>
      <c r="R2254" s="2" t="s">
        <v>605</v>
      </c>
      <c r="S2254" s="2" t="s">
        <v>34</v>
      </c>
      <c r="T2254" s="147">
        <v>2.3620000000000001</v>
      </c>
      <c r="U2254" s="2" t="s">
        <v>3082</v>
      </c>
      <c r="V2254" s="158">
        <v>5.7500000000000002E-2</v>
      </c>
      <c r="W2254" s="160">
        <v>6.6839999999999997E-2</v>
      </c>
      <c r="X2254" s="4" t="s">
        <v>610</v>
      </c>
      <c r="Y2254" s="4" t="s">
        <v>323</v>
      </c>
      <c r="Z2254" s="147">
        <v>155000</v>
      </c>
      <c r="AA2254" s="155">
        <v>1</v>
      </c>
      <c r="AB2254" s="174">
        <v>100.49</v>
      </c>
      <c r="AD2254" s="147">
        <v>155.76</v>
      </c>
      <c r="AG2254" s="2" t="s">
        <v>36</v>
      </c>
      <c r="AH2254" s="160">
        <v>1.7200000000000001E-4</v>
      </c>
      <c r="AI2254" s="160">
        <v>2.43135954380838E-3</v>
      </c>
      <c r="AJ2254" s="160">
        <v>9.2733917090856801E-4</v>
      </c>
      <c r="AK2254" s="191"/>
      <c r="AL2254" s="147"/>
    </row>
    <row r="2255" spans="1:38">
      <c r="A2255" s="2">
        <v>811</v>
      </c>
      <c r="B2255" s="2">
        <v>813</v>
      </c>
      <c r="C2255" s="2" t="s">
        <v>1988</v>
      </c>
      <c r="D2255" s="2" t="s">
        <v>1989</v>
      </c>
      <c r="E2255" s="4" t="s">
        <v>367</v>
      </c>
      <c r="F2255" s="2" t="s">
        <v>3083</v>
      </c>
      <c r="G2255" s="2" t="s">
        <v>3084</v>
      </c>
      <c r="H2255" s="2" t="s">
        <v>370</v>
      </c>
      <c r="I2255" s="2" t="s">
        <v>951</v>
      </c>
      <c r="J2255" s="2" t="s">
        <v>30</v>
      </c>
      <c r="K2255" s="2" t="s">
        <v>30</v>
      </c>
      <c r="L2255" s="2" t="s">
        <v>526</v>
      </c>
      <c r="M2255" s="2" t="s">
        <v>45</v>
      </c>
      <c r="N2255" s="2" t="s">
        <v>659</v>
      </c>
      <c r="O2255" s="2" t="s">
        <v>323</v>
      </c>
      <c r="P2255" s="2" t="s">
        <v>2756</v>
      </c>
      <c r="Q2255" s="2" t="s">
        <v>363</v>
      </c>
      <c r="R2255" s="2" t="s">
        <v>605</v>
      </c>
      <c r="S2255" s="2" t="s">
        <v>34</v>
      </c>
      <c r="T2255" s="147">
        <v>5.83</v>
      </c>
      <c r="U2255" s="2" t="s">
        <v>3085</v>
      </c>
      <c r="V2255" s="158">
        <v>3.5000000000000001E-3</v>
      </c>
      <c r="W2255" s="160">
        <v>3.4130000000000001E-2</v>
      </c>
      <c r="X2255" s="4" t="s">
        <v>610</v>
      </c>
      <c r="Y2255" s="4" t="s">
        <v>323</v>
      </c>
      <c r="Z2255" s="147">
        <v>492192.15</v>
      </c>
      <c r="AA2255" s="155">
        <v>1</v>
      </c>
      <c r="AB2255" s="174">
        <v>94.3</v>
      </c>
      <c r="AD2255" s="147">
        <v>464.137</v>
      </c>
      <c r="AG2255" s="2" t="s">
        <v>36</v>
      </c>
      <c r="AH2255" s="160">
        <v>1.4100000000000001E-4</v>
      </c>
      <c r="AI2255" s="160">
        <v>7.2450438313973404E-3</v>
      </c>
      <c r="AJ2255" s="160">
        <v>2.76331526405201E-3</v>
      </c>
      <c r="AK2255" s="191"/>
      <c r="AL2255" s="147"/>
    </row>
    <row r="2256" spans="1:38">
      <c r="A2256" s="2">
        <v>811</v>
      </c>
      <c r="B2256" s="2">
        <v>813</v>
      </c>
      <c r="C2256" s="2" t="s">
        <v>1988</v>
      </c>
      <c r="D2256" s="2" t="s">
        <v>1989</v>
      </c>
      <c r="E2256" s="4" t="s">
        <v>367</v>
      </c>
      <c r="F2256" s="2" t="s">
        <v>3086</v>
      </c>
      <c r="G2256" s="2" t="s">
        <v>3087</v>
      </c>
      <c r="H2256" s="2" t="s">
        <v>370</v>
      </c>
      <c r="I2256" s="2" t="s">
        <v>951</v>
      </c>
      <c r="J2256" s="2" t="s">
        <v>30</v>
      </c>
      <c r="K2256" s="2" t="s">
        <v>30</v>
      </c>
      <c r="L2256" s="2" t="s">
        <v>526</v>
      </c>
      <c r="M2256" s="2" t="s">
        <v>45</v>
      </c>
      <c r="N2256" s="2" t="s">
        <v>659</v>
      </c>
      <c r="O2256" s="2" t="s">
        <v>323</v>
      </c>
      <c r="P2256" s="2" t="s">
        <v>2756</v>
      </c>
      <c r="Q2256" s="2" t="s">
        <v>363</v>
      </c>
      <c r="R2256" s="2" t="s">
        <v>605</v>
      </c>
      <c r="S2256" s="2" t="s">
        <v>34</v>
      </c>
      <c r="T2256" s="147">
        <v>3.4409999999999998</v>
      </c>
      <c r="U2256" s="2" t="s">
        <v>2812</v>
      </c>
      <c r="V2256" s="158">
        <v>2.81E-2</v>
      </c>
      <c r="W2256" s="160">
        <v>2.9329999999999998E-2</v>
      </c>
      <c r="X2256" s="4" t="s">
        <v>610</v>
      </c>
      <c r="Y2256" s="4" t="s">
        <v>323</v>
      </c>
      <c r="Z2256" s="147">
        <v>236999.06</v>
      </c>
      <c r="AA2256" s="155">
        <v>1</v>
      </c>
      <c r="AB2256" s="174">
        <v>117.13</v>
      </c>
      <c r="AD2256" s="147">
        <v>277.59699999999998</v>
      </c>
      <c r="AG2256" s="2" t="s">
        <v>36</v>
      </c>
      <c r="AH2256" s="160">
        <v>1.7200000000000001E-4</v>
      </c>
      <c r="AI2256" s="160">
        <v>4.3332067244548599E-3</v>
      </c>
      <c r="AJ2256" s="160">
        <v>1.65271826680854E-3</v>
      </c>
      <c r="AK2256" s="191"/>
      <c r="AL2256" s="147"/>
    </row>
    <row r="2257" spans="1:38">
      <c r="A2257" s="2">
        <v>811</v>
      </c>
      <c r="B2257" s="2">
        <v>813</v>
      </c>
      <c r="C2257" s="2" t="s">
        <v>1988</v>
      </c>
      <c r="D2257" s="2" t="s">
        <v>1989</v>
      </c>
      <c r="E2257" s="4" t="s">
        <v>367</v>
      </c>
      <c r="F2257" s="2" t="s">
        <v>3809</v>
      </c>
      <c r="G2257" s="2" t="s">
        <v>3810</v>
      </c>
      <c r="H2257" s="2" t="s">
        <v>370</v>
      </c>
      <c r="I2257" s="2" t="s">
        <v>1162</v>
      </c>
      <c r="J2257" s="2" t="s">
        <v>30</v>
      </c>
      <c r="K2257" s="2" t="s">
        <v>30</v>
      </c>
      <c r="L2257" s="2" t="s">
        <v>526</v>
      </c>
      <c r="M2257" s="2" t="s">
        <v>45</v>
      </c>
      <c r="N2257" s="2" t="s">
        <v>659</v>
      </c>
      <c r="O2257" s="2" t="s">
        <v>323</v>
      </c>
      <c r="P2257" s="2" t="s">
        <v>2756</v>
      </c>
      <c r="Q2257" s="2" t="s">
        <v>363</v>
      </c>
      <c r="R2257" s="2" t="s">
        <v>605</v>
      </c>
      <c r="S2257" s="2" t="s">
        <v>34</v>
      </c>
      <c r="T2257" s="147">
        <v>2.0859999999999999</v>
      </c>
      <c r="U2257" s="2" t="s">
        <v>2765</v>
      </c>
      <c r="V2257" s="158">
        <v>5.6500000000000002E-2</v>
      </c>
      <c r="W2257" s="160">
        <v>5.339E-2</v>
      </c>
      <c r="X2257" s="4" t="s">
        <v>610</v>
      </c>
      <c r="Y2257" s="4" t="s">
        <v>323</v>
      </c>
      <c r="Z2257" s="147">
        <v>9674.4</v>
      </c>
      <c r="AA2257" s="155">
        <v>1</v>
      </c>
      <c r="AB2257" s="174">
        <v>102.21</v>
      </c>
      <c r="AD2257" s="147">
        <v>9.8879999999999999</v>
      </c>
      <c r="AG2257" s="2" t="s">
        <v>36</v>
      </c>
      <c r="AH2257" s="160">
        <v>6.2000000000000003E-5</v>
      </c>
      <c r="AI2257" s="160">
        <v>1.5435193198521101E-4</v>
      </c>
      <c r="AJ2257" s="160">
        <v>5.8871010254245701E-5</v>
      </c>
      <c r="AK2257" s="191"/>
      <c r="AL2257" s="147"/>
    </row>
    <row r="2258" spans="1:38">
      <c r="A2258" s="2">
        <v>811</v>
      </c>
      <c r="B2258" s="2">
        <v>813</v>
      </c>
      <c r="C2258" s="2" t="s">
        <v>1988</v>
      </c>
      <c r="D2258" s="2" t="s">
        <v>1989</v>
      </c>
      <c r="E2258" s="4" t="s">
        <v>367</v>
      </c>
      <c r="F2258" s="2" t="s">
        <v>3088</v>
      </c>
      <c r="G2258" s="2" t="s">
        <v>3089</v>
      </c>
      <c r="H2258" s="2" t="s">
        <v>370</v>
      </c>
      <c r="I2258" s="2" t="s">
        <v>951</v>
      </c>
      <c r="J2258" s="2" t="s">
        <v>30</v>
      </c>
      <c r="K2258" s="2" t="s">
        <v>30</v>
      </c>
      <c r="L2258" s="2" t="s">
        <v>526</v>
      </c>
      <c r="M2258" s="2" t="s">
        <v>45</v>
      </c>
      <c r="N2258" s="2" t="s">
        <v>659</v>
      </c>
      <c r="O2258" s="2" t="s">
        <v>323</v>
      </c>
      <c r="P2258" s="2" t="s">
        <v>2756</v>
      </c>
      <c r="Q2258" s="2" t="s">
        <v>363</v>
      </c>
      <c r="R2258" s="2" t="s">
        <v>605</v>
      </c>
      <c r="S2258" s="2" t="s">
        <v>34</v>
      </c>
      <c r="T2258" s="147">
        <v>2.024</v>
      </c>
      <c r="U2258" s="2" t="s">
        <v>2765</v>
      </c>
      <c r="V2258" s="158">
        <v>3.6999999999999998E-2</v>
      </c>
      <c r="W2258" s="160">
        <v>2.6419999999999999E-2</v>
      </c>
      <c r="X2258" s="4" t="s">
        <v>610</v>
      </c>
      <c r="Y2258" s="4" t="s">
        <v>323</v>
      </c>
      <c r="Z2258" s="147">
        <v>0.4</v>
      </c>
      <c r="AA2258" s="155">
        <v>1</v>
      </c>
      <c r="AB2258" s="174">
        <v>119.19</v>
      </c>
      <c r="AD2258" s="147">
        <v>0</v>
      </c>
      <c r="AG2258" s="2" t="s">
        <v>36</v>
      </c>
      <c r="AH2258" s="160">
        <v>0</v>
      </c>
      <c r="AI2258" s="160">
        <v>7.4420820309906304E-9</v>
      </c>
      <c r="AJ2258" s="160">
        <v>2.8384671440417402E-9</v>
      </c>
      <c r="AK2258" s="191"/>
      <c r="AL2258" s="147"/>
    </row>
    <row r="2259" spans="1:38">
      <c r="A2259" s="2">
        <v>811</v>
      </c>
      <c r="B2259" s="2">
        <v>813</v>
      </c>
      <c r="C2259" s="2" t="s">
        <v>3090</v>
      </c>
      <c r="D2259" s="2" t="s">
        <v>3091</v>
      </c>
      <c r="E2259" s="4" t="s">
        <v>367</v>
      </c>
      <c r="F2259" s="2" t="s">
        <v>3092</v>
      </c>
      <c r="G2259" s="2" t="s">
        <v>3093</v>
      </c>
      <c r="H2259" s="2" t="s">
        <v>370</v>
      </c>
      <c r="I2259" s="2" t="s">
        <v>1162</v>
      </c>
      <c r="J2259" s="2" t="s">
        <v>30</v>
      </c>
      <c r="K2259" s="2" t="s">
        <v>30</v>
      </c>
      <c r="L2259" s="2" t="s">
        <v>526</v>
      </c>
      <c r="M2259" s="2" t="s">
        <v>45</v>
      </c>
      <c r="N2259" s="2" t="s">
        <v>640</v>
      </c>
      <c r="O2259" s="2" t="s">
        <v>323</v>
      </c>
      <c r="P2259" s="2" t="s">
        <v>2773</v>
      </c>
      <c r="Q2259" s="2" t="s">
        <v>612</v>
      </c>
      <c r="R2259" s="2" t="s">
        <v>605</v>
      </c>
      <c r="S2259" s="2" t="s">
        <v>34</v>
      </c>
      <c r="T2259" s="147">
        <v>1.2230000000000001</v>
      </c>
      <c r="U2259" s="2" t="s">
        <v>2937</v>
      </c>
      <c r="V2259" s="158">
        <v>2.63E-2</v>
      </c>
      <c r="W2259" s="160">
        <v>5.5390000000000002E-2</v>
      </c>
      <c r="X2259" s="4" t="s">
        <v>610</v>
      </c>
      <c r="Y2259" s="4" t="s">
        <v>323</v>
      </c>
      <c r="Z2259" s="147">
        <v>644968</v>
      </c>
      <c r="AA2259" s="155">
        <v>1</v>
      </c>
      <c r="AB2259" s="174">
        <v>98.54</v>
      </c>
      <c r="AD2259" s="147">
        <v>635.55100000000004</v>
      </c>
      <c r="AG2259" s="2" t="s">
        <v>36</v>
      </c>
      <c r="AH2259" s="160">
        <v>4.6799999999999999E-4</v>
      </c>
      <c r="AI2259" s="160">
        <v>9.9207696824793398E-3</v>
      </c>
      <c r="AJ2259" s="160">
        <v>3.78385761807769E-3</v>
      </c>
      <c r="AK2259" s="191"/>
      <c r="AL2259" s="147"/>
    </row>
    <row r="2260" spans="1:38">
      <c r="A2260" s="2">
        <v>811</v>
      </c>
      <c r="B2260" s="2">
        <v>813</v>
      </c>
      <c r="C2260" s="2" t="s">
        <v>3090</v>
      </c>
      <c r="D2260" s="2" t="s">
        <v>3091</v>
      </c>
      <c r="E2260" s="4" t="s">
        <v>367</v>
      </c>
      <c r="F2260" s="2" t="s">
        <v>3094</v>
      </c>
      <c r="G2260" s="2" t="s">
        <v>3095</v>
      </c>
      <c r="H2260" s="2" t="s">
        <v>370</v>
      </c>
      <c r="I2260" s="2" t="s">
        <v>1162</v>
      </c>
      <c r="J2260" s="2" t="s">
        <v>30</v>
      </c>
      <c r="K2260" s="2" t="s">
        <v>30</v>
      </c>
      <c r="L2260" s="2" t="s">
        <v>526</v>
      </c>
      <c r="M2260" s="2" t="s">
        <v>45</v>
      </c>
      <c r="N2260" s="2" t="s">
        <v>640</v>
      </c>
      <c r="O2260" s="2" t="s">
        <v>323</v>
      </c>
      <c r="P2260" s="2" t="s">
        <v>2773</v>
      </c>
      <c r="Q2260" s="2" t="s">
        <v>612</v>
      </c>
      <c r="R2260" s="2" t="s">
        <v>605</v>
      </c>
      <c r="S2260" s="2" t="s">
        <v>34</v>
      </c>
      <c r="T2260" s="147">
        <v>2.13</v>
      </c>
      <c r="U2260" s="2" t="s">
        <v>3096</v>
      </c>
      <c r="V2260" s="158">
        <v>4.1000000000000002E-2</v>
      </c>
      <c r="W2260" s="160">
        <v>5.416E-2</v>
      </c>
      <c r="X2260" s="4" t="s">
        <v>610</v>
      </c>
      <c r="Y2260" s="4" t="s">
        <v>323</v>
      </c>
      <c r="Z2260" s="147">
        <v>375000</v>
      </c>
      <c r="AA2260" s="155">
        <v>1</v>
      </c>
      <c r="AB2260" s="174">
        <v>100.34</v>
      </c>
      <c r="AD2260" s="147">
        <v>376.27499999999998</v>
      </c>
      <c r="AG2260" s="2" t="s">
        <v>36</v>
      </c>
      <c r="AH2260" s="160">
        <v>5.2599999999999999E-4</v>
      </c>
      <c r="AI2260" s="160">
        <v>5.8735410189843899E-3</v>
      </c>
      <c r="AJ2260" s="160">
        <v>2.2402135762738199E-3</v>
      </c>
      <c r="AK2260" s="191"/>
      <c r="AL2260" s="147"/>
    </row>
    <row r="2261" spans="1:38">
      <c r="A2261" s="2">
        <v>811</v>
      </c>
      <c r="B2261" s="2">
        <v>813</v>
      </c>
      <c r="C2261" s="2" t="s">
        <v>3090</v>
      </c>
      <c r="D2261" s="2" t="s">
        <v>3091</v>
      </c>
      <c r="E2261" s="4" t="s">
        <v>367</v>
      </c>
      <c r="F2261" s="2" t="s">
        <v>3643</v>
      </c>
      <c r="G2261" s="2" t="s">
        <v>3644</v>
      </c>
      <c r="H2261" s="2" t="s">
        <v>370</v>
      </c>
      <c r="I2261" s="2" t="s">
        <v>1162</v>
      </c>
      <c r="J2261" s="2" t="s">
        <v>30</v>
      </c>
      <c r="K2261" s="2" t="s">
        <v>30</v>
      </c>
      <c r="L2261" s="2" t="s">
        <v>526</v>
      </c>
      <c r="M2261" s="2" t="s">
        <v>45</v>
      </c>
      <c r="N2261" s="2" t="s">
        <v>640</v>
      </c>
      <c r="O2261" s="2" t="s">
        <v>323</v>
      </c>
      <c r="P2261" s="2" t="s">
        <v>2773</v>
      </c>
      <c r="Q2261" s="2" t="s">
        <v>612</v>
      </c>
      <c r="R2261" s="2" t="s">
        <v>605</v>
      </c>
      <c r="S2261" s="2" t="s">
        <v>34</v>
      </c>
      <c r="T2261" s="147">
        <v>3.3039999999999998</v>
      </c>
      <c r="U2261" s="2" t="s">
        <v>1500</v>
      </c>
      <c r="V2261" s="158">
        <v>3.2599999999999997E-2</v>
      </c>
      <c r="W2261" s="160">
        <v>5.5559999999999998E-2</v>
      </c>
      <c r="X2261" s="4" t="s">
        <v>610</v>
      </c>
      <c r="Y2261" s="4" t="s">
        <v>323</v>
      </c>
      <c r="Z2261" s="147">
        <v>381951</v>
      </c>
      <c r="AA2261" s="155">
        <v>1</v>
      </c>
      <c r="AB2261" s="174">
        <v>94.49</v>
      </c>
      <c r="AD2261" s="147">
        <v>360.90499999999997</v>
      </c>
      <c r="AG2261" s="2" t="s">
        <v>36</v>
      </c>
      <c r="AH2261" s="160">
        <v>3.8699999999999997E-4</v>
      </c>
      <c r="AI2261" s="160">
        <v>5.6336276862393696E-3</v>
      </c>
      <c r="AJ2261" s="160">
        <v>2.14870879178225E-3</v>
      </c>
      <c r="AK2261" s="191"/>
      <c r="AL2261" s="147"/>
    </row>
    <row r="2262" spans="1:38">
      <c r="A2262" s="2">
        <v>811</v>
      </c>
      <c r="B2262" s="2">
        <v>813</v>
      </c>
      <c r="C2262" s="2" t="s">
        <v>3090</v>
      </c>
      <c r="D2262" s="2" t="s">
        <v>3091</v>
      </c>
      <c r="E2262" s="4" t="s">
        <v>367</v>
      </c>
      <c r="F2262" s="2" t="s">
        <v>3097</v>
      </c>
      <c r="G2262" s="2" t="s">
        <v>3098</v>
      </c>
      <c r="H2262" s="2" t="s">
        <v>370</v>
      </c>
      <c r="I2262" s="2" t="s">
        <v>1162</v>
      </c>
      <c r="J2262" s="2" t="s">
        <v>30</v>
      </c>
      <c r="K2262" s="2" t="s">
        <v>30</v>
      </c>
      <c r="L2262" s="2" t="s">
        <v>526</v>
      </c>
      <c r="M2262" s="2" t="s">
        <v>45</v>
      </c>
      <c r="N2262" s="2" t="s">
        <v>640</v>
      </c>
      <c r="O2262" s="2" t="s">
        <v>323</v>
      </c>
      <c r="P2262" s="2" t="s">
        <v>2773</v>
      </c>
      <c r="Q2262" s="2" t="s">
        <v>612</v>
      </c>
      <c r="R2262" s="2" t="s">
        <v>605</v>
      </c>
      <c r="S2262" s="2" t="s">
        <v>34</v>
      </c>
      <c r="T2262" s="147">
        <v>5.3040000000000003</v>
      </c>
      <c r="U2262" s="2" t="s">
        <v>2995</v>
      </c>
      <c r="V2262" s="158">
        <v>5.3999999999999999E-2</v>
      </c>
      <c r="W2262" s="160">
        <v>5.9369999999999999E-2</v>
      </c>
      <c r="X2262" s="4" t="s">
        <v>610</v>
      </c>
      <c r="Y2262" s="4" t="s">
        <v>323</v>
      </c>
      <c r="Z2262" s="147">
        <v>499935</v>
      </c>
      <c r="AA2262" s="155">
        <v>1</v>
      </c>
      <c r="AB2262" s="174">
        <v>99</v>
      </c>
      <c r="AD2262" s="147">
        <v>494.93599999999998</v>
      </c>
      <c r="AG2262" s="2" t="s">
        <v>36</v>
      </c>
      <c r="AH2262" s="160">
        <v>8.7500000000000002E-4</v>
      </c>
      <c r="AI2262" s="160">
        <v>7.7257985304171198E-3</v>
      </c>
      <c r="AJ2262" s="160">
        <v>2.9466787921384801E-3</v>
      </c>
      <c r="AK2262" s="191"/>
      <c r="AL2262" s="147"/>
    </row>
    <row r="2263" spans="1:38">
      <c r="A2263" s="2">
        <v>811</v>
      </c>
      <c r="B2263" s="2">
        <v>813</v>
      </c>
      <c r="C2263" s="2" t="s">
        <v>3090</v>
      </c>
      <c r="D2263" s="2" t="s">
        <v>3091</v>
      </c>
      <c r="E2263" s="4" t="s">
        <v>367</v>
      </c>
      <c r="F2263" s="2" t="s">
        <v>3099</v>
      </c>
      <c r="G2263" s="2" t="s">
        <v>3100</v>
      </c>
      <c r="H2263" s="2" t="s">
        <v>370</v>
      </c>
      <c r="I2263" s="2" t="s">
        <v>1162</v>
      </c>
      <c r="J2263" s="2" t="s">
        <v>30</v>
      </c>
      <c r="K2263" s="2" t="s">
        <v>30</v>
      </c>
      <c r="L2263" s="2" t="s">
        <v>526</v>
      </c>
      <c r="M2263" s="2" t="s">
        <v>45</v>
      </c>
      <c r="N2263" s="2" t="s">
        <v>640</v>
      </c>
      <c r="O2263" s="2" t="s">
        <v>323</v>
      </c>
      <c r="P2263" s="2" t="s">
        <v>2773</v>
      </c>
      <c r="Q2263" s="2" t="s">
        <v>612</v>
      </c>
      <c r="R2263" s="2" t="s">
        <v>605</v>
      </c>
      <c r="S2263" s="2" t="s">
        <v>34</v>
      </c>
      <c r="T2263" s="147">
        <v>5.99</v>
      </c>
      <c r="U2263" s="2" t="s">
        <v>3101</v>
      </c>
      <c r="V2263" s="158">
        <v>5.3999999999999999E-2</v>
      </c>
      <c r="W2263" s="160">
        <v>6.0539999999999997E-2</v>
      </c>
      <c r="X2263" s="4" t="s">
        <v>610</v>
      </c>
      <c r="Y2263" s="4" t="s">
        <v>323</v>
      </c>
      <c r="Z2263" s="147">
        <v>499935</v>
      </c>
      <c r="AA2263" s="155">
        <v>1</v>
      </c>
      <c r="AB2263" s="174">
        <v>98.05</v>
      </c>
      <c r="AD2263" s="147">
        <v>490.18599999999998</v>
      </c>
      <c r="AG2263" s="2" t="s">
        <v>36</v>
      </c>
      <c r="AH2263" s="160">
        <v>8.7500000000000002E-4</v>
      </c>
      <c r="AI2263" s="160">
        <v>7.6516620798727196E-3</v>
      </c>
      <c r="AJ2263" s="160">
        <v>2.9184025815068401E-3</v>
      </c>
      <c r="AK2263" s="191"/>
      <c r="AL2263" s="147"/>
    </row>
    <row r="2264" spans="1:38">
      <c r="A2264" s="2">
        <v>811</v>
      </c>
      <c r="B2264" s="2">
        <v>813</v>
      </c>
      <c r="C2264" s="2" t="s">
        <v>1992</v>
      </c>
      <c r="D2264" s="2" t="s">
        <v>1993</v>
      </c>
      <c r="E2264" s="4" t="s">
        <v>367</v>
      </c>
      <c r="F2264" s="2" t="s">
        <v>3102</v>
      </c>
      <c r="G2264" s="2" t="s">
        <v>3103</v>
      </c>
      <c r="H2264" s="2" t="s">
        <v>370</v>
      </c>
      <c r="I2264" s="2" t="s">
        <v>1162</v>
      </c>
      <c r="J2264" s="2" t="s">
        <v>30</v>
      </c>
      <c r="K2264" s="2" t="s">
        <v>30</v>
      </c>
      <c r="L2264" s="2" t="s">
        <v>526</v>
      </c>
      <c r="M2264" s="2" t="s">
        <v>45</v>
      </c>
      <c r="N2264" s="2" t="s">
        <v>659</v>
      </c>
      <c r="O2264" s="2" t="s">
        <v>323</v>
      </c>
      <c r="P2264" s="2" t="s">
        <v>2739</v>
      </c>
      <c r="Q2264" s="2" t="s">
        <v>612</v>
      </c>
      <c r="R2264" s="2" t="s">
        <v>605</v>
      </c>
      <c r="S2264" s="2" t="s">
        <v>34</v>
      </c>
      <c r="T2264" s="147">
        <v>2.5630000000000002</v>
      </c>
      <c r="U2264" s="2" t="s">
        <v>2768</v>
      </c>
      <c r="V2264" s="158">
        <v>3.04E-2</v>
      </c>
      <c r="W2264" s="160">
        <v>5.9549999999999999E-2</v>
      </c>
      <c r="X2264" s="4" t="s">
        <v>610</v>
      </c>
      <c r="Y2264" s="4" t="s">
        <v>323</v>
      </c>
      <c r="Z2264" s="147">
        <v>51858</v>
      </c>
      <c r="AA2264" s="155">
        <v>1</v>
      </c>
      <c r="AB2264" s="174">
        <v>92.4</v>
      </c>
      <c r="AD2264" s="147">
        <v>47.917000000000002</v>
      </c>
      <c r="AG2264" s="2" t="s">
        <v>36</v>
      </c>
      <c r="AH2264" s="160">
        <v>9.6000000000000002E-5</v>
      </c>
      <c r="AI2264" s="160">
        <v>7.4796689471833997E-4</v>
      </c>
      <c r="AJ2264" s="160">
        <v>2.8528030820513899E-4</v>
      </c>
      <c r="AK2264" s="191"/>
      <c r="AL2264" s="147"/>
    </row>
    <row r="2265" spans="1:38">
      <c r="A2265" s="2">
        <v>811</v>
      </c>
      <c r="B2265" s="2">
        <v>813</v>
      </c>
      <c r="C2265" s="2" t="s">
        <v>1996</v>
      </c>
      <c r="D2265" s="2" t="s">
        <v>1997</v>
      </c>
      <c r="E2265" s="4" t="s">
        <v>367</v>
      </c>
      <c r="F2265" s="2" t="s">
        <v>3106</v>
      </c>
      <c r="G2265" s="2" t="s">
        <v>3107</v>
      </c>
      <c r="H2265" s="2" t="s">
        <v>370</v>
      </c>
      <c r="I2265" s="2" t="s">
        <v>951</v>
      </c>
      <c r="J2265" s="2" t="s">
        <v>30</v>
      </c>
      <c r="K2265" s="2" t="s">
        <v>30</v>
      </c>
      <c r="L2265" s="2" t="s">
        <v>526</v>
      </c>
      <c r="M2265" s="2" t="s">
        <v>45</v>
      </c>
      <c r="N2265" s="2" t="s">
        <v>659</v>
      </c>
      <c r="O2265" s="2" t="s">
        <v>323</v>
      </c>
      <c r="P2265" s="2" t="s">
        <v>2773</v>
      </c>
      <c r="Q2265" s="2" t="s">
        <v>363</v>
      </c>
      <c r="R2265" s="2" t="s">
        <v>605</v>
      </c>
      <c r="S2265" s="2" t="s">
        <v>34</v>
      </c>
      <c r="T2265" s="147">
        <v>1.226</v>
      </c>
      <c r="U2265" s="2" t="s">
        <v>2792</v>
      </c>
      <c r="V2265" s="158">
        <v>2.0500000000000001E-2</v>
      </c>
      <c r="W2265" s="160">
        <v>2.657E-2</v>
      </c>
      <c r="X2265" s="4" t="s">
        <v>610</v>
      </c>
      <c r="Y2265" s="4" t="s">
        <v>323</v>
      </c>
      <c r="Z2265" s="147">
        <v>77281.87</v>
      </c>
      <c r="AA2265" s="155">
        <v>1</v>
      </c>
      <c r="AB2265" s="174">
        <v>116.61</v>
      </c>
      <c r="AD2265" s="147">
        <v>90.117999999999995</v>
      </c>
      <c r="AG2265" s="2" t="s">
        <v>36</v>
      </c>
      <c r="AH2265" s="160">
        <v>3.1300000000000002E-4</v>
      </c>
      <c r="AI2265" s="160">
        <v>1.4067212864208099E-3</v>
      </c>
      <c r="AJ2265" s="160">
        <v>5.3653428378000402E-4</v>
      </c>
      <c r="AK2265" s="191"/>
      <c r="AL2265" s="147"/>
    </row>
    <row r="2266" spans="1:38">
      <c r="A2266" s="2">
        <v>811</v>
      </c>
      <c r="B2266" s="2">
        <v>813</v>
      </c>
      <c r="C2266" s="2" t="s">
        <v>1996</v>
      </c>
      <c r="D2266" s="2" t="s">
        <v>1997</v>
      </c>
      <c r="E2266" s="4" t="s">
        <v>367</v>
      </c>
      <c r="F2266" s="2" t="s">
        <v>3645</v>
      </c>
      <c r="G2266" s="2" t="s">
        <v>3646</v>
      </c>
      <c r="H2266" s="2" t="s">
        <v>370</v>
      </c>
      <c r="I2266" s="2" t="s">
        <v>951</v>
      </c>
      <c r="J2266" s="2" t="s">
        <v>30</v>
      </c>
      <c r="K2266" s="2" t="s">
        <v>30</v>
      </c>
      <c r="L2266" s="2" t="s">
        <v>526</v>
      </c>
      <c r="M2266" s="2" t="s">
        <v>45</v>
      </c>
      <c r="N2266" s="2" t="s">
        <v>659</v>
      </c>
      <c r="O2266" s="2" t="s">
        <v>323</v>
      </c>
      <c r="P2266" s="2" t="s">
        <v>2773</v>
      </c>
      <c r="Q2266" s="2" t="s">
        <v>363</v>
      </c>
      <c r="R2266" s="2" t="s">
        <v>605</v>
      </c>
      <c r="S2266" s="2" t="s">
        <v>34</v>
      </c>
      <c r="T2266" s="147">
        <v>1.8720000000000001</v>
      </c>
      <c r="U2266" s="2" t="s">
        <v>3296</v>
      </c>
      <c r="V2266" s="158">
        <v>2.0500000000000001E-2</v>
      </c>
      <c r="W2266" s="160">
        <v>2.6960000000000001E-2</v>
      </c>
      <c r="X2266" s="4" t="s">
        <v>610</v>
      </c>
      <c r="Y2266" s="4" t="s">
        <v>323</v>
      </c>
      <c r="Z2266" s="147">
        <v>128571.43</v>
      </c>
      <c r="AA2266" s="155">
        <v>1</v>
      </c>
      <c r="AB2266" s="174">
        <v>115.69</v>
      </c>
      <c r="AD2266" s="147">
        <v>148.744</v>
      </c>
      <c r="AG2266" s="2" t="s">
        <v>36</v>
      </c>
      <c r="AH2266" s="160">
        <v>1.7000000000000001E-4</v>
      </c>
      <c r="AI2266" s="160">
        <v>2.32185415770295E-3</v>
      </c>
      <c r="AJ2266" s="160">
        <v>8.85572977085183E-4</v>
      </c>
      <c r="AK2266" s="191"/>
      <c r="AL2266" s="147"/>
    </row>
    <row r="2267" spans="1:38">
      <c r="A2267" s="2">
        <v>811</v>
      </c>
      <c r="B2267" s="2">
        <v>813</v>
      </c>
      <c r="C2267" s="2" t="s">
        <v>1996</v>
      </c>
      <c r="D2267" s="2" t="s">
        <v>1997</v>
      </c>
      <c r="E2267" s="4" t="s">
        <v>367</v>
      </c>
      <c r="F2267" s="2" t="s">
        <v>3811</v>
      </c>
      <c r="G2267" s="2" t="s">
        <v>3812</v>
      </c>
      <c r="H2267" s="2" t="s">
        <v>370</v>
      </c>
      <c r="I2267" s="2" t="s">
        <v>951</v>
      </c>
      <c r="J2267" s="2" t="s">
        <v>30</v>
      </c>
      <c r="K2267" s="2" t="s">
        <v>30</v>
      </c>
      <c r="L2267" s="2" t="s">
        <v>526</v>
      </c>
      <c r="M2267" s="2" t="s">
        <v>45</v>
      </c>
      <c r="N2267" s="2" t="s">
        <v>659</v>
      </c>
      <c r="O2267" s="2" t="s">
        <v>323</v>
      </c>
      <c r="P2267" s="2" t="s">
        <v>2773</v>
      </c>
      <c r="Q2267" s="2" t="s">
        <v>363</v>
      </c>
      <c r="R2267" s="2" t="s">
        <v>605</v>
      </c>
      <c r="S2267" s="2" t="s">
        <v>34</v>
      </c>
      <c r="T2267" s="147">
        <v>4.3150000000000004</v>
      </c>
      <c r="U2267" s="2" t="s">
        <v>3039</v>
      </c>
      <c r="V2267" s="158">
        <v>8.3999999999999995E-3</v>
      </c>
      <c r="W2267" s="160">
        <v>3.2710000000000003E-2</v>
      </c>
      <c r="X2267" s="4" t="s">
        <v>610</v>
      </c>
      <c r="Y2267" s="4" t="s">
        <v>323</v>
      </c>
      <c r="Z2267" s="147">
        <v>0.46</v>
      </c>
      <c r="AA2267" s="155">
        <v>1</v>
      </c>
      <c r="AB2267" s="174">
        <v>103.92</v>
      </c>
      <c r="AD2267" s="147">
        <v>0</v>
      </c>
      <c r="AG2267" s="2" t="s">
        <v>36</v>
      </c>
      <c r="AH2267" s="160">
        <v>0</v>
      </c>
      <c r="AI2267" s="160">
        <v>7.4619375732832301E-9</v>
      </c>
      <c r="AJ2267" s="160">
        <v>2.8460402001018502E-9</v>
      </c>
      <c r="AK2267" s="191"/>
      <c r="AL2267" s="147"/>
    </row>
    <row r="2268" spans="1:38">
      <c r="A2268" s="2">
        <v>811</v>
      </c>
      <c r="B2268" s="2">
        <v>813</v>
      </c>
      <c r="C2268" s="2" t="s">
        <v>1996</v>
      </c>
      <c r="D2268" s="2" t="s">
        <v>1997</v>
      </c>
      <c r="E2268" s="4" t="s">
        <v>367</v>
      </c>
      <c r="F2268" s="2" t="s">
        <v>3108</v>
      </c>
      <c r="G2268" s="2" t="s">
        <v>3109</v>
      </c>
      <c r="H2268" s="2" t="s">
        <v>370</v>
      </c>
      <c r="I2268" s="2" t="s">
        <v>951</v>
      </c>
      <c r="J2268" s="2" t="s">
        <v>30</v>
      </c>
      <c r="K2268" s="2" t="s">
        <v>30</v>
      </c>
      <c r="L2268" s="2" t="s">
        <v>526</v>
      </c>
      <c r="M2268" s="2" t="s">
        <v>31</v>
      </c>
      <c r="N2268" s="2" t="s">
        <v>659</v>
      </c>
      <c r="O2268" s="2" t="s">
        <v>323</v>
      </c>
      <c r="P2268" s="2" t="s">
        <v>2745</v>
      </c>
      <c r="Q2268" s="2" t="s">
        <v>363</v>
      </c>
      <c r="R2268" s="2" t="s">
        <v>605</v>
      </c>
      <c r="S2268" s="2" t="s">
        <v>34</v>
      </c>
      <c r="T2268" s="147">
        <v>5.657</v>
      </c>
      <c r="U2268" s="2" t="s">
        <v>3110</v>
      </c>
      <c r="V2268" s="158">
        <v>3.1800000000000002E-2</v>
      </c>
      <c r="W2268" s="160">
        <v>3.2239999999999998E-2</v>
      </c>
      <c r="X2268" s="4" t="s">
        <v>610</v>
      </c>
      <c r="Y2268" s="4" t="s">
        <v>323</v>
      </c>
      <c r="Z2268" s="147">
        <v>165000</v>
      </c>
      <c r="AA2268" s="155">
        <v>1</v>
      </c>
      <c r="AB2268" s="174">
        <v>100.92</v>
      </c>
      <c r="AD2268" s="147">
        <v>166.518</v>
      </c>
      <c r="AG2268" s="2" t="s">
        <v>36</v>
      </c>
      <c r="AH2268" s="160">
        <v>4.6200000000000001E-4</v>
      </c>
      <c r="AI2268" s="160">
        <v>2.5992965341817601E-3</v>
      </c>
      <c r="AJ2268" s="160">
        <v>9.9139162658684003E-4</v>
      </c>
      <c r="AK2268" s="191"/>
      <c r="AL2268" s="147"/>
    </row>
    <row r="2269" spans="1:38">
      <c r="A2269" s="2">
        <v>811</v>
      </c>
      <c r="B2269" s="2">
        <v>813</v>
      </c>
      <c r="C2269" s="2" t="s">
        <v>2000</v>
      </c>
      <c r="D2269" s="2" t="s">
        <v>2001</v>
      </c>
      <c r="E2269" s="4" t="s">
        <v>367</v>
      </c>
      <c r="F2269" s="2" t="s">
        <v>3649</v>
      </c>
      <c r="G2269" s="2" t="s">
        <v>3650</v>
      </c>
      <c r="H2269" s="2" t="s">
        <v>370</v>
      </c>
      <c r="I2269" s="2" t="s">
        <v>951</v>
      </c>
      <c r="J2269" s="2" t="s">
        <v>30</v>
      </c>
      <c r="K2269" s="2" t="s">
        <v>30</v>
      </c>
      <c r="L2269" s="2" t="s">
        <v>526</v>
      </c>
      <c r="M2269" s="2" t="s">
        <v>45</v>
      </c>
      <c r="N2269" s="2" t="s">
        <v>659</v>
      </c>
      <c r="O2269" s="2" t="s">
        <v>323</v>
      </c>
      <c r="P2269" s="2" t="s">
        <v>2749</v>
      </c>
      <c r="Q2269" s="2" t="s">
        <v>363</v>
      </c>
      <c r="R2269" s="2" t="s">
        <v>605</v>
      </c>
      <c r="S2269" s="2" t="s">
        <v>34</v>
      </c>
      <c r="T2269" s="147">
        <v>2.488</v>
      </c>
      <c r="U2269" s="2" t="s">
        <v>89</v>
      </c>
      <c r="V2269" s="158">
        <v>3.0000000000000001E-3</v>
      </c>
      <c r="W2269" s="160">
        <v>3.1850000000000003E-2</v>
      </c>
      <c r="X2269" s="4" t="s">
        <v>610</v>
      </c>
      <c r="Y2269" s="4" t="s">
        <v>323</v>
      </c>
      <c r="Z2269" s="147">
        <v>163000</v>
      </c>
      <c r="AA2269" s="155">
        <v>1</v>
      </c>
      <c r="AB2269" s="174">
        <v>103.74</v>
      </c>
      <c r="AD2269" s="147">
        <v>169.096</v>
      </c>
      <c r="AG2269" s="2" t="s">
        <v>36</v>
      </c>
      <c r="AH2269" s="160">
        <v>3.2000000000000003E-4</v>
      </c>
      <c r="AI2269" s="160">
        <v>2.63954147061162E-3</v>
      </c>
      <c r="AJ2269" s="160">
        <v>1.00674135389359E-3</v>
      </c>
      <c r="AK2269" s="191"/>
      <c r="AL2269" s="147"/>
    </row>
    <row r="2270" spans="1:38">
      <c r="A2270" s="2">
        <v>811</v>
      </c>
      <c r="B2270" s="2">
        <v>813</v>
      </c>
      <c r="C2270" s="2" t="s">
        <v>2008</v>
      </c>
      <c r="D2270" s="2" t="s">
        <v>2009</v>
      </c>
      <c r="E2270" s="4" t="s">
        <v>367</v>
      </c>
      <c r="F2270" s="2" t="s">
        <v>3111</v>
      </c>
      <c r="G2270" s="2" t="s">
        <v>3112</v>
      </c>
      <c r="H2270" s="2" t="s">
        <v>370</v>
      </c>
      <c r="I2270" s="2" t="s">
        <v>951</v>
      </c>
      <c r="J2270" s="2" t="s">
        <v>30</v>
      </c>
      <c r="K2270" s="2" t="s">
        <v>30</v>
      </c>
      <c r="L2270" s="2" t="s">
        <v>526</v>
      </c>
      <c r="M2270" s="2" t="s">
        <v>31</v>
      </c>
      <c r="N2270" s="2" t="s">
        <v>654</v>
      </c>
      <c r="O2270" s="2" t="s">
        <v>323</v>
      </c>
      <c r="P2270" s="2" t="s">
        <v>374</v>
      </c>
      <c r="Q2270" s="2" t="s">
        <v>375</v>
      </c>
      <c r="R2270" s="2" t="s">
        <v>375</v>
      </c>
      <c r="S2270" s="2" t="s">
        <v>34</v>
      </c>
      <c r="T2270" s="147">
        <v>4.58</v>
      </c>
      <c r="U2270" s="2" t="s">
        <v>233</v>
      </c>
      <c r="V2270" s="158">
        <v>4.0899999999999999E-2</v>
      </c>
      <c r="W2270" s="160">
        <v>3.8940000000000002E-2</v>
      </c>
      <c r="X2270" s="4" t="s">
        <v>610</v>
      </c>
      <c r="Y2270" s="4" t="s">
        <v>323</v>
      </c>
      <c r="Z2270" s="147">
        <v>123000</v>
      </c>
      <c r="AA2270" s="155">
        <v>1</v>
      </c>
      <c r="AB2270" s="174">
        <v>101.18</v>
      </c>
      <c r="AD2270" s="147">
        <v>124.45099999999999</v>
      </c>
      <c r="AG2270" s="2" t="s">
        <v>36</v>
      </c>
      <c r="AH2270" s="160">
        <v>3.6400000000000001E-4</v>
      </c>
      <c r="AI2270" s="160">
        <v>1.9426493994287E-3</v>
      </c>
      <c r="AJ2270" s="160">
        <v>7.4094137496852797E-4</v>
      </c>
      <c r="AK2270" s="191"/>
      <c r="AL2270" s="147"/>
    </row>
    <row r="2271" spans="1:38">
      <c r="A2271" s="2">
        <v>811</v>
      </c>
      <c r="B2271" s="2">
        <v>813</v>
      </c>
      <c r="C2271" s="2" t="s">
        <v>3113</v>
      </c>
      <c r="D2271" s="2" t="s">
        <v>3114</v>
      </c>
      <c r="E2271" s="4" t="s">
        <v>367</v>
      </c>
      <c r="F2271" s="2" t="s">
        <v>3115</v>
      </c>
      <c r="G2271" s="2" t="s">
        <v>3116</v>
      </c>
      <c r="H2271" s="2" t="s">
        <v>370</v>
      </c>
      <c r="I2271" s="2" t="s">
        <v>951</v>
      </c>
      <c r="J2271" s="2" t="s">
        <v>30</v>
      </c>
      <c r="K2271" s="2" t="s">
        <v>30</v>
      </c>
      <c r="L2271" s="2" t="s">
        <v>526</v>
      </c>
      <c r="M2271" s="2" t="s">
        <v>45</v>
      </c>
      <c r="N2271" s="2" t="s">
        <v>643</v>
      </c>
      <c r="O2271" s="2" t="s">
        <v>323</v>
      </c>
      <c r="P2271" s="2" t="s">
        <v>362</v>
      </c>
      <c r="Q2271" s="2" t="s">
        <v>363</v>
      </c>
      <c r="R2271" s="2" t="s">
        <v>605</v>
      </c>
      <c r="S2271" s="2" t="s">
        <v>34</v>
      </c>
      <c r="T2271" s="147">
        <v>2.9550000000000001</v>
      </c>
      <c r="U2271" s="2" t="s">
        <v>3117</v>
      </c>
      <c r="V2271" s="158">
        <v>1.2200000000000001E-2</v>
      </c>
      <c r="W2271" s="160">
        <v>2.2579999999999999E-2</v>
      </c>
      <c r="X2271" s="4" t="s">
        <v>610</v>
      </c>
      <c r="Y2271" s="4" t="s">
        <v>323</v>
      </c>
      <c r="Z2271" s="147">
        <v>420246</v>
      </c>
      <c r="AA2271" s="155">
        <v>1</v>
      </c>
      <c r="AB2271" s="174">
        <v>113.04</v>
      </c>
      <c r="AD2271" s="147">
        <v>475.04599999999999</v>
      </c>
      <c r="AG2271" s="2" t="s">
        <v>36</v>
      </c>
      <c r="AH2271" s="160">
        <v>1.3899999999999999E-4</v>
      </c>
      <c r="AI2271" s="160">
        <v>7.4153282237461298E-3</v>
      </c>
      <c r="AJ2271" s="160">
        <v>2.8282630368409098E-3</v>
      </c>
      <c r="AK2271" s="191"/>
      <c r="AL2271" s="147"/>
    </row>
    <row r="2272" spans="1:38">
      <c r="A2272" s="2">
        <v>811</v>
      </c>
      <c r="B2272" s="2">
        <v>813</v>
      </c>
      <c r="C2272" s="2" t="s">
        <v>3113</v>
      </c>
      <c r="D2272" s="2" t="s">
        <v>3114</v>
      </c>
      <c r="E2272" s="4" t="s">
        <v>367</v>
      </c>
      <c r="F2272" s="2" t="s">
        <v>3118</v>
      </c>
      <c r="G2272" s="2" t="s">
        <v>3119</v>
      </c>
      <c r="H2272" s="2" t="s">
        <v>370</v>
      </c>
      <c r="I2272" s="2" t="s">
        <v>951</v>
      </c>
      <c r="J2272" s="2" t="s">
        <v>30</v>
      </c>
      <c r="K2272" s="2" t="s">
        <v>30</v>
      </c>
      <c r="L2272" s="2" t="s">
        <v>526</v>
      </c>
      <c r="M2272" s="2" t="s">
        <v>45</v>
      </c>
      <c r="N2272" s="2" t="s">
        <v>643</v>
      </c>
      <c r="O2272" s="2" t="s">
        <v>323</v>
      </c>
      <c r="P2272" s="2" t="s">
        <v>362</v>
      </c>
      <c r="Q2272" s="2" t="s">
        <v>363</v>
      </c>
      <c r="R2272" s="2" t="s">
        <v>605</v>
      </c>
      <c r="S2272" s="2" t="s">
        <v>34</v>
      </c>
      <c r="T2272" s="147">
        <v>4.0069999999999997</v>
      </c>
      <c r="U2272" s="2" t="s">
        <v>3120</v>
      </c>
      <c r="V2272" s="158">
        <v>1E-3</v>
      </c>
      <c r="W2272" s="160">
        <v>2.5020000000000001E-2</v>
      </c>
      <c r="X2272" s="4" t="s">
        <v>610</v>
      </c>
      <c r="Y2272" s="4" t="s">
        <v>323</v>
      </c>
      <c r="Z2272" s="147">
        <v>385802</v>
      </c>
      <c r="AA2272" s="155">
        <v>1</v>
      </c>
      <c r="AB2272" s="174">
        <v>102.41</v>
      </c>
      <c r="AD2272" s="147">
        <v>395.1</v>
      </c>
      <c r="AG2272" s="2" t="s">
        <v>36</v>
      </c>
      <c r="AH2272" s="160">
        <v>1.1400000000000001E-4</v>
      </c>
      <c r="AI2272" s="160">
        <v>6.1673909973460504E-3</v>
      </c>
      <c r="AJ2272" s="160">
        <v>2.3522902109284201E-3</v>
      </c>
      <c r="AK2272" s="191"/>
      <c r="AL2272" s="147"/>
    </row>
    <row r="2273" spans="1:38">
      <c r="A2273" s="2">
        <v>811</v>
      </c>
      <c r="B2273" s="2">
        <v>813</v>
      </c>
      <c r="C2273" s="2" t="s">
        <v>3113</v>
      </c>
      <c r="D2273" s="2" t="s">
        <v>3114</v>
      </c>
      <c r="E2273" s="4" t="s">
        <v>367</v>
      </c>
      <c r="F2273" s="2" t="s">
        <v>3653</v>
      </c>
      <c r="G2273" s="2" t="s">
        <v>3654</v>
      </c>
      <c r="H2273" s="2" t="s">
        <v>370</v>
      </c>
      <c r="I2273" s="2" t="s">
        <v>1162</v>
      </c>
      <c r="J2273" s="2" t="s">
        <v>30</v>
      </c>
      <c r="K2273" s="2" t="s">
        <v>30</v>
      </c>
      <c r="L2273" s="2" t="s">
        <v>526</v>
      </c>
      <c r="M2273" s="2" t="s">
        <v>45</v>
      </c>
      <c r="N2273" s="2" t="s">
        <v>643</v>
      </c>
      <c r="O2273" s="2" t="s">
        <v>323</v>
      </c>
      <c r="P2273" s="2" t="s">
        <v>362</v>
      </c>
      <c r="Q2273" s="2" t="s">
        <v>363</v>
      </c>
      <c r="R2273" s="2" t="s">
        <v>605</v>
      </c>
      <c r="S2273" s="2" t="s">
        <v>34</v>
      </c>
      <c r="T2273" s="147">
        <v>3.234</v>
      </c>
      <c r="U2273" s="2" t="s">
        <v>3132</v>
      </c>
      <c r="V2273" s="158">
        <v>2.7400000000000001E-2</v>
      </c>
      <c r="W2273" s="160">
        <v>5.1389999999999998E-2</v>
      </c>
      <c r="X2273" s="4" t="s">
        <v>610</v>
      </c>
      <c r="Y2273" s="4" t="s">
        <v>323</v>
      </c>
      <c r="Z2273" s="147">
        <v>80113.399999999994</v>
      </c>
      <c r="AA2273" s="155">
        <v>1</v>
      </c>
      <c r="AB2273" s="174">
        <v>93.89</v>
      </c>
      <c r="AD2273" s="147">
        <v>75.218000000000004</v>
      </c>
      <c r="AG2273" s="2" t="s">
        <v>36</v>
      </c>
      <c r="AH2273" s="160">
        <v>5.3000000000000001E-5</v>
      </c>
      <c r="AI2273" s="160">
        <v>1.1741380010123099E-3</v>
      </c>
      <c r="AJ2273" s="160">
        <v>4.4782523554106398E-4</v>
      </c>
      <c r="AK2273" s="191"/>
      <c r="AL2273" s="147"/>
    </row>
    <row r="2274" spans="1:38">
      <c r="A2274" s="2">
        <v>811</v>
      </c>
      <c r="B2274" s="2">
        <v>813</v>
      </c>
      <c r="C2274" s="2" t="s">
        <v>3113</v>
      </c>
      <c r="D2274" s="2" t="s">
        <v>3114</v>
      </c>
      <c r="E2274" s="4" t="s">
        <v>367</v>
      </c>
      <c r="F2274" s="2" t="s">
        <v>3121</v>
      </c>
      <c r="G2274" s="2" t="s">
        <v>3122</v>
      </c>
      <c r="H2274" s="2" t="s">
        <v>370</v>
      </c>
      <c r="I2274" s="2" t="s">
        <v>951</v>
      </c>
      <c r="J2274" s="2" t="s">
        <v>30</v>
      </c>
      <c r="K2274" s="2" t="s">
        <v>30</v>
      </c>
      <c r="L2274" s="2" t="s">
        <v>526</v>
      </c>
      <c r="M2274" s="2" t="s">
        <v>45</v>
      </c>
      <c r="N2274" s="2" t="s">
        <v>643</v>
      </c>
      <c r="O2274" s="2" t="s">
        <v>323</v>
      </c>
      <c r="P2274" s="2" t="s">
        <v>362</v>
      </c>
      <c r="Q2274" s="2" t="s">
        <v>363</v>
      </c>
      <c r="R2274" s="2" t="s">
        <v>605</v>
      </c>
      <c r="S2274" s="2" t="s">
        <v>34</v>
      </c>
      <c r="T2274" s="147">
        <v>5.718</v>
      </c>
      <c r="U2274" s="2" t="s">
        <v>3123</v>
      </c>
      <c r="V2274" s="158">
        <v>2E-3</v>
      </c>
      <c r="W2274" s="160">
        <v>2.6159999999999999E-2</v>
      </c>
      <c r="X2274" s="4" t="s">
        <v>610</v>
      </c>
      <c r="Y2274" s="4" t="s">
        <v>323</v>
      </c>
      <c r="Z2274" s="147">
        <v>70249</v>
      </c>
      <c r="AA2274" s="155">
        <v>1</v>
      </c>
      <c r="AB2274" s="174">
        <v>100.79</v>
      </c>
      <c r="AD2274" s="147">
        <v>70.804000000000002</v>
      </c>
      <c r="AG2274" s="2" t="s">
        <v>36</v>
      </c>
      <c r="AH2274" s="160">
        <v>7.2999999999999999E-5</v>
      </c>
      <c r="AI2274" s="160">
        <v>1.10522890191661E-3</v>
      </c>
      <c r="AJ2274" s="160">
        <v>4.2154277682935199E-4</v>
      </c>
      <c r="AK2274" s="191"/>
      <c r="AL2274" s="147"/>
    </row>
    <row r="2275" spans="1:38">
      <c r="A2275" s="2">
        <v>811</v>
      </c>
      <c r="B2275" s="2">
        <v>813</v>
      </c>
      <c r="C2275" s="2" t="s">
        <v>3113</v>
      </c>
      <c r="D2275" s="2" t="s">
        <v>3114</v>
      </c>
      <c r="E2275" s="4" t="s">
        <v>367</v>
      </c>
      <c r="F2275" s="2" t="s">
        <v>3127</v>
      </c>
      <c r="G2275" s="2" t="s">
        <v>3128</v>
      </c>
      <c r="H2275" s="2" t="s">
        <v>370</v>
      </c>
      <c r="I2275" s="2" t="s">
        <v>951</v>
      </c>
      <c r="J2275" s="2" t="s">
        <v>30</v>
      </c>
      <c r="K2275" s="2" t="s">
        <v>30</v>
      </c>
      <c r="L2275" s="2" t="s">
        <v>526</v>
      </c>
      <c r="M2275" s="2" t="s">
        <v>45</v>
      </c>
      <c r="N2275" s="2" t="s">
        <v>643</v>
      </c>
      <c r="O2275" s="2" t="s">
        <v>323</v>
      </c>
      <c r="P2275" s="2" t="s">
        <v>362</v>
      </c>
      <c r="Q2275" s="2" t="s">
        <v>363</v>
      </c>
      <c r="R2275" s="2" t="s">
        <v>605</v>
      </c>
      <c r="S2275" s="2" t="s">
        <v>34</v>
      </c>
      <c r="T2275" s="147">
        <v>1.681</v>
      </c>
      <c r="U2275" s="2" t="s">
        <v>3129</v>
      </c>
      <c r="V2275" s="158">
        <v>3.8E-3</v>
      </c>
      <c r="W2275" s="160">
        <v>2.1440000000000001E-2</v>
      </c>
      <c r="X2275" s="4" t="s">
        <v>610</v>
      </c>
      <c r="Y2275" s="4" t="s">
        <v>323</v>
      </c>
      <c r="Z2275" s="147">
        <v>540725</v>
      </c>
      <c r="AA2275" s="155">
        <v>1</v>
      </c>
      <c r="AB2275" s="174">
        <v>110.39</v>
      </c>
      <c r="AD2275" s="147">
        <v>596.90599999999995</v>
      </c>
      <c r="AG2275" s="2" t="s">
        <v>36</v>
      </c>
      <c r="AH2275" s="160">
        <v>1.8000000000000001E-4</v>
      </c>
      <c r="AI2275" s="160">
        <v>9.3175305270416092E-3</v>
      </c>
      <c r="AJ2275" s="160">
        <v>3.5537775792418998E-3</v>
      </c>
      <c r="AK2275" s="191"/>
      <c r="AL2275" s="147"/>
    </row>
    <row r="2276" spans="1:38">
      <c r="A2276" s="2">
        <v>811</v>
      </c>
      <c r="B2276" s="2">
        <v>813</v>
      </c>
      <c r="C2276" s="2" t="s">
        <v>3113</v>
      </c>
      <c r="D2276" s="2" t="s">
        <v>3114</v>
      </c>
      <c r="E2276" s="4" t="s">
        <v>367</v>
      </c>
      <c r="F2276" s="2" t="s">
        <v>3130</v>
      </c>
      <c r="G2276" s="2" t="s">
        <v>3131</v>
      </c>
      <c r="H2276" s="2" t="s">
        <v>370</v>
      </c>
      <c r="I2276" s="2" t="s">
        <v>951</v>
      </c>
      <c r="J2276" s="2" t="s">
        <v>30</v>
      </c>
      <c r="K2276" s="2" t="s">
        <v>30</v>
      </c>
      <c r="L2276" s="2" t="s">
        <v>526</v>
      </c>
      <c r="M2276" s="2" t="s">
        <v>45</v>
      </c>
      <c r="N2276" s="2" t="s">
        <v>643</v>
      </c>
      <c r="O2276" s="2" t="s">
        <v>323</v>
      </c>
      <c r="P2276" s="2" t="s">
        <v>362</v>
      </c>
      <c r="Q2276" s="2" t="s">
        <v>363</v>
      </c>
      <c r="R2276" s="2" t="s">
        <v>605</v>
      </c>
      <c r="S2276" s="2" t="s">
        <v>34</v>
      </c>
      <c r="T2276" s="147">
        <v>3.43</v>
      </c>
      <c r="U2276" s="2" t="s">
        <v>3132</v>
      </c>
      <c r="V2276" s="158">
        <v>1E-3</v>
      </c>
      <c r="W2276" s="160">
        <v>2.4819999999999998E-2</v>
      </c>
      <c r="X2276" s="4" t="s">
        <v>610</v>
      </c>
      <c r="Y2276" s="4" t="s">
        <v>323</v>
      </c>
      <c r="Z2276" s="147">
        <v>483969.98</v>
      </c>
      <c r="AA2276" s="155">
        <v>1</v>
      </c>
      <c r="AB2276" s="174">
        <v>102.63</v>
      </c>
      <c r="AD2276" s="147">
        <v>496.69799999999998</v>
      </c>
      <c r="AG2276" s="2" t="s">
        <v>36</v>
      </c>
      <c r="AH2276" s="160">
        <v>1.8599999999999999E-4</v>
      </c>
      <c r="AI2276" s="160">
        <v>7.7533143857884904E-3</v>
      </c>
      <c r="AJ2276" s="160">
        <v>2.9571735503374102E-3</v>
      </c>
      <c r="AK2276" s="191"/>
      <c r="AL2276" s="147"/>
    </row>
    <row r="2277" spans="1:38">
      <c r="A2277" s="2">
        <v>811</v>
      </c>
      <c r="B2277" s="2">
        <v>813</v>
      </c>
      <c r="C2277" s="2" t="s">
        <v>3113</v>
      </c>
      <c r="D2277" s="2" t="s">
        <v>3114</v>
      </c>
      <c r="E2277" s="4" t="s">
        <v>367</v>
      </c>
      <c r="F2277" s="2" t="s">
        <v>3813</v>
      </c>
      <c r="G2277" s="2" t="s">
        <v>3814</v>
      </c>
      <c r="H2277" s="2" t="s">
        <v>370</v>
      </c>
      <c r="I2277" s="2" t="s">
        <v>951</v>
      </c>
      <c r="J2277" s="2" t="s">
        <v>30</v>
      </c>
      <c r="K2277" s="2" t="s">
        <v>30</v>
      </c>
      <c r="L2277" s="2" t="s">
        <v>526</v>
      </c>
      <c r="M2277" s="2" t="s">
        <v>45</v>
      </c>
      <c r="N2277" s="2" t="s">
        <v>643</v>
      </c>
      <c r="O2277" s="2" t="s">
        <v>323</v>
      </c>
      <c r="P2277" s="2" t="s">
        <v>362</v>
      </c>
      <c r="Q2277" s="2" t="s">
        <v>363</v>
      </c>
      <c r="R2277" s="2" t="s">
        <v>605</v>
      </c>
      <c r="S2277" s="2" t="s">
        <v>34</v>
      </c>
      <c r="T2277" s="147">
        <v>5.5650000000000004</v>
      </c>
      <c r="U2277" s="2" t="s">
        <v>3815</v>
      </c>
      <c r="V2277" s="158">
        <v>2.2013000000000001E-2</v>
      </c>
      <c r="W2277" s="160">
        <v>2.4819999999999998E-2</v>
      </c>
      <c r="X2277" s="4" t="s">
        <v>610</v>
      </c>
      <c r="Y2277" s="4" t="s">
        <v>323</v>
      </c>
      <c r="Z2277" s="147">
        <v>9192</v>
      </c>
      <c r="AA2277" s="155">
        <v>1</v>
      </c>
      <c r="AB2277" s="174">
        <v>117</v>
      </c>
      <c r="AD2277" s="147">
        <v>10.755000000000001</v>
      </c>
      <c r="AG2277" s="2" t="s">
        <v>36</v>
      </c>
      <c r="AH2277" s="160">
        <v>1.2999999999999999E-5</v>
      </c>
      <c r="AI2277" s="160">
        <v>1.67876736919568E-4</v>
      </c>
      <c r="AJ2277" s="160">
        <v>6.4029474549033105E-5</v>
      </c>
      <c r="AK2277" s="191"/>
      <c r="AL2277" s="147"/>
    </row>
    <row r="2278" spans="1:38">
      <c r="A2278" s="2">
        <v>811</v>
      </c>
      <c r="B2278" s="2">
        <v>813</v>
      </c>
      <c r="C2278" s="2" t="s">
        <v>2020</v>
      </c>
      <c r="D2278" s="2" t="s">
        <v>2021</v>
      </c>
      <c r="E2278" s="4" t="s">
        <v>367</v>
      </c>
      <c r="F2278" s="2" t="s">
        <v>3133</v>
      </c>
      <c r="G2278" s="2" t="s">
        <v>3134</v>
      </c>
      <c r="H2278" s="2" t="s">
        <v>370</v>
      </c>
      <c r="I2278" s="2" t="s">
        <v>1162</v>
      </c>
      <c r="J2278" s="2" t="s">
        <v>30</v>
      </c>
      <c r="K2278" s="2" t="s">
        <v>30</v>
      </c>
      <c r="L2278" s="2" t="s">
        <v>526</v>
      </c>
      <c r="M2278" s="2" t="s">
        <v>45</v>
      </c>
      <c r="N2278" s="2" t="s">
        <v>672</v>
      </c>
      <c r="O2278" s="2" t="s">
        <v>323</v>
      </c>
      <c r="P2278" s="2" t="s">
        <v>2745</v>
      </c>
      <c r="Q2278" s="2" t="s">
        <v>612</v>
      </c>
      <c r="R2278" s="2" t="s">
        <v>605</v>
      </c>
      <c r="S2278" s="2" t="s">
        <v>34</v>
      </c>
      <c r="T2278" s="147">
        <v>2.6190000000000002</v>
      </c>
      <c r="U2278" s="2" t="s">
        <v>3135</v>
      </c>
      <c r="V2278" s="158">
        <v>4.1000000000000002E-2</v>
      </c>
      <c r="W2278" s="160">
        <v>5.2949999999999997E-2</v>
      </c>
      <c r="X2278" s="4" t="s">
        <v>610</v>
      </c>
      <c r="Y2278" s="4" t="s">
        <v>323</v>
      </c>
      <c r="Z2278" s="147">
        <v>303423.92</v>
      </c>
      <c r="AA2278" s="155">
        <v>1</v>
      </c>
      <c r="AB2278" s="174">
        <v>97.79</v>
      </c>
      <c r="AD2278" s="147">
        <v>296.71800000000002</v>
      </c>
      <c r="AG2278" s="2" t="s">
        <v>36</v>
      </c>
      <c r="AH2278" s="160">
        <v>8.12E-4</v>
      </c>
      <c r="AI2278" s="160">
        <v>4.6316837964022898E-3</v>
      </c>
      <c r="AJ2278" s="160">
        <v>1.76655971043205E-3</v>
      </c>
      <c r="AK2278" s="191"/>
      <c r="AL2278" s="147"/>
    </row>
    <row r="2279" spans="1:38">
      <c r="A2279" s="2">
        <v>811</v>
      </c>
      <c r="B2279" s="2">
        <v>813</v>
      </c>
      <c r="C2279" s="2" t="s">
        <v>2020</v>
      </c>
      <c r="D2279" s="2" t="s">
        <v>2021</v>
      </c>
      <c r="E2279" s="4" t="s">
        <v>367</v>
      </c>
      <c r="F2279" s="2" t="s">
        <v>3136</v>
      </c>
      <c r="G2279" s="2" t="s">
        <v>3134</v>
      </c>
      <c r="H2279" s="2" t="s">
        <v>370</v>
      </c>
      <c r="I2279" s="2" t="s">
        <v>1162</v>
      </c>
      <c r="J2279" s="2" t="s">
        <v>30</v>
      </c>
      <c r="K2279" s="2" t="s">
        <v>30</v>
      </c>
      <c r="L2279" s="2" t="s">
        <v>528</v>
      </c>
      <c r="M2279" s="2" t="s">
        <v>45</v>
      </c>
      <c r="N2279" s="2" t="s">
        <v>672</v>
      </c>
      <c r="O2279" s="2" t="s">
        <v>323</v>
      </c>
      <c r="P2279" s="2" t="s">
        <v>2745</v>
      </c>
      <c r="Q2279" s="2" t="s">
        <v>612</v>
      </c>
      <c r="R2279" s="2" t="s">
        <v>605</v>
      </c>
      <c r="S2279" s="2" t="s">
        <v>34</v>
      </c>
      <c r="T2279" s="147">
        <v>2.64</v>
      </c>
      <c r="U2279" s="2" t="s">
        <v>3135</v>
      </c>
      <c r="V2279" s="158">
        <v>4.1000000000000002E-2</v>
      </c>
      <c r="W2279" s="160">
        <v>5.2819999999999999E-2</v>
      </c>
      <c r="X2279" s="4" t="s">
        <v>610</v>
      </c>
      <c r="Y2279" s="4" t="s">
        <v>323</v>
      </c>
      <c r="Z2279" s="147">
        <v>110000</v>
      </c>
      <c r="AA2279" s="155">
        <v>1</v>
      </c>
      <c r="AB2279" s="174">
        <v>97.79</v>
      </c>
      <c r="AD2279" s="147">
        <v>107.569</v>
      </c>
      <c r="AG2279" s="2" t="s">
        <v>36</v>
      </c>
      <c r="AH2279" s="160">
        <v>0</v>
      </c>
      <c r="AI2279" s="160">
        <v>1.67912014848484E-3</v>
      </c>
      <c r="AJ2279" s="160">
        <v>6.4042929821592697E-4</v>
      </c>
      <c r="AK2279" s="191"/>
      <c r="AL2279" s="147"/>
    </row>
    <row r="2280" spans="1:38">
      <c r="A2280" s="2">
        <v>811</v>
      </c>
      <c r="B2280" s="2">
        <v>813</v>
      </c>
      <c r="C2280" s="2" t="s">
        <v>2024</v>
      </c>
      <c r="D2280" s="2" t="s">
        <v>2025</v>
      </c>
      <c r="E2280" s="4" t="s">
        <v>367</v>
      </c>
      <c r="F2280" s="2" t="s">
        <v>3941</v>
      </c>
      <c r="G2280" s="2" t="s">
        <v>3942</v>
      </c>
      <c r="H2280" s="2" t="s">
        <v>370</v>
      </c>
      <c r="I2280" s="2" t="s">
        <v>951</v>
      </c>
      <c r="J2280" s="2" t="s">
        <v>30</v>
      </c>
      <c r="K2280" s="2" t="s">
        <v>30</v>
      </c>
      <c r="L2280" s="2" t="s">
        <v>526</v>
      </c>
      <c r="M2280" s="2" t="s">
        <v>45</v>
      </c>
      <c r="N2280" s="2" t="s">
        <v>674</v>
      </c>
      <c r="O2280" s="2" t="s">
        <v>323</v>
      </c>
      <c r="P2280" s="2" t="s">
        <v>2773</v>
      </c>
      <c r="Q2280" s="2" t="s">
        <v>612</v>
      </c>
      <c r="R2280" s="2" t="s">
        <v>605</v>
      </c>
      <c r="S2280" s="2" t="s">
        <v>34</v>
      </c>
      <c r="T2280" s="147">
        <v>0.68200000000000005</v>
      </c>
      <c r="U2280" s="2" t="s">
        <v>3943</v>
      </c>
      <c r="V2280" s="158">
        <v>3.95E-2</v>
      </c>
      <c r="W2280" s="160">
        <v>2.0549999999999999E-2</v>
      </c>
      <c r="X2280" s="4" t="s">
        <v>610</v>
      </c>
      <c r="Y2280" s="4" t="s">
        <v>323</v>
      </c>
      <c r="Z2280" s="147">
        <v>49999.92</v>
      </c>
      <c r="AA2280" s="155">
        <v>1</v>
      </c>
      <c r="AB2280" s="174">
        <v>125.21</v>
      </c>
      <c r="AD2280" s="147">
        <v>62.604999999999997</v>
      </c>
      <c r="AG2280" s="2" t="s">
        <v>36</v>
      </c>
      <c r="AH2280" s="160">
        <v>3.0699999999999998E-4</v>
      </c>
      <c r="AI2280" s="160">
        <v>9.7724389649235608E-4</v>
      </c>
      <c r="AJ2280" s="160">
        <v>3.7272831451706502E-4</v>
      </c>
      <c r="AK2280" s="191"/>
      <c r="AL2280" s="147"/>
    </row>
    <row r="2281" spans="1:38">
      <c r="A2281" s="2">
        <v>811</v>
      </c>
      <c r="B2281" s="2">
        <v>813</v>
      </c>
      <c r="C2281" s="2" t="s">
        <v>2032</v>
      </c>
      <c r="D2281" s="2" t="s">
        <v>1496</v>
      </c>
      <c r="E2281" s="4" t="s">
        <v>367</v>
      </c>
      <c r="F2281" s="2" t="s">
        <v>3142</v>
      </c>
      <c r="G2281" s="2" t="s">
        <v>3143</v>
      </c>
      <c r="H2281" s="2" t="s">
        <v>370</v>
      </c>
      <c r="I2281" s="2" t="s">
        <v>951</v>
      </c>
      <c r="J2281" s="2" t="s">
        <v>30</v>
      </c>
      <c r="K2281" s="2" t="s">
        <v>30</v>
      </c>
      <c r="L2281" s="2" t="s">
        <v>526</v>
      </c>
      <c r="M2281" s="2" t="s">
        <v>45</v>
      </c>
      <c r="N2281" s="2" t="s">
        <v>638</v>
      </c>
      <c r="O2281" s="2" t="s">
        <v>323</v>
      </c>
      <c r="P2281" s="2" t="s">
        <v>2773</v>
      </c>
      <c r="Q2281" s="2" t="s">
        <v>612</v>
      </c>
      <c r="R2281" s="2" t="s">
        <v>605</v>
      </c>
      <c r="S2281" s="2" t="s">
        <v>34</v>
      </c>
      <c r="T2281" s="147">
        <v>0.66200000000000003</v>
      </c>
      <c r="U2281" s="2" t="s">
        <v>3144</v>
      </c>
      <c r="V2281" s="158">
        <v>0.01</v>
      </c>
      <c r="W2281" s="160">
        <v>2.707E-2</v>
      </c>
      <c r="X2281" s="4" t="s">
        <v>610</v>
      </c>
      <c r="Y2281" s="4" t="s">
        <v>323</v>
      </c>
      <c r="Z2281" s="147">
        <v>105840</v>
      </c>
      <c r="AA2281" s="155">
        <v>1</v>
      </c>
      <c r="AB2281" s="174">
        <v>113.12</v>
      </c>
      <c r="AD2281" s="147">
        <v>119.726</v>
      </c>
      <c r="AG2281" s="2" t="s">
        <v>36</v>
      </c>
      <c r="AH2281" s="160">
        <v>3.48E-4</v>
      </c>
      <c r="AI2281" s="160">
        <v>1.8688905554061701E-3</v>
      </c>
      <c r="AJ2281" s="160">
        <v>7.1280918635939798E-4</v>
      </c>
      <c r="AK2281" s="191"/>
      <c r="AL2281" s="147"/>
    </row>
    <row r="2282" spans="1:38">
      <c r="A2282" s="2">
        <v>811</v>
      </c>
      <c r="B2282" s="2">
        <v>813</v>
      </c>
      <c r="C2282" s="2" t="s">
        <v>2035</v>
      </c>
      <c r="D2282" s="2" t="s">
        <v>2036</v>
      </c>
      <c r="E2282" s="4" t="s">
        <v>515</v>
      </c>
      <c r="F2282" s="2" t="s">
        <v>3145</v>
      </c>
      <c r="G2282" s="2" t="s">
        <v>3146</v>
      </c>
      <c r="H2282" s="2" t="s">
        <v>370</v>
      </c>
      <c r="I2282" s="2" t="s">
        <v>1162</v>
      </c>
      <c r="J2282" s="2" t="s">
        <v>30</v>
      </c>
      <c r="K2282" s="2" t="s">
        <v>30</v>
      </c>
      <c r="L2282" s="2" t="s">
        <v>526</v>
      </c>
      <c r="M2282" s="2" t="s">
        <v>45</v>
      </c>
      <c r="N2282" s="2" t="s">
        <v>642</v>
      </c>
      <c r="O2282" s="2" t="s">
        <v>323</v>
      </c>
      <c r="P2282" s="2" t="s">
        <v>374</v>
      </c>
      <c r="Q2282" s="2" t="s">
        <v>375</v>
      </c>
      <c r="R2282" s="2" t="s">
        <v>375</v>
      </c>
      <c r="S2282" s="2" t="s">
        <v>34</v>
      </c>
      <c r="T2282" s="147">
        <v>2.2469999999999999</v>
      </c>
      <c r="U2282" s="2" t="s">
        <v>3096</v>
      </c>
      <c r="V2282" s="158">
        <v>0.01</v>
      </c>
      <c r="W2282" s="160">
        <v>1E-4</v>
      </c>
      <c r="X2282" s="4" t="s">
        <v>610</v>
      </c>
      <c r="Y2282" s="4" t="s">
        <v>323</v>
      </c>
      <c r="Z2282" s="147">
        <v>47639.92</v>
      </c>
      <c r="AA2282" s="155">
        <v>1</v>
      </c>
      <c r="AB2282" s="174">
        <v>4</v>
      </c>
      <c r="AD2282" s="147">
        <v>1.9059999999999999</v>
      </c>
      <c r="AG2282" s="2" t="s">
        <v>36</v>
      </c>
      <c r="AH2282" s="160">
        <v>5.0500000000000002E-4</v>
      </c>
      <c r="AI2282" s="160">
        <v>2.9745800200505999E-5</v>
      </c>
      <c r="AJ2282" s="160">
        <v>1.1345276253442099E-5</v>
      </c>
      <c r="AK2282" s="191"/>
      <c r="AL2282" s="147"/>
    </row>
    <row r="2283" spans="1:38">
      <c r="A2283" s="2">
        <v>811</v>
      </c>
      <c r="B2283" s="2">
        <v>813</v>
      </c>
      <c r="C2283" s="2" t="s">
        <v>2035</v>
      </c>
      <c r="D2283" s="2" t="s">
        <v>2036</v>
      </c>
      <c r="E2283" s="4" t="s">
        <v>515</v>
      </c>
      <c r="F2283" s="2" t="s">
        <v>3147</v>
      </c>
      <c r="G2283" s="2" t="s">
        <v>3148</v>
      </c>
      <c r="H2283" s="2" t="s">
        <v>370</v>
      </c>
      <c r="I2283" s="2" t="s">
        <v>1162</v>
      </c>
      <c r="J2283" s="2" t="s">
        <v>30</v>
      </c>
      <c r="K2283" s="2" t="s">
        <v>30</v>
      </c>
      <c r="L2283" s="2" t="s">
        <v>526</v>
      </c>
      <c r="M2283" s="2" t="s">
        <v>45</v>
      </c>
      <c r="N2283" s="2" t="s">
        <v>642</v>
      </c>
      <c r="O2283" s="2" t="s">
        <v>323</v>
      </c>
      <c r="P2283" s="2" t="s">
        <v>374</v>
      </c>
      <c r="Q2283" s="2" t="s">
        <v>375</v>
      </c>
      <c r="R2283" s="2" t="s">
        <v>375</v>
      </c>
      <c r="S2283" s="2" t="s">
        <v>34</v>
      </c>
      <c r="T2283" s="147">
        <v>0.17100000000000001</v>
      </c>
      <c r="U2283" s="2" t="s">
        <v>164</v>
      </c>
      <c r="V2283" s="158">
        <v>0.01</v>
      </c>
      <c r="W2283" s="160">
        <v>1E-4</v>
      </c>
      <c r="X2283" s="4" t="s">
        <v>610</v>
      </c>
      <c r="Y2283" s="4" t="s">
        <v>323</v>
      </c>
      <c r="Z2283" s="147">
        <v>28840.25</v>
      </c>
      <c r="AA2283" s="155">
        <v>1</v>
      </c>
      <c r="AB2283" s="174">
        <v>38.369999999999997</v>
      </c>
      <c r="AD2283" s="147">
        <v>11.066000000000001</v>
      </c>
      <c r="AG2283" s="2" t="s">
        <v>36</v>
      </c>
      <c r="AH2283" s="160">
        <v>4.7600000000000002E-4</v>
      </c>
      <c r="AI2283" s="160">
        <v>1.7273703533248201E-4</v>
      </c>
      <c r="AJ2283" s="160">
        <v>6.58832296269598E-5</v>
      </c>
      <c r="AK2283" s="191"/>
      <c r="AL2283" s="147"/>
    </row>
    <row r="2284" spans="1:38">
      <c r="A2284" s="2">
        <v>811</v>
      </c>
      <c r="B2284" s="2">
        <v>813</v>
      </c>
      <c r="C2284" s="2" t="s">
        <v>2039</v>
      </c>
      <c r="D2284" s="2" t="s">
        <v>2040</v>
      </c>
      <c r="E2284" s="4" t="s">
        <v>367</v>
      </c>
      <c r="F2284" s="2" t="s">
        <v>3151</v>
      </c>
      <c r="G2284" s="2" t="s">
        <v>3152</v>
      </c>
      <c r="H2284" s="2" t="s">
        <v>370</v>
      </c>
      <c r="I2284" s="2" t="s">
        <v>951</v>
      </c>
      <c r="J2284" s="2" t="s">
        <v>30</v>
      </c>
      <c r="K2284" s="2" t="s">
        <v>30</v>
      </c>
      <c r="L2284" s="2" t="s">
        <v>526</v>
      </c>
      <c r="M2284" s="2" t="s">
        <v>45</v>
      </c>
      <c r="N2284" s="2" t="s">
        <v>659</v>
      </c>
      <c r="O2284" s="2" t="s">
        <v>323</v>
      </c>
      <c r="P2284" s="2" t="s">
        <v>2756</v>
      </c>
      <c r="Q2284" s="2" t="s">
        <v>363</v>
      </c>
      <c r="R2284" s="2" t="s">
        <v>605</v>
      </c>
      <c r="S2284" s="2" t="s">
        <v>34</v>
      </c>
      <c r="T2284" s="147">
        <v>0.76200000000000001</v>
      </c>
      <c r="U2284" s="2" t="s">
        <v>3153</v>
      </c>
      <c r="V2284" s="158">
        <v>1.7600000000000001E-2</v>
      </c>
      <c r="W2284" s="160">
        <v>2.5239999999999999E-2</v>
      </c>
      <c r="X2284" s="4" t="s">
        <v>610</v>
      </c>
      <c r="Y2284" s="4" t="s">
        <v>323</v>
      </c>
      <c r="Z2284" s="147">
        <v>0.53</v>
      </c>
      <c r="AA2284" s="155">
        <v>1</v>
      </c>
      <c r="AB2284" s="174">
        <v>117</v>
      </c>
      <c r="AD2284" s="147">
        <v>1E-3</v>
      </c>
      <c r="AG2284" s="2" t="s">
        <v>36</v>
      </c>
      <c r="AH2284" s="160">
        <v>0</v>
      </c>
      <c r="AI2284" s="160">
        <v>9.6795768676426106E-9</v>
      </c>
      <c r="AJ2284" s="160">
        <v>3.6918648293067403E-9</v>
      </c>
      <c r="AK2284" s="191"/>
      <c r="AL2284" s="147"/>
    </row>
    <row r="2285" spans="1:38">
      <c r="A2285" s="2">
        <v>811</v>
      </c>
      <c r="B2285" s="2">
        <v>813</v>
      </c>
      <c r="C2285" s="2" t="s">
        <v>2039</v>
      </c>
      <c r="D2285" s="2" t="s">
        <v>2040</v>
      </c>
      <c r="E2285" s="4" t="s">
        <v>367</v>
      </c>
      <c r="F2285" s="2" t="s">
        <v>3154</v>
      </c>
      <c r="G2285" s="2" t="s">
        <v>3155</v>
      </c>
      <c r="H2285" s="2" t="s">
        <v>370</v>
      </c>
      <c r="I2285" s="2" t="s">
        <v>951</v>
      </c>
      <c r="J2285" s="2" t="s">
        <v>30</v>
      </c>
      <c r="K2285" s="2" t="s">
        <v>30</v>
      </c>
      <c r="L2285" s="2" t="s">
        <v>526</v>
      </c>
      <c r="M2285" s="2" t="s">
        <v>45</v>
      </c>
      <c r="N2285" s="2" t="s">
        <v>659</v>
      </c>
      <c r="O2285" s="2" t="s">
        <v>323</v>
      </c>
      <c r="P2285" s="2" t="s">
        <v>2756</v>
      </c>
      <c r="Q2285" s="2" t="s">
        <v>363</v>
      </c>
      <c r="R2285" s="2" t="s">
        <v>605</v>
      </c>
      <c r="S2285" s="2" t="s">
        <v>34</v>
      </c>
      <c r="T2285" s="147">
        <v>0.72299999999999998</v>
      </c>
      <c r="U2285" s="2" t="s">
        <v>3153</v>
      </c>
      <c r="V2285" s="158">
        <v>2.3E-2</v>
      </c>
      <c r="W2285" s="160">
        <v>2.6749999999999999E-2</v>
      </c>
      <c r="X2285" s="4" t="s">
        <v>610</v>
      </c>
      <c r="Y2285" s="4" t="s">
        <v>323</v>
      </c>
      <c r="Z2285" s="147">
        <v>213360.41</v>
      </c>
      <c r="AA2285" s="155">
        <v>1</v>
      </c>
      <c r="AB2285" s="174">
        <v>117.49</v>
      </c>
      <c r="AD2285" s="147">
        <v>250.67699999999999</v>
      </c>
      <c r="AG2285" s="2" t="s">
        <v>36</v>
      </c>
      <c r="AH2285" s="160">
        <v>2.6499999999999999E-4</v>
      </c>
      <c r="AI2285" s="160">
        <v>3.9129958085010698E-3</v>
      </c>
      <c r="AJ2285" s="160">
        <v>1.4924466017643199E-3</v>
      </c>
      <c r="AK2285" s="191"/>
      <c r="AL2285" s="147"/>
    </row>
    <row r="2286" spans="1:38">
      <c r="A2286" s="2">
        <v>811</v>
      </c>
      <c r="B2286" s="2">
        <v>813</v>
      </c>
      <c r="C2286" s="2" t="s">
        <v>2039</v>
      </c>
      <c r="D2286" s="2" t="s">
        <v>2040</v>
      </c>
      <c r="E2286" s="4" t="s">
        <v>367</v>
      </c>
      <c r="F2286" s="2" t="s">
        <v>3156</v>
      </c>
      <c r="G2286" s="2" t="s">
        <v>3157</v>
      </c>
      <c r="H2286" s="2" t="s">
        <v>370</v>
      </c>
      <c r="I2286" s="2" t="s">
        <v>951</v>
      </c>
      <c r="J2286" s="2" t="s">
        <v>30</v>
      </c>
      <c r="K2286" s="2" t="s">
        <v>30</v>
      </c>
      <c r="L2286" s="2" t="s">
        <v>526</v>
      </c>
      <c r="M2286" s="2" t="s">
        <v>45</v>
      </c>
      <c r="N2286" s="2" t="s">
        <v>659</v>
      </c>
      <c r="O2286" s="2" t="s">
        <v>323</v>
      </c>
      <c r="P2286" s="2" t="s">
        <v>2756</v>
      </c>
      <c r="Q2286" s="2" t="s">
        <v>363</v>
      </c>
      <c r="R2286" s="2" t="s">
        <v>605</v>
      </c>
      <c r="S2286" s="2" t="s">
        <v>34</v>
      </c>
      <c r="T2286" s="147">
        <v>3.8889999999999998</v>
      </c>
      <c r="U2286" s="2" t="s">
        <v>3158</v>
      </c>
      <c r="V2286" s="158">
        <v>2.2499999999999999E-2</v>
      </c>
      <c r="W2286" s="160">
        <v>2.9579999999999999E-2</v>
      </c>
      <c r="X2286" s="4" t="s">
        <v>610</v>
      </c>
      <c r="Y2286" s="4" t="s">
        <v>323</v>
      </c>
      <c r="Z2286" s="147">
        <v>267148.3</v>
      </c>
      <c r="AA2286" s="155">
        <v>1</v>
      </c>
      <c r="AB2286" s="174">
        <v>114.42</v>
      </c>
      <c r="AD2286" s="147">
        <v>305.67099999999999</v>
      </c>
      <c r="AG2286" s="2" t="s">
        <v>36</v>
      </c>
      <c r="AH2286" s="160">
        <v>2.2699999999999999E-4</v>
      </c>
      <c r="AI2286" s="160">
        <v>4.7714348687600003E-3</v>
      </c>
      <c r="AJ2286" s="160">
        <v>1.81986184088158E-3</v>
      </c>
      <c r="AK2286" s="191"/>
      <c r="AL2286" s="147"/>
    </row>
    <row r="2287" spans="1:38">
      <c r="A2287" s="2">
        <v>811</v>
      </c>
      <c r="B2287" s="2">
        <v>813</v>
      </c>
      <c r="C2287" s="2" t="s">
        <v>2039</v>
      </c>
      <c r="D2287" s="2" t="s">
        <v>2040</v>
      </c>
      <c r="E2287" s="4" t="s">
        <v>367</v>
      </c>
      <c r="F2287" s="2" t="s">
        <v>3159</v>
      </c>
      <c r="G2287" s="2" t="s">
        <v>3160</v>
      </c>
      <c r="H2287" s="2" t="s">
        <v>370</v>
      </c>
      <c r="I2287" s="2" t="s">
        <v>951</v>
      </c>
      <c r="J2287" s="2" t="s">
        <v>30</v>
      </c>
      <c r="K2287" s="2" t="s">
        <v>30</v>
      </c>
      <c r="L2287" s="2" t="s">
        <v>526</v>
      </c>
      <c r="M2287" s="2" t="s">
        <v>45</v>
      </c>
      <c r="N2287" s="2" t="s">
        <v>659</v>
      </c>
      <c r="O2287" s="2" t="s">
        <v>323</v>
      </c>
      <c r="P2287" s="2" t="s">
        <v>2756</v>
      </c>
      <c r="Q2287" s="2" t="s">
        <v>363</v>
      </c>
      <c r="R2287" s="2" t="s">
        <v>605</v>
      </c>
      <c r="S2287" s="2" t="s">
        <v>34</v>
      </c>
      <c r="T2287" s="147">
        <v>5.298</v>
      </c>
      <c r="U2287" s="2" t="s">
        <v>3123</v>
      </c>
      <c r="V2287" s="158">
        <v>2.5000000000000001E-3</v>
      </c>
      <c r="W2287" s="160">
        <v>3.0300000000000001E-2</v>
      </c>
      <c r="X2287" s="4" t="s">
        <v>610</v>
      </c>
      <c r="Y2287" s="4" t="s">
        <v>323</v>
      </c>
      <c r="Z2287" s="147">
        <v>308657</v>
      </c>
      <c r="AA2287" s="155">
        <v>1</v>
      </c>
      <c r="AB2287" s="174">
        <v>97.92</v>
      </c>
      <c r="AD2287" s="147">
        <v>302.23700000000002</v>
      </c>
      <c r="AG2287" s="2" t="s">
        <v>36</v>
      </c>
      <c r="AH2287" s="160">
        <v>2.4899999999999998E-4</v>
      </c>
      <c r="AI2287" s="160">
        <v>4.7178287998152803E-3</v>
      </c>
      <c r="AJ2287" s="160">
        <v>1.79941607519569E-3</v>
      </c>
      <c r="AK2287" s="191"/>
      <c r="AL2287" s="147"/>
    </row>
    <row r="2288" spans="1:38">
      <c r="A2288" s="2">
        <v>811</v>
      </c>
      <c r="B2288" s="2">
        <v>813</v>
      </c>
      <c r="C2288" s="2" t="s">
        <v>2039</v>
      </c>
      <c r="D2288" s="2" t="s">
        <v>2040</v>
      </c>
      <c r="E2288" s="4" t="s">
        <v>367</v>
      </c>
      <c r="F2288" s="2" t="s">
        <v>3161</v>
      </c>
      <c r="G2288" s="2" t="s">
        <v>3162</v>
      </c>
      <c r="H2288" s="2" t="s">
        <v>370</v>
      </c>
      <c r="I2288" s="2" t="s">
        <v>1162</v>
      </c>
      <c r="J2288" s="2" t="s">
        <v>30</v>
      </c>
      <c r="K2288" s="2" t="s">
        <v>30</v>
      </c>
      <c r="L2288" s="2" t="s">
        <v>526</v>
      </c>
      <c r="M2288" s="2" t="s">
        <v>45</v>
      </c>
      <c r="N2288" s="2" t="s">
        <v>659</v>
      </c>
      <c r="O2288" s="2" t="s">
        <v>323</v>
      </c>
      <c r="P2288" s="2" t="s">
        <v>2756</v>
      </c>
      <c r="Q2288" s="2" t="s">
        <v>363</v>
      </c>
      <c r="R2288" s="2" t="s">
        <v>605</v>
      </c>
      <c r="S2288" s="2" t="s">
        <v>34</v>
      </c>
      <c r="T2288" s="147">
        <v>0.247</v>
      </c>
      <c r="U2288" s="2" t="s">
        <v>3163</v>
      </c>
      <c r="V2288" s="158">
        <v>3.5000000000000003E-2</v>
      </c>
      <c r="W2288" s="160">
        <v>4.718E-2</v>
      </c>
      <c r="X2288" s="4" t="s">
        <v>610</v>
      </c>
      <c r="Y2288" s="4" t="s">
        <v>323</v>
      </c>
      <c r="Z2288" s="147">
        <v>53481.38</v>
      </c>
      <c r="AA2288" s="155">
        <v>1</v>
      </c>
      <c r="AB2288" s="174">
        <v>100.6</v>
      </c>
      <c r="AD2288" s="147">
        <v>53.802</v>
      </c>
      <c r="AG2288" s="2" t="s">
        <v>36</v>
      </c>
      <c r="AH2288" s="160">
        <v>7.7999999999999999E-5</v>
      </c>
      <c r="AI2288" s="160">
        <v>8.3983743181711003E-4</v>
      </c>
      <c r="AJ2288" s="160">
        <v>3.2032043541341298E-4</v>
      </c>
      <c r="AK2288" s="191"/>
      <c r="AL2288" s="147"/>
    </row>
    <row r="2289" spans="1:38">
      <c r="A2289" s="2">
        <v>811</v>
      </c>
      <c r="B2289" s="2">
        <v>813</v>
      </c>
      <c r="C2289" s="2" t="s">
        <v>2039</v>
      </c>
      <c r="D2289" s="2" t="s">
        <v>2040</v>
      </c>
      <c r="E2289" s="4" t="s">
        <v>367</v>
      </c>
      <c r="F2289" s="2" t="s">
        <v>3164</v>
      </c>
      <c r="G2289" s="2" t="s">
        <v>3165</v>
      </c>
      <c r="H2289" s="2" t="s">
        <v>370</v>
      </c>
      <c r="I2289" s="2" t="s">
        <v>951</v>
      </c>
      <c r="J2289" s="2" t="s">
        <v>30</v>
      </c>
      <c r="K2289" s="2" t="s">
        <v>30</v>
      </c>
      <c r="L2289" s="2" t="s">
        <v>526</v>
      </c>
      <c r="M2289" s="2" t="s">
        <v>45</v>
      </c>
      <c r="N2289" s="2" t="s">
        <v>659</v>
      </c>
      <c r="O2289" s="2" t="s">
        <v>323</v>
      </c>
      <c r="P2289" s="2" t="s">
        <v>2756</v>
      </c>
      <c r="Q2289" s="2" t="s">
        <v>363</v>
      </c>
      <c r="R2289" s="2" t="s">
        <v>605</v>
      </c>
      <c r="S2289" s="2" t="s">
        <v>34</v>
      </c>
      <c r="T2289" s="147">
        <v>2.3839999999999999</v>
      </c>
      <c r="U2289" s="2" t="s">
        <v>2866</v>
      </c>
      <c r="V2289" s="158">
        <v>2.35E-2</v>
      </c>
      <c r="W2289" s="160">
        <v>2.3949999999999999E-2</v>
      </c>
      <c r="X2289" s="4" t="s">
        <v>610</v>
      </c>
      <c r="Y2289" s="4" t="s">
        <v>323</v>
      </c>
      <c r="Z2289" s="147">
        <v>71448.28</v>
      </c>
      <c r="AA2289" s="155">
        <v>1</v>
      </c>
      <c r="AB2289" s="174">
        <v>116.64</v>
      </c>
      <c r="AC2289" s="147">
        <v>1.984</v>
      </c>
      <c r="AD2289" s="147">
        <v>85.322000000000003</v>
      </c>
      <c r="AG2289" s="2" t="s">
        <v>36</v>
      </c>
      <c r="AH2289" s="160">
        <v>7.6000000000000004E-5</v>
      </c>
      <c r="AI2289" s="160">
        <v>1.33184505591192E-3</v>
      </c>
      <c r="AJ2289" s="160">
        <v>5.0797591539812495E-4</v>
      </c>
      <c r="AK2289" s="191"/>
      <c r="AL2289" s="147"/>
    </row>
    <row r="2290" spans="1:38">
      <c r="A2290" s="2">
        <v>811</v>
      </c>
      <c r="B2290" s="2">
        <v>813</v>
      </c>
      <c r="C2290" s="2" t="s">
        <v>3669</v>
      </c>
      <c r="D2290" s="2" t="s">
        <v>3670</v>
      </c>
      <c r="E2290" s="4" t="s">
        <v>367</v>
      </c>
      <c r="F2290" s="2" t="s">
        <v>3671</v>
      </c>
      <c r="G2290" s="2" t="s">
        <v>3672</v>
      </c>
      <c r="H2290" s="2" t="s">
        <v>370</v>
      </c>
      <c r="I2290" s="2" t="s">
        <v>951</v>
      </c>
      <c r="J2290" s="2" t="s">
        <v>30</v>
      </c>
      <c r="K2290" s="2" t="s">
        <v>30</v>
      </c>
      <c r="L2290" s="2" t="s">
        <v>526</v>
      </c>
      <c r="M2290" s="2" t="s">
        <v>45</v>
      </c>
      <c r="N2290" s="2" t="s">
        <v>642</v>
      </c>
      <c r="O2290" s="2" t="s">
        <v>323</v>
      </c>
      <c r="P2290" s="2" t="s">
        <v>175</v>
      </c>
      <c r="Q2290" s="2" t="s">
        <v>612</v>
      </c>
      <c r="R2290" s="2" t="s">
        <v>605</v>
      </c>
      <c r="S2290" s="2" t="s">
        <v>34</v>
      </c>
      <c r="T2290" s="147">
        <v>3.5590000000000002</v>
      </c>
      <c r="U2290" s="2" t="s">
        <v>3673</v>
      </c>
      <c r="V2290" s="158">
        <v>2.07E-2</v>
      </c>
      <c r="W2290" s="160">
        <v>4.965E-2</v>
      </c>
      <c r="X2290" s="4" t="s">
        <v>610</v>
      </c>
      <c r="Y2290" s="4" t="s">
        <v>323</v>
      </c>
      <c r="Z2290" s="147">
        <v>145869.38</v>
      </c>
      <c r="AA2290" s="155">
        <v>1</v>
      </c>
      <c r="AB2290" s="174">
        <v>101.96</v>
      </c>
      <c r="AD2290" s="147">
        <v>148.72800000000001</v>
      </c>
      <c r="AG2290" s="2" t="s">
        <v>36</v>
      </c>
      <c r="AH2290" s="160">
        <v>3.0600000000000001E-4</v>
      </c>
      <c r="AI2290" s="160">
        <v>2.3216064704430499E-3</v>
      </c>
      <c r="AJ2290" s="160">
        <v>8.8547850726527599E-4</v>
      </c>
      <c r="AK2290" s="191"/>
      <c r="AL2290" s="147"/>
    </row>
    <row r="2291" spans="1:38">
      <c r="A2291" s="2">
        <v>811</v>
      </c>
      <c r="B2291" s="2">
        <v>813</v>
      </c>
      <c r="C2291" s="2" t="s">
        <v>3172</v>
      </c>
      <c r="D2291" s="2" t="s">
        <v>3173</v>
      </c>
      <c r="E2291" s="4" t="s">
        <v>367</v>
      </c>
      <c r="F2291" s="2" t="s">
        <v>3174</v>
      </c>
      <c r="G2291" s="2" t="s">
        <v>3175</v>
      </c>
      <c r="H2291" s="2" t="s">
        <v>370</v>
      </c>
      <c r="I2291" s="2" t="s">
        <v>951</v>
      </c>
      <c r="J2291" s="2" t="s">
        <v>30</v>
      </c>
      <c r="K2291" s="2" t="s">
        <v>30</v>
      </c>
      <c r="L2291" s="2" t="s">
        <v>526</v>
      </c>
      <c r="M2291" s="2" t="s">
        <v>45</v>
      </c>
      <c r="N2291" s="2" t="s">
        <v>673</v>
      </c>
      <c r="O2291" s="2" t="s">
        <v>323</v>
      </c>
      <c r="P2291" s="2" t="s">
        <v>362</v>
      </c>
      <c r="Q2291" s="2" t="s">
        <v>363</v>
      </c>
      <c r="R2291" s="2" t="s">
        <v>605</v>
      </c>
      <c r="S2291" s="2" t="s">
        <v>34</v>
      </c>
      <c r="T2291" s="147">
        <v>1.724</v>
      </c>
      <c r="U2291" s="2" t="s">
        <v>2983</v>
      </c>
      <c r="V2291" s="158">
        <v>1E-3</v>
      </c>
      <c r="W2291" s="160">
        <v>1.9689999999999999E-2</v>
      </c>
      <c r="X2291" s="4" t="s">
        <v>610</v>
      </c>
      <c r="Y2291" s="4" t="s">
        <v>323</v>
      </c>
      <c r="Z2291" s="147">
        <v>339307.2</v>
      </c>
      <c r="AA2291" s="155">
        <v>1</v>
      </c>
      <c r="AB2291" s="174">
        <v>110.07</v>
      </c>
      <c r="AD2291" s="147">
        <v>373.47500000000002</v>
      </c>
      <c r="AG2291" s="2" t="s">
        <v>36</v>
      </c>
      <c r="AH2291" s="160">
        <v>3.9599999999999998E-4</v>
      </c>
      <c r="AI2291" s="160">
        <v>5.8298406412610002E-3</v>
      </c>
      <c r="AJ2291" s="160">
        <v>2.2235459171653098E-3</v>
      </c>
      <c r="AK2291" s="191"/>
      <c r="AL2291" s="147"/>
    </row>
    <row r="2292" spans="1:38">
      <c r="A2292" s="2">
        <v>811</v>
      </c>
      <c r="B2292" s="2">
        <v>813</v>
      </c>
      <c r="C2292" s="2" t="s">
        <v>3172</v>
      </c>
      <c r="D2292" s="2" t="s">
        <v>3173</v>
      </c>
      <c r="E2292" s="4" t="s">
        <v>367</v>
      </c>
      <c r="F2292" s="2" t="s">
        <v>3176</v>
      </c>
      <c r="G2292" s="2" t="s">
        <v>3177</v>
      </c>
      <c r="H2292" s="2" t="s">
        <v>370</v>
      </c>
      <c r="I2292" s="2" t="s">
        <v>951</v>
      </c>
      <c r="J2292" s="2" t="s">
        <v>30</v>
      </c>
      <c r="K2292" s="2" t="s">
        <v>30</v>
      </c>
      <c r="L2292" s="2" t="s">
        <v>526</v>
      </c>
      <c r="M2292" s="2" t="s">
        <v>45</v>
      </c>
      <c r="N2292" s="2" t="s">
        <v>673</v>
      </c>
      <c r="O2292" s="2" t="s">
        <v>323</v>
      </c>
      <c r="P2292" s="2" t="s">
        <v>362</v>
      </c>
      <c r="Q2292" s="2" t="s">
        <v>363</v>
      </c>
      <c r="R2292" s="2" t="s">
        <v>605</v>
      </c>
      <c r="S2292" s="2" t="s">
        <v>34</v>
      </c>
      <c r="T2292" s="177">
        <v>11.45</v>
      </c>
      <c r="U2292" s="2" t="s">
        <v>3178</v>
      </c>
      <c r="V2292" s="158">
        <v>2.07E-2</v>
      </c>
      <c r="W2292" s="160">
        <v>3.286E-2</v>
      </c>
      <c r="X2292" s="4" t="s">
        <v>610</v>
      </c>
      <c r="Y2292" s="4" t="s">
        <v>323</v>
      </c>
      <c r="Z2292" s="147">
        <v>626996.1</v>
      </c>
      <c r="AA2292" s="155">
        <v>1</v>
      </c>
      <c r="AB2292" s="174">
        <v>99.37</v>
      </c>
      <c r="AD2292" s="147">
        <v>623.04600000000005</v>
      </c>
      <c r="AG2292" s="2" t="s">
        <v>36</v>
      </c>
      <c r="AH2292" s="160">
        <v>1.3799999999999999E-4</v>
      </c>
      <c r="AI2292" s="160">
        <v>9.7255634363884198E-3</v>
      </c>
      <c r="AJ2292" s="160">
        <v>3.7094044591991001E-3</v>
      </c>
      <c r="AK2292" s="191"/>
      <c r="AL2292" s="147"/>
    </row>
    <row r="2293" spans="1:38">
      <c r="A2293" s="2">
        <v>811</v>
      </c>
      <c r="B2293" s="2">
        <v>813</v>
      </c>
      <c r="C2293" s="2" t="s">
        <v>3674</v>
      </c>
      <c r="D2293" s="2" t="s">
        <v>3675</v>
      </c>
      <c r="E2293" s="4" t="s">
        <v>367</v>
      </c>
      <c r="F2293" s="2" t="s">
        <v>3676</v>
      </c>
      <c r="G2293" s="2" t="s">
        <v>3677</v>
      </c>
      <c r="H2293" s="2" t="s">
        <v>370</v>
      </c>
      <c r="I2293" s="2" t="s">
        <v>951</v>
      </c>
      <c r="J2293" s="2" t="s">
        <v>30</v>
      </c>
      <c r="K2293" s="2" t="s">
        <v>30</v>
      </c>
      <c r="L2293" s="2" t="s">
        <v>526</v>
      </c>
      <c r="M2293" s="2" t="s">
        <v>45</v>
      </c>
      <c r="N2293" s="2" t="s">
        <v>643</v>
      </c>
      <c r="O2293" s="2" t="s">
        <v>323</v>
      </c>
      <c r="P2293" s="2" t="s">
        <v>362</v>
      </c>
      <c r="Q2293" s="2" t="s">
        <v>363</v>
      </c>
      <c r="R2293" s="2" t="s">
        <v>605</v>
      </c>
      <c r="S2293" s="2" t="s">
        <v>34</v>
      </c>
      <c r="T2293" s="147">
        <v>2.5339999999999998</v>
      </c>
      <c r="U2293" s="2" t="s">
        <v>3678</v>
      </c>
      <c r="V2293" s="158">
        <v>1.4999999999999999E-2</v>
      </c>
      <c r="W2293" s="160">
        <v>2.2360000000000001E-2</v>
      </c>
      <c r="X2293" s="4" t="s">
        <v>610</v>
      </c>
      <c r="Y2293" s="4" t="s">
        <v>323</v>
      </c>
      <c r="Z2293" s="147">
        <v>228462.82</v>
      </c>
      <c r="AA2293" s="155">
        <v>1</v>
      </c>
      <c r="AB2293" s="174">
        <v>114.19</v>
      </c>
      <c r="AD2293" s="147">
        <v>260.88200000000001</v>
      </c>
      <c r="AG2293" s="2" t="s">
        <v>36</v>
      </c>
      <c r="AH2293" s="160">
        <v>8.1800000000000004E-4</v>
      </c>
      <c r="AI2293" s="160">
        <v>4.0722857796535901E-3</v>
      </c>
      <c r="AJ2293" s="160">
        <v>1.5532010180162501E-3</v>
      </c>
      <c r="AK2293" s="191"/>
      <c r="AL2293" s="147"/>
    </row>
    <row r="2294" spans="1:38">
      <c r="A2294" s="2">
        <v>811</v>
      </c>
      <c r="B2294" s="2">
        <v>813</v>
      </c>
      <c r="C2294" s="2" t="s">
        <v>2051</v>
      </c>
      <c r="D2294" s="2" t="s">
        <v>2052</v>
      </c>
      <c r="E2294" s="4" t="s">
        <v>513</v>
      </c>
      <c r="F2294" s="2" t="s">
        <v>3679</v>
      </c>
      <c r="G2294" s="2" t="s">
        <v>3680</v>
      </c>
      <c r="H2294" s="2" t="s">
        <v>370</v>
      </c>
      <c r="I2294" s="2" t="s">
        <v>1165</v>
      </c>
      <c r="J2294" s="2" t="s">
        <v>30</v>
      </c>
      <c r="K2294" s="2" t="s">
        <v>137</v>
      </c>
      <c r="L2294" s="2" t="s">
        <v>526</v>
      </c>
      <c r="M2294" s="2" t="s">
        <v>45</v>
      </c>
      <c r="N2294" s="2" t="s">
        <v>649</v>
      </c>
      <c r="O2294" s="2" t="s">
        <v>323</v>
      </c>
      <c r="P2294" s="2" t="s">
        <v>374</v>
      </c>
      <c r="Q2294" s="2" t="s">
        <v>375</v>
      </c>
      <c r="R2294" s="2" t="s">
        <v>375</v>
      </c>
      <c r="S2294" s="2" t="s">
        <v>34</v>
      </c>
      <c r="T2294" s="147">
        <v>2.1659999999999999</v>
      </c>
      <c r="U2294" s="2" t="s">
        <v>3096</v>
      </c>
      <c r="V2294" s="158">
        <v>0.05</v>
      </c>
      <c r="W2294" s="160">
        <v>1.0000000000000001E-5</v>
      </c>
      <c r="X2294" s="4" t="s">
        <v>610</v>
      </c>
      <c r="Y2294" s="4" t="s">
        <v>323</v>
      </c>
      <c r="Z2294" s="147">
        <v>16000</v>
      </c>
      <c r="AA2294" s="155">
        <v>1</v>
      </c>
      <c r="AB2294" s="174">
        <v>214</v>
      </c>
      <c r="AD2294" s="147">
        <v>34.24</v>
      </c>
      <c r="AG2294" s="2" t="s">
        <v>36</v>
      </c>
      <c r="AH2294" s="160">
        <v>1.07E-4</v>
      </c>
      <c r="AI2294" s="160">
        <v>5.3447623278194301E-4</v>
      </c>
      <c r="AJ2294" s="160">
        <v>2.0385333293898201E-4</v>
      </c>
      <c r="AK2294" s="191"/>
      <c r="AL2294" s="147"/>
    </row>
    <row r="2295" spans="1:38">
      <c r="A2295" s="2">
        <v>811</v>
      </c>
      <c r="B2295" s="2">
        <v>813</v>
      </c>
      <c r="C2295" s="2" t="s">
        <v>2051</v>
      </c>
      <c r="D2295" s="2" t="s">
        <v>2052</v>
      </c>
      <c r="E2295" s="4" t="s">
        <v>513</v>
      </c>
      <c r="F2295" s="2" t="s">
        <v>3816</v>
      </c>
      <c r="G2295" s="2" t="s">
        <v>3817</v>
      </c>
      <c r="H2295" s="2" t="s">
        <v>370</v>
      </c>
      <c r="I2295" s="2" t="s">
        <v>1162</v>
      </c>
      <c r="J2295" s="2" t="s">
        <v>30</v>
      </c>
      <c r="K2295" s="2" t="s">
        <v>30</v>
      </c>
      <c r="L2295" s="2" t="s">
        <v>526</v>
      </c>
      <c r="M2295" s="2" t="s">
        <v>45</v>
      </c>
      <c r="N2295" s="2" t="s">
        <v>649</v>
      </c>
      <c r="O2295" s="2" t="s">
        <v>323</v>
      </c>
      <c r="P2295" s="2" t="s">
        <v>2749</v>
      </c>
      <c r="Q2295" s="2" t="s">
        <v>363</v>
      </c>
      <c r="R2295" s="2" t="s">
        <v>605</v>
      </c>
      <c r="S2295" s="2" t="s">
        <v>34</v>
      </c>
      <c r="T2295" s="147">
        <v>2.3929999999999998</v>
      </c>
      <c r="U2295" s="2" t="s">
        <v>3818</v>
      </c>
      <c r="V2295" s="158">
        <v>5.2499999999999998E-2</v>
      </c>
      <c r="W2295" s="160">
        <v>6.4240000000000005E-2</v>
      </c>
      <c r="X2295" s="4" t="s">
        <v>610</v>
      </c>
      <c r="Y2295" s="4" t="s">
        <v>323</v>
      </c>
      <c r="Z2295" s="147">
        <v>144981</v>
      </c>
      <c r="AA2295" s="155">
        <v>1</v>
      </c>
      <c r="AB2295" s="174">
        <v>98.6</v>
      </c>
      <c r="AD2295" s="147">
        <v>142.95099999999999</v>
      </c>
      <c r="AG2295" s="2" t="s">
        <v>36</v>
      </c>
      <c r="AH2295" s="160">
        <v>4.3899999999999999E-4</v>
      </c>
      <c r="AI2295" s="160">
        <v>2.2314268143425698E-3</v>
      </c>
      <c r="AJ2295" s="160">
        <v>8.5108329503349805E-4</v>
      </c>
      <c r="AK2295" s="191"/>
      <c r="AL2295" s="147"/>
    </row>
    <row r="2296" spans="1:38">
      <c r="A2296" s="2">
        <v>811</v>
      </c>
      <c r="B2296" s="2">
        <v>813</v>
      </c>
      <c r="C2296" s="2" t="s">
        <v>2051</v>
      </c>
      <c r="D2296" s="2" t="s">
        <v>2052</v>
      </c>
      <c r="E2296" s="4" t="s">
        <v>513</v>
      </c>
      <c r="F2296" s="2" t="s">
        <v>3179</v>
      </c>
      <c r="G2296" s="2" t="s">
        <v>3180</v>
      </c>
      <c r="H2296" s="2" t="s">
        <v>370</v>
      </c>
      <c r="I2296" s="2" t="s">
        <v>1162</v>
      </c>
      <c r="J2296" s="2" t="s">
        <v>30</v>
      </c>
      <c r="K2296" s="2" t="s">
        <v>137</v>
      </c>
      <c r="L2296" s="2" t="s">
        <v>526</v>
      </c>
      <c r="M2296" s="2" t="s">
        <v>45</v>
      </c>
      <c r="N2296" s="2" t="s">
        <v>649</v>
      </c>
      <c r="O2296" s="2" t="s">
        <v>323</v>
      </c>
      <c r="P2296" s="2" t="s">
        <v>2749</v>
      </c>
      <c r="Q2296" s="2" t="s">
        <v>363</v>
      </c>
      <c r="R2296" s="2" t="s">
        <v>605</v>
      </c>
      <c r="S2296" s="2" t="s">
        <v>34</v>
      </c>
      <c r="T2296" s="147">
        <v>3.1179999999999999</v>
      </c>
      <c r="U2296" s="2" t="s">
        <v>3003</v>
      </c>
      <c r="V2296" s="158">
        <v>6.5000000000000002E-2</v>
      </c>
      <c r="W2296" s="160">
        <v>6.7379999999999995E-2</v>
      </c>
      <c r="X2296" s="4" t="s">
        <v>610</v>
      </c>
      <c r="Y2296" s="4" t="s">
        <v>323</v>
      </c>
      <c r="Z2296" s="147">
        <v>264455</v>
      </c>
      <c r="AA2296" s="155">
        <v>1</v>
      </c>
      <c r="AB2296" s="174">
        <v>101.22</v>
      </c>
      <c r="AD2296" s="147">
        <v>267.68099999999998</v>
      </c>
      <c r="AG2296" s="2" t="s">
        <v>36</v>
      </c>
      <c r="AH2296" s="160">
        <v>5.2899999999999996E-4</v>
      </c>
      <c r="AI2296" s="160">
        <v>4.1784264038685999E-3</v>
      </c>
      <c r="AJ2296" s="160">
        <v>1.59368386585746E-3</v>
      </c>
      <c r="AK2296" s="191"/>
      <c r="AL2296" s="147"/>
    </row>
    <row r="2297" spans="1:38">
      <c r="A2297" s="2">
        <v>811</v>
      </c>
      <c r="B2297" s="2">
        <v>813</v>
      </c>
      <c r="C2297" s="2" t="s">
        <v>2051</v>
      </c>
      <c r="D2297" s="2" t="s">
        <v>2052</v>
      </c>
      <c r="E2297" s="4" t="s">
        <v>513</v>
      </c>
      <c r="F2297" s="2" t="s">
        <v>3181</v>
      </c>
      <c r="G2297" s="2" t="s">
        <v>3182</v>
      </c>
      <c r="H2297" s="2" t="s">
        <v>33</v>
      </c>
      <c r="I2297" s="2" t="s">
        <v>1162</v>
      </c>
      <c r="J2297" s="2" t="s">
        <v>30</v>
      </c>
      <c r="K2297" s="2" t="s">
        <v>30</v>
      </c>
      <c r="L2297" s="2" t="s">
        <v>528</v>
      </c>
      <c r="M2297" s="2" t="s">
        <v>45</v>
      </c>
      <c r="N2297" s="2" t="s">
        <v>649</v>
      </c>
      <c r="O2297" s="2" t="s">
        <v>323</v>
      </c>
      <c r="P2297" s="2" t="s">
        <v>2749</v>
      </c>
      <c r="Q2297" s="2" t="s">
        <v>363</v>
      </c>
      <c r="R2297" s="2" t="s">
        <v>605</v>
      </c>
      <c r="S2297" s="2" t="s">
        <v>34</v>
      </c>
      <c r="T2297" s="147">
        <v>3.15</v>
      </c>
      <c r="U2297" s="2" t="s">
        <v>3003</v>
      </c>
      <c r="V2297" s="158">
        <v>6.5000000000000002E-2</v>
      </c>
      <c r="W2297" s="160">
        <v>6.7140000000000005E-2</v>
      </c>
      <c r="X2297" s="4" t="s">
        <v>610</v>
      </c>
      <c r="Y2297" s="4" t="s">
        <v>323</v>
      </c>
      <c r="Z2297" s="147">
        <v>63245</v>
      </c>
      <c r="AA2297" s="155">
        <v>1</v>
      </c>
      <c r="AB2297" s="174">
        <v>101.22</v>
      </c>
      <c r="AD2297" s="147">
        <v>64.016999999999996</v>
      </c>
      <c r="AG2297" s="2" t="s">
        <v>36</v>
      </c>
      <c r="AH2297" s="160">
        <v>0</v>
      </c>
      <c r="AI2297" s="160">
        <v>9.9927994521816508E-4</v>
      </c>
      <c r="AJ2297" s="160">
        <v>3.8113303244845102E-4</v>
      </c>
      <c r="AK2297" s="191"/>
      <c r="AL2297" s="147"/>
    </row>
    <row r="2298" spans="1:38">
      <c r="A2298" s="2">
        <v>811</v>
      </c>
      <c r="B2298" s="2">
        <v>813</v>
      </c>
      <c r="C2298" s="2" t="s">
        <v>2051</v>
      </c>
      <c r="D2298" s="2" t="s">
        <v>2052</v>
      </c>
      <c r="E2298" s="4" t="s">
        <v>513</v>
      </c>
      <c r="F2298" s="2" t="s">
        <v>3681</v>
      </c>
      <c r="G2298" s="2" t="s">
        <v>3682</v>
      </c>
      <c r="H2298" s="2" t="s">
        <v>370</v>
      </c>
      <c r="I2298" s="2" t="s">
        <v>1162</v>
      </c>
      <c r="J2298" s="2" t="s">
        <v>30</v>
      </c>
      <c r="K2298" s="2" t="s">
        <v>30</v>
      </c>
      <c r="L2298" s="2" t="s">
        <v>526</v>
      </c>
      <c r="M2298" s="2" t="s">
        <v>31</v>
      </c>
      <c r="N2298" s="2" t="s">
        <v>649</v>
      </c>
      <c r="O2298" s="2" t="s">
        <v>323</v>
      </c>
      <c r="P2298" s="2" t="s">
        <v>2749</v>
      </c>
      <c r="Q2298" s="2" t="s">
        <v>363</v>
      </c>
      <c r="R2298" s="2" t="s">
        <v>605</v>
      </c>
      <c r="S2298" s="2" t="s">
        <v>34</v>
      </c>
      <c r="T2298" s="147">
        <v>3.4260000000000002</v>
      </c>
      <c r="U2298" s="2" t="s">
        <v>3683</v>
      </c>
      <c r="V2298" s="158">
        <v>6.7000000000000004E-2</v>
      </c>
      <c r="W2298" s="160">
        <v>6.5699999999999995E-2</v>
      </c>
      <c r="X2298" s="4" t="s">
        <v>610</v>
      </c>
      <c r="Y2298" s="4" t="s">
        <v>323</v>
      </c>
      <c r="Z2298" s="147">
        <v>52000</v>
      </c>
      <c r="AA2298" s="155">
        <v>1</v>
      </c>
      <c r="AB2298" s="174">
        <v>100.86</v>
      </c>
      <c r="AD2298" s="147">
        <v>52.447000000000003</v>
      </c>
      <c r="AG2298" s="2" t="s">
        <v>36</v>
      </c>
      <c r="AH2298" s="160">
        <v>5.7000000000000003E-5</v>
      </c>
      <c r="AI2298" s="160">
        <v>8.1868521833998605E-4</v>
      </c>
      <c r="AJ2298" s="160">
        <v>3.1225281902211999E-4</v>
      </c>
      <c r="AK2298" s="191"/>
      <c r="AL2298" s="147"/>
    </row>
    <row r="2299" spans="1:38">
      <c r="A2299" s="2">
        <v>811</v>
      </c>
      <c r="B2299" s="2">
        <v>813</v>
      </c>
      <c r="C2299" s="2" t="s">
        <v>3183</v>
      </c>
      <c r="D2299" s="2" t="s">
        <v>3184</v>
      </c>
      <c r="E2299" s="4" t="s">
        <v>367</v>
      </c>
      <c r="F2299" s="2" t="s">
        <v>3185</v>
      </c>
      <c r="G2299" s="2" t="s">
        <v>3186</v>
      </c>
      <c r="H2299" s="2" t="s">
        <v>370</v>
      </c>
      <c r="I2299" s="2" t="s">
        <v>1163</v>
      </c>
      <c r="J2299" s="2" t="s">
        <v>30</v>
      </c>
      <c r="K2299" s="2" t="s">
        <v>30</v>
      </c>
      <c r="L2299" s="2" t="s">
        <v>526</v>
      </c>
      <c r="M2299" s="2" t="s">
        <v>45</v>
      </c>
      <c r="N2299" s="2" t="s">
        <v>636</v>
      </c>
      <c r="O2299" s="2" t="s">
        <v>323</v>
      </c>
      <c r="P2299" s="2" t="s">
        <v>2749</v>
      </c>
      <c r="Q2299" s="2" t="s">
        <v>612</v>
      </c>
      <c r="R2299" s="2" t="s">
        <v>605</v>
      </c>
      <c r="S2299" s="2" t="s">
        <v>34</v>
      </c>
      <c r="T2299" s="147">
        <v>3.847</v>
      </c>
      <c r="U2299" s="2" t="s">
        <v>2768</v>
      </c>
      <c r="V2299" s="158">
        <v>0.05</v>
      </c>
      <c r="W2299" s="160">
        <v>3.4849999999999999E-2</v>
      </c>
      <c r="X2299" s="4" t="s">
        <v>610</v>
      </c>
      <c r="Y2299" s="4" t="s">
        <v>323</v>
      </c>
      <c r="Z2299" s="147">
        <v>78000</v>
      </c>
      <c r="AA2299" s="155">
        <v>1</v>
      </c>
      <c r="AB2299" s="174">
        <v>107.3</v>
      </c>
      <c r="AD2299" s="147">
        <v>83.694000000000003</v>
      </c>
      <c r="AG2299" s="2" t="s">
        <v>36</v>
      </c>
      <c r="AH2299" s="160">
        <v>1.9100000000000001E-4</v>
      </c>
      <c r="AI2299" s="160">
        <v>1.30643848792208E-3</v>
      </c>
      <c r="AJ2299" s="160">
        <v>4.9828565557812998E-4</v>
      </c>
      <c r="AK2299" s="191"/>
      <c r="AL2299" s="147"/>
    </row>
    <row r="2300" spans="1:38">
      <c r="A2300" s="2">
        <v>811</v>
      </c>
      <c r="B2300" s="2">
        <v>813</v>
      </c>
      <c r="C2300" s="2" t="s">
        <v>3183</v>
      </c>
      <c r="D2300" s="2" t="s">
        <v>3184</v>
      </c>
      <c r="E2300" s="4" t="s">
        <v>367</v>
      </c>
      <c r="F2300" s="2" t="s">
        <v>3187</v>
      </c>
      <c r="G2300" s="2" t="s">
        <v>3188</v>
      </c>
      <c r="H2300" s="2" t="s">
        <v>370</v>
      </c>
      <c r="I2300" s="2" t="s">
        <v>1162</v>
      </c>
      <c r="J2300" s="2" t="s">
        <v>30</v>
      </c>
      <c r="K2300" s="2" t="s">
        <v>30</v>
      </c>
      <c r="L2300" s="2" t="s">
        <v>526</v>
      </c>
      <c r="M2300" s="2" t="s">
        <v>31</v>
      </c>
      <c r="N2300" s="2" t="s">
        <v>636</v>
      </c>
      <c r="O2300" s="2" t="s">
        <v>323</v>
      </c>
      <c r="P2300" s="2" t="s">
        <v>2749</v>
      </c>
      <c r="Q2300" s="2" t="s">
        <v>612</v>
      </c>
      <c r="R2300" s="2" t="s">
        <v>605</v>
      </c>
      <c r="S2300" s="2" t="s">
        <v>34</v>
      </c>
      <c r="T2300" s="147">
        <v>6.1669999999999998</v>
      </c>
      <c r="U2300" s="2" t="s">
        <v>3189</v>
      </c>
      <c r="V2300" s="158">
        <v>6.6900000000000001E-2</v>
      </c>
      <c r="W2300" s="160">
        <v>6.7549999999999999E-2</v>
      </c>
      <c r="X2300" s="4" t="s">
        <v>610</v>
      </c>
      <c r="Y2300" s="4" t="s">
        <v>323</v>
      </c>
      <c r="Z2300" s="147">
        <v>87000</v>
      </c>
      <c r="AA2300" s="155">
        <v>1</v>
      </c>
      <c r="AB2300" s="174">
        <v>100.53</v>
      </c>
      <c r="AD2300" s="147">
        <v>87.460999999999999</v>
      </c>
      <c r="AG2300" s="2" t="s">
        <v>36</v>
      </c>
      <c r="AH2300" s="160">
        <v>2.4499999999999999E-4</v>
      </c>
      <c r="AI2300" s="160">
        <v>1.3652418003202299E-3</v>
      </c>
      <c r="AJ2300" s="160">
        <v>5.2071368976371502E-4</v>
      </c>
      <c r="AK2300" s="191"/>
      <c r="AL2300" s="147"/>
    </row>
    <row r="2301" spans="1:38">
      <c r="A2301" s="2">
        <v>811</v>
      </c>
      <c r="B2301" s="2">
        <v>813</v>
      </c>
      <c r="C2301" s="2" t="s">
        <v>2331</v>
      </c>
      <c r="D2301" s="2" t="s">
        <v>2332</v>
      </c>
      <c r="E2301" s="4" t="s">
        <v>367</v>
      </c>
      <c r="F2301" s="2" t="s">
        <v>3190</v>
      </c>
      <c r="G2301" s="2" t="s">
        <v>3191</v>
      </c>
      <c r="H2301" s="2" t="s">
        <v>370</v>
      </c>
      <c r="I2301" s="2" t="s">
        <v>951</v>
      </c>
      <c r="J2301" s="2" t="s">
        <v>30</v>
      </c>
      <c r="K2301" s="2" t="s">
        <v>30</v>
      </c>
      <c r="L2301" s="2" t="s">
        <v>526</v>
      </c>
      <c r="M2301" s="2" t="s">
        <v>45</v>
      </c>
      <c r="N2301" s="2" t="s">
        <v>660</v>
      </c>
      <c r="O2301" s="2" t="s">
        <v>323</v>
      </c>
      <c r="P2301" s="2" t="s">
        <v>374</v>
      </c>
      <c r="Q2301" s="2" t="s">
        <v>375</v>
      </c>
      <c r="R2301" s="2" t="s">
        <v>375</v>
      </c>
      <c r="S2301" s="2" t="s">
        <v>34</v>
      </c>
      <c r="T2301" s="147">
        <v>2.4489999999999998</v>
      </c>
      <c r="U2301" s="2" t="s">
        <v>1500</v>
      </c>
      <c r="V2301" s="158">
        <v>4.7500000000000001E-2</v>
      </c>
      <c r="W2301" s="160">
        <v>5.3400000000000003E-2</v>
      </c>
      <c r="X2301" s="4" t="s">
        <v>610</v>
      </c>
      <c r="Y2301" s="4" t="s">
        <v>323</v>
      </c>
      <c r="Z2301" s="147">
        <v>175267.8</v>
      </c>
      <c r="AA2301" s="155">
        <v>1</v>
      </c>
      <c r="AB2301" s="174">
        <v>105.38</v>
      </c>
      <c r="AD2301" s="147">
        <v>184.697</v>
      </c>
      <c r="AG2301" s="2" t="s">
        <v>36</v>
      </c>
      <c r="AH2301" s="160">
        <v>5.4699999999999996E-4</v>
      </c>
      <c r="AI2301" s="160">
        <v>2.88306856731225E-3</v>
      </c>
      <c r="AJ2301" s="160">
        <v>1.0996244556640499E-3</v>
      </c>
      <c r="AK2301" s="191"/>
      <c r="AL2301" s="147"/>
    </row>
    <row r="2302" spans="1:38">
      <c r="A2302" s="2">
        <v>811</v>
      </c>
      <c r="B2302" s="2">
        <v>813</v>
      </c>
      <c r="C2302" s="2" t="s">
        <v>2331</v>
      </c>
      <c r="D2302" s="2" t="s">
        <v>2332</v>
      </c>
      <c r="E2302" s="4" t="s">
        <v>367</v>
      </c>
      <c r="F2302" s="2" t="s">
        <v>3684</v>
      </c>
      <c r="G2302" s="2" t="s">
        <v>3685</v>
      </c>
      <c r="H2302" s="2" t="s">
        <v>370</v>
      </c>
      <c r="I2302" s="2" t="s">
        <v>951</v>
      </c>
      <c r="J2302" s="2" t="s">
        <v>30</v>
      </c>
      <c r="K2302" s="2" t="s">
        <v>30</v>
      </c>
      <c r="L2302" s="2" t="s">
        <v>526</v>
      </c>
      <c r="M2302" s="2" t="s">
        <v>45</v>
      </c>
      <c r="N2302" s="2" t="s">
        <v>660</v>
      </c>
      <c r="O2302" s="2" t="s">
        <v>323</v>
      </c>
      <c r="P2302" s="2" t="s">
        <v>2963</v>
      </c>
      <c r="Q2302" s="2" t="s">
        <v>363</v>
      </c>
      <c r="R2302" s="2" t="s">
        <v>605</v>
      </c>
      <c r="S2302" s="2" t="s">
        <v>34</v>
      </c>
      <c r="T2302" s="147">
        <v>1.075</v>
      </c>
      <c r="U2302" s="2" t="s">
        <v>1500</v>
      </c>
      <c r="V2302" s="158">
        <v>0.03</v>
      </c>
      <c r="W2302" s="160">
        <v>5.4429999999999999E-2</v>
      </c>
      <c r="X2302" s="4" t="s">
        <v>610</v>
      </c>
      <c r="Y2302" s="4" t="s">
        <v>323</v>
      </c>
      <c r="Z2302" s="147">
        <v>85500</v>
      </c>
      <c r="AA2302" s="155">
        <v>1</v>
      </c>
      <c r="AB2302" s="174">
        <v>111.6</v>
      </c>
      <c r="AD2302" s="147">
        <v>95.418000000000006</v>
      </c>
      <c r="AG2302" s="2" t="s">
        <v>36</v>
      </c>
      <c r="AH2302" s="160">
        <v>6.0499999999999996E-4</v>
      </c>
      <c r="AI2302" s="160">
        <v>1.4894466466001E-3</v>
      </c>
      <c r="AJ2302" s="160">
        <v>5.6808637039637198E-4</v>
      </c>
      <c r="AK2302" s="191"/>
      <c r="AL2302" s="147"/>
    </row>
    <row r="2303" spans="1:38">
      <c r="A2303" s="2">
        <v>811</v>
      </c>
      <c r="B2303" s="2">
        <v>813</v>
      </c>
      <c r="C2303" s="2" t="s">
        <v>3192</v>
      </c>
      <c r="D2303" s="2" t="s">
        <v>3193</v>
      </c>
      <c r="E2303" s="4" t="s">
        <v>367</v>
      </c>
      <c r="F2303" s="2" t="s">
        <v>3686</v>
      </c>
      <c r="G2303" s="2" t="s">
        <v>3687</v>
      </c>
      <c r="H2303" s="2" t="s">
        <v>370</v>
      </c>
      <c r="I2303" s="2" t="s">
        <v>1162</v>
      </c>
      <c r="J2303" s="2" t="s">
        <v>30</v>
      </c>
      <c r="K2303" s="2" t="s">
        <v>30</v>
      </c>
      <c r="L2303" s="2" t="s">
        <v>526</v>
      </c>
      <c r="M2303" s="2" t="s">
        <v>45</v>
      </c>
      <c r="N2303" s="2" t="s">
        <v>659</v>
      </c>
      <c r="O2303" s="2" t="s">
        <v>323</v>
      </c>
      <c r="P2303" s="2" t="s">
        <v>2739</v>
      </c>
      <c r="Q2303" s="2" t="s">
        <v>363</v>
      </c>
      <c r="R2303" s="2" t="s">
        <v>605</v>
      </c>
      <c r="S2303" s="2" t="s">
        <v>34</v>
      </c>
      <c r="T2303" s="147">
        <v>2.9009999999999998</v>
      </c>
      <c r="U2303" s="2" t="s">
        <v>2768</v>
      </c>
      <c r="V2303" s="158">
        <v>3.95E-2</v>
      </c>
      <c r="W2303" s="160">
        <v>7.1989999999999998E-2</v>
      </c>
      <c r="X2303" s="4" t="s">
        <v>610</v>
      </c>
      <c r="Y2303" s="4" t="s">
        <v>323</v>
      </c>
      <c r="Z2303" s="147">
        <v>227478.24</v>
      </c>
      <c r="AA2303" s="155">
        <v>1</v>
      </c>
      <c r="AB2303" s="174">
        <v>92.4</v>
      </c>
      <c r="AD2303" s="147">
        <v>210.19</v>
      </c>
      <c r="AG2303" s="2" t="s">
        <v>36</v>
      </c>
      <c r="AH2303" s="160">
        <v>1.85E-4</v>
      </c>
      <c r="AI2303" s="160">
        <v>3.28100182785285E-3</v>
      </c>
      <c r="AJ2303" s="160">
        <v>1.25139925213395E-3</v>
      </c>
      <c r="AK2303" s="191"/>
      <c r="AL2303" s="147"/>
    </row>
    <row r="2304" spans="1:38">
      <c r="A2304" s="2">
        <v>811</v>
      </c>
      <c r="B2304" s="2">
        <v>813</v>
      </c>
      <c r="C2304" s="2" t="s">
        <v>3196</v>
      </c>
      <c r="D2304" s="2" t="s">
        <v>3197</v>
      </c>
      <c r="E2304" s="4" t="s">
        <v>367</v>
      </c>
      <c r="F2304" s="2" t="s">
        <v>3198</v>
      </c>
      <c r="G2304" s="2" t="s">
        <v>3199</v>
      </c>
      <c r="H2304" s="2" t="s">
        <v>370</v>
      </c>
      <c r="I2304" s="2" t="s">
        <v>951</v>
      </c>
      <c r="J2304" s="2" t="s">
        <v>30</v>
      </c>
      <c r="K2304" s="2" t="s">
        <v>30</v>
      </c>
      <c r="L2304" s="2" t="s">
        <v>526</v>
      </c>
      <c r="M2304" s="2" t="s">
        <v>45</v>
      </c>
      <c r="N2304" s="2" t="s">
        <v>659</v>
      </c>
      <c r="O2304" s="2" t="s">
        <v>323</v>
      </c>
      <c r="P2304" s="2" t="s">
        <v>362</v>
      </c>
      <c r="Q2304" s="2" t="s">
        <v>363</v>
      </c>
      <c r="R2304" s="2" t="s">
        <v>605</v>
      </c>
      <c r="S2304" s="2" t="s">
        <v>34</v>
      </c>
      <c r="T2304" s="147">
        <v>4.99</v>
      </c>
      <c r="U2304" s="2" t="s">
        <v>3101</v>
      </c>
      <c r="V2304" s="158">
        <v>1.6500000000000001E-2</v>
      </c>
      <c r="W2304" s="160">
        <v>2.7019999999999999E-2</v>
      </c>
      <c r="X2304" s="4" t="s">
        <v>610</v>
      </c>
      <c r="Y2304" s="4" t="s">
        <v>323</v>
      </c>
      <c r="Z2304" s="147">
        <v>386018</v>
      </c>
      <c r="AA2304" s="155">
        <v>1</v>
      </c>
      <c r="AB2304" s="174">
        <v>111.02</v>
      </c>
      <c r="AD2304" s="147">
        <v>428.55700000000002</v>
      </c>
      <c r="AG2304" s="2" t="s">
        <v>36</v>
      </c>
      <c r="AH2304" s="160">
        <v>1.8200000000000001E-4</v>
      </c>
      <c r="AI2304" s="160">
        <v>6.6896503803203101E-3</v>
      </c>
      <c r="AJ2304" s="160">
        <v>2.5514839436858402E-3</v>
      </c>
      <c r="AK2304" s="191"/>
      <c r="AL2304" s="147"/>
    </row>
    <row r="2305" spans="1:38">
      <c r="A2305" s="2">
        <v>811</v>
      </c>
      <c r="B2305" s="2">
        <v>813</v>
      </c>
      <c r="C2305" s="2" t="s">
        <v>3196</v>
      </c>
      <c r="D2305" s="2" t="s">
        <v>3197</v>
      </c>
      <c r="E2305" s="4" t="s">
        <v>367</v>
      </c>
      <c r="F2305" s="2" t="s">
        <v>3200</v>
      </c>
      <c r="G2305" s="2" t="s">
        <v>3201</v>
      </c>
      <c r="H2305" s="2" t="s">
        <v>370</v>
      </c>
      <c r="I2305" s="2" t="s">
        <v>951</v>
      </c>
      <c r="J2305" s="2" t="s">
        <v>30</v>
      </c>
      <c r="K2305" s="2" t="s">
        <v>30</v>
      </c>
      <c r="L2305" s="2" t="s">
        <v>526</v>
      </c>
      <c r="M2305" s="2" t="s">
        <v>45</v>
      </c>
      <c r="N2305" s="2" t="s">
        <v>659</v>
      </c>
      <c r="O2305" s="2" t="s">
        <v>323</v>
      </c>
      <c r="P2305" s="2" t="s">
        <v>362</v>
      </c>
      <c r="Q2305" s="2" t="s">
        <v>363</v>
      </c>
      <c r="R2305" s="2" t="s">
        <v>605</v>
      </c>
      <c r="S2305" s="2" t="s">
        <v>34</v>
      </c>
      <c r="T2305" s="147">
        <v>1.3540000000000001</v>
      </c>
      <c r="U2305" s="2" t="s">
        <v>3096</v>
      </c>
      <c r="V2305" s="158">
        <v>8.3000000000000001E-3</v>
      </c>
      <c r="W2305" s="160">
        <v>2.188E-2</v>
      </c>
      <c r="X2305" s="4" t="s">
        <v>610</v>
      </c>
      <c r="Y2305" s="4" t="s">
        <v>323</v>
      </c>
      <c r="Z2305" s="147">
        <v>96182.15</v>
      </c>
      <c r="AA2305" s="155">
        <v>1</v>
      </c>
      <c r="AB2305" s="174">
        <v>114.36</v>
      </c>
      <c r="AD2305" s="147">
        <v>109.994</v>
      </c>
      <c r="AG2305" s="2" t="s">
        <v>36</v>
      </c>
      <c r="AH2305" s="160">
        <v>8.1000000000000004E-5</v>
      </c>
      <c r="AI2305" s="160">
        <v>1.71697222264496E-3</v>
      </c>
      <c r="AJ2305" s="160">
        <v>6.5486636950725903E-4</v>
      </c>
      <c r="AK2305" s="191"/>
      <c r="AL2305" s="147"/>
    </row>
    <row r="2306" spans="1:38">
      <c r="A2306" s="2">
        <v>811</v>
      </c>
      <c r="B2306" s="2">
        <v>813</v>
      </c>
      <c r="C2306" s="2" t="s">
        <v>3202</v>
      </c>
      <c r="D2306" s="2" t="s">
        <v>3203</v>
      </c>
      <c r="E2306" s="4" t="s">
        <v>514</v>
      </c>
      <c r="F2306" s="2" t="s">
        <v>3204</v>
      </c>
      <c r="G2306" s="2" t="s">
        <v>3205</v>
      </c>
      <c r="H2306" s="2" t="s">
        <v>370</v>
      </c>
      <c r="I2306" s="2" t="s">
        <v>1162</v>
      </c>
      <c r="J2306" s="2" t="s">
        <v>30</v>
      </c>
      <c r="K2306" s="2" t="s">
        <v>137</v>
      </c>
      <c r="L2306" s="2" t="s">
        <v>526</v>
      </c>
      <c r="M2306" s="2" t="s">
        <v>45</v>
      </c>
      <c r="N2306" s="2" t="s">
        <v>660</v>
      </c>
      <c r="O2306" s="2" t="s">
        <v>323</v>
      </c>
      <c r="P2306" s="2" t="s">
        <v>2745</v>
      </c>
      <c r="Q2306" s="2" t="s">
        <v>363</v>
      </c>
      <c r="R2306" s="2" t="s">
        <v>605</v>
      </c>
      <c r="S2306" s="2" t="s">
        <v>34</v>
      </c>
      <c r="T2306" s="147">
        <v>3.4359999999999999</v>
      </c>
      <c r="U2306" s="2" t="s">
        <v>3206</v>
      </c>
      <c r="V2306" s="158">
        <v>4.4999999999999998E-2</v>
      </c>
      <c r="W2306" s="160">
        <v>6.5879999999999994E-2</v>
      </c>
      <c r="X2306" s="4" t="s">
        <v>610</v>
      </c>
      <c r="Y2306" s="4" t="s">
        <v>323</v>
      </c>
      <c r="Z2306" s="147">
        <v>221170.71</v>
      </c>
      <c r="AA2306" s="155">
        <v>1</v>
      </c>
      <c r="AB2306" s="174">
        <v>95.42</v>
      </c>
      <c r="AD2306" s="147">
        <v>211.041</v>
      </c>
      <c r="AG2306" s="2" t="s">
        <v>36</v>
      </c>
      <c r="AH2306" s="160">
        <v>2.41E-4</v>
      </c>
      <c r="AI2306" s="160">
        <v>3.2942887715388101E-3</v>
      </c>
      <c r="AJ2306" s="160">
        <v>1.25646699432495E-3</v>
      </c>
      <c r="AK2306" s="191"/>
      <c r="AL2306" s="147"/>
    </row>
    <row r="2307" spans="1:38">
      <c r="A2307" s="2">
        <v>811</v>
      </c>
      <c r="B2307" s="2">
        <v>813</v>
      </c>
      <c r="C2307" s="2" t="s">
        <v>3202</v>
      </c>
      <c r="D2307" s="2" t="s">
        <v>3203</v>
      </c>
      <c r="E2307" s="4" t="s">
        <v>514</v>
      </c>
      <c r="F2307" s="2" t="s">
        <v>3207</v>
      </c>
      <c r="G2307" s="2" t="s">
        <v>3208</v>
      </c>
      <c r="H2307" s="2" t="s">
        <v>370</v>
      </c>
      <c r="I2307" s="2" t="s">
        <v>1162</v>
      </c>
      <c r="J2307" s="2" t="s">
        <v>30</v>
      </c>
      <c r="K2307" s="2" t="s">
        <v>30</v>
      </c>
      <c r="L2307" s="2" t="s">
        <v>526</v>
      </c>
      <c r="M2307" s="2" t="s">
        <v>45</v>
      </c>
      <c r="N2307" s="2" t="s">
        <v>660</v>
      </c>
      <c r="O2307" s="2" t="s">
        <v>323</v>
      </c>
      <c r="P2307" s="2" t="s">
        <v>2756</v>
      </c>
      <c r="Q2307" s="2" t="s">
        <v>363</v>
      </c>
      <c r="R2307" s="2" t="s">
        <v>605</v>
      </c>
      <c r="S2307" s="2" t="s">
        <v>34</v>
      </c>
      <c r="T2307" s="147">
        <v>2.4449999999999998</v>
      </c>
      <c r="U2307" s="2" t="s">
        <v>2795</v>
      </c>
      <c r="V2307" s="158">
        <v>6.3500000000000001E-2</v>
      </c>
      <c r="W2307" s="160">
        <v>6.1960000000000001E-2</v>
      </c>
      <c r="X2307" s="4" t="s">
        <v>610</v>
      </c>
      <c r="Y2307" s="4" t="s">
        <v>323</v>
      </c>
      <c r="Z2307" s="147">
        <v>109000</v>
      </c>
      <c r="AA2307" s="155">
        <v>1</v>
      </c>
      <c r="AB2307" s="174">
        <v>102.2</v>
      </c>
      <c r="AD2307" s="147">
        <v>111.398</v>
      </c>
      <c r="AG2307" s="2" t="s">
        <v>36</v>
      </c>
      <c r="AH2307" s="160">
        <v>2.6600000000000001E-4</v>
      </c>
      <c r="AI2307" s="160">
        <v>1.7388897015024199E-3</v>
      </c>
      <c r="AJ2307" s="160">
        <v>6.6322586398179597E-4</v>
      </c>
      <c r="AK2307" s="191"/>
      <c r="AL2307" s="147"/>
    </row>
    <row r="2308" spans="1:38">
      <c r="A2308" s="2">
        <v>811</v>
      </c>
      <c r="B2308" s="2">
        <v>813</v>
      </c>
      <c r="C2308" s="2" t="s">
        <v>3202</v>
      </c>
      <c r="D2308" s="2" t="s">
        <v>3203</v>
      </c>
      <c r="E2308" s="4" t="s">
        <v>514</v>
      </c>
      <c r="F2308" s="2" t="s">
        <v>3693</v>
      </c>
      <c r="G2308" s="2" t="s">
        <v>3694</v>
      </c>
      <c r="H2308" s="2" t="s">
        <v>370</v>
      </c>
      <c r="I2308" s="2" t="s">
        <v>1162</v>
      </c>
      <c r="J2308" s="2" t="s">
        <v>30</v>
      </c>
      <c r="K2308" s="2" t="s">
        <v>30</v>
      </c>
      <c r="L2308" s="2" t="s">
        <v>526</v>
      </c>
      <c r="M2308" s="2" t="s">
        <v>31</v>
      </c>
      <c r="N2308" s="2" t="s">
        <v>660</v>
      </c>
      <c r="O2308" s="2" t="s">
        <v>323</v>
      </c>
      <c r="P2308" s="2" t="s">
        <v>2756</v>
      </c>
      <c r="Q2308" s="2" t="s">
        <v>363</v>
      </c>
      <c r="R2308" s="2" t="s">
        <v>605</v>
      </c>
      <c r="S2308" s="2" t="s">
        <v>34</v>
      </c>
      <c r="T2308" s="147">
        <v>3.927</v>
      </c>
      <c r="U2308" s="2" t="s">
        <v>3695</v>
      </c>
      <c r="V2308" s="158">
        <v>6.25E-2</v>
      </c>
      <c r="W2308" s="160">
        <v>6.166E-2</v>
      </c>
      <c r="X2308" s="4" t="s">
        <v>610</v>
      </c>
      <c r="Y2308" s="4" t="s">
        <v>323</v>
      </c>
      <c r="Z2308" s="147">
        <v>55000</v>
      </c>
      <c r="AA2308" s="155">
        <v>1</v>
      </c>
      <c r="AB2308" s="174">
        <v>103.18</v>
      </c>
      <c r="AD2308" s="147">
        <v>56.749000000000002</v>
      </c>
      <c r="AG2308" s="2" t="s">
        <v>36</v>
      </c>
      <c r="AH2308" s="160">
        <v>1E-4</v>
      </c>
      <c r="AI2308" s="160">
        <v>8.8583503896444199E-4</v>
      </c>
      <c r="AJ2308" s="160">
        <v>3.3786427543674899E-4</v>
      </c>
      <c r="AK2308" s="191"/>
      <c r="AL2308" s="147"/>
    </row>
    <row r="2309" spans="1:38">
      <c r="A2309" s="2">
        <v>811</v>
      </c>
      <c r="B2309" s="2">
        <v>813</v>
      </c>
      <c r="C2309" s="2" t="s">
        <v>3209</v>
      </c>
      <c r="D2309" s="2" t="s">
        <v>3210</v>
      </c>
      <c r="E2309" s="4" t="s">
        <v>367</v>
      </c>
      <c r="F2309" s="2" t="s">
        <v>3211</v>
      </c>
      <c r="G2309" s="2" t="s">
        <v>3212</v>
      </c>
      <c r="H2309" s="2" t="s">
        <v>370</v>
      </c>
      <c r="I2309" s="2" t="s">
        <v>951</v>
      </c>
      <c r="J2309" s="2" t="s">
        <v>30</v>
      </c>
      <c r="K2309" s="2" t="s">
        <v>30</v>
      </c>
      <c r="L2309" s="2" t="s">
        <v>526</v>
      </c>
      <c r="M2309" s="2" t="s">
        <v>45</v>
      </c>
      <c r="N2309" s="2" t="s">
        <v>673</v>
      </c>
      <c r="O2309" s="2" t="s">
        <v>323</v>
      </c>
      <c r="P2309" s="2" t="s">
        <v>139</v>
      </c>
      <c r="Q2309" s="2" t="s">
        <v>363</v>
      </c>
      <c r="R2309" s="2" t="s">
        <v>605</v>
      </c>
      <c r="S2309" s="2" t="s">
        <v>34</v>
      </c>
      <c r="T2309" s="147">
        <v>5.4720000000000004</v>
      </c>
      <c r="U2309" s="2" t="s">
        <v>2922</v>
      </c>
      <c r="V2309" s="158">
        <v>2.6499999999999999E-2</v>
      </c>
      <c r="W2309" s="160">
        <v>2.7390000000000001E-2</v>
      </c>
      <c r="X2309" s="4" t="s">
        <v>610</v>
      </c>
      <c r="Y2309" s="4" t="s">
        <v>323</v>
      </c>
      <c r="Z2309" s="147">
        <v>210935.3</v>
      </c>
      <c r="AA2309" s="155">
        <v>1</v>
      </c>
      <c r="AB2309" s="174">
        <v>116.33</v>
      </c>
      <c r="AD2309" s="147">
        <v>245.381</v>
      </c>
      <c r="AG2309" s="2" t="s">
        <v>36</v>
      </c>
      <c r="AH2309" s="160">
        <v>1.4300000000000001E-4</v>
      </c>
      <c r="AI2309" s="160">
        <v>3.8303250849985801E-3</v>
      </c>
      <c r="AJ2309" s="160">
        <v>1.46091535399538E-3</v>
      </c>
      <c r="AK2309" s="191"/>
      <c r="AL2309" s="147"/>
    </row>
    <row r="2310" spans="1:38">
      <c r="A2310" s="2">
        <v>811</v>
      </c>
      <c r="B2310" s="2">
        <v>813</v>
      </c>
      <c r="C2310" s="2" t="s">
        <v>2335</v>
      </c>
      <c r="D2310" s="2" t="s">
        <v>2336</v>
      </c>
      <c r="E2310" s="4" t="s">
        <v>367</v>
      </c>
      <c r="F2310" s="2" t="s">
        <v>3213</v>
      </c>
      <c r="G2310" s="2" t="s">
        <v>3214</v>
      </c>
      <c r="H2310" s="2" t="s">
        <v>370</v>
      </c>
      <c r="I2310" s="2" t="s">
        <v>1162</v>
      </c>
      <c r="J2310" s="2" t="s">
        <v>30</v>
      </c>
      <c r="K2310" s="2" t="s">
        <v>499</v>
      </c>
      <c r="L2310" s="2" t="s">
        <v>526</v>
      </c>
      <c r="M2310" s="2" t="s">
        <v>45</v>
      </c>
      <c r="N2310" s="2" t="s">
        <v>660</v>
      </c>
      <c r="O2310" s="2" t="s">
        <v>323</v>
      </c>
      <c r="P2310" s="2" t="s">
        <v>2756</v>
      </c>
      <c r="Q2310" s="2" t="s">
        <v>612</v>
      </c>
      <c r="R2310" s="2" t="s">
        <v>605</v>
      </c>
      <c r="S2310" s="2" t="s">
        <v>34</v>
      </c>
      <c r="T2310" s="147">
        <v>0.81799999999999995</v>
      </c>
      <c r="U2310" s="2" t="s">
        <v>239</v>
      </c>
      <c r="V2310" s="158">
        <v>5.0999999999999997E-2</v>
      </c>
      <c r="W2310" s="160">
        <v>4.7690000000000003E-2</v>
      </c>
      <c r="X2310" s="4" t="s">
        <v>610</v>
      </c>
      <c r="Y2310" s="4" t="s">
        <v>323</v>
      </c>
      <c r="Z2310" s="147">
        <v>19906.009999999998</v>
      </c>
      <c r="AA2310" s="155">
        <v>1</v>
      </c>
      <c r="AB2310" s="174">
        <v>101.17</v>
      </c>
      <c r="AD2310" s="147">
        <v>20.138999999999999</v>
      </c>
      <c r="AG2310" s="2" t="s">
        <v>36</v>
      </c>
      <c r="AH2310" s="160">
        <v>1.05E-4</v>
      </c>
      <c r="AI2310" s="160">
        <v>3.1436241000477698E-4</v>
      </c>
      <c r="AJ2310" s="160">
        <v>1.1990023334929001E-4</v>
      </c>
      <c r="AK2310" s="191"/>
      <c r="AL2310" s="147"/>
    </row>
    <row r="2311" spans="1:38">
      <c r="A2311" s="2">
        <v>811</v>
      </c>
      <c r="B2311" s="2">
        <v>813</v>
      </c>
      <c r="C2311" s="2" t="s">
        <v>2335</v>
      </c>
      <c r="D2311" s="2" t="s">
        <v>2336</v>
      </c>
      <c r="E2311" s="4" t="s">
        <v>367</v>
      </c>
      <c r="F2311" s="2" t="s">
        <v>3215</v>
      </c>
      <c r="G2311" s="2" t="s">
        <v>3216</v>
      </c>
      <c r="H2311" s="2" t="s">
        <v>370</v>
      </c>
      <c r="I2311" s="2" t="s">
        <v>1162</v>
      </c>
      <c r="J2311" s="2" t="s">
        <v>30</v>
      </c>
      <c r="K2311" s="2" t="s">
        <v>499</v>
      </c>
      <c r="L2311" s="2" t="s">
        <v>526</v>
      </c>
      <c r="M2311" s="2" t="s">
        <v>45</v>
      </c>
      <c r="N2311" s="2" t="s">
        <v>660</v>
      </c>
      <c r="O2311" s="2" t="s">
        <v>323</v>
      </c>
      <c r="P2311" s="2" t="s">
        <v>2756</v>
      </c>
      <c r="Q2311" s="2" t="s">
        <v>612</v>
      </c>
      <c r="R2311" s="2" t="s">
        <v>605</v>
      </c>
      <c r="S2311" s="2" t="s">
        <v>34</v>
      </c>
      <c r="T2311" s="147">
        <v>5.8979999999999997</v>
      </c>
      <c r="U2311" s="2" t="s">
        <v>3217</v>
      </c>
      <c r="V2311" s="158">
        <v>2.8000000000000001E-2</v>
      </c>
      <c r="W2311" s="160">
        <v>6.1089999999999998E-2</v>
      </c>
      <c r="X2311" s="4" t="s">
        <v>610</v>
      </c>
      <c r="Y2311" s="4" t="s">
        <v>323</v>
      </c>
      <c r="Z2311" s="147">
        <v>358235.92</v>
      </c>
      <c r="AA2311" s="155">
        <v>1</v>
      </c>
      <c r="AB2311" s="174">
        <v>82.89</v>
      </c>
      <c r="AC2311" s="147">
        <v>12.744</v>
      </c>
      <c r="AD2311" s="147">
        <v>309.68599999999998</v>
      </c>
      <c r="AG2311" s="2" t="s">
        <v>36</v>
      </c>
      <c r="AH2311" s="160">
        <v>6.4599999999999998E-4</v>
      </c>
      <c r="AI2311" s="160">
        <v>4.8341032876822098E-3</v>
      </c>
      <c r="AJ2311" s="160">
        <v>1.8437640563286799E-3</v>
      </c>
      <c r="AK2311" s="191"/>
      <c r="AL2311" s="147"/>
    </row>
    <row r="2312" spans="1:38">
      <c r="A2312" s="2">
        <v>811</v>
      </c>
      <c r="B2312" s="2">
        <v>813</v>
      </c>
      <c r="C2312" s="2" t="s">
        <v>3218</v>
      </c>
      <c r="D2312" s="2" t="s">
        <v>3219</v>
      </c>
      <c r="E2312" s="4" t="s">
        <v>514</v>
      </c>
      <c r="F2312" s="2" t="s">
        <v>3220</v>
      </c>
      <c r="G2312" s="2" t="s">
        <v>3221</v>
      </c>
      <c r="H2312" s="2" t="s">
        <v>370</v>
      </c>
      <c r="I2312" s="2" t="s">
        <v>1162</v>
      </c>
      <c r="J2312" s="2" t="s">
        <v>30</v>
      </c>
      <c r="K2312" s="2" t="s">
        <v>137</v>
      </c>
      <c r="L2312" s="2" t="s">
        <v>526</v>
      </c>
      <c r="M2312" s="2" t="s">
        <v>45</v>
      </c>
      <c r="N2312" s="2" t="s">
        <v>660</v>
      </c>
      <c r="O2312" s="2" t="s">
        <v>323</v>
      </c>
      <c r="P2312" s="2" t="s">
        <v>2756</v>
      </c>
      <c r="Q2312" s="2" t="s">
        <v>363</v>
      </c>
      <c r="R2312" s="2" t="s">
        <v>605</v>
      </c>
      <c r="S2312" s="2" t="s">
        <v>34</v>
      </c>
      <c r="T2312" s="147">
        <v>2.1349999999999998</v>
      </c>
      <c r="U2312" s="2" t="s">
        <v>2983</v>
      </c>
      <c r="V2312" s="158">
        <v>3.49E-2</v>
      </c>
      <c r="W2312" s="160">
        <v>6.4509999999999998E-2</v>
      </c>
      <c r="X2312" s="4" t="s">
        <v>610</v>
      </c>
      <c r="Y2312" s="4" t="s">
        <v>323</v>
      </c>
      <c r="Z2312" s="147">
        <v>212372</v>
      </c>
      <c r="AA2312" s="155">
        <v>1</v>
      </c>
      <c r="AB2312" s="174">
        <v>95.01</v>
      </c>
      <c r="AD2312" s="147">
        <v>201.77500000000001</v>
      </c>
      <c r="AG2312" s="2" t="s">
        <v>36</v>
      </c>
      <c r="AH2312" s="160">
        <v>2.2499999999999999E-4</v>
      </c>
      <c r="AI2312" s="160">
        <v>3.1496421717756799E-3</v>
      </c>
      <c r="AJ2312" s="160">
        <v>1.2012976721896601E-3</v>
      </c>
      <c r="AK2312" s="191"/>
      <c r="AL2312" s="147"/>
    </row>
    <row r="2313" spans="1:38">
      <c r="A2313" s="2">
        <v>811</v>
      </c>
      <c r="B2313" s="2">
        <v>813</v>
      </c>
      <c r="C2313" s="2" t="s">
        <v>2095</v>
      </c>
      <c r="D2313" s="2" t="s">
        <v>2096</v>
      </c>
      <c r="E2313" s="4" t="s">
        <v>367</v>
      </c>
      <c r="F2313" s="2" t="s">
        <v>3222</v>
      </c>
      <c r="G2313" s="2" t="s">
        <v>3223</v>
      </c>
      <c r="H2313" s="2" t="s">
        <v>370</v>
      </c>
      <c r="I2313" s="2" t="s">
        <v>951</v>
      </c>
      <c r="J2313" s="2" t="s">
        <v>30</v>
      </c>
      <c r="K2313" s="2" t="s">
        <v>30</v>
      </c>
      <c r="L2313" s="2" t="s">
        <v>526</v>
      </c>
      <c r="M2313" s="2" t="s">
        <v>45</v>
      </c>
      <c r="N2313" s="2" t="s">
        <v>659</v>
      </c>
      <c r="O2313" s="2" t="s">
        <v>323</v>
      </c>
      <c r="P2313" s="2" t="s">
        <v>2745</v>
      </c>
      <c r="Q2313" s="2" t="s">
        <v>612</v>
      </c>
      <c r="R2313" s="2" t="s">
        <v>605</v>
      </c>
      <c r="S2313" s="2" t="s">
        <v>34</v>
      </c>
      <c r="T2313" s="147">
        <v>0.28499999999999998</v>
      </c>
      <c r="U2313" s="2" t="s">
        <v>3224</v>
      </c>
      <c r="V2313" s="158">
        <v>2.75E-2</v>
      </c>
      <c r="W2313" s="160">
        <v>4.6550000000000001E-2</v>
      </c>
      <c r="X2313" s="4" t="s">
        <v>610</v>
      </c>
      <c r="Y2313" s="4" t="s">
        <v>323</v>
      </c>
      <c r="Z2313" s="147">
        <v>0.49</v>
      </c>
      <c r="AA2313" s="155">
        <v>1</v>
      </c>
      <c r="AB2313" s="174">
        <v>116.74</v>
      </c>
      <c r="AD2313" s="147">
        <v>1E-3</v>
      </c>
      <c r="AG2313" s="2" t="s">
        <v>36</v>
      </c>
      <c r="AH2313" s="160">
        <v>0</v>
      </c>
      <c r="AI2313" s="160">
        <v>8.9291560027255802E-9</v>
      </c>
      <c r="AJ2313" s="160">
        <v>3.4056485580535604E-9</v>
      </c>
      <c r="AK2313" s="191"/>
      <c r="AL2313" s="147"/>
    </row>
    <row r="2314" spans="1:38">
      <c r="A2314" s="2">
        <v>811</v>
      </c>
      <c r="B2314" s="2">
        <v>813</v>
      </c>
      <c r="C2314" s="2" t="s">
        <v>2095</v>
      </c>
      <c r="D2314" s="2" t="s">
        <v>2096</v>
      </c>
      <c r="E2314" s="4" t="s">
        <v>367</v>
      </c>
      <c r="F2314" s="2" t="s">
        <v>3928</v>
      </c>
      <c r="G2314" s="2" t="s">
        <v>3929</v>
      </c>
      <c r="H2314" s="2" t="s">
        <v>370</v>
      </c>
      <c r="I2314" s="2" t="s">
        <v>951</v>
      </c>
      <c r="J2314" s="2" t="s">
        <v>30</v>
      </c>
      <c r="K2314" s="2" t="s">
        <v>30</v>
      </c>
      <c r="L2314" s="2" t="s">
        <v>526</v>
      </c>
      <c r="M2314" s="2" t="s">
        <v>45</v>
      </c>
      <c r="N2314" s="2" t="s">
        <v>659</v>
      </c>
      <c r="O2314" s="2" t="s">
        <v>323</v>
      </c>
      <c r="P2314" s="2" t="s">
        <v>2745</v>
      </c>
      <c r="Q2314" s="2" t="s">
        <v>612</v>
      </c>
      <c r="R2314" s="2" t="s">
        <v>605</v>
      </c>
      <c r="S2314" s="2" t="s">
        <v>34</v>
      </c>
      <c r="T2314" s="147">
        <v>2.91</v>
      </c>
      <c r="U2314" s="2" t="s">
        <v>3930</v>
      </c>
      <c r="V2314" s="158">
        <v>1.9599999999999999E-2</v>
      </c>
      <c r="W2314" s="160">
        <v>2.7640000000000001E-2</v>
      </c>
      <c r="X2314" s="4" t="s">
        <v>610</v>
      </c>
      <c r="Y2314" s="4" t="s">
        <v>323</v>
      </c>
      <c r="Z2314" s="147">
        <v>181241</v>
      </c>
      <c r="AA2314" s="155">
        <v>1</v>
      </c>
      <c r="AB2314" s="174">
        <v>114.46</v>
      </c>
      <c r="AD2314" s="147">
        <v>207.44800000000001</v>
      </c>
      <c r="AG2314" s="2" t="s">
        <v>36</v>
      </c>
      <c r="AH2314" s="160">
        <v>1.5799999999999999E-4</v>
      </c>
      <c r="AI2314" s="160">
        <v>3.23820868294937E-3</v>
      </c>
      <c r="AJ2314" s="160">
        <v>1.23507761857859E-3</v>
      </c>
      <c r="AK2314" s="191"/>
      <c r="AL2314" s="147"/>
    </row>
    <row r="2315" spans="1:38">
      <c r="A2315" s="2">
        <v>811</v>
      </c>
      <c r="B2315" s="2">
        <v>813</v>
      </c>
      <c r="C2315" s="2" t="s">
        <v>2095</v>
      </c>
      <c r="D2315" s="2" t="s">
        <v>2096</v>
      </c>
      <c r="E2315" s="4" t="s">
        <v>367</v>
      </c>
      <c r="F2315" s="2" t="s">
        <v>3225</v>
      </c>
      <c r="G2315" s="2" t="s">
        <v>3226</v>
      </c>
      <c r="H2315" s="2" t="s">
        <v>370</v>
      </c>
      <c r="I2315" s="2" t="s">
        <v>951</v>
      </c>
      <c r="J2315" s="2" t="s">
        <v>30</v>
      </c>
      <c r="K2315" s="2" t="s">
        <v>30</v>
      </c>
      <c r="L2315" s="2" t="s">
        <v>526</v>
      </c>
      <c r="M2315" s="2" t="s">
        <v>45</v>
      </c>
      <c r="N2315" s="2" t="s">
        <v>659</v>
      </c>
      <c r="O2315" s="2" t="s">
        <v>323</v>
      </c>
      <c r="P2315" s="2" t="s">
        <v>2745</v>
      </c>
      <c r="Q2315" s="2" t="s">
        <v>612</v>
      </c>
      <c r="R2315" s="2" t="s">
        <v>605</v>
      </c>
      <c r="S2315" s="2" t="s">
        <v>34</v>
      </c>
      <c r="T2315" s="147">
        <v>5.843</v>
      </c>
      <c r="U2315" s="2" t="s">
        <v>3227</v>
      </c>
      <c r="V2315" s="158">
        <v>1.5800000000000002E-2</v>
      </c>
      <c r="W2315" s="160">
        <v>3.3910000000000003E-2</v>
      </c>
      <c r="X2315" s="4" t="s">
        <v>610</v>
      </c>
      <c r="Y2315" s="4" t="s">
        <v>323</v>
      </c>
      <c r="Z2315" s="147">
        <v>48791</v>
      </c>
      <c r="AA2315" s="155">
        <v>1</v>
      </c>
      <c r="AB2315" s="174">
        <v>104.08</v>
      </c>
      <c r="AD2315" s="147">
        <v>50.781999999999996</v>
      </c>
      <c r="AG2315" s="2" t="s">
        <v>36</v>
      </c>
      <c r="AH2315" s="160">
        <v>3.8999999999999999E-5</v>
      </c>
      <c r="AI2315" s="160">
        <v>7.9268683330926601E-4</v>
      </c>
      <c r="AJ2315" s="160">
        <v>3.0233683564535201E-4</v>
      </c>
      <c r="AK2315" s="191"/>
      <c r="AL2315" s="147"/>
    </row>
    <row r="2316" spans="1:38">
      <c r="A2316" s="2">
        <v>811</v>
      </c>
      <c r="B2316" s="2">
        <v>813</v>
      </c>
      <c r="C2316" s="2" t="s">
        <v>3228</v>
      </c>
      <c r="D2316" s="2" t="s">
        <v>3229</v>
      </c>
      <c r="E2316" s="4" t="s">
        <v>514</v>
      </c>
      <c r="F2316" s="2" t="s">
        <v>3230</v>
      </c>
      <c r="G2316" s="2" t="s">
        <v>3231</v>
      </c>
      <c r="H2316" s="2" t="s">
        <v>370</v>
      </c>
      <c r="I2316" s="2" t="s">
        <v>1162</v>
      </c>
      <c r="J2316" s="2" t="s">
        <v>30</v>
      </c>
      <c r="K2316" s="2" t="s">
        <v>137</v>
      </c>
      <c r="L2316" s="2" t="s">
        <v>526</v>
      </c>
      <c r="M2316" s="2" t="s">
        <v>45</v>
      </c>
      <c r="N2316" s="2" t="s">
        <v>660</v>
      </c>
      <c r="O2316" s="2" t="s">
        <v>323</v>
      </c>
      <c r="P2316" s="2" t="s">
        <v>2739</v>
      </c>
      <c r="Q2316" s="2" t="s">
        <v>363</v>
      </c>
      <c r="R2316" s="2" t="s">
        <v>605</v>
      </c>
      <c r="S2316" s="2" t="s">
        <v>34</v>
      </c>
      <c r="T2316" s="147">
        <v>1.865</v>
      </c>
      <c r="U2316" s="2" t="s">
        <v>1500</v>
      </c>
      <c r="V2316" s="158">
        <v>5.1499999999999997E-2</v>
      </c>
      <c r="W2316" s="160">
        <v>7.0800000000000002E-2</v>
      </c>
      <c r="X2316" s="4" t="s">
        <v>610</v>
      </c>
      <c r="Y2316" s="4" t="s">
        <v>323</v>
      </c>
      <c r="Z2316" s="147">
        <v>68208.03</v>
      </c>
      <c r="AA2316" s="155">
        <v>1</v>
      </c>
      <c r="AB2316" s="174">
        <v>97.67</v>
      </c>
      <c r="AD2316" s="147">
        <v>66.619</v>
      </c>
      <c r="AG2316" s="2" t="s">
        <v>36</v>
      </c>
      <c r="AH2316" s="160">
        <v>2.3599999999999999E-4</v>
      </c>
      <c r="AI2316" s="160">
        <v>1.03989941931789E-3</v>
      </c>
      <c r="AJ2316" s="160">
        <v>3.9662561129402203E-4</v>
      </c>
      <c r="AK2316" s="191"/>
      <c r="AL2316" s="147"/>
    </row>
    <row r="2317" spans="1:38">
      <c r="A2317" s="2">
        <v>811</v>
      </c>
      <c r="B2317" s="2">
        <v>813</v>
      </c>
      <c r="C2317" s="2" t="s">
        <v>2107</v>
      </c>
      <c r="D2317" s="2" t="s">
        <v>2108</v>
      </c>
      <c r="E2317" s="4" t="s">
        <v>367</v>
      </c>
      <c r="F2317" s="2" t="s">
        <v>3232</v>
      </c>
      <c r="G2317" s="2" t="s">
        <v>3233</v>
      </c>
      <c r="H2317" s="2" t="s">
        <v>370</v>
      </c>
      <c r="I2317" s="2" t="s">
        <v>951</v>
      </c>
      <c r="J2317" s="2" t="s">
        <v>30</v>
      </c>
      <c r="K2317" s="2" t="s">
        <v>30</v>
      </c>
      <c r="L2317" s="2" t="s">
        <v>526</v>
      </c>
      <c r="M2317" s="2" t="s">
        <v>45</v>
      </c>
      <c r="N2317" s="2" t="s">
        <v>659</v>
      </c>
      <c r="O2317" s="2" t="s">
        <v>323</v>
      </c>
      <c r="P2317" s="2" t="s">
        <v>139</v>
      </c>
      <c r="Q2317" s="2" t="s">
        <v>612</v>
      </c>
      <c r="R2317" s="2" t="s">
        <v>605</v>
      </c>
      <c r="S2317" s="2" t="s">
        <v>34</v>
      </c>
      <c r="T2317" s="147">
        <v>2.6890000000000001</v>
      </c>
      <c r="U2317" s="2" t="s">
        <v>3234</v>
      </c>
      <c r="V2317" s="158">
        <v>1.34E-2</v>
      </c>
      <c r="W2317" s="160">
        <v>2.819E-2</v>
      </c>
      <c r="X2317" s="4" t="s">
        <v>610</v>
      </c>
      <c r="Y2317" s="4" t="s">
        <v>323</v>
      </c>
      <c r="Z2317" s="147">
        <v>235971.52</v>
      </c>
      <c r="AA2317" s="155">
        <v>1</v>
      </c>
      <c r="AB2317" s="174">
        <v>112.38</v>
      </c>
      <c r="AD2317" s="147">
        <v>265.185</v>
      </c>
      <c r="AG2317" s="2" t="s">
        <v>36</v>
      </c>
      <c r="AH2317" s="160">
        <v>8.8999999999999995E-5</v>
      </c>
      <c r="AI2317" s="160">
        <v>4.1394558931730002E-3</v>
      </c>
      <c r="AJ2317" s="160">
        <v>1.5788202142966001E-3</v>
      </c>
      <c r="AK2317" s="191"/>
      <c r="AL2317" s="147"/>
    </row>
    <row r="2318" spans="1:38">
      <c r="A2318" s="2">
        <v>811</v>
      </c>
      <c r="B2318" s="2">
        <v>813</v>
      </c>
      <c r="C2318" s="2" t="s">
        <v>2107</v>
      </c>
      <c r="D2318" s="2" t="s">
        <v>2108</v>
      </c>
      <c r="E2318" s="4" t="s">
        <v>367</v>
      </c>
      <c r="F2318" s="2" t="s">
        <v>3235</v>
      </c>
      <c r="G2318" s="2" t="s">
        <v>3236</v>
      </c>
      <c r="H2318" s="2" t="s">
        <v>370</v>
      </c>
      <c r="I2318" s="2" t="s">
        <v>951</v>
      </c>
      <c r="J2318" s="2" t="s">
        <v>30</v>
      </c>
      <c r="K2318" s="2" t="s">
        <v>30</v>
      </c>
      <c r="L2318" s="2" t="s">
        <v>526</v>
      </c>
      <c r="M2318" s="2" t="s">
        <v>45</v>
      </c>
      <c r="N2318" s="2" t="s">
        <v>659</v>
      </c>
      <c r="O2318" s="2" t="s">
        <v>323</v>
      </c>
      <c r="P2318" s="2" t="s">
        <v>139</v>
      </c>
      <c r="Q2318" s="2" t="s">
        <v>612</v>
      </c>
      <c r="R2318" s="2" t="s">
        <v>605</v>
      </c>
      <c r="S2318" s="2" t="s">
        <v>34</v>
      </c>
      <c r="T2318" s="147">
        <v>2.456</v>
      </c>
      <c r="U2318" s="2" t="s">
        <v>2765</v>
      </c>
      <c r="V2318" s="158">
        <v>1.77E-2</v>
      </c>
      <c r="W2318" s="160">
        <v>2.7099999999999999E-2</v>
      </c>
      <c r="X2318" s="4" t="s">
        <v>610</v>
      </c>
      <c r="Y2318" s="4" t="s">
        <v>323</v>
      </c>
      <c r="Z2318" s="147">
        <v>431616.46</v>
      </c>
      <c r="AA2318" s="155">
        <v>1</v>
      </c>
      <c r="AB2318" s="174">
        <v>113.19</v>
      </c>
      <c r="AD2318" s="147">
        <v>488.54700000000003</v>
      </c>
      <c r="AG2318" s="2" t="s">
        <v>36</v>
      </c>
      <c r="AH2318" s="160">
        <v>1.66E-4</v>
      </c>
      <c r="AI2318" s="160">
        <v>7.6260684665242599E-3</v>
      </c>
      <c r="AJ2318" s="160">
        <v>2.90864098115302E-3</v>
      </c>
      <c r="AK2318" s="191"/>
      <c r="AL2318" s="147"/>
    </row>
    <row r="2319" spans="1:38">
      <c r="A2319" s="2">
        <v>811</v>
      </c>
      <c r="B2319" s="2">
        <v>813</v>
      </c>
      <c r="C2319" s="2" t="s">
        <v>2107</v>
      </c>
      <c r="D2319" s="2" t="s">
        <v>2108</v>
      </c>
      <c r="E2319" s="4" t="s">
        <v>367</v>
      </c>
      <c r="F2319" s="2" t="s">
        <v>3237</v>
      </c>
      <c r="G2319" s="2" t="s">
        <v>3238</v>
      </c>
      <c r="H2319" s="2" t="s">
        <v>370</v>
      </c>
      <c r="I2319" s="2" t="s">
        <v>951</v>
      </c>
      <c r="J2319" s="2" t="s">
        <v>30</v>
      </c>
      <c r="K2319" s="2" t="s">
        <v>30</v>
      </c>
      <c r="L2319" s="2" t="s">
        <v>526</v>
      </c>
      <c r="M2319" s="2" t="s">
        <v>45</v>
      </c>
      <c r="N2319" s="2" t="s">
        <v>659</v>
      </c>
      <c r="O2319" s="2" t="s">
        <v>323</v>
      </c>
      <c r="P2319" s="2" t="s">
        <v>139</v>
      </c>
      <c r="Q2319" s="2" t="s">
        <v>612</v>
      </c>
      <c r="R2319" s="2" t="s">
        <v>605</v>
      </c>
      <c r="S2319" s="2" t="s">
        <v>34</v>
      </c>
      <c r="T2319" s="147">
        <v>5.4669999999999996</v>
      </c>
      <c r="U2319" s="2" t="s">
        <v>2998</v>
      </c>
      <c r="V2319" s="158">
        <v>2.4799999999999999E-2</v>
      </c>
      <c r="W2319" s="160">
        <v>3.1829999999999997E-2</v>
      </c>
      <c r="X2319" s="4" t="s">
        <v>610</v>
      </c>
      <c r="Y2319" s="4" t="s">
        <v>323</v>
      </c>
      <c r="Z2319" s="147">
        <v>615877</v>
      </c>
      <c r="AA2319" s="155">
        <v>1</v>
      </c>
      <c r="AB2319" s="174">
        <v>111.87</v>
      </c>
      <c r="AD2319" s="147">
        <v>688.98199999999997</v>
      </c>
      <c r="AG2319" s="2" t="s">
        <v>36</v>
      </c>
      <c r="AH2319" s="160">
        <v>1.8699999999999999E-4</v>
      </c>
      <c r="AI2319" s="160">
        <v>1.0754798188394501E-2</v>
      </c>
      <c r="AJ2319" s="160">
        <v>4.1019624846158603E-3</v>
      </c>
      <c r="AK2319" s="191"/>
      <c r="AL2319" s="147"/>
    </row>
    <row r="2320" spans="1:38">
      <c r="A2320" s="2">
        <v>811</v>
      </c>
      <c r="B2320" s="2">
        <v>813</v>
      </c>
      <c r="C2320" s="2" t="s">
        <v>2107</v>
      </c>
      <c r="D2320" s="2" t="s">
        <v>2108</v>
      </c>
      <c r="E2320" s="4" t="s">
        <v>367</v>
      </c>
      <c r="F2320" s="2" t="s">
        <v>3239</v>
      </c>
      <c r="G2320" s="2" t="s">
        <v>3240</v>
      </c>
      <c r="H2320" s="2" t="s">
        <v>370</v>
      </c>
      <c r="I2320" s="2" t="s">
        <v>951</v>
      </c>
      <c r="J2320" s="2" t="s">
        <v>30</v>
      </c>
      <c r="K2320" s="2" t="s">
        <v>30</v>
      </c>
      <c r="L2320" s="2" t="s">
        <v>526</v>
      </c>
      <c r="M2320" s="2" t="s">
        <v>45</v>
      </c>
      <c r="N2320" s="2" t="s">
        <v>659</v>
      </c>
      <c r="O2320" s="2" t="s">
        <v>323</v>
      </c>
      <c r="P2320" s="2" t="s">
        <v>139</v>
      </c>
      <c r="Q2320" s="2" t="s">
        <v>363</v>
      </c>
      <c r="R2320" s="2" t="s">
        <v>605</v>
      </c>
      <c r="S2320" s="2" t="s">
        <v>34</v>
      </c>
      <c r="T2320" s="147">
        <v>6.7329999999999997</v>
      </c>
      <c r="U2320" s="2" t="s">
        <v>3241</v>
      </c>
      <c r="V2320" s="158">
        <v>8.9999999999999993E-3</v>
      </c>
      <c r="W2320" s="160">
        <v>3.3419999999999998E-2</v>
      </c>
      <c r="X2320" s="4" t="s">
        <v>610</v>
      </c>
      <c r="Y2320" s="4" t="s">
        <v>323</v>
      </c>
      <c r="Z2320" s="147">
        <v>186874.23999999999</v>
      </c>
      <c r="AA2320" s="155">
        <v>1</v>
      </c>
      <c r="AB2320" s="174">
        <v>96.33</v>
      </c>
      <c r="AD2320" s="147">
        <v>180.01599999999999</v>
      </c>
      <c r="AG2320" s="2" t="s">
        <v>36</v>
      </c>
      <c r="AH2320" s="160">
        <v>6.7999999999999999E-5</v>
      </c>
      <c r="AI2320" s="160">
        <v>2.8099956097709798E-3</v>
      </c>
      <c r="AJ2320" s="160">
        <v>1.07175386941747E-3</v>
      </c>
      <c r="AK2320" s="191"/>
      <c r="AL2320" s="147"/>
    </row>
    <row r="2321" spans="1:38">
      <c r="A2321" s="2">
        <v>811</v>
      </c>
      <c r="B2321" s="2">
        <v>813</v>
      </c>
      <c r="C2321" s="2" t="s">
        <v>2107</v>
      </c>
      <c r="D2321" s="2" t="s">
        <v>2108</v>
      </c>
      <c r="E2321" s="4" t="s">
        <v>367</v>
      </c>
      <c r="F2321" s="2" t="s">
        <v>3242</v>
      </c>
      <c r="G2321" s="2" t="s">
        <v>3243</v>
      </c>
      <c r="H2321" s="2" t="s">
        <v>370</v>
      </c>
      <c r="I2321" s="2" t="s">
        <v>951</v>
      </c>
      <c r="J2321" s="2" t="s">
        <v>30</v>
      </c>
      <c r="K2321" s="2" t="s">
        <v>30</v>
      </c>
      <c r="L2321" s="2" t="s">
        <v>526</v>
      </c>
      <c r="M2321" s="2" t="s">
        <v>45</v>
      </c>
      <c r="N2321" s="2" t="s">
        <v>659</v>
      </c>
      <c r="O2321" s="2" t="s">
        <v>323</v>
      </c>
      <c r="P2321" s="2" t="s">
        <v>139</v>
      </c>
      <c r="Q2321" s="2" t="s">
        <v>363</v>
      </c>
      <c r="R2321" s="2" t="s">
        <v>605</v>
      </c>
      <c r="S2321" s="2" t="s">
        <v>34</v>
      </c>
      <c r="T2321" s="147">
        <v>10.343</v>
      </c>
      <c r="U2321" s="2" t="s">
        <v>3244</v>
      </c>
      <c r="V2321" s="158">
        <v>1.6899999999999998E-2</v>
      </c>
      <c r="W2321" s="160">
        <v>3.635E-2</v>
      </c>
      <c r="X2321" s="4" t="s">
        <v>610</v>
      </c>
      <c r="Y2321" s="4" t="s">
        <v>323</v>
      </c>
      <c r="Z2321" s="147">
        <v>892030</v>
      </c>
      <c r="AA2321" s="155">
        <v>1</v>
      </c>
      <c r="AB2321" s="174">
        <v>93.61</v>
      </c>
      <c r="AD2321" s="147">
        <v>835.029</v>
      </c>
      <c r="AG2321" s="2" t="s">
        <v>36</v>
      </c>
      <c r="AH2321" s="160">
        <v>2.04E-4</v>
      </c>
      <c r="AI2321" s="160">
        <v>1.30345591542187E-2</v>
      </c>
      <c r="AJ2321" s="160">
        <v>4.9714807955957502E-3</v>
      </c>
      <c r="AK2321" s="191"/>
      <c r="AL2321" s="147"/>
    </row>
    <row r="2322" spans="1:38">
      <c r="A2322" s="2">
        <v>811</v>
      </c>
      <c r="B2322" s="2">
        <v>813</v>
      </c>
      <c r="C2322" s="2" t="s">
        <v>3944</v>
      </c>
      <c r="D2322" s="2" t="s">
        <v>3945</v>
      </c>
      <c r="E2322" s="4" t="s">
        <v>367</v>
      </c>
      <c r="F2322" s="2" t="s">
        <v>3946</v>
      </c>
      <c r="G2322" s="2" t="s">
        <v>3947</v>
      </c>
      <c r="H2322" s="2" t="s">
        <v>370</v>
      </c>
      <c r="I2322" s="2" t="s">
        <v>1162</v>
      </c>
      <c r="J2322" s="2" t="s">
        <v>30</v>
      </c>
      <c r="K2322" s="2" t="s">
        <v>30</v>
      </c>
      <c r="L2322" s="2" t="s">
        <v>526</v>
      </c>
      <c r="M2322" s="2" t="s">
        <v>45</v>
      </c>
      <c r="N2322" s="2" t="s">
        <v>659</v>
      </c>
      <c r="O2322" s="2" t="s">
        <v>323</v>
      </c>
      <c r="P2322" s="2" t="s">
        <v>362</v>
      </c>
      <c r="Q2322" s="2" t="s">
        <v>363</v>
      </c>
      <c r="R2322" s="2" t="s">
        <v>605</v>
      </c>
      <c r="S2322" s="2" t="s">
        <v>34</v>
      </c>
      <c r="T2322" s="147">
        <v>1.9350000000000001</v>
      </c>
      <c r="U2322" s="2" t="s">
        <v>1500</v>
      </c>
      <c r="V2322" s="158">
        <v>1.44E-2</v>
      </c>
      <c r="W2322" s="160">
        <v>4.8579999999999998E-2</v>
      </c>
      <c r="X2322" s="4" t="s">
        <v>610</v>
      </c>
      <c r="Y2322" s="4" t="s">
        <v>323</v>
      </c>
      <c r="Z2322" s="147">
        <v>107692.3</v>
      </c>
      <c r="AA2322" s="155">
        <v>1</v>
      </c>
      <c r="AB2322" s="174">
        <v>93.75</v>
      </c>
      <c r="AD2322" s="147">
        <v>100.962</v>
      </c>
      <c r="AG2322" s="2" t="s">
        <v>36</v>
      </c>
      <c r="AH2322" s="160">
        <v>2.6899999999999998E-4</v>
      </c>
      <c r="AI2322" s="160">
        <v>1.57597952331765E-3</v>
      </c>
      <c r="AJ2322" s="160">
        <v>6.0109067301214003E-4</v>
      </c>
      <c r="AK2322" s="191"/>
      <c r="AL2322" s="147"/>
    </row>
    <row r="2323" spans="1:38">
      <c r="A2323" s="2">
        <v>811</v>
      </c>
      <c r="B2323" s="2">
        <v>813</v>
      </c>
      <c r="C2323" s="2" t="s">
        <v>2115</v>
      </c>
      <c r="D2323" s="2" t="s">
        <v>2116</v>
      </c>
      <c r="E2323" s="4" t="s">
        <v>367</v>
      </c>
      <c r="F2323" s="2" t="s">
        <v>3702</v>
      </c>
      <c r="G2323" s="2" t="s">
        <v>3703</v>
      </c>
      <c r="H2323" s="2" t="s">
        <v>370</v>
      </c>
      <c r="I2323" s="2" t="s">
        <v>1162</v>
      </c>
      <c r="J2323" s="2" t="s">
        <v>30</v>
      </c>
      <c r="K2323" s="2" t="s">
        <v>30</v>
      </c>
      <c r="L2323" s="2" t="s">
        <v>526</v>
      </c>
      <c r="M2323" s="2" t="s">
        <v>45</v>
      </c>
      <c r="N2323" s="2" t="s">
        <v>642</v>
      </c>
      <c r="O2323" s="2" t="s">
        <v>323</v>
      </c>
      <c r="P2323" s="2" t="s">
        <v>374</v>
      </c>
      <c r="Q2323" s="2" t="s">
        <v>375</v>
      </c>
      <c r="R2323" s="2" t="s">
        <v>375</v>
      </c>
      <c r="S2323" s="2" t="s">
        <v>34</v>
      </c>
      <c r="T2323" s="147">
        <v>2.105</v>
      </c>
      <c r="U2323" s="2" t="s">
        <v>2983</v>
      </c>
      <c r="V2323" s="158">
        <v>7.3999999999999996E-2</v>
      </c>
      <c r="W2323" s="160">
        <v>6.787E-2</v>
      </c>
      <c r="X2323" s="4" t="s">
        <v>610</v>
      </c>
      <c r="Y2323" s="4" t="s">
        <v>323</v>
      </c>
      <c r="Z2323" s="147">
        <v>89000</v>
      </c>
      <c r="AA2323" s="155">
        <v>1</v>
      </c>
      <c r="AB2323" s="174">
        <v>103.35</v>
      </c>
      <c r="AD2323" s="147">
        <v>91.980999999999995</v>
      </c>
      <c r="AG2323" s="2" t="s">
        <v>36</v>
      </c>
      <c r="AH2323" s="160">
        <v>8.0699999999999999E-4</v>
      </c>
      <c r="AI2323" s="160">
        <v>1.4358039020336501E-3</v>
      </c>
      <c r="AJ2323" s="160">
        <v>5.4762661634716596E-4</v>
      </c>
      <c r="AK2323" s="191"/>
      <c r="AL2323" s="147"/>
    </row>
    <row r="2324" spans="1:38">
      <c r="A2324" s="2">
        <v>811</v>
      </c>
      <c r="B2324" s="2">
        <v>813</v>
      </c>
      <c r="C2324" s="2" t="s">
        <v>2127</v>
      </c>
      <c r="D2324" s="2" t="s">
        <v>2128</v>
      </c>
      <c r="E2324" s="4" t="s">
        <v>367</v>
      </c>
      <c r="F2324" s="2" t="s">
        <v>3248</v>
      </c>
      <c r="G2324" s="2" t="s">
        <v>3249</v>
      </c>
      <c r="H2324" s="2" t="s">
        <v>370</v>
      </c>
      <c r="I2324" s="2" t="s">
        <v>1162</v>
      </c>
      <c r="J2324" s="2" t="s">
        <v>30</v>
      </c>
      <c r="K2324" s="2" t="s">
        <v>30</v>
      </c>
      <c r="L2324" s="2" t="s">
        <v>526</v>
      </c>
      <c r="M2324" s="2" t="s">
        <v>45</v>
      </c>
      <c r="N2324" s="2" t="s">
        <v>643</v>
      </c>
      <c r="O2324" s="2" t="s">
        <v>323</v>
      </c>
      <c r="P2324" s="2" t="s">
        <v>362</v>
      </c>
      <c r="Q2324" s="2" t="s">
        <v>363</v>
      </c>
      <c r="R2324" s="2" t="s">
        <v>605</v>
      </c>
      <c r="S2324" s="2" t="s">
        <v>34</v>
      </c>
      <c r="T2324" s="147">
        <v>3.3130000000000002</v>
      </c>
      <c r="U2324" s="2" t="s">
        <v>3250</v>
      </c>
      <c r="V2324" s="158">
        <v>2.5000000000000001E-2</v>
      </c>
      <c r="W2324" s="160">
        <v>5.117E-2</v>
      </c>
      <c r="X2324" s="4" t="s">
        <v>610</v>
      </c>
      <c r="Y2324" s="4" t="s">
        <v>323</v>
      </c>
      <c r="Z2324" s="147">
        <v>659200.80000000005</v>
      </c>
      <c r="AA2324" s="155">
        <v>1</v>
      </c>
      <c r="AB2324" s="174">
        <v>93.69</v>
      </c>
      <c r="AD2324" s="147">
        <v>617.60500000000002</v>
      </c>
      <c r="AG2324" s="2" t="s">
        <v>36</v>
      </c>
      <c r="AH2324" s="160">
        <v>2.8400000000000002E-4</v>
      </c>
      <c r="AI2324" s="160">
        <v>9.6406342412463999E-3</v>
      </c>
      <c r="AJ2324" s="160">
        <v>3.6770118130314499E-3</v>
      </c>
      <c r="AK2324" s="191"/>
      <c r="AL2324" s="147"/>
    </row>
    <row r="2325" spans="1:38">
      <c r="A2325" s="2">
        <v>811</v>
      </c>
      <c r="B2325" s="2">
        <v>813</v>
      </c>
      <c r="C2325" s="2" t="s">
        <v>2127</v>
      </c>
      <c r="D2325" s="2" t="s">
        <v>2128</v>
      </c>
      <c r="E2325" s="4" t="s">
        <v>367</v>
      </c>
      <c r="F2325" s="2" t="s">
        <v>3704</v>
      </c>
      <c r="G2325" s="2" t="s">
        <v>3705</v>
      </c>
      <c r="H2325" s="2" t="s">
        <v>370</v>
      </c>
      <c r="I2325" s="2" t="s">
        <v>1162</v>
      </c>
      <c r="J2325" s="2" t="s">
        <v>30</v>
      </c>
      <c r="K2325" s="2" t="s">
        <v>30</v>
      </c>
      <c r="L2325" s="2" t="s">
        <v>526</v>
      </c>
      <c r="M2325" s="2" t="s">
        <v>45</v>
      </c>
      <c r="N2325" s="2" t="s">
        <v>643</v>
      </c>
      <c r="O2325" s="2" t="s">
        <v>323</v>
      </c>
      <c r="P2325" s="2" t="s">
        <v>362</v>
      </c>
      <c r="Q2325" s="2" t="s">
        <v>363</v>
      </c>
      <c r="R2325" s="2" t="s">
        <v>605</v>
      </c>
      <c r="S2325" s="2" t="s">
        <v>34</v>
      </c>
      <c r="T2325" s="147">
        <v>0.64800000000000002</v>
      </c>
      <c r="U2325" s="2" t="s">
        <v>3706</v>
      </c>
      <c r="V2325" s="158">
        <v>3.7600000000000001E-2</v>
      </c>
      <c r="W2325" s="160">
        <v>4.4519999999999997E-2</v>
      </c>
      <c r="X2325" s="4" t="s">
        <v>610</v>
      </c>
      <c r="Y2325" s="4" t="s">
        <v>323</v>
      </c>
      <c r="Z2325" s="147">
        <v>743638</v>
      </c>
      <c r="AA2325" s="155">
        <v>1</v>
      </c>
      <c r="AB2325" s="174">
        <v>100.87</v>
      </c>
      <c r="AD2325" s="147">
        <v>750.10799999999995</v>
      </c>
      <c r="AG2325" s="2" t="s">
        <v>36</v>
      </c>
      <c r="AH2325" s="160">
        <v>6.1700000000000004E-4</v>
      </c>
      <c r="AI2325" s="160">
        <v>1.17089576890655E-2</v>
      </c>
      <c r="AJ2325" s="160">
        <v>4.4658862335817603E-3</v>
      </c>
      <c r="AK2325" s="191"/>
      <c r="AL2325" s="147"/>
    </row>
    <row r="2326" spans="1:38">
      <c r="A2326" s="2">
        <v>811</v>
      </c>
      <c r="B2326" s="2">
        <v>813</v>
      </c>
      <c r="C2326" s="2" t="s">
        <v>2127</v>
      </c>
      <c r="D2326" s="2" t="s">
        <v>2128</v>
      </c>
      <c r="E2326" s="4" t="s">
        <v>367</v>
      </c>
      <c r="F2326" s="2" t="s">
        <v>3251</v>
      </c>
      <c r="G2326" s="2" t="s">
        <v>3252</v>
      </c>
      <c r="H2326" s="2" t="s">
        <v>370</v>
      </c>
      <c r="I2326" s="2" t="s">
        <v>951</v>
      </c>
      <c r="J2326" s="2" t="s">
        <v>30</v>
      </c>
      <c r="K2326" s="2" t="s">
        <v>30</v>
      </c>
      <c r="L2326" s="2" t="s">
        <v>526</v>
      </c>
      <c r="M2326" s="2" t="s">
        <v>45</v>
      </c>
      <c r="N2326" s="2" t="s">
        <v>643</v>
      </c>
      <c r="O2326" s="2" t="s">
        <v>323</v>
      </c>
      <c r="P2326" s="2" t="s">
        <v>362</v>
      </c>
      <c r="Q2326" s="2" t="s">
        <v>363</v>
      </c>
      <c r="R2326" s="2" t="s">
        <v>605</v>
      </c>
      <c r="S2326" s="2" t="s">
        <v>34</v>
      </c>
      <c r="T2326" s="147">
        <v>3.5609999999999999</v>
      </c>
      <c r="U2326" s="2" t="s">
        <v>3250</v>
      </c>
      <c r="V2326" s="158">
        <v>1E-3</v>
      </c>
      <c r="W2326" s="160">
        <v>2.3970000000000002E-2</v>
      </c>
      <c r="X2326" s="4" t="s">
        <v>610</v>
      </c>
      <c r="Y2326" s="4" t="s">
        <v>323</v>
      </c>
      <c r="Z2326" s="147">
        <v>318767</v>
      </c>
      <c r="AA2326" s="155">
        <v>1</v>
      </c>
      <c r="AB2326" s="174">
        <v>103.73</v>
      </c>
      <c r="AD2326" s="147">
        <v>330.65699999999998</v>
      </c>
      <c r="AG2326" s="2" t="s">
        <v>36</v>
      </c>
      <c r="AH2326" s="160">
        <v>2.8299999999999999E-4</v>
      </c>
      <c r="AI2326" s="160">
        <v>5.1614577268315597E-3</v>
      </c>
      <c r="AJ2326" s="160">
        <v>1.9686195492018199E-3</v>
      </c>
      <c r="AK2326" s="191"/>
      <c r="AL2326" s="147"/>
    </row>
    <row r="2327" spans="1:38">
      <c r="A2327" s="2">
        <v>811</v>
      </c>
      <c r="B2327" s="2">
        <v>813</v>
      </c>
      <c r="C2327" s="2" t="s">
        <v>2127</v>
      </c>
      <c r="D2327" s="2" t="s">
        <v>2128</v>
      </c>
      <c r="E2327" s="4" t="s">
        <v>367</v>
      </c>
      <c r="F2327" s="2" t="s">
        <v>3707</v>
      </c>
      <c r="G2327" s="2" t="s">
        <v>3708</v>
      </c>
      <c r="H2327" s="2" t="s">
        <v>370</v>
      </c>
      <c r="I2327" s="2" t="s">
        <v>951</v>
      </c>
      <c r="J2327" s="2" t="s">
        <v>30</v>
      </c>
      <c r="K2327" s="2" t="s">
        <v>30</v>
      </c>
      <c r="L2327" s="2" t="s">
        <v>526</v>
      </c>
      <c r="M2327" s="2" t="s">
        <v>45</v>
      </c>
      <c r="N2327" s="2" t="s">
        <v>643</v>
      </c>
      <c r="O2327" s="2" t="s">
        <v>323</v>
      </c>
      <c r="P2327" s="2" t="s">
        <v>362</v>
      </c>
      <c r="Q2327" s="2" t="s">
        <v>363</v>
      </c>
      <c r="R2327" s="2" t="s">
        <v>605</v>
      </c>
      <c r="S2327" s="2" t="s">
        <v>34</v>
      </c>
      <c r="T2327" s="147">
        <v>3.9140000000000001</v>
      </c>
      <c r="U2327" s="2" t="s">
        <v>3709</v>
      </c>
      <c r="V2327" s="158">
        <v>1.3899999999999999E-2</v>
      </c>
      <c r="W2327" s="160">
        <v>2.4809999999999999E-2</v>
      </c>
      <c r="X2327" s="4" t="s">
        <v>610</v>
      </c>
      <c r="Y2327" s="4" t="s">
        <v>323</v>
      </c>
      <c r="Z2327" s="147">
        <v>548659</v>
      </c>
      <c r="AA2327" s="155">
        <v>1</v>
      </c>
      <c r="AB2327" s="174">
        <v>103.84</v>
      </c>
      <c r="AD2327" s="147">
        <v>569.72799999999995</v>
      </c>
      <c r="AG2327" s="2" t="s">
        <v>36</v>
      </c>
      <c r="AH2327" s="160">
        <v>3.0499999999999999E-4</v>
      </c>
      <c r="AI2327" s="160">
        <v>8.8932771876559999E-3</v>
      </c>
      <c r="AJ2327" s="160">
        <v>3.39196410290808E-3</v>
      </c>
      <c r="AK2327" s="191"/>
      <c r="AL2327" s="147"/>
    </row>
    <row r="2328" spans="1:38">
      <c r="A2328" s="2">
        <v>811</v>
      </c>
      <c r="B2328" s="2">
        <v>813</v>
      </c>
      <c r="C2328" s="2" t="s">
        <v>2127</v>
      </c>
      <c r="D2328" s="2" t="s">
        <v>2128</v>
      </c>
      <c r="E2328" s="4" t="s">
        <v>367</v>
      </c>
      <c r="F2328" s="2" t="s">
        <v>3253</v>
      </c>
      <c r="G2328" s="2" t="s">
        <v>3254</v>
      </c>
      <c r="H2328" s="2" t="s">
        <v>370</v>
      </c>
      <c r="I2328" s="2" t="s">
        <v>951</v>
      </c>
      <c r="J2328" s="2" t="s">
        <v>30</v>
      </c>
      <c r="K2328" s="2" t="s">
        <v>30</v>
      </c>
      <c r="L2328" s="2" t="s">
        <v>526</v>
      </c>
      <c r="M2328" s="2" t="s">
        <v>45</v>
      </c>
      <c r="N2328" s="2" t="s">
        <v>643</v>
      </c>
      <c r="O2328" s="2" t="s">
        <v>323</v>
      </c>
      <c r="P2328" s="2" t="s">
        <v>362</v>
      </c>
      <c r="Q2328" s="2" t="s">
        <v>363</v>
      </c>
      <c r="R2328" s="2" t="s">
        <v>605</v>
      </c>
      <c r="S2328" s="2" t="s">
        <v>34</v>
      </c>
      <c r="T2328" s="147">
        <v>2.786</v>
      </c>
      <c r="U2328" s="2" t="s">
        <v>3255</v>
      </c>
      <c r="V2328" s="158">
        <v>1.7500000000000002E-2</v>
      </c>
      <c r="W2328" s="160">
        <v>2.3460000000000002E-2</v>
      </c>
      <c r="X2328" s="4" t="s">
        <v>610</v>
      </c>
      <c r="Y2328" s="4" t="s">
        <v>323</v>
      </c>
      <c r="Z2328" s="147">
        <v>743029.5</v>
      </c>
      <c r="AA2328" s="155">
        <v>1</v>
      </c>
      <c r="AB2328" s="174">
        <v>114.28</v>
      </c>
      <c r="AD2328" s="147">
        <v>849.13400000000001</v>
      </c>
      <c r="AG2328" s="2" t="s">
        <v>36</v>
      </c>
      <c r="AH2328" s="160">
        <v>2.8600000000000001E-4</v>
      </c>
      <c r="AI2328" s="160">
        <v>1.32547313559897E-2</v>
      </c>
      <c r="AJ2328" s="160">
        <v>5.0554561613812702E-3</v>
      </c>
      <c r="AK2328" s="191"/>
      <c r="AL2328" s="147"/>
    </row>
    <row r="2329" spans="1:38">
      <c r="A2329" s="2">
        <v>811</v>
      </c>
      <c r="B2329" s="2">
        <v>813</v>
      </c>
      <c r="C2329" s="2" t="s">
        <v>2135</v>
      </c>
      <c r="D2329" s="2" t="s">
        <v>2136</v>
      </c>
      <c r="E2329" s="4" t="s">
        <v>367</v>
      </c>
      <c r="F2329" s="2" t="s">
        <v>3256</v>
      </c>
      <c r="G2329" s="2" t="s">
        <v>3257</v>
      </c>
      <c r="H2329" s="2" t="s">
        <v>370</v>
      </c>
      <c r="I2329" s="2" t="s">
        <v>1162</v>
      </c>
      <c r="J2329" s="2" t="s">
        <v>30</v>
      </c>
      <c r="K2329" s="2" t="s">
        <v>30</v>
      </c>
      <c r="L2329" s="2" t="s">
        <v>526</v>
      </c>
      <c r="M2329" s="2" t="s">
        <v>45</v>
      </c>
      <c r="N2329" s="2" t="s">
        <v>672</v>
      </c>
      <c r="O2329" s="2" t="s">
        <v>323</v>
      </c>
      <c r="P2329" s="2" t="s">
        <v>2745</v>
      </c>
      <c r="Q2329" s="2" t="s">
        <v>363</v>
      </c>
      <c r="R2329" s="2" t="s">
        <v>605</v>
      </c>
      <c r="S2329" s="2" t="s">
        <v>34</v>
      </c>
      <c r="T2329" s="147">
        <v>1.327</v>
      </c>
      <c r="U2329" s="2" t="s">
        <v>3258</v>
      </c>
      <c r="V2329" s="158">
        <v>2.29E-2</v>
      </c>
      <c r="W2329" s="160">
        <v>5.219E-2</v>
      </c>
      <c r="X2329" s="4" t="s">
        <v>610</v>
      </c>
      <c r="Y2329" s="4" t="s">
        <v>323</v>
      </c>
      <c r="Z2329" s="147">
        <v>142360.14000000001</v>
      </c>
      <c r="AA2329" s="155">
        <v>1</v>
      </c>
      <c r="AB2329" s="174">
        <v>97.05</v>
      </c>
      <c r="AD2329" s="147">
        <v>138.161</v>
      </c>
      <c r="AG2329" s="2" t="s">
        <v>36</v>
      </c>
      <c r="AH2329" s="160">
        <v>3.4499999999999998E-4</v>
      </c>
      <c r="AI2329" s="160">
        <v>2.1566446273775502E-3</v>
      </c>
      <c r="AJ2329" s="160">
        <v>8.2256079558027501E-4</v>
      </c>
      <c r="AK2329" s="191"/>
      <c r="AL2329" s="147"/>
    </row>
    <row r="2330" spans="1:38">
      <c r="A2330" s="2">
        <v>811</v>
      </c>
      <c r="B2330" s="2">
        <v>813</v>
      </c>
      <c r="C2330" s="2" t="s">
        <v>2135</v>
      </c>
      <c r="D2330" s="2" t="s">
        <v>2136</v>
      </c>
      <c r="E2330" s="4" t="s">
        <v>367</v>
      </c>
      <c r="F2330" s="2" t="s">
        <v>3259</v>
      </c>
      <c r="G2330" s="2" t="s">
        <v>3260</v>
      </c>
      <c r="H2330" s="2" t="s">
        <v>370</v>
      </c>
      <c r="I2330" s="2" t="s">
        <v>1162</v>
      </c>
      <c r="J2330" s="2" t="s">
        <v>30</v>
      </c>
      <c r="K2330" s="2" t="s">
        <v>30</v>
      </c>
      <c r="L2330" s="2" t="s">
        <v>526</v>
      </c>
      <c r="M2330" s="2" t="s">
        <v>31</v>
      </c>
      <c r="N2330" s="2" t="s">
        <v>672</v>
      </c>
      <c r="O2330" s="2" t="s">
        <v>323</v>
      </c>
      <c r="P2330" s="2" t="s">
        <v>2745</v>
      </c>
      <c r="Q2330" s="2" t="s">
        <v>363</v>
      </c>
      <c r="R2330" s="2" t="s">
        <v>605</v>
      </c>
      <c r="S2330" s="2" t="s">
        <v>34</v>
      </c>
      <c r="T2330" s="147">
        <v>5.6340000000000003</v>
      </c>
      <c r="U2330" s="2" t="s">
        <v>3261</v>
      </c>
      <c r="V2330" s="158">
        <v>5.6800000000000003E-2</v>
      </c>
      <c r="W2330" s="160">
        <v>5.6079999999999998E-2</v>
      </c>
      <c r="X2330" s="4" t="s">
        <v>610</v>
      </c>
      <c r="Y2330" s="4" t="s">
        <v>323</v>
      </c>
      <c r="Z2330" s="147">
        <v>69000</v>
      </c>
      <c r="AA2330" s="155">
        <v>1</v>
      </c>
      <c r="AB2330" s="174">
        <v>100.98</v>
      </c>
      <c r="AD2330" s="147">
        <v>69.676000000000002</v>
      </c>
      <c r="AG2330" s="2" t="s">
        <v>36</v>
      </c>
      <c r="AH2330" s="160">
        <v>4.6000000000000001E-4</v>
      </c>
      <c r="AI2330" s="160">
        <v>1.0876247923645201E-3</v>
      </c>
      <c r="AJ2330" s="160">
        <v>4.1482843447789399E-4</v>
      </c>
      <c r="AK2330" s="191"/>
      <c r="AL2330" s="147"/>
    </row>
    <row r="2331" spans="1:38">
      <c r="A2331" s="2">
        <v>811</v>
      </c>
      <c r="B2331" s="2">
        <v>813</v>
      </c>
      <c r="C2331" s="2" t="s">
        <v>2143</v>
      </c>
      <c r="D2331" s="2" t="s">
        <v>2144</v>
      </c>
      <c r="E2331" s="4" t="s">
        <v>367</v>
      </c>
      <c r="F2331" s="2" t="s">
        <v>3262</v>
      </c>
      <c r="G2331" s="2" t="s">
        <v>3263</v>
      </c>
      <c r="H2331" s="2" t="s">
        <v>370</v>
      </c>
      <c r="I2331" s="2" t="s">
        <v>1162</v>
      </c>
      <c r="J2331" s="2" t="s">
        <v>30</v>
      </c>
      <c r="K2331" s="2" t="s">
        <v>30</v>
      </c>
      <c r="L2331" s="2" t="s">
        <v>526</v>
      </c>
      <c r="M2331" s="2" t="s">
        <v>45</v>
      </c>
      <c r="N2331" s="2" t="s">
        <v>635</v>
      </c>
      <c r="O2331" s="2" t="s">
        <v>323</v>
      </c>
      <c r="P2331" s="2" t="s">
        <v>2745</v>
      </c>
      <c r="Q2331" s="2" t="s">
        <v>363</v>
      </c>
      <c r="R2331" s="2" t="s">
        <v>605</v>
      </c>
      <c r="S2331" s="2" t="s">
        <v>34</v>
      </c>
      <c r="T2331" s="147">
        <v>3.7839999999999998</v>
      </c>
      <c r="U2331" s="2" t="s">
        <v>78</v>
      </c>
      <c r="V2331" s="158">
        <v>2.4299999999999999E-2</v>
      </c>
      <c r="W2331" s="160">
        <v>5.6079999999999998E-2</v>
      </c>
      <c r="X2331" s="4" t="s">
        <v>610</v>
      </c>
      <c r="Y2331" s="4" t="s">
        <v>323</v>
      </c>
      <c r="Z2331" s="147">
        <v>618352</v>
      </c>
      <c r="AA2331" s="155">
        <v>1</v>
      </c>
      <c r="AB2331" s="174">
        <v>89.68</v>
      </c>
      <c r="AD2331" s="147">
        <v>554.53800000000001</v>
      </c>
      <c r="AG2331" s="2" t="s">
        <v>36</v>
      </c>
      <c r="AH2331" s="160">
        <v>4.2200000000000001E-4</v>
      </c>
      <c r="AI2331" s="160">
        <v>8.6561746644825896E-3</v>
      </c>
      <c r="AJ2331" s="160">
        <v>3.3015313827372199E-3</v>
      </c>
      <c r="AK2331" s="191"/>
      <c r="AL2331" s="147"/>
    </row>
    <row r="2332" spans="1:38">
      <c r="A2332" s="2">
        <v>811</v>
      </c>
      <c r="B2332" s="2">
        <v>813</v>
      </c>
      <c r="C2332" s="2" t="s">
        <v>2143</v>
      </c>
      <c r="D2332" s="2" t="s">
        <v>2144</v>
      </c>
      <c r="E2332" s="4" t="s">
        <v>367</v>
      </c>
      <c r="F2332" s="2" t="s">
        <v>3710</v>
      </c>
      <c r="G2332" s="2" t="s">
        <v>3711</v>
      </c>
      <c r="H2332" s="2" t="s">
        <v>370</v>
      </c>
      <c r="I2332" s="2" t="s">
        <v>951</v>
      </c>
      <c r="J2332" s="2" t="s">
        <v>30</v>
      </c>
      <c r="K2332" s="2" t="s">
        <v>30</v>
      </c>
      <c r="L2332" s="2" t="s">
        <v>526</v>
      </c>
      <c r="M2332" s="2" t="s">
        <v>45</v>
      </c>
      <c r="N2332" s="2" t="s">
        <v>635</v>
      </c>
      <c r="O2332" s="2" t="s">
        <v>323</v>
      </c>
      <c r="P2332" s="2" t="s">
        <v>2745</v>
      </c>
      <c r="Q2332" s="2" t="s">
        <v>363</v>
      </c>
      <c r="R2332" s="2" t="s">
        <v>605</v>
      </c>
      <c r="S2332" s="2" t="s">
        <v>34</v>
      </c>
      <c r="T2332" s="147">
        <v>1.8979999999999999</v>
      </c>
      <c r="U2332" s="2" t="s">
        <v>3712</v>
      </c>
      <c r="V2332" s="158">
        <v>1.9400000000000001E-2</v>
      </c>
      <c r="W2332" s="160">
        <v>2.4199999999999999E-2</v>
      </c>
      <c r="X2332" s="4" t="s">
        <v>610</v>
      </c>
      <c r="Y2332" s="4" t="s">
        <v>323</v>
      </c>
      <c r="Z2332" s="147">
        <v>159620.6</v>
      </c>
      <c r="AA2332" s="155">
        <v>1</v>
      </c>
      <c r="AB2332" s="174">
        <v>115.88</v>
      </c>
      <c r="AD2332" s="147">
        <v>184.96799999999999</v>
      </c>
      <c r="AG2332" s="2" t="s">
        <v>36</v>
      </c>
      <c r="AH2332" s="160">
        <v>5.2999999999999998E-4</v>
      </c>
      <c r="AI2332" s="160">
        <v>2.88730103901932E-3</v>
      </c>
      <c r="AJ2332" s="160">
        <v>1.10123875282291E-3</v>
      </c>
      <c r="AK2332" s="191"/>
      <c r="AL2332" s="147"/>
    </row>
    <row r="2333" spans="1:38">
      <c r="A2333" s="2">
        <v>811</v>
      </c>
      <c r="B2333" s="2">
        <v>813</v>
      </c>
      <c r="C2333" s="2" t="s">
        <v>2143</v>
      </c>
      <c r="D2333" s="2" t="s">
        <v>2144</v>
      </c>
      <c r="E2333" s="4" t="s">
        <v>367</v>
      </c>
      <c r="F2333" s="2" t="s">
        <v>3264</v>
      </c>
      <c r="G2333" s="2" t="s">
        <v>3265</v>
      </c>
      <c r="H2333" s="2" t="s">
        <v>370</v>
      </c>
      <c r="I2333" s="2" t="s">
        <v>951</v>
      </c>
      <c r="J2333" s="2" t="s">
        <v>30</v>
      </c>
      <c r="K2333" s="2" t="s">
        <v>30</v>
      </c>
      <c r="L2333" s="2" t="s">
        <v>526</v>
      </c>
      <c r="M2333" s="2" t="s">
        <v>45</v>
      </c>
      <c r="N2333" s="2" t="s">
        <v>635</v>
      </c>
      <c r="O2333" s="2" t="s">
        <v>323</v>
      </c>
      <c r="P2333" s="2" t="s">
        <v>2745</v>
      </c>
      <c r="Q2333" s="2" t="s">
        <v>363</v>
      </c>
      <c r="R2333" s="2" t="s">
        <v>605</v>
      </c>
      <c r="S2333" s="2" t="s">
        <v>34</v>
      </c>
      <c r="T2333" s="147">
        <v>2.8180000000000001</v>
      </c>
      <c r="U2333" s="2" t="s">
        <v>3266</v>
      </c>
      <c r="V2333" s="158">
        <v>1.23E-2</v>
      </c>
      <c r="W2333" s="160">
        <v>2.6040000000000001E-2</v>
      </c>
      <c r="X2333" s="4" t="s">
        <v>610</v>
      </c>
      <c r="Y2333" s="4" t="s">
        <v>323</v>
      </c>
      <c r="Z2333" s="147">
        <v>506548.91</v>
      </c>
      <c r="AA2333" s="155">
        <v>1</v>
      </c>
      <c r="AB2333" s="174">
        <v>111.75</v>
      </c>
      <c r="AD2333" s="147">
        <v>566.06799999999998</v>
      </c>
      <c r="AG2333" s="2" t="s">
        <v>36</v>
      </c>
      <c r="AH2333" s="160">
        <v>4.5399999999999998E-4</v>
      </c>
      <c r="AI2333" s="160">
        <v>8.8361597438712004E-3</v>
      </c>
      <c r="AJ2333" s="160">
        <v>3.3701790719369499E-3</v>
      </c>
      <c r="AK2333" s="191"/>
      <c r="AL2333" s="147"/>
    </row>
    <row r="2334" spans="1:38">
      <c r="A2334" s="2">
        <v>811</v>
      </c>
      <c r="B2334" s="2">
        <v>813</v>
      </c>
      <c r="C2334" s="2" t="s">
        <v>3267</v>
      </c>
      <c r="D2334" s="2" t="s">
        <v>3268</v>
      </c>
      <c r="E2334" s="4" t="s">
        <v>367</v>
      </c>
      <c r="F2334" s="2" t="s">
        <v>3269</v>
      </c>
      <c r="G2334" s="2" t="s">
        <v>3270</v>
      </c>
      <c r="H2334" s="2" t="s">
        <v>370</v>
      </c>
      <c r="I2334" s="2" t="s">
        <v>1162</v>
      </c>
      <c r="J2334" s="2" t="s">
        <v>30</v>
      </c>
      <c r="K2334" s="2" t="s">
        <v>30</v>
      </c>
      <c r="L2334" s="2" t="s">
        <v>526</v>
      </c>
      <c r="M2334" s="2" t="s">
        <v>45</v>
      </c>
      <c r="N2334" s="2" t="s">
        <v>635</v>
      </c>
      <c r="O2334" s="2" t="s">
        <v>323</v>
      </c>
      <c r="P2334" s="2" t="s">
        <v>374</v>
      </c>
      <c r="Q2334" s="2" t="s">
        <v>375</v>
      </c>
      <c r="R2334" s="2" t="s">
        <v>375</v>
      </c>
      <c r="S2334" s="2" t="s">
        <v>34</v>
      </c>
      <c r="T2334" s="147">
        <v>2.5779999999999998</v>
      </c>
      <c r="U2334" s="2" t="s">
        <v>3271</v>
      </c>
      <c r="V2334" s="158">
        <v>7.4999999999999997E-2</v>
      </c>
      <c r="W2334" s="160">
        <v>6.1800000000000001E-2</v>
      </c>
      <c r="X2334" s="4" t="s">
        <v>610</v>
      </c>
      <c r="Y2334" s="4" t="s">
        <v>323</v>
      </c>
      <c r="Z2334" s="147">
        <v>25874.38</v>
      </c>
      <c r="AA2334" s="155">
        <v>1</v>
      </c>
      <c r="AB2334" s="174">
        <v>115.44</v>
      </c>
      <c r="AD2334" s="147">
        <v>29.869</v>
      </c>
      <c r="AG2334" s="2" t="s">
        <v>36</v>
      </c>
      <c r="AH2334" s="160">
        <v>1.55E-4</v>
      </c>
      <c r="AI2334" s="160">
        <v>4.6625221907753401E-4</v>
      </c>
      <c r="AJ2334" s="160">
        <v>1.77832171047967E-4</v>
      </c>
      <c r="AK2334" s="191"/>
      <c r="AL2334" s="147"/>
    </row>
    <row r="2335" spans="1:38">
      <c r="A2335" s="2">
        <v>811</v>
      </c>
      <c r="B2335" s="2">
        <v>813</v>
      </c>
      <c r="C2335" s="2" t="s">
        <v>3277</v>
      </c>
      <c r="D2335" s="2" t="s">
        <v>3278</v>
      </c>
      <c r="E2335" s="4" t="s">
        <v>367</v>
      </c>
      <c r="F2335" s="2" t="s">
        <v>3279</v>
      </c>
      <c r="G2335" s="2" t="s">
        <v>3280</v>
      </c>
      <c r="H2335" s="2" t="s">
        <v>370</v>
      </c>
      <c r="I2335" s="2" t="s">
        <v>1162</v>
      </c>
      <c r="J2335" s="2" t="s">
        <v>30</v>
      </c>
      <c r="K2335" s="2" t="s">
        <v>30</v>
      </c>
      <c r="L2335" s="2" t="s">
        <v>526</v>
      </c>
      <c r="M2335" s="2" t="s">
        <v>45</v>
      </c>
      <c r="N2335" s="2" t="s">
        <v>640</v>
      </c>
      <c r="O2335" s="2" t="s">
        <v>323</v>
      </c>
      <c r="P2335" s="2" t="s">
        <v>2756</v>
      </c>
      <c r="Q2335" s="2" t="s">
        <v>363</v>
      </c>
      <c r="R2335" s="2" t="s">
        <v>605</v>
      </c>
      <c r="S2335" s="2" t="s">
        <v>34</v>
      </c>
      <c r="T2335" s="147">
        <v>4.2770000000000001</v>
      </c>
      <c r="U2335" s="2" t="s">
        <v>2762</v>
      </c>
      <c r="V2335" s="158">
        <v>2.6200000000000001E-2</v>
      </c>
      <c r="W2335" s="160">
        <v>5.425E-2</v>
      </c>
      <c r="X2335" s="4" t="s">
        <v>610</v>
      </c>
      <c r="Y2335" s="4" t="s">
        <v>323</v>
      </c>
      <c r="Z2335" s="147">
        <v>109901.24</v>
      </c>
      <c r="AA2335" s="155">
        <v>1</v>
      </c>
      <c r="AB2335" s="174">
        <v>90.12</v>
      </c>
      <c r="AD2335" s="147">
        <v>99.043000000000006</v>
      </c>
      <c r="AG2335" s="2" t="s">
        <v>36</v>
      </c>
      <c r="AH2335" s="160">
        <v>8.5000000000000006E-5</v>
      </c>
      <c r="AI2335" s="160">
        <v>1.54603178098182E-3</v>
      </c>
      <c r="AJ2335" s="160">
        <v>5.8966837448002404E-4</v>
      </c>
      <c r="AK2335" s="191"/>
      <c r="AL2335" s="147"/>
    </row>
    <row r="2336" spans="1:38">
      <c r="A2336" s="2">
        <v>811</v>
      </c>
      <c r="B2336" s="2">
        <v>813</v>
      </c>
      <c r="C2336" s="2" t="s">
        <v>3277</v>
      </c>
      <c r="D2336" s="2" t="s">
        <v>3278</v>
      </c>
      <c r="E2336" s="4" t="s">
        <v>367</v>
      </c>
      <c r="F2336" s="2" t="s">
        <v>3720</v>
      </c>
      <c r="G2336" s="2" t="s">
        <v>3721</v>
      </c>
      <c r="H2336" s="2" t="s">
        <v>370</v>
      </c>
      <c r="I2336" s="2" t="s">
        <v>951</v>
      </c>
      <c r="J2336" s="2" t="s">
        <v>30</v>
      </c>
      <c r="K2336" s="2" t="s">
        <v>30</v>
      </c>
      <c r="L2336" s="2" t="s">
        <v>526</v>
      </c>
      <c r="M2336" s="2" t="s">
        <v>45</v>
      </c>
      <c r="N2336" s="2" t="s">
        <v>640</v>
      </c>
      <c r="O2336" s="2" t="s">
        <v>323</v>
      </c>
      <c r="P2336" s="2" t="s">
        <v>2756</v>
      </c>
      <c r="Q2336" s="2" t="s">
        <v>363</v>
      </c>
      <c r="R2336" s="2" t="s">
        <v>605</v>
      </c>
      <c r="S2336" s="2" t="s">
        <v>34</v>
      </c>
      <c r="T2336" s="147">
        <v>5.0890000000000004</v>
      </c>
      <c r="U2336" s="2" t="s">
        <v>3039</v>
      </c>
      <c r="V2336" s="158">
        <v>2.3099999999999999E-2</v>
      </c>
      <c r="W2336" s="160">
        <v>2.8889999999999999E-2</v>
      </c>
      <c r="X2336" s="4" t="s">
        <v>610</v>
      </c>
      <c r="Y2336" s="4" t="s">
        <v>323</v>
      </c>
      <c r="Z2336" s="147">
        <v>47473</v>
      </c>
      <c r="AA2336" s="155">
        <v>1</v>
      </c>
      <c r="AB2336" s="174">
        <v>100.89</v>
      </c>
      <c r="AD2336" s="147">
        <v>47.896000000000001</v>
      </c>
      <c r="AG2336" s="2" t="s">
        <v>36</v>
      </c>
      <c r="AH2336" s="160">
        <v>1.5799999999999999E-4</v>
      </c>
      <c r="AI2336" s="160">
        <v>7.4763468433490098E-4</v>
      </c>
      <c r="AJ2336" s="160">
        <v>2.85153600617884E-4</v>
      </c>
      <c r="AK2336" s="191"/>
      <c r="AL2336" s="147"/>
    </row>
    <row r="2337" spans="1:38">
      <c r="A2337" s="2">
        <v>811</v>
      </c>
      <c r="B2337" s="2">
        <v>813</v>
      </c>
      <c r="C2337" s="2" t="s">
        <v>3281</v>
      </c>
      <c r="D2337" s="2" t="s">
        <v>3282</v>
      </c>
      <c r="E2337" s="4" t="s">
        <v>367</v>
      </c>
      <c r="F2337" s="2" t="s">
        <v>3283</v>
      </c>
      <c r="G2337" s="2" t="s">
        <v>3284</v>
      </c>
      <c r="H2337" s="2" t="s">
        <v>370</v>
      </c>
      <c r="I2337" s="2" t="s">
        <v>1162</v>
      </c>
      <c r="J2337" s="2" t="s">
        <v>30</v>
      </c>
      <c r="K2337" s="2" t="s">
        <v>30</v>
      </c>
      <c r="L2337" s="2" t="s">
        <v>526</v>
      </c>
      <c r="M2337" s="2" t="s">
        <v>45</v>
      </c>
      <c r="N2337" s="2" t="s">
        <v>674</v>
      </c>
      <c r="O2337" s="2" t="s">
        <v>323</v>
      </c>
      <c r="P2337" s="2" t="s">
        <v>374</v>
      </c>
      <c r="Q2337" s="2" t="s">
        <v>375</v>
      </c>
      <c r="R2337" s="2" t="s">
        <v>375</v>
      </c>
      <c r="S2337" s="2" t="s">
        <v>34</v>
      </c>
      <c r="T2337" s="147">
        <v>0.27700000000000002</v>
      </c>
      <c r="U2337" s="2" t="s">
        <v>3153</v>
      </c>
      <c r="V2337" s="158">
        <v>4.0500000000000001E-2</v>
      </c>
      <c r="W2337" s="160">
        <v>8.9719999999999994E-2</v>
      </c>
      <c r="X2337" s="4" t="s">
        <v>610</v>
      </c>
      <c r="Y2337" s="4" t="s">
        <v>323</v>
      </c>
      <c r="Z2337" s="147">
        <v>30959.279999999999</v>
      </c>
      <c r="AA2337" s="155">
        <v>1</v>
      </c>
      <c r="AB2337" s="174">
        <v>101</v>
      </c>
      <c r="AD2337" s="147">
        <v>31.268999999999998</v>
      </c>
      <c r="AG2337" s="2" t="s">
        <v>36</v>
      </c>
      <c r="AH2337" s="160">
        <v>7.7399999999999995E-4</v>
      </c>
      <c r="AI2337" s="160">
        <v>4.88097819435799E-4</v>
      </c>
      <c r="AJ2337" s="160">
        <v>1.8616425051183E-4</v>
      </c>
      <c r="AK2337" s="191"/>
      <c r="AL2337" s="147"/>
    </row>
    <row r="2338" spans="1:38">
      <c r="A2338" s="2">
        <v>811</v>
      </c>
      <c r="B2338" s="2">
        <v>813</v>
      </c>
      <c r="C2338" s="2" t="s">
        <v>3285</v>
      </c>
      <c r="D2338" s="2" t="s">
        <v>3286</v>
      </c>
      <c r="E2338" s="4" t="s">
        <v>514</v>
      </c>
      <c r="F2338" s="2" t="s">
        <v>3287</v>
      </c>
      <c r="G2338" s="2" t="s">
        <v>3288</v>
      </c>
      <c r="H2338" s="2" t="s">
        <v>370</v>
      </c>
      <c r="I2338" s="2" t="s">
        <v>1162</v>
      </c>
      <c r="J2338" s="2" t="s">
        <v>30</v>
      </c>
      <c r="K2338" s="2" t="s">
        <v>137</v>
      </c>
      <c r="L2338" s="2" t="s">
        <v>526</v>
      </c>
      <c r="M2338" s="2" t="s">
        <v>45</v>
      </c>
      <c r="N2338" s="2" t="s">
        <v>660</v>
      </c>
      <c r="O2338" s="2" t="s">
        <v>323</v>
      </c>
      <c r="P2338" s="2" t="s">
        <v>2745</v>
      </c>
      <c r="Q2338" s="2" t="s">
        <v>363</v>
      </c>
      <c r="R2338" s="2" t="s">
        <v>605</v>
      </c>
      <c r="S2338" s="2" t="s">
        <v>34</v>
      </c>
      <c r="T2338" s="147">
        <v>1.1439999999999999</v>
      </c>
      <c r="U2338" s="2" t="s">
        <v>3144</v>
      </c>
      <c r="V2338" s="158">
        <v>3.9300000000000002E-2</v>
      </c>
      <c r="W2338" s="160">
        <v>7.8850000000000003E-2</v>
      </c>
      <c r="X2338" s="4" t="s">
        <v>610</v>
      </c>
      <c r="Y2338" s="4" t="s">
        <v>323</v>
      </c>
      <c r="Z2338" s="147">
        <v>106511.8</v>
      </c>
      <c r="AA2338" s="155">
        <v>1</v>
      </c>
      <c r="AB2338" s="174">
        <v>96.46</v>
      </c>
      <c r="AD2338" s="147">
        <v>102.741</v>
      </c>
      <c r="AG2338" s="2" t="s">
        <v>36</v>
      </c>
      <c r="AH2338" s="160">
        <v>2.3000000000000001E-4</v>
      </c>
      <c r="AI2338" s="160">
        <v>1.6037609084170699E-3</v>
      </c>
      <c r="AJ2338" s="160">
        <v>6.11686706285128E-4</v>
      </c>
      <c r="AK2338" s="191"/>
      <c r="AL2338" s="147"/>
    </row>
    <row r="2339" spans="1:38">
      <c r="A2339" s="2">
        <v>811</v>
      </c>
      <c r="B2339" s="2">
        <v>813</v>
      </c>
      <c r="C2339" s="2" t="s">
        <v>3868</v>
      </c>
      <c r="D2339" s="2" t="s">
        <v>3869</v>
      </c>
      <c r="E2339" s="4" t="s">
        <v>367</v>
      </c>
      <c r="F2339" s="2" t="s">
        <v>3870</v>
      </c>
      <c r="G2339" s="2" t="s">
        <v>3871</v>
      </c>
      <c r="H2339" s="2" t="s">
        <v>370</v>
      </c>
      <c r="I2339" s="2" t="s">
        <v>1162</v>
      </c>
      <c r="J2339" s="2" t="s">
        <v>30</v>
      </c>
      <c r="K2339" s="2" t="s">
        <v>30</v>
      </c>
      <c r="L2339" s="2" t="s">
        <v>526</v>
      </c>
      <c r="M2339" s="2" t="s">
        <v>45</v>
      </c>
      <c r="N2339" s="2" t="s">
        <v>680</v>
      </c>
      <c r="O2339" s="2" t="s">
        <v>323</v>
      </c>
      <c r="P2339" s="2" t="s">
        <v>2745</v>
      </c>
      <c r="Q2339" s="2" t="s">
        <v>363</v>
      </c>
      <c r="R2339" s="2" t="s">
        <v>605</v>
      </c>
      <c r="S2339" s="2" t="s">
        <v>34</v>
      </c>
      <c r="T2339" s="147">
        <v>3.45</v>
      </c>
      <c r="U2339" s="2" t="s">
        <v>3872</v>
      </c>
      <c r="V2339" s="158">
        <v>2.0799999999999999E-2</v>
      </c>
      <c r="W2339" s="160">
        <v>5.6599999999999998E-2</v>
      </c>
      <c r="X2339" s="4" t="s">
        <v>610</v>
      </c>
      <c r="Y2339" s="4" t="s">
        <v>323</v>
      </c>
      <c r="Z2339" s="147">
        <v>13000</v>
      </c>
      <c r="AA2339" s="155">
        <v>1</v>
      </c>
      <c r="AB2339" s="174">
        <v>89.08</v>
      </c>
      <c r="AD2339" s="147">
        <v>11.58</v>
      </c>
      <c r="AG2339" s="2" t="s">
        <v>36</v>
      </c>
      <c r="AH2339" s="160">
        <v>6.6000000000000005E-5</v>
      </c>
      <c r="AI2339" s="160">
        <v>1.8076660531857501E-4</v>
      </c>
      <c r="AJ2339" s="160">
        <v>6.8945769181267099E-5</v>
      </c>
      <c r="AK2339" s="191"/>
      <c r="AL2339" s="147"/>
    </row>
    <row r="2340" spans="1:38">
      <c r="A2340" s="2">
        <v>811</v>
      </c>
      <c r="B2340" s="2">
        <v>813</v>
      </c>
      <c r="C2340" s="2" t="s">
        <v>2163</v>
      </c>
      <c r="D2340" s="2" t="s">
        <v>2164</v>
      </c>
      <c r="E2340" s="4" t="s">
        <v>367</v>
      </c>
      <c r="F2340" s="2" t="s">
        <v>3722</v>
      </c>
      <c r="G2340" s="2" t="s">
        <v>3723</v>
      </c>
      <c r="H2340" s="2" t="s">
        <v>370</v>
      </c>
      <c r="I2340" s="2" t="s">
        <v>1162</v>
      </c>
      <c r="J2340" s="2" t="s">
        <v>30</v>
      </c>
      <c r="K2340" s="2" t="s">
        <v>30</v>
      </c>
      <c r="L2340" s="2" t="s">
        <v>526</v>
      </c>
      <c r="M2340" s="2" t="s">
        <v>45</v>
      </c>
      <c r="N2340" s="2" t="s">
        <v>642</v>
      </c>
      <c r="O2340" s="2" t="s">
        <v>323</v>
      </c>
      <c r="P2340" s="2" t="s">
        <v>2739</v>
      </c>
      <c r="Q2340" s="2" t="s">
        <v>612</v>
      </c>
      <c r="R2340" s="2" t="s">
        <v>605</v>
      </c>
      <c r="S2340" s="2" t="s">
        <v>34</v>
      </c>
      <c r="T2340" s="147">
        <v>3.7589999999999999</v>
      </c>
      <c r="U2340" s="2" t="s">
        <v>2768</v>
      </c>
      <c r="V2340" s="158">
        <v>5.8900000000000001E-2</v>
      </c>
      <c r="W2340" s="160">
        <v>6.191E-2</v>
      </c>
      <c r="X2340" s="4" t="s">
        <v>610</v>
      </c>
      <c r="Y2340" s="4" t="s">
        <v>323</v>
      </c>
      <c r="Z2340" s="147">
        <v>93000</v>
      </c>
      <c r="AA2340" s="155">
        <v>1</v>
      </c>
      <c r="AB2340" s="174">
        <v>100.7</v>
      </c>
      <c r="AD2340" s="147">
        <v>93.650999999999996</v>
      </c>
      <c r="AG2340" s="2" t="s">
        <v>36</v>
      </c>
      <c r="AH2340" s="160">
        <v>4.6299999999999998E-4</v>
      </c>
      <c r="AI2340" s="160">
        <v>1.46186430129269E-3</v>
      </c>
      <c r="AJ2340" s="160">
        <v>5.5756625242606899E-4</v>
      </c>
      <c r="AK2340" s="191"/>
      <c r="AL2340" s="147"/>
    </row>
    <row r="2341" spans="1:38">
      <c r="A2341" s="2">
        <v>811</v>
      </c>
      <c r="B2341" s="2">
        <v>813</v>
      </c>
      <c r="C2341" s="2" t="s">
        <v>3289</v>
      </c>
      <c r="D2341" s="2" t="s">
        <v>3290</v>
      </c>
      <c r="E2341" s="4" t="s">
        <v>367</v>
      </c>
      <c r="F2341" s="2" t="s">
        <v>3291</v>
      </c>
      <c r="G2341" s="2" t="s">
        <v>3292</v>
      </c>
      <c r="H2341" s="2" t="s">
        <v>370</v>
      </c>
      <c r="I2341" s="2" t="s">
        <v>1162</v>
      </c>
      <c r="J2341" s="2" t="s">
        <v>30</v>
      </c>
      <c r="K2341" s="2" t="s">
        <v>30</v>
      </c>
      <c r="L2341" s="2" t="s">
        <v>526</v>
      </c>
      <c r="M2341" s="2" t="s">
        <v>45</v>
      </c>
      <c r="N2341" s="2" t="s">
        <v>660</v>
      </c>
      <c r="O2341" s="2" t="s">
        <v>323</v>
      </c>
      <c r="P2341" s="2" t="s">
        <v>2739</v>
      </c>
      <c r="Q2341" s="2" t="s">
        <v>612</v>
      </c>
      <c r="R2341" s="2" t="s">
        <v>605</v>
      </c>
      <c r="S2341" s="2" t="s">
        <v>34</v>
      </c>
      <c r="T2341" s="147">
        <v>0.45700000000000002</v>
      </c>
      <c r="U2341" s="2" t="s">
        <v>3293</v>
      </c>
      <c r="V2341" s="158">
        <v>3.5000000000000003E-2</v>
      </c>
      <c r="W2341" s="160">
        <v>5.8599999999999999E-2</v>
      </c>
      <c r="X2341" s="4" t="s">
        <v>610</v>
      </c>
      <c r="Y2341" s="4" t="s">
        <v>323</v>
      </c>
      <c r="Z2341" s="147">
        <v>9044.73</v>
      </c>
      <c r="AA2341" s="155">
        <v>1</v>
      </c>
      <c r="AB2341" s="174">
        <v>99.06</v>
      </c>
      <c r="AD2341" s="147">
        <v>8.9600000000000009</v>
      </c>
      <c r="AG2341" s="2" t="s">
        <v>36</v>
      </c>
      <c r="AH2341" s="160">
        <v>9.3999999999999994E-5</v>
      </c>
      <c r="AI2341" s="160">
        <v>1.3985840539400401E-4</v>
      </c>
      <c r="AJ2341" s="160">
        <v>5.3343068092479098E-5</v>
      </c>
      <c r="AK2341" s="191"/>
      <c r="AL2341" s="147"/>
    </row>
    <row r="2342" spans="1:38">
      <c r="A2342" s="2">
        <v>811</v>
      </c>
      <c r="B2342" s="2">
        <v>813</v>
      </c>
      <c r="C2342" s="2" t="s">
        <v>3289</v>
      </c>
      <c r="D2342" s="2" t="s">
        <v>3290</v>
      </c>
      <c r="E2342" s="4" t="s">
        <v>367</v>
      </c>
      <c r="F2342" s="2" t="s">
        <v>3294</v>
      </c>
      <c r="G2342" s="2" t="s">
        <v>3295</v>
      </c>
      <c r="H2342" s="2" t="s">
        <v>370</v>
      </c>
      <c r="I2342" s="2" t="s">
        <v>1162</v>
      </c>
      <c r="J2342" s="2" t="s">
        <v>30</v>
      </c>
      <c r="K2342" s="2" t="s">
        <v>30</v>
      </c>
      <c r="L2342" s="2" t="s">
        <v>526</v>
      </c>
      <c r="M2342" s="2" t="s">
        <v>45</v>
      </c>
      <c r="N2342" s="2" t="s">
        <v>660</v>
      </c>
      <c r="O2342" s="2" t="s">
        <v>323</v>
      </c>
      <c r="P2342" s="2" t="s">
        <v>2739</v>
      </c>
      <c r="Q2342" s="2" t="s">
        <v>612</v>
      </c>
      <c r="R2342" s="2" t="s">
        <v>605</v>
      </c>
      <c r="S2342" s="2" t="s">
        <v>34</v>
      </c>
      <c r="T2342" s="147">
        <v>1.7050000000000001</v>
      </c>
      <c r="U2342" s="2" t="s">
        <v>3296</v>
      </c>
      <c r="V2342" s="158">
        <v>2.6499999999999999E-2</v>
      </c>
      <c r="W2342" s="160">
        <v>5.5120000000000002E-2</v>
      </c>
      <c r="X2342" s="4" t="s">
        <v>610</v>
      </c>
      <c r="Y2342" s="4" t="s">
        <v>323</v>
      </c>
      <c r="Z2342" s="147">
        <v>93750.56</v>
      </c>
      <c r="AA2342" s="155">
        <v>1</v>
      </c>
      <c r="AB2342" s="174">
        <v>94.77</v>
      </c>
      <c r="AD2342" s="147">
        <v>88.846999999999994</v>
      </c>
      <c r="AG2342" s="2" t="s">
        <v>36</v>
      </c>
      <c r="AH2342" s="160">
        <v>1.83E-4</v>
      </c>
      <c r="AI2342" s="160">
        <v>1.38688162083524E-3</v>
      </c>
      <c r="AJ2342" s="160">
        <v>5.2896728321767303E-4</v>
      </c>
      <c r="AK2342" s="191"/>
      <c r="AL2342" s="147"/>
    </row>
    <row r="2343" spans="1:38">
      <c r="A2343" s="2">
        <v>811</v>
      </c>
      <c r="B2343" s="2">
        <v>813</v>
      </c>
      <c r="C2343" s="2" t="s">
        <v>2167</v>
      </c>
      <c r="D2343" s="2" t="s">
        <v>2168</v>
      </c>
      <c r="E2343" s="4" t="s">
        <v>367</v>
      </c>
      <c r="F2343" s="2" t="s">
        <v>3724</v>
      </c>
      <c r="G2343" s="2" t="s">
        <v>3725</v>
      </c>
      <c r="H2343" s="2" t="s">
        <v>370</v>
      </c>
      <c r="I2343" s="2" t="s">
        <v>1162</v>
      </c>
      <c r="J2343" s="2" t="s">
        <v>30</v>
      </c>
      <c r="K2343" s="2" t="s">
        <v>30</v>
      </c>
      <c r="L2343" s="2" t="s">
        <v>526</v>
      </c>
      <c r="M2343" s="2" t="s">
        <v>45</v>
      </c>
      <c r="N2343" s="2" t="s">
        <v>656</v>
      </c>
      <c r="O2343" s="2" t="s">
        <v>323</v>
      </c>
      <c r="P2343" s="2" t="s">
        <v>2739</v>
      </c>
      <c r="Q2343" s="2" t="s">
        <v>612</v>
      </c>
      <c r="R2343" s="2" t="s">
        <v>605</v>
      </c>
      <c r="S2343" s="2" t="s">
        <v>34</v>
      </c>
      <c r="T2343" s="147">
        <v>1.206</v>
      </c>
      <c r="U2343" s="2" t="s">
        <v>3096</v>
      </c>
      <c r="V2343" s="158">
        <v>3.2500000000000001E-2</v>
      </c>
      <c r="W2343" s="160">
        <v>5.5350000000000003E-2</v>
      </c>
      <c r="X2343" s="4" t="s">
        <v>610</v>
      </c>
      <c r="Y2343" s="4" t="s">
        <v>323</v>
      </c>
      <c r="Z2343" s="147">
        <v>58595.8</v>
      </c>
      <c r="AA2343" s="155">
        <v>1</v>
      </c>
      <c r="AB2343" s="174">
        <v>98.21</v>
      </c>
      <c r="AD2343" s="147">
        <v>57.546999999999997</v>
      </c>
      <c r="AG2343" s="2" t="s">
        <v>36</v>
      </c>
      <c r="AH2343" s="160">
        <v>2.22E-4</v>
      </c>
      <c r="AI2343" s="160">
        <v>8.9829057018554499E-4</v>
      </c>
      <c r="AJ2343" s="160">
        <v>3.4261491053932703E-4</v>
      </c>
      <c r="AK2343" s="191"/>
      <c r="AL2343" s="147"/>
    </row>
    <row r="2344" spans="1:38">
      <c r="A2344" s="2">
        <v>811</v>
      </c>
      <c r="B2344" s="2">
        <v>813</v>
      </c>
      <c r="C2344" s="2" t="s">
        <v>2167</v>
      </c>
      <c r="D2344" s="2" t="s">
        <v>2168</v>
      </c>
      <c r="E2344" s="4" t="s">
        <v>367</v>
      </c>
      <c r="F2344" s="2" t="s">
        <v>3726</v>
      </c>
      <c r="G2344" s="2" t="s">
        <v>3727</v>
      </c>
      <c r="H2344" s="2" t="s">
        <v>370</v>
      </c>
      <c r="I2344" s="2" t="s">
        <v>1162</v>
      </c>
      <c r="J2344" s="2" t="s">
        <v>30</v>
      </c>
      <c r="K2344" s="2" t="s">
        <v>30</v>
      </c>
      <c r="L2344" s="2" t="s">
        <v>526</v>
      </c>
      <c r="M2344" s="2" t="s">
        <v>45</v>
      </c>
      <c r="N2344" s="2" t="s">
        <v>656</v>
      </c>
      <c r="O2344" s="2" t="s">
        <v>323</v>
      </c>
      <c r="P2344" s="2" t="s">
        <v>2739</v>
      </c>
      <c r="Q2344" s="2" t="s">
        <v>612</v>
      </c>
      <c r="R2344" s="2" t="s">
        <v>605</v>
      </c>
      <c r="S2344" s="2" t="s">
        <v>34</v>
      </c>
      <c r="T2344" s="147">
        <v>4.4649999999999999</v>
      </c>
      <c r="U2344" s="2" t="s">
        <v>3728</v>
      </c>
      <c r="V2344" s="158">
        <v>6.3299999999999995E-2</v>
      </c>
      <c r="W2344" s="160">
        <v>6.4299999999999996E-2</v>
      </c>
      <c r="X2344" s="4" t="s">
        <v>610</v>
      </c>
      <c r="Y2344" s="4" t="s">
        <v>323</v>
      </c>
      <c r="Z2344" s="147">
        <v>50000</v>
      </c>
      <c r="AA2344" s="155">
        <v>1</v>
      </c>
      <c r="AB2344" s="174">
        <v>100.53</v>
      </c>
      <c r="AD2344" s="147">
        <v>50.265000000000001</v>
      </c>
      <c r="AG2344" s="2" t="s">
        <v>36</v>
      </c>
      <c r="AH2344" s="160">
        <v>2.3800000000000001E-4</v>
      </c>
      <c r="AI2344" s="160">
        <v>7.8462172432197295E-4</v>
      </c>
      <c r="AJ2344" s="160">
        <v>2.9926074124351397E-4</v>
      </c>
      <c r="AK2344" s="191"/>
      <c r="AL2344" s="147"/>
    </row>
    <row r="2345" spans="1:38">
      <c r="A2345" s="2">
        <v>811</v>
      </c>
      <c r="B2345" s="2">
        <v>813</v>
      </c>
      <c r="C2345" s="2" t="s">
        <v>2167</v>
      </c>
      <c r="D2345" s="2" t="s">
        <v>2168</v>
      </c>
      <c r="E2345" s="4" t="s">
        <v>367</v>
      </c>
      <c r="F2345" s="2" t="s">
        <v>3297</v>
      </c>
      <c r="G2345" s="2" t="s">
        <v>3298</v>
      </c>
      <c r="H2345" s="2" t="s">
        <v>370</v>
      </c>
      <c r="I2345" s="2" t="s">
        <v>951</v>
      </c>
      <c r="J2345" s="2" t="s">
        <v>30</v>
      </c>
      <c r="K2345" s="2" t="s">
        <v>30</v>
      </c>
      <c r="L2345" s="2" t="s">
        <v>526</v>
      </c>
      <c r="M2345" s="2" t="s">
        <v>45</v>
      </c>
      <c r="N2345" s="2" t="s">
        <v>656</v>
      </c>
      <c r="O2345" s="2" t="s">
        <v>323</v>
      </c>
      <c r="P2345" s="2" t="s">
        <v>2739</v>
      </c>
      <c r="Q2345" s="2" t="s">
        <v>612</v>
      </c>
      <c r="R2345" s="2" t="s">
        <v>605</v>
      </c>
      <c r="S2345" s="2" t="s">
        <v>34</v>
      </c>
      <c r="T2345" s="147">
        <v>3.49</v>
      </c>
      <c r="U2345" s="2" t="s">
        <v>2998</v>
      </c>
      <c r="V2345" s="158">
        <v>3.2500000000000001E-2</v>
      </c>
      <c r="W2345" s="160">
        <v>3.4720000000000001E-2</v>
      </c>
      <c r="X2345" s="4" t="s">
        <v>610</v>
      </c>
      <c r="Y2345" s="4" t="s">
        <v>323</v>
      </c>
      <c r="Z2345" s="147">
        <v>163680</v>
      </c>
      <c r="AA2345" s="155">
        <v>1</v>
      </c>
      <c r="AB2345" s="174">
        <v>108.96</v>
      </c>
      <c r="AD2345" s="147">
        <v>178.346</v>
      </c>
      <c r="AG2345" s="2" t="s">
        <v>36</v>
      </c>
      <c r="AH2345" s="160">
        <v>3.8299999999999999E-4</v>
      </c>
      <c r="AI2345" s="160">
        <v>2.7839238561388202E-3</v>
      </c>
      <c r="AJ2345" s="160">
        <v>1.0618099026936099E-3</v>
      </c>
      <c r="AK2345" s="191"/>
      <c r="AL2345" s="147"/>
    </row>
    <row r="2346" spans="1:38">
      <c r="A2346" s="2">
        <v>811</v>
      </c>
      <c r="B2346" s="2">
        <v>813</v>
      </c>
      <c r="C2346" s="2" t="s">
        <v>3732</v>
      </c>
      <c r="D2346" s="2" t="s">
        <v>3733</v>
      </c>
      <c r="E2346" s="4" t="s">
        <v>367</v>
      </c>
      <c r="F2346" s="2" t="s">
        <v>3734</v>
      </c>
      <c r="G2346" s="2" t="s">
        <v>3735</v>
      </c>
      <c r="H2346" s="2" t="s">
        <v>370</v>
      </c>
      <c r="I2346" s="2" t="s">
        <v>951</v>
      </c>
      <c r="J2346" s="2" t="s">
        <v>30</v>
      </c>
      <c r="K2346" s="2" t="s">
        <v>30</v>
      </c>
      <c r="L2346" s="2" t="s">
        <v>526</v>
      </c>
      <c r="M2346" s="2" t="s">
        <v>45</v>
      </c>
      <c r="N2346" s="2" t="s">
        <v>646</v>
      </c>
      <c r="O2346" s="2" t="s">
        <v>323</v>
      </c>
      <c r="P2346" s="2" t="s">
        <v>374</v>
      </c>
      <c r="Q2346" s="2" t="s">
        <v>375</v>
      </c>
      <c r="R2346" s="2" t="s">
        <v>375</v>
      </c>
      <c r="S2346" s="2" t="s">
        <v>34</v>
      </c>
      <c r="T2346" s="147">
        <v>2.6669999999999998</v>
      </c>
      <c r="U2346" s="2" t="s">
        <v>2765</v>
      </c>
      <c r="V2346" s="158">
        <v>3.6999999999999998E-2</v>
      </c>
      <c r="W2346" s="160">
        <v>4.0379999999999999E-2</v>
      </c>
      <c r="X2346" s="4" t="s">
        <v>610</v>
      </c>
      <c r="Y2346" s="4" t="s">
        <v>323</v>
      </c>
      <c r="Z2346" s="147">
        <v>174254.74</v>
      </c>
      <c r="AA2346" s="155">
        <v>1</v>
      </c>
      <c r="AB2346" s="174">
        <v>115.47</v>
      </c>
      <c r="AD2346" s="147">
        <v>201.21199999999999</v>
      </c>
      <c r="AG2346" s="2" t="s">
        <v>36</v>
      </c>
      <c r="AH2346" s="160">
        <v>2.2100000000000001E-4</v>
      </c>
      <c r="AI2346" s="160">
        <v>3.1408587647879802E-3</v>
      </c>
      <c r="AJ2346" s="160">
        <v>1.19794761342337E-3</v>
      </c>
      <c r="AK2346" s="191"/>
      <c r="AL2346" s="147"/>
    </row>
    <row r="2347" spans="1:38">
      <c r="A2347" s="2">
        <v>811</v>
      </c>
      <c r="B2347" s="2">
        <v>813</v>
      </c>
      <c r="C2347" s="2" t="s">
        <v>2465</v>
      </c>
      <c r="D2347" s="2" t="s">
        <v>2466</v>
      </c>
      <c r="E2347" s="4" t="s">
        <v>367</v>
      </c>
      <c r="F2347" s="2" t="s">
        <v>3299</v>
      </c>
      <c r="G2347" s="2" t="s">
        <v>3300</v>
      </c>
      <c r="H2347" s="2" t="s">
        <v>370</v>
      </c>
      <c r="I2347" s="2" t="s">
        <v>951</v>
      </c>
      <c r="J2347" s="2" t="s">
        <v>30</v>
      </c>
      <c r="K2347" s="2" t="s">
        <v>30</v>
      </c>
      <c r="L2347" s="2" t="s">
        <v>526</v>
      </c>
      <c r="M2347" s="2" t="s">
        <v>45</v>
      </c>
      <c r="N2347" s="2" t="s">
        <v>642</v>
      </c>
      <c r="O2347" s="2" t="s">
        <v>323</v>
      </c>
      <c r="P2347" s="2" t="s">
        <v>374</v>
      </c>
      <c r="Q2347" s="2" t="s">
        <v>375</v>
      </c>
      <c r="R2347" s="2" t="s">
        <v>375</v>
      </c>
      <c r="S2347" s="2" t="s">
        <v>34</v>
      </c>
      <c r="T2347" s="147">
        <v>1.603</v>
      </c>
      <c r="U2347" s="2" t="s">
        <v>3301</v>
      </c>
      <c r="V2347" s="158">
        <v>2.8500000000000001E-2</v>
      </c>
      <c r="W2347" s="180">
        <v>2.2700000000000001E-2</v>
      </c>
      <c r="X2347" s="4" t="s">
        <v>610</v>
      </c>
      <c r="Y2347" s="4" t="s">
        <v>323</v>
      </c>
      <c r="Z2347" s="147">
        <v>74348.2</v>
      </c>
      <c r="AA2347" s="155">
        <v>1</v>
      </c>
      <c r="AB2347" s="174">
        <v>121.98</v>
      </c>
      <c r="AD2347" s="147">
        <v>90.69</v>
      </c>
      <c r="AG2347" s="2" t="s">
        <v>36</v>
      </c>
      <c r="AH2347" s="160">
        <v>5.5999999999999995E-4</v>
      </c>
      <c r="AI2347" s="160">
        <v>1.4156429459104699E-3</v>
      </c>
      <c r="AJ2347" s="160">
        <v>5.3993707311049898E-4</v>
      </c>
      <c r="AK2347" s="191"/>
      <c r="AL2347" s="147"/>
    </row>
    <row r="2348" spans="1:38">
      <c r="A2348" s="2">
        <v>811</v>
      </c>
      <c r="B2348" s="2">
        <v>813</v>
      </c>
      <c r="C2348" s="2" t="s">
        <v>3736</v>
      </c>
      <c r="D2348" s="2" t="s">
        <v>3737</v>
      </c>
      <c r="E2348" s="4" t="s">
        <v>514</v>
      </c>
      <c r="F2348" s="2" t="s">
        <v>3738</v>
      </c>
      <c r="G2348" s="2" t="s">
        <v>3739</v>
      </c>
      <c r="H2348" s="2" t="s">
        <v>370</v>
      </c>
      <c r="I2348" s="2" t="s">
        <v>1162</v>
      </c>
      <c r="J2348" s="2" t="s">
        <v>30</v>
      </c>
      <c r="K2348" s="2" t="s">
        <v>137</v>
      </c>
      <c r="L2348" s="2" t="s">
        <v>526</v>
      </c>
      <c r="M2348" s="2" t="s">
        <v>45</v>
      </c>
      <c r="N2348" s="2" t="s">
        <v>660</v>
      </c>
      <c r="O2348" s="2" t="s">
        <v>323</v>
      </c>
      <c r="P2348" s="2" t="s">
        <v>2749</v>
      </c>
      <c r="Q2348" s="2" t="s">
        <v>363</v>
      </c>
      <c r="R2348" s="2" t="s">
        <v>605</v>
      </c>
      <c r="S2348" s="2" t="s">
        <v>34</v>
      </c>
      <c r="T2348" s="147">
        <v>0.499</v>
      </c>
      <c r="U2348" s="2" t="s">
        <v>3247</v>
      </c>
      <c r="V2348" s="158">
        <v>5.3499999999999999E-2</v>
      </c>
      <c r="W2348" s="160">
        <v>6.9540000000000005E-2</v>
      </c>
      <c r="X2348" s="4" t="s">
        <v>610</v>
      </c>
      <c r="Y2348" s="4" t="s">
        <v>323</v>
      </c>
      <c r="Z2348" s="147">
        <v>80890.55</v>
      </c>
      <c r="AA2348" s="155">
        <v>1</v>
      </c>
      <c r="AB2348" s="174">
        <v>99.29</v>
      </c>
      <c r="AC2348" s="147">
        <v>2.1640000000000001</v>
      </c>
      <c r="AD2348" s="147">
        <v>82.48</v>
      </c>
      <c r="AG2348" s="2" t="s">
        <v>36</v>
      </c>
      <c r="AH2348" s="160">
        <v>1.4040000000000001E-3</v>
      </c>
      <c r="AI2348" s="160">
        <v>1.28748904354594E-3</v>
      </c>
      <c r="AJ2348" s="160">
        <v>4.91058192210279E-4</v>
      </c>
      <c r="AK2348" s="191"/>
      <c r="AL2348" s="147"/>
    </row>
    <row r="2349" spans="1:38">
      <c r="A2349" s="2">
        <v>811</v>
      </c>
      <c r="B2349" s="2">
        <v>813</v>
      </c>
      <c r="C2349" s="2" t="s">
        <v>2183</v>
      </c>
      <c r="D2349" s="2" t="s">
        <v>2184</v>
      </c>
      <c r="E2349" s="4" t="s">
        <v>367</v>
      </c>
      <c r="F2349" s="2" t="s">
        <v>3302</v>
      </c>
      <c r="G2349" s="2" t="s">
        <v>3303</v>
      </c>
      <c r="H2349" s="2" t="s">
        <v>370</v>
      </c>
      <c r="I2349" s="2" t="s">
        <v>1162</v>
      </c>
      <c r="J2349" s="2" t="s">
        <v>30</v>
      </c>
      <c r="K2349" s="2" t="s">
        <v>30</v>
      </c>
      <c r="L2349" s="2" t="s">
        <v>526</v>
      </c>
      <c r="M2349" s="2" t="s">
        <v>45</v>
      </c>
      <c r="N2349" s="2" t="s">
        <v>657</v>
      </c>
      <c r="O2349" s="2" t="s">
        <v>323</v>
      </c>
      <c r="P2349" s="2" t="s">
        <v>2745</v>
      </c>
      <c r="Q2349" s="2" t="s">
        <v>363</v>
      </c>
      <c r="R2349" s="2" t="s">
        <v>605</v>
      </c>
      <c r="S2349" s="2" t="s">
        <v>34</v>
      </c>
      <c r="T2349" s="147">
        <v>1.9950000000000001</v>
      </c>
      <c r="U2349" s="2" t="s">
        <v>3304</v>
      </c>
      <c r="V2349" s="158">
        <v>2.3E-2</v>
      </c>
      <c r="W2349" s="160">
        <v>5.5800000000000002E-2</v>
      </c>
      <c r="X2349" s="4" t="s">
        <v>610</v>
      </c>
      <c r="Y2349" s="4" t="s">
        <v>323</v>
      </c>
      <c r="Z2349" s="147">
        <v>55221.45</v>
      </c>
      <c r="AA2349" s="155">
        <v>1</v>
      </c>
      <c r="AB2349" s="174">
        <v>94.07</v>
      </c>
      <c r="AD2349" s="147">
        <v>51.947000000000003</v>
      </c>
      <c r="AG2349" s="2" t="s">
        <v>36</v>
      </c>
      <c r="AH2349" s="160">
        <v>5.1E-5</v>
      </c>
      <c r="AI2349" s="160">
        <v>8.1087440413745197E-4</v>
      </c>
      <c r="AJ2349" s="160">
        <v>3.09273714600832E-4</v>
      </c>
      <c r="AK2349" s="191"/>
      <c r="AL2349" s="147"/>
    </row>
    <row r="2350" spans="1:38">
      <c r="A2350" s="2">
        <v>811</v>
      </c>
      <c r="B2350" s="2">
        <v>813</v>
      </c>
      <c r="C2350" s="2" t="s">
        <v>2183</v>
      </c>
      <c r="D2350" s="2" t="s">
        <v>2184</v>
      </c>
      <c r="E2350" s="4" t="s">
        <v>367</v>
      </c>
      <c r="F2350" s="2" t="s">
        <v>3819</v>
      </c>
      <c r="G2350" s="2" t="s">
        <v>3820</v>
      </c>
      <c r="H2350" s="2" t="s">
        <v>370</v>
      </c>
      <c r="I2350" s="2" t="s">
        <v>1162</v>
      </c>
      <c r="J2350" s="2" t="s">
        <v>30</v>
      </c>
      <c r="K2350" s="2" t="s">
        <v>30</v>
      </c>
      <c r="L2350" s="2" t="s">
        <v>526</v>
      </c>
      <c r="M2350" s="2" t="s">
        <v>45</v>
      </c>
      <c r="N2350" s="2" t="s">
        <v>657</v>
      </c>
      <c r="O2350" s="2" t="s">
        <v>323</v>
      </c>
      <c r="P2350" s="2" t="s">
        <v>2745</v>
      </c>
      <c r="Q2350" s="2" t="s">
        <v>363</v>
      </c>
      <c r="R2350" s="2" t="s">
        <v>605</v>
      </c>
      <c r="S2350" s="2" t="s">
        <v>34</v>
      </c>
      <c r="T2350" s="147">
        <v>1.1459999999999999</v>
      </c>
      <c r="U2350" s="2" t="s">
        <v>2835</v>
      </c>
      <c r="V2350" s="158">
        <v>2.75E-2</v>
      </c>
      <c r="W2350" s="160">
        <v>5.5379999999999999E-2</v>
      </c>
      <c r="X2350" s="4" t="s">
        <v>610</v>
      </c>
      <c r="Y2350" s="4" t="s">
        <v>323</v>
      </c>
      <c r="Z2350" s="147">
        <v>18280.669999999998</v>
      </c>
      <c r="AA2350" s="155">
        <v>1</v>
      </c>
      <c r="AB2350" s="174">
        <v>97.21</v>
      </c>
      <c r="AD2350" s="147">
        <v>17.771000000000001</v>
      </c>
      <c r="AG2350" s="2" t="s">
        <v>36</v>
      </c>
      <c r="AH2350" s="160">
        <v>1.01E-4</v>
      </c>
      <c r="AI2350" s="160">
        <v>2.7739440277254902E-4</v>
      </c>
      <c r="AJ2350" s="160">
        <v>1.0580035196227899E-4</v>
      </c>
      <c r="AK2350" s="191"/>
      <c r="AL2350" s="147"/>
    </row>
    <row r="2351" spans="1:38">
      <c r="A2351" s="2">
        <v>811</v>
      </c>
      <c r="B2351" s="2">
        <v>813</v>
      </c>
      <c r="C2351" s="2" t="s">
        <v>2183</v>
      </c>
      <c r="D2351" s="2" t="s">
        <v>2184</v>
      </c>
      <c r="E2351" s="4" t="s">
        <v>367</v>
      </c>
      <c r="F2351" s="2" t="s">
        <v>3305</v>
      </c>
      <c r="G2351" s="2" t="s">
        <v>3306</v>
      </c>
      <c r="H2351" s="2" t="s">
        <v>370</v>
      </c>
      <c r="I2351" s="2" t="s">
        <v>1162</v>
      </c>
      <c r="J2351" s="2" t="s">
        <v>30</v>
      </c>
      <c r="K2351" s="2" t="s">
        <v>30</v>
      </c>
      <c r="L2351" s="2" t="s">
        <v>526</v>
      </c>
      <c r="M2351" s="2" t="s">
        <v>45</v>
      </c>
      <c r="N2351" s="2" t="s">
        <v>657</v>
      </c>
      <c r="O2351" s="2" t="s">
        <v>323</v>
      </c>
      <c r="P2351" s="2" t="s">
        <v>2745</v>
      </c>
      <c r="Q2351" s="2" t="s">
        <v>363</v>
      </c>
      <c r="R2351" s="2" t="s">
        <v>605</v>
      </c>
      <c r="S2351" s="2" t="s">
        <v>34</v>
      </c>
      <c r="T2351" s="147">
        <v>2.028</v>
      </c>
      <c r="U2351" s="2" t="s">
        <v>2750</v>
      </c>
      <c r="V2351" s="158">
        <v>2.1499999999999998E-2</v>
      </c>
      <c r="W2351" s="160">
        <v>5.7020000000000001E-2</v>
      </c>
      <c r="X2351" s="4" t="s">
        <v>610</v>
      </c>
      <c r="Y2351" s="4" t="s">
        <v>323</v>
      </c>
      <c r="Z2351" s="147">
        <v>87006.14</v>
      </c>
      <c r="AA2351" s="155">
        <v>1</v>
      </c>
      <c r="AB2351" s="174">
        <v>93.26</v>
      </c>
      <c r="AC2351" s="147">
        <v>5.9249999999999998</v>
      </c>
      <c r="AD2351" s="147">
        <v>87.066000000000003</v>
      </c>
      <c r="AG2351" s="2" t="s">
        <v>36</v>
      </c>
      <c r="AH2351" s="160">
        <v>9.3999999999999994E-5</v>
      </c>
      <c r="AI2351" s="160">
        <v>1.3590815272257299E-3</v>
      </c>
      <c r="AJ2351" s="160">
        <v>5.1836411437550104E-4</v>
      </c>
      <c r="AK2351" s="191"/>
      <c r="AL2351" s="147"/>
    </row>
    <row r="2352" spans="1:38">
      <c r="A2352" s="2">
        <v>811</v>
      </c>
      <c r="B2352" s="2">
        <v>813</v>
      </c>
      <c r="C2352" s="2" t="s">
        <v>3307</v>
      </c>
      <c r="D2352" s="2" t="s">
        <v>3308</v>
      </c>
      <c r="E2352" s="4" t="s">
        <v>367</v>
      </c>
      <c r="F2352" s="2" t="s">
        <v>3309</v>
      </c>
      <c r="G2352" s="2" t="s">
        <v>3310</v>
      </c>
      <c r="H2352" s="2" t="s">
        <v>370</v>
      </c>
      <c r="I2352" s="2" t="s">
        <v>951</v>
      </c>
      <c r="J2352" s="2" t="s">
        <v>30</v>
      </c>
      <c r="K2352" s="2" t="s">
        <v>30</v>
      </c>
      <c r="L2352" s="2" t="s">
        <v>526</v>
      </c>
      <c r="M2352" s="2" t="s">
        <v>45</v>
      </c>
      <c r="N2352" s="2" t="s">
        <v>659</v>
      </c>
      <c r="O2352" s="2" t="s">
        <v>323</v>
      </c>
      <c r="P2352" s="2" t="s">
        <v>2745</v>
      </c>
      <c r="Q2352" s="2" t="s">
        <v>363</v>
      </c>
      <c r="R2352" s="2" t="s">
        <v>605</v>
      </c>
      <c r="S2352" s="2" t="s">
        <v>34</v>
      </c>
      <c r="T2352" s="147">
        <v>1.2090000000000001</v>
      </c>
      <c r="U2352" s="2" t="s">
        <v>3311</v>
      </c>
      <c r="V2352" s="158">
        <v>2.1499999999999998E-2</v>
      </c>
      <c r="W2352" s="160">
        <v>2.6550000000000001E-2</v>
      </c>
      <c r="X2352" s="4" t="s">
        <v>610</v>
      </c>
      <c r="Y2352" s="4" t="s">
        <v>323</v>
      </c>
      <c r="Z2352" s="147">
        <v>320480.3</v>
      </c>
      <c r="AA2352" s="155">
        <v>1</v>
      </c>
      <c r="AB2352" s="174">
        <v>117.11</v>
      </c>
      <c r="AD2352" s="147">
        <v>375.31400000000002</v>
      </c>
      <c r="AG2352" s="2" t="s">
        <v>36</v>
      </c>
      <c r="AH2352" s="160">
        <v>1.63E-4</v>
      </c>
      <c r="AI2352" s="160">
        <v>5.8585475765424904E-3</v>
      </c>
      <c r="AJ2352" s="160">
        <v>2.23449496237381E-3</v>
      </c>
      <c r="AK2352" s="191"/>
      <c r="AL2352" s="147"/>
    </row>
    <row r="2353" spans="1:38">
      <c r="A2353" s="2">
        <v>811</v>
      </c>
      <c r="B2353" s="2">
        <v>813</v>
      </c>
      <c r="C2353" s="2" t="s">
        <v>3307</v>
      </c>
      <c r="D2353" s="2" t="s">
        <v>3308</v>
      </c>
      <c r="E2353" s="4" t="s">
        <v>367</v>
      </c>
      <c r="F2353" s="2" t="s">
        <v>3312</v>
      </c>
      <c r="G2353" s="2" t="s">
        <v>3313</v>
      </c>
      <c r="H2353" s="2" t="s">
        <v>370</v>
      </c>
      <c r="I2353" s="2" t="s">
        <v>951</v>
      </c>
      <c r="J2353" s="2" t="s">
        <v>30</v>
      </c>
      <c r="K2353" s="2" t="s">
        <v>30</v>
      </c>
      <c r="L2353" s="2" t="s">
        <v>526</v>
      </c>
      <c r="M2353" s="2" t="s">
        <v>45</v>
      </c>
      <c r="N2353" s="2" t="s">
        <v>659</v>
      </c>
      <c r="O2353" s="2" t="s">
        <v>323</v>
      </c>
      <c r="P2353" s="2" t="s">
        <v>2756</v>
      </c>
      <c r="Q2353" s="2" t="s">
        <v>363</v>
      </c>
      <c r="R2353" s="2" t="s">
        <v>605</v>
      </c>
      <c r="S2353" s="2" t="s">
        <v>34</v>
      </c>
      <c r="T2353" s="147">
        <v>2.0419999999999998</v>
      </c>
      <c r="U2353" s="2" t="s">
        <v>183</v>
      </c>
      <c r="V2353" s="158">
        <v>1.4200000000000001E-2</v>
      </c>
      <c r="W2353" s="160">
        <v>2.6589999999999999E-2</v>
      </c>
      <c r="X2353" s="4" t="s">
        <v>610</v>
      </c>
      <c r="Y2353" s="4" t="s">
        <v>323</v>
      </c>
      <c r="Z2353" s="147">
        <v>113755.14</v>
      </c>
      <c r="AA2353" s="155">
        <v>1</v>
      </c>
      <c r="AB2353" s="174">
        <v>112.91</v>
      </c>
      <c r="AD2353" s="147">
        <v>128.441</v>
      </c>
      <c r="AG2353" s="2" t="s">
        <v>36</v>
      </c>
      <c r="AH2353" s="160">
        <v>9.0000000000000006E-5</v>
      </c>
      <c r="AI2353" s="160">
        <v>2.0049247558191E-3</v>
      </c>
      <c r="AJ2353" s="160">
        <v>7.6469367335244205E-4</v>
      </c>
      <c r="AK2353" s="191"/>
      <c r="AL2353" s="147"/>
    </row>
    <row r="2354" spans="1:38">
      <c r="A2354" s="2">
        <v>811</v>
      </c>
      <c r="B2354" s="2">
        <v>813</v>
      </c>
      <c r="C2354" s="2" t="s">
        <v>3307</v>
      </c>
      <c r="D2354" s="2" t="s">
        <v>3308</v>
      </c>
      <c r="E2354" s="4" t="s">
        <v>367</v>
      </c>
      <c r="F2354" s="2" t="s">
        <v>3746</v>
      </c>
      <c r="G2354" s="2" t="s">
        <v>3747</v>
      </c>
      <c r="H2354" s="2" t="s">
        <v>33</v>
      </c>
      <c r="I2354" s="2" t="s">
        <v>951</v>
      </c>
      <c r="J2354" s="2" t="s">
        <v>30</v>
      </c>
      <c r="K2354" s="2" t="s">
        <v>30</v>
      </c>
      <c r="L2354" s="2" t="s">
        <v>528</v>
      </c>
      <c r="M2354" s="2" t="s">
        <v>45</v>
      </c>
      <c r="N2354" s="2" t="s">
        <v>659</v>
      </c>
      <c r="O2354" s="2" t="s">
        <v>323</v>
      </c>
      <c r="P2354" s="2" t="s">
        <v>2756</v>
      </c>
      <c r="Q2354" s="2" t="s">
        <v>363</v>
      </c>
      <c r="R2354" s="2" t="s">
        <v>605</v>
      </c>
      <c r="S2354" s="2" t="s">
        <v>34</v>
      </c>
      <c r="T2354" s="147">
        <v>2.2599999999999998</v>
      </c>
      <c r="U2354" s="2" t="s">
        <v>183</v>
      </c>
      <c r="V2354" s="158">
        <v>1.4200000000000001E-2</v>
      </c>
      <c r="W2354" s="160">
        <v>2.7279999999999999E-2</v>
      </c>
      <c r="X2354" s="4" t="s">
        <v>610</v>
      </c>
      <c r="Y2354" s="4" t="s">
        <v>323</v>
      </c>
      <c r="Z2354" s="147">
        <v>116319</v>
      </c>
      <c r="AA2354" s="155">
        <v>1</v>
      </c>
      <c r="AB2354" s="174">
        <v>112.91</v>
      </c>
      <c r="AD2354" s="147">
        <v>131.33600000000001</v>
      </c>
      <c r="AG2354" s="2" t="s">
        <v>36</v>
      </c>
      <c r="AH2354" s="160">
        <v>0</v>
      </c>
      <c r="AI2354" s="160">
        <v>2.0501125722505601E-3</v>
      </c>
      <c r="AJ2354" s="160">
        <v>7.8192865298818803E-4</v>
      </c>
      <c r="AK2354" s="191"/>
      <c r="AL2354" s="147"/>
    </row>
    <row r="2355" spans="1:38">
      <c r="A2355" s="2">
        <v>811</v>
      </c>
      <c r="B2355" s="2">
        <v>813</v>
      </c>
      <c r="C2355" s="2" t="s">
        <v>3307</v>
      </c>
      <c r="D2355" s="2" t="s">
        <v>3308</v>
      </c>
      <c r="E2355" s="4" t="s">
        <v>367</v>
      </c>
      <c r="F2355" s="2" t="s">
        <v>3821</v>
      </c>
      <c r="G2355" s="2" t="s">
        <v>3822</v>
      </c>
      <c r="H2355" s="2" t="s">
        <v>370</v>
      </c>
      <c r="I2355" s="2" t="s">
        <v>951</v>
      </c>
      <c r="J2355" s="2" t="s">
        <v>30</v>
      </c>
      <c r="K2355" s="2" t="s">
        <v>30</v>
      </c>
      <c r="L2355" s="2" t="s">
        <v>526</v>
      </c>
      <c r="M2355" s="2" t="s">
        <v>45</v>
      </c>
      <c r="N2355" s="2" t="s">
        <v>659</v>
      </c>
      <c r="O2355" s="2" t="s">
        <v>323</v>
      </c>
      <c r="P2355" s="2" t="s">
        <v>2745</v>
      </c>
      <c r="Q2355" s="2" t="s">
        <v>363</v>
      </c>
      <c r="R2355" s="2" t="s">
        <v>605</v>
      </c>
      <c r="S2355" s="2" t="s">
        <v>34</v>
      </c>
      <c r="T2355" s="147">
        <v>6.2930000000000001</v>
      </c>
      <c r="U2355" s="2" t="s">
        <v>3586</v>
      </c>
      <c r="V2355" s="158">
        <v>1.15E-2</v>
      </c>
      <c r="W2355" s="160">
        <v>3.5110000000000002E-2</v>
      </c>
      <c r="X2355" s="4" t="s">
        <v>610</v>
      </c>
      <c r="Y2355" s="4" t="s">
        <v>323</v>
      </c>
      <c r="Z2355" s="147">
        <v>118920.82</v>
      </c>
      <c r="AA2355" s="155">
        <v>1</v>
      </c>
      <c r="AB2355" s="174">
        <v>99.76</v>
      </c>
      <c r="AD2355" s="147">
        <v>118.63500000000001</v>
      </c>
      <c r="AG2355" s="2" t="s">
        <v>36</v>
      </c>
      <c r="AH2355" s="160">
        <v>2.5900000000000001E-4</v>
      </c>
      <c r="AI2355" s="160">
        <v>1.851863523027E-3</v>
      </c>
      <c r="AJ2355" s="160">
        <v>7.0631494566606096E-4</v>
      </c>
      <c r="AK2355" s="191"/>
      <c r="AL2355" s="147"/>
    </row>
    <row r="2356" spans="1:38">
      <c r="A2356" s="2">
        <v>811</v>
      </c>
      <c r="B2356" s="2">
        <v>813</v>
      </c>
      <c r="C2356" s="2" t="s">
        <v>2191</v>
      </c>
      <c r="D2356" s="2" t="s">
        <v>2192</v>
      </c>
      <c r="E2356" s="4" t="s">
        <v>367</v>
      </c>
      <c r="F2356" s="2" t="s">
        <v>3314</v>
      </c>
      <c r="G2356" s="2" t="s">
        <v>3315</v>
      </c>
      <c r="H2356" s="2" t="s">
        <v>370</v>
      </c>
      <c r="I2356" s="2" t="s">
        <v>951</v>
      </c>
      <c r="J2356" s="2" t="s">
        <v>30</v>
      </c>
      <c r="K2356" s="2" t="s">
        <v>30</v>
      </c>
      <c r="L2356" s="2" t="s">
        <v>526</v>
      </c>
      <c r="M2356" s="2" t="s">
        <v>45</v>
      </c>
      <c r="N2356" s="2" t="s">
        <v>659</v>
      </c>
      <c r="O2356" s="2" t="s">
        <v>323</v>
      </c>
      <c r="P2356" s="2" t="s">
        <v>2756</v>
      </c>
      <c r="Q2356" s="2" t="s">
        <v>363</v>
      </c>
      <c r="R2356" s="2" t="s">
        <v>605</v>
      </c>
      <c r="S2356" s="2" t="s">
        <v>34</v>
      </c>
      <c r="T2356" s="147">
        <v>3.4790000000000001</v>
      </c>
      <c r="U2356" s="2" t="s">
        <v>3026</v>
      </c>
      <c r="V2356" s="158">
        <v>3.5000000000000003E-2</v>
      </c>
      <c r="W2356" s="160">
        <v>2.8889999999999999E-2</v>
      </c>
      <c r="X2356" s="4" t="s">
        <v>610</v>
      </c>
      <c r="Y2356" s="4" t="s">
        <v>323</v>
      </c>
      <c r="Z2356" s="147">
        <v>132664.66</v>
      </c>
      <c r="AA2356" s="155">
        <v>1</v>
      </c>
      <c r="AB2356" s="174">
        <v>119.87</v>
      </c>
      <c r="AD2356" s="147">
        <v>159.02500000000001</v>
      </c>
      <c r="AG2356" s="2" t="s">
        <v>36</v>
      </c>
      <c r="AH2356" s="160">
        <v>1.54E-4</v>
      </c>
      <c r="AI2356" s="160">
        <v>2.48233502628816E-3</v>
      </c>
      <c r="AJ2356" s="160">
        <v>9.4678161074838595E-4</v>
      </c>
      <c r="AK2356" s="191"/>
      <c r="AL2356" s="147"/>
    </row>
    <row r="2357" spans="1:38">
      <c r="A2357" s="2">
        <v>811</v>
      </c>
      <c r="B2357" s="2">
        <v>813</v>
      </c>
      <c r="C2357" s="2" t="s">
        <v>2191</v>
      </c>
      <c r="D2357" s="2" t="s">
        <v>2192</v>
      </c>
      <c r="E2357" s="4" t="s">
        <v>367</v>
      </c>
      <c r="F2357" s="2" t="s">
        <v>3319</v>
      </c>
      <c r="G2357" s="2" t="s">
        <v>3320</v>
      </c>
      <c r="H2357" s="2" t="s">
        <v>370</v>
      </c>
      <c r="I2357" s="2" t="s">
        <v>951</v>
      </c>
      <c r="J2357" s="2" t="s">
        <v>30</v>
      </c>
      <c r="K2357" s="2" t="s">
        <v>30</v>
      </c>
      <c r="L2357" s="2" t="s">
        <v>526</v>
      </c>
      <c r="M2357" s="2" t="s">
        <v>45</v>
      </c>
      <c r="N2357" s="2" t="s">
        <v>659</v>
      </c>
      <c r="O2357" s="2" t="s">
        <v>323</v>
      </c>
      <c r="P2357" s="2" t="s">
        <v>2756</v>
      </c>
      <c r="Q2357" s="2" t="s">
        <v>363</v>
      </c>
      <c r="R2357" s="2" t="s">
        <v>605</v>
      </c>
      <c r="S2357" s="2" t="s">
        <v>34</v>
      </c>
      <c r="T2357" s="147">
        <v>2.1379999999999999</v>
      </c>
      <c r="U2357" s="2" t="s">
        <v>3321</v>
      </c>
      <c r="V2357" s="158">
        <v>0.04</v>
      </c>
      <c r="W2357" s="160">
        <v>2.6339999999999999E-2</v>
      </c>
      <c r="X2357" s="4" t="s">
        <v>610</v>
      </c>
      <c r="Y2357" s="4" t="s">
        <v>323</v>
      </c>
      <c r="Z2357" s="147">
        <v>51000</v>
      </c>
      <c r="AA2357" s="155">
        <v>1</v>
      </c>
      <c r="AB2357" s="174">
        <v>119.57</v>
      </c>
      <c r="AD2357" s="147">
        <v>60.981000000000002</v>
      </c>
      <c r="AG2357" s="2" t="s">
        <v>36</v>
      </c>
      <c r="AH2357" s="160">
        <v>5.3000000000000001E-5</v>
      </c>
      <c r="AI2357" s="160">
        <v>9.5189061940437604E-4</v>
      </c>
      <c r="AJ2357" s="160">
        <v>3.63058380255613E-4</v>
      </c>
      <c r="AK2357" s="191"/>
      <c r="AL2357" s="147"/>
    </row>
    <row r="2358" spans="1:38">
      <c r="A2358" s="2">
        <v>811</v>
      </c>
      <c r="B2358" s="2">
        <v>813</v>
      </c>
      <c r="C2358" s="2" t="s">
        <v>2199</v>
      </c>
      <c r="D2358" s="2" t="s">
        <v>2200</v>
      </c>
      <c r="E2358" s="4" t="s">
        <v>367</v>
      </c>
      <c r="F2358" s="2" t="s">
        <v>3823</v>
      </c>
      <c r="G2358" s="2" t="s">
        <v>3824</v>
      </c>
      <c r="H2358" s="2" t="s">
        <v>370</v>
      </c>
      <c r="I2358" s="2" t="s">
        <v>951</v>
      </c>
      <c r="J2358" s="2" t="s">
        <v>30</v>
      </c>
      <c r="K2358" s="2" t="s">
        <v>30</v>
      </c>
      <c r="L2358" s="2" t="s">
        <v>526</v>
      </c>
      <c r="M2358" s="2" t="s">
        <v>45</v>
      </c>
      <c r="N2358" s="2" t="s">
        <v>659</v>
      </c>
      <c r="O2358" s="2" t="s">
        <v>323</v>
      </c>
      <c r="P2358" s="2" t="s">
        <v>175</v>
      </c>
      <c r="Q2358" s="2" t="s">
        <v>363</v>
      </c>
      <c r="R2358" s="2" t="s">
        <v>605</v>
      </c>
      <c r="S2358" s="2" t="s">
        <v>34</v>
      </c>
      <c r="T2358" s="147">
        <v>3.548</v>
      </c>
      <c r="U2358" s="2" t="s">
        <v>2768</v>
      </c>
      <c r="V2358" s="158">
        <v>9.4000000000000004E-3</v>
      </c>
      <c r="W2358" s="160">
        <v>4.8009999999999997E-2</v>
      </c>
      <c r="X2358" s="4" t="s">
        <v>610</v>
      </c>
      <c r="Y2358" s="4" t="s">
        <v>323</v>
      </c>
      <c r="Z2358" s="147">
        <v>166530.01</v>
      </c>
      <c r="AA2358" s="155">
        <v>1</v>
      </c>
      <c r="AB2358" s="174">
        <v>98.67</v>
      </c>
      <c r="AD2358" s="147">
        <v>164.315</v>
      </c>
      <c r="AG2358" s="2" t="s">
        <v>36</v>
      </c>
      <c r="AH2358" s="160">
        <v>3.8000000000000002E-4</v>
      </c>
      <c r="AI2358" s="160">
        <v>2.5649108694262E-3</v>
      </c>
      <c r="AJ2358" s="160">
        <v>9.7827667041889394E-4</v>
      </c>
      <c r="AK2358" s="191"/>
      <c r="AL2358" s="147"/>
    </row>
    <row r="2359" spans="1:38">
      <c r="A2359" s="2">
        <v>811</v>
      </c>
      <c r="B2359" s="2">
        <v>813</v>
      </c>
      <c r="C2359" s="2" t="s">
        <v>2211</v>
      </c>
      <c r="D2359" s="2" t="s">
        <v>2212</v>
      </c>
      <c r="E2359" s="4" t="s">
        <v>367</v>
      </c>
      <c r="F2359" s="2" t="s">
        <v>3322</v>
      </c>
      <c r="G2359" s="2" t="s">
        <v>3323</v>
      </c>
      <c r="H2359" s="2" t="s">
        <v>370</v>
      </c>
      <c r="I2359" s="2" t="s">
        <v>951</v>
      </c>
      <c r="J2359" s="2" t="s">
        <v>30</v>
      </c>
      <c r="K2359" s="2" t="s">
        <v>30</v>
      </c>
      <c r="L2359" s="2" t="s">
        <v>526</v>
      </c>
      <c r="M2359" s="2" t="s">
        <v>45</v>
      </c>
      <c r="N2359" s="2" t="s">
        <v>671</v>
      </c>
      <c r="O2359" s="2" t="s">
        <v>323</v>
      </c>
      <c r="P2359" s="2" t="s">
        <v>2756</v>
      </c>
      <c r="Q2359" s="2" t="s">
        <v>363</v>
      </c>
      <c r="R2359" s="2" t="s">
        <v>605</v>
      </c>
      <c r="S2359" s="2" t="s">
        <v>34</v>
      </c>
      <c r="T2359" s="147">
        <v>2.9209999999999998</v>
      </c>
      <c r="U2359" s="2" t="s">
        <v>3324</v>
      </c>
      <c r="V2359" s="158">
        <v>2.9899999999999999E-2</v>
      </c>
      <c r="W2359" s="160">
        <v>2.2720000000000001E-2</v>
      </c>
      <c r="X2359" s="4" t="s">
        <v>610</v>
      </c>
      <c r="Y2359" s="4" t="s">
        <v>323</v>
      </c>
      <c r="Z2359" s="147">
        <v>62113.62</v>
      </c>
      <c r="AA2359" s="155">
        <v>1</v>
      </c>
      <c r="AB2359" s="174">
        <v>117.4</v>
      </c>
      <c r="AC2359" s="147">
        <v>16.863</v>
      </c>
      <c r="AD2359" s="147">
        <v>89.784999999999997</v>
      </c>
      <c r="AG2359" s="2" t="s">
        <v>36</v>
      </c>
      <c r="AH2359" s="160">
        <v>3.5100000000000002E-4</v>
      </c>
      <c r="AI2359" s="160">
        <v>1.4015145337391999E-3</v>
      </c>
      <c r="AJ2359" s="160">
        <v>5.3454838838777705E-4</v>
      </c>
      <c r="AK2359" s="191"/>
      <c r="AL2359" s="147"/>
    </row>
    <row r="2360" spans="1:38">
      <c r="A2360" s="2">
        <v>811</v>
      </c>
      <c r="B2360" s="2">
        <v>813</v>
      </c>
      <c r="C2360" s="2" t="s">
        <v>2211</v>
      </c>
      <c r="D2360" s="2" t="s">
        <v>2212</v>
      </c>
      <c r="E2360" s="4" t="s">
        <v>367</v>
      </c>
      <c r="F2360" s="2" t="s">
        <v>3325</v>
      </c>
      <c r="G2360" s="2" t="s">
        <v>3326</v>
      </c>
      <c r="H2360" s="2" t="s">
        <v>370</v>
      </c>
      <c r="I2360" s="2" t="s">
        <v>1162</v>
      </c>
      <c r="J2360" s="2" t="s">
        <v>30</v>
      </c>
      <c r="K2360" s="2" t="s">
        <v>30</v>
      </c>
      <c r="L2360" s="2" t="s">
        <v>526</v>
      </c>
      <c r="M2360" s="2" t="s">
        <v>45</v>
      </c>
      <c r="N2360" s="2" t="s">
        <v>671</v>
      </c>
      <c r="O2360" s="2" t="s">
        <v>323</v>
      </c>
      <c r="P2360" s="2" t="s">
        <v>2756</v>
      </c>
      <c r="Q2360" s="2" t="s">
        <v>363</v>
      </c>
      <c r="R2360" s="2" t="s">
        <v>605</v>
      </c>
      <c r="S2360" s="2" t="s">
        <v>34</v>
      </c>
      <c r="T2360" s="147">
        <v>2.863</v>
      </c>
      <c r="U2360" s="2" t="s">
        <v>3324</v>
      </c>
      <c r="V2360" s="158">
        <v>5.0900000000000001E-2</v>
      </c>
      <c r="W2360" s="160">
        <v>5.2699999999999997E-2</v>
      </c>
      <c r="X2360" s="4" t="s">
        <v>610</v>
      </c>
      <c r="Y2360" s="4" t="s">
        <v>323</v>
      </c>
      <c r="Z2360" s="147">
        <v>219931.16</v>
      </c>
      <c r="AA2360" s="155">
        <v>1</v>
      </c>
      <c r="AB2360" s="174">
        <v>99.41</v>
      </c>
      <c r="AC2360" s="147">
        <v>57.42</v>
      </c>
      <c r="AD2360" s="147">
        <v>276.053</v>
      </c>
      <c r="AG2360" s="2" t="s">
        <v>36</v>
      </c>
      <c r="AH2360" s="160">
        <v>3.5500000000000001E-4</v>
      </c>
      <c r="AI2360" s="160">
        <v>4.3091085769169403E-3</v>
      </c>
      <c r="AJ2360" s="160">
        <v>1.64352704858039E-3</v>
      </c>
      <c r="AK2360" s="191"/>
      <c r="AL2360" s="147"/>
    </row>
    <row r="2361" spans="1:38">
      <c r="A2361" s="2">
        <v>811</v>
      </c>
      <c r="B2361" s="2">
        <v>813</v>
      </c>
      <c r="C2361" s="2" t="s">
        <v>2211</v>
      </c>
      <c r="D2361" s="2" t="s">
        <v>2212</v>
      </c>
      <c r="E2361" s="4" t="s">
        <v>367</v>
      </c>
      <c r="F2361" s="2" t="s">
        <v>3327</v>
      </c>
      <c r="G2361" s="2" t="s">
        <v>3328</v>
      </c>
      <c r="H2361" s="2" t="s">
        <v>370</v>
      </c>
      <c r="I2361" s="2" t="s">
        <v>951</v>
      </c>
      <c r="J2361" s="2" t="s">
        <v>30</v>
      </c>
      <c r="K2361" s="2" t="s">
        <v>30</v>
      </c>
      <c r="L2361" s="2" t="s">
        <v>526</v>
      </c>
      <c r="M2361" s="2" t="s">
        <v>45</v>
      </c>
      <c r="N2361" s="2" t="s">
        <v>671</v>
      </c>
      <c r="O2361" s="2" t="s">
        <v>323</v>
      </c>
      <c r="P2361" s="2" t="s">
        <v>2756</v>
      </c>
      <c r="Q2361" s="2" t="s">
        <v>363</v>
      </c>
      <c r="R2361" s="2" t="s">
        <v>605</v>
      </c>
      <c r="S2361" s="2" t="s">
        <v>34</v>
      </c>
      <c r="T2361" s="147">
        <v>2.4430000000000001</v>
      </c>
      <c r="U2361" s="2" t="s">
        <v>3329</v>
      </c>
      <c r="V2361" s="158">
        <v>4.2999999999999997E-2</v>
      </c>
      <c r="W2361" s="160">
        <v>2.2960000000000001E-2</v>
      </c>
      <c r="X2361" s="4" t="s">
        <v>610</v>
      </c>
      <c r="Y2361" s="4" t="s">
        <v>323</v>
      </c>
      <c r="Z2361" s="147">
        <v>194035.37</v>
      </c>
      <c r="AA2361" s="155">
        <v>1</v>
      </c>
      <c r="AB2361" s="174">
        <v>120.79</v>
      </c>
      <c r="AC2361" s="147">
        <v>67.968000000000004</v>
      </c>
      <c r="AD2361" s="147">
        <v>302.34399999999999</v>
      </c>
      <c r="AG2361" s="2" t="s">
        <v>36</v>
      </c>
      <c r="AH2361" s="160">
        <v>3.8099999999999999E-4</v>
      </c>
      <c r="AI2361" s="160">
        <v>4.7194946520751901E-3</v>
      </c>
      <c r="AJ2361" s="160">
        <v>1.80005144401948E-3</v>
      </c>
      <c r="AK2361" s="191"/>
      <c r="AL2361" s="147"/>
    </row>
    <row r="2362" spans="1:38">
      <c r="A2362" s="2">
        <v>811</v>
      </c>
      <c r="B2362" s="2">
        <v>813</v>
      </c>
      <c r="C2362" s="2" t="s">
        <v>2215</v>
      </c>
      <c r="D2362" s="2" t="s">
        <v>2216</v>
      </c>
      <c r="E2362" s="4" t="s">
        <v>367</v>
      </c>
      <c r="F2362" s="2" t="s">
        <v>3333</v>
      </c>
      <c r="G2362" s="2" t="s">
        <v>3334</v>
      </c>
      <c r="H2362" s="2" t="s">
        <v>370</v>
      </c>
      <c r="I2362" s="2" t="s">
        <v>1162</v>
      </c>
      <c r="J2362" s="2" t="s">
        <v>30</v>
      </c>
      <c r="K2362" s="2" t="s">
        <v>30</v>
      </c>
      <c r="L2362" s="2" t="s">
        <v>526</v>
      </c>
      <c r="M2362" s="2" t="s">
        <v>45</v>
      </c>
      <c r="N2362" s="2" t="s">
        <v>654</v>
      </c>
      <c r="O2362" s="2" t="s">
        <v>323</v>
      </c>
      <c r="P2362" s="2" t="s">
        <v>139</v>
      </c>
      <c r="Q2362" s="2" t="s">
        <v>363</v>
      </c>
      <c r="R2362" s="2" t="s">
        <v>605</v>
      </c>
      <c r="S2362" s="2" t="s">
        <v>34</v>
      </c>
      <c r="T2362" s="147">
        <v>1.6850000000000001</v>
      </c>
      <c r="U2362" s="2" t="s">
        <v>2795</v>
      </c>
      <c r="V2362" s="158">
        <v>2.6100000000000002E-2</v>
      </c>
      <c r="W2362" s="160">
        <v>4.6899999999999997E-2</v>
      </c>
      <c r="X2362" s="4" t="s">
        <v>610</v>
      </c>
      <c r="Y2362" s="4" t="s">
        <v>323</v>
      </c>
      <c r="Z2362" s="147">
        <v>151535.99</v>
      </c>
      <c r="AA2362" s="155">
        <v>1</v>
      </c>
      <c r="AB2362" s="174">
        <v>97.33</v>
      </c>
      <c r="AD2362" s="147">
        <v>147.49</v>
      </c>
      <c r="AG2362" s="2" t="s">
        <v>36</v>
      </c>
      <c r="AH2362" s="160">
        <v>4.1899999999999999E-4</v>
      </c>
      <c r="AI2362" s="160">
        <v>2.3022747775939801E-3</v>
      </c>
      <c r="AJ2362" s="160">
        <v>8.7810525139919997E-4</v>
      </c>
      <c r="AK2362" s="191"/>
      <c r="AL2362" s="147"/>
    </row>
    <row r="2363" spans="1:38">
      <c r="A2363" s="2">
        <v>811</v>
      </c>
      <c r="B2363" s="2">
        <v>813</v>
      </c>
      <c r="C2363" s="2" t="s">
        <v>2215</v>
      </c>
      <c r="D2363" s="2" t="s">
        <v>2216</v>
      </c>
      <c r="E2363" s="4" t="s">
        <v>367</v>
      </c>
      <c r="F2363" s="2" t="s">
        <v>3335</v>
      </c>
      <c r="G2363" s="2" t="s">
        <v>3336</v>
      </c>
      <c r="H2363" s="2" t="s">
        <v>370</v>
      </c>
      <c r="I2363" s="2" t="s">
        <v>1162</v>
      </c>
      <c r="J2363" s="2" t="s">
        <v>30</v>
      </c>
      <c r="K2363" s="2" t="s">
        <v>30</v>
      </c>
      <c r="L2363" s="2" t="s">
        <v>526</v>
      </c>
      <c r="M2363" s="2" t="s">
        <v>45</v>
      </c>
      <c r="N2363" s="2" t="s">
        <v>654</v>
      </c>
      <c r="O2363" s="2" t="s">
        <v>323</v>
      </c>
      <c r="P2363" s="2" t="s">
        <v>139</v>
      </c>
      <c r="Q2363" s="2" t="s">
        <v>363</v>
      </c>
      <c r="R2363" s="2" t="s">
        <v>605</v>
      </c>
      <c r="S2363" s="2" t="s">
        <v>34</v>
      </c>
      <c r="T2363" s="147">
        <v>6.1859999999999999</v>
      </c>
      <c r="U2363" s="2" t="s">
        <v>3337</v>
      </c>
      <c r="V2363" s="158">
        <v>1.9E-2</v>
      </c>
      <c r="W2363" s="160">
        <v>5.5809999999999998E-2</v>
      </c>
      <c r="X2363" s="4" t="s">
        <v>610</v>
      </c>
      <c r="Y2363" s="4" t="s">
        <v>323</v>
      </c>
      <c r="Z2363" s="147">
        <v>763311.7</v>
      </c>
      <c r="AA2363" s="155">
        <v>1</v>
      </c>
      <c r="AB2363" s="174">
        <v>80.06</v>
      </c>
      <c r="AD2363" s="147">
        <v>611.10699999999997</v>
      </c>
      <c r="AG2363" s="2" t="s">
        <v>36</v>
      </c>
      <c r="AH2363" s="160">
        <v>7.4700000000000005E-4</v>
      </c>
      <c r="AI2363" s="160">
        <v>9.5392042249011991E-3</v>
      </c>
      <c r="AJ2363" s="160">
        <v>3.63832562714737E-3</v>
      </c>
      <c r="AK2363" s="191"/>
      <c r="AL2363" s="147"/>
    </row>
    <row r="2364" spans="1:38">
      <c r="A2364" s="2">
        <v>811</v>
      </c>
      <c r="B2364" s="2">
        <v>813</v>
      </c>
      <c r="C2364" s="2" t="s">
        <v>2219</v>
      </c>
      <c r="D2364" s="2" t="s">
        <v>2220</v>
      </c>
      <c r="E2364" s="4" t="s">
        <v>367</v>
      </c>
      <c r="F2364" s="2" t="s">
        <v>3338</v>
      </c>
      <c r="G2364" s="2" t="s">
        <v>3339</v>
      </c>
      <c r="H2364" s="2" t="s">
        <v>370</v>
      </c>
      <c r="I2364" s="2" t="s">
        <v>951</v>
      </c>
      <c r="J2364" s="2" t="s">
        <v>30</v>
      </c>
      <c r="K2364" s="2" t="s">
        <v>30</v>
      </c>
      <c r="L2364" s="2" t="s">
        <v>526</v>
      </c>
      <c r="M2364" s="2" t="s">
        <v>45</v>
      </c>
      <c r="N2364" s="2" t="s">
        <v>642</v>
      </c>
      <c r="O2364" s="2" t="s">
        <v>323</v>
      </c>
      <c r="P2364" s="2" t="s">
        <v>2739</v>
      </c>
      <c r="Q2364" s="2" t="s">
        <v>363</v>
      </c>
      <c r="R2364" s="2" t="s">
        <v>605</v>
      </c>
      <c r="S2364" s="2" t="s">
        <v>34</v>
      </c>
      <c r="T2364" s="147">
        <v>0.499</v>
      </c>
      <c r="U2364" s="2" t="s">
        <v>3247</v>
      </c>
      <c r="V2364" s="158">
        <v>4.3400000000000001E-2</v>
      </c>
      <c r="W2364" s="160">
        <v>3.4680000000000002E-2</v>
      </c>
      <c r="X2364" s="4" t="s">
        <v>610</v>
      </c>
      <c r="Y2364" s="4" t="s">
        <v>323</v>
      </c>
      <c r="Z2364" s="147">
        <v>19901.3</v>
      </c>
      <c r="AA2364" s="155">
        <v>1</v>
      </c>
      <c r="AB2364" s="174">
        <v>115.84</v>
      </c>
      <c r="AC2364" s="147">
        <v>0.498</v>
      </c>
      <c r="AD2364" s="147">
        <v>23.552</v>
      </c>
      <c r="AG2364" s="2" t="s">
        <v>36</v>
      </c>
      <c r="AH2364" s="160">
        <v>4.6E-5</v>
      </c>
      <c r="AI2364" s="160">
        <v>3.6763497987580201E-4</v>
      </c>
      <c r="AJ2364" s="160">
        <v>1.40218799931584E-4</v>
      </c>
      <c r="AK2364" s="191"/>
      <c r="AL2364" s="147"/>
    </row>
    <row r="2365" spans="1:38">
      <c r="A2365" s="2">
        <v>811</v>
      </c>
      <c r="B2365" s="2">
        <v>813</v>
      </c>
      <c r="C2365" s="2" t="s">
        <v>2219</v>
      </c>
      <c r="D2365" s="2" t="s">
        <v>2220</v>
      </c>
      <c r="E2365" s="4" t="s">
        <v>367</v>
      </c>
      <c r="F2365" s="2" t="s">
        <v>3340</v>
      </c>
      <c r="G2365" s="2" t="s">
        <v>3341</v>
      </c>
      <c r="H2365" s="2" t="s">
        <v>370</v>
      </c>
      <c r="I2365" s="2" t="s">
        <v>1162</v>
      </c>
      <c r="J2365" s="2" t="s">
        <v>30</v>
      </c>
      <c r="K2365" s="2" t="s">
        <v>30</v>
      </c>
      <c r="L2365" s="2" t="s">
        <v>526</v>
      </c>
      <c r="M2365" s="2" t="s">
        <v>45</v>
      </c>
      <c r="N2365" s="2" t="s">
        <v>642</v>
      </c>
      <c r="O2365" s="2" t="s">
        <v>323</v>
      </c>
      <c r="P2365" s="2" t="s">
        <v>2739</v>
      </c>
      <c r="Q2365" s="2" t="s">
        <v>363</v>
      </c>
      <c r="R2365" s="2" t="s">
        <v>605</v>
      </c>
      <c r="S2365" s="2" t="s">
        <v>34</v>
      </c>
      <c r="T2365" s="147">
        <v>0.499</v>
      </c>
      <c r="U2365" s="2" t="s">
        <v>3247</v>
      </c>
      <c r="V2365" s="158">
        <v>6.2300000000000001E-2</v>
      </c>
      <c r="W2365" s="160">
        <v>6.3450000000000006E-2</v>
      </c>
      <c r="X2365" s="4" t="s">
        <v>610</v>
      </c>
      <c r="Y2365" s="4" t="s">
        <v>323</v>
      </c>
      <c r="Z2365" s="147">
        <v>27586.49</v>
      </c>
      <c r="AA2365" s="155">
        <v>1</v>
      </c>
      <c r="AB2365" s="174">
        <v>100</v>
      </c>
      <c r="AC2365" s="147">
        <v>0.85899999999999999</v>
      </c>
      <c r="AD2365" s="147">
        <v>28.446000000000002</v>
      </c>
      <c r="AG2365" s="2" t="s">
        <v>36</v>
      </c>
      <c r="AH2365" s="160">
        <v>1.73E-4</v>
      </c>
      <c r="AI2365" s="160">
        <v>4.4403064740744503E-4</v>
      </c>
      <c r="AJ2365" s="160">
        <v>1.6935669324325399E-4</v>
      </c>
      <c r="AK2365" s="191"/>
      <c r="AL2365" s="147"/>
    </row>
    <row r="2366" spans="1:38">
      <c r="A2366" s="2">
        <v>811</v>
      </c>
      <c r="B2366" s="2">
        <v>813</v>
      </c>
      <c r="C2366" s="2" t="s">
        <v>2219</v>
      </c>
      <c r="D2366" s="2" t="s">
        <v>2220</v>
      </c>
      <c r="E2366" s="4" t="s">
        <v>367</v>
      </c>
      <c r="F2366" s="2" t="s">
        <v>3342</v>
      </c>
      <c r="G2366" s="2" t="s">
        <v>3343</v>
      </c>
      <c r="H2366" s="2" t="s">
        <v>370</v>
      </c>
      <c r="I2366" s="2" t="s">
        <v>951</v>
      </c>
      <c r="J2366" s="2" t="s">
        <v>30</v>
      </c>
      <c r="K2366" s="2" t="s">
        <v>30</v>
      </c>
      <c r="L2366" s="2" t="s">
        <v>526</v>
      </c>
      <c r="M2366" s="2" t="s">
        <v>45</v>
      </c>
      <c r="N2366" s="2" t="s">
        <v>642</v>
      </c>
      <c r="O2366" s="2" t="s">
        <v>323</v>
      </c>
      <c r="P2366" s="2" t="s">
        <v>2739</v>
      </c>
      <c r="Q2366" s="2" t="s">
        <v>363</v>
      </c>
      <c r="R2366" s="2" t="s">
        <v>605</v>
      </c>
      <c r="S2366" s="2" t="s">
        <v>34</v>
      </c>
      <c r="T2366" s="147">
        <v>2.7930000000000001</v>
      </c>
      <c r="U2366" s="2" t="s">
        <v>3344</v>
      </c>
      <c r="V2366" s="158">
        <v>3.9E-2</v>
      </c>
      <c r="W2366" s="160">
        <v>3.9510000000000003E-2</v>
      </c>
      <c r="X2366" s="4" t="s">
        <v>610</v>
      </c>
      <c r="Y2366" s="4" t="s">
        <v>323</v>
      </c>
      <c r="Z2366" s="147">
        <v>163460.20000000001</v>
      </c>
      <c r="AA2366" s="155">
        <v>1</v>
      </c>
      <c r="AB2366" s="174">
        <v>117.74</v>
      </c>
      <c r="AD2366" s="147">
        <v>192.458</v>
      </c>
      <c r="AG2366" s="2" t="s">
        <v>36</v>
      </c>
      <c r="AH2366" s="160">
        <v>1.15E-4</v>
      </c>
      <c r="AI2366" s="160">
        <v>3.0042128478349598E-3</v>
      </c>
      <c r="AJ2366" s="160">
        <v>1.14582981305199E-3</v>
      </c>
      <c r="AK2366" s="191"/>
      <c r="AL2366" s="147"/>
    </row>
    <row r="2367" spans="1:38">
      <c r="A2367" s="2">
        <v>811</v>
      </c>
      <c r="B2367" s="2">
        <v>813</v>
      </c>
      <c r="C2367" s="2" t="s">
        <v>3345</v>
      </c>
      <c r="D2367" s="2" t="s">
        <v>3346</v>
      </c>
      <c r="E2367" s="4" t="s">
        <v>367</v>
      </c>
      <c r="F2367" s="2" t="s">
        <v>3753</v>
      </c>
      <c r="G2367" s="2" t="s">
        <v>3754</v>
      </c>
      <c r="H2367" s="2" t="s">
        <v>370</v>
      </c>
      <c r="I2367" s="2" t="s">
        <v>951</v>
      </c>
      <c r="J2367" s="2" t="s">
        <v>30</v>
      </c>
      <c r="K2367" s="2" t="s">
        <v>30</v>
      </c>
      <c r="L2367" s="2" t="s">
        <v>526</v>
      </c>
      <c r="M2367" s="2" t="s">
        <v>45</v>
      </c>
      <c r="N2367" s="2" t="s">
        <v>673</v>
      </c>
      <c r="O2367" s="2" t="s">
        <v>323</v>
      </c>
      <c r="P2367" s="2" t="s">
        <v>2756</v>
      </c>
      <c r="Q2367" s="2" t="s">
        <v>363</v>
      </c>
      <c r="R2367" s="2" t="s">
        <v>605</v>
      </c>
      <c r="S2367" s="2" t="s">
        <v>34</v>
      </c>
      <c r="T2367" s="147">
        <v>0.95899999999999996</v>
      </c>
      <c r="U2367" s="2" t="s">
        <v>3755</v>
      </c>
      <c r="V2367" s="158">
        <v>1.7999999999999999E-2</v>
      </c>
      <c r="W2367" s="160">
        <v>2.2749999999999999E-2</v>
      </c>
      <c r="X2367" s="4" t="s">
        <v>610</v>
      </c>
      <c r="Y2367" s="4" t="s">
        <v>323</v>
      </c>
      <c r="Z2367" s="147">
        <v>69545</v>
      </c>
      <c r="AA2367" s="155">
        <v>1</v>
      </c>
      <c r="AB2367" s="174">
        <v>115.47</v>
      </c>
      <c r="AD2367" s="147">
        <v>80.304000000000002</v>
      </c>
      <c r="AG2367" s="2" t="s">
        <v>36</v>
      </c>
      <c r="AH2367" s="160">
        <v>1.22E-4</v>
      </c>
      <c r="AI2367" s="160">
        <v>1.2535155301782899E-3</v>
      </c>
      <c r="AJ2367" s="160">
        <v>4.7810043374159301E-4</v>
      </c>
      <c r="AK2367" s="191"/>
      <c r="AL2367" s="147"/>
    </row>
    <row r="2368" spans="1:38">
      <c r="A2368" s="2">
        <v>811</v>
      </c>
      <c r="B2368" s="2">
        <v>813</v>
      </c>
      <c r="C2368" s="2" t="s">
        <v>3345</v>
      </c>
      <c r="D2368" s="2" t="s">
        <v>3346</v>
      </c>
      <c r="E2368" s="4" t="s">
        <v>367</v>
      </c>
      <c r="F2368" s="2" t="s">
        <v>3347</v>
      </c>
      <c r="G2368" s="2" t="s">
        <v>3348</v>
      </c>
      <c r="H2368" s="2" t="s">
        <v>370</v>
      </c>
      <c r="I2368" s="2" t="s">
        <v>1162</v>
      </c>
      <c r="J2368" s="2" t="s">
        <v>30</v>
      </c>
      <c r="K2368" s="2" t="s">
        <v>30</v>
      </c>
      <c r="L2368" s="2" t="s">
        <v>526</v>
      </c>
      <c r="M2368" s="2" t="s">
        <v>45</v>
      </c>
      <c r="N2368" s="2" t="s">
        <v>673</v>
      </c>
      <c r="O2368" s="2" t="s">
        <v>323</v>
      </c>
      <c r="P2368" s="2" t="s">
        <v>2756</v>
      </c>
      <c r="Q2368" s="2" t="s">
        <v>363</v>
      </c>
      <c r="R2368" s="2" t="s">
        <v>605</v>
      </c>
      <c r="S2368" s="2" t="s">
        <v>34</v>
      </c>
      <c r="T2368" s="147">
        <v>3.306</v>
      </c>
      <c r="U2368" s="2" t="s">
        <v>3349</v>
      </c>
      <c r="V2368" s="158">
        <v>4.5600000000000002E-2</v>
      </c>
      <c r="W2368" s="160">
        <v>5.8299999999999998E-2</v>
      </c>
      <c r="X2368" s="4" t="s">
        <v>610</v>
      </c>
      <c r="Y2368" s="4" t="s">
        <v>323</v>
      </c>
      <c r="Z2368" s="147">
        <v>304513.64</v>
      </c>
      <c r="AA2368" s="155">
        <v>1</v>
      </c>
      <c r="AB2368" s="174">
        <v>96.43</v>
      </c>
      <c r="AD2368" s="147">
        <v>293.64299999999997</v>
      </c>
      <c r="AG2368" s="2" t="s">
        <v>36</v>
      </c>
      <c r="AH2368" s="160">
        <v>4.4099999999999999E-4</v>
      </c>
      <c r="AI2368" s="160">
        <v>4.5836722785015504E-3</v>
      </c>
      <c r="AJ2368" s="160">
        <v>1.7482477494069901E-3</v>
      </c>
      <c r="AK2368" s="191"/>
      <c r="AL2368" s="147"/>
    </row>
    <row r="2369" spans="1:38">
      <c r="A2369" s="2">
        <v>811</v>
      </c>
      <c r="B2369" s="2">
        <v>813</v>
      </c>
      <c r="C2369" s="2" t="s">
        <v>3345</v>
      </c>
      <c r="D2369" s="2" t="s">
        <v>3346</v>
      </c>
      <c r="E2369" s="4" t="s">
        <v>367</v>
      </c>
      <c r="F2369" s="2" t="s">
        <v>3350</v>
      </c>
      <c r="G2369" s="2" t="s">
        <v>3351</v>
      </c>
      <c r="H2369" s="2" t="s">
        <v>370</v>
      </c>
      <c r="I2369" s="2" t="s">
        <v>951</v>
      </c>
      <c r="J2369" s="2" t="s">
        <v>30</v>
      </c>
      <c r="K2369" s="2" t="s">
        <v>30</v>
      </c>
      <c r="L2369" s="2" t="s">
        <v>526</v>
      </c>
      <c r="M2369" s="2" t="s">
        <v>45</v>
      </c>
      <c r="N2369" s="2" t="s">
        <v>673</v>
      </c>
      <c r="O2369" s="2" t="s">
        <v>323</v>
      </c>
      <c r="P2369" s="2" t="s">
        <v>2756</v>
      </c>
      <c r="Q2369" s="2" t="s">
        <v>363</v>
      </c>
      <c r="R2369" s="2" t="s">
        <v>605</v>
      </c>
      <c r="S2369" s="2" t="s">
        <v>34</v>
      </c>
      <c r="T2369" s="147">
        <v>3.5009999999999999</v>
      </c>
      <c r="U2369" s="2" t="s">
        <v>3349</v>
      </c>
      <c r="V2369" s="158">
        <v>2.1999999999999999E-2</v>
      </c>
      <c r="W2369" s="160">
        <v>3.0370000000000001E-2</v>
      </c>
      <c r="X2369" s="4" t="s">
        <v>610</v>
      </c>
      <c r="Y2369" s="4" t="s">
        <v>323</v>
      </c>
      <c r="Z2369" s="147">
        <v>487200.23</v>
      </c>
      <c r="AA2369" s="155">
        <v>1</v>
      </c>
      <c r="AB2369" s="174">
        <v>103.8</v>
      </c>
      <c r="AD2369" s="147">
        <v>505.714</v>
      </c>
      <c r="AG2369" s="2" t="s">
        <v>36</v>
      </c>
      <c r="AH2369" s="160">
        <v>7.5900000000000002E-4</v>
      </c>
      <c r="AI2369" s="160">
        <v>7.8940428561755302E-3</v>
      </c>
      <c r="AJ2369" s="160">
        <v>3.0108484678888999E-3</v>
      </c>
      <c r="AK2369" s="191"/>
      <c r="AL2369" s="147"/>
    </row>
    <row r="2370" spans="1:38">
      <c r="A2370" s="2">
        <v>811</v>
      </c>
      <c r="B2370" s="2">
        <v>813</v>
      </c>
      <c r="C2370" s="2" t="s">
        <v>3352</v>
      </c>
      <c r="D2370" s="2" t="s">
        <v>3353</v>
      </c>
      <c r="E2370" s="4" t="s">
        <v>367</v>
      </c>
      <c r="F2370" s="2" t="s">
        <v>3354</v>
      </c>
      <c r="G2370" s="2" t="s">
        <v>3355</v>
      </c>
      <c r="H2370" s="2" t="s">
        <v>370</v>
      </c>
      <c r="I2370" s="2" t="s">
        <v>1162</v>
      </c>
      <c r="J2370" s="2" t="s">
        <v>30</v>
      </c>
      <c r="K2370" s="2" t="s">
        <v>30</v>
      </c>
      <c r="L2370" s="2" t="s">
        <v>526</v>
      </c>
      <c r="M2370" s="2" t="s">
        <v>45</v>
      </c>
      <c r="N2370" s="2" t="s">
        <v>659</v>
      </c>
      <c r="O2370" s="2" t="s">
        <v>323</v>
      </c>
      <c r="P2370" s="2" t="s">
        <v>2749</v>
      </c>
      <c r="Q2370" s="2" t="s">
        <v>612</v>
      </c>
      <c r="R2370" s="2" t="s">
        <v>605</v>
      </c>
      <c r="S2370" s="2" t="s">
        <v>34</v>
      </c>
      <c r="T2370" s="147">
        <v>0.33400000000000002</v>
      </c>
      <c r="U2370" s="2" t="s">
        <v>3356</v>
      </c>
      <c r="V2370" s="158">
        <v>4.3499999999999997E-2</v>
      </c>
      <c r="W2370" s="160">
        <v>6.5850000000000006E-2</v>
      </c>
      <c r="X2370" s="4" t="s">
        <v>610</v>
      </c>
      <c r="Y2370" s="4" t="s">
        <v>323</v>
      </c>
      <c r="Z2370" s="147">
        <v>32002.33</v>
      </c>
      <c r="AA2370" s="155">
        <v>1</v>
      </c>
      <c r="AB2370" s="174">
        <v>100.02</v>
      </c>
      <c r="AD2370" s="147">
        <v>32.009</v>
      </c>
      <c r="AG2370" s="2" t="s">
        <v>36</v>
      </c>
      <c r="AH2370" s="160">
        <v>5.1999999999999995E-4</v>
      </c>
      <c r="AI2370" s="160">
        <v>4.9964677790888701E-4</v>
      </c>
      <c r="AJ2370" s="160">
        <v>1.9056911181774601E-4</v>
      </c>
      <c r="AK2370" s="191"/>
      <c r="AL2370" s="147"/>
    </row>
    <row r="2371" spans="1:38">
      <c r="A2371" s="2">
        <v>811</v>
      </c>
      <c r="B2371" s="2">
        <v>813</v>
      </c>
      <c r="C2371" s="2" t="s">
        <v>3357</v>
      </c>
      <c r="D2371" s="2" t="s">
        <v>3358</v>
      </c>
      <c r="E2371" s="4" t="s">
        <v>514</v>
      </c>
      <c r="F2371" s="2" t="s">
        <v>3359</v>
      </c>
      <c r="G2371" s="2" t="s">
        <v>3360</v>
      </c>
      <c r="H2371" s="2" t="s">
        <v>370</v>
      </c>
      <c r="I2371" s="2" t="s">
        <v>360</v>
      </c>
      <c r="J2371" s="2" t="s">
        <v>30</v>
      </c>
      <c r="K2371" s="2" t="s">
        <v>436</v>
      </c>
      <c r="L2371" s="2" t="s">
        <v>526</v>
      </c>
      <c r="M2371" s="2" t="s">
        <v>45</v>
      </c>
      <c r="N2371" s="2" t="s">
        <v>660</v>
      </c>
      <c r="O2371" s="2" t="s">
        <v>323</v>
      </c>
      <c r="P2371" s="2" t="s">
        <v>2745</v>
      </c>
      <c r="Q2371" s="2" t="s">
        <v>612</v>
      </c>
      <c r="R2371" s="2" t="s">
        <v>605</v>
      </c>
      <c r="S2371" s="2" t="s">
        <v>34</v>
      </c>
      <c r="T2371" s="147">
        <v>2.91</v>
      </c>
      <c r="U2371" s="2" t="s">
        <v>3361</v>
      </c>
      <c r="V2371" s="158">
        <v>4.2999999999999997E-2</v>
      </c>
      <c r="W2371" s="160">
        <v>0.10149</v>
      </c>
      <c r="X2371" s="4" t="s">
        <v>610</v>
      </c>
      <c r="Y2371" s="4" t="s">
        <v>323</v>
      </c>
      <c r="Z2371" s="147">
        <v>206967.93</v>
      </c>
      <c r="AA2371" s="155">
        <v>1</v>
      </c>
      <c r="AB2371" s="174">
        <v>89.69</v>
      </c>
      <c r="AD2371" s="147">
        <v>185.63</v>
      </c>
      <c r="AG2371" s="2" t="s">
        <v>36</v>
      </c>
      <c r="AH2371" s="160">
        <v>1.8699999999999999E-4</v>
      </c>
      <c r="AI2371" s="160">
        <v>2.89762194267572E-3</v>
      </c>
      <c r="AJ2371" s="160">
        <v>1.10517522460641E-3</v>
      </c>
      <c r="AK2371" s="191"/>
      <c r="AL2371" s="147"/>
    </row>
    <row r="2372" spans="1:38">
      <c r="A2372" s="2">
        <v>811</v>
      </c>
      <c r="B2372" s="2">
        <v>813</v>
      </c>
      <c r="C2372" s="2" t="s">
        <v>2231</v>
      </c>
      <c r="D2372" s="2" t="s">
        <v>2232</v>
      </c>
      <c r="E2372" s="4" t="s">
        <v>367</v>
      </c>
      <c r="F2372" s="2" t="s">
        <v>3362</v>
      </c>
      <c r="G2372" s="2" t="s">
        <v>3363</v>
      </c>
      <c r="H2372" s="2" t="s">
        <v>370</v>
      </c>
      <c r="I2372" s="2" t="s">
        <v>1162</v>
      </c>
      <c r="J2372" s="2" t="s">
        <v>30</v>
      </c>
      <c r="K2372" s="2" t="s">
        <v>30</v>
      </c>
      <c r="L2372" s="2" t="s">
        <v>526</v>
      </c>
      <c r="M2372" s="2" t="s">
        <v>45</v>
      </c>
      <c r="N2372" s="2" t="s">
        <v>657</v>
      </c>
      <c r="O2372" s="2" t="s">
        <v>323</v>
      </c>
      <c r="P2372" s="2" t="s">
        <v>2745</v>
      </c>
      <c r="Q2372" s="2" t="s">
        <v>363</v>
      </c>
      <c r="R2372" s="2" t="s">
        <v>605</v>
      </c>
      <c r="S2372" s="2" t="s">
        <v>34</v>
      </c>
      <c r="T2372" s="147">
        <v>1.9890000000000001</v>
      </c>
      <c r="U2372" s="2" t="s">
        <v>2765</v>
      </c>
      <c r="V2372" s="158">
        <v>1.7500000000000002E-2</v>
      </c>
      <c r="W2372" s="160">
        <v>5.3310000000000003E-2</v>
      </c>
      <c r="X2372" s="4" t="s">
        <v>610</v>
      </c>
      <c r="Y2372" s="4" t="s">
        <v>323</v>
      </c>
      <c r="Z2372" s="147">
        <v>28300.799999999999</v>
      </c>
      <c r="AA2372" s="155">
        <v>1</v>
      </c>
      <c r="AB2372" s="174">
        <v>93.68</v>
      </c>
      <c r="AD2372" s="147">
        <v>26.512</v>
      </c>
      <c r="AG2372" s="2" t="s">
        <v>36</v>
      </c>
      <c r="AH2372" s="160">
        <v>2.7900000000000001E-4</v>
      </c>
      <c r="AI2372" s="160">
        <v>4.1384740463470802E-4</v>
      </c>
      <c r="AJ2372" s="160">
        <v>1.5784457303895101E-4</v>
      </c>
      <c r="AK2372" s="191"/>
      <c r="AL2372" s="147"/>
    </row>
    <row r="2373" spans="1:38">
      <c r="A2373" s="2">
        <v>811</v>
      </c>
      <c r="B2373" s="2">
        <v>813</v>
      </c>
      <c r="C2373" s="2" t="s">
        <v>2374</v>
      </c>
      <c r="D2373" s="2" t="s">
        <v>2375</v>
      </c>
      <c r="E2373" s="4" t="s">
        <v>367</v>
      </c>
      <c r="F2373" s="2" t="s">
        <v>3364</v>
      </c>
      <c r="G2373" s="2" t="s">
        <v>3365</v>
      </c>
      <c r="H2373" s="2" t="s">
        <v>370</v>
      </c>
      <c r="I2373" s="2" t="s">
        <v>360</v>
      </c>
      <c r="J2373" s="2" t="s">
        <v>30</v>
      </c>
      <c r="K2373" s="2" t="s">
        <v>30</v>
      </c>
      <c r="L2373" s="2" t="s">
        <v>526</v>
      </c>
      <c r="M2373" s="2" t="s">
        <v>45</v>
      </c>
      <c r="N2373" s="2" t="s">
        <v>649</v>
      </c>
      <c r="O2373" s="2" t="s">
        <v>323</v>
      </c>
      <c r="P2373" s="2" t="s">
        <v>2773</v>
      </c>
      <c r="Q2373" s="2" t="s">
        <v>612</v>
      </c>
      <c r="R2373" s="2" t="s">
        <v>605</v>
      </c>
      <c r="S2373" s="2" t="s">
        <v>34</v>
      </c>
      <c r="T2373" s="147">
        <v>3.129</v>
      </c>
      <c r="U2373" s="2" t="s">
        <v>3366</v>
      </c>
      <c r="V2373" s="158">
        <v>4.6899999999999997E-2</v>
      </c>
      <c r="W2373" s="160">
        <v>7.5190000000000007E-2</v>
      </c>
      <c r="X2373" s="4" t="s">
        <v>610</v>
      </c>
      <c r="Y2373" s="4" t="s">
        <v>323</v>
      </c>
      <c r="Z2373" s="147">
        <v>151629.13</v>
      </c>
      <c r="AA2373" s="155">
        <v>1</v>
      </c>
      <c r="AB2373" s="174">
        <v>99.56</v>
      </c>
      <c r="AD2373" s="147">
        <v>150.96199999999999</v>
      </c>
      <c r="AG2373" s="2" t="s">
        <v>36</v>
      </c>
      <c r="AH2373" s="160">
        <v>1.3200000000000001E-4</v>
      </c>
      <c r="AI2373" s="160">
        <v>2.3564713975233898E-3</v>
      </c>
      <c r="AJ2373" s="160">
        <v>8.9877625775832803E-4</v>
      </c>
      <c r="AK2373" s="191"/>
      <c r="AL2373" s="147"/>
    </row>
    <row r="2374" spans="1:38">
      <c r="A2374" s="2">
        <v>811</v>
      </c>
      <c r="B2374" s="2">
        <v>813</v>
      </c>
      <c r="C2374" s="2" t="s">
        <v>2374</v>
      </c>
      <c r="D2374" s="2" t="s">
        <v>2375</v>
      </c>
      <c r="E2374" s="4" t="s">
        <v>367</v>
      </c>
      <c r="F2374" s="2" t="s">
        <v>3758</v>
      </c>
      <c r="G2374" s="2" t="s">
        <v>3759</v>
      </c>
      <c r="H2374" s="2" t="s">
        <v>370</v>
      </c>
      <c r="I2374" s="2" t="s">
        <v>360</v>
      </c>
      <c r="J2374" s="2" t="s">
        <v>30</v>
      </c>
      <c r="K2374" s="2" t="s">
        <v>30</v>
      </c>
      <c r="L2374" s="2" t="s">
        <v>526</v>
      </c>
      <c r="M2374" s="2" t="s">
        <v>45</v>
      </c>
      <c r="N2374" s="2" t="s">
        <v>649</v>
      </c>
      <c r="O2374" s="2" t="s">
        <v>323</v>
      </c>
      <c r="P2374" s="2" t="s">
        <v>2773</v>
      </c>
      <c r="Q2374" s="2" t="s">
        <v>612</v>
      </c>
      <c r="R2374" s="2" t="s">
        <v>605</v>
      </c>
      <c r="S2374" s="2" t="s">
        <v>34</v>
      </c>
      <c r="T2374" s="147">
        <v>2.9740000000000002</v>
      </c>
      <c r="U2374" s="2" t="s">
        <v>3366</v>
      </c>
      <c r="V2374" s="158">
        <v>4.6899999999999997E-2</v>
      </c>
      <c r="W2374" s="160">
        <v>7.6020000000000004E-2</v>
      </c>
      <c r="X2374" s="4" t="s">
        <v>610</v>
      </c>
      <c r="Y2374" s="4" t="s">
        <v>323</v>
      </c>
      <c r="Z2374" s="147">
        <v>399431.79</v>
      </c>
      <c r="AA2374" s="155">
        <v>1</v>
      </c>
      <c r="AB2374" s="174">
        <v>97.95</v>
      </c>
      <c r="AD2374" s="147">
        <v>391.24299999999999</v>
      </c>
      <c r="AG2374" s="2" t="s">
        <v>36</v>
      </c>
      <c r="AH2374" s="160">
        <v>2.9599999999999998E-4</v>
      </c>
      <c r="AI2374" s="160">
        <v>6.1071938962006696E-3</v>
      </c>
      <c r="AJ2374" s="160">
        <v>2.3293305750286598E-3</v>
      </c>
      <c r="AK2374" s="191"/>
      <c r="AL2374" s="147"/>
    </row>
    <row r="2375" spans="1:38">
      <c r="A2375" s="2">
        <v>811</v>
      </c>
      <c r="B2375" s="2">
        <v>813</v>
      </c>
      <c r="C2375" s="2" t="s">
        <v>3825</v>
      </c>
      <c r="D2375" s="2" t="s">
        <v>3826</v>
      </c>
      <c r="E2375" s="4" t="s">
        <v>367</v>
      </c>
      <c r="F2375" s="2" t="s">
        <v>3827</v>
      </c>
      <c r="G2375" s="2" t="s">
        <v>3828</v>
      </c>
      <c r="H2375" s="2" t="s">
        <v>370</v>
      </c>
      <c r="I2375" s="2" t="s">
        <v>1162</v>
      </c>
      <c r="J2375" s="2" t="s">
        <v>30</v>
      </c>
      <c r="K2375" s="2" t="s">
        <v>30</v>
      </c>
      <c r="L2375" s="2" t="s">
        <v>526</v>
      </c>
      <c r="M2375" s="2" t="s">
        <v>45</v>
      </c>
      <c r="N2375" s="2" t="s">
        <v>641</v>
      </c>
      <c r="O2375" s="2" t="s">
        <v>323</v>
      </c>
      <c r="P2375" s="2" t="s">
        <v>362</v>
      </c>
      <c r="Q2375" s="2" t="s">
        <v>363</v>
      </c>
      <c r="R2375" s="2" t="s">
        <v>605</v>
      </c>
      <c r="S2375" s="2" t="s">
        <v>34</v>
      </c>
      <c r="T2375" s="147">
        <v>0.16700000000000001</v>
      </c>
      <c r="U2375" s="2" t="s">
        <v>3701</v>
      </c>
      <c r="V2375" s="158">
        <v>5.45E-2</v>
      </c>
      <c r="W2375" s="160">
        <v>3.7190000000000001E-2</v>
      </c>
      <c r="X2375" s="4" t="s">
        <v>610</v>
      </c>
      <c r="Y2375" s="4" t="s">
        <v>323</v>
      </c>
      <c r="Z2375" s="147">
        <v>81658.3</v>
      </c>
      <c r="AA2375" s="155">
        <v>1</v>
      </c>
      <c r="AB2375" s="174">
        <v>102.1</v>
      </c>
      <c r="AD2375" s="147">
        <v>83.373000000000005</v>
      </c>
      <c r="AG2375" s="2" t="s">
        <v>36</v>
      </c>
      <c r="AH2375" s="160">
        <v>5.2899999999999996E-4</v>
      </c>
      <c r="AI2375" s="160">
        <v>1.30142971352584E-3</v>
      </c>
      <c r="AJ2375" s="160">
        <v>4.9637527062181702E-4</v>
      </c>
      <c r="AK2375" s="191"/>
      <c r="AL2375" s="147"/>
    </row>
    <row r="2376" spans="1:38">
      <c r="A2376" s="2">
        <v>811</v>
      </c>
      <c r="B2376" s="2">
        <v>813</v>
      </c>
      <c r="C2376" s="2" t="s">
        <v>3367</v>
      </c>
      <c r="D2376" s="2" t="s">
        <v>3368</v>
      </c>
      <c r="E2376" s="4" t="s">
        <v>515</v>
      </c>
      <c r="F2376" s="2" t="s">
        <v>3369</v>
      </c>
      <c r="G2376" s="2" t="s">
        <v>3370</v>
      </c>
      <c r="H2376" s="2" t="s">
        <v>370</v>
      </c>
      <c r="I2376" s="2" t="s">
        <v>360</v>
      </c>
      <c r="J2376" s="2" t="s">
        <v>136</v>
      </c>
      <c r="K2376" s="2" t="s">
        <v>499</v>
      </c>
      <c r="L2376" s="2" t="s">
        <v>526</v>
      </c>
      <c r="M2376" s="2" t="s">
        <v>174</v>
      </c>
      <c r="N2376" s="2" t="s">
        <v>721</v>
      </c>
      <c r="O2376" s="2" t="s">
        <v>323</v>
      </c>
      <c r="P2376" s="2" t="s">
        <v>2749</v>
      </c>
      <c r="Q2376" s="2" t="s">
        <v>628</v>
      </c>
      <c r="R2376" s="2" t="s">
        <v>605</v>
      </c>
      <c r="S2376" s="2" t="s">
        <v>141</v>
      </c>
      <c r="T2376" s="147">
        <v>8.782</v>
      </c>
      <c r="U2376" s="2" t="s">
        <v>3371</v>
      </c>
      <c r="V2376" s="158">
        <v>4.7E-2</v>
      </c>
      <c r="W2376" s="160">
        <v>4.6580000000000003E-2</v>
      </c>
      <c r="X2376" s="4" t="s">
        <v>610</v>
      </c>
      <c r="Y2376" s="4" t="s">
        <v>323</v>
      </c>
      <c r="Z2376" s="147">
        <v>15000</v>
      </c>
      <c r="AA2376" s="155">
        <v>3.71</v>
      </c>
      <c r="AB2376" s="174">
        <v>101.264</v>
      </c>
      <c r="AD2376" s="147">
        <v>56.353000000000002</v>
      </c>
      <c r="AG2376" s="2" t="s">
        <v>36</v>
      </c>
      <c r="AH2376" s="160">
        <v>3.0000000000000001E-6</v>
      </c>
      <c r="AI2376" s="160">
        <v>8.7966076775944802E-4</v>
      </c>
      <c r="AJ2376" s="160">
        <v>3.3550936106187398E-4</v>
      </c>
      <c r="AK2376" s="191"/>
      <c r="AL2376" s="147"/>
    </row>
    <row r="2377" spans="1:38">
      <c r="A2377" s="2">
        <v>811</v>
      </c>
      <c r="B2377" s="2">
        <v>813</v>
      </c>
      <c r="C2377" s="2" t="s">
        <v>3372</v>
      </c>
      <c r="D2377" s="2" t="s">
        <v>3373</v>
      </c>
      <c r="E2377" s="4" t="s">
        <v>515</v>
      </c>
      <c r="F2377" s="2" t="s">
        <v>3374</v>
      </c>
      <c r="G2377" s="2" t="s">
        <v>3375</v>
      </c>
      <c r="H2377" s="2" t="s">
        <v>370</v>
      </c>
      <c r="I2377" s="2" t="s">
        <v>360</v>
      </c>
      <c r="J2377" s="2" t="s">
        <v>136</v>
      </c>
      <c r="K2377" s="2" t="s">
        <v>436</v>
      </c>
      <c r="L2377" s="2" t="s">
        <v>526</v>
      </c>
      <c r="M2377" s="2" t="s">
        <v>174</v>
      </c>
      <c r="N2377" s="2" t="s">
        <v>705</v>
      </c>
      <c r="O2377" s="2" t="s">
        <v>323</v>
      </c>
      <c r="P2377" s="2" t="s">
        <v>3376</v>
      </c>
      <c r="Q2377" s="2" t="s">
        <v>628</v>
      </c>
      <c r="R2377" s="2" t="s">
        <v>605</v>
      </c>
      <c r="S2377" s="2" t="s">
        <v>141</v>
      </c>
      <c r="T2377" s="147">
        <v>3.2730000000000001</v>
      </c>
      <c r="U2377" s="2" t="s">
        <v>3377</v>
      </c>
      <c r="V2377" s="158">
        <v>0.04</v>
      </c>
      <c r="W2377" s="160">
        <v>4.7989999999999998E-2</v>
      </c>
      <c r="X2377" s="4" t="s">
        <v>610</v>
      </c>
      <c r="Y2377" s="4" t="s">
        <v>323</v>
      </c>
      <c r="Z2377" s="147">
        <v>52000</v>
      </c>
      <c r="AA2377" s="155">
        <v>3.71</v>
      </c>
      <c r="AB2377" s="174">
        <v>99.551000000000002</v>
      </c>
      <c r="AD2377" s="147">
        <v>192.053</v>
      </c>
      <c r="AG2377" s="2" t="s">
        <v>36</v>
      </c>
      <c r="AH2377" s="160">
        <v>9.7999999999999997E-5</v>
      </c>
      <c r="AI2377" s="160">
        <v>2.9978952603871502E-3</v>
      </c>
      <c r="AJ2377" s="160">
        <v>1.1434202367633199E-3</v>
      </c>
      <c r="AK2377" s="191"/>
      <c r="AL2377" s="147"/>
    </row>
    <row r="2378" spans="1:38">
      <c r="A2378" s="2">
        <v>811</v>
      </c>
      <c r="B2378" s="2">
        <v>813</v>
      </c>
      <c r="C2378" s="2" t="s">
        <v>3378</v>
      </c>
      <c r="D2378" s="2" t="s">
        <v>2551</v>
      </c>
      <c r="E2378" s="4" t="s">
        <v>515</v>
      </c>
      <c r="F2378" s="2" t="s">
        <v>3382</v>
      </c>
      <c r="G2378" s="2" t="s">
        <v>3383</v>
      </c>
      <c r="H2378" s="2" t="s">
        <v>370</v>
      </c>
      <c r="I2378" s="2" t="s">
        <v>360</v>
      </c>
      <c r="J2378" s="2" t="s">
        <v>136</v>
      </c>
      <c r="K2378" s="2" t="s">
        <v>499</v>
      </c>
      <c r="L2378" s="2" t="s">
        <v>526</v>
      </c>
      <c r="M2378" s="2" t="s">
        <v>174</v>
      </c>
      <c r="N2378" s="2" t="s">
        <v>744</v>
      </c>
      <c r="O2378" s="2" t="s">
        <v>323</v>
      </c>
      <c r="P2378" s="2" t="s">
        <v>3376</v>
      </c>
      <c r="Q2378" s="2" t="s">
        <v>628</v>
      </c>
      <c r="R2378" s="2" t="s">
        <v>605</v>
      </c>
      <c r="S2378" s="2" t="s">
        <v>141</v>
      </c>
      <c r="T2378" s="147">
        <v>6.7649999999999997</v>
      </c>
      <c r="U2378" s="2" t="s">
        <v>3384</v>
      </c>
      <c r="V2378" s="158">
        <v>4.2999999999999997E-2</v>
      </c>
      <c r="W2378" s="160">
        <v>4.58E-2</v>
      </c>
      <c r="X2378" s="4" t="s">
        <v>610</v>
      </c>
      <c r="Y2378" s="4" t="s">
        <v>323</v>
      </c>
      <c r="Z2378" s="147">
        <v>107000</v>
      </c>
      <c r="AA2378" s="155">
        <v>3.71</v>
      </c>
      <c r="AB2378" s="174">
        <v>100.04</v>
      </c>
      <c r="AD2378" s="147">
        <v>397.12799999999999</v>
      </c>
      <c r="AG2378" s="2" t="s">
        <v>36</v>
      </c>
      <c r="AH2378" s="160">
        <v>3.277E-3</v>
      </c>
      <c r="AI2378" s="160">
        <v>6.1990500641775298E-3</v>
      </c>
      <c r="AJ2378" s="160">
        <v>2.3643652217436701E-3</v>
      </c>
      <c r="AK2378" s="191"/>
      <c r="AL2378" s="147"/>
    </row>
    <row r="2379" spans="1:38">
      <c r="A2379" s="2">
        <v>811</v>
      </c>
      <c r="B2379" s="2">
        <v>813</v>
      </c>
      <c r="C2379" s="2" t="s">
        <v>2534</v>
      </c>
      <c r="D2379" s="2" t="s">
        <v>2535</v>
      </c>
      <c r="E2379" s="4" t="s">
        <v>515</v>
      </c>
      <c r="F2379" s="2" t="s">
        <v>3829</v>
      </c>
      <c r="G2379" s="2" t="s">
        <v>3830</v>
      </c>
      <c r="H2379" s="2" t="s">
        <v>370</v>
      </c>
      <c r="I2379" s="2" t="s">
        <v>360</v>
      </c>
      <c r="J2379" s="2" t="s">
        <v>136</v>
      </c>
      <c r="K2379" s="2" t="s">
        <v>499</v>
      </c>
      <c r="L2379" s="2" t="s">
        <v>526</v>
      </c>
      <c r="M2379" s="2" t="s">
        <v>174</v>
      </c>
      <c r="N2379" s="2" t="s">
        <v>730</v>
      </c>
      <c r="O2379" s="2" t="s">
        <v>323</v>
      </c>
      <c r="P2379" s="2" t="s">
        <v>2739</v>
      </c>
      <c r="Q2379" s="2" t="s">
        <v>628</v>
      </c>
      <c r="R2379" s="2" t="s">
        <v>605</v>
      </c>
      <c r="S2379" s="2" t="s">
        <v>141</v>
      </c>
      <c r="T2379" s="147">
        <v>3.9140000000000001</v>
      </c>
      <c r="U2379" s="2" t="s">
        <v>3831</v>
      </c>
      <c r="V2379" s="158">
        <v>0.04</v>
      </c>
      <c r="W2379" s="160">
        <v>4.1430000000000002E-2</v>
      </c>
      <c r="X2379" s="4" t="s">
        <v>610</v>
      </c>
      <c r="Y2379" s="4" t="s">
        <v>323</v>
      </c>
      <c r="Z2379" s="147">
        <v>70000</v>
      </c>
      <c r="AA2379" s="155">
        <v>3.71</v>
      </c>
      <c r="AB2379" s="174">
        <v>100.85899999999999</v>
      </c>
      <c r="AD2379" s="147">
        <v>261.93099999999998</v>
      </c>
      <c r="AG2379" s="2" t="s">
        <v>36</v>
      </c>
      <c r="AH2379" s="160">
        <v>6.9999999999999994E-5</v>
      </c>
      <c r="AI2379" s="160">
        <v>4.08866687490259E-3</v>
      </c>
      <c r="AJ2379" s="160">
        <v>1.55944889333583E-3</v>
      </c>
      <c r="AK2379" s="191"/>
      <c r="AL2379" s="147"/>
    </row>
    <row r="2380" spans="1:38">
      <c r="A2380" s="2">
        <v>811</v>
      </c>
      <c r="B2380" s="2">
        <v>813</v>
      </c>
      <c r="C2380" s="2" t="s">
        <v>2404</v>
      </c>
      <c r="D2380" s="2" t="s">
        <v>2405</v>
      </c>
      <c r="E2380" s="4" t="s">
        <v>515</v>
      </c>
      <c r="F2380" s="2" t="s">
        <v>3385</v>
      </c>
      <c r="G2380" s="2" t="s">
        <v>3386</v>
      </c>
      <c r="H2380" s="2" t="s">
        <v>370</v>
      </c>
      <c r="I2380" s="2" t="s">
        <v>360</v>
      </c>
      <c r="J2380" s="2" t="s">
        <v>136</v>
      </c>
      <c r="K2380" s="2" t="s">
        <v>137</v>
      </c>
      <c r="L2380" s="2" t="s">
        <v>526</v>
      </c>
      <c r="M2380" s="2" t="s">
        <v>174</v>
      </c>
      <c r="N2380" s="2" t="s">
        <v>732</v>
      </c>
      <c r="O2380" s="2" t="s">
        <v>323</v>
      </c>
      <c r="P2380" s="2" t="s">
        <v>2749</v>
      </c>
      <c r="Q2380" s="2" t="s">
        <v>628</v>
      </c>
      <c r="R2380" s="2" t="s">
        <v>605</v>
      </c>
      <c r="S2380" s="2" t="s">
        <v>141</v>
      </c>
      <c r="T2380" s="147">
        <v>0.30199999999999999</v>
      </c>
      <c r="U2380" s="2" t="s">
        <v>3387</v>
      </c>
      <c r="V2380" s="158">
        <v>5.3621000000000002E-2</v>
      </c>
      <c r="W2380" s="160">
        <v>5.5890000000000002E-2</v>
      </c>
      <c r="X2380" s="4" t="s">
        <v>610</v>
      </c>
      <c r="Y2380" s="4" t="s">
        <v>323</v>
      </c>
      <c r="Z2380" s="147">
        <v>15000</v>
      </c>
      <c r="AA2380" s="155">
        <v>3.71</v>
      </c>
      <c r="AB2380" s="174">
        <v>101.148</v>
      </c>
      <c r="AD2380" s="147">
        <v>56.289000000000001</v>
      </c>
      <c r="AG2380" s="2" t="s">
        <v>36</v>
      </c>
      <c r="AH2380" s="160">
        <v>1.0000000000000001E-5</v>
      </c>
      <c r="AI2380" s="160">
        <v>8.7865235554281996E-4</v>
      </c>
      <c r="AJ2380" s="160">
        <v>3.3512474491109398E-4</v>
      </c>
      <c r="AK2380" s="191"/>
      <c r="AL2380" s="147"/>
    </row>
    <row r="2381" spans="1:38">
      <c r="A2381" s="2">
        <v>811</v>
      </c>
      <c r="B2381" s="2">
        <v>813</v>
      </c>
      <c r="C2381" s="2" t="s">
        <v>2722</v>
      </c>
      <c r="D2381" s="2" t="s">
        <v>2723</v>
      </c>
      <c r="E2381" s="4" t="s">
        <v>515</v>
      </c>
      <c r="F2381" s="2" t="s">
        <v>3388</v>
      </c>
      <c r="G2381" s="2" t="s">
        <v>3389</v>
      </c>
      <c r="H2381" s="2" t="s">
        <v>370</v>
      </c>
      <c r="I2381" s="2" t="s">
        <v>360</v>
      </c>
      <c r="J2381" s="2" t="s">
        <v>136</v>
      </c>
      <c r="K2381" s="2" t="s">
        <v>137</v>
      </c>
      <c r="L2381" s="2" t="s">
        <v>526</v>
      </c>
      <c r="M2381" s="2" t="s">
        <v>174</v>
      </c>
      <c r="N2381" s="2" t="s">
        <v>2390</v>
      </c>
      <c r="O2381" s="2" t="s">
        <v>323</v>
      </c>
      <c r="P2381" s="2" t="s">
        <v>3376</v>
      </c>
      <c r="Q2381" s="2" t="s">
        <v>628</v>
      </c>
      <c r="R2381" s="2" t="s">
        <v>605</v>
      </c>
      <c r="S2381" s="2" t="s">
        <v>141</v>
      </c>
      <c r="T2381" s="147">
        <v>1.2829999999999999</v>
      </c>
      <c r="U2381" s="2" t="s">
        <v>3390</v>
      </c>
      <c r="V2381" s="158">
        <v>2.196E-2</v>
      </c>
      <c r="W2381" s="160">
        <v>5.2109999999999997E-2</v>
      </c>
      <c r="X2381" s="4" t="s">
        <v>610</v>
      </c>
      <c r="Y2381" s="4" t="s">
        <v>323</v>
      </c>
      <c r="Z2381" s="147">
        <v>60000</v>
      </c>
      <c r="AA2381" s="155">
        <v>3.71</v>
      </c>
      <c r="AB2381" s="174">
        <v>96.802000000000007</v>
      </c>
      <c r="AD2381" s="147">
        <v>215.482</v>
      </c>
      <c r="AG2381" s="2" t="s">
        <v>36</v>
      </c>
      <c r="AH2381" s="160">
        <v>1.1E-5</v>
      </c>
      <c r="AI2381" s="160">
        <v>3.3636087829242E-3</v>
      </c>
      <c r="AJ2381" s="160">
        <v>1.28290617813436E-3</v>
      </c>
      <c r="AK2381" s="191"/>
      <c r="AL2381" s="147"/>
    </row>
    <row r="2382" spans="1:38">
      <c r="A2382" s="2">
        <v>811</v>
      </c>
      <c r="B2382" s="2">
        <v>813</v>
      </c>
      <c r="C2382" s="2" t="s">
        <v>2542</v>
      </c>
      <c r="D2382" s="2" t="s">
        <v>2543</v>
      </c>
      <c r="E2382" s="4" t="s">
        <v>515</v>
      </c>
      <c r="F2382" s="2" t="s">
        <v>3391</v>
      </c>
      <c r="G2382" s="2" t="s">
        <v>3392</v>
      </c>
      <c r="H2382" s="2" t="s">
        <v>370</v>
      </c>
      <c r="I2382" s="2" t="s">
        <v>360</v>
      </c>
      <c r="J2382" s="2" t="s">
        <v>136</v>
      </c>
      <c r="K2382" s="2" t="s">
        <v>436</v>
      </c>
      <c r="L2382" s="2" t="s">
        <v>526</v>
      </c>
      <c r="M2382" s="2" t="s">
        <v>174</v>
      </c>
      <c r="N2382" s="2" t="s">
        <v>682</v>
      </c>
      <c r="O2382" s="2" t="s">
        <v>323</v>
      </c>
      <c r="P2382" s="2" t="s">
        <v>2963</v>
      </c>
      <c r="Q2382" s="2" t="s">
        <v>628</v>
      </c>
      <c r="R2382" s="2" t="s">
        <v>605</v>
      </c>
      <c r="S2382" s="2" t="s">
        <v>141</v>
      </c>
      <c r="T2382" s="147">
        <v>4.7619999999999996</v>
      </c>
      <c r="U2382" s="2" t="s">
        <v>3393</v>
      </c>
      <c r="V2382" s="158">
        <v>4.8750000000000002E-2</v>
      </c>
      <c r="W2382" s="160">
        <v>7.1290000000000006E-2</v>
      </c>
      <c r="X2382" s="4" t="s">
        <v>610</v>
      </c>
      <c r="Y2382" s="4" t="s">
        <v>323</v>
      </c>
      <c r="Z2382" s="147">
        <v>40000</v>
      </c>
      <c r="AA2382" s="155">
        <v>3.71</v>
      </c>
      <c r="AB2382" s="174">
        <v>100.96599999999999</v>
      </c>
      <c r="AD2382" s="147">
        <v>149.833</v>
      </c>
      <c r="AG2382" s="2" t="s">
        <v>36</v>
      </c>
      <c r="AH2382" s="160">
        <v>1.5999999999999999E-5</v>
      </c>
      <c r="AI2382" s="160">
        <v>2.3388484435006998E-3</v>
      </c>
      <c r="AJ2382" s="160">
        <v>8.9205472798130304E-4</v>
      </c>
      <c r="AK2382" s="191"/>
      <c r="AL2382" s="147"/>
    </row>
    <row r="2383" spans="1:38">
      <c r="A2383" s="2">
        <v>811</v>
      </c>
      <c r="B2383" s="2">
        <v>813</v>
      </c>
      <c r="C2383" s="2" t="s">
        <v>3394</v>
      </c>
      <c r="D2383" s="2" t="s">
        <v>3395</v>
      </c>
      <c r="E2383" s="4" t="s">
        <v>515</v>
      </c>
      <c r="F2383" s="2" t="s">
        <v>3396</v>
      </c>
      <c r="G2383" s="2" t="s">
        <v>3397</v>
      </c>
      <c r="H2383" s="2" t="s">
        <v>370</v>
      </c>
      <c r="I2383" s="2" t="s">
        <v>360</v>
      </c>
      <c r="J2383" s="2" t="s">
        <v>136</v>
      </c>
      <c r="K2383" s="2" t="s">
        <v>467</v>
      </c>
      <c r="L2383" s="2" t="s">
        <v>526</v>
      </c>
      <c r="M2383" s="2" t="s">
        <v>174</v>
      </c>
      <c r="N2383" s="2" t="s">
        <v>2403</v>
      </c>
      <c r="O2383" s="2" t="s">
        <v>323</v>
      </c>
      <c r="P2383" s="2" t="s">
        <v>3376</v>
      </c>
      <c r="Q2383" s="2" t="s">
        <v>140</v>
      </c>
      <c r="R2383" s="2" t="s">
        <v>605</v>
      </c>
      <c r="S2383" s="2" t="s">
        <v>141</v>
      </c>
      <c r="T2383" s="147">
        <v>5.6459999999999999</v>
      </c>
      <c r="U2383" s="2" t="s">
        <v>3398</v>
      </c>
      <c r="V2383" s="158">
        <v>3.3480000000000003E-2</v>
      </c>
      <c r="W2383" s="160">
        <v>5.9180000000000003E-2</v>
      </c>
      <c r="X2383" s="4" t="s">
        <v>610</v>
      </c>
      <c r="Y2383" s="4" t="s">
        <v>323</v>
      </c>
      <c r="Z2383" s="147">
        <v>40000</v>
      </c>
      <c r="AA2383" s="155">
        <v>3.71</v>
      </c>
      <c r="AB2383" s="174">
        <v>87.186000000000007</v>
      </c>
      <c r="AD2383" s="147">
        <v>129.38399999999999</v>
      </c>
      <c r="AG2383" s="2" t="s">
        <v>36</v>
      </c>
      <c r="AH2383" s="160">
        <v>4.0000000000000003E-5</v>
      </c>
      <c r="AI2383" s="160">
        <v>2.0196531448162199E-3</v>
      </c>
      <c r="AJ2383" s="160">
        <v>7.7031119383647896E-4</v>
      </c>
      <c r="AK2383" s="191"/>
      <c r="AL2383" s="147"/>
    </row>
    <row r="2384" spans="1:38">
      <c r="A2384" s="2">
        <v>811</v>
      </c>
      <c r="B2384" s="2">
        <v>813</v>
      </c>
      <c r="C2384" s="2" t="s">
        <v>3399</v>
      </c>
      <c r="D2384" s="2" t="s">
        <v>3400</v>
      </c>
      <c r="E2384" s="4" t="s">
        <v>515</v>
      </c>
      <c r="F2384" s="2" t="s">
        <v>3401</v>
      </c>
      <c r="G2384" s="2" t="s">
        <v>3402</v>
      </c>
      <c r="H2384" s="2" t="s">
        <v>370</v>
      </c>
      <c r="I2384" s="2" t="s">
        <v>360</v>
      </c>
      <c r="J2384" s="2" t="s">
        <v>136</v>
      </c>
      <c r="K2384" s="2" t="s">
        <v>137</v>
      </c>
      <c r="L2384" s="2" t="s">
        <v>526</v>
      </c>
      <c r="M2384" s="2" t="s">
        <v>174</v>
      </c>
      <c r="N2384" s="2" t="s">
        <v>726</v>
      </c>
      <c r="O2384" s="2" t="s">
        <v>323</v>
      </c>
      <c r="P2384" s="2" t="s">
        <v>3403</v>
      </c>
      <c r="Q2384" s="2" t="s">
        <v>176</v>
      </c>
      <c r="R2384" s="2" t="s">
        <v>605</v>
      </c>
      <c r="S2384" s="2" t="s">
        <v>141</v>
      </c>
      <c r="T2384" s="147">
        <v>5.4969999999999999</v>
      </c>
      <c r="U2384" s="2" t="s">
        <v>3404</v>
      </c>
      <c r="V2384" s="158">
        <v>0.03</v>
      </c>
      <c r="W2384" s="160">
        <v>4.9860000000000002E-2</v>
      </c>
      <c r="X2384" s="4" t="s">
        <v>610</v>
      </c>
      <c r="Y2384" s="4" t="s">
        <v>323</v>
      </c>
      <c r="Z2384" s="147">
        <v>22000</v>
      </c>
      <c r="AA2384" s="155">
        <v>3.71</v>
      </c>
      <c r="AB2384" s="174">
        <v>91.625</v>
      </c>
      <c r="AD2384" s="147">
        <v>74.784000000000006</v>
      </c>
      <c r="AG2384" s="2" t="s">
        <v>36</v>
      </c>
      <c r="AH2384" s="160">
        <v>1.0000000000000001E-5</v>
      </c>
      <c r="AI2384" s="160">
        <v>1.16736110680901E-3</v>
      </c>
      <c r="AJ2384" s="160">
        <v>4.4524047613440497E-4</v>
      </c>
      <c r="AK2384" s="191"/>
      <c r="AL2384" s="147"/>
    </row>
    <row r="2385" spans="1:38">
      <c r="A2385" s="2">
        <v>811</v>
      </c>
      <c r="B2385" s="2">
        <v>813</v>
      </c>
      <c r="C2385" s="2" t="s">
        <v>3413</v>
      </c>
      <c r="D2385" s="2" t="s">
        <v>3414</v>
      </c>
      <c r="E2385" s="4" t="s">
        <v>515</v>
      </c>
      <c r="F2385" s="2" t="s">
        <v>3415</v>
      </c>
      <c r="G2385" s="2" t="s">
        <v>3416</v>
      </c>
      <c r="H2385" s="2" t="s">
        <v>370</v>
      </c>
      <c r="I2385" s="2" t="s">
        <v>360</v>
      </c>
      <c r="J2385" s="2" t="s">
        <v>136</v>
      </c>
      <c r="K2385" s="2" t="s">
        <v>484</v>
      </c>
      <c r="L2385" s="2" t="s">
        <v>526</v>
      </c>
      <c r="M2385" s="2" t="s">
        <v>174</v>
      </c>
      <c r="N2385" s="2" t="s">
        <v>753</v>
      </c>
      <c r="O2385" s="2" t="s">
        <v>323</v>
      </c>
      <c r="P2385" s="2" t="s">
        <v>2963</v>
      </c>
      <c r="Q2385" s="2" t="s">
        <v>628</v>
      </c>
      <c r="R2385" s="2" t="s">
        <v>605</v>
      </c>
      <c r="S2385" s="2" t="s">
        <v>141</v>
      </c>
      <c r="T2385" s="147">
        <v>3.6349999999999998</v>
      </c>
      <c r="U2385" s="2" t="s">
        <v>3417</v>
      </c>
      <c r="V2385" s="158">
        <v>4.4999999999999998E-2</v>
      </c>
      <c r="W2385" s="160">
        <v>4.4650000000000002E-2</v>
      </c>
      <c r="X2385" s="4" t="s">
        <v>610</v>
      </c>
      <c r="Y2385" s="4" t="s">
        <v>323</v>
      </c>
      <c r="Z2385" s="147">
        <v>61000</v>
      </c>
      <c r="AA2385" s="155">
        <v>3.71</v>
      </c>
      <c r="AB2385" s="174">
        <v>100.48699999999999</v>
      </c>
      <c r="AD2385" s="147">
        <v>227.41300000000001</v>
      </c>
      <c r="AG2385" s="2" t="s">
        <v>36</v>
      </c>
      <c r="AH2385" s="160">
        <v>3.4E-5</v>
      </c>
      <c r="AI2385" s="160">
        <v>3.5498534800688002E-3</v>
      </c>
      <c r="AJ2385" s="160">
        <v>1.3539413335378499E-3</v>
      </c>
      <c r="AK2385" s="191"/>
      <c r="AL2385" s="147"/>
    </row>
    <row r="2386" spans="1:38">
      <c r="A2386" s="2">
        <v>811</v>
      </c>
      <c r="B2386" s="2">
        <v>813</v>
      </c>
      <c r="C2386" s="2" t="s">
        <v>2580</v>
      </c>
      <c r="D2386" s="2" t="s">
        <v>2581</v>
      </c>
      <c r="E2386" s="4" t="s">
        <v>515</v>
      </c>
      <c r="F2386" s="2" t="s">
        <v>3418</v>
      </c>
      <c r="G2386" s="2" t="s">
        <v>3419</v>
      </c>
      <c r="H2386" s="2" t="s">
        <v>370</v>
      </c>
      <c r="I2386" s="2" t="s">
        <v>360</v>
      </c>
      <c r="J2386" s="2" t="s">
        <v>136</v>
      </c>
      <c r="K2386" s="2" t="s">
        <v>137</v>
      </c>
      <c r="L2386" s="2" t="s">
        <v>526</v>
      </c>
      <c r="M2386" s="2" t="s">
        <v>174</v>
      </c>
      <c r="N2386" s="2" t="s">
        <v>2403</v>
      </c>
      <c r="O2386" s="2" t="s">
        <v>323</v>
      </c>
      <c r="P2386" s="2" t="s">
        <v>2963</v>
      </c>
      <c r="Q2386" s="2" t="s">
        <v>628</v>
      </c>
      <c r="R2386" s="2" t="s">
        <v>605</v>
      </c>
      <c r="S2386" s="2" t="s">
        <v>141</v>
      </c>
      <c r="T2386" s="147">
        <v>5.1829999999999998</v>
      </c>
      <c r="U2386" s="2" t="s">
        <v>3420</v>
      </c>
      <c r="V2386" s="158">
        <v>2.6499999999999999E-2</v>
      </c>
      <c r="W2386" s="160">
        <v>4.4670000000000001E-2</v>
      </c>
      <c r="X2386" s="4" t="s">
        <v>610</v>
      </c>
      <c r="Y2386" s="4" t="s">
        <v>323</v>
      </c>
      <c r="Z2386" s="147">
        <v>38000</v>
      </c>
      <c r="AA2386" s="155">
        <v>3.71</v>
      </c>
      <c r="AB2386" s="174">
        <v>91.936999999999998</v>
      </c>
      <c r="AD2386" s="147">
        <v>129.61199999999999</v>
      </c>
      <c r="AG2386" s="2" t="s">
        <v>36</v>
      </c>
      <c r="AH2386" s="160">
        <v>3.8000000000000002E-5</v>
      </c>
      <c r="AI2386" s="160">
        <v>2.02320983335989E-3</v>
      </c>
      <c r="AJ2386" s="160">
        <v>7.7166774211567997E-4</v>
      </c>
      <c r="AK2386" s="191"/>
      <c r="AL2386" s="147"/>
    </row>
    <row r="2387" spans="1:38">
      <c r="A2387" s="2">
        <v>811</v>
      </c>
      <c r="B2387" s="2">
        <v>813</v>
      </c>
      <c r="C2387" s="2" t="s">
        <v>3424</v>
      </c>
      <c r="D2387" s="2" t="s">
        <v>3425</v>
      </c>
      <c r="E2387" s="4" t="s">
        <v>515</v>
      </c>
      <c r="F2387" s="2" t="s">
        <v>3426</v>
      </c>
      <c r="G2387" s="2" t="s">
        <v>3427</v>
      </c>
      <c r="H2387" s="2" t="s">
        <v>370</v>
      </c>
      <c r="I2387" s="2" t="s">
        <v>360</v>
      </c>
      <c r="J2387" s="2" t="s">
        <v>136</v>
      </c>
      <c r="K2387" s="2" t="s">
        <v>436</v>
      </c>
      <c r="L2387" s="2" t="s">
        <v>526</v>
      </c>
      <c r="M2387" s="2" t="s">
        <v>174</v>
      </c>
      <c r="N2387" s="2" t="s">
        <v>732</v>
      </c>
      <c r="O2387" s="2" t="s">
        <v>323</v>
      </c>
      <c r="P2387" s="2" t="s">
        <v>2749</v>
      </c>
      <c r="Q2387" s="2" t="s">
        <v>628</v>
      </c>
      <c r="R2387" s="2" t="s">
        <v>605</v>
      </c>
      <c r="S2387" s="2" t="s">
        <v>141</v>
      </c>
      <c r="T2387" s="147">
        <v>5.4349999999999996</v>
      </c>
      <c r="U2387" s="2" t="s">
        <v>3428</v>
      </c>
      <c r="V2387" s="158">
        <v>2.3570000000000001E-2</v>
      </c>
      <c r="W2387" s="160">
        <v>5.0430000000000003E-2</v>
      </c>
      <c r="X2387" s="4" t="s">
        <v>610</v>
      </c>
      <c r="Y2387" s="4" t="s">
        <v>323</v>
      </c>
      <c r="Z2387" s="147">
        <v>53000</v>
      </c>
      <c r="AA2387" s="155">
        <v>3.71</v>
      </c>
      <c r="AB2387" s="174">
        <v>88.171000000000006</v>
      </c>
      <c r="AD2387" s="147">
        <v>173.37100000000001</v>
      </c>
      <c r="AG2387" s="2" t="s">
        <v>36</v>
      </c>
      <c r="AH2387" s="160">
        <v>3.4999999999999997E-5</v>
      </c>
      <c r="AI2387" s="160">
        <v>2.7062759353322198E-3</v>
      </c>
      <c r="AJ2387" s="160">
        <v>1.0321943903820101E-3</v>
      </c>
      <c r="AK2387" s="191"/>
      <c r="AL2387" s="147"/>
    </row>
    <row r="2388" spans="1:38">
      <c r="A2388" s="2">
        <v>811</v>
      </c>
      <c r="B2388" s="2">
        <v>813</v>
      </c>
      <c r="C2388" s="2" t="s">
        <v>3832</v>
      </c>
      <c r="D2388" s="2" t="s">
        <v>3833</v>
      </c>
      <c r="E2388" s="4" t="s">
        <v>515</v>
      </c>
      <c r="F2388" s="2" t="s">
        <v>3834</v>
      </c>
      <c r="G2388" s="2" t="s">
        <v>3835</v>
      </c>
      <c r="H2388" s="2" t="s">
        <v>370</v>
      </c>
      <c r="I2388" s="2" t="s">
        <v>360</v>
      </c>
      <c r="J2388" s="2" t="s">
        <v>136</v>
      </c>
      <c r="K2388" s="2" t="s">
        <v>137</v>
      </c>
      <c r="L2388" s="2" t="s">
        <v>526</v>
      </c>
      <c r="M2388" s="2" t="s">
        <v>174</v>
      </c>
      <c r="N2388" s="2" t="s">
        <v>732</v>
      </c>
      <c r="O2388" s="2" t="s">
        <v>323</v>
      </c>
      <c r="P2388" s="2" t="s">
        <v>2749</v>
      </c>
      <c r="Q2388" s="2" t="s">
        <v>628</v>
      </c>
      <c r="R2388" s="2" t="s">
        <v>605</v>
      </c>
      <c r="S2388" s="2" t="s">
        <v>141</v>
      </c>
      <c r="T2388" s="147">
        <v>4.8710000000000004</v>
      </c>
      <c r="U2388" s="2" t="s">
        <v>3836</v>
      </c>
      <c r="V2388" s="158">
        <v>4.4929999999999998E-2</v>
      </c>
      <c r="W2388" s="160">
        <v>5.024E-2</v>
      </c>
      <c r="X2388" s="4" t="s">
        <v>610</v>
      </c>
      <c r="Y2388" s="4" t="s">
        <v>323</v>
      </c>
      <c r="Z2388" s="147">
        <v>75000</v>
      </c>
      <c r="AA2388" s="155">
        <v>3.71</v>
      </c>
      <c r="AB2388" s="174">
        <v>100.205</v>
      </c>
      <c r="AD2388" s="147">
        <v>278.82100000000003</v>
      </c>
      <c r="AG2388" s="2" t="s">
        <v>36</v>
      </c>
      <c r="AH2388" s="160">
        <v>2.5000000000000001E-5</v>
      </c>
      <c r="AI2388" s="160">
        <v>4.3523118091529098E-3</v>
      </c>
      <c r="AJ2388" s="160">
        <v>1.6600050925884399E-3</v>
      </c>
      <c r="AK2388" s="191"/>
      <c r="AL2388" s="147"/>
    </row>
    <row r="2389" spans="1:38">
      <c r="A2389" s="2">
        <v>811</v>
      </c>
      <c r="B2389" s="2">
        <v>813</v>
      </c>
      <c r="C2389" s="2" t="s">
        <v>2517</v>
      </c>
      <c r="D2389" s="2" t="s">
        <v>2518</v>
      </c>
      <c r="E2389" s="4" t="s">
        <v>515</v>
      </c>
      <c r="F2389" s="2" t="s">
        <v>3429</v>
      </c>
      <c r="G2389" s="2" t="s">
        <v>3430</v>
      </c>
      <c r="H2389" s="2" t="s">
        <v>370</v>
      </c>
      <c r="I2389" s="2" t="s">
        <v>360</v>
      </c>
      <c r="J2389" s="2" t="s">
        <v>136</v>
      </c>
      <c r="K2389" s="2" t="s">
        <v>499</v>
      </c>
      <c r="L2389" s="2" t="s">
        <v>526</v>
      </c>
      <c r="M2389" s="2" t="s">
        <v>174</v>
      </c>
      <c r="N2389" s="2" t="s">
        <v>721</v>
      </c>
      <c r="O2389" s="2" t="s">
        <v>323</v>
      </c>
      <c r="P2389" s="2" t="s">
        <v>2773</v>
      </c>
      <c r="Q2389" s="2" t="s">
        <v>628</v>
      </c>
      <c r="R2389" s="2" t="s">
        <v>605</v>
      </c>
      <c r="S2389" s="2" t="s">
        <v>141</v>
      </c>
      <c r="T2389" s="147">
        <v>6.1230000000000002</v>
      </c>
      <c r="U2389" s="2" t="s">
        <v>3431</v>
      </c>
      <c r="V2389" s="158">
        <v>1.375E-2</v>
      </c>
      <c r="W2389" s="160">
        <v>4.1329999999999999E-2</v>
      </c>
      <c r="X2389" s="4" t="s">
        <v>610</v>
      </c>
      <c r="Y2389" s="4" t="s">
        <v>323</v>
      </c>
      <c r="Z2389" s="147">
        <v>181000</v>
      </c>
      <c r="AA2389" s="155">
        <v>3.71</v>
      </c>
      <c r="AB2389" s="174">
        <v>84.644000000000005</v>
      </c>
      <c r="AD2389" s="147">
        <v>568.39400000000001</v>
      </c>
      <c r="AG2389" s="2" t="s">
        <v>36</v>
      </c>
      <c r="AH2389" s="160">
        <v>1.3899999999999999E-4</v>
      </c>
      <c r="AI2389" s="160">
        <v>8.8724648610864695E-3</v>
      </c>
      <c r="AJ2389" s="160">
        <v>3.38402612198921E-3</v>
      </c>
      <c r="AK2389" s="191"/>
      <c r="AL2389" s="147"/>
    </row>
    <row r="2390" spans="1:38">
      <c r="A2390" s="2">
        <v>811</v>
      </c>
      <c r="B2390" s="2">
        <v>813</v>
      </c>
      <c r="C2390" s="2" t="s">
        <v>357</v>
      </c>
      <c r="D2390" s="2" t="s">
        <v>366</v>
      </c>
      <c r="E2390" s="4" t="s">
        <v>367</v>
      </c>
      <c r="F2390" s="2" t="s">
        <v>3437</v>
      </c>
      <c r="G2390" s="2" t="s">
        <v>3438</v>
      </c>
      <c r="H2390" s="2" t="s">
        <v>370</v>
      </c>
      <c r="I2390" s="2" t="s">
        <v>360</v>
      </c>
      <c r="J2390" s="2" t="s">
        <v>136</v>
      </c>
      <c r="K2390" s="2" t="s">
        <v>30</v>
      </c>
      <c r="L2390" s="2" t="s">
        <v>526</v>
      </c>
      <c r="M2390" s="2" t="s">
        <v>2591</v>
      </c>
      <c r="N2390" s="2" t="s">
        <v>732</v>
      </c>
      <c r="O2390" s="2" t="s">
        <v>323</v>
      </c>
      <c r="P2390" s="2" t="s">
        <v>2749</v>
      </c>
      <c r="Q2390" s="2" t="s">
        <v>628</v>
      </c>
      <c r="R2390" s="2" t="s">
        <v>605</v>
      </c>
      <c r="S2390" s="2" t="s">
        <v>141</v>
      </c>
      <c r="T2390" s="147">
        <v>2.5950000000000002</v>
      </c>
      <c r="U2390" s="2" t="s">
        <v>3439</v>
      </c>
      <c r="V2390" s="158">
        <v>5.1249999999999997E-2</v>
      </c>
      <c r="W2390" s="160">
        <v>5.6329999999999998E-2</v>
      </c>
      <c r="X2390" s="4" t="s">
        <v>610</v>
      </c>
      <c r="Y2390" s="4" t="s">
        <v>323</v>
      </c>
      <c r="Z2390" s="147">
        <v>13000</v>
      </c>
      <c r="AA2390" s="155">
        <v>3.71</v>
      </c>
      <c r="AB2390" s="174">
        <v>100.60899999999999</v>
      </c>
      <c r="AD2390" s="147">
        <v>48.524000000000001</v>
      </c>
      <c r="AG2390" s="2" t="s">
        <v>36</v>
      </c>
      <c r="AH2390" s="160">
        <v>2.5999999999999998E-5</v>
      </c>
      <c r="AI2390" s="160">
        <v>7.5743993332969201E-4</v>
      </c>
      <c r="AJ2390" s="160">
        <v>2.8889339775999597E-4</v>
      </c>
      <c r="AK2390" s="191"/>
      <c r="AL2390" s="147"/>
    </row>
    <row r="2391" spans="1:38">
      <c r="A2391" s="2">
        <v>811</v>
      </c>
      <c r="B2391" s="2">
        <v>813</v>
      </c>
      <c r="C2391" s="2" t="s">
        <v>3443</v>
      </c>
      <c r="D2391" s="2" t="s">
        <v>3444</v>
      </c>
      <c r="E2391" s="4" t="s">
        <v>515</v>
      </c>
      <c r="F2391" s="2" t="s">
        <v>3445</v>
      </c>
      <c r="G2391" s="2" t="s">
        <v>3446</v>
      </c>
      <c r="H2391" s="2" t="s">
        <v>370</v>
      </c>
      <c r="I2391" s="2" t="s">
        <v>360</v>
      </c>
      <c r="J2391" s="2" t="s">
        <v>136</v>
      </c>
      <c r="K2391" s="2" t="s">
        <v>137</v>
      </c>
      <c r="L2391" s="2" t="s">
        <v>526</v>
      </c>
      <c r="M2391" s="2" t="s">
        <v>174</v>
      </c>
      <c r="N2391" s="2" t="s">
        <v>721</v>
      </c>
      <c r="O2391" s="2" t="s">
        <v>323</v>
      </c>
      <c r="P2391" s="2" t="s">
        <v>2963</v>
      </c>
      <c r="Q2391" s="2" t="s">
        <v>628</v>
      </c>
      <c r="R2391" s="2" t="s">
        <v>605</v>
      </c>
      <c r="S2391" s="2" t="s">
        <v>141</v>
      </c>
      <c r="T2391" s="147">
        <v>5.0090000000000003</v>
      </c>
      <c r="U2391" s="2" t="s">
        <v>3447</v>
      </c>
      <c r="V2391" s="158">
        <v>3.4000000000000002E-2</v>
      </c>
      <c r="W2391" s="160">
        <v>4.5530000000000001E-2</v>
      </c>
      <c r="X2391" s="4" t="s">
        <v>610</v>
      </c>
      <c r="Y2391" s="4" t="s">
        <v>323</v>
      </c>
      <c r="Z2391" s="147">
        <v>58000</v>
      </c>
      <c r="AA2391" s="155">
        <v>3.71</v>
      </c>
      <c r="AB2391" s="174">
        <v>95.787000000000006</v>
      </c>
      <c r="AD2391" s="147">
        <v>206.114</v>
      </c>
      <c r="AG2391" s="2" t="s">
        <v>36</v>
      </c>
      <c r="AH2391" s="160">
        <v>7.7000000000000001E-5</v>
      </c>
      <c r="AI2391" s="160">
        <v>3.2173789022498902E-3</v>
      </c>
      <c r="AJ2391" s="160">
        <v>1.22713298052074E-3</v>
      </c>
      <c r="AK2391" s="191"/>
      <c r="AL2391" s="147"/>
    </row>
    <row r="2392" spans="1:38">
      <c r="A2392" s="2">
        <v>811</v>
      </c>
      <c r="B2392" s="2">
        <v>813</v>
      </c>
      <c r="C2392" s="2" t="s">
        <v>3451</v>
      </c>
      <c r="D2392" s="2" t="s">
        <v>3452</v>
      </c>
      <c r="E2392" s="4" t="s">
        <v>515</v>
      </c>
      <c r="F2392" s="2" t="s">
        <v>3453</v>
      </c>
      <c r="G2392" s="2" t="s">
        <v>3454</v>
      </c>
      <c r="H2392" s="2" t="s">
        <v>370</v>
      </c>
      <c r="I2392" s="2" t="s">
        <v>360</v>
      </c>
      <c r="J2392" s="2" t="s">
        <v>136</v>
      </c>
      <c r="K2392" s="2" t="s">
        <v>137</v>
      </c>
      <c r="L2392" s="2" t="s">
        <v>526</v>
      </c>
      <c r="M2392" s="2" t="s">
        <v>174</v>
      </c>
      <c r="N2392" s="2" t="s">
        <v>2403</v>
      </c>
      <c r="O2392" s="2" t="s">
        <v>323</v>
      </c>
      <c r="P2392" s="2" t="s">
        <v>3376</v>
      </c>
      <c r="Q2392" s="2" t="s">
        <v>628</v>
      </c>
      <c r="R2392" s="2" t="s">
        <v>605</v>
      </c>
      <c r="S2392" s="2" t="s">
        <v>141</v>
      </c>
      <c r="T2392" s="147">
        <v>5.5609999999999999</v>
      </c>
      <c r="U2392" s="2" t="s">
        <v>3455</v>
      </c>
      <c r="V2392" s="158">
        <v>3.875E-2</v>
      </c>
      <c r="W2392" s="160">
        <v>4.938E-2</v>
      </c>
      <c r="X2392" s="4" t="s">
        <v>610</v>
      </c>
      <c r="Y2392" s="4" t="s">
        <v>323</v>
      </c>
      <c r="Z2392" s="147">
        <v>52000</v>
      </c>
      <c r="AA2392" s="155">
        <v>3.71</v>
      </c>
      <c r="AB2392" s="174">
        <v>95.781000000000006</v>
      </c>
      <c r="AD2392" s="147">
        <v>184.78100000000001</v>
      </c>
      <c r="AG2392" s="2" t="s">
        <v>36</v>
      </c>
      <c r="AH2392" s="160">
        <v>5.1999999999999997E-5</v>
      </c>
      <c r="AI2392" s="160">
        <v>2.8843690090829899E-3</v>
      </c>
      <c r="AJ2392" s="160">
        <v>1.1001204541257201E-3</v>
      </c>
      <c r="AK2392" s="191"/>
      <c r="AL2392" s="147"/>
    </row>
    <row r="2393" spans="1:38">
      <c r="A2393" s="2">
        <v>811</v>
      </c>
      <c r="B2393" s="2">
        <v>813</v>
      </c>
      <c r="C2393" s="2" t="s">
        <v>3462</v>
      </c>
      <c r="D2393" s="2" t="s">
        <v>3463</v>
      </c>
      <c r="E2393" s="4" t="s">
        <v>515</v>
      </c>
      <c r="F2393" s="2" t="s">
        <v>3464</v>
      </c>
      <c r="G2393" s="2" t="s">
        <v>3465</v>
      </c>
      <c r="H2393" s="2" t="s">
        <v>370</v>
      </c>
      <c r="I2393" s="2" t="s">
        <v>360</v>
      </c>
      <c r="J2393" s="2" t="s">
        <v>136</v>
      </c>
      <c r="K2393" s="2" t="s">
        <v>137</v>
      </c>
      <c r="L2393" s="2" t="s">
        <v>526</v>
      </c>
      <c r="M2393" s="2" t="s">
        <v>174</v>
      </c>
      <c r="N2393" s="2" t="s">
        <v>740</v>
      </c>
      <c r="O2393" s="2" t="s">
        <v>323</v>
      </c>
      <c r="P2393" s="2" t="s">
        <v>2963</v>
      </c>
      <c r="Q2393" s="2" t="s">
        <v>628</v>
      </c>
      <c r="R2393" s="2" t="s">
        <v>605</v>
      </c>
      <c r="S2393" s="2" t="s">
        <v>141</v>
      </c>
      <c r="T2393" s="147">
        <v>15.375999999999999</v>
      </c>
      <c r="U2393" s="2" t="s">
        <v>3466</v>
      </c>
      <c r="V2393" s="158">
        <v>3.5999999999999997E-2</v>
      </c>
      <c r="W2393" s="160">
        <v>5.321E-2</v>
      </c>
      <c r="X2393" s="4" t="s">
        <v>610</v>
      </c>
      <c r="Y2393" s="4" t="s">
        <v>323</v>
      </c>
      <c r="Z2393" s="147">
        <v>20000</v>
      </c>
      <c r="AA2393" s="155">
        <v>3.71</v>
      </c>
      <c r="AB2393" s="174">
        <v>78.210999999999999</v>
      </c>
      <c r="AD2393" s="147">
        <v>58.031999999999996</v>
      </c>
      <c r="AG2393" s="2" t="s">
        <v>36</v>
      </c>
      <c r="AH2393" s="160">
        <v>3.9999999999999998E-6</v>
      </c>
      <c r="AI2393" s="160">
        <v>9.0586874416389001E-4</v>
      </c>
      <c r="AJ2393" s="160">
        <v>3.4550528419548802E-4</v>
      </c>
      <c r="AK2393" s="191"/>
      <c r="AL2393" s="147"/>
    </row>
    <row r="2394" spans="1:38">
      <c r="A2394" s="2">
        <v>811</v>
      </c>
      <c r="B2394" s="2">
        <v>813</v>
      </c>
      <c r="C2394" s="2" t="s">
        <v>3475</v>
      </c>
      <c r="D2394" s="2" t="s">
        <v>3476</v>
      </c>
      <c r="E2394" s="4" t="s">
        <v>515</v>
      </c>
      <c r="F2394" s="2" t="s">
        <v>3477</v>
      </c>
      <c r="G2394" s="2" t="s">
        <v>3478</v>
      </c>
      <c r="H2394" s="2" t="s">
        <v>370</v>
      </c>
      <c r="I2394" s="2" t="s">
        <v>360</v>
      </c>
      <c r="J2394" s="2" t="s">
        <v>136</v>
      </c>
      <c r="K2394" s="2" t="s">
        <v>137</v>
      </c>
      <c r="L2394" s="2" t="s">
        <v>526</v>
      </c>
      <c r="M2394" s="2" t="s">
        <v>174</v>
      </c>
      <c r="N2394" s="2" t="s">
        <v>738</v>
      </c>
      <c r="O2394" s="2" t="s">
        <v>323</v>
      </c>
      <c r="P2394" s="2" t="s">
        <v>2963</v>
      </c>
      <c r="Q2394" s="2" t="s">
        <v>140</v>
      </c>
      <c r="R2394" s="2" t="s">
        <v>605</v>
      </c>
      <c r="S2394" s="2" t="s">
        <v>141</v>
      </c>
      <c r="T2394" s="147">
        <v>5.3650000000000002</v>
      </c>
      <c r="U2394" s="2" t="s">
        <v>3479</v>
      </c>
      <c r="V2394" s="158">
        <v>3.6999999999999998E-2</v>
      </c>
      <c r="W2394" s="160">
        <v>6.1179999999999998E-2</v>
      </c>
      <c r="X2394" s="4" t="s">
        <v>610</v>
      </c>
      <c r="Y2394" s="4" t="s">
        <v>323</v>
      </c>
      <c r="Z2394" s="147">
        <v>35000</v>
      </c>
      <c r="AA2394" s="155">
        <v>3.71</v>
      </c>
      <c r="AB2394" s="174">
        <v>94.138000000000005</v>
      </c>
      <c r="AD2394" s="147">
        <v>122.238</v>
      </c>
      <c r="AG2394" s="2" t="s">
        <v>36</v>
      </c>
      <c r="AH2394" s="160">
        <v>4.3999999999999999E-5</v>
      </c>
      <c r="AI2394" s="160">
        <v>1.90810032014154E-3</v>
      </c>
      <c r="AJ2394" s="160">
        <v>7.2776409124535599E-4</v>
      </c>
      <c r="AK2394" s="191"/>
      <c r="AL2394" s="147"/>
    </row>
    <row r="2395" spans="1:38">
      <c r="A2395" s="2">
        <v>811</v>
      </c>
      <c r="B2395" s="2">
        <v>813</v>
      </c>
      <c r="C2395" s="2" t="s">
        <v>3475</v>
      </c>
      <c r="D2395" s="2" t="s">
        <v>3476</v>
      </c>
      <c r="E2395" s="4" t="s">
        <v>515</v>
      </c>
      <c r="F2395" s="2" t="s">
        <v>3480</v>
      </c>
      <c r="G2395" s="2" t="s">
        <v>3481</v>
      </c>
      <c r="H2395" s="2" t="s">
        <v>370</v>
      </c>
      <c r="I2395" s="2" t="s">
        <v>360</v>
      </c>
      <c r="J2395" s="2" t="s">
        <v>136</v>
      </c>
      <c r="K2395" s="2" t="s">
        <v>449</v>
      </c>
      <c r="L2395" s="2" t="s">
        <v>526</v>
      </c>
      <c r="M2395" s="2" t="s">
        <v>174</v>
      </c>
      <c r="N2395" s="2" t="s">
        <v>738</v>
      </c>
      <c r="O2395" s="2" t="s">
        <v>323</v>
      </c>
      <c r="P2395" s="2" t="s">
        <v>2749</v>
      </c>
      <c r="Q2395" s="2" t="s">
        <v>628</v>
      </c>
      <c r="R2395" s="2" t="s">
        <v>605</v>
      </c>
      <c r="S2395" s="2" t="s">
        <v>141</v>
      </c>
      <c r="T2395" s="147">
        <v>3.7770000000000001</v>
      </c>
      <c r="U2395" s="2" t="s">
        <v>3482</v>
      </c>
      <c r="V2395" s="158">
        <v>2.9499999999999998E-2</v>
      </c>
      <c r="W2395" s="160">
        <v>5.2850000000000001E-2</v>
      </c>
      <c r="X2395" s="4" t="s">
        <v>610</v>
      </c>
      <c r="Y2395" s="4" t="s">
        <v>323</v>
      </c>
      <c r="Z2395" s="147">
        <v>43000</v>
      </c>
      <c r="AA2395" s="155">
        <v>3.71</v>
      </c>
      <c r="AB2395" s="174">
        <v>93.88</v>
      </c>
      <c r="AD2395" s="147">
        <v>149.76599999999999</v>
      </c>
      <c r="AG2395" s="2" t="s">
        <v>36</v>
      </c>
      <c r="AH2395" s="160">
        <v>4.3000000000000002E-5</v>
      </c>
      <c r="AI2395" s="160">
        <v>2.3378091779430502E-3</v>
      </c>
      <c r="AJ2395" s="160">
        <v>8.9165834412970805E-4</v>
      </c>
      <c r="AK2395" s="191"/>
      <c r="AL2395" s="147"/>
    </row>
    <row r="2396" spans="1:38">
      <c r="A2396" s="2">
        <v>811</v>
      </c>
      <c r="B2396" s="2">
        <v>813</v>
      </c>
      <c r="C2396" s="2" t="s">
        <v>3483</v>
      </c>
      <c r="D2396" s="2" t="s">
        <v>3484</v>
      </c>
      <c r="E2396" s="4" t="s">
        <v>515</v>
      </c>
      <c r="F2396" s="2" t="s">
        <v>3485</v>
      </c>
      <c r="G2396" s="2" t="s">
        <v>3486</v>
      </c>
      <c r="H2396" s="2" t="s">
        <v>370</v>
      </c>
      <c r="I2396" s="2" t="s">
        <v>360</v>
      </c>
      <c r="J2396" s="2" t="s">
        <v>136</v>
      </c>
      <c r="K2396" s="2" t="s">
        <v>490</v>
      </c>
      <c r="L2396" s="2" t="s">
        <v>526</v>
      </c>
      <c r="M2396" s="2" t="s">
        <v>174</v>
      </c>
      <c r="N2396" s="2" t="s">
        <v>738</v>
      </c>
      <c r="O2396" s="2" t="s">
        <v>323</v>
      </c>
      <c r="P2396" s="2" t="s">
        <v>3376</v>
      </c>
      <c r="Q2396" s="2" t="s">
        <v>140</v>
      </c>
      <c r="R2396" s="2" t="s">
        <v>605</v>
      </c>
      <c r="S2396" s="2" t="s">
        <v>141</v>
      </c>
      <c r="T2396" s="147">
        <v>0.82799999999999996</v>
      </c>
      <c r="U2396" s="2" t="s">
        <v>3487</v>
      </c>
      <c r="V2396" s="158">
        <v>5.7500000000000002E-2</v>
      </c>
      <c r="W2396" s="160">
        <v>9.1539999999999996E-2</v>
      </c>
      <c r="X2396" s="4" t="s">
        <v>610</v>
      </c>
      <c r="Y2396" s="4" t="s">
        <v>323</v>
      </c>
      <c r="Z2396" s="147">
        <v>105000</v>
      </c>
      <c r="AA2396" s="155">
        <v>3.71</v>
      </c>
      <c r="AB2396" s="174">
        <v>101.098</v>
      </c>
      <c r="AD2396" s="147">
        <v>393.82600000000002</v>
      </c>
      <c r="AG2396" s="2" t="s">
        <v>36</v>
      </c>
      <c r="AH2396" s="160">
        <v>1.4999999999999999E-4</v>
      </c>
      <c r="AI2396" s="160">
        <v>6.1475069667990302E-3</v>
      </c>
      <c r="AJ2396" s="160">
        <v>2.34470628922965E-3</v>
      </c>
      <c r="AK2396" s="191"/>
      <c r="AL2396" s="147"/>
    </row>
    <row r="2397" spans="1:38">
      <c r="A2397" s="2">
        <v>811</v>
      </c>
      <c r="B2397" s="2">
        <v>813</v>
      </c>
      <c r="C2397" s="2" t="s">
        <v>3488</v>
      </c>
      <c r="D2397" s="2" t="s">
        <v>3489</v>
      </c>
      <c r="E2397" s="4" t="s">
        <v>515</v>
      </c>
      <c r="F2397" s="2" t="s">
        <v>3490</v>
      </c>
      <c r="G2397" s="2" t="s">
        <v>3491</v>
      </c>
      <c r="H2397" s="2" t="s">
        <v>370</v>
      </c>
      <c r="I2397" s="2" t="s">
        <v>360</v>
      </c>
      <c r="J2397" s="2" t="s">
        <v>136</v>
      </c>
      <c r="K2397" s="2" t="s">
        <v>137</v>
      </c>
      <c r="L2397" s="2" t="s">
        <v>526</v>
      </c>
      <c r="M2397" s="2" t="s">
        <v>174</v>
      </c>
      <c r="N2397" s="2" t="s">
        <v>2390</v>
      </c>
      <c r="O2397" s="2" t="s">
        <v>323</v>
      </c>
      <c r="P2397" s="2" t="s">
        <v>3403</v>
      </c>
      <c r="Q2397" s="2" t="s">
        <v>176</v>
      </c>
      <c r="R2397" s="2" t="s">
        <v>605</v>
      </c>
      <c r="S2397" s="2" t="s">
        <v>141</v>
      </c>
      <c r="T2397" s="147">
        <v>13.976000000000001</v>
      </c>
      <c r="U2397" s="2" t="s">
        <v>3492</v>
      </c>
      <c r="V2397" s="158">
        <v>0.04</v>
      </c>
      <c r="W2397" s="160">
        <v>6.5850000000000006E-2</v>
      </c>
      <c r="X2397" s="4" t="s">
        <v>610</v>
      </c>
      <c r="Y2397" s="4" t="s">
        <v>323</v>
      </c>
      <c r="Z2397" s="147">
        <v>38000</v>
      </c>
      <c r="AA2397" s="155">
        <v>3.71</v>
      </c>
      <c r="AB2397" s="174">
        <v>94.552999999999997</v>
      </c>
      <c r="AD2397" s="147">
        <v>133.30099999999999</v>
      </c>
      <c r="AG2397" s="2" t="s">
        <v>36</v>
      </c>
      <c r="AH2397" s="160">
        <v>5.1E-5</v>
      </c>
      <c r="AI2397" s="160">
        <v>2.0807813207453902E-3</v>
      </c>
      <c r="AJ2397" s="160">
        <v>7.9362594879720395E-4</v>
      </c>
      <c r="AK2397" s="191"/>
      <c r="AL2397" s="147"/>
    </row>
    <row r="2398" spans="1:38">
      <c r="A2398" s="2">
        <v>811</v>
      </c>
      <c r="B2398" s="2">
        <v>813</v>
      </c>
      <c r="C2398" s="2" t="s">
        <v>3493</v>
      </c>
      <c r="D2398" s="2" t="s">
        <v>3494</v>
      </c>
      <c r="E2398" s="4" t="s">
        <v>515</v>
      </c>
      <c r="F2398" s="2" t="s">
        <v>3495</v>
      </c>
      <c r="G2398" s="2" t="s">
        <v>3496</v>
      </c>
      <c r="H2398" s="2" t="s">
        <v>370</v>
      </c>
      <c r="I2398" s="2" t="s">
        <v>360</v>
      </c>
      <c r="J2398" s="2" t="s">
        <v>136</v>
      </c>
      <c r="K2398" s="2" t="s">
        <v>137</v>
      </c>
      <c r="L2398" s="2" t="s">
        <v>526</v>
      </c>
      <c r="M2398" s="2" t="s">
        <v>174</v>
      </c>
      <c r="N2398" s="2" t="s">
        <v>746</v>
      </c>
      <c r="O2398" s="2" t="s">
        <v>323</v>
      </c>
      <c r="P2398" s="2" t="s">
        <v>2963</v>
      </c>
      <c r="Q2398" s="2" t="s">
        <v>628</v>
      </c>
      <c r="R2398" s="2" t="s">
        <v>605</v>
      </c>
      <c r="S2398" s="2" t="s">
        <v>141</v>
      </c>
      <c r="T2398" s="147">
        <v>4.7830000000000004</v>
      </c>
      <c r="U2398" s="2" t="s">
        <v>3497</v>
      </c>
      <c r="V2398" s="158">
        <v>4.2999999999999997E-2</v>
      </c>
      <c r="W2398" s="160">
        <v>4.3130000000000002E-2</v>
      </c>
      <c r="X2398" s="4" t="s">
        <v>610</v>
      </c>
      <c r="Y2398" s="4" t="s">
        <v>323</v>
      </c>
      <c r="Z2398" s="147">
        <v>75000</v>
      </c>
      <c r="AA2398" s="155">
        <v>3.71</v>
      </c>
      <c r="AB2398" s="174">
        <v>100.651</v>
      </c>
      <c r="AD2398" s="147">
        <v>280.06299999999999</v>
      </c>
      <c r="AG2398" s="2" t="s">
        <v>36</v>
      </c>
      <c r="AH2398" s="160">
        <v>2.4000000000000001E-5</v>
      </c>
      <c r="AI2398" s="160">
        <v>4.3716947117714098E-3</v>
      </c>
      <c r="AJ2398" s="160">
        <v>1.6673978802531899E-3</v>
      </c>
      <c r="AK2398" s="191"/>
      <c r="AL2398" s="147"/>
    </row>
    <row r="2399" spans="1:38">
      <c r="A2399" s="2">
        <v>811</v>
      </c>
      <c r="B2399" s="2">
        <v>813</v>
      </c>
      <c r="C2399" s="2" t="s">
        <v>2676</v>
      </c>
      <c r="D2399" s="2" t="s">
        <v>2677</v>
      </c>
      <c r="E2399" s="4" t="s">
        <v>515</v>
      </c>
      <c r="F2399" s="2" t="s">
        <v>3498</v>
      </c>
      <c r="G2399" s="2" t="s">
        <v>3499</v>
      </c>
      <c r="H2399" s="2" t="s">
        <v>370</v>
      </c>
      <c r="I2399" s="2" t="s">
        <v>360</v>
      </c>
      <c r="J2399" s="2" t="s">
        <v>136</v>
      </c>
      <c r="K2399" s="2" t="s">
        <v>137</v>
      </c>
      <c r="L2399" s="2" t="s">
        <v>526</v>
      </c>
      <c r="M2399" s="2" t="s">
        <v>174</v>
      </c>
      <c r="N2399" s="2" t="s">
        <v>746</v>
      </c>
      <c r="O2399" s="2" t="s">
        <v>323</v>
      </c>
      <c r="P2399" s="2" t="s">
        <v>2963</v>
      </c>
      <c r="Q2399" s="2" t="s">
        <v>628</v>
      </c>
      <c r="R2399" s="2" t="s">
        <v>605</v>
      </c>
      <c r="S2399" s="2" t="s">
        <v>141</v>
      </c>
      <c r="T2399" s="147">
        <v>4.992</v>
      </c>
      <c r="U2399" s="2" t="s">
        <v>3500</v>
      </c>
      <c r="V2399" s="158">
        <v>3.875E-2</v>
      </c>
      <c r="W2399" s="160">
        <v>4.5969999999999997E-2</v>
      </c>
      <c r="X2399" s="4" t="s">
        <v>610</v>
      </c>
      <c r="Y2399" s="4" t="s">
        <v>323</v>
      </c>
      <c r="Z2399" s="147">
        <v>38000</v>
      </c>
      <c r="AA2399" s="155">
        <v>3.71</v>
      </c>
      <c r="AB2399" s="174">
        <v>98.906000000000006</v>
      </c>
      <c r="AD2399" s="147">
        <v>139.43700000000001</v>
      </c>
      <c r="AG2399" s="2" t="s">
        <v>36</v>
      </c>
      <c r="AH2399" s="160">
        <v>5.0000000000000004E-6</v>
      </c>
      <c r="AI2399" s="160">
        <v>2.1765728738601998E-3</v>
      </c>
      <c r="AJ2399" s="160">
        <v>8.30161581575887E-4</v>
      </c>
      <c r="AK2399" s="191"/>
      <c r="AL2399" s="147"/>
    </row>
    <row r="2400" spans="1:38">
      <c r="A2400" s="2">
        <v>811</v>
      </c>
      <c r="B2400" s="2">
        <v>813</v>
      </c>
      <c r="C2400" s="2" t="s">
        <v>3501</v>
      </c>
      <c r="D2400" s="2" t="s">
        <v>3502</v>
      </c>
      <c r="E2400" s="4" t="s">
        <v>515</v>
      </c>
      <c r="F2400" s="2" t="s">
        <v>3503</v>
      </c>
      <c r="G2400" s="2" t="s">
        <v>3504</v>
      </c>
      <c r="H2400" s="2" t="s">
        <v>370</v>
      </c>
      <c r="I2400" s="2" t="s">
        <v>360</v>
      </c>
      <c r="J2400" s="2" t="s">
        <v>136</v>
      </c>
      <c r="K2400" s="2" t="s">
        <v>137</v>
      </c>
      <c r="L2400" s="2" t="s">
        <v>526</v>
      </c>
      <c r="M2400" s="2" t="s">
        <v>174</v>
      </c>
      <c r="N2400" s="2" t="s">
        <v>1493</v>
      </c>
      <c r="O2400" s="2" t="s">
        <v>323</v>
      </c>
      <c r="P2400" s="2" t="s">
        <v>3376</v>
      </c>
      <c r="Q2400" s="2" t="s">
        <v>628</v>
      </c>
      <c r="R2400" s="2" t="s">
        <v>605</v>
      </c>
      <c r="S2400" s="2" t="s">
        <v>141</v>
      </c>
      <c r="T2400" s="147">
        <v>2.8759999999999999</v>
      </c>
      <c r="U2400" s="2" t="s">
        <v>3505</v>
      </c>
      <c r="V2400" s="158">
        <v>0.06</v>
      </c>
      <c r="W2400" s="160">
        <v>5.5570000000000001E-2</v>
      </c>
      <c r="X2400" s="4" t="s">
        <v>610</v>
      </c>
      <c r="Y2400" s="4" t="s">
        <v>323</v>
      </c>
      <c r="Z2400" s="147">
        <v>35000</v>
      </c>
      <c r="AA2400" s="155">
        <v>3.71</v>
      </c>
      <c r="AB2400" s="174">
        <v>104.98</v>
      </c>
      <c r="AD2400" s="147">
        <v>136.316</v>
      </c>
      <c r="AG2400" s="2" t="s">
        <v>36</v>
      </c>
      <c r="AH2400" s="160">
        <v>2.3E-5</v>
      </c>
      <c r="AI2400" s="160">
        <v>2.1278565016597298E-3</v>
      </c>
      <c r="AJ2400" s="160">
        <v>8.1158078371688599E-4</v>
      </c>
      <c r="AK2400" s="191"/>
      <c r="AL2400" s="147"/>
    </row>
    <row r="2401" spans="1:38">
      <c r="A2401" s="2">
        <v>811</v>
      </c>
      <c r="B2401" s="2">
        <v>813</v>
      </c>
      <c r="C2401" s="2" t="s">
        <v>3506</v>
      </c>
      <c r="D2401" s="2" t="s">
        <v>3507</v>
      </c>
      <c r="E2401" s="4" t="s">
        <v>515</v>
      </c>
      <c r="F2401" s="2" t="s">
        <v>3508</v>
      </c>
      <c r="G2401" s="2" t="s">
        <v>3509</v>
      </c>
      <c r="H2401" s="2" t="s">
        <v>370</v>
      </c>
      <c r="I2401" s="2" t="s">
        <v>360</v>
      </c>
      <c r="J2401" s="2" t="s">
        <v>136</v>
      </c>
      <c r="K2401" s="2" t="s">
        <v>436</v>
      </c>
      <c r="L2401" s="2" t="s">
        <v>526</v>
      </c>
      <c r="M2401" s="2" t="s">
        <v>174</v>
      </c>
      <c r="N2401" s="2" t="s">
        <v>746</v>
      </c>
      <c r="O2401" s="2" t="s">
        <v>323</v>
      </c>
      <c r="P2401" s="2" t="s">
        <v>3403</v>
      </c>
      <c r="Q2401" s="2" t="s">
        <v>628</v>
      </c>
      <c r="R2401" s="2" t="s">
        <v>605</v>
      </c>
      <c r="S2401" s="2" t="s">
        <v>141</v>
      </c>
      <c r="T2401" s="147">
        <v>5.7839999999999998</v>
      </c>
      <c r="U2401" s="2" t="s">
        <v>3510</v>
      </c>
      <c r="V2401" s="158">
        <v>3.2500000000000001E-2</v>
      </c>
      <c r="W2401" s="160">
        <v>5.6959999999999997E-2</v>
      </c>
      <c r="X2401" s="4" t="s">
        <v>610</v>
      </c>
      <c r="Y2401" s="4" t="s">
        <v>323</v>
      </c>
      <c r="Z2401" s="147">
        <v>50000</v>
      </c>
      <c r="AA2401" s="155">
        <v>3.71</v>
      </c>
      <c r="AB2401" s="174">
        <v>97.619</v>
      </c>
      <c r="AD2401" s="147">
        <v>181.083</v>
      </c>
      <c r="AG2401" s="2" t="s">
        <v>36</v>
      </c>
      <c r="AH2401" s="160">
        <v>1E-4</v>
      </c>
      <c r="AI2401" s="160">
        <v>2.8266484446313302E-3</v>
      </c>
      <c r="AJ2401" s="160">
        <v>1.07810538830821E-3</v>
      </c>
      <c r="AK2401" s="191"/>
      <c r="AL2401" s="147"/>
    </row>
    <row r="2402" spans="1:38">
      <c r="A2402" s="2">
        <v>811</v>
      </c>
      <c r="B2402" s="2">
        <v>813</v>
      </c>
      <c r="C2402" s="2" t="s">
        <v>3511</v>
      </c>
      <c r="D2402" s="2" t="s">
        <v>3512</v>
      </c>
      <c r="E2402" s="4" t="s">
        <v>515</v>
      </c>
      <c r="F2402" s="2" t="s">
        <v>3513</v>
      </c>
      <c r="G2402" s="2" t="s">
        <v>3514</v>
      </c>
      <c r="H2402" s="2" t="s">
        <v>370</v>
      </c>
      <c r="I2402" s="2" t="s">
        <v>360</v>
      </c>
      <c r="J2402" s="2" t="s">
        <v>136</v>
      </c>
      <c r="K2402" s="2" t="s">
        <v>137</v>
      </c>
      <c r="L2402" s="2" t="s">
        <v>526</v>
      </c>
      <c r="M2402" s="2" t="s">
        <v>174</v>
      </c>
      <c r="N2402" s="2" t="s">
        <v>740</v>
      </c>
      <c r="O2402" s="2" t="s">
        <v>323</v>
      </c>
      <c r="P2402" s="2" t="s">
        <v>3376</v>
      </c>
      <c r="Q2402" s="2" t="s">
        <v>628</v>
      </c>
      <c r="R2402" s="2" t="s">
        <v>605</v>
      </c>
      <c r="S2402" s="2" t="s">
        <v>141</v>
      </c>
      <c r="T2402" s="147">
        <v>0.73599999999999999</v>
      </c>
      <c r="U2402" s="2" t="s">
        <v>3515</v>
      </c>
      <c r="V2402" s="158">
        <v>4.7500000000000001E-2</v>
      </c>
      <c r="W2402" s="160">
        <v>4.6989999999999997E-2</v>
      </c>
      <c r="X2402" s="4" t="s">
        <v>610</v>
      </c>
      <c r="Y2402" s="4" t="s">
        <v>323</v>
      </c>
      <c r="Z2402" s="147">
        <v>48000</v>
      </c>
      <c r="AA2402" s="155">
        <v>3.71</v>
      </c>
      <c r="AB2402" s="174">
        <v>101.36499999999999</v>
      </c>
      <c r="AD2402" s="147">
        <v>180.51</v>
      </c>
      <c r="AG2402" s="2" t="s">
        <v>36</v>
      </c>
      <c r="AH2402" s="160">
        <v>8.7000000000000001E-5</v>
      </c>
      <c r="AI2402" s="160">
        <v>2.8177082798855201E-3</v>
      </c>
      <c r="AJ2402" s="160">
        <v>1.07469554093114E-3</v>
      </c>
      <c r="AK2402" s="191"/>
      <c r="AL2402" s="147"/>
    </row>
    <row r="2403" spans="1:38">
      <c r="A2403" s="2">
        <v>811</v>
      </c>
      <c r="B2403" s="2">
        <v>813</v>
      </c>
      <c r="C2403" s="2" t="s">
        <v>3516</v>
      </c>
      <c r="D2403" s="2" t="s">
        <v>3517</v>
      </c>
      <c r="E2403" s="4" t="s">
        <v>515</v>
      </c>
      <c r="F2403" s="2" t="s">
        <v>3518</v>
      </c>
      <c r="G2403" s="2" t="s">
        <v>3519</v>
      </c>
      <c r="H2403" s="2" t="s">
        <v>370</v>
      </c>
      <c r="I2403" s="2" t="s">
        <v>360</v>
      </c>
      <c r="J2403" s="2" t="s">
        <v>136</v>
      </c>
      <c r="K2403" s="2" t="s">
        <v>499</v>
      </c>
      <c r="L2403" s="2" t="s">
        <v>526</v>
      </c>
      <c r="M2403" s="2" t="s">
        <v>174</v>
      </c>
      <c r="N2403" s="2" t="s">
        <v>2390</v>
      </c>
      <c r="O2403" s="2" t="s">
        <v>323</v>
      </c>
      <c r="P2403" s="2" t="s">
        <v>3376</v>
      </c>
      <c r="Q2403" s="2" t="s">
        <v>628</v>
      </c>
      <c r="R2403" s="2" t="s">
        <v>605</v>
      </c>
      <c r="S2403" s="2" t="s">
        <v>141</v>
      </c>
      <c r="T2403" s="147">
        <v>3.395</v>
      </c>
      <c r="U2403" s="2" t="s">
        <v>3520</v>
      </c>
      <c r="V2403" s="158">
        <v>4.7E-2</v>
      </c>
      <c r="W2403" s="160">
        <v>4.3400000000000001E-2</v>
      </c>
      <c r="X2403" s="4" t="s">
        <v>610</v>
      </c>
      <c r="Y2403" s="4" t="s">
        <v>323</v>
      </c>
      <c r="Z2403" s="147">
        <v>39000</v>
      </c>
      <c r="AA2403" s="155">
        <v>3.71</v>
      </c>
      <c r="AB2403" s="174">
        <v>101.545</v>
      </c>
      <c r="AD2403" s="147">
        <v>146.92599999999999</v>
      </c>
      <c r="AG2403" s="2" t="s">
        <v>36</v>
      </c>
      <c r="AH2403" s="160">
        <v>3.1000000000000001E-5</v>
      </c>
      <c r="AI2403" s="160">
        <v>2.2934635632470999E-3</v>
      </c>
      <c r="AJ2403" s="160">
        <v>8.7474458669293197E-4</v>
      </c>
      <c r="AK2403" s="191"/>
      <c r="AL2403" s="147"/>
    </row>
    <row r="2404" spans="1:38">
      <c r="A2404" s="2">
        <v>811</v>
      </c>
      <c r="B2404" s="2">
        <v>813</v>
      </c>
      <c r="C2404" s="2" t="s">
        <v>2700</v>
      </c>
      <c r="D2404" s="2" t="s">
        <v>2701</v>
      </c>
      <c r="E2404" s="4" t="s">
        <v>515</v>
      </c>
      <c r="F2404" s="2" t="s">
        <v>3837</v>
      </c>
      <c r="G2404" s="2" t="s">
        <v>3838</v>
      </c>
      <c r="H2404" s="2" t="s">
        <v>370</v>
      </c>
      <c r="I2404" s="2" t="s">
        <v>360</v>
      </c>
      <c r="J2404" s="2" t="s">
        <v>136</v>
      </c>
      <c r="K2404" s="2" t="s">
        <v>137</v>
      </c>
      <c r="L2404" s="2" t="s">
        <v>526</v>
      </c>
      <c r="M2404" s="2" t="s">
        <v>3839</v>
      </c>
      <c r="N2404" s="2" t="s">
        <v>732</v>
      </c>
      <c r="O2404" s="2" t="s">
        <v>323</v>
      </c>
      <c r="P2404" s="2" t="s">
        <v>175</v>
      </c>
      <c r="Q2404" s="2" t="s">
        <v>628</v>
      </c>
      <c r="R2404" s="2" t="s">
        <v>605</v>
      </c>
      <c r="S2404" s="2" t="s">
        <v>141</v>
      </c>
      <c r="T2404" s="147">
        <v>2.5369999999999999</v>
      </c>
      <c r="U2404" s="2" t="s">
        <v>3840</v>
      </c>
      <c r="V2404" s="158">
        <v>2.393E-2</v>
      </c>
      <c r="W2404" s="160">
        <v>5.0279999999999998E-2</v>
      </c>
      <c r="X2404" s="4" t="s">
        <v>610</v>
      </c>
      <c r="Y2404" s="4" t="s">
        <v>323</v>
      </c>
      <c r="Z2404" s="147">
        <v>70000</v>
      </c>
      <c r="AA2404" s="155">
        <v>3.71</v>
      </c>
      <c r="AB2404" s="174">
        <v>96.006</v>
      </c>
      <c r="AD2404" s="147">
        <v>249.328</v>
      </c>
      <c r="AG2404" s="2" t="s">
        <v>36</v>
      </c>
      <c r="AH2404" s="160">
        <v>2.1999999999999999E-5</v>
      </c>
      <c r="AI2404" s="160">
        <v>3.8919283962499602E-3</v>
      </c>
      <c r="AJ2404" s="160">
        <v>1.4844113292107901E-3</v>
      </c>
      <c r="AK2404" s="191"/>
      <c r="AL2404" s="147"/>
    </row>
    <row r="2405" spans="1:38">
      <c r="A2405" s="2">
        <v>811</v>
      </c>
      <c r="B2405" s="2">
        <v>813</v>
      </c>
      <c r="C2405" s="2" t="s">
        <v>2270</v>
      </c>
      <c r="D2405" s="2" t="s">
        <v>2271</v>
      </c>
      <c r="E2405" s="4" t="s">
        <v>515</v>
      </c>
      <c r="F2405" s="2" t="s">
        <v>3521</v>
      </c>
      <c r="G2405" s="2" t="s">
        <v>3522</v>
      </c>
      <c r="H2405" s="2" t="s">
        <v>370</v>
      </c>
      <c r="I2405" s="2" t="s">
        <v>1165</v>
      </c>
      <c r="J2405" s="2" t="s">
        <v>136</v>
      </c>
      <c r="K2405" s="2" t="s">
        <v>499</v>
      </c>
      <c r="L2405" s="2" t="s">
        <v>526</v>
      </c>
      <c r="M2405" s="2" t="s">
        <v>174</v>
      </c>
      <c r="N2405" s="2" t="s">
        <v>740</v>
      </c>
      <c r="O2405" s="2" t="s">
        <v>323</v>
      </c>
      <c r="P2405" s="2" t="s">
        <v>374</v>
      </c>
      <c r="Q2405" s="2" t="s">
        <v>375</v>
      </c>
      <c r="R2405" s="2" t="s">
        <v>375</v>
      </c>
      <c r="S2405" s="2" t="s">
        <v>141</v>
      </c>
      <c r="T2405" s="147">
        <v>0.83099999999999996</v>
      </c>
      <c r="U2405" s="2" t="s">
        <v>3293</v>
      </c>
      <c r="V2405" s="158">
        <v>0</v>
      </c>
      <c r="W2405" s="160">
        <v>6.5290000000000001E-2</v>
      </c>
      <c r="X2405" s="4" t="s">
        <v>610</v>
      </c>
      <c r="Y2405" s="4" t="s">
        <v>323</v>
      </c>
      <c r="Z2405" s="147">
        <v>118000</v>
      </c>
      <c r="AA2405" s="155">
        <v>3.71</v>
      </c>
      <c r="AB2405" s="174">
        <v>95.227000000000004</v>
      </c>
      <c r="AD2405" s="147">
        <v>416.88499999999999</v>
      </c>
      <c r="AG2405" s="2" t="s">
        <v>36</v>
      </c>
      <c r="AH2405" s="160">
        <v>2.05E-4</v>
      </c>
      <c r="AI2405" s="160">
        <v>6.5074473232970302E-3</v>
      </c>
      <c r="AJ2405" s="160">
        <v>2.4819903008113202E-3</v>
      </c>
      <c r="AK2405" s="191"/>
      <c r="AL2405" s="147"/>
    </row>
    <row r="2406" spans="1:38">
      <c r="A2406" s="2">
        <v>811</v>
      </c>
      <c r="B2406" s="2">
        <v>813</v>
      </c>
      <c r="C2406" s="2" t="s">
        <v>3526</v>
      </c>
      <c r="D2406" s="2" t="s">
        <v>3527</v>
      </c>
      <c r="E2406" s="4" t="s">
        <v>515</v>
      </c>
      <c r="F2406" s="2" t="s">
        <v>3528</v>
      </c>
      <c r="G2406" s="2" t="s">
        <v>3529</v>
      </c>
      <c r="H2406" s="2" t="s">
        <v>370</v>
      </c>
      <c r="I2406" s="2" t="s">
        <v>360</v>
      </c>
      <c r="J2406" s="2" t="s">
        <v>136</v>
      </c>
      <c r="K2406" s="2" t="s">
        <v>412</v>
      </c>
      <c r="L2406" s="2" t="s">
        <v>526</v>
      </c>
      <c r="M2406" s="2" t="s">
        <v>174</v>
      </c>
      <c r="N2406" s="2" t="s">
        <v>682</v>
      </c>
      <c r="O2406" s="2" t="s">
        <v>323</v>
      </c>
      <c r="P2406" s="2" t="s">
        <v>175</v>
      </c>
      <c r="Q2406" s="2" t="s">
        <v>628</v>
      </c>
      <c r="R2406" s="2" t="s">
        <v>605</v>
      </c>
      <c r="S2406" s="2" t="s">
        <v>141</v>
      </c>
      <c r="T2406" s="147">
        <v>4.0039999999999996</v>
      </c>
      <c r="U2406" s="2" t="s">
        <v>3530</v>
      </c>
      <c r="V2406" s="158">
        <v>4.4999999999999998E-2</v>
      </c>
      <c r="W2406" s="160">
        <v>4.7879999999999999E-2</v>
      </c>
      <c r="X2406" s="4" t="s">
        <v>610</v>
      </c>
      <c r="Y2406" s="4" t="s">
        <v>323</v>
      </c>
      <c r="Z2406" s="147">
        <v>34000</v>
      </c>
      <c r="AA2406" s="155">
        <v>3.71</v>
      </c>
      <c r="AB2406" s="174">
        <v>99.322000000000003</v>
      </c>
      <c r="AD2406" s="147">
        <v>125.285</v>
      </c>
      <c r="AG2406" s="2" t="s">
        <v>36</v>
      </c>
      <c r="AH2406" s="160">
        <v>2.3E-5</v>
      </c>
      <c r="AI2406" s="160">
        <v>1.95565413213987E-3</v>
      </c>
      <c r="AJ2406" s="160">
        <v>7.4590147973007E-4</v>
      </c>
      <c r="AK2406" s="191"/>
      <c r="AL2406" s="147"/>
    </row>
    <row r="2407" spans="1:38">
      <c r="A2407" s="2">
        <v>811</v>
      </c>
      <c r="B2407" s="2">
        <v>813</v>
      </c>
      <c r="C2407" s="2" t="s">
        <v>1808</v>
      </c>
      <c r="D2407" s="2" t="s">
        <v>1809</v>
      </c>
      <c r="E2407" s="4" t="s">
        <v>367</v>
      </c>
      <c r="F2407" s="2" t="s">
        <v>3531</v>
      </c>
      <c r="G2407" s="2" t="s">
        <v>2808</v>
      </c>
      <c r="H2407" s="2" t="s">
        <v>370</v>
      </c>
      <c r="I2407" s="2" t="s">
        <v>1162</v>
      </c>
      <c r="J2407" s="2" t="s">
        <v>30</v>
      </c>
      <c r="K2407" s="2" t="s">
        <v>30</v>
      </c>
      <c r="L2407" s="2" t="s">
        <v>526</v>
      </c>
      <c r="M2407" s="2" t="s">
        <v>45</v>
      </c>
      <c r="N2407" s="2" t="s">
        <v>660</v>
      </c>
      <c r="O2407" s="2" t="s">
        <v>323</v>
      </c>
      <c r="P2407" s="2" t="s">
        <v>2749</v>
      </c>
      <c r="Q2407" s="2" t="s">
        <v>612</v>
      </c>
      <c r="R2407" s="2" t="s">
        <v>605</v>
      </c>
      <c r="S2407" s="2" t="s">
        <v>34</v>
      </c>
      <c r="T2407" s="147">
        <v>2.657</v>
      </c>
      <c r="U2407" s="2" t="s">
        <v>2809</v>
      </c>
      <c r="V2407" s="158">
        <v>2.8500000000000001E-2</v>
      </c>
      <c r="W2407" s="160">
        <v>6.2480000000000001E-2</v>
      </c>
      <c r="X2407" s="4" t="s">
        <v>610</v>
      </c>
      <c r="Y2407" s="4" t="s">
        <v>323</v>
      </c>
      <c r="Z2407" s="147">
        <v>78500.02</v>
      </c>
      <c r="AA2407" s="155">
        <v>1</v>
      </c>
      <c r="AB2407" s="174">
        <v>92.51</v>
      </c>
      <c r="AD2407" s="147">
        <v>72.62</v>
      </c>
      <c r="AG2407" s="2" t="s">
        <v>36</v>
      </c>
      <c r="AH2407" s="160">
        <v>1.66E-4</v>
      </c>
      <c r="AI2407" s="160">
        <v>1.1335823884399999E-3</v>
      </c>
      <c r="AJ2407" s="160">
        <v>4.3235701397166402E-4</v>
      </c>
      <c r="AK2407" s="191"/>
      <c r="AL2407" s="147"/>
    </row>
    <row r="2408" spans="1:38">
      <c r="A2408" s="2">
        <v>811</v>
      </c>
      <c r="B2408" s="2">
        <v>813</v>
      </c>
      <c r="C2408" s="2" t="s">
        <v>1824</v>
      </c>
      <c r="D2408" s="2" t="s">
        <v>1825</v>
      </c>
      <c r="E2408" s="4" t="s">
        <v>367</v>
      </c>
      <c r="F2408" s="2" t="s">
        <v>3767</v>
      </c>
      <c r="G2408" s="2" t="s">
        <v>3768</v>
      </c>
      <c r="H2408" s="2" t="s">
        <v>370</v>
      </c>
      <c r="I2408" s="2" t="s">
        <v>1162</v>
      </c>
      <c r="J2408" s="2" t="s">
        <v>30</v>
      </c>
      <c r="K2408" s="2" t="s">
        <v>137</v>
      </c>
      <c r="L2408" s="2" t="s">
        <v>526</v>
      </c>
      <c r="M2408" s="2" t="s">
        <v>45</v>
      </c>
      <c r="N2408" s="2" t="s">
        <v>636</v>
      </c>
      <c r="O2408" s="2" t="s">
        <v>323</v>
      </c>
      <c r="P2408" s="2" t="s">
        <v>374</v>
      </c>
      <c r="Q2408" s="2" t="s">
        <v>375</v>
      </c>
      <c r="R2408" s="2" t="s">
        <v>375</v>
      </c>
      <c r="S2408" s="2" t="s">
        <v>34</v>
      </c>
      <c r="T2408" s="147">
        <v>0.41599999999999998</v>
      </c>
      <c r="U2408" s="2" t="s">
        <v>3769</v>
      </c>
      <c r="V2408" s="158">
        <v>4.2500000000000003E-2</v>
      </c>
      <c r="W2408" s="160">
        <v>6.1190000000000001E-2</v>
      </c>
      <c r="X2408" s="4" t="s">
        <v>610</v>
      </c>
      <c r="Y2408" s="4" t="s">
        <v>323</v>
      </c>
      <c r="Z2408" s="147">
        <v>55680</v>
      </c>
      <c r="AA2408" s="155">
        <v>1</v>
      </c>
      <c r="AB2408" s="174">
        <v>99.63</v>
      </c>
      <c r="AD2408" s="147">
        <v>55.473999999999997</v>
      </c>
      <c r="AG2408" s="2" t="s">
        <v>36</v>
      </c>
      <c r="AH2408" s="160">
        <v>7.1100000000000004E-4</v>
      </c>
      <c r="AI2408" s="160">
        <v>8.6593241780741196E-4</v>
      </c>
      <c r="AJ2408" s="160">
        <v>3.3027326313679199E-4</v>
      </c>
      <c r="AK2408" s="191"/>
      <c r="AL2408" s="147"/>
    </row>
    <row r="2409" spans="1:38">
      <c r="A2409" s="2">
        <v>811</v>
      </c>
      <c r="B2409" s="2">
        <v>813</v>
      </c>
      <c r="C2409" s="2" t="s">
        <v>2163</v>
      </c>
      <c r="D2409" s="2" t="s">
        <v>2164</v>
      </c>
      <c r="E2409" s="4" t="s">
        <v>367</v>
      </c>
      <c r="F2409" s="2" t="s">
        <v>3841</v>
      </c>
      <c r="G2409" s="2" t="s">
        <v>3842</v>
      </c>
      <c r="H2409" s="2" t="s">
        <v>370</v>
      </c>
      <c r="I2409" s="2" t="s">
        <v>1162</v>
      </c>
      <c r="J2409" s="2" t="s">
        <v>30</v>
      </c>
      <c r="K2409" s="2" t="s">
        <v>30</v>
      </c>
      <c r="L2409" s="2" t="s">
        <v>526</v>
      </c>
      <c r="M2409" s="2" t="s">
        <v>45</v>
      </c>
      <c r="N2409" s="2" t="s">
        <v>642</v>
      </c>
      <c r="O2409" s="2" t="s">
        <v>323</v>
      </c>
      <c r="P2409" s="2" t="s">
        <v>2739</v>
      </c>
      <c r="Q2409" s="2" t="s">
        <v>612</v>
      </c>
      <c r="R2409" s="2" t="s">
        <v>605</v>
      </c>
      <c r="S2409" s="2" t="s">
        <v>34</v>
      </c>
      <c r="T2409" s="147">
        <v>1.2130000000000001</v>
      </c>
      <c r="U2409" s="2" t="s">
        <v>3096</v>
      </c>
      <c r="V2409" s="158">
        <v>0.02</v>
      </c>
      <c r="W2409" s="160">
        <v>5.842E-2</v>
      </c>
      <c r="X2409" s="4" t="s">
        <v>610</v>
      </c>
      <c r="Y2409" s="4" t="s">
        <v>323</v>
      </c>
      <c r="Z2409" s="147">
        <v>95000</v>
      </c>
      <c r="AA2409" s="155">
        <v>1</v>
      </c>
      <c r="AB2409" s="174">
        <v>96.06</v>
      </c>
      <c r="AD2409" s="147">
        <v>91.257000000000005</v>
      </c>
      <c r="AG2409" s="2" t="s">
        <v>36</v>
      </c>
      <c r="AH2409" s="160">
        <v>2.7099999999999997E-4</v>
      </c>
      <c r="AI2409" s="160">
        <v>1.42449467216652E-3</v>
      </c>
      <c r="AJ2409" s="160">
        <v>5.4331318936952898E-4</v>
      </c>
      <c r="AK2409" s="191"/>
      <c r="AL2409" s="147"/>
    </row>
    <row r="2410" spans="1:38">
      <c r="A2410" s="2">
        <v>811</v>
      </c>
      <c r="B2410" s="2">
        <v>815</v>
      </c>
      <c r="C2410" s="2" t="s">
        <v>1816</v>
      </c>
      <c r="D2410" s="2" t="s">
        <v>1817</v>
      </c>
      <c r="E2410" s="4" t="s">
        <v>367</v>
      </c>
      <c r="F2410" s="2" t="s">
        <v>2822</v>
      </c>
      <c r="G2410" s="2" t="s">
        <v>2823</v>
      </c>
      <c r="H2410" s="2" t="s">
        <v>370</v>
      </c>
      <c r="I2410" s="2" t="s">
        <v>1162</v>
      </c>
      <c r="J2410" s="2" t="s">
        <v>30</v>
      </c>
      <c r="K2410" s="2" t="s">
        <v>30</v>
      </c>
      <c r="L2410" s="2" t="s">
        <v>526</v>
      </c>
      <c r="M2410" s="2" t="s">
        <v>45</v>
      </c>
      <c r="N2410" s="2" t="s">
        <v>659</v>
      </c>
      <c r="O2410" s="2" t="s">
        <v>323</v>
      </c>
      <c r="P2410" s="2" t="s">
        <v>2756</v>
      </c>
      <c r="Q2410" s="2" t="s">
        <v>363</v>
      </c>
      <c r="R2410" s="2" t="s">
        <v>605</v>
      </c>
      <c r="S2410" s="2" t="s">
        <v>34</v>
      </c>
      <c r="T2410" s="147">
        <v>0.73699999999999999</v>
      </c>
      <c r="U2410" s="2" t="s">
        <v>2824</v>
      </c>
      <c r="V2410" s="158">
        <v>3.39E-2</v>
      </c>
      <c r="W2410" s="160">
        <v>5.45E-2</v>
      </c>
      <c r="X2410" s="4" t="s">
        <v>610</v>
      </c>
      <c r="Y2410" s="4" t="s">
        <v>323</v>
      </c>
      <c r="Z2410" s="147">
        <v>626591.61</v>
      </c>
      <c r="AA2410" s="155">
        <v>1</v>
      </c>
      <c r="AB2410" s="174">
        <v>101</v>
      </c>
      <c r="AD2410" s="147">
        <v>632.85799999999995</v>
      </c>
      <c r="AG2410" s="2" t="s">
        <v>36</v>
      </c>
      <c r="AH2410" s="160">
        <v>1.4430000000000001E-3</v>
      </c>
      <c r="AI2410" s="160">
        <v>0.16070763567052601</v>
      </c>
      <c r="AJ2410" s="160">
        <v>9.1414123047716799E-3</v>
      </c>
      <c r="AK2410" s="191"/>
      <c r="AL2410" s="147"/>
    </row>
    <row r="2411" spans="1:38">
      <c r="A2411" s="2">
        <v>811</v>
      </c>
      <c r="B2411" s="2">
        <v>815</v>
      </c>
      <c r="C2411" s="2" t="s">
        <v>1847</v>
      </c>
      <c r="D2411" s="2" t="s">
        <v>1848</v>
      </c>
      <c r="E2411" s="4" t="s">
        <v>367</v>
      </c>
      <c r="F2411" s="2" t="s">
        <v>3578</v>
      </c>
      <c r="G2411" s="2" t="s">
        <v>3579</v>
      </c>
      <c r="H2411" s="2" t="s">
        <v>370</v>
      </c>
      <c r="I2411" s="2" t="s">
        <v>1162</v>
      </c>
      <c r="J2411" s="2" t="s">
        <v>30</v>
      </c>
      <c r="K2411" s="2" t="s">
        <v>30</v>
      </c>
      <c r="L2411" s="2" t="s">
        <v>526</v>
      </c>
      <c r="M2411" s="2" t="s">
        <v>45</v>
      </c>
      <c r="N2411" s="2" t="s">
        <v>680</v>
      </c>
      <c r="O2411" s="2" t="s">
        <v>323</v>
      </c>
      <c r="P2411" s="2" t="s">
        <v>2756</v>
      </c>
      <c r="Q2411" s="2" t="s">
        <v>363</v>
      </c>
      <c r="R2411" s="2" t="s">
        <v>605</v>
      </c>
      <c r="S2411" s="2" t="s">
        <v>34</v>
      </c>
      <c r="T2411" s="147">
        <v>0.37</v>
      </c>
      <c r="U2411" s="2" t="s">
        <v>3580</v>
      </c>
      <c r="V2411" s="158">
        <v>3.6499999999999998E-2</v>
      </c>
      <c r="W2411" s="160">
        <v>5.0500000000000003E-2</v>
      </c>
      <c r="X2411" s="4" t="s">
        <v>610</v>
      </c>
      <c r="Y2411" s="4" t="s">
        <v>323</v>
      </c>
      <c r="Z2411" s="147">
        <v>644575.68999999994</v>
      </c>
      <c r="AA2411" s="155">
        <v>1</v>
      </c>
      <c r="AB2411" s="174">
        <v>100.35</v>
      </c>
      <c r="AD2411" s="147">
        <v>646.83199999999999</v>
      </c>
      <c r="AG2411" s="2" t="s">
        <v>36</v>
      </c>
      <c r="AH2411" s="160">
        <v>6.0499999999999996E-4</v>
      </c>
      <c r="AI2411" s="160">
        <v>0.164256234123065</v>
      </c>
      <c r="AJ2411" s="160">
        <v>9.3432645778350094E-3</v>
      </c>
      <c r="AK2411" s="191"/>
      <c r="AL2411" s="147"/>
    </row>
    <row r="2412" spans="1:38">
      <c r="A2412" s="2">
        <v>811</v>
      </c>
      <c r="B2412" s="2">
        <v>815</v>
      </c>
      <c r="C2412" s="2" t="s">
        <v>3852</v>
      </c>
      <c r="D2412" s="2" t="s">
        <v>3853</v>
      </c>
      <c r="E2412" s="4" t="s">
        <v>367</v>
      </c>
      <c r="F2412" s="2" t="s">
        <v>3854</v>
      </c>
      <c r="G2412" s="2" t="s">
        <v>3855</v>
      </c>
      <c r="H2412" s="2" t="s">
        <v>370</v>
      </c>
      <c r="I2412" s="2" t="s">
        <v>1162</v>
      </c>
      <c r="J2412" s="2" t="s">
        <v>30</v>
      </c>
      <c r="K2412" s="2" t="s">
        <v>30</v>
      </c>
      <c r="L2412" s="2" t="s">
        <v>526</v>
      </c>
      <c r="M2412" s="2" t="s">
        <v>45</v>
      </c>
      <c r="N2412" s="2" t="s">
        <v>631</v>
      </c>
      <c r="O2412" s="2" t="s">
        <v>323</v>
      </c>
      <c r="P2412" s="2" t="s">
        <v>362</v>
      </c>
      <c r="Q2412" s="2" t="s">
        <v>612</v>
      </c>
      <c r="R2412" s="2" t="s">
        <v>605</v>
      </c>
      <c r="S2412" s="2" t="s">
        <v>34</v>
      </c>
      <c r="T2412" s="147">
        <v>0.11</v>
      </c>
      <c r="U2412" s="2" t="s">
        <v>3856</v>
      </c>
      <c r="V2412" s="158">
        <v>4.65E-2</v>
      </c>
      <c r="W2412" s="160">
        <v>4.6019999999999998E-2</v>
      </c>
      <c r="X2412" s="4" t="s">
        <v>610</v>
      </c>
      <c r="Y2412" s="4" t="s">
        <v>323</v>
      </c>
      <c r="Z2412" s="147">
        <v>610000</v>
      </c>
      <c r="AA2412" s="155">
        <v>1</v>
      </c>
      <c r="AB2412" s="174">
        <v>108.78</v>
      </c>
      <c r="AD2412" s="147">
        <v>663.55799999999999</v>
      </c>
      <c r="AG2412" s="2" t="s">
        <v>36</v>
      </c>
      <c r="AH2412" s="160">
        <v>2.2699999999999999E-4</v>
      </c>
      <c r="AI2412" s="160">
        <v>0.16850370409186299</v>
      </c>
      <c r="AJ2412" s="160">
        <v>9.5848702369246992E-3</v>
      </c>
      <c r="AK2412" s="191"/>
      <c r="AL2412" s="147"/>
    </row>
    <row r="2413" spans="1:38">
      <c r="A2413" s="2">
        <v>811</v>
      </c>
      <c r="B2413" s="2">
        <v>815</v>
      </c>
      <c r="C2413" s="2" t="s">
        <v>3113</v>
      </c>
      <c r="D2413" s="2" t="s">
        <v>3114</v>
      </c>
      <c r="E2413" s="4" t="s">
        <v>367</v>
      </c>
      <c r="F2413" s="2" t="s">
        <v>3124</v>
      </c>
      <c r="G2413" s="2" t="s">
        <v>3125</v>
      </c>
      <c r="H2413" s="2" t="s">
        <v>370</v>
      </c>
      <c r="I2413" s="2" t="s">
        <v>1162</v>
      </c>
      <c r="J2413" s="2" t="s">
        <v>30</v>
      </c>
      <c r="K2413" s="2" t="s">
        <v>30</v>
      </c>
      <c r="L2413" s="2" t="s">
        <v>526</v>
      </c>
      <c r="M2413" s="2" t="s">
        <v>45</v>
      </c>
      <c r="N2413" s="2" t="s">
        <v>643</v>
      </c>
      <c r="O2413" s="2" t="s">
        <v>323</v>
      </c>
      <c r="P2413" s="2" t="s">
        <v>362</v>
      </c>
      <c r="Q2413" s="2" t="s">
        <v>363</v>
      </c>
      <c r="R2413" s="2" t="s">
        <v>605</v>
      </c>
      <c r="S2413" s="2" t="s">
        <v>34</v>
      </c>
      <c r="T2413" s="147">
        <v>0.68200000000000005</v>
      </c>
      <c r="U2413" s="2" t="s">
        <v>3126</v>
      </c>
      <c r="V2413" s="158">
        <v>2.98E-2</v>
      </c>
      <c r="W2413" s="160">
        <v>4.4600000000000001E-2</v>
      </c>
      <c r="X2413" s="4" t="s">
        <v>610</v>
      </c>
      <c r="Y2413" s="4" t="s">
        <v>323</v>
      </c>
      <c r="Z2413" s="147">
        <v>441543</v>
      </c>
      <c r="AA2413" s="155">
        <v>1</v>
      </c>
      <c r="AB2413" s="174">
        <v>99.95</v>
      </c>
      <c r="AD2413" s="147">
        <v>441.322</v>
      </c>
      <c r="AG2413" s="2" t="s">
        <v>36</v>
      </c>
      <c r="AH2413" s="160">
        <v>1.74E-4</v>
      </c>
      <c r="AI2413" s="160">
        <v>0.112069224092432</v>
      </c>
      <c r="AJ2413" s="160">
        <v>6.3747498980389504E-3</v>
      </c>
      <c r="AK2413" s="191"/>
      <c r="AL2413" s="147"/>
    </row>
    <row r="2414" spans="1:38">
      <c r="A2414" s="2">
        <v>811</v>
      </c>
      <c r="B2414" s="2">
        <v>815</v>
      </c>
      <c r="C2414" s="2" t="s">
        <v>2039</v>
      </c>
      <c r="D2414" s="2" t="s">
        <v>2040</v>
      </c>
      <c r="E2414" s="4" t="s">
        <v>367</v>
      </c>
      <c r="F2414" s="2" t="s">
        <v>3161</v>
      </c>
      <c r="G2414" s="2" t="s">
        <v>3162</v>
      </c>
      <c r="H2414" s="2" t="s">
        <v>370</v>
      </c>
      <c r="I2414" s="2" t="s">
        <v>1162</v>
      </c>
      <c r="J2414" s="2" t="s">
        <v>30</v>
      </c>
      <c r="K2414" s="2" t="s">
        <v>30</v>
      </c>
      <c r="L2414" s="2" t="s">
        <v>526</v>
      </c>
      <c r="M2414" s="2" t="s">
        <v>45</v>
      </c>
      <c r="N2414" s="2" t="s">
        <v>659</v>
      </c>
      <c r="O2414" s="2" t="s">
        <v>323</v>
      </c>
      <c r="P2414" s="2" t="s">
        <v>2756</v>
      </c>
      <c r="Q2414" s="2" t="s">
        <v>363</v>
      </c>
      <c r="R2414" s="2" t="s">
        <v>605</v>
      </c>
      <c r="S2414" s="2" t="s">
        <v>34</v>
      </c>
      <c r="T2414" s="147">
        <v>0.247</v>
      </c>
      <c r="U2414" s="2" t="s">
        <v>3163</v>
      </c>
      <c r="V2414" s="158">
        <v>3.5000000000000003E-2</v>
      </c>
      <c r="W2414" s="160">
        <v>4.718E-2</v>
      </c>
      <c r="X2414" s="4" t="s">
        <v>610</v>
      </c>
      <c r="Y2414" s="4" t="s">
        <v>323</v>
      </c>
      <c r="Z2414" s="147">
        <v>106565.55</v>
      </c>
      <c r="AA2414" s="155">
        <v>1</v>
      </c>
      <c r="AB2414" s="174">
        <v>100.6</v>
      </c>
      <c r="AD2414" s="147">
        <v>107.205</v>
      </c>
      <c r="AG2414" s="2" t="s">
        <v>36</v>
      </c>
      <c r="AH2414" s="160">
        <v>1.56E-4</v>
      </c>
      <c r="AI2414" s="160">
        <v>2.7223588658426501E-2</v>
      </c>
      <c r="AJ2414" s="160">
        <v>1.5485390429885099E-3</v>
      </c>
      <c r="AK2414" s="191"/>
      <c r="AL2414" s="147"/>
    </row>
    <row r="2415" spans="1:38">
      <c r="A2415" s="2">
        <v>811</v>
      </c>
      <c r="B2415" s="2">
        <v>815</v>
      </c>
      <c r="C2415" s="2" t="s">
        <v>3857</v>
      </c>
      <c r="D2415" s="2" t="s">
        <v>3858</v>
      </c>
      <c r="E2415" s="4" t="s">
        <v>367</v>
      </c>
      <c r="F2415" s="2" t="s">
        <v>3859</v>
      </c>
      <c r="G2415" s="2" t="s">
        <v>3860</v>
      </c>
      <c r="H2415" s="2" t="s">
        <v>370</v>
      </c>
      <c r="I2415" s="2" t="s">
        <v>1162</v>
      </c>
      <c r="J2415" s="2" t="s">
        <v>30</v>
      </c>
      <c r="K2415" s="2" t="s">
        <v>30</v>
      </c>
      <c r="L2415" s="2" t="s">
        <v>526</v>
      </c>
      <c r="M2415" s="2" t="s">
        <v>45</v>
      </c>
      <c r="N2415" s="2" t="s">
        <v>649</v>
      </c>
      <c r="O2415" s="2" t="s">
        <v>323</v>
      </c>
      <c r="P2415" s="2" t="s">
        <v>2756</v>
      </c>
      <c r="Q2415" s="2" t="s">
        <v>363</v>
      </c>
      <c r="R2415" s="2" t="s">
        <v>605</v>
      </c>
      <c r="S2415" s="2" t="s">
        <v>34</v>
      </c>
      <c r="T2415" s="147">
        <v>0.27700000000000002</v>
      </c>
      <c r="U2415" s="2" t="s">
        <v>3861</v>
      </c>
      <c r="V2415" s="158">
        <v>2.3599999999999999E-2</v>
      </c>
      <c r="W2415" s="160">
        <v>4.7370000000000002E-2</v>
      </c>
      <c r="X2415" s="4" t="s">
        <v>610</v>
      </c>
      <c r="Y2415" s="4" t="s">
        <v>323</v>
      </c>
      <c r="Z2415" s="147">
        <v>82432.59</v>
      </c>
      <c r="AA2415" s="155">
        <v>1</v>
      </c>
      <c r="AB2415" s="174">
        <v>99.69</v>
      </c>
      <c r="AD2415" s="147">
        <v>82.177000000000007</v>
      </c>
      <c r="AG2415" s="2" t="s">
        <v>36</v>
      </c>
      <c r="AH2415" s="160">
        <v>2.617E-3</v>
      </c>
      <c r="AI2415" s="160">
        <v>2.0868013260260498E-2</v>
      </c>
      <c r="AJ2415" s="160">
        <v>1.1870195986491601E-3</v>
      </c>
      <c r="AK2415" s="191"/>
      <c r="AL2415" s="147"/>
    </row>
    <row r="2416" spans="1:38">
      <c r="A2416" s="2">
        <v>811</v>
      </c>
      <c r="B2416" s="2">
        <v>815</v>
      </c>
      <c r="C2416" s="2" t="s">
        <v>3218</v>
      </c>
      <c r="D2416" s="2" t="s">
        <v>3219</v>
      </c>
      <c r="E2416" s="4" t="s">
        <v>514</v>
      </c>
      <c r="F2416" s="2" t="s">
        <v>3862</v>
      </c>
      <c r="G2416" s="2" t="s">
        <v>3863</v>
      </c>
      <c r="H2416" s="2" t="s">
        <v>370</v>
      </c>
      <c r="I2416" s="2" t="s">
        <v>1162</v>
      </c>
      <c r="J2416" s="2" t="s">
        <v>30</v>
      </c>
      <c r="K2416" s="2" t="s">
        <v>137</v>
      </c>
      <c r="L2416" s="2" t="s">
        <v>526</v>
      </c>
      <c r="M2416" s="2" t="s">
        <v>45</v>
      </c>
      <c r="N2416" s="2" t="s">
        <v>660</v>
      </c>
      <c r="O2416" s="2" t="s">
        <v>323</v>
      </c>
      <c r="P2416" s="2" t="s">
        <v>2756</v>
      </c>
      <c r="Q2416" s="2" t="s">
        <v>363</v>
      </c>
      <c r="R2416" s="2" t="s">
        <v>605</v>
      </c>
      <c r="S2416" s="2" t="s">
        <v>34</v>
      </c>
      <c r="T2416" s="147">
        <v>0.249</v>
      </c>
      <c r="U2416" s="2" t="s">
        <v>286</v>
      </c>
      <c r="V2416" s="158">
        <v>3.3799999999999997E-2</v>
      </c>
      <c r="W2416" s="160">
        <v>5.9299999999999999E-2</v>
      </c>
      <c r="X2416" s="4" t="s">
        <v>610</v>
      </c>
      <c r="Y2416" s="4" t="s">
        <v>323</v>
      </c>
      <c r="Z2416" s="147">
        <v>39005.79</v>
      </c>
      <c r="AA2416" s="155">
        <v>1</v>
      </c>
      <c r="AB2416" s="174">
        <v>100.24</v>
      </c>
      <c r="AD2416" s="147">
        <v>39.098999999999997</v>
      </c>
      <c r="AG2416" s="2" t="s">
        <v>36</v>
      </c>
      <c r="AH2416" s="160">
        <v>1.9100000000000001E-4</v>
      </c>
      <c r="AI2416" s="160">
        <v>9.9288899904150605E-3</v>
      </c>
      <c r="AJ2416" s="160">
        <v>5.6477762710157599E-4</v>
      </c>
      <c r="AK2416" s="191"/>
      <c r="AL2416" s="147"/>
    </row>
    <row r="2417" spans="1:38">
      <c r="A2417" s="2">
        <v>811</v>
      </c>
      <c r="B2417" s="2">
        <v>815</v>
      </c>
      <c r="C2417" s="2" t="s">
        <v>2127</v>
      </c>
      <c r="D2417" s="2" t="s">
        <v>2128</v>
      </c>
      <c r="E2417" s="4" t="s">
        <v>367</v>
      </c>
      <c r="F2417" s="2" t="s">
        <v>3704</v>
      </c>
      <c r="G2417" s="2" t="s">
        <v>3705</v>
      </c>
      <c r="H2417" s="2" t="s">
        <v>370</v>
      </c>
      <c r="I2417" s="2" t="s">
        <v>1162</v>
      </c>
      <c r="J2417" s="2" t="s">
        <v>30</v>
      </c>
      <c r="K2417" s="2" t="s">
        <v>30</v>
      </c>
      <c r="L2417" s="2" t="s">
        <v>526</v>
      </c>
      <c r="M2417" s="2" t="s">
        <v>45</v>
      </c>
      <c r="N2417" s="2" t="s">
        <v>643</v>
      </c>
      <c r="O2417" s="2" t="s">
        <v>323</v>
      </c>
      <c r="P2417" s="2" t="s">
        <v>362</v>
      </c>
      <c r="Q2417" s="2" t="s">
        <v>363</v>
      </c>
      <c r="R2417" s="2" t="s">
        <v>605</v>
      </c>
      <c r="S2417" s="2" t="s">
        <v>34</v>
      </c>
      <c r="T2417" s="147">
        <v>0.64800000000000002</v>
      </c>
      <c r="U2417" s="2" t="s">
        <v>3706</v>
      </c>
      <c r="V2417" s="158">
        <v>3.7600000000000001E-2</v>
      </c>
      <c r="W2417" s="160">
        <v>4.4519999999999997E-2</v>
      </c>
      <c r="X2417" s="4" t="s">
        <v>610</v>
      </c>
      <c r="Y2417" s="4" t="s">
        <v>323</v>
      </c>
      <c r="Z2417" s="147">
        <v>164947</v>
      </c>
      <c r="AA2417" s="155">
        <v>1</v>
      </c>
      <c r="AB2417" s="174">
        <v>100.87</v>
      </c>
      <c r="AD2417" s="147">
        <v>166.38200000000001</v>
      </c>
      <c r="AG2417" s="2" t="s">
        <v>36</v>
      </c>
      <c r="AH2417" s="160">
        <v>1.37E-4</v>
      </c>
      <c r="AI2417" s="160">
        <v>4.2251001192068399E-2</v>
      </c>
      <c r="AJ2417" s="160">
        <v>2.4033321165767801E-3</v>
      </c>
      <c r="AK2417" s="191"/>
      <c r="AL2417" s="147"/>
    </row>
    <row r="2418" spans="1:38">
      <c r="A2418" s="2">
        <v>811</v>
      </c>
      <c r="B2418" s="2">
        <v>815</v>
      </c>
      <c r="C2418" s="2" t="s">
        <v>3277</v>
      </c>
      <c r="D2418" s="2" t="s">
        <v>3278</v>
      </c>
      <c r="E2418" s="4" t="s">
        <v>367</v>
      </c>
      <c r="F2418" s="2" t="s">
        <v>3864</v>
      </c>
      <c r="G2418" s="2" t="s">
        <v>3865</v>
      </c>
      <c r="H2418" s="2" t="s">
        <v>370</v>
      </c>
      <c r="I2418" s="2" t="s">
        <v>1162</v>
      </c>
      <c r="J2418" s="2" t="s">
        <v>30</v>
      </c>
      <c r="K2418" s="2" t="s">
        <v>30</v>
      </c>
      <c r="L2418" s="2" t="s">
        <v>526</v>
      </c>
      <c r="M2418" s="2" t="s">
        <v>45</v>
      </c>
      <c r="N2418" s="2" t="s">
        <v>640</v>
      </c>
      <c r="O2418" s="2" t="s">
        <v>323</v>
      </c>
      <c r="P2418" s="2" t="s">
        <v>2756</v>
      </c>
      <c r="Q2418" s="2" t="s">
        <v>363</v>
      </c>
      <c r="R2418" s="2" t="s">
        <v>605</v>
      </c>
      <c r="S2418" s="2" t="s">
        <v>34</v>
      </c>
      <c r="T2418" s="147">
        <v>0.82099999999999995</v>
      </c>
      <c r="U2418" s="2" t="s">
        <v>239</v>
      </c>
      <c r="V2418" s="158">
        <v>3.61E-2</v>
      </c>
      <c r="W2418" s="160">
        <v>5.1929999999999997E-2</v>
      </c>
      <c r="X2418" s="4" t="s">
        <v>610</v>
      </c>
      <c r="Y2418" s="4" t="s">
        <v>323</v>
      </c>
      <c r="Z2418" s="147">
        <v>545384</v>
      </c>
      <c r="AA2418" s="155">
        <v>1</v>
      </c>
      <c r="AB2418" s="174">
        <v>99.39</v>
      </c>
      <c r="AD2418" s="147">
        <v>542.05700000000002</v>
      </c>
      <c r="AG2418" s="2" t="s">
        <v>36</v>
      </c>
      <c r="AH2418" s="160">
        <v>7.1100000000000004E-4</v>
      </c>
      <c r="AI2418" s="160">
        <v>0.13764981943568899</v>
      </c>
      <c r="AJ2418" s="160">
        <v>7.8298317804807397E-3</v>
      </c>
      <c r="AK2418" s="191"/>
      <c r="AL2418" s="147"/>
    </row>
    <row r="2419" spans="1:38">
      <c r="A2419" s="2">
        <v>811</v>
      </c>
      <c r="B2419" s="2">
        <v>815</v>
      </c>
      <c r="C2419" s="2" t="s">
        <v>3277</v>
      </c>
      <c r="D2419" s="2" t="s">
        <v>3278</v>
      </c>
      <c r="E2419" s="4" t="s">
        <v>367</v>
      </c>
      <c r="F2419" s="2" t="s">
        <v>3866</v>
      </c>
      <c r="G2419" s="2" t="s">
        <v>3867</v>
      </c>
      <c r="H2419" s="2" t="s">
        <v>370</v>
      </c>
      <c r="I2419" s="2" t="s">
        <v>1162</v>
      </c>
      <c r="J2419" s="2" t="s">
        <v>30</v>
      </c>
      <c r="K2419" s="2" t="s">
        <v>30</v>
      </c>
      <c r="L2419" s="2" t="s">
        <v>526</v>
      </c>
      <c r="M2419" s="2" t="s">
        <v>45</v>
      </c>
      <c r="N2419" s="2" t="s">
        <v>640</v>
      </c>
      <c r="O2419" s="2" t="s">
        <v>323</v>
      </c>
      <c r="P2419" s="2" t="s">
        <v>2756</v>
      </c>
      <c r="Q2419" s="2" t="s">
        <v>363</v>
      </c>
      <c r="R2419" s="2" t="s">
        <v>605</v>
      </c>
      <c r="S2419" s="2" t="s">
        <v>34</v>
      </c>
      <c r="T2419" s="147">
        <v>0.33100000000000002</v>
      </c>
      <c r="U2419" s="2" t="s">
        <v>3356</v>
      </c>
      <c r="V2419" s="158">
        <v>5.8400000000000001E-2</v>
      </c>
      <c r="W2419" s="160">
        <v>5.8720000000000001E-2</v>
      </c>
      <c r="X2419" s="4" t="s">
        <v>610</v>
      </c>
      <c r="Y2419" s="4" t="s">
        <v>323</v>
      </c>
      <c r="Z2419" s="147">
        <v>192647</v>
      </c>
      <c r="AA2419" s="155">
        <v>1</v>
      </c>
      <c r="AB2419" s="174">
        <v>101.02</v>
      </c>
      <c r="AD2419" s="147">
        <v>194.61199999999999</v>
      </c>
      <c r="AG2419" s="2" t="s">
        <v>36</v>
      </c>
      <c r="AH2419" s="160">
        <v>6.5700000000000003E-4</v>
      </c>
      <c r="AI2419" s="160">
        <v>4.9419708238953503E-2</v>
      </c>
      <c r="AJ2419" s="160">
        <v>2.81110432064336E-3</v>
      </c>
      <c r="AK2419" s="191"/>
      <c r="AL2419" s="147"/>
    </row>
    <row r="2420" spans="1:38">
      <c r="A2420" s="2">
        <v>811</v>
      </c>
      <c r="B2420" s="2">
        <v>815</v>
      </c>
      <c r="C2420" s="2" t="s">
        <v>2215</v>
      </c>
      <c r="D2420" s="2" t="s">
        <v>2216</v>
      </c>
      <c r="E2420" s="4" t="s">
        <v>367</v>
      </c>
      <c r="F2420" s="2" t="s">
        <v>3333</v>
      </c>
      <c r="G2420" s="2" t="s">
        <v>3334</v>
      </c>
      <c r="H2420" s="2" t="s">
        <v>370</v>
      </c>
      <c r="I2420" s="2" t="s">
        <v>1162</v>
      </c>
      <c r="J2420" s="2" t="s">
        <v>30</v>
      </c>
      <c r="K2420" s="2" t="s">
        <v>30</v>
      </c>
      <c r="L2420" s="2" t="s">
        <v>526</v>
      </c>
      <c r="M2420" s="2" t="s">
        <v>45</v>
      </c>
      <c r="N2420" s="2" t="s">
        <v>654</v>
      </c>
      <c r="O2420" s="2" t="s">
        <v>323</v>
      </c>
      <c r="P2420" s="2" t="s">
        <v>139</v>
      </c>
      <c r="Q2420" s="2" t="s">
        <v>363</v>
      </c>
      <c r="R2420" s="2" t="s">
        <v>605</v>
      </c>
      <c r="S2420" s="2" t="s">
        <v>34</v>
      </c>
      <c r="T2420" s="147">
        <v>1.6850000000000001</v>
      </c>
      <c r="U2420" s="2" t="s">
        <v>2795</v>
      </c>
      <c r="V2420" s="158">
        <v>2.6100000000000002E-2</v>
      </c>
      <c r="W2420" s="160">
        <v>4.6899999999999997E-2</v>
      </c>
      <c r="X2420" s="4" t="s">
        <v>610</v>
      </c>
      <c r="Y2420" s="4" t="s">
        <v>323</v>
      </c>
      <c r="Z2420" s="147">
        <v>313313.25</v>
      </c>
      <c r="AA2420" s="155">
        <v>1</v>
      </c>
      <c r="AB2420" s="174">
        <v>97.33</v>
      </c>
      <c r="AD2420" s="147">
        <v>304.94799999999998</v>
      </c>
      <c r="AG2420" s="2" t="s">
        <v>36</v>
      </c>
      <c r="AH2420" s="160">
        <v>8.6600000000000002E-4</v>
      </c>
      <c r="AI2420" s="160">
        <v>7.74383422903894E-2</v>
      </c>
      <c r="AJ2420" s="160">
        <v>4.4048673363957297E-3</v>
      </c>
      <c r="AK2420" s="191"/>
      <c r="AL2420" s="147"/>
    </row>
    <row r="2421" spans="1:38">
      <c r="A2421" s="2">
        <v>811</v>
      </c>
      <c r="B2421" s="2">
        <v>815</v>
      </c>
      <c r="C2421" s="2" t="s">
        <v>3825</v>
      </c>
      <c r="D2421" s="2" t="s">
        <v>3826</v>
      </c>
      <c r="E2421" s="4" t="s">
        <v>367</v>
      </c>
      <c r="F2421" s="2" t="s">
        <v>3827</v>
      </c>
      <c r="G2421" s="2" t="s">
        <v>3828</v>
      </c>
      <c r="H2421" s="2" t="s">
        <v>370</v>
      </c>
      <c r="I2421" s="2" t="s">
        <v>1162</v>
      </c>
      <c r="J2421" s="2" t="s">
        <v>30</v>
      </c>
      <c r="K2421" s="2" t="s">
        <v>30</v>
      </c>
      <c r="L2421" s="2" t="s">
        <v>526</v>
      </c>
      <c r="M2421" s="2" t="s">
        <v>45</v>
      </c>
      <c r="N2421" s="2" t="s">
        <v>641</v>
      </c>
      <c r="O2421" s="2" t="s">
        <v>323</v>
      </c>
      <c r="P2421" s="2" t="s">
        <v>362</v>
      </c>
      <c r="Q2421" s="2" t="s">
        <v>363</v>
      </c>
      <c r="R2421" s="2" t="s">
        <v>605</v>
      </c>
      <c r="S2421" s="2" t="s">
        <v>34</v>
      </c>
      <c r="T2421" s="147">
        <v>0.16700000000000001</v>
      </c>
      <c r="U2421" s="2" t="s">
        <v>3701</v>
      </c>
      <c r="V2421" s="158">
        <v>5.45E-2</v>
      </c>
      <c r="W2421" s="160">
        <v>3.7190000000000001E-2</v>
      </c>
      <c r="X2421" s="4" t="s">
        <v>610</v>
      </c>
      <c r="Y2421" s="4" t="s">
        <v>323</v>
      </c>
      <c r="Z2421" s="147">
        <v>114489</v>
      </c>
      <c r="AA2421" s="155">
        <v>1</v>
      </c>
      <c r="AB2421" s="174">
        <v>102.1</v>
      </c>
      <c r="AD2421" s="147">
        <v>116.893</v>
      </c>
      <c r="AG2421" s="2" t="s">
        <v>36</v>
      </c>
      <c r="AH2421" s="160">
        <v>7.4100000000000001E-4</v>
      </c>
      <c r="AI2421" s="160">
        <v>2.9683838955911299E-2</v>
      </c>
      <c r="AJ2421" s="160">
        <v>1.6884836215295899E-3</v>
      </c>
      <c r="AK2421" s="191"/>
      <c r="AL2421" s="147"/>
    </row>
    <row r="2422" spans="1:38">
      <c r="A2422" s="2">
        <v>811</v>
      </c>
      <c r="B2422" s="2">
        <v>818</v>
      </c>
      <c r="C2422" s="2" t="s">
        <v>2243</v>
      </c>
      <c r="D2422" s="2" t="s">
        <v>2244</v>
      </c>
      <c r="E2422" s="4" t="s">
        <v>515</v>
      </c>
      <c r="F2422" s="2" t="s">
        <v>2734</v>
      </c>
      <c r="G2422" s="2" t="s">
        <v>2735</v>
      </c>
      <c r="H2422" s="2" t="s">
        <v>370</v>
      </c>
      <c r="I2422" s="2" t="s">
        <v>360</v>
      </c>
      <c r="J2422" s="2" t="s">
        <v>136</v>
      </c>
      <c r="K2422" s="2" t="s">
        <v>137</v>
      </c>
      <c r="L2422" s="2" t="s">
        <v>526</v>
      </c>
      <c r="M2422" s="2" t="s">
        <v>174</v>
      </c>
      <c r="N2422" s="2" t="s">
        <v>742</v>
      </c>
      <c r="O2422" s="2" t="s">
        <v>323</v>
      </c>
      <c r="P2422" s="2" t="s">
        <v>139</v>
      </c>
      <c r="Q2422" s="2" t="s">
        <v>628</v>
      </c>
      <c r="R2422" s="2" t="s">
        <v>605</v>
      </c>
      <c r="S2422" s="2" t="s">
        <v>141</v>
      </c>
      <c r="T2422" s="147">
        <v>3.7010000000000001</v>
      </c>
      <c r="U2422" s="2" t="s">
        <v>2736</v>
      </c>
      <c r="V2422" s="158">
        <v>1.4E-2</v>
      </c>
      <c r="W2422" s="160">
        <v>3.8670000000000003E-2</v>
      </c>
      <c r="X2422" s="4" t="s">
        <v>610</v>
      </c>
      <c r="Y2422" s="4" t="s">
        <v>323</v>
      </c>
      <c r="Z2422" s="147">
        <v>2599000</v>
      </c>
      <c r="AA2422" s="155">
        <v>3.71</v>
      </c>
      <c r="AB2422" s="174">
        <v>92.006</v>
      </c>
      <c r="AD2422" s="147">
        <v>8871.4549999999999</v>
      </c>
      <c r="AG2422" s="2" t="s">
        <v>36</v>
      </c>
      <c r="AH2422" s="160">
        <v>1.1299999999999999E-3</v>
      </c>
      <c r="AI2422" s="160">
        <v>3.6448910769296301E-2</v>
      </c>
      <c r="AJ2422" s="160">
        <v>6.4716212954627397E-3</v>
      </c>
      <c r="AK2422" s="191"/>
      <c r="AL2422" s="147"/>
    </row>
    <row r="2423" spans="1:38">
      <c r="A2423" s="2">
        <v>811</v>
      </c>
      <c r="B2423" s="2">
        <v>818</v>
      </c>
      <c r="C2423" s="2" t="s">
        <v>3372</v>
      </c>
      <c r="D2423" s="2" t="s">
        <v>3373</v>
      </c>
      <c r="E2423" s="4" t="s">
        <v>515</v>
      </c>
      <c r="F2423" s="2" t="s">
        <v>3374</v>
      </c>
      <c r="G2423" s="2" t="s">
        <v>3375</v>
      </c>
      <c r="H2423" s="2" t="s">
        <v>370</v>
      </c>
      <c r="I2423" s="2" t="s">
        <v>360</v>
      </c>
      <c r="J2423" s="2" t="s">
        <v>136</v>
      </c>
      <c r="K2423" s="2" t="s">
        <v>436</v>
      </c>
      <c r="L2423" s="2" t="s">
        <v>526</v>
      </c>
      <c r="M2423" s="2" t="s">
        <v>174</v>
      </c>
      <c r="N2423" s="2" t="s">
        <v>705</v>
      </c>
      <c r="O2423" s="2" t="s">
        <v>323</v>
      </c>
      <c r="P2423" s="2" t="s">
        <v>3376</v>
      </c>
      <c r="Q2423" s="2" t="s">
        <v>628</v>
      </c>
      <c r="R2423" s="2" t="s">
        <v>605</v>
      </c>
      <c r="S2423" s="2" t="s">
        <v>141</v>
      </c>
      <c r="T2423" s="147">
        <v>3.2730000000000001</v>
      </c>
      <c r="U2423" s="2" t="s">
        <v>3377</v>
      </c>
      <c r="V2423" s="158">
        <v>0.04</v>
      </c>
      <c r="W2423" s="160">
        <v>4.7989999999999998E-2</v>
      </c>
      <c r="X2423" s="4" t="s">
        <v>610</v>
      </c>
      <c r="Y2423" s="4" t="s">
        <v>323</v>
      </c>
      <c r="Z2423" s="147">
        <v>45000</v>
      </c>
      <c r="AA2423" s="155">
        <v>3.71</v>
      </c>
      <c r="AB2423" s="174">
        <v>99.551000000000002</v>
      </c>
      <c r="AD2423" s="147">
        <v>166.2</v>
      </c>
      <c r="AG2423" s="2" t="s">
        <v>36</v>
      </c>
      <c r="AH2423" s="160">
        <v>8.3999999999999995E-5</v>
      </c>
      <c r="AI2423" s="160">
        <v>6.8284269520751603E-4</v>
      </c>
      <c r="AJ2423" s="160">
        <v>1.2124091596939199E-4</v>
      </c>
      <c r="AK2423" s="191"/>
      <c r="AL2423" s="147"/>
    </row>
    <row r="2424" spans="1:38">
      <c r="A2424" s="2">
        <v>811</v>
      </c>
      <c r="B2424" s="2">
        <v>818</v>
      </c>
      <c r="C2424" s="2" t="s">
        <v>3378</v>
      </c>
      <c r="D2424" s="2" t="s">
        <v>2551</v>
      </c>
      <c r="E2424" s="4" t="s">
        <v>515</v>
      </c>
      <c r="F2424" s="2" t="s">
        <v>3382</v>
      </c>
      <c r="G2424" s="2" t="s">
        <v>3383</v>
      </c>
      <c r="H2424" s="2" t="s">
        <v>370</v>
      </c>
      <c r="I2424" s="2" t="s">
        <v>360</v>
      </c>
      <c r="J2424" s="2" t="s">
        <v>136</v>
      </c>
      <c r="K2424" s="2" t="s">
        <v>499</v>
      </c>
      <c r="L2424" s="2" t="s">
        <v>526</v>
      </c>
      <c r="M2424" s="2" t="s">
        <v>174</v>
      </c>
      <c r="N2424" s="2" t="s">
        <v>744</v>
      </c>
      <c r="O2424" s="2" t="s">
        <v>323</v>
      </c>
      <c r="P2424" s="2" t="s">
        <v>3376</v>
      </c>
      <c r="Q2424" s="2" t="s">
        <v>628</v>
      </c>
      <c r="R2424" s="2" t="s">
        <v>605</v>
      </c>
      <c r="S2424" s="2" t="s">
        <v>141</v>
      </c>
      <c r="T2424" s="147">
        <v>6.7649999999999997</v>
      </c>
      <c r="U2424" s="2" t="s">
        <v>3384</v>
      </c>
      <c r="V2424" s="158">
        <v>4.2999999999999997E-2</v>
      </c>
      <c r="W2424" s="160">
        <v>4.58E-2</v>
      </c>
      <c r="X2424" s="4" t="s">
        <v>610</v>
      </c>
      <c r="Y2424" s="4" t="s">
        <v>323</v>
      </c>
      <c r="Z2424" s="147">
        <v>2790000</v>
      </c>
      <c r="AA2424" s="155">
        <v>3.71</v>
      </c>
      <c r="AB2424" s="174">
        <v>100.04</v>
      </c>
      <c r="AD2424" s="147">
        <v>10355.02</v>
      </c>
      <c r="AG2424" s="2" t="s">
        <v>36</v>
      </c>
      <c r="AH2424" s="160">
        <v>8.5434999999999997E-2</v>
      </c>
      <c r="AI2424" s="160">
        <v>4.2544224494184997E-2</v>
      </c>
      <c r="AJ2424" s="160">
        <v>7.5538638446075801E-3</v>
      </c>
      <c r="AK2424" s="191"/>
      <c r="AL2424" s="147"/>
    </row>
    <row r="2425" spans="1:38">
      <c r="A2425" s="2">
        <v>811</v>
      </c>
      <c r="B2425" s="2">
        <v>818</v>
      </c>
      <c r="C2425" s="2" t="s">
        <v>2534</v>
      </c>
      <c r="D2425" s="2" t="s">
        <v>2535</v>
      </c>
      <c r="E2425" s="4" t="s">
        <v>515</v>
      </c>
      <c r="F2425" s="2" t="s">
        <v>3829</v>
      </c>
      <c r="G2425" s="2" t="s">
        <v>3830</v>
      </c>
      <c r="H2425" s="2" t="s">
        <v>370</v>
      </c>
      <c r="I2425" s="2" t="s">
        <v>360</v>
      </c>
      <c r="J2425" s="2" t="s">
        <v>136</v>
      </c>
      <c r="K2425" s="2" t="s">
        <v>499</v>
      </c>
      <c r="L2425" s="2" t="s">
        <v>526</v>
      </c>
      <c r="M2425" s="2" t="s">
        <v>174</v>
      </c>
      <c r="N2425" s="2" t="s">
        <v>730</v>
      </c>
      <c r="O2425" s="2" t="s">
        <v>323</v>
      </c>
      <c r="P2425" s="2" t="s">
        <v>2739</v>
      </c>
      <c r="Q2425" s="2" t="s">
        <v>628</v>
      </c>
      <c r="R2425" s="2" t="s">
        <v>605</v>
      </c>
      <c r="S2425" s="2" t="s">
        <v>141</v>
      </c>
      <c r="T2425" s="147">
        <v>3.9140000000000001</v>
      </c>
      <c r="U2425" s="2" t="s">
        <v>3831</v>
      </c>
      <c r="V2425" s="158">
        <v>0.04</v>
      </c>
      <c r="W2425" s="160">
        <v>4.1430000000000002E-2</v>
      </c>
      <c r="X2425" s="4" t="s">
        <v>610</v>
      </c>
      <c r="Y2425" s="4" t="s">
        <v>323</v>
      </c>
      <c r="Z2425" s="147">
        <v>2598000</v>
      </c>
      <c r="AA2425" s="155">
        <v>3.71</v>
      </c>
      <c r="AB2425" s="174">
        <v>100.85899999999999</v>
      </c>
      <c r="AD2425" s="147">
        <v>9721.3860000000004</v>
      </c>
      <c r="AG2425" s="2" t="s">
        <v>36</v>
      </c>
      <c r="AH2425" s="160">
        <v>2.598E-3</v>
      </c>
      <c r="AI2425" s="160">
        <v>3.9940902749516401E-2</v>
      </c>
      <c r="AJ2425" s="160">
        <v>7.0916356987961397E-3</v>
      </c>
      <c r="AK2425" s="191"/>
      <c r="AL2425" s="147"/>
    </row>
    <row r="2426" spans="1:38">
      <c r="A2426" s="2">
        <v>811</v>
      </c>
      <c r="B2426" s="2">
        <v>818</v>
      </c>
      <c r="C2426" s="2" t="s">
        <v>2404</v>
      </c>
      <c r="D2426" s="2" t="s">
        <v>2405</v>
      </c>
      <c r="E2426" s="4" t="s">
        <v>515</v>
      </c>
      <c r="F2426" s="2" t="s">
        <v>3385</v>
      </c>
      <c r="G2426" s="2" t="s">
        <v>3386</v>
      </c>
      <c r="H2426" s="2" t="s">
        <v>370</v>
      </c>
      <c r="I2426" s="2" t="s">
        <v>360</v>
      </c>
      <c r="J2426" s="2" t="s">
        <v>136</v>
      </c>
      <c r="K2426" s="2" t="s">
        <v>137</v>
      </c>
      <c r="L2426" s="2" t="s">
        <v>526</v>
      </c>
      <c r="M2426" s="2" t="s">
        <v>174</v>
      </c>
      <c r="N2426" s="2" t="s">
        <v>732</v>
      </c>
      <c r="O2426" s="2" t="s">
        <v>323</v>
      </c>
      <c r="P2426" s="2" t="s">
        <v>2749</v>
      </c>
      <c r="Q2426" s="2" t="s">
        <v>628</v>
      </c>
      <c r="R2426" s="2" t="s">
        <v>605</v>
      </c>
      <c r="S2426" s="2" t="s">
        <v>141</v>
      </c>
      <c r="T2426" s="147">
        <v>0.30199999999999999</v>
      </c>
      <c r="U2426" s="2" t="s">
        <v>3387</v>
      </c>
      <c r="V2426" s="158">
        <v>5.3621000000000002E-2</v>
      </c>
      <c r="W2426" s="160">
        <v>5.5890000000000002E-2</v>
      </c>
      <c r="X2426" s="4" t="s">
        <v>610</v>
      </c>
      <c r="Y2426" s="4" t="s">
        <v>323</v>
      </c>
      <c r="Z2426" s="147">
        <v>141000</v>
      </c>
      <c r="AA2426" s="155">
        <v>3.71</v>
      </c>
      <c r="AB2426" s="174">
        <v>101.148</v>
      </c>
      <c r="AD2426" s="147">
        <v>529.11500000000001</v>
      </c>
      <c r="AG2426" s="2" t="s">
        <v>36</v>
      </c>
      <c r="AH2426" s="160">
        <v>9.3999999999999994E-5</v>
      </c>
      <c r="AI2426" s="160">
        <v>2.1739020572608598E-3</v>
      </c>
      <c r="AJ2426" s="160">
        <v>3.8598329966751E-4</v>
      </c>
      <c r="AK2426" s="191"/>
      <c r="AL2426" s="147"/>
    </row>
    <row r="2427" spans="1:38">
      <c r="A2427" s="2">
        <v>811</v>
      </c>
      <c r="B2427" s="2">
        <v>818</v>
      </c>
      <c r="C2427" s="2" t="s">
        <v>2722</v>
      </c>
      <c r="D2427" s="2" t="s">
        <v>2723</v>
      </c>
      <c r="E2427" s="4" t="s">
        <v>515</v>
      </c>
      <c r="F2427" s="2" t="s">
        <v>3388</v>
      </c>
      <c r="G2427" s="2" t="s">
        <v>3389</v>
      </c>
      <c r="H2427" s="2" t="s">
        <v>370</v>
      </c>
      <c r="I2427" s="2" t="s">
        <v>360</v>
      </c>
      <c r="J2427" s="2" t="s">
        <v>136</v>
      </c>
      <c r="K2427" s="2" t="s">
        <v>137</v>
      </c>
      <c r="L2427" s="2" t="s">
        <v>526</v>
      </c>
      <c r="M2427" s="2" t="s">
        <v>174</v>
      </c>
      <c r="N2427" s="2" t="s">
        <v>2390</v>
      </c>
      <c r="O2427" s="2" t="s">
        <v>323</v>
      </c>
      <c r="P2427" s="2" t="s">
        <v>3376</v>
      </c>
      <c r="Q2427" s="2" t="s">
        <v>628</v>
      </c>
      <c r="R2427" s="2" t="s">
        <v>605</v>
      </c>
      <c r="S2427" s="2" t="s">
        <v>141</v>
      </c>
      <c r="T2427" s="147">
        <v>1.2829999999999999</v>
      </c>
      <c r="U2427" s="2" t="s">
        <v>3390</v>
      </c>
      <c r="V2427" s="158">
        <v>2.196E-2</v>
      </c>
      <c r="W2427" s="160">
        <v>5.2109999999999997E-2</v>
      </c>
      <c r="X2427" s="4" t="s">
        <v>610</v>
      </c>
      <c r="Y2427" s="4" t="s">
        <v>323</v>
      </c>
      <c r="Z2427" s="147">
        <v>171000</v>
      </c>
      <c r="AA2427" s="155">
        <v>3.71</v>
      </c>
      <c r="AB2427" s="174">
        <v>96.802000000000007</v>
      </c>
      <c r="AD2427" s="147">
        <v>614.12300000000005</v>
      </c>
      <c r="AG2427" s="2" t="s">
        <v>36</v>
      </c>
      <c r="AH2427" s="160">
        <v>3.1000000000000001E-5</v>
      </c>
      <c r="AI2427" s="160">
        <v>2.5231634220004798E-3</v>
      </c>
      <c r="AJ2427" s="160">
        <v>4.47995777901436E-4</v>
      </c>
      <c r="AK2427" s="191"/>
      <c r="AL2427" s="147"/>
    </row>
    <row r="2428" spans="1:38">
      <c r="A2428" s="2">
        <v>811</v>
      </c>
      <c r="B2428" s="2">
        <v>818</v>
      </c>
      <c r="C2428" s="2" t="s">
        <v>2542</v>
      </c>
      <c r="D2428" s="2" t="s">
        <v>2543</v>
      </c>
      <c r="E2428" s="4" t="s">
        <v>515</v>
      </c>
      <c r="F2428" s="2" t="s">
        <v>3391</v>
      </c>
      <c r="G2428" s="2" t="s">
        <v>3392</v>
      </c>
      <c r="H2428" s="2" t="s">
        <v>370</v>
      </c>
      <c r="I2428" s="2" t="s">
        <v>360</v>
      </c>
      <c r="J2428" s="2" t="s">
        <v>136</v>
      </c>
      <c r="K2428" s="2" t="s">
        <v>436</v>
      </c>
      <c r="L2428" s="2" t="s">
        <v>526</v>
      </c>
      <c r="M2428" s="2" t="s">
        <v>174</v>
      </c>
      <c r="N2428" s="2" t="s">
        <v>682</v>
      </c>
      <c r="O2428" s="2" t="s">
        <v>323</v>
      </c>
      <c r="P2428" s="2" t="s">
        <v>2963</v>
      </c>
      <c r="Q2428" s="2" t="s">
        <v>628</v>
      </c>
      <c r="R2428" s="2" t="s">
        <v>605</v>
      </c>
      <c r="S2428" s="2" t="s">
        <v>141</v>
      </c>
      <c r="T2428" s="147">
        <v>4.7619999999999996</v>
      </c>
      <c r="U2428" s="2" t="s">
        <v>3393</v>
      </c>
      <c r="V2428" s="158">
        <v>4.8750000000000002E-2</v>
      </c>
      <c r="W2428" s="160">
        <v>7.1290000000000006E-2</v>
      </c>
      <c r="X2428" s="4" t="s">
        <v>610</v>
      </c>
      <c r="Y2428" s="4" t="s">
        <v>323</v>
      </c>
      <c r="Z2428" s="147">
        <v>103000</v>
      </c>
      <c r="AA2428" s="155">
        <v>3.71</v>
      </c>
      <c r="AB2428" s="174">
        <v>100.96599999999999</v>
      </c>
      <c r="AD2428" s="147">
        <v>385.82</v>
      </c>
      <c r="AG2428" s="2" t="s">
        <v>36</v>
      </c>
      <c r="AH2428" s="160">
        <v>4.1E-5</v>
      </c>
      <c r="AI2428" s="160">
        <v>1.5851645685908699E-3</v>
      </c>
      <c r="AJ2428" s="160">
        <v>2.8145106568032901E-4</v>
      </c>
      <c r="AK2428" s="191"/>
      <c r="AL2428" s="147"/>
    </row>
    <row r="2429" spans="1:38">
      <c r="A2429" s="2">
        <v>811</v>
      </c>
      <c r="B2429" s="2">
        <v>818</v>
      </c>
      <c r="C2429" s="2" t="s">
        <v>3394</v>
      </c>
      <c r="D2429" s="2" t="s">
        <v>3395</v>
      </c>
      <c r="E2429" s="4" t="s">
        <v>515</v>
      </c>
      <c r="F2429" s="2" t="s">
        <v>3396</v>
      </c>
      <c r="G2429" s="2" t="s">
        <v>3397</v>
      </c>
      <c r="H2429" s="2" t="s">
        <v>370</v>
      </c>
      <c r="I2429" s="2" t="s">
        <v>360</v>
      </c>
      <c r="J2429" s="2" t="s">
        <v>136</v>
      </c>
      <c r="K2429" s="2" t="s">
        <v>467</v>
      </c>
      <c r="L2429" s="2" t="s">
        <v>526</v>
      </c>
      <c r="M2429" s="2" t="s">
        <v>174</v>
      </c>
      <c r="N2429" s="2" t="s">
        <v>2403</v>
      </c>
      <c r="O2429" s="2" t="s">
        <v>323</v>
      </c>
      <c r="P2429" s="2" t="s">
        <v>3376</v>
      </c>
      <c r="Q2429" s="2" t="s">
        <v>140</v>
      </c>
      <c r="R2429" s="2" t="s">
        <v>605</v>
      </c>
      <c r="S2429" s="2" t="s">
        <v>141</v>
      </c>
      <c r="T2429" s="147">
        <v>5.6459999999999999</v>
      </c>
      <c r="U2429" s="2" t="s">
        <v>3398</v>
      </c>
      <c r="V2429" s="158">
        <v>3.3480000000000003E-2</v>
      </c>
      <c r="W2429" s="160">
        <v>5.9180000000000003E-2</v>
      </c>
      <c r="X2429" s="4" t="s">
        <v>610</v>
      </c>
      <c r="Y2429" s="4" t="s">
        <v>323</v>
      </c>
      <c r="Z2429" s="147">
        <v>18000</v>
      </c>
      <c r="AA2429" s="155">
        <v>3.71</v>
      </c>
      <c r="AB2429" s="174">
        <v>87.186000000000007</v>
      </c>
      <c r="AD2429" s="147">
        <v>58.222999999999999</v>
      </c>
      <c r="AG2429" s="2" t="s">
        <v>36</v>
      </c>
      <c r="AH2429" s="160">
        <v>1.8E-5</v>
      </c>
      <c r="AI2429" s="160">
        <v>2.3921276235396101E-4</v>
      </c>
      <c r="AJ2429" s="160">
        <v>4.2472995058618899E-5</v>
      </c>
      <c r="AK2429" s="191"/>
      <c r="AL2429" s="147"/>
    </row>
    <row r="2430" spans="1:38">
      <c r="A2430" s="2">
        <v>811</v>
      </c>
      <c r="B2430" s="2">
        <v>818</v>
      </c>
      <c r="C2430" s="2" t="s">
        <v>2569</v>
      </c>
      <c r="D2430" s="2" t="s">
        <v>2570</v>
      </c>
      <c r="E2430" s="4" t="s">
        <v>515</v>
      </c>
      <c r="F2430" s="2" t="s">
        <v>3405</v>
      </c>
      <c r="G2430" s="2" t="s">
        <v>3406</v>
      </c>
      <c r="H2430" s="2" t="s">
        <v>370</v>
      </c>
      <c r="I2430" s="2" t="s">
        <v>360</v>
      </c>
      <c r="J2430" s="2" t="s">
        <v>136</v>
      </c>
      <c r="K2430" s="2" t="s">
        <v>137</v>
      </c>
      <c r="L2430" s="2" t="s">
        <v>526</v>
      </c>
      <c r="M2430" s="2" t="s">
        <v>174</v>
      </c>
      <c r="N2430" s="2" t="s">
        <v>2390</v>
      </c>
      <c r="O2430" s="2" t="s">
        <v>323</v>
      </c>
      <c r="P2430" s="2" t="s">
        <v>2773</v>
      </c>
      <c r="Q2430" s="2" t="s">
        <v>628</v>
      </c>
      <c r="R2430" s="2" t="s">
        <v>605</v>
      </c>
      <c r="S2430" s="2" t="s">
        <v>141</v>
      </c>
      <c r="T2430" s="147">
        <v>5.2309999999999999</v>
      </c>
      <c r="U2430" s="2" t="s">
        <v>3407</v>
      </c>
      <c r="V2430" s="158">
        <v>1.6E-2</v>
      </c>
      <c r="W2430" s="160">
        <v>3.9809999999999998E-2</v>
      </c>
      <c r="X2430" s="4" t="s">
        <v>610</v>
      </c>
      <c r="Y2430" s="4" t="s">
        <v>323</v>
      </c>
      <c r="Z2430" s="147">
        <v>3307000</v>
      </c>
      <c r="AA2430" s="155">
        <v>3.71</v>
      </c>
      <c r="AB2430" s="174">
        <v>89.02</v>
      </c>
      <c r="AD2430" s="147">
        <v>10921.875</v>
      </c>
      <c r="AG2430" s="2" t="s">
        <v>36</v>
      </c>
      <c r="AH2430" s="160">
        <v>1.89E-3</v>
      </c>
      <c r="AI2430" s="160">
        <v>4.4873185031533001E-2</v>
      </c>
      <c r="AJ2430" s="160">
        <v>7.9673782759493907E-3</v>
      </c>
      <c r="AK2430" s="191"/>
      <c r="AL2430" s="147"/>
    </row>
    <row r="2431" spans="1:38">
      <c r="A2431" s="2">
        <v>811</v>
      </c>
      <c r="B2431" s="2">
        <v>818</v>
      </c>
      <c r="C2431" s="2" t="s">
        <v>3408</v>
      </c>
      <c r="D2431" s="2" t="s">
        <v>3409</v>
      </c>
      <c r="E2431" s="4" t="s">
        <v>515</v>
      </c>
      <c r="F2431" s="2" t="s">
        <v>3873</v>
      </c>
      <c r="G2431" s="2" t="s">
        <v>3874</v>
      </c>
      <c r="H2431" s="2" t="s">
        <v>370</v>
      </c>
      <c r="I2431" s="2" t="s">
        <v>360</v>
      </c>
      <c r="J2431" s="2" t="s">
        <v>136</v>
      </c>
      <c r="K2431" s="2" t="s">
        <v>499</v>
      </c>
      <c r="L2431" s="2" t="s">
        <v>526</v>
      </c>
      <c r="M2431" s="2" t="s">
        <v>174</v>
      </c>
      <c r="N2431" s="2" t="s">
        <v>740</v>
      </c>
      <c r="O2431" s="2" t="s">
        <v>323</v>
      </c>
      <c r="P2431" s="2" t="s">
        <v>2773</v>
      </c>
      <c r="Q2431" s="2" t="s">
        <v>628</v>
      </c>
      <c r="R2431" s="2" t="s">
        <v>605</v>
      </c>
      <c r="S2431" s="2" t="s">
        <v>141</v>
      </c>
      <c r="T2431" s="147">
        <v>3.3</v>
      </c>
      <c r="U2431" s="2" t="s">
        <v>3875</v>
      </c>
      <c r="V2431" s="158">
        <v>3.6999999999999998E-2</v>
      </c>
      <c r="W2431" s="160">
        <v>3.9170000000000003E-2</v>
      </c>
      <c r="X2431" s="4" t="s">
        <v>610</v>
      </c>
      <c r="Y2431" s="4" t="s">
        <v>323</v>
      </c>
      <c r="Z2431" s="147">
        <v>2467000</v>
      </c>
      <c r="AA2431" s="155">
        <v>3.71</v>
      </c>
      <c r="AB2431" s="174">
        <v>101.075</v>
      </c>
      <c r="AD2431" s="147">
        <v>9250.9639999999999</v>
      </c>
      <c r="AG2431" s="2" t="s">
        <v>36</v>
      </c>
      <c r="AH2431" s="160">
        <v>1.645E-3</v>
      </c>
      <c r="AI2431" s="160">
        <v>3.8008145855542297E-2</v>
      </c>
      <c r="AJ2431" s="160">
        <v>6.74846849818581E-3</v>
      </c>
      <c r="AK2431" s="191"/>
      <c r="AL2431" s="147"/>
    </row>
    <row r="2432" spans="1:38">
      <c r="A2432" s="2">
        <v>811</v>
      </c>
      <c r="B2432" s="2">
        <v>818</v>
      </c>
      <c r="C2432" s="2" t="s">
        <v>3413</v>
      </c>
      <c r="D2432" s="2" t="s">
        <v>3414</v>
      </c>
      <c r="E2432" s="4" t="s">
        <v>515</v>
      </c>
      <c r="F2432" s="2" t="s">
        <v>3415</v>
      </c>
      <c r="G2432" s="2" t="s">
        <v>3416</v>
      </c>
      <c r="H2432" s="2" t="s">
        <v>370</v>
      </c>
      <c r="I2432" s="2" t="s">
        <v>360</v>
      </c>
      <c r="J2432" s="2" t="s">
        <v>136</v>
      </c>
      <c r="K2432" s="2" t="s">
        <v>484</v>
      </c>
      <c r="L2432" s="2" t="s">
        <v>526</v>
      </c>
      <c r="M2432" s="2" t="s">
        <v>174</v>
      </c>
      <c r="N2432" s="2" t="s">
        <v>753</v>
      </c>
      <c r="O2432" s="2" t="s">
        <v>323</v>
      </c>
      <c r="P2432" s="2" t="s">
        <v>2963</v>
      </c>
      <c r="Q2432" s="2" t="s">
        <v>628</v>
      </c>
      <c r="R2432" s="2" t="s">
        <v>605</v>
      </c>
      <c r="S2432" s="2" t="s">
        <v>141</v>
      </c>
      <c r="T2432" s="147">
        <v>3.6349999999999998</v>
      </c>
      <c r="U2432" s="2" t="s">
        <v>3417</v>
      </c>
      <c r="V2432" s="158">
        <v>4.4999999999999998E-2</v>
      </c>
      <c r="W2432" s="160">
        <v>4.4650000000000002E-2</v>
      </c>
      <c r="X2432" s="4" t="s">
        <v>610</v>
      </c>
      <c r="Y2432" s="4" t="s">
        <v>323</v>
      </c>
      <c r="Z2432" s="147">
        <v>86000</v>
      </c>
      <c r="AA2432" s="155">
        <v>3.71</v>
      </c>
      <c r="AB2432" s="174">
        <v>100.48699999999999</v>
      </c>
      <c r="AD2432" s="147">
        <v>320.61500000000001</v>
      </c>
      <c r="AG2432" s="2" t="s">
        <v>36</v>
      </c>
      <c r="AH2432" s="160">
        <v>4.8000000000000001E-5</v>
      </c>
      <c r="AI2432" s="160">
        <v>1.31726783228415E-3</v>
      </c>
      <c r="AJ2432" s="160">
        <v>2.3388513882338801E-4</v>
      </c>
      <c r="AK2432" s="191"/>
      <c r="AL2432" s="147"/>
    </row>
    <row r="2433" spans="1:38">
      <c r="A2433" s="2">
        <v>811</v>
      </c>
      <c r="B2433" s="2">
        <v>818</v>
      </c>
      <c r="C2433" s="2" t="s">
        <v>2580</v>
      </c>
      <c r="D2433" s="2" t="s">
        <v>2581</v>
      </c>
      <c r="E2433" s="4" t="s">
        <v>515</v>
      </c>
      <c r="F2433" s="2" t="s">
        <v>3418</v>
      </c>
      <c r="G2433" s="2" t="s">
        <v>3419</v>
      </c>
      <c r="H2433" s="2" t="s">
        <v>370</v>
      </c>
      <c r="I2433" s="2" t="s">
        <v>360</v>
      </c>
      <c r="J2433" s="2" t="s">
        <v>136</v>
      </c>
      <c r="K2433" s="2" t="s">
        <v>137</v>
      </c>
      <c r="L2433" s="2" t="s">
        <v>526</v>
      </c>
      <c r="M2433" s="2" t="s">
        <v>174</v>
      </c>
      <c r="N2433" s="2" t="s">
        <v>2403</v>
      </c>
      <c r="O2433" s="2" t="s">
        <v>323</v>
      </c>
      <c r="P2433" s="2" t="s">
        <v>2963</v>
      </c>
      <c r="Q2433" s="2" t="s">
        <v>628</v>
      </c>
      <c r="R2433" s="2" t="s">
        <v>605</v>
      </c>
      <c r="S2433" s="2" t="s">
        <v>141</v>
      </c>
      <c r="T2433" s="147">
        <v>5.1829999999999998</v>
      </c>
      <c r="U2433" s="2" t="s">
        <v>3420</v>
      </c>
      <c r="V2433" s="158">
        <v>2.6499999999999999E-2</v>
      </c>
      <c r="W2433" s="160">
        <v>4.4670000000000001E-2</v>
      </c>
      <c r="X2433" s="4" t="s">
        <v>610</v>
      </c>
      <c r="Y2433" s="4" t="s">
        <v>323</v>
      </c>
      <c r="Z2433" s="147">
        <v>178000</v>
      </c>
      <c r="AA2433" s="155">
        <v>3.71</v>
      </c>
      <c r="AB2433" s="174">
        <v>91.936999999999998</v>
      </c>
      <c r="AD2433" s="147">
        <v>607.13099999999997</v>
      </c>
      <c r="AG2433" s="2" t="s">
        <v>36</v>
      </c>
      <c r="AH2433" s="160">
        <v>1.7799999999999999E-4</v>
      </c>
      <c r="AI2433" s="160">
        <v>2.4944360580089098E-3</v>
      </c>
      <c r="AJ2433" s="160">
        <v>4.4289514206221801E-4</v>
      </c>
      <c r="AK2433" s="191"/>
      <c r="AL2433" s="147"/>
    </row>
    <row r="2434" spans="1:38">
      <c r="A2434" s="2">
        <v>811</v>
      </c>
      <c r="B2434" s="2">
        <v>818</v>
      </c>
      <c r="C2434" s="2" t="s">
        <v>2239</v>
      </c>
      <c r="D2434" s="2" t="s">
        <v>2240</v>
      </c>
      <c r="E2434" s="4" t="s">
        <v>515</v>
      </c>
      <c r="F2434" s="2" t="s">
        <v>3421</v>
      </c>
      <c r="G2434" s="2" t="s">
        <v>3422</v>
      </c>
      <c r="H2434" s="2" t="s">
        <v>370</v>
      </c>
      <c r="I2434" s="2" t="s">
        <v>360</v>
      </c>
      <c r="J2434" s="2" t="s">
        <v>136</v>
      </c>
      <c r="K2434" s="2" t="s">
        <v>499</v>
      </c>
      <c r="L2434" s="2" t="s">
        <v>526</v>
      </c>
      <c r="M2434" s="2" t="s">
        <v>174</v>
      </c>
      <c r="N2434" s="2" t="s">
        <v>745</v>
      </c>
      <c r="O2434" s="2" t="s">
        <v>323</v>
      </c>
      <c r="P2434" s="2" t="s">
        <v>2756</v>
      </c>
      <c r="Q2434" s="2" t="s">
        <v>176</v>
      </c>
      <c r="R2434" s="2" t="s">
        <v>605</v>
      </c>
      <c r="S2434" s="2" t="s">
        <v>141</v>
      </c>
      <c r="T2434" s="147">
        <v>2.7989999999999999</v>
      </c>
      <c r="U2434" s="2" t="s">
        <v>3423</v>
      </c>
      <c r="V2434" s="158">
        <v>8.0000000000000002E-3</v>
      </c>
      <c r="W2434" s="160">
        <v>3.5319999999999997E-2</v>
      </c>
      <c r="X2434" s="4" t="s">
        <v>610</v>
      </c>
      <c r="Y2434" s="4" t="s">
        <v>323</v>
      </c>
      <c r="Z2434" s="147">
        <v>3599000</v>
      </c>
      <c r="AA2434" s="155">
        <v>3.71</v>
      </c>
      <c r="AB2434" s="174">
        <v>92.738</v>
      </c>
      <c r="AD2434" s="147">
        <v>12382.62</v>
      </c>
      <c r="AG2434" s="2" t="s">
        <v>36</v>
      </c>
      <c r="AH2434" s="160">
        <v>3.5990000000000002E-3</v>
      </c>
      <c r="AI2434" s="160">
        <v>5.0874743101300503E-2</v>
      </c>
      <c r="AJ2434" s="160">
        <v>9.0329742070898392E-3</v>
      </c>
      <c r="AK2434" s="191"/>
      <c r="AL2434" s="147"/>
    </row>
    <row r="2435" spans="1:38">
      <c r="A2435" s="2">
        <v>811</v>
      </c>
      <c r="B2435" s="2">
        <v>818</v>
      </c>
      <c r="C2435" s="2" t="s">
        <v>3424</v>
      </c>
      <c r="D2435" s="2" t="s">
        <v>3425</v>
      </c>
      <c r="E2435" s="4" t="s">
        <v>515</v>
      </c>
      <c r="F2435" s="2" t="s">
        <v>3426</v>
      </c>
      <c r="G2435" s="2" t="s">
        <v>3427</v>
      </c>
      <c r="H2435" s="2" t="s">
        <v>370</v>
      </c>
      <c r="I2435" s="2" t="s">
        <v>360</v>
      </c>
      <c r="J2435" s="2" t="s">
        <v>136</v>
      </c>
      <c r="K2435" s="2" t="s">
        <v>436</v>
      </c>
      <c r="L2435" s="2" t="s">
        <v>526</v>
      </c>
      <c r="M2435" s="2" t="s">
        <v>174</v>
      </c>
      <c r="N2435" s="2" t="s">
        <v>732</v>
      </c>
      <c r="O2435" s="2" t="s">
        <v>323</v>
      </c>
      <c r="P2435" s="2" t="s">
        <v>2749</v>
      </c>
      <c r="Q2435" s="2" t="s">
        <v>628</v>
      </c>
      <c r="R2435" s="2" t="s">
        <v>605</v>
      </c>
      <c r="S2435" s="2" t="s">
        <v>141</v>
      </c>
      <c r="T2435" s="147">
        <v>5.4349999999999996</v>
      </c>
      <c r="U2435" s="2" t="s">
        <v>3428</v>
      </c>
      <c r="V2435" s="158">
        <v>2.3570000000000001E-2</v>
      </c>
      <c r="W2435" s="160">
        <v>5.0430000000000003E-2</v>
      </c>
      <c r="X2435" s="4" t="s">
        <v>610</v>
      </c>
      <c r="Y2435" s="4" t="s">
        <v>323</v>
      </c>
      <c r="Z2435" s="147">
        <v>136000</v>
      </c>
      <c r="AA2435" s="155">
        <v>3.71</v>
      </c>
      <c r="AB2435" s="174">
        <v>88.171000000000006</v>
      </c>
      <c r="AD2435" s="147">
        <v>444.87799999999999</v>
      </c>
      <c r="AG2435" s="2" t="s">
        <v>36</v>
      </c>
      <c r="AH2435" s="160">
        <v>9.1000000000000003E-5</v>
      </c>
      <c r="AI2435" s="160">
        <v>1.82780624301372E-3</v>
      </c>
      <c r="AJ2435" s="160">
        <v>3.2453287510121501E-4</v>
      </c>
      <c r="AK2435" s="191"/>
      <c r="AL2435" s="147"/>
    </row>
    <row r="2436" spans="1:38">
      <c r="A2436" s="2">
        <v>811</v>
      </c>
      <c r="B2436" s="2">
        <v>818</v>
      </c>
      <c r="C2436" s="2" t="s">
        <v>3876</v>
      </c>
      <c r="D2436" s="2" t="s">
        <v>3877</v>
      </c>
      <c r="E2436" s="4" t="s">
        <v>515</v>
      </c>
      <c r="F2436" s="2" t="s">
        <v>3878</v>
      </c>
      <c r="G2436" s="2" t="s">
        <v>3879</v>
      </c>
      <c r="H2436" s="2" t="s">
        <v>370</v>
      </c>
      <c r="I2436" s="2" t="s">
        <v>360</v>
      </c>
      <c r="J2436" s="2" t="s">
        <v>136</v>
      </c>
      <c r="K2436" s="2" t="s">
        <v>499</v>
      </c>
      <c r="L2436" s="2" t="s">
        <v>526</v>
      </c>
      <c r="M2436" s="2" t="s">
        <v>174</v>
      </c>
      <c r="N2436" s="2" t="s">
        <v>2390</v>
      </c>
      <c r="O2436" s="2" t="s">
        <v>323</v>
      </c>
      <c r="P2436" s="2" t="s">
        <v>2739</v>
      </c>
      <c r="Q2436" s="2" t="s">
        <v>628</v>
      </c>
      <c r="R2436" s="2" t="s">
        <v>605</v>
      </c>
      <c r="S2436" s="2" t="s">
        <v>141</v>
      </c>
      <c r="T2436" s="147">
        <v>4.1760000000000002</v>
      </c>
      <c r="U2436" s="2" t="s">
        <v>3880</v>
      </c>
      <c r="V2436" s="158">
        <v>3.2000000000000001E-2</v>
      </c>
      <c r="W2436" s="160">
        <v>3.9629999999999999E-2</v>
      </c>
      <c r="X2436" s="4" t="s">
        <v>610</v>
      </c>
      <c r="Y2436" s="4" t="s">
        <v>323</v>
      </c>
      <c r="Z2436" s="147">
        <v>2405000</v>
      </c>
      <c r="AA2436" s="155">
        <v>3.71</v>
      </c>
      <c r="AB2436" s="174">
        <v>98.319000000000003</v>
      </c>
      <c r="AD2436" s="147">
        <v>8772.5419999999995</v>
      </c>
      <c r="AG2436" s="2" t="s">
        <v>36</v>
      </c>
      <c r="AH2436" s="160">
        <v>3.4359999999999998E-3</v>
      </c>
      <c r="AI2436" s="160">
        <v>3.60425197725067E-2</v>
      </c>
      <c r="AJ2436" s="160">
        <v>6.3994652673785299E-3</v>
      </c>
      <c r="AK2436" s="191"/>
      <c r="AL2436" s="147"/>
    </row>
    <row r="2437" spans="1:38">
      <c r="A2437" s="2">
        <v>811</v>
      </c>
      <c r="B2437" s="2">
        <v>818</v>
      </c>
      <c r="C2437" s="2" t="s">
        <v>2517</v>
      </c>
      <c r="D2437" s="2" t="s">
        <v>2518</v>
      </c>
      <c r="E2437" s="4" t="s">
        <v>515</v>
      </c>
      <c r="F2437" s="2" t="s">
        <v>3429</v>
      </c>
      <c r="G2437" s="2" t="s">
        <v>3430</v>
      </c>
      <c r="H2437" s="2" t="s">
        <v>370</v>
      </c>
      <c r="I2437" s="2" t="s">
        <v>360</v>
      </c>
      <c r="J2437" s="2" t="s">
        <v>136</v>
      </c>
      <c r="K2437" s="2" t="s">
        <v>499</v>
      </c>
      <c r="L2437" s="2" t="s">
        <v>526</v>
      </c>
      <c r="M2437" s="2" t="s">
        <v>174</v>
      </c>
      <c r="N2437" s="2" t="s">
        <v>721</v>
      </c>
      <c r="O2437" s="2" t="s">
        <v>323</v>
      </c>
      <c r="P2437" s="2" t="s">
        <v>2773</v>
      </c>
      <c r="Q2437" s="2" t="s">
        <v>628</v>
      </c>
      <c r="R2437" s="2" t="s">
        <v>605</v>
      </c>
      <c r="S2437" s="2" t="s">
        <v>141</v>
      </c>
      <c r="T2437" s="147">
        <v>6.1230000000000002</v>
      </c>
      <c r="U2437" s="2" t="s">
        <v>3431</v>
      </c>
      <c r="V2437" s="158">
        <v>1.375E-2</v>
      </c>
      <c r="W2437" s="160">
        <v>4.1329999999999999E-2</v>
      </c>
      <c r="X2437" s="4" t="s">
        <v>610</v>
      </c>
      <c r="Y2437" s="4" t="s">
        <v>323</v>
      </c>
      <c r="Z2437" s="147">
        <v>3256000</v>
      </c>
      <c r="AA2437" s="155">
        <v>3.71</v>
      </c>
      <c r="AB2437" s="174">
        <v>84.644000000000005</v>
      </c>
      <c r="AD2437" s="147">
        <v>10224.815000000001</v>
      </c>
      <c r="AG2437" s="2" t="s">
        <v>36</v>
      </c>
      <c r="AH2437" s="160">
        <v>2.5049999999999998E-3</v>
      </c>
      <c r="AI2437" s="160">
        <v>4.20092716338379E-2</v>
      </c>
      <c r="AJ2437" s="160">
        <v>7.4588812443042701E-3</v>
      </c>
      <c r="AK2437" s="191"/>
      <c r="AL2437" s="147"/>
    </row>
    <row r="2438" spans="1:38">
      <c r="A2438" s="2">
        <v>811</v>
      </c>
      <c r="B2438" s="2">
        <v>818</v>
      </c>
      <c r="C2438" s="2" t="s">
        <v>2517</v>
      </c>
      <c r="D2438" s="2" t="s">
        <v>2518</v>
      </c>
      <c r="E2438" s="4" t="s">
        <v>515</v>
      </c>
      <c r="F2438" s="2" t="s">
        <v>3881</v>
      </c>
      <c r="G2438" s="2" t="s">
        <v>3882</v>
      </c>
      <c r="H2438" s="2" t="s">
        <v>370</v>
      </c>
      <c r="I2438" s="2" t="s">
        <v>360</v>
      </c>
      <c r="J2438" s="2" t="s">
        <v>136</v>
      </c>
      <c r="K2438" s="2" t="s">
        <v>499</v>
      </c>
      <c r="L2438" s="2" t="s">
        <v>526</v>
      </c>
      <c r="M2438" s="2" t="s">
        <v>174</v>
      </c>
      <c r="N2438" s="2" t="s">
        <v>721</v>
      </c>
      <c r="O2438" s="2" t="s">
        <v>323</v>
      </c>
      <c r="P2438" s="2" t="s">
        <v>2773</v>
      </c>
      <c r="Q2438" s="2" t="s">
        <v>628</v>
      </c>
      <c r="R2438" s="2" t="s">
        <v>605</v>
      </c>
      <c r="S2438" s="2" t="s">
        <v>141</v>
      </c>
      <c r="T2438" s="147">
        <v>2.569</v>
      </c>
      <c r="U2438" s="2" t="s">
        <v>3883</v>
      </c>
      <c r="V2438" s="158">
        <v>1.4500000000000001E-2</v>
      </c>
      <c r="W2438" s="160">
        <v>3.7420000000000002E-2</v>
      </c>
      <c r="X2438" s="4" t="s">
        <v>610</v>
      </c>
      <c r="Y2438" s="4" t="s">
        <v>323</v>
      </c>
      <c r="Z2438" s="147">
        <v>2478000</v>
      </c>
      <c r="AA2438" s="155">
        <v>3.71</v>
      </c>
      <c r="AB2438" s="174">
        <v>94.748000000000005</v>
      </c>
      <c r="AD2438" s="147">
        <v>8710.5169999999998</v>
      </c>
      <c r="AG2438" s="2" t="s">
        <v>36</v>
      </c>
      <c r="AH2438" s="160">
        <v>1.652E-3</v>
      </c>
      <c r="AI2438" s="160">
        <v>3.5787684280806198E-2</v>
      </c>
      <c r="AJ2438" s="160">
        <v>6.35421840649517E-3</v>
      </c>
      <c r="AK2438" s="191"/>
      <c r="AL2438" s="147"/>
    </row>
    <row r="2439" spans="1:38">
      <c r="A2439" s="2">
        <v>811</v>
      </c>
      <c r="B2439" s="2">
        <v>818</v>
      </c>
      <c r="C2439" s="2" t="s">
        <v>3432</v>
      </c>
      <c r="D2439" s="2" t="s">
        <v>3433</v>
      </c>
      <c r="E2439" s="4" t="s">
        <v>515</v>
      </c>
      <c r="F2439" s="2" t="s">
        <v>3434</v>
      </c>
      <c r="G2439" s="2" t="s">
        <v>3435</v>
      </c>
      <c r="H2439" s="2" t="s">
        <v>370</v>
      </c>
      <c r="I2439" s="2" t="s">
        <v>360</v>
      </c>
      <c r="J2439" s="2" t="s">
        <v>136</v>
      </c>
      <c r="K2439" s="2" t="s">
        <v>137</v>
      </c>
      <c r="L2439" s="2" t="s">
        <v>526</v>
      </c>
      <c r="M2439" s="2" t="s">
        <v>174</v>
      </c>
      <c r="N2439" s="2" t="s">
        <v>730</v>
      </c>
      <c r="O2439" s="2" t="s">
        <v>323</v>
      </c>
      <c r="P2439" s="2" t="s">
        <v>2773</v>
      </c>
      <c r="Q2439" s="2" t="s">
        <v>628</v>
      </c>
      <c r="R2439" s="2" t="s">
        <v>605</v>
      </c>
      <c r="S2439" s="2" t="s">
        <v>141</v>
      </c>
      <c r="T2439" s="147">
        <v>6.8090000000000002</v>
      </c>
      <c r="U2439" s="2" t="s">
        <v>3436</v>
      </c>
      <c r="V2439" s="158">
        <v>4.7E-2</v>
      </c>
      <c r="W2439" s="160">
        <v>4.3729999999999998E-2</v>
      </c>
      <c r="X2439" s="4" t="s">
        <v>610</v>
      </c>
      <c r="Y2439" s="4" t="s">
        <v>323</v>
      </c>
      <c r="Z2439" s="147">
        <v>2754000</v>
      </c>
      <c r="AA2439" s="155">
        <v>3.71</v>
      </c>
      <c r="AB2439" s="174">
        <v>102.883</v>
      </c>
      <c r="AD2439" s="147">
        <v>10511.888999999999</v>
      </c>
      <c r="AG2439" s="2" t="s">
        <v>36</v>
      </c>
      <c r="AH2439" s="160">
        <v>2.7539999999999999E-3</v>
      </c>
      <c r="AI2439" s="160">
        <v>4.3188731192305901E-2</v>
      </c>
      <c r="AJ2439" s="160">
        <v>7.6682980810386199E-3</v>
      </c>
      <c r="AK2439" s="191"/>
      <c r="AL2439" s="147"/>
    </row>
    <row r="2440" spans="1:38">
      <c r="A2440" s="2">
        <v>811</v>
      </c>
      <c r="B2440" s="2">
        <v>818</v>
      </c>
      <c r="C2440" s="2" t="s">
        <v>357</v>
      </c>
      <c r="D2440" s="2" t="s">
        <v>366</v>
      </c>
      <c r="E2440" s="4" t="s">
        <v>367</v>
      </c>
      <c r="F2440" s="2" t="s">
        <v>3437</v>
      </c>
      <c r="G2440" s="2" t="s">
        <v>3438</v>
      </c>
      <c r="H2440" s="2" t="s">
        <v>370</v>
      </c>
      <c r="I2440" s="2" t="s">
        <v>360</v>
      </c>
      <c r="J2440" s="2" t="s">
        <v>136</v>
      </c>
      <c r="K2440" s="2" t="s">
        <v>30</v>
      </c>
      <c r="L2440" s="2" t="s">
        <v>526</v>
      </c>
      <c r="M2440" s="2" t="s">
        <v>2591</v>
      </c>
      <c r="N2440" s="2" t="s">
        <v>732</v>
      </c>
      <c r="O2440" s="2" t="s">
        <v>323</v>
      </c>
      <c r="P2440" s="2" t="s">
        <v>2749</v>
      </c>
      <c r="Q2440" s="2" t="s">
        <v>628</v>
      </c>
      <c r="R2440" s="2" t="s">
        <v>605</v>
      </c>
      <c r="S2440" s="2" t="s">
        <v>141</v>
      </c>
      <c r="T2440" s="147">
        <v>2.5950000000000002</v>
      </c>
      <c r="U2440" s="2" t="s">
        <v>3439</v>
      </c>
      <c r="V2440" s="158">
        <v>5.1249999999999997E-2</v>
      </c>
      <c r="W2440" s="160">
        <v>5.6329999999999998E-2</v>
      </c>
      <c r="X2440" s="4" t="s">
        <v>610</v>
      </c>
      <c r="Y2440" s="4" t="s">
        <v>323</v>
      </c>
      <c r="Z2440" s="147">
        <v>7000</v>
      </c>
      <c r="AA2440" s="155">
        <v>3.71</v>
      </c>
      <c r="AB2440" s="174">
        <v>100.60899999999999</v>
      </c>
      <c r="AD2440" s="147">
        <v>26.128</v>
      </c>
      <c r="AG2440" s="2" t="s">
        <v>36</v>
      </c>
      <c r="AH2440" s="160">
        <v>1.4E-5</v>
      </c>
      <c r="AI2440" s="160">
        <v>1.07348981777199E-4</v>
      </c>
      <c r="AJ2440" s="160">
        <v>1.9060156856615201E-5</v>
      </c>
      <c r="AK2440" s="191"/>
      <c r="AL2440" s="147"/>
    </row>
    <row r="2441" spans="1:38">
      <c r="A2441" s="2">
        <v>811</v>
      </c>
      <c r="B2441" s="2">
        <v>818</v>
      </c>
      <c r="C2441" s="2" t="s">
        <v>2493</v>
      </c>
      <c r="D2441" s="2" t="s">
        <v>2494</v>
      </c>
      <c r="E2441" s="4" t="s">
        <v>515</v>
      </c>
      <c r="F2441" s="2" t="s">
        <v>3440</v>
      </c>
      <c r="G2441" s="2" t="s">
        <v>3441</v>
      </c>
      <c r="H2441" s="2" t="s">
        <v>370</v>
      </c>
      <c r="I2441" s="2" t="s">
        <v>360</v>
      </c>
      <c r="J2441" s="2" t="s">
        <v>136</v>
      </c>
      <c r="K2441" s="2" t="s">
        <v>137</v>
      </c>
      <c r="L2441" s="2" t="s">
        <v>526</v>
      </c>
      <c r="M2441" s="2" t="s">
        <v>174</v>
      </c>
      <c r="N2441" s="2" t="s">
        <v>2403</v>
      </c>
      <c r="O2441" s="2" t="s">
        <v>323</v>
      </c>
      <c r="P2441" s="2" t="s">
        <v>2773</v>
      </c>
      <c r="Q2441" s="2" t="s">
        <v>628</v>
      </c>
      <c r="R2441" s="2" t="s">
        <v>605</v>
      </c>
      <c r="S2441" s="2" t="s">
        <v>141</v>
      </c>
      <c r="T2441" s="147">
        <v>3.1829999999999998</v>
      </c>
      <c r="U2441" s="2" t="s">
        <v>3442</v>
      </c>
      <c r="V2441" s="158">
        <v>3.5000000000000003E-2</v>
      </c>
      <c r="W2441" s="160">
        <v>4.1160000000000002E-2</v>
      </c>
      <c r="X2441" s="4" t="s">
        <v>610</v>
      </c>
      <c r="Y2441" s="4" t="s">
        <v>323</v>
      </c>
      <c r="Z2441" s="147">
        <v>2374000</v>
      </c>
      <c r="AA2441" s="155">
        <v>3.71</v>
      </c>
      <c r="AB2441" s="174">
        <v>99.001000000000005</v>
      </c>
      <c r="AD2441" s="147">
        <v>8719.509</v>
      </c>
      <c r="AG2441" s="2" t="s">
        <v>36</v>
      </c>
      <c r="AH2441" s="160">
        <v>4.7479999999999996E-3</v>
      </c>
      <c r="AI2441" s="160">
        <v>3.5824628557564603E-2</v>
      </c>
      <c r="AJ2441" s="160">
        <v>6.36077798161466E-3</v>
      </c>
      <c r="AK2441" s="191"/>
      <c r="AL2441" s="147"/>
    </row>
    <row r="2442" spans="1:38">
      <c r="A2442" s="2">
        <v>811</v>
      </c>
      <c r="B2442" s="2">
        <v>818</v>
      </c>
      <c r="C2442" s="2" t="s">
        <v>2493</v>
      </c>
      <c r="D2442" s="2" t="s">
        <v>2494</v>
      </c>
      <c r="E2442" s="4" t="s">
        <v>515</v>
      </c>
      <c r="F2442" s="2" t="s">
        <v>3764</v>
      </c>
      <c r="G2442" s="2" t="s">
        <v>3765</v>
      </c>
      <c r="H2442" s="2" t="s">
        <v>370</v>
      </c>
      <c r="I2442" s="2" t="s">
        <v>360</v>
      </c>
      <c r="J2442" s="2" t="s">
        <v>136</v>
      </c>
      <c r="K2442" s="2" t="s">
        <v>137</v>
      </c>
      <c r="L2442" s="2" t="s">
        <v>526</v>
      </c>
      <c r="M2442" s="2" t="s">
        <v>174</v>
      </c>
      <c r="N2442" s="2" t="s">
        <v>2592</v>
      </c>
      <c r="O2442" s="2" t="s">
        <v>323</v>
      </c>
      <c r="P2442" s="2" t="s">
        <v>2773</v>
      </c>
      <c r="Q2442" s="2" t="s">
        <v>628</v>
      </c>
      <c r="R2442" s="2" t="s">
        <v>605</v>
      </c>
      <c r="S2442" s="2" t="s">
        <v>141</v>
      </c>
      <c r="T2442" s="147">
        <v>7.4610000000000003</v>
      </c>
      <c r="U2442" s="2" t="s">
        <v>3766</v>
      </c>
      <c r="V2442" s="158">
        <v>4.8750000000000002E-2</v>
      </c>
      <c r="W2442" s="160">
        <v>4.4580000000000002E-2</v>
      </c>
      <c r="X2442" s="4" t="s">
        <v>610</v>
      </c>
      <c r="Y2442" s="4" t="s">
        <v>323</v>
      </c>
      <c r="Z2442" s="147">
        <v>3180000</v>
      </c>
      <c r="AA2442" s="155">
        <v>3.71</v>
      </c>
      <c r="AB2442" s="174">
        <v>105.252</v>
      </c>
      <c r="AD2442" s="147">
        <v>12417.382</v>
      </c>
      <c r="AG2442" s="2" t="s">
        <v>36</v>
      </c>
      <c r="AH2442" s="160">
        <v>3.1800000000000001E-3</v>
      </c>
      <c r="AI2442" s="160">
        <v>5.1017565363440598E-2</v>
      </c>
      <c r="AJ2442" s="160">
        <v>9.0583327589264708E-3</v>
      </c>
      <c r="AK2442" s="191"/>
      <c r="AL2442" s="147"/>
    </row>
    <row r="2443" spans="1:38">
      <c r="A2443" s="2">
        <v>811</v>
      </c>
      <c r="B2443" s="2">
        <v>818</v>
      </c>
      <c r="C2443" s="2" t="s">
        <v>3443</v>
      </c>
      <c r="D2443" s="2" t="s">
        <v>3444</v>
      </c>
      <c r="E2443" s="4" t="s">
        <v>515</v>
      </c>
      <c r="F2443" s="2" t="s">
        <v>3445</v>
      </c>
      <c r="G2443" s="2" t="s">
        <v>3446</v>
      </c>
      <c r="H2443" s="2" t="s">
        <v>370</v>
      </c>
      <c r="I2443" s="2" t="s">
        <v>360</v>
      </c>
      <c r="J2443" s="2" t="s">
        <v>136</v>
      </c>
      <c r="K2443" s="2" t="s">
        <v>137</v>
      </c>
      <c r="L2443" s="2" t="s">
        <v>526</v>
      </c>
      <c r="M2443" s="2" t="s">
        <v>174</v>
      </c>
      <c r="N2443" s="2" t="s">
        <v>721</v>
      </c>
      <c r="O2443" s="2" t="s">
        <v>323</v>
      </c>
      <c r="P2443" s="2" t="s">
        <v>2963</v>
      </c>
      <c r="Q2443" s="2" t="s">
        <v>628</v>
      </c>
      <c r="R2443" s="2" t="s">
        <v>605</v>
      </c>
      <c r="S2443" s="2" t="s">
        <v>141</v>
      </c>
      <c r="T2443" s="147">
        <v>5.0090000000000003</v>
      </c>
      <c r="U2443" s="2" t="s">
        <v>3447</v>
      </c>
      <c r="V2443" s="158">
        <v>3.4000000000000002E-2</v>
      </c>
      <c r="W2443" s="160">
        <v>4.5530000000000001E-2</v>
      </c>
      <c r="X2443" s="4" t="s">
        <v>610</v>
      </c>
      <c r="Y2443" s="4" t="s">
        <v>323</v>
      </c>
      <c r="Z2443" s="147">
        <v>152000</v>
      </c>
      <c r="AA2443" s="155">
        <v>3.71</v>
      </c>
      <c r="AB2443" s="174">
        <v>95.787000000000006</v>
      </c>
      <c r="AD2443" s="147">
        <v>540.16099999999994</v>
      </c>
      <c r="AG2443" s="2" t="s">
        <v>36</v>
      </c>
      <c r="AH2443" s="160">
        <v>2.03E-4</v>
      </c>
      <c r="AI2443" s="160">
        <v>2.2192838170211099E-3</v>
      </c>
      <c r="AJ2443" s="160">
        <v>3.9404097702168297E-4</v>
      </c>
      <c r="AK2443" s="191"/>
      <c r="AL2443" s="147"/>
    </row>
    <row r="2444" spans="1:38">
      <c r="A2444" s="2">
        <v>811</v>
      </c>
      <c r="B2444" s="2">
        <v>818</v>
      </c>
      <c r="C2444" s="2" t="s">
        <v>2614</v>
      </c>
      <c r="D2444" s="2" t="s">
        <v>2615</v>
      </c>
      <c r="E2444" s="4" t="s">
        <v>515</v>
      </c>
      <c r="F2444" s="2" t="s">
        <v>3448</v>
      </c>
      <c r="G2444" s="2" t="s">
        <v>3449</v>
      </c>
      <c r="H2444" s="2" t="s">
        <v>370</v>
      </c>
      <c r="I2444" s="2" t="s">
        <v>360</v>
      </c>
      <c r="J2444" s="2" t="s">
        <v>136</v>
      </c>
      <c r="K2444" s="2" t="s">
        <v>499</v>
      </c>
      <c r="L2444" s="2" t="s">
        <v>526</v>
      </c>
      <c r="M2444" s="2" t="s">
        <v>174</v>
      </c>
      <c r="N2444" s="2" t="s">
        <v>730</v>
      </c>
      <c r="O2444" s="2" t="s">
        <v>323</v>
      </c>
      <c r="P2444" s="2" t="s">
        <v>2773</v>
      </c>
      <c r="Q2444" s="2" t="s">
        <v>628</v>
      </c>
      <c r="R2444" s="2" t="s">
        <v>605</v>
      </c>
      <c r="S2444" s="2" t="s">
        <v>141</v>
      </c>
      <c r="T2444" s="147">
        <v>3.9740000000000002</v>
      </c>
      <c r="U2444" s="2" t="s">
        <v>3450</v>
      </c>
      <c r="V2444" s="158">
        <v>1.9E-2</v>
      </c>
      <c r="W2444" s="160">
        <v>4.1140000000000003E-2</v>
      </c>
      <c r="X2444" s="4" t="s">
        <v>610</v>
      </c>
      <c r="Y2444" s="4" t="s">
        <v>323</v>
      </c>
      <c r="Z2444" s="147">
        <v>2464000</v>
      </c>
      <c r="AA2444" s="155">
        <v>3.71</v>
      </c>
      <c r="AB2444" s="174">
        <v>92.781000000000006</v>
      </c>
      <c r="AD2444" s="147">
        <v>8481.5609999999997</v>
      </c>
      <c r="AG2444" s="2" t="s">
        <v>36</v>
      </c>
      <c r="AH2444" s="160">
        <v>2.464E-3</v>
      </c>
      <c r="AI2444" s="160">
        <v>3.4847006670962799E-2</v>
      </c>
      <c r="AJ2444" s="160">
        <v>6.1871980724566601E-3</v>
      </c>
      <c r="AK2444" s="191"/>
      <c r="AL2444" s="147"/>
    </row>
    <row r="2445" spans="1:38">
      <c r="A2445" s="2">
        <v>811</v>
      </c>
      <c r="B2445" s="2">
        <v>818</v>
      </c>
      <c r="C2445" s="2" t="s">
        <v>3451</v>
      </c>
      <c r="D2445" s="2" t="s">
        <v>3452</v>
      </c>
      <c r="E2445" s="4" t="s">
        <v>515</v>
      </c>
      <c r="F2445" s="2" t="s">
        <v>3453</v>
      </c>
      <c r="G2445" s="2" t="s">
        <v>3454</v>
      </c>
      <c r="H2445" s="2" t="s">
        <v>370</v>
      </c>
      <c r="I2445" s="2" t="s">
        <v>360</v>
      </c>
      <c r="J2445" s="2" t="s">
        <v>136</v>
      </c>
      <c r="K2445" s="2" t="s">
        <v>137</v>
      </c>
      <c r="L2445" s="2" t="s">
        <v>526</v>
      </c>
      <c r="M2445" s="2" t="s">
        <v>174</v>
      </c>
      <c r="N2445" s="2" t="s">
        <v>2403</v>
      </c>
      <c r="O2445" s="2" t="s">
        <v>323</v>
      </c>
      <c r="P2445" s="2" t="s">
        <v>3376</v>
      </c>
      <c r="Q2445" s="2" t="s">
        <v>628</v>
      </c>
      <c r="R2445" s="2" t="s">
        <v>605</v>
      </c>
      <c r="S2445" s="2" t="s">
        <v>141</v>
      </c>
      <c r="T2445" s="147">
        <v>5.5609999999999999</v>
      </c>
      <c r="U2445" s="2" t="s">
        <v>3455</v>
      </c>
      <c r="V2445" s="158">
        <v>3.875E-2</v>
      </c>
      <c r="W2445" s="160">
        <v>4.938E-2</v>
      </c>
      <c r="X2445" s="4" t="s">
        <v>610</v>
      </c>
      <c r="Y2445" s="4" t="s">
        <v>323</v>
      </c>
      <c r="Z2445" s="147">
        <v>154000</v>
      </c>
      <c r="AA2445" s="155">
        <v>3.71</v>
      </c>
      <c r="AB2445" s="174">
        <v>95.781000000000006</v>
      </c>
      <c r="AD2445" s="147">
        <v>547.23500000000001</v>
      </c>
      <c r="AG2445" s="2" t="s">
        <v>36</v>
      </c>
      <c r="AH2445" s="160">
        <v>1.54E-4</v>
      </c>
      <c r="AI2445" s="160">
        <v>2.2483464897089201E-3</v>
      </c>
      <c r="AJ2445" s="160">
        <v>3.99201147997984E-4</v>
      </c>
      <c r="AK2445" s="191"/>
      <c r="AL2445" s="147"/>
    </row>
    <row r="2446" spans="1:38">
      <c r="A2446" s="2">
        <v>811</v>
      </c>
      <c r="B2446" s="2">
        <v>818</v>
      </c>
      <c r="C2446" s="2" t="s">
        <v>2258</v>
      </c>
      <c r="D2446" s="2" t="s">
        <v>2259</v>
      </c>
      <c r="E2446" s="4" t="s">
        <v>515</v>
      </c>
      <c r="F2446" s="2" t="s">
        <v>3456</v>
      </c>
      <c r="G2446" s="2" t="s">
        <v>3457</v>
      </c>
      <c r="H2446" s="2" t="s">
        <v>370</v>
      </c>
      <c r="I2446" s="2" t="s">
        <v>360</v>
      </c>
      <c r="J2446" s="2" t="s">
        <v>136</v>
      </c>
      <c r="K2446" s="2" t="s">
        <v>499</v>
      </c>
      <c r="L2446" s="2" t="s">
        <v>526</v>
      </c>
      <c r="M2446" s="2" t="s">
        <v>174</v>
      </c>
      <c r="N2446" s="2" t="s">
        <v>740</v>
      </c>
      <c r="O2446" s="2" t="s">
        <v>323</v>
      </c>
      <c r="P2446" s="2" t="s">
        <v>362</v>
      </c>
      <c r="Q2446" s="2" t="s">
        <v>628</v>
      </c>
      <c r="R2446" s="2" t="s">
        <v>605</v>
      </c>
      <c r="S2446" s="2" t="s">
        <v>141</v>
      </c>
      <c r="T2446" s="147">
        <v>2.2250000000000001</v>
      </c>
      <c r="U2446" s="2" t="s">
        <v>3458</v>
      </c>
      <c r="V2446" s="158">
        <v>3.3000000000000002E-2</v>
      </c>
      <c r="W2446" s="160">
        <v>3.7429999999999998E-2</v>
      </c>
      <c r="X2446" s="4" t="s">
        <v>610</v>
      </c>
      <c r="Y2446" s="4" t="s">
        <v>323</v>
      </c>
      <c r="Z2446" s="147">
        <v>2276000</v>
      </c>
      <c r="AA2446" s="155">
        <v>3.71</v>
      </c>
      <c r="AB2446" s="174">
        <v>99.539000000000001</v>
      </c>
      <c r="AD2446" s="147">
        <v>8405.0249999999996</v>
      </c>
      <c r="AG2446" s="2" t="s">
        <v>36</v>
      </c>
      <c r="AH2446" s="160">
        <v>5.6899999999999995E-4</v>
      </c>
      <c r="AI2446" s="160">
        <v>3.4532553104364899E-2</v>
      </c>
      <c r="AJ2446" s="160">
        <v>6.1313658306947696E-3</v>
      </c>
      <c r="AK2446" s="191"/>
      <c r="AL2446" s="147"/>
    </row>
    <row r="2447" spans="1:38">
      <c r="A2447" s="2">
        <v>811</v>
      </c>
      <c r="B2447" s="2">
        <v>818</v>
      </c>
      <c r="C2447" s="2" t="s">
        <v>3884</v>
      </c>
      <c r="D2447" s="2" t="s">
        <v>3885</v>
      </c>
      <c r="E2447" s="4" t="s">
        <v>515</v>
      </c>
      <c r="F2447" s="2" t="s">
        <v>3886</v>
      </c>
      <c r="G2447" s="2" t="s">
        <v>3887</v>
      </c>
      <c r="H2447" s="2" t="s">
        <v>370</v>
      </c>
      <c r="I2447" s="2" t="s">
        <v>360</v>
      </c>
      <c r="J2447" s="2" t="s">
        <v>136</v>
      </c>
      <c r="K2447" s="2" t="s">
        <v>137</v>
      </c>
      <c r="L2447" s="2" t="s">
        <v>526</v>
      </c>
      <c r="M2447" s="2" t="s">
        <v>174</v>
      </c>
      <c r="N2447" s="2" t="s">
        <v>3888</v>
      </c>
      <c r="O2447" s="2" t="s">
        <v>323</v>
      </c>
      <c r="P2447" s="2" t="s">
        <v>2773</v>
      </c>
      <c r="Q2447" s="2" t="s">
        <v>176</v>
      </c>
      <c r="R2447" s="2" t="s">
        <v>605</v>
      </c>
      <c r="S2447" s="2" t="s">
        <v>141</v>
      </c>
      <c r="T2447" s="147">
        <v>7.4390000000000001</v>
      </c>
      <c r="U2447" s="2" t="s">
        <v>3889</v>
      </c>
      <c r="V2447" s="158">
        <v>5.2999999999999999E-2</v>
      </c>
      <c r="W2447" s="160">
        <v>4.7039999999999998E-2</v>
      </c>
      <c r="X2447" s="4" t="s">
        <v>610</v>
      </c>
      <c r="Y2447" s="4" t="s">
        <v>323</v>
      </c>
      <c r="Z2447" s="147">
        <v>3120000</v>
      </c>
      <c r="AA2447" s="155">
        <v>3.71</v>
      </c>
      <c r="AB2447" s="174">
        <v>107.879</v>
      </c>
      <c r="AD2447" s="147">
        <v>12487.223</v>
      </c>
      <c r="AG2447" s="2" t="s">
        <v>36</v>
      </c>
      <c r="AH2447" s="160">
        <v>4.1599999999999996E-3</v>
      </c>
      <c r="AI2447" s="160">
        <v>5.1304510334406001E-2</v>
      </c>
      <c r="AJ2447" s="160">
        <v>9.1092807610898205E-3</v>
      </c>
      <c r="AK2447" s="191"/>
      <c r="AL2447" s="147"/>
    </row>
    <row r="2448" spans="1:38">
      <c r="A2448" s="2">
        <v>811</v>
      </c>
      <c r="B2448" s="2">
        <v>818</v>
      </c>
      <c r="C2448" s="2" t="s">
        <v>2505</v>
      </c>
      <c r="D2448" s="2" t="s">
        <v>2506</v>
      </c>
      <c r="E2448" s="4" t="s">
        <v>515</v>
      </c>
      <c r="F2448" s="2" t="s">
        <v>3459</v>
      </c>
      <c r="G2448" s="2" t="s">
        <v>3460</v>
      </c>
      <c r="H2448" s="2" t="s">
        <v>370</v>
      </c>
      <c r="I2448" s="2" t="s">
        <v>360</v>
      </c>
      <c r="J2448" s="2" t="s">
        <v>136</v>
      </c>
      <c r="K2448" s="2" t="s">
        <v>137</v>
      </c>
      <c r="L2448" s="2" t="s">
        <v>526</v>
      </c>
      <c r="M2448" s="2" t="s">
        <v>174</v>
      </c>
      <c r="N2448" s="2" t="s">
        <v>744</v>
      </c>
      <c r="O2448" s="2" t="s">
        <v>323</v>
      </c>
      <c r="P2448" s="2" t="s">
        <v>2745</v>
      </c>
      <c r="Q2448" s="2" t="s">
        <v>628</v>
      </c>
      <c r="R2448" s="2" t="s">
        <v>605</v>
      </c>
      <c r="S2448" s="2" t="s">
        <v>141</v>
      </c>
      <c r="T2448" s="147">
        <v>3.5510000000000002</v>
      </c>
      <c r="U2448" s="2" t="s">
        <v>3461</v>
      </c>
      <c r="V2448" s="158">
        <v>1.55E-2</v>
      </c>
      <c r="W2448" s="160">
        <v>3.934E-2</v>
      </c>
      <c r="X2448" s="4" t="s">
        <v>610</v>
      </c>
      <c r="Y2448" s="4" t="s">
        <v>323</v>
      </c>
      <c r="Z2448" s="147">
        <v>3062000</v>
      </c>
      <c r="AA2448" s="155">
        <v>3.71</v>
      </c>
      <c r="AB2448" s="174">
        <v>92.796000000000006</v>
      </c>
      <c r="AD2448" s="147">
        <v>10541.62</v>
      </c>
      <c r="AG2448" s="2" t="s">
        <v>36</v>
      </c>
      <c r="AH2448" s="160">
        <v>2.4499999999999999E-3</v>
      </c>
      <c r="AI2448" s="160">
        <v>4.3310881417777697E-2</v>
      </c>
      <c r="AJ2448" s="160">
        <v>7.6899862463012999E-3</v>
      </c>
      <c r="AK2448" s="191"/>
      <c r="AL2448" s="147"/>
    </row>
    <row r="2449" spans="1:38">
      <c r="A2449" s="2">
        <v>811</v>
      </c>
      <c r="B2449" s="2">
        <v>818</v>
      </c>
      <c r="C2449" s="2" t="s">
        <v>3467</v>
      </c>
      <c r="D2449" s="2" t="s">
        <v>3468</v>
      </c>
      <c r="E2449" s="4" t="s">
        <v>515</v>
      </c>
      <c r="F2449" s="2" t="s">
        <v>3469</v>
      </c>
      <c r="G2449" s="2" t="s">
        <v>3470</v>
      </c>
      <c r="H2449" s="2" t="s">
        <v>370</v>
      </c>
      <c r="I2449" s="2" t="s">
        <v>360</v>
      </c>
      <c r="J2449" s="2" t="s">
        <v>136</v>
      </c>
      <c r="K2449" s="2" t="s">
        <v>499</v>
      </c>
      <c r="L2449" s="2" t="s">
        <v>526</v>
      </c>
      <c r="M2449" s="2" t="s">
        <v>174</v>
      </c>
      <c r="N2449" s="2" t="s">
        <v>721</v>
      </c>
      <c r="O2449" s="2" t="s">
        <v>323</v>
      </c>
      <c r="P2449" s="2" t="s">
        <v>2773</v>
      </c>
      <c r="Q2449" s="2" t="s">
        <v>628</v>
      </c>
      <c r="R2449" s="2" t="s">
        <v>605</v>
      </c>
      <c r="S2449" s="2" t="s">
        <v>141</v>
      </c>
      <c r="T2449" s="147">
        <v>3.157</v>
      </c>
      <c r="U2449" s="2" t="s">
        <v>3471</v>
      </c>
      <c r="V2449" s="158">
        <v>3.5999999999999997E-2</v>
      </c>
      <c r="W2449" s="160">
        <v>4.0770000000000001E-2</v>
      </c>
      <c r="X2449" s="4" t="s">
        <v>610</v>
      </c>
      <c r="Y2449" s="4" t="s">
        <v>323</v>
      </c>
      <c r="Z2449" s="147">
        <v>2359000</v>
      </c>
      <c r="AA2449" s="155">
        <v>3.71</v>
      </c>
      <c r="AB2449" s="174">
        <v>99.688999999999993</v>
      </c>
      <c r="AD2449" s="147">
        <v>8724.6890000000003</v>
      </c>
      <c r="AG2449" s="2" t="s">
        <v>36</v>
      </c>
      <c r="AH2449" s="160">
        <v>3.1449999999999998E-3</v>
      </c>
      <c r="AI2449" s="160">
        <v>3.5845912906546401E-2</v>
      </c>
      <c r="AJ2449" s="160">
        <v>6.3645570862085697E-3</v>
      </c>
      <c r="AK2449" s="191"/>
      <c r="AL2449" s="147"/>
    </row>
    <row r="2450" spans="1:38">
      <c r="A2450" s="2">
        <v>811</v>
      </c>
      <c r="B2450" s="2">
        <v>818</v>
      </c>
      <c r="C2450" s="2" t="s">
        <v>2643</v>
      </c>
      <c r="D2450" s="2" t="s">
        <v>2644</v>
      </c>
      <c r="E2450" s="4" t="s">
        <v>515</v>
      </c>
      <c r="F2450" s="2" t="s">
        <v>3890</v>
      </c>
      <c r="G2450" s="2" t="s">
        <v>3891</v>
      </c>
      <c r="H2450" s="2" t="s">
        <v>370</v>
      </c>
      <c r="I2450" s="2" t="s">
        <v>360</v>
      </c>
      <c r="J2450" s="2" t="s">
        <v>136</v>
      </c>
      <c r="K2450" s="2" t="s">
        <v>499</v>
      </c>
      <c r="L2450" s="2" t="s">
        <v>526</v>
      </c>
      <c r="M2450" s="2" t="s">
        <v>174</v>
      </c>
      <c r="N2450" s="2" t="s">
        <v>730</v>
      </c>
      <c r="O2450" s="2" t="s">
        <v>323</v>
      </c>
      <c r="P2450" s="2" t="s">
        <v>2739</v>
      </c>
      <c r="Q2450" s="2" t="s">
        <v>628</v>
      </c>
      <c r="R2450" s="2" t="s">
        <v>605</v>
      </c>
      <c r="S2450" s="2" t="s">
        <v>141</v>
      </c>
      <c r="T2450" s="147">
        <v>4.1150000000000002</v>
      </c>
      <c r="U2450" s="2" t="s">
        <v>3892</v>
      </c>
      <c r="V2450" s="158">
        <v>3.4500000000000003E-2</v>
      </c>
      <c r="W2450" s="160">
        <v>3.9820000000000001E-2</v>
      </c>
      <c r="X2450" s="4" t="s">
        <v>610</v>
      </c>
      <c r="Y2450" s="4" t="s">
        <v>323</v>
      </c>
      <c r="Z2450" s="147">
        <v>2401000</v>
      </c>
      <c r="AA2450" s="155">
        <v>3.71</v>
      </c>
      <c r="AB2450" s="174">
        <v>98.087999999999994</v>
      </c>
      <c r="AD2450" s="147">
        <v>8737.4169999999995</v>
      </c>
      <c r="AG2450" s="2" t="s">
        <v>36</v>
      </c>
      <c r="AH2450" s="160">
        <v>1.372E-3</v>
      </c>
      <c r="AI2450" s="160">
        <v>3.5898205547555601E-2</v>
      </c>
      <c r="AJ2450" s="160">
        <v>6.37384181274794E-3</v>
      </c>
      <c r="AK2450" s="191"/>
      <c r="AL2450" s="147"/>
    </row>
    <row r="2451" spans="1:38">
      <c r="A2451" s="2">
        <v>811</v>
      </c>
      <c r="B2451" s="2">
        <v>818</v>
      </c>
      <c r="C2451" s="2" t="s">
        <v>2513</v>
      </c>
      <c r="D2451" s="2" t="s">
        <v>2514</v>
      </c>
      <c r="E2451" s="4" t="s">
        <v>515</v>
      </c>
      <c r="F2451" s="2" t="s">
        <v>3472</v>
      </c>
      <c r="G2451" s="2" t="s">
        <v>3473</v>
      </c>
      <c r="H2451" s="2" t="s">
        <v>370</v>
      </c>
      <c r="I2451" s="2" t="s">
        <v>360</v>
      </c>
      <c r="J2451" s="2" t="s">
        <v>136</v>
      </c>
      <c r="K2451" s="2" t="s">
        <v>137</v>
      </c>
      <c r="L2451" s="2" t="s">
        <v>526</v>
      </c>
      <c r="M2451" s="2" t="s">
        <v>174</v>
      </c>
      <c r="N2451" s="2" t="s">
        <v>2390</v>
      </c>
      <c r="O2451" s="2" t="s">
        <v>323</v>
      </c>
      <c r="P2451" s="2" t="s">
        <v>2745</v>
      </c>
      <c r="Q2451" s="2" t="s">
        <v>628</v>
      </c>
      <c r="R2451" s="2" t="s">
        <v>605</v>
      </c>
      <c r="S2451" s="2" t="s">
        <v>141</v>
      </c>
      <c r="T2451" s="147">
        <v>5.0389999999999997</v>
      </c>
      <c r="U2451" s="2" t="s">
        <v>3474</v>
      </c>
      <c r="V2451" s="158">
        <v>0.03</v>
      </c>
      <c r="W2451" s="160">
        <v>3.9379999999999998E-2</v>
      </c>
      <c r="X2451" s="4" t="s">
        <v>610</v>
      </c>
      <c r="Y2451" s="4" t="s">
        <v>323</v>
      </c>
      <c r="Z2451" s="147">
        <v>2866000</v>
      </c>
      <c r="AA2451" s="155">
        <v>3.71</v>
      </c>
      <c r="AB2451" s="174">
        <v>95.552000000000007</v>
      </c>
      <c r="AD2451" s="147">
        <v>10159.886</v>
      </c>
      <c r="AG2451" s="2" t="s">
        <v>36</v>
      </c>
      <c r="AH2451" s="160">
        <v>1.9109999999999999E-3</v>
      </c>
      <c r="AI2451" s="160">
        <v>4.1742504321980498E-2</v>
      </c>
      <c r="AJ2451" s="160">
        <v>7.41151585038957E-3</v>
      </c>
      <c r="AK2451" s="191"/>
      <c r="AL2451" s="147"/>
    </row>
    <row r="2452" spans="1:38">
      <c r="A2452" s="2">
        <v>811</v>
      </c>
      <c r="B2452" s="2">
        <v>818</v>
      </c>
      <c r="C2452" s="2" t="s">
        <v>3475</v>
      </c>
      <c r="D2452" s="2" t="s">
        <v>3476</v>
      </c>
      <c r="E2452" s="4" t="s">
        <v>515</v>
      </c>
      <c r="F2452" s="2" t="s">
        <v>3477</v>
      </c>
      <c r="G2452" s="2" t="s">
        <v>3478</v>
      </c>
      <c r="H2452" s="2" t="s">
        <v>370</v>
      </c>
      <c r="I2452" s="2" t="s">
        <v>360</v>
      </c>
      <c r="J2452" s="2" t="s">
        <v>136</v>
      </c>
      <c r="K2452" s="2" t="s">
        <v>137</v>
      </c>
      <c r="L2452" s="2" t="s">
        <v>526</v>
      </c>
      <c r="M2452" s="2" t="s">
        <v>174</v>
      </c>
      <c r="N2452" s="2" t="s">
        <v>738</v>
      </c>
      <c r="O2452" s="2" t="s">
        <v>323</v>
      </c>
      <c r="P2452" s="2" t="s">
        <v>2963</v>
      </c>
      <c r="Q2452" s="2" t="s">
        <v>140</v>
      </c>
      <c r="R2452" s="2" t="s">
        <v>605</v>
      </c>
      <c r="S2452" s="2" t="s">
        <v>141</v>
      </c>
      <c r="T2452" s="147">
        <v>5.3650000000000002</v>
      </c>
      <c r="U2452" s="2" t="s">
        <v>3479</v>
      </c>
      <c r="V2452" s="158">
        <v>3.6999999999999998E-2</v>
      </c>
      <c r="W2452" s="160">
        <v>6.1179999999999998E-2</v>
      </c>
      <c r="X2452" s="4" t="s">
        <v>610</v>
      </c>
      <c r="Y2452" s="4" t="s">
        <v>323</v>
      </c>
      <c r="Z2452" s="147">
        <v>174000</v>
      </c>
      <c r="AA2452" s="155">
        <v>3.71</v>
      </c>
      <c r="AB2452" s="174">
        <v>94.138000000000005</v>
      </c>
      <c r="AD2452" s="147">
        <v>607.69799999999998</v>
      </c>
      <c r="AG2452" s="2" t="s">
        <v>36</v>
      </c>
      <c r="AH2452" s="160">
        <v>2.1800000000000001E-4</v>
      </c>
      <c r="AI2452" s="160">
        <v>2.4967637508303501E-3</v>
      </c>
      <c r="AJ2452" s="160">
        <v>4.4330843140652401E-4</v>
      </c>
      <c r="AK2452" s="191"/>
      <c r="AL2452" s="147"/>
    </row>
    <row r="2453" spans="1:38">
      <c r="A2453" s="2">
        <v>811</v>
      </c>
      <c r="B2453" s="2">
        <v>818</v>
      </c>
      <c r="C2453" s="2" t="s">
        <v>3475</v>
      </c>
      <c r="D2453" s="2" t="s">
        <v>3476</v>
      </c>
      <c r="E2453" s="4" t="s">
        <v>515</v>
      </c>
      <c r="F2453" s="2" t="s">
        <v>3480</v>
      </c>
      <c r="G2453" s="2" t="s">
        <v>3481</v>
      </c>
      <c r="H2453" s="2" t="s">
        <v>370</v>
      </c>
      <c r="I2453" s="2" t="s">
        <v>360</v>
      </c>
      <c r="J2453" s="2" t="s">
        <v>136</v>
      </c>
      <c r="K2453" s="2" t="s">
        <v>449</v>
      </c>
      <c r="L2453" s="2" t="s">
        <v>526</v>
      </c>
      <c r="M2453" s="2" t="s">
        <v>174</v>
      </c>
      <c r="N2453" s="2" t="s">
        <v>738</v>
      </c>
      <c r="O2453" s="2" t="s">
        <v>323</v>
      </c>
      <c r="P2453" s="2" t="s">
        <v>2749</v>
      </c>
      <c r="Q2453" s="2" t="s">
        <v>628</v>
      </c>
      <c r="R2453" s="2" t="s">
        <v>605</v>
      </c>
      <c r="S2453" s="2" t="s">
        <v>141</v>
      </c>
      <c r="T2453" s="147">
        <v>3.7770000000000001</v>
      </c>
      <c r="U2453" s="2" t="s">
        <v>3482</v>
      </c>
      <c r="V2453" s="158">
        <v>2.9499999999999998E-2</v>
      </c>
      <c r="W2453" s="160">
        <v>5.2850000000000001E-2</v>
      </c>
      <c r="X2453" s="4" t="s">
        <v>610</v>
      </c>
      <c r="Y2453" s="4" t="s">
        <v>323</v>
      </c>
      <c r="Z2453" s="147">
        <v>112000</v>
      </c>
      <c r="AA2453" s="155">
        <v>3.71</v>
      </c>
      <c r="AB2453" s="174">
        <v>93.88</v>
      </c>
      <c r="AD2453" s="147">
        <v>390.089</v>
      </c>
      <c r="AG2453" s="2" t="s">
        <v>36</v>
      </c>
      <c r="AH2453" s="160">
        <v>1.12E-4</v>
      </c>
      <c r="AI2453" s="160">
        <v>1.6027052852026901E-3</v>
      </c>
      <c r="AJ2453" s="160">
        <v>2.8456547631062898E-4</v>
      </c>
      <c r="AK2453" s="191"/>
      <c r="AL2453" s="147"/>
    </row>
    <row r="2454" spans="1:38">
      <c r="A2454" s="2">
        <v>811</v>
      </c>
      <c r="B2454" s="2">
        <v>818</v>
      </c>
      <c r="C2454" s="2" t="s">
        <v>3893</v>
      </c>
      <c r="D2454" s="2" t="s">
        <v>3894</v>
      </c>
      <c r="E2454" s="4" t="s">
        <v>515</v>
      </c>
      <c r="F2454" s="2" t="s">
        <v>3895</v>
      </c>
      <c r="G2454" s="2" t="s">
        <v>3896</v>
      </c>
      <c r="H2454" s="2" t="s">
        <v>370</v>
      </c>
      <c r="I2454" s="2" t="s">
        <v>360</v>
      </c>
      <c r="J2454" s="2" t="s">
        <v>136</v>
      </c>
      <c r="K2454" s="2" t="s">
        <v>499</v>
      </c>
      <c r="L2454" s="2" t="s">
        <v>526</v>
      </c>
      <c r="M2454" s="2" t="s">
        <v>174</v>
      </c>
      <c r="N2454" s="2" t="s">
        <v>2605</v>
      </c>
      <c r="O2454" s="2" t="s">
        <v>323</v>
      </c>
      <c r="P2454" s="2" t="s">
        <v>2739</v>
      </c>
      <c r="Q2454" s="2" t="s">
        <v>628</v>
      </c>
      <c r="R2454" s="2" t="s">
        <v>605</v>
      </c>
      <c r="S2454" s="2" t="s">
        <v>141</v>
      </c>
      <c r="T2454" s="147">
        <v>5.2549999999999999</v>
      </c>
      <c r="U2454" s="2" t="s">
        <v>3897</v>
      </c>
      <c r="V2454" s="158">
        <v>2.6499999999999999E-2</v>
      </c>
      <c r="W2454" s="160">
        <v>4.2700000000000002E-2</v>
      </c>
      <c r="X2454" s="4" t="s">
        <v>610</v>
      </c>
      <c r="Y2454" s="4" t="s">
        <v>323</v>
      </c>
      <c r="Z2454" s="147">
        <v>2993000</v>
      </c>
      <c r="AA2454" s="155">
        <v>3.71</v>
      </c>
      <c r="AB2454" s="174">
        <v>92.644999999999996</v>
      </c>
      <c r="AD2454" s="147">
        <v>10287.378000000001</v>
      </c>
      <c r="AG2454" s="2" t="s">
        <v>36</v>
      </c>
      <c r="AH2454" s="160">
        <v>2.3939999999999999E-3</v>
      </c>
      <c r="AI2454" s="160">
        <v>4.2266314423425003E-2</v>
      </c>
      <c r="AJ2454" s="160">
        <v>7.5045200180241696E-3</v>
      </c>
      <c r="AK2454" s="191"/>
      <c r="AL2454" s="147"/>
    </row>
    <row r="2455" spans="1:38">
      <c r="A2455" s="2">
        <v>811</v>
      </c>
      <c r="B2455" s="2">
        <v>818</v>
      </c>
      <c r="C2455" s="2" t="s">
        <v>3483</v>
      </c>
      <c r="D2455" s="2" t="s">
        <v>3484</v>
      </c>
      <c r="E2455" s="4" t="s">
        <v>515</v>
      </c>
      <c r="F2455" s="2" t="s">
        <v>3485</v>
      </c>
      <c r="G2455" s="2" t="s">
        <v>3486</v>
      </c>
      <c r="H2455" s="2" t="s">
        <v>370</v>
      </c>
      <c r="I2455" s="2" t="s">
        <v>360</v>
      </c>
      <c r="J2455" s="2" t="s">
        <v>136</v>
      </c>
      <c r="K2455" s="2" t="s">
        <v>490</v>
      </c>
      <c r="L2455" s="2" t="s">
        <v>526</v>
      </c>
      <c r="M2455" s="2" t="s">
        <v>174</v>
      </c>
      <c r="N2455" s="2" t="s">
        <v>738</v>
      </c>
      <c r="O2455" s="2" t="s">
        <v>323</v>
      </c>
      <c r="P2455" s="2" t="s">
        <v>3376</v>
      </c>
      <c r="Q2455" s="2" t="s">
        <v>140</v>
      </c>
      <c r="R2455" s="2" t="s">
        <v>605</v>
      </c>
      <c r="S2455" s="2" t="s">
        <v>141</v>
      </c>
      <c r="T2455" s="147">
        <v>0.82799999999999996</v>
      </c>
      <c r="U2455" s="2" t="s">
        <v>3487</v>
      </c>
      <c r="V2455" s="158">
        <v>5.7500000000000002E-2</v>
      </c>
      <c r="W2455" s="160">
        <v>9.1539999999999996E-2</v>
      </c>
      <c r="X2455" s="4" t="s">
        <v>610</v>
      </c>
      <c r="Y2455" s="4" t="s">
        <v>323</v>
      </c>
      <c r="Z2455" s="147">
        <v>90000</v>
      </c>
      <c r="AA2455" s="155">
        <v>3.71</v>
      </c>
      <c r="AB2455" s="174">
        <v>101.098</v>
      </c>
      <c r="AD2455" s="147">
        <v>337.565</v>
      </c>
      <c r="AG2455" s="2" t="s">
        <v>36</v>
      </c>
      <c r="AH2455" s="160">
        <v>1.2899999999999999E-4</v>
      </c>
      <c r="AI2455" s="160">
        <v>1.3869068142377001E-3</v>
      </c>
      <c r="AJ2455" s="160">
        <v>2.4624976396836202E-4</v>
      </c>
      <c r="AK2455" s="191"/>
      <c r="AL2455" s="147"/>
    </row>
    <row r="2456" spans="1:38">
      <c r="A2456" s="2">
        <v>811</v>
      </c>
      <c r="B2456" s="2">
        <v>818</v>
      </c>
      <c r="C2456" s="2" t="s">
        <v>3488</v>
      </c>
      <c r="D2456" s="2" t="s">
        <v>3489</v>
      </c>
      <c r="E2456" s="4" t="s">
        <v>515</v>
      </c>
      <c r="F2456" s="2" t="s">
        <v>3490</v>
      </c>
      <c r="G2456" s="2" t="s">
        <v>3491</v>
      </c>
      <c r="H2456" s="2" t="s">
        <v>370</v>
      </c>
      <c r="I2456" s="2" t="s">
        <v>360</v>
      </c>
      <c r="J2456" s="2" t="s">
        <v>136</v>
      </c>
      <c r="K2456" s="2" t="s">
        <v>137</v>
      </c>
      <c r="L2456" s="2" t="s">
        <v>526</v>
      </c>
      <c r="M2456" s="2" t="s">
        <v>174</v>
      </c>
      <c r="N2456" s="2" t="s">
        <v>2390</v>
      </c>
      <c r="O2456" s="2" t="s">
        <v>323</v>
      </c>
      <c r="P2456" s="2" t="s">
        <v>3403</v>
      </c>
      <c r="Q2456" s="2" t="s">
        <v>176</v>
      </c>
      <c r="R2456" s="2" t="s">
        <v>605</v>
      </c>
      <c r="S2456" s="2" t="s">
        <v>141</v>
      </c>
      <c r="T2456" s="147">
        <v>13.976000000000001</v>
      </c>
      <c r="U2456" s="2" t="s">
        <v>3492</v>
      </c>
      <c r="V2456" s="158">
        <v>0.04</v>
      </c>
      <c r="W2456" s="160">
        <v>6.5850000000000006E-2</v>
      </c>
      <c r="X2456" s="4" t="s">
        <v>610</v>
      </c>
      <c r="Y2456" s="4" t="s">
        <v>323</v>
      </c>
      <c r="Z2456" s="147">
        <v>113000</v>
      </c>
      <c r="AA2456" s="155">
        <v>3.71</v>
      </c>
      <c r="AB2456" s="174">
        <v>94.552999999999997</v>
      </c>
      <c r="AD2456" s="147">
        <v>396.39400000000001</v>
      </c>
      <c r="AG2456" s="2" t="s">
        <v>36</v>
      </c>
      <c r="AH2456" s="160">
        <v>1.5100000000000001E-4</v>
      </c>
      <c r="AI2456" s="160">
        <v>1.6286071202305701E-3</v>
      </c>
      <c r="AJ2456" s="160">
        <v>2.89164430397871E-4</v>
      </c>
      <c r="AK2456" s="191"/>
      <c r="AL2456" s="147"/>
    </row>
    <row r="2457" spans="1:38">
      <c r="A2457" s="2">
        <v>811</v>
      </c>
      <c r="B2457" s="2">
        <v>818</v>
      </c>
      <c r="C2457" s="2" t="s">
        <v>3493</v>
      </c>
      <c r="D2457" s="2" t="s">
        <v>3494</v>
      </c>
      <c r="E2457" s="4" t="s">
        <v>515</v>
      </c>
      <c r="F2457" s="2" t="s">
        <v>3495</v>
      </c>
      <c r="G2457" s="2" t="s">
        <v>3496</v>
      </c>
      <c r="H2457" s="2" t="s">
        <v>370</v>
      </c>
      <c r="I2457" s="2" t="s">
        <v>360</v>
      </c>
      <c r="J2457" s="2" t="s">
        <v>136</v>
      </c>
      <c r="K2457" s="2" t="s">
        <v>137</v>
      </c>
      <c r="L2457" s="2" t="s">
        <v>526</v>
      </c>
      <c r="M2457" s="2" t="s">
        <v>174</v>
      </c>
      <c r="N2457" s="2" t="s">
        <v>746</v>
      </c>
      <c r="O2457" s="2" t="s">
        <v>323</v>
      </c>
      <c r="P2457" s="2" t="s">
        <v>2963</v>
      </c>
      <c r="Q2457" s="2" t="s">
        <v>628</v>
      </c>
      <c r="R2457" s="2" t="s">
        <v>605</v>
      </c>
      <c r="S2457" s="2" t="s">
        <v>141</v>
      </c>
      <c r="T2457" s="147">
        <v>4.7830000000000004</v>
      </c>
      <c r="U2457" s="2" t="s">
        <v>3497</v>
      </c>
      <c r="V2457" s="158">
        <v>4.2999999999999997E-2</v>
      </c>
      <c r="W2457" s="160">
        <v>4.3130000000000002E-2</v>
      </c>
      <c r="X2457" s="4" t="s">
        <v>610</v>
      </c>
      <c r="Y2457" s="4" t="s">
        <v>323</v>
      </c>
      <c r="Z2457" s="147">
        <v>113000</v>
      </c>
      <c r="AA2457" s="155">
        <v>3.71</v>
      </c>
      <c r="AB2457" s="174">
        <v>100.651</v>
      </c>
      <c r="AD2457" s="147">
        <v>421.96100000000001</v>
      </c>
      <c r="AG2457" s="2" t="s">
        <v>36</v>
      </c>
      <c r="AH2457" s="160">
        <v>3.6000000000000001E-5</v>
      </c>
      <c r="AI2457" s="160">
        <v>1.7336524942704E-3</v>
      </c>
      <c r="AJ2457" s="160">
        <v>3.07815574294294E-4</v>
      </c>
      <c r="AK2457" s="191"/>
      <c r="AL2457" s="147"/>
    </row>
    <row r="2458" spans="1:38">
      <c r="A2458" s="2">
        <v>811</v>
      </c>
      <c r="B2458" s="2">
        <v>818</v>
      </c>
      <c r="C2458" s="2" t="s">
        <v>2676</v>
      </c>
      <c r="D2458" s="2" t="s">
        <v>2677</v>
      </c>
      <c r="E2458" s="4" t="s">
        <v>515</v>
      </c>
      <c r="F2458" s="2" t="s">
        <v>3498</v>
      </c>
      <c r="G2458" s="2" t="s">
        <v>3499</v>
      </c>
      <c r="H2458" s="2" t="s">
        <v>370</v>
      </c>
      <c r="I2458" s="2" t="s">
        <v>360</v>
      </c>
      <c r="J2458" s="2" t="s">
        <v>136</v>
      </c>
      <c r="K2458" s="2" t="s">
        <v>137</v>
      </c>
      <c r="L2458" s="2" t="s">
        <v>526</v>
      </c>
      <c r="M2458" s="2" t="s">
        <v>174</v>
      </c>
      <c r="N2458" s="2" t="s">
        <v>746</v>
      </c>
      <c r="O2458" s="2" t="s">
        <v>323</v>
      </c>
      <c r="P2458" s="2" t="s">
        <v>2963</v>
      </c>
      <c r="Q2458" s="2" t="s">
        <v>628</v>
      </c>
      <c r="R2458" s="2" t="s">
        <v>605</v>
      </c>
      <c r="S2458" s="2" t="s">
        <v>141</v>
      </c>
      <c r="T2458" s="147">
        <v>4.992</v>
      </c>
      <c r="U2458" s="2" t="s">
        <v>3500</v>
      </c>
      <c r="V2458" s="158">
        <v>3.875E-2</v>
      </c>
      <c r="W2458" s="160">
        <v>4.5969999999999997E-2</v>
      </c>
      <c r="X2458" s="4" t="s">
        <v>610</v>
      </c>
      <c r="Y2458" s="4" t="s">
        <v>323</v>
      </c>
      <c r="Z2458" s="147">
        <v>170000</v>
      </c>
      <c r="AA2458" s="155">
        <v>3.71</v>
      </c>
      <c r="AB2458" s="174">
        <v>98.906000000000006</v>
      </c>
      <c r="AD2458" s="147">
        <v>623.798</v>
      </c>
      <c r="AG2458" s="2" t="s">
        <v>36</v>
      </c>
      <c r="AH2458" s="160">
        <v>2.4000000000000001E-5</v>
      </c>
      <c r="AI2458" s="160">
        <v>2.5629113223530598E-3</v>
      </c>
      <c r="AJ2458" s="160">
        <v>4.5505314540412702E-4</v>
      </c>
      <c r="AK2458" s="191"/>
      <c r="AL2458" s="147"/>
    </row>
    <row r="2459" spans="1:38">
      <c r="A2459" s="2">
        <v>811</v>
      </c>
      <c r="B2459" s="2">
        <v>818</v>
      </c>
      <c r="C2459" s="2" t="s">
        <v>3898</v>
      </c>
      <c r="D2459" s="2" t="s">
        <v>3899</v>
      </c>
      <c r="E2459" s="4" t="s">
        <v>515</v>
      </c>
      <c r="F2459" s="2" t="s">
        <v>3900</v>
      </c>
      <c r="G2459" s="2" t="s">
        <v>3901</v>
      </c>
      <c r="H2459" s="2" t="s">
        <v>370</v>
      </c>
      <c r="I2459" s="2" t="s">
        <v>360</v>
      </c>
      <c r="J2459" s="2" t="s">
        <v>136</v>
      </c>
      <c r="K2459" s="2" t="s">
        <v>499</v>
      </c>
      <c r="L2459" s="2" t="s">
        <v>526</v>
      </c>
      <c r="M2459" s="2" t="s">
        <v>174</v>
      </c>
      <c r="N2459" s="2" t="s">
        <v>713</v>
      </c>
      <c r="O2459" s="2" t="s">
        <v>323</v>
      </c>
      <c r="P2459" s="2" t="s">
        <v>2773</v>
      </c>
      <c r="Q2459" s="2" t="s">
        <v>628</v>
      </c>
      <c r="R2459" s="2" t="s">
        <v>605</v>
      </c>
      <c r="S2459" s="2" t="s">
        <v>141</v>
      </c>
      <c r="T2459" s="147">
        <v>3.51</v>
      </c>
      <c r="U2459" s="2" t="s">
        <v>3902</v>
      </c>
      <c r="V2459" s="158">
        <v>4.8750000000000002E-2</v>
      </c>
      <c r="W2459" s="160">
        <v>4.1840000000000002E-2</v>
      </c>
      <c r="X2459" s="4" t="s">
        <v>610</v>
      </c>
      <c r="Y2459" s="4" t="s">
        <v>323</v>
      </c>
      <c r="Z2459" s="147">
        <v>2435000</v>
      </c>
      <c r="AA2459" s="155">
        <v>3.71</v>
      </c>
      <c r="AB2459" s="174">
        <v>103.583</v>
      </c>
      <c r="AD2459" s="147">
        <v>9357.5429999999997</v>
      </c>
      <c r="AG2459" s="2" t="s">
        <v>36</v>
      </c>
      <c r="AH2459" s="160">
        <v>3.4789999999999999E-3</v>
      </c>
      <c r="AI2459" s="160">
        <v>3.8446032901989002E-2</v>
      </c>
      <c r="AJ2459" s="160">
        <v>6.8262167511508503E-3</v>
      </c>
      <c r="AK2459" s="191"/>
      <c r="AL2459" s="147"/>
    </row>
    <row r="2460" spans="1:38">
      <c r="A2460" s="2">
        <v>811</v>
      </c>
      <c r="B2460" s="2">
        <v>818</v>
      </c>
      <c r="C2460" s="2" t="s">
        <v>2688</v>
      </c>
      <c r="D2460" s="2" t="s">
        <v>2689</v>
      </c>
      <c r="E2460" s="4" t="s">
        <v>515</v>
      </c>
      <c r="F2460" s="2" t="s">
        <v>3903</v>
      </c>
      <c r="G2460" s="2" t="s">
        <v>3904</v>
      </c>
      <c r="H2460" s="2" t="s">
        <v>370</v>
      </c>
      <c r="I2460" s="2" t="s">
        <v>360</v>
      </c>
      <c r="J2460" s="2" t="s">
        <v>136</v>
      </c>
      <c r="K2460" s="2" t="s">
        <v>137</v>
      </c>
      <c r="L2460" s="2" t="s">
        <v>526</v>
      </c>
      <c r="M2460" s="2" t="s">
        <v>174</v>
      </c>
      <c r="N2460" s="2" t="s">
        <v>726</v>
      </c>
      <c r="O2460" s="2" t="s">
        <v>323</v>
      </c>
      <c r="P2460" s="2" t="s">
        <v>2739</v>
      </c>
      <c r="Q2460" s="2" t="s">
        <v>176</v>
      </c>
      <c r="R2460" s="2" t="s">
        <v>605</v>
      </c>
      <c r="S2460" s="2" t="s">
        <v>141</v>
      </c>
      <c r="T2460" s="147">
        <v>4.1580000000000004</v>
      </c>
      <c r="U2460" s="2" t="s">
        <v>230</v>
      </c>
      <c r="V2460" s="158">
        <v>0.04</v>
      </c>
      <c r="W2460" s="160">
        <v>4.197E-2</v>
      </c>
      <c r="X2460" s="4" t="s">
        <v>610</v>
      </c>
      <c r="Y2460" s="4" t="s">
        <v>323</v>
      </c>
      <c r="Z2460" s="147">
        <v>2295000</v>
      </c>
      <c r="AA2460" s="155">
        <v>3.71</v>
      </c>
      <c r="AB2460" s="174">
        <v>101.211</v>
      </c>
      <c r="AD2460" s="147">
        <v>8617.5769999999993</v>
      </c>
      <c r="AG2460" s="2" t="s">
        <v>36</v>
      </c>
      <c r="AH2460" s="160">
        <v>2.5500000000000002E-3</v>
      </c>
      <c r="AI2460" s="160">
        <v>3.5405836335270599E-2</v>
      </c>
      <c r="AJ2460" s="160">
        <v>6.2864200760704798E-3</v>
      </c>
      <c r="AK2460" s="191"/>
      <c r="AL2460" s="147"/>
    </row>
    <row r="2461" spans="1:38">
      <c r="A2461" s="2">
        <v>811</v>
      </c>
      <c r="B2461" s="2">
        <v>818</v>
      </c>
      <c r="C2461" s="2" t="s">
        <v>3501</v>
      </c>
      <c r="D2461" s="2" t="s">
        <v>3502</v>
      </c>
      <c r="E2461" s="4" t="s">
        <v>515</v>
      </c>
      <c r="F2461" s="2" t="s">
        <v>3503</v>
      </c>
      <c r="G2461" s="2" t="s">
        <v>3504</v>
      </c>
      <c r="H2461" s="2" t="s">
        <v>370</v>
      </c>
      <c r="I2461" s="2" t="s">
        <v>360</v>
      </c>
      <c r="J2461" s="2" t="s">
        <v>136</v>
      </c>
      <c r="K2461" s="2" t="s">
        <v>137</v>
      </c>
      <c r="L2461" s="2" t="s">
        <v>526</v>
      </c>
      <c r="M2461" s="2" t="s">
        <v>174</v>
      </c>
      <c r="N2461" s="2" t="s">
        <v>1493</v>
      </c>
      <c r="O2461" s="2" t="s">
        <v>323</v>
      </c>
      <c r="P2461" s="2" t="s">
        <v>3376</v>
      </c>
      <c r="Q2461" s="2" t="s">
        <v>628</v>
      </c>
      <c r="R2461" s="2" t="s">
        <v>605</v>
      </c>
      <c r="S2461" s="2" t="s">
        <v>141</v>
      </c>
      <c r="T2461" s="147">
        <v>2.8759999999999999</v>
      </c>
      <c r="U2461" s="2" t="s">
        <v>3505</v>
      </c>
      <c r="V2461" s="158">
        <v>0.06</v>
      </c>
      <c r="W2461" s="160">
        <v>5.5570000000000001E-2</v>
      </c>
      <c r="X2461" s="4" t="s">
        <v>610</v>
      </c>
      <c r="Y2461" s="4" t="s">
        <v>323</v>
      </c>
      <c r="Z2461" s="147">
        <v>113000</v>
      </c>
      <c r="AA2461" s="155">
        <v>3.71</v>
      </c>
      <c r="AB2461" s="174">
        <v>104.98</v>
      </c>
      <c r="AD2461" s="147">
        <v>440.10700000000003</v>
      </c>
      <c r="AG2461" s="2" t="s">
        <v>36</v>
      </c>
      <c r="AH2461" s="160">
        <v>7.4999999999999993E-5</v>
      </c>
      <c r="AI2461" s="160">
        <v>1.80820546747367E-3</v>
      </c>
      <c r="AJ2461" s="160">
        <v>3.2105269438482899E-4</v>
      </c>
      <c r="AK2461" s="191"/>
      <c r="AL2461" s="147"/>
    </row>
    <row r="2462" spans="1:38">
      <c r="A2462" s="2">
        <v>811</v>
      </c>
      <c r="B2462" s="2">
        <v>818</v>
      </c>
      <c r="C2462" s="2" t="s">
        <v>2692</v>
      </c>
      <c r="D2462" s="2" t="s">
        <v>2693</v>
      </c>
      <c r="E2462" s="4" t="s">
        <v>515</v>
      </c>
      <c r="F2462" s="2" t="s">
        <v>3905</v>
      </c>
      <c r="G2462" s="2" t="s">
        <v>3906</v>
      </c>
      <c r="H2462" s="2" t="s">
        <v>370</v>
      </c>
      <c r="I2462" s="2" t="s">
        <v>360</v>
      </c>
      <c r="J2462" s="2" t="s">
        <v>136</v>
      </c>
      <c r="K2462" s="2" t="s">
        <v>499</v>
      </c>
      <c r="L2462" s="2" t="s">
        <v>526</v>
      </c>
      <c r="M2462" s="2" t="s">
        <v>174</v>
      </c>
      <c r="N2462" s="2" t="s">
        <v>2403</v>
      </c>
      <c r="O2462" s="2" t="s">
        <v>323</v>
      </c>
      <c r="P2462" s="2" t="s">
        <v>2745</v>
      </c>
      <c r="Q2462" s="2" t="s">
        <v>628</v>
      </c>
      <c r="R2462" s="2" t="s">
        <v>605</v>
      </c>
      <c r="S2462" s="2" t="s">
        <v>141</v>
      </c>
      <c r="T2462" s="147">
        <v>2.8119999999999998</v>
      </c>
      <c r="U2462" s="2" t="s">
        <v>3907</v>
      </c>
      <c r="V2462" s="158">
        <v>2.75E-2</v>
      </c>
      <c r="W2462" s="160">
        <v>3.7940000000000002E-2</v>
      </c>
      <c r="X2462" s="4" t="s">
        <v>610</v>
      </c>
      <c r="Y2462" s="4" t="s">
        <v>323</v>
      </c>
      <c r="Z2462" s="147">
        <v>2415000</v>
      </c>
      <c r="AA2462" s="155">
        <v>3.71</v>
      </c>
      <c r="AB2462" s="174">
        <v>97.305000000000007</v>
      </c>
      <c r="AD2462" s="147">
        <v>8718.1640000000007</v>
      </c>
      <c r="AG2462" s="2" t="s">
        <v>36</v>
      </c>
      <c r="AH2462" s="160">
        <v>3.2200000000000002E-3</v>
      </c>
      <c r="AI2462" s="160">
        <v>3.5819104188307298E-2</v>
      </c>
      <c r="AJ2462" s="160">
        <v>6.3597971120914198E-3</v>
      </c>
      <c r="AK2462" s="191"/>
      <c r="AL2462" s="147"/>
    </row>
    <row r="2463" spans="1:38">
      <c r="A2463" s="2">
        <v>811</v>
      </c>
      <c r="B2463" s="2">
        <v>818</v>
      </c>
      <c r="C2463" s="2" t="s">
        <v>3506</v>
      </c>
      <c r="D2463" s="2" t="s">
        <v>3507</v>
      </c>
      <c r="E2463" s="4" t="s">
        <v>515</v>
      </c>
      <c r="F2463" s="2" t="s">
        <v>3508</v>
      </c>
      <c r="G2463" s="2" t="s">
        <v>3509</v>
      </c>
      <c r="H2463" s="2" t="s">
        <v>370</v>
      </c>
      <c r="I2463" s="2" t="s">
        <v>360</v>
      </c>
      <c r="J2463" s="2" t="s">
        <v>136</v>
      </c>
      <c r="K2463" s="2" t="s">
        <v>436</v>
      </c>
      <c r="L2463" s="2" t="s">
        <v>526</v>
      </c>
      <c r="M2463" s="2" t="s">
        <v>174</v>
      </c>
      <c r="N2463" s="2" t="s">
        <v>746</v>
      </c>
      <c r="O2463" s="2" t="s">
        <v>323</v>
      </c>
      <c r="P2463" s="2" t="s">
        <v>3403</v>
      </c>
      <c r="Q2463" s="2" t="s">
        <v>628</v>
      </c>
      <c r="R2463" s="2" t="s">
        <v>605</v>
      </c>
      <c r="S2463" s="2" t="s">
        <v>141</v>
      </c>
      <c r="T2463" s="147">
        <v>5.7839999999999998</v>
      </c>
      <c r="U2463" s="2" t="s">
        <v>3510</v>
      </c>
      <c r="V2463" s="158">
        <v>3.2500000000000001E-2</v>
      </c>
      <c r="W2463" s="160">
        <v>5.6959999999999997E-2</v>
      </c>
      <c r="X2463" s="4" t="s">
        <v>610</v>
      </c>
      <c r="Y2463" s="4" t="s">
        <v>323</v>
      </c>
      <c r="Z2463" s="147">
        <v>120000</v>
      </c>
      <c r="AA2463" s="155">
        <v>3.71</v>
      </c>
      <c r="AB2463" s="174">
        <v>97.619</v>
      </c>
      <c r="AD2463" s="147">
        <v>434.59899999999999</v>
      </c>
      <c r="AG2463" s="2" t="s">
        <v>36</v>
      </c>
      <c r="AH2463" s="160">
        <v>2.4000000000000001E-4</v>
      </c>
      <c r="AI2463" s="160">
        <v>1.78557493895568E-3</v>
      </c>
      <c r="AJ2463" s="160">
        <v>3.17034571286128E-4</v>
      </c>
      <c r="AK2463" s="191"/>
      <c r="AL2463" s="147"/>
    </row>
    <row r="2464" spans="1:38">
      <c r="A2464" s="2">
        <v>811</v>
      </c>
      <c r="B2464" s="2">
        <v>818</v>
      </c>
      <c r="C2464" s="2" t="s">
        <v>3511</v>
      </c>
      <c r="D2464" s="2" t="s">
        <v>3512</v>
      </c>
      <c r="E2464" s="4" t="s">
        <v>515</v>
      </c>
      <c r="F2464" s="2" t="s">
        <v>3513</v>
      </c>
      <c r="G2464" s="2" t="s">
        <v>3514</v>
      </c>
      <c r="H2464" s="2" t="s">
        <v>370</v>
      </c>
      <c r="I2464" s="2" t="s">
        <v>360</v>
      </c>
      <c r="J2464" s="2" t="s">
        <v>136</v>
      </c>
      <c r="K2464" s="2" t="s">
        <v>137</v>
      </c>
      <c r="L2464" s="2" t="s">
        <v>526</v>
      </c>
      <c r="M2464" s="2" t="s">
        <v>174</v>
      </c>
      <c r="N2464" s="2" t="s">
        <v>740</v>
      </c>
      <c r="O2464" s="2" t="s">
        <v>323</v>
      </c>
      <c r="P2464" s="2" t="s">
        <v>3376</v>
      </c>
      <c r="Q2464" s="2" t="s">
        <v>628</v>
      </c>
      <c r="R2464" s="2" t="s">
        <v>605</v>
      </c>
      <c r="S2464" s="2" t="s">
        <v>141</v>
      </c>
      <c r="T2464" s="147">
        <v>0.73599999999999999</v>
      </c>
      <c r="U2464" s="2" t="s">
        <v>3515</v>
      </c>
      <c r="V2464" s="158">
        <v>4.7500000000000001E-2</v>
      </c>
      <c r="W2464" s="160">
        <v>4.6989999999999997E-2</v>
      </c>
      <c r="X2464" s="4" t="s">
        <v>610</v>
      </c>
      <c r="Y2464" s="4" t="s">
        <v>323</v>
      </c>
      <c r="Z2464" s="147">
        <v>153000</v>
      </c>
      <c r="AA2464" s="155">
        <v>3.71</v>
      </c>
      <c r="AB2464" s="174">
        <v>101.36499999999999</v>
      </c>
      <c r="AD2464" s="147">
        <v>575.37599999999998</v>
      </c>
      <c r="AG2464" s="2" t="s">
        <v>36</v>
      </c>
      <c r="AH2464" s="160">
        <v>2.7799999999999998E-4</v>
      </c>
      <c r="AI2464" s="160">
        <v>2.36396620643624E-3</v>
      </c>
      <c r="AJ2464" s="160">
        <v>4.1972980043656998E-4</v>
      </c>
      <c r="AK2464" s="191"/>
      <c r="AL2464" s="147"/>
    </row>
    <row r="2465" spans="1:38">
      <c r="A2465" s="2">
        <v>811</v>
      </c>
      <c r="B2465" s="2">
        <v>818</v>
      </c>
      <c r="C2465" s="2" t="s">
        <v>3516</v>
      </c>
      <c r="D2465" s="2" t="s">
        <v>3517</v>
      </c>
      <c r="E2465" s="4" t="s">
        <v>515</v>
      </c>
      <c r="F2465" s="2" t="s">
        <v>3518</v>
      </c>
      <c r="G2465" s="2" t="s">
        <v>3519</v>
      </c>
      <c r="H2465" s="2" t="s">
        <v>370</v>
      </c>
      <c r="I2465" s="2" t="s">
        <v>360</v>
      </c>
      <c r="J2465" s="2" t="s">
        <v>136</v>
      </c>
      <c r="K2465" s="2" t="s">
        <v>499</v>
      </c>
      <c r="L2465" s="2" t="s">
        <v>526</v>
      </c>
      <c r="M2465" s="2" t="s">
        <v>174</v>
      </c>
      <c r="N2465" s="2" t="s">
        <v>2390</v>
      </c>
      <c r="O2465" s="2" t="s">
        <v>323</v>
      </c>
      <c r="P2465" s="2" t="s">
        <v>3376</v>
      </c>
      <c r="Q2465" s="2" t="s">
        <v>628</v>
      </c>
      <c r="R2465" s="2" t="s">
        <v>605</v>
      </c>
      <c r="S2465" s="2" t="s">
        <v>141</v>
      </c>
      <c r="T2465" s="147">
        <v>3.395</v>
      </c>
      <c r="U2465" s="2" t="s">
        <v>3520</v>
      </c>
      <c r="V2465" s="158">
        <v>4.7E-2</v>
      </c>
      <c r="W2465" s="160">
        <v>4.3400000000000001E-2</v>
      </c>
      <c r="X2465" s="4" t="s">
        <v>610</v>
      </c>
      <c r="Y2465" s="4" t="s">
        <v>323</v>
      </c>
      <c r="Z2465" s="147">
        <v>102000</v>
      </c>
      <c r="AA2465" s="155">
        <v>3.71</v>
      </c>
      <c r="AB2465" s="174">
        <v>101.545</v>
      </c>
      <c r="AD2465" s="147">
        <v>384.267</v>
      </c>
      <c r="AG2465" s="2" t="s">
        <v>36</v>
      </c>
      <c r="AH2465" s="160">
        <v>8.2000000000000001E-5</v>
      </c>
      <c r="AI2465" s="160">
        <v>1.5787830380035201E-3</v>
      </c>
      <c r="AJ2465" s="160">
        <v>2.8031800440702801E-4</v>
      </c>
      <c r="AK2465" s="191"/>
      <c r="AL2465" s="147"/>
    </row>
    <row r="2466" spans="1:38">
      <c r="A2466" s="2">
        <v>811</v>
      </c>
      <c r="B2466" s="2">
        <v>818</v>
      </c>
      <c r="C2466" s="2" t="s">
        <v>2270</v>
      </c>
      <c r="D2466" s="2" t="s">
        <v>2271</v>
      </c>
      <c r="E2466" s="4" t="s">
        <v>515</v>
      </c>
      <c r="F2466" s="2" t="s">
        <v>3521</v>
      </c>
      <c r="G2466" s="2" t="s">
        <v>3522</v>
      </c>
      <c r="H2466" s="2" t="s">
        <v>370</v>
      </c>
      <c r="I2466" s="2" t="s">
        <v>1165</v>
      </c>
      <c r="J2466" s="2" t="s">
        <v>136</v>
      </c>
      <c r="K2466" s="2" t="s">
        <v>499</v>
      </c>
      <c r="L2466" s="2" t="s">
        <v>526</v>
      </c>
      <c r="M2466" s="2" t="s">
        <v>174</v>
      </c>
      <c r="N2466" s="2" t="s">
        <v>740</v>
      </c>
      <c r="O2466" s="2" t="s">
        <v>323</v>
      </c>
      <c r="P2466" s="2" t="s">
        <v>374</v>
      </c>
      <c r="Q2466" s="2" t="s">
        <v>375</v>
      </c>
      <c r="R2466" s="2" t="s">
        <v>375</v>
      </c>
      <c r="S2466" s="2" t="s">
        <v>141</v>
      </c>
      <c r="T2466" s="147">
        <v>0.83099999999999996</v>
      </c>
      <c r="U2466" s="2" t="s">
        <v>3293</v>
      </c>
      <c r="V2466" s="158">
        <v>0</v>
      </c>
      <c r="W2466" s="160">
        <v>6.5290000000000001E-2</v>
      </c>
      <c r="X2466" s="4" t="s">
        <v>610</v>
      </c>
      <c r="Y2466" s="4" t="s">
        <v>323</v>
      </c>
      <c r="Z2466" s="147">
        <v>49000</v>
      </c>
      <c r="AA2466" s="155">
        <v>3.71</v>
      </c>
      <c r="AB2466" s="174">
        <v>95.227000000000004</v>
      </c>
      <c r="AD2466" s="147">
        <v>173.113</v>
      </c>
      <c r="AG2466" s="2" t="s">
        <v>36</v>
      </c>
      <c r="AH2466" s="160">
        <v>8.5000000000000006E-5</v>
      </c>
      <c r="AI2466" s="160">
        <v>7.1124590058131796E-4</v>
      </c>
      <c r="AJ2466" s="160">
        <v>1.2628399640381101E-4</v>
      </c>
      <c r="AK2466" s="191"/>
      <c r="AL2466" s="147"/>
    </row>
    <row r="2467" spans="1:38">
      <c r="A2467" s="2">
        <v>811</v>
      </c>
      <c r="B2467" s="2">
        <v>818</v>
      </c>
      <c r="C2467" s="2" t="s">
        <v>2696</v>
      </c>
      <c r="D2467" s="2" t="s">
        <v>2697</v>
      </c>
      <c r="E2467" s="4" t="s">
        <v>515</v>
      </c>
      <c r="F2467" s="2" t="s">
        <v>3523</v>
      </c>
      <c r="G2467" s="2" t="s">
        <v>3524</v>
      </c>
      <c r="H2467" s="2" t="s">
        <v>370</v>
      </c>
      <c r="I2467" s="2" t="s">
        <v>360</v>
      </c>
      <c r="J2467" s="2" t="s">
        <v>136</v>
      </c>
      <c r="K2467" s="2" t="s">
        <v>137</v>
      </c>
      <c r="L2467" s="2" t="s">
        <v>526</v>
      </c>
      <c r="M2467" s="2" t="s">
        <v>174</v>
      </c>
      <c r="N2467" s="2" t="s">
        <v>2390</v>
      </c>
      <c r="O2467" s="2" t="s">
        <v>323</v>
      </c>
      <c r="P2467" s="2" t="s">
        <v>2756</v>
      </c>
      <c r="Q2467" s="2" t="s">
        <v>628</v>
      </c>
      <c r="R2467" s="2" t="s">
        <v>605</v>
      </c>
      <c r="S2467" s="2" t="s">
        <v>141</v>
      </c>
      <c r="T2467" s="147">
        <v>3.448</v>
      </c>
      <c r="U2467" s="2" t="s">
        <v>3525</v>
      </c>
      <c r="V2467" s="158">
        <v>3.6999999999999998E-2</v>
      </c>
      <c r="W2467" s="160">
        <v>3.7280000000000001E-2</v>
      </c>
      <c r="X2467" s="4" t="s">
        <v>610</v>
      </c>
      <c r="Y2467" s="4" t="s">
        <v>323</v>
      </c>
      <c r="Z2467" s="147">
        <v>2254000</v>
      </c>
      <c r="AA2467" s="155">
        <v>3.71</v>
      </c>
      <c r="AB2467" s="174">
        <v>100.91500000000001</v>
      </c>
      <c r="AD2467" s="147">
        <v>8438.8729999999996</v>
      </c>
      <c r="AG2467" s="2" t="s">
        <v>36</v>
      </c>
      <c r="AH2467" s="160">
        <v>1.524E-3</v>
      </c>
      <c r="AI2467" s="160">
        <v>3.4671620334075302E-2</v>
      </c>
      <c r="AJ2467" s="160">
        <v>6.1560576644505401E-3</v>
      </c>
      <c r="AK2467" s="191"/>
      <c r="AL2467" s="147"/>
    </row>
    <row r="2468" spans="1:38">
      <c r="A2468" s="2">
        <v>811</v>
      </c>
      <c r="B2468" s="2">
        <v>818</v>
      </c>
      <c r="C2468" s="2" t="s">
        <v>3526</v>
      </c>
      <c r="D2468" s="2" t="s">
        <v>3527</v>
      </c>
      <c r="E2468" s="4" t="s">
        <v>515</v>
      </c>
      <c r="F2468" s="2" t="s">
        <v>3528</v>
      </c>
      <c r="G2468" s="2" t="s">
        <v>3529</v>
      </c>
      <c r="H2468" s="2" t="s">
        <v>370</v>
      </c>
      <c r="I2468" s="2" t="s">
        <v>360</v>
      </c>
      <c r="J2468" s="2" t="s">
        <v>136</v>
      </c>
      <c r="K2468" s="2" t="s">
        <v>412</v>
      </c>
      <c r="L2468" s="2" t="s">
        <v>526</v>
      </c>
      <c r="M2468" s="2" t="s">
        <v>174</v>
      </c>
      <c r="N2468" s="2" t="s">
        <v>682</v>
      </c>
      <c r="O2468" s="2" t="s">
        <v>323</v>
      </c>
      <c r="P2468" s="2" t="s">
        <v>175</v>
      </c>
      <c r="Q2468" s="2" t="s">
        <v>628</v>
      </c>
      <c r="R2468" s="2" t="s">
        <v>605</v>
      </c>
      <c r="S2468" s="2" t="s">
        <v>141</v>
      </c>
      <c r="T2468" s="147">
        <v>4.0039999999999996</v>
      </c>
      <c r="U2468" s="2" t="s">
        <v>3530</v>
      </c>
      <c r="V2468" s="158">
        <v>4.4999999999999998E-2</v>
      </c>
      <c r="W2468" s="160">
        <v>4.7879999999999999E-2</v>
      </c>
      <c r="X2468" s="4" t="s">
        <v>610</v>
      </c>
      <c r="Y2468" s="4" t="s">
        <v>323</v>
      </c>
      <c r="Z2468" s="147">
        <v>150000</v>
      </c>
      <c r="AA2468" s="155">
        <v>3.71</v>
      </c>
      <c r="AB2468" s="174">
        <v>99.322000000000003</v>
      </c>
      <c r="AD2468" s="147">
        <v>552.726</v>
      </c>
      <c r="AG2468" s="2" t="s">
        <v>36</v>
      </c>
      <c r="AH2468" s="160">
        <v>1E-4</v>
      </c>
      <c r="AI2468" s="160">
        <v>2.2709074457003399E-3</v>
      </c>
      <c r="AJ2468" s="160">
        <v>4.0320691827090699E-4</v>
      </c>
      <c r="AK2468" s="191"/>
      <c r="AL2468" s="147"/>
    </row>
    <row r="2469" spans="1:38">
      <c r="A2469" s="2">
        <v>811</v>
      </c>
      <c r="B2469" s="2">
        <v>1412</v>
      </c>
      <c r="C2469" s="2" t="s">
        <v>2741</v>
      </c>
      <c r="D2469" s="2" t="s">
        <v>2742</v>
      </c>
      <c r="E2469" s="4" t="s">
        <v>367</v>
      </c>
      <c r="F2469" s="2" t="s">
        <v>2743</v>
      </c>
      <c r="G2469" s="2" t="s">
        <v>2744</v>
      </c>
      <c r="H2469" s="2" t="s">
        <v>370</v>
      </c>
      <c r="I2469" s="2" t="s">
        <v>951</v>
      </c>
      <c r="J2469" s="2" t="s">
        <v>30</v>
      </c>
      <c r="K2469" s="2" t="s">
        <v>30</v>
      </c>
      <c r="L2469" s="2" t="s">
        <v>526</v>
      </c>
      <c r="M2469" s="2" t="s">
        <v>45</v>
      </c>
      <c r="N2469" s="2" t="s">
        <v>651</v>
      </c>
      <c r="O2469" s="2" t="s">
        <v>323</v>
      </c>
      <c r="P2469" s="2" t="s">
        <v>2745</v>
      </c>
      <c r="Q2469" s="2" t="s">
        <v>363</v>
      </c>
      <c r="R2469" s="2" t="s">
        <v>605</v>
      </c>
      <c r="S2469" s="2" t="s">
        <v>34</v>
      </c>
      <c r="T2469" s="177">
        <v>5.0199999999999996</v>
      </c>
      <c r="U2469" s="2" t="s">
        <v>2746</v>
      </c>
      <c r="V2469" s="158">
        <v>5.1499999999999997E-2</v>
      </c>
      <c r="W2469" s="160">
        <v>5.1479999999999998E-2</v>
      </c>
      <c r="X2469" s="4" t="s">
        <v>610</v>
      </c>
      <c r="Y2469" s="4" t="s">
        <v>323</v>
      </c>
      <c r="Z2469" s="147">
        <v>31569.200000000001</v>
      </c>
      <c r="AA2469" s="155">
        <v>1</v>
      </c>
      <c r="AB2469" s="174">
        <v>141.9</v>
      </c>
      <c r="AD2469" s="147">
        <v>44.796999999999997</v>
      </c>
      <c r="AG2469" s="2" t="s">
        <v>36</v>
      </c>
      <c r="AH2469" s="160">
        <v>1.1E-5</v>
      </c>
      <c r="AI2469" s="160">
        <v>1.0363688987572599E-2</v>
      </c>
      <c r="AJ2469" s="160">
        <v>2.08877946555902E-3</v>
      </c>
      <c r="AK2469" s="191"/>
      <c r="AL2469" s="147"/>
    </row>
    <row r="2470" spans="1:38">
      <c r="A2470" s="2">
        <v>811</v>
      </c>
      <c r="B2470" s="2">
        <v>1412</v>
      </c>
      <c r="C2470" s="2" t="s">
        <v>1748</v>
      </c>
      <c r="D2470" s="2" t="s">
        <v>1749</v>
      </c>
      <c r="E2470" s="4" t="s">
        <v>367</v>
      </c>
      <c r="F2470" s="2" t="s">
        <v>2751</v>
      </c>
      <c r="G2470" s="2" t="s">
        <v>2752</v>
      </c>
      <c r="H2470" s="2" t="s">
        <v>370</v>
      </c>
      <c r="I2470" s="2" t="s">
        <v>1162</v>
      </c>
      <c r="J2470" s="2" t="s">
        <v>30</v>
      </c>
      <c r="K2470" s="2" t="s">
        <v>30</v>
      </c>
      <c r="L2470" s="2" t="s">
        <v>526</v>
      </c>
      <c r="M2470" s="2" t="s">
        <v>45</v>
      </c>
      <c r="N2470" s="2" t="s">
        <v>635</v>
      </c>
      <c r="O2470" s="2" t="s">
        <v>323</v>
      </c>
      <c r="P2470" s="2" t="s">
        <v>2749</v>
      </c>
      <c r="Q2470" s="2" t="s">
        <v>363</v>
      </c>
      <c r="R2470" s="2" t="s">
        <v>605</v>
      </c>
      <c r="S2470" s="2" t="s">
        <v>34</v>
      </c>
      <c r="T2470" s="147">
        <v>2.4820000000000002</v>
      </c>
      <c r="U2470" s="2" t="s">
        <v>2753</v>
      </c>
      <c r="V2470" s="158">
        <v>2.5000000000000001E-2</v>
      </c>
      <c r="W2470" s="160">
        <v>6.1120000000000001E-2</v>
      </c>
      <c r="X2470" s="4" t="s">
        <v>610</v>
      </c>
      <c r="Y2470" s="4" t="s">
        <v>323</v>
      </c>
      <c r="Z2470" s="147">
        <v>35100</v>
      </c>
      <c r="AA2470" s="155">
        <v>1</v>
      </c>
      <c r="AB2470" s="174">
        <v>89.41</v>
      </c>
      <c r="AD2470" s="147">
        <v>31.382999999999999</v>
      </c>
      <c r="AG2470" s="2" t="s">
        <v>36</v>
      </c>
      <c r="AH2470" s="160">
        <v>4.6E-5</v>
      </c>
      <c r="AI2470" s="160">
        <v>7.2604177655754701E-3</v>
      </c>
      <c r="AJ2470" s="160">
        <v>1.4633217533157601E-3</v>
      </c>
      <c r="AK2470" s="191"/>
      <c r="AL2470" s="147"/>
    </row>
    <row r="2471" spans="1:38">
      <c r="A2471" s="2">
        <v>811</v>
      </c>
      <c r="B2471" s="2">
        <v>1412</v>
      </c>
      <c r="C2471" s="2" t="s">
        <v>1768</v>
      </c>
      <c r="D2471" s="2" t="s">
        <v>1769</v>
      </c>
      <c r="E2471" s="4" t="s">
        <v>367</v>
      </c>
      <c r="F2471" s="2" t="s">
        <v>2754</v>
      </c>
      <c r="G2471" s="2" t="s">
        <v>2755</v>
      </c>
      <c r="H2471" s="2" t="s">
        <v>370</v>
      </c>
      <c r="I2471" s="2" t="s">
        <v>1162</v>
      </c>
      <c r="J2471" s="2" t="s">
        <v>30</v>
      </c>
      <c r="K2471" s="2" t="s">
        <v>30</v>
      </c>
      <c r="L2471" s="2" t="s">
        <v>526</v>
      </c>
      <c r="M2471" s="2" t="s">
        <v>45</v>
      </c>
      <c r="N2471" s="2" t="s">
        <v>651</v>
      </c>
      <c r="O2471" s="2" t="s">
        <v>323</v>
      </c>
      <c r="P2471" s="2" t="s">
        <v>2756</v>
      </c>
      <c r="Q2471" s="2" t="s">
        <v>363</v>
      </c>
      <c r="R2471" s="2" t="s">
        <v>605</v>
      </c>
      <c r="S2471" s="2" t="s">
        <v>34</v>
      </c>
      <c r="T2471" s="147">
        <v>7.58</v>
      </c>
      <c r="U2471" s="2" t="s">
        <v>2757</v>
      </c>
      <c r="V2471" s="158">
        <v>2.4E-2</v>
      </c>
      <c r="W2471" s="160">
        <v>5.6570000000000002E-2</v>
      </c>
      <c r="X2471" s="4" t="s">
        <v>610</v>
      </c>
      <c r="Y2471" s="4" t="s">
        <v>323</v>
      </c>
      <c r="Z2471" s="147">
        <v>72000.27</v>
      </c>
      <c r="AA2471" s="155">
        <v>1</v>
      </c>
      <c r="AB2471" s="174">
        <v>79</v>
      </c>
      <c r="AD2471" s="147">
        <v>56.88</v>
      </c>
      <c r="AG2471" s="2" t="s">
        <v>36</v>
      </c>
      <c r="AH2471" s="160">
        <v>9.7999999999999997E-5</v>
      </c>
      <c r="AI2471" s="160">
        <v>1.3159203883675599E-2</v>
      </c>
      <c r="AJ2471" s="160">
        <v>2.6522095451037E-3</v>
      </c>
      <c r="AK2471" s="191"/>
      <c r="AL2471" s="147"/>
    </row>
    <row r="2472" spans="1:38">
      <c r="A2472" s="2">
        <v>811</v>
      </c>
      <c r="B2472" s="2">
        <v>1412</v>
      </c>
      <c r="C2472" s="2" t="s">
        <v>1788</v>
      </c>
      <c r="D2472" s="2" t="s">
        <v>1789</v>
      </c>
      <c r="E2472" s="4" t="s">
        <v>367</v>
      </c>
      <c r="F2472" s="2" t="s">
        <v>2766</v>
      </c>
      <c r="G2472" s="2" t="s">
        <v>2767</v>
      </c>
      <c r="H2472" s="2" t="s">
        <v>370</v>
      </c>
      <c r="I2472" s="2" t="s">
        <v>1162</v>
      </c>
      <c r="J2472" s="2" t="s">
        <v>30</v>
      </c>
      <c r="K2472" s="2" t="s">
        <v>30</v>
      </c>
      <c r="L2472" s="2" t="s">
        <v>526</v>
      </c>
      <c r="M2472" s="2" t="s">
        <v>45</v>
      </c>
      <c r="N2472" s="2" t="s">
        <v>641</v>
      </c>
      <c r="O2472" s="2" t="s">
        <v>323</v>
      </c>
      <c r="P2472" s="2" t="s">
        <v>2756</v>
      </c>
      <c r="Q2472" s="2" t="s">
        <v>363</v>
      </c>
      <c r="R2472" s="2" t="s">
        <v>605</v>
      </c>
      <c r="S2472" s="2" t="s">
        <v>34</v>
      </c>
      <c r="T2472" s="147">
        <v>2.6160000000000001</v>
      </c>
      <c r="U2472" s="2" t="s">
        <v>2768</v>
      </c>
      <c r="V2472" s="158">
        <v>1.0800000000000001E-2</v>
      </c>
      <c r="W2472" s="160">
        <v>5.2200000000000003E-2</v>
      </c>
      <c r="X2472" s="4" t="s">
        <v>610</v>
      </c>
      <c r="Y2472" s="4" t="s">
        <v>323</v>
      </c>
      <c r="Z2472" s="147">
        <v>35892.86</v>
      </c>
      <c r="AA2472" s="155">
        <v>1</v>
      </c>
      <c r="AB2472" s="174">
        <v>90.15</v>
      </c>
      <c r="AD2472" s="147">
        <v>32.356999999999999</v>
      </c>
      <c r="AG2472" s="2" t="s">
        <v>36</v>
      </c>
      <c r="AH2472" s="160">
        <v>3.8000000000000002E-5</v>
      </c>
      <c r="AI2472" s="160">
        <v>7.4858685284055499E-3</v>
      </c>
      <c r="AJ2472" s="160">
        <v>1.5087608748929099E-3</v>
      </c>
      <c r="AK2472" s="191"/>
      <c r="AL2472" s="147"/>
    </row>
    <row r="2473" spans="1:38">
      <c r="A2473" s="2">
        <v>811</v>
      </c>
      <c r="B2473" s="2">
        <v>1412</v>
      </c>
      <c r="C2473" s="2" t="s">
        <v>3542</v>
      </c>
      <c r="D2473" s="2" t="s">
        <v>3543</v>
      </c>
      <c r="E2473" s="4" t="s">
        <v>367</v>
      </c>
      <c r="F2473" s="2" t="s">
        <v>3773</v>
      </c>
      <c r="G2473" s="2" t="s">
        <v>3774</v>
      </c>
      <c r="H2473" s="2" t="s">
        <v>370</v>
      </c>
      <c r="I2473" s="2" t="s">
        <v>951</v>
      </c>
      <c r="J2473" s="2" t="s">
        <v>30</v>
      </c>
      <c r="K2473" s="2" t="s">
        <v>30</v>
      </c>
      <c r="L2473" s="2" t="s">
        <v>526</v>
      </c>
      <c r="M2473" s="2" t="s">
        <v>45</v>
      </c>
      <c r="N2473" s="2" t="s">
        <v>673</v>
      </c>
      <c r="O2473" s="2" t="s">
        <v>323</v>
      </c>
      <c r="P2473" s="2" t="s">
        <v>2773</v>
      </c>
      <c r="Q2473" s="2" t="s">
        <v>363</v>
      </c>
      <c r="R2473" s="2" t="s">
        <v>605</v>
      </c>
      <c r="S2473" s="2" t="s">
        <v>34</v>
      </c>
      <c r="T2473" s="147">
        <v>1.1579999999999999</v>
      </c>
      <c r="U2473" s="2" t="s">
        <v>3775</v>
      </c>
      <c r="V2473" s="158">
        <v>1.8499999999999999E-2</v>
      </c>
      <c r="W2473" s="160">
        <v>2.4899999999999999E-2</v>
      </c>
      <c r="X2473" s="4" t="s">
        <v>610</v>
      </c>
      <c r="Y2473" s="4" t="s">
        <v>323</v>
      </c>
      <c r="Z2473" s="147">
        <v>8861.2199999999993</v>
      </c>
      <c r="AA2473" s="155">
        <v>1</v>
      </c>
      <c r="AB2473" s="174">
        <v>113.24</v>
      </c>
      <c r="AD2473" s="147">
        <v>10.034000000000001</v>
      </c>
      <c r="AG2473" s="2" t="s">
        <v>36</v>
      </c>
      <c r="AH2473" s="160">
        <v>1.5999999999999999E-5</v>
      </c>
      <c r="AI2473" s="160">
        <v>2.32146306952384E-3</v>
      </c>
      <c r="AJ2473" s="160">
        <v>4.6788594249495699E-4</v>
      </c>
      <c r="AK2473" s="191"/>
      <c r="AL2473" s="147"/>
    </row>
    <row r="2474" spans="1:38">
      <c r="A2474" s="2">
        <v>811</v>
      </c>
      <c r="B2474" s="2">
        <v>1412</v>
      </c>
      <c r="C2474" s="2" t="s">
        <v>3542</v>
      </c>
      <c r="D2474" s="2" t="s">
        <v>3543</v>
      </c>
      <c r="E2474" s="4" t="s">
        <v>367</v>
      </c>
      <c r="F2474" s="2" t="s">
        <v>3544</v>
      </c>
      <c r="G2474" s="2" t="s">
        <v>3545</v>
      </c>
      <c r="H2474" s="2" t="s">
        <v>370</v>
      </c>
      <c r="I2474" s="2" t="s">
        <v>1162</v>
      </c>
      <c r="J2474" s="2" t="s">
        <v>30</v>
      </c>
      <c r="K2474" s="2" t="s">
        <v>30</v>
      </c>
      <c r="L2474" s="2" t="s">
        <v>526</v>
      </c>
      <c r="M2474" s="2" t="s">
        <v>45</v>
      </c>
      <c r="N2474" s="2" t="s">
        <v>673</v>
      </c>
      <c r="O2474" s="2" t="s">
        <v>323</v>
      </c>
      <c r="P2474" s="2" t="s">
        <v>2773</v>
      </c>
      <c r="Q2474" s="2" t="s">
        <v>363</v>
      </c>
      <c r="R2474" s="2" t="s">
        <v>605</v>
      </c>
      <c r="S2474" s="2" t="s">
        <v>34</v>
      </c>
      <c r="T2474" s="147">
        <v>1.84</v>
      </c>
      <c r="U2474" s="2" t="s">
        <v>3546</v>
      </c>
      <c r="V2474" s="158">
        <v>5.7000000000000002E-2</v>
      </c>
      <c r="W2474" s="160">
        <v>6.1760000000000002E-2</v>
      </c>
      <c r="X2474" s="4" t="s">
        <v>610</v>
      </c>
      <c r="Y2474" s="4" t="s">
        <v>323</v>
      </c>
      <c r="Z2474" s="147">
        <v>20250</v>
      </c>
      <c r="AA2474" s="155">
        <v>1</v>
      </c>
      <c r="AB2474" s="174">
        <v>99.56</v>
      </c>
      <c r="AD2474" s="147">
        <v>20.161000000000001</v>
      </c>
      <c r="AG2474" s="2" t="s">
        <v>36</v>
      </c>
      <c r="AH2474" s="160">
        <v>2.0999999999999999E-5</v>
      </c>
      <c r="AI2474" s="160">
        <v>4.6642123541121702E-3</v>
      </c>
      <c r="AJ2474" s="160">
        <v>9.4006207634740298E-4</v>
      </c>
      <c r="AK2474" s="191"/>
      <c r="AL2474" s="147"/>
    </row>
    <row r="2475" spans="1:38">
      <c r="A2475" s="2">
        <v>811</v>
      </c>
      <c r="B2475" s="2">
        <v>1412</v>
      </c>
      <c r="C2475" s="2" t="s">
        <v>3776</v>
      </c>
      <c r="D2475" s="2" t="s">
        <v>3777</v>
      </c>
      <c r="E2475" s="4" t="s">
        <v>367</v>
      </c>
      <c r="F2475" s="2" t="s">
        <v>3778</v>
      </c>
      <c r="G2475" s="2" t="s">
        <v>3779</v>
      </c>
      <c r="H2475" s="2" t="s">
        <v>370</v>
      </c>
      <c r="I2475" s="2" t="s">
        <v>1162</v>
      </c>
      <c r="J2475" s="2" t="s">
        <v>30</v>
      </c>
      <c r="K2475" s="2" t="s">
        <v>30</v>
      </c>
      <c r="L2475" s="2" t="s">
        <v>526</v>
      </c>
      <c r="M2475" s="2" t="s">
        <v>45</v>
      </c>
      <c r="N2475" s="2" t="s">
        <v>673</v>
      </c>
      <c r="O2475" s="2" t="s">
        <v>323</v>
      </c>
      <c r="P2475" s="2" t="s">
        <v>2773</v>
      </c>
      <c r="Q2475" s="2" t="s">
        <v>363</v>
      </c>
      <c r="R2475" s="2" t="s">
        <v>605</v>
      </c>
      <c r="S2475" s="2" t="s">
        <v>34</v>
      </c>
      <c r="T2475" s="147">
        <v>2.964</v>
      </c>
      <c r="U2475" s="2" t="s">
        <v>2973</v>
      </c>
      <c r="V2475" s="158">
        <v>5.6500000000000002E-2</v>
      </c>
      <c r="W2475" s="160">
        <v>5.9760000000000001E-2</v>
      </c>
      <c r="X2475" s="4" t="s">
        <v>610</v>
      </c>
      <c r="Y2475" s="4" t="s">
        <v>323</v>
      </c>
      <c r="Z2475" s="147">
        <v>29525.52</v>
      </c>
      <c r="AA2475" s="155">
        <v>1</v>
      </c>
      <c r="AB2475" s="174">
        <v>99.29</v>
      </c>
      <c r="AD2475" s="147">
        <v>29.315999999999999</v>
      </c>
      <c r="AG2475" s="2" t="s">
        <v>36</v>
      </c>
      <c r="AH2475" s="160">
        <v>5.5000000000000002E-5</v>
      </c>
      <c r="AI2475" s="160">
        <v>6.7822136288584597E-3</v>
      </c>
      <c r="AJ2475" s="160">
        <v>1.3669407269922499E-3</v>
      </c>
      <c r="AK2475" s="191"/>
      <c r="AL2475" s="147"/>
    </row>
    <row r="2476" spans="1:38">
      <c r="A2476" s="2">
        <v>811</v>
      </c>
      <c r="B2476" s="2">
        <v>1412</v>
      </c>
      <c r="C2476" s="2" t="s">
        <v>2769</v>
      </c>
      <c r="D2476" s="2" t="s">
        <v>2770</v>
      </c>
      <c r="E2476" s="4" t="s">
        <v>367</v>
      </c>
      <c r="F2476" s="2" t="s">
        <v>2771</v>
      </c>
      <c r="G2476" s="2" t="s">
        <v>2772</v>
      </c>
      <c r="H2476" s="2" t="s">
        <v>370</v>
      </c>
      <c r="I2476" s="2" t="s">
        <v>951</v>
      </c>
      <c r="J2476" s="2" t="s">
        <v>30</v>
      </c>
      <c r="K2476" s="2" t="s">
        <v>30</v>
      </c>
      <c r="L2476" s="2" t="s">
        <v>526</v>
      </c>
      <c r="M2476" s="2" t="s">
        <v>45</v>
      </c>
      <c r="N2476" s="2" t="s">
        <v>646</v>
      </c>
      <c r="O2476" s="2" t="s">
        <v>323</v>
      </c>
      <c r="P2476" s="2" t="s">
        <v>2773</v>
      </c>
      <c r="Q2476" s="2" t="s">
        <v>363</v>
      </c>
      <c r="R2476" s="2" t="s">
        <v>605</v>
      </c>
      <c r="S2476" s="2" t="s">
        <v>34</v>
      </c>
      <c r="T2476" s="147">
        <v>2.8530000000000002</v>
      </c>
      <c r="U2476" s="2" t="s">
        <v>2768</v>
      </c>
      <c r="V2476" s="158">
        <v>1E-3</v>
      </c>
      <c r="W2476" s="160">
        <v>3.0089999999999999E-2</v>
      </c>
      <c r="X2476" s="4" t="s">
        <v>610</v>
      </c>
      <c r="Y2476" s="4" t="s">
        <v>323</v>
      </c>
      <c r="Z2476" s="147">
        <v>47700</v>
      </c>
      <c r="AA2476" s="155">
        <v>1</v>
      </c>
      <c r="AB2476" s="174">
        <v>103.43</v>
      </c>
      <c r="AD2476" s="147">
        <v>49.335999999999999</v>
      </c>
      <c r="AG2476" s="2" t="s">
        <v>36</v>
      </c>
      <c r="AH2476" s="160">
        <v>7.6000000000000004E-5</v>
      </c>
      <c r="AI2476" s="160">
        <v>1.14138800235028E-2</v>
      </c>
      <c r="AJ2476" s="160">
        <v>2.3004432344540101E-3</v>
      </c>
      <c r="AK2476" s="191"/>
      <c r="AL2476" s="147"/>
    </row>
    <row r="2477" spans="1:38">
      <c r="A2477" s="2">
        <v>811</v>
      </c>
      <c r="B2477" s="2">
        <v>1412</v>
      </c>
      <c r="C2477" s="2" t="s">
        <v>2769</v>
      </c>
      <c r="D2477" s="2" t="s">
        <v>2770</v>
      </c>
      <c r="E2477" s="4" t="s">
        <v>367</v>
      </c>
      <c r="F2477" s="2" t="s">
        <v>2774</v>
      </c>
      <c r="G2477" s="2" t="s">
        <v>2775</v>
      </c>
      <c r="H2477" s="2" t="s">
        <v>370</v>
      </c>
      <c r="I2477" s="2" t="s">
        <v>1162</v>
      </c>
      <c r="J2477" s="2" t="s">
        <v>30</v>
      </c>
      <c r="K2477" s="2" t="s">
        <v>30</v>
      </c>
      <c r="L2477" s="2" t="s">
        <v>526</v>
      </c>
      <c r="M2477" s="2" t="s">
        <v>45</v>
      </c>
      <c r="N2477" s="2" t="s">
        <v>646</v>
      </c>
      <c r="O2477" s="2" t="s">
        <v>323</v>
      </c>
      <c r="P2477" s="2" t="s">
        <v>2773</v>
      </c>
      <c r="Q2477" s="2" t="s">
        <v>363</v>
      </c>
      <c r="R2477" s="2" t="s">
        <v>605</v>
      </c>
      <c r="S2477" s="2" t="s">
        <v>34</v>
      </c>
      <c r="T2477" s="147">
        <v>1.4590000000000001</v>
      </c>
      <c r="U2477" s="2" t="s">
        <v>2776</v>
      </c>
      <c r="V2477" s="158">
        <v>3.9E-2</v>
      </c>
      <c r="W2477" s="160">
        <v>5.8729999999999997E-2</v>
      </c>
      <c r="X2477" s="4" t="s">
        <v>610</v>
      </c>
      <c r="Y2477" s="4" t="s">
        <v>323</v>
      </c>
      <c r="Z2477" s="147">
        <v>13800</v>
      </c>
      <c r="AA2477" s="155">
        <v>1</v>
      </c>
      <c r="AB2477" s="174">
        <v>97.35</v>
      </c>
      <c r="AD2477" s="147">
        <v>13.433999999999999</v>
      </c>
      <c r="AG2477" s="2" t="s">
        <v>36</v>
      </c>
      <c r="AH2477" s="160">
        <v>1.8E-5</v>
      </c>
      <c r="AI2477" s="160">
        <v>3.1080174014478101E-3</v>
      </c>
      <c r="AJ2477" s="160">
        <v>6.2641429461353002E-4</v>
      </c>
      <c r="AK2477" s="191"/>
      <c r="AL2477" s="147"/>
    </row>
    <row r="2478" spans="1:38">
      <c r="A2478" s="2">
        <v>811</v>
      </c>
      <c r="B2478" s="2">
        <v>1412</v>
      </c>
      <c r="C2478" s="2" t="s">
        <v>1792</v>
      </c>
      <c r="D2478" s="2" t="s">
        <v>1793</v>
      </c>
      <c r="E2478" s="4" t="s">
        <v>367</v>
      </c>
      <c r="F2478" s="2" t="s">
        <v>2780</v>
      </c>
      <c r="G2478" s="2" t="s">
        <v>2781</v>
      </c>
      <c r="H2478" s="2" t="s">
        <v>370</v>
      </c>
      <c r="I2478" s="2" t="s">
        <v>951</v>
      </c>
      <c r="J2478" s="2" t="s">
        <v>30</v>
      </c>
      <c r="K2478" s="2" t="s">
        <v>30</v>
      </c>
      <c r="L2478" s="2" t="s">
        <v>526</v>
      </c>
      <c r="M2478" s="2" t="s">
        <v>45</v>
      </c>
      <c r="N2478" s="2" t="s">
        <v>659</v>
      </c>
      <c r="O2478" s="2" t="s">
        <v>323</v>
      </c>
      <c r="P2478" s="2" t="s">
        <v>2745</v>
      </c>
      <c r="Q2478" s="2" t="s">
        <v>363</v>
      </c>
      <c r="R2478" s="2" t="s">
        <v>605</v>
      </c>
      <c r="S2478" s="2" t="s">
        <v>34</v>
      </c>
      <c r="T2478" s="147">
        <v>6.9109999999999996</v>
      </c>
      <c r="U2478" s="2" t="s">
        <v>2782</v>
      </c>
      <c r="V2478" s="158">
        <v>2.5600000000000001E-2</v>
      </c>
      <c r="W2478" s="160">
        <v>4.2349999999999999E-2</v>
      </c>
      <c r="X2478" s="4" t="s">
        <v>610</v>
      </c>
      <c r="Y2478" s="4" t="s">
        <v>323</v>
      </c>
      <c r="Z2478" s="147">
        <v>28000</v>
      </c>
      <c r="AA2478" s="155">
        <v>1</v>
      </c>
      <c r="AB2478" s="174">
        <v>97.49</v>
      </c>
      <c r="AD2478" s="147">
        <v>27.297000000000001</v>
      </c>
      <c r="AG2478" s="2" t="s">
        <v>36</v>
      </c>
      <c r="AH2478" s="160">
        <v>2.6999999999999999E-5</v>
      </c>
      <c r="AI2478" s="160">
        <v>6.3151911607453402E-3</v>
      </c>
      <c r="AJ2478" s="160">
        <v>1.2728133421856299E-3</v>
      </c>
      <c r="AK2478" s="191"/>
      <c r="AL2478" s="147"/>
    </row>
    <row r="2479" spans="1:38">
      <c r="A2479" s="2">
        <v>811</v>
      </c>
      <c r="B2479" s="2">
        <v>1412</v>
      </c>
      <c r="C2479" s="2" t="s">
        <v>1792</v>
      </c>
      <c r="D2479" s="2" t="s">
        <v>1793</v>
      </c>
      <c r="E2479" s="4" t="s">
        <v>367</v>
      </c>
      <c r="F2479" s="2" t="s">
        <v>2783</v>
      </c>
      <c r="G2479" s="2" t="s">
        <v>2784</v>
      </c>
      <c r="H2479" s="2" t="s">
        <v>370</v>
      </c>
      <c r="I2479" s="2" t="s">
        <v>1162</v>
      </c>
      <c r="J2479" s="2" t="s">
        <v>30</v>
      </c>
      <c r="K2479" s="2" t="s">
        <v>30</v>
      </c>
      <c r="L2479" s="2" t="s">
        <v>526</v>
      </c>
      <c r="M2479" s="2" t="s">
        <v>45</v>
      </c>
      <c r="N2479" s="2" t="s">
        <v>659</v>
      </c>
      <c r="O2479" s="2" t="s">
        <v>323</v>
      </c>
      <c r="P2479" s="2" t="s">
        <v>2745</v>
      </c>
      <c r="Q2479" s="2" t="s">
        <v>363</v>
      </c>
      <c r="R2479" s="2" t="s">
        <v>605</v>
      </c>
      <c r="S2479" s="2" t="s">
        <v>34</v>
      </c>
      <c r="T2479" s="147">
        <v>3.9049999999999998</v>
      </c>
      <c r="U2479" s="2" t="s">
        <v>2785</v>
      </c>
      <c r="V2479" s="158">
        <v>2.41E-2</v>
      </c>
      <c r="W2479" s="160">
        <v>6.3320000000000001E-2</v>
      </c>
      <c r="X2479" s="4" t="s">
        <v>610</v>
      </c>
      <c r="Y2479" s="4" t="s">
        <v>323</v>
      </c>
      <c r="Z2479" s="147">
        <v>41140</v>
      </c>
      <c r="AA2479" s="155">
        <v>1</v>
      </c>
      <c r="AB2479" s="174">
        <v>86.08</v>
      </c>
      <c r="AD2479" s="147">
        <v>35.412999999999997</v>
      </c>
      <c r="AG2479" s="2" t="s">
        <v>36</v>
      </c>
      <c r="AH2479" s="160">
        <v>2.0000000000000002E-5</v>
      </c>
      <c r="AI2479" s="160">
        <v>8.1928488971439208E-3</v>
      </c>
      <c r="AJ2479" s="160">
        <v>1.65125126403377E-3</v>
      </c>
      <c r="AK2479" s="191"/>
      <c r="AL2479" s="147"/>
    </row>
    <row r="2480" spans="1:38">
      <c r="A2480" s="2">
        <v>811</v>
      </c>
      <c r="B2480" s="2">
        <v>1412</v>
      </c>
      <c r="C2480" s="2" t="s">
        <v>1792</v>
      </c>
      <c r="D2480" s="2" t="s">
        <v>1793</v>
      </c>
      <c r="E2480" s="4" t="s">
        <v>367</v>
      </c>
      <c r="F2480" s="2" t="s">
        <v>2786</v>
      </c>
      <c r="G2480" s="2" t="s">
        <v>2787</v>
      </c>
      <c r="H2480" s="2" t="s">
        <v>370</v>
      </c>
      <c r="I2480" s="2" t="s">
        <v>1162</v>
      </c>
      <c r="J2480" s="2" t="s">
        <v>30</v>
      </c>
      <c r="K2480" s="2" t="s">
        <v>30</v>
      </c>
      <c r="L2480" s="2" t="s">
        <v>526</v>
      </c>
      <c r="M2480" s="2" t="s">
        <v>45</v>
      </c>
      <c r="N2480" s="2" t="s">
        <v>659</v>
      </c>
      <c r="O2480" s="2" t="s">
        <v>323</v>
      </c>
      <c r="P2480" s="2" t="s">
        <v>2745</v>
      </c>
      <c r="Q2480" s="2" t="s">
        <v>363</v>
      </c>
      <c r="R2480" s="2" t="s">
        <v>605</v>
      </c>
      <c r="S2480" s="2" t="s">
        <v>34</v>
      </c>
      <c r="T2480" s="147">
        <v>6.2430000000000003</v>
      </c>
      <c r="U2480" s="2" t="s">
        <v>2782</v>
      </c>
      <c r="V2480" s="158">
        <v>4.9399999999999999E-2</v>
      </c>
      <c r="W2480" s="160">
        <v>6.6839999999999997E-2</v>
      </c>
      <c r="X2480" s="4" t="s">
        <v>610</v>
      </c>
      <c r="Y2480" s="4" t="s">
        <v>323</v>
      </c>
      <c r="Z2480" s="147">
        <v>41000</v>
      </c>
      <c r="AA2480" s="155">
        <v>1</v>
      </c>
      <c r="AB2480" s="174">
        <v>92.67</v>
      </c>
      <c r="AD2480" s="147">
        <v>37.994999999999997</v>
      </c>
      <c r="AG2480" s="2" t="s">
        <v>36</v>
      </c>
      <c r="AH2480" s="160">
        <v>4.6E-5</v>
      </c>
      <c r="AI2480" s="160">
        <v>8.79005149228387E-3</v>
      </c>
      <c r="AJ2480" s="160">
        <v>1.7716161764701299E-3</v>
      </c>
      <c r="AK2480" s="191"/>
      <c r="AL2480" s="147"/>
    </row>
    <row r="2481" spans="1:38">
      <c r="A2481" s="2">
        <v>811</v>
      </c>
      <c r="B2481" s="2">
        <v>1412</v>
      </c>
      <c r="C2481" s="2" t="s">
        <v>1804</v>
      </c>
      <c r="D2481" s="2" t="s">
        <v>1805</v>
      </c>
      <c r="E2481" s="4" t="s">
        <v>367</v>
      </c>
      <c r="F2481" s="2" t="s">
        <v>2801</v>
      </c>
      <c r="G2481" s="2" t="s">
        <v>2802</v>
      </c>
      <c r="H2481" s="2" t="s">
        <v>370</v>
      </c>
      <c r="I2481" s="2" t="s">
        <v>1162</v>
      </c>
      <c r="J2481" s="2" t="s">
        <v>30</v>
      </c>
      <c r="K2481" s="2" t="s">
        <v>30</v>
      </c>
      <c r="L2481" s="2" t="s">
        <v>526</v>
      </c>
      <c r="M2481" s="2" t="s">
        <v>45</v>
      </c>
      <c r="N2481" s="2" t="s">
        <v>646</v>
      </c>
      <c r="O2481" s="2" t="s">
        <v>323</v>
      </c>
      <c r="P2481" s="2" t="s">
        <v>2773</v>
      </c>
      <c r="Q2481" s="2" t="s">
        <v>363</v>
      </c>
      <c r="R2481" s="2" t="s">
        <v>605</v>
      </c>
      <c r="S2481" s="2" t="s">
        <v>34</v>
      </c>
      <c r="T2481" s="147">
        <v>2.2240000000000002</v>
      </c>
      <c r="U2481" s="2" t="s">
        <v>2803</v>
      </c>
      <c r="V2481" s="158">
        <v>0.04</v>
      </c>
      <c r="W2481" s="160">
        <v>5.774E-2</v>
      </c>
      <c r="X2481" s="4" t="s">
        <v>610</v>
      </c>
      <c r="Y2481" s="4" t="s">
        <v>323</v>
      </c>
      <c r="Z2481" s="147">
        <v>38507</v>
      </c>
      <c r="AA2481" s="155">
        <v>1</v>
      </c>
      <c r="AB2481" s="174">
        <v>96.04</v>
      </c>
      <c r="AD2481" s="147">
        <v>36.981999999999999</v>
      </c>
      <c r="AG2481" s="2" t="s">
        <v>36</v>
      </c>
      <c r="AH2481" s="160">
        <v>5.7000000000000003E-5</v>
      </c>
      <c r="AI2481" s="160">
        <v>8.5557923527746008E-3</v>
      </c>
      <c r="AJ2481" s="160">
        <v>1.72440174531408E-3</v>
      </c>
      <c r="AK2481" s="191"/>
      <c r="AL2481" s="147"/>
    </row>
    <row r="2482" spans="1:38">
      <c r="A2482" s="2">
        <v>811</v>
      </c>
      <c r="B2482" s="2">
        <v>1412</v>
      </c>
      <c r="C2482" s="2" t="s">
        <v>1804</v>
      </c>
      <c r="D2482" s="2" t="s">
        <v>1805</v>
      </c>
      <c r="E2482" s="4" t="s">
        <v>367</v>
      </c>
      <c r="F2482" s="2" t="s">
        <v>2804</v>
      </c>
      <c r="G2482" s="2" t="s">
        <v>2805</v>
      </c>
      <c r="H2482" s="2" t="s">
        <v>370</v>
      </c>
      <c r="I2482" s="2" t="s">
        <v>1162</v>
      </c>
      <c r="J2482" s="2" t="s">
        <v>30</v>
      </c>
      <c r="K2482" s="2" t="s">
        <v>30</v>
      </c>
      <c r="L2482" s="2" t="s">
        <v>526</v>
      </c>
      <c r="M2482" s="2" t="s">
        <v>45</v>
      </c>
      <c r="N2482" s="2" t="s">
        <v>646</v>
      </c>
      <c r="O2482" s="2" t="s">
        <v>323</v>
      </c>
      <c r="P2482" s="2" t="s">
        <v>2773</v>
      </c>
      <c r="Q2482" s="2" t="s">
        <v>363</v>
      </c>
      <c r="R2482" s="2" t="s">
        <v>605</v>
      </c>
      <c r="S2482" s="2" t="s">
        <v>34</v>
      </c>
      <c r="T2482" s="147">
        <v>3.7080000000000002</v>
      </c>
      <c r="U2482" s="2" t="s">
        <v>2806</v>
      </c>
      <c r="V2482" s="158">
        <v>2.07E-2</v>
      </c>
      <c r="W2482" s="160">
        <v>5.9970000000000002E-2</v>
      </c>
      <c r="X2482" s="4" t="s">
        <v>610</v>
      </c>
      <c r="Y2482" s="4" t="s">
        <v>323</v>
      </c>
      <c r="Z2482" s="147">
        <v>56287.5</v>
      </c>
      <c r="AA2482" s="155">
        <v>1</v>
      </c>
      <c r="AB2482" s="174">
        <v>83.35</v>
      </c>
      <c r="AD2482" s="147">
        <v>46.915999999999997</v>
      </c>
      <c r="AG2482" s="2" t="s">
        <v>36</v>
      </c>
      <c r="AH2482" s="160">
        <v>1.37E-4</v>
      </c>
      <c r="AI2482" s="160">
        <v>1.08539036886856E-2</v>
      </c>
      <c r="AJ2482" s="160">
        <v>2.1875811955827402E-3</v>
      </c>
      <c r="AK2482" s="191"/>
      <c r="AL2482" s="147"/>
    </row>
    <row r="2483" spans="1:38">
      <c r="A2483" s="2">
        <v>811</v>
      </c>
      <c r="B2483" s="2">
        <v>1412</v>
      </c>
      <c r="C2483" s="2" t="s">
        <v>1812</v>
      </c>
      <c r="D2483" s="2" t="s">
        <v>1813</v>
      </c>
      <c r="E2483" s="4" t="s">
        <v>367</v>
      </c>
      <c r="F2483" s="2" t="s">
        <v>2810</v>
      </c>
      <c r="G2483" s="2" t="s">
        <v>2811</v>
      </c>
      <c r="H2483" s="2" t="s">
        <v>370</v>
      </c>
      <c r="I2483" s="2" t="s">
        <v>1162</v>
      </c>
      <c r="J2483" s="2" t="s">
        <v>30</v>
      </c>
      <c r="K2483" s="2" t="s">
        <v>30</v>
      </c>
      <c r="L2483" s="2" t="s">
        <v>526</v>
      </c>
      <c r="M2483" s="2" t="s">
        <v>45</v>
      </c>
      <c r="N2483" s="2" t="s">
        <v>671</v>
      </c>
      <c r="O2483" s="2" t="s">
        <v>323</v>
      </c>
      <c r="P2483" s="2" t="s">
        <v>2745</v>
      </c>
      <c r="Q2483" s="2" t="s">
        <v>363</v>
      </c>
      <c r="R2483" s="2" t="s">
        <v>605</v>
      </c>
      <c r="S2483" s="2" t="s">
        <v>34</v>
      </c>
      <c r="T2483" s="147">
        <v>2.79</v>
      </c>
      <c r="U2483" s="2" t="s">
        <v>2812</v>
      </c>
      <c r="V2483" s="158">
        <v>2.1000000000000001E-2</v>
      </c>
      <c r="W2483" s="160">
        <v>5.8409999999999997E-2</v>
      </c>
      <c r="X2483" s="4" t="s">
        <v>610</v>
      </c>
      <c r="Y2483" s="4" t="s">
        <v>323</v>
      </c>
      <c r="Z2483" s="147">
        <v>46000</v>
      </c>
      <c r="AA2483" s="155">
        <v>1</v>
      </c>
      <c r="AB2483" s="174">
        <v>90.77</v>
      </c>
      <c r="AD2483" s="147">
        <v>41.753999999999998</v>
      </c>
      <c r="AG2483" s="2" t="s">
        <v>36</v>
      </c>
      <c r="AH2483" s="160">
        <v>8.0000000000000007E-5</v>
      </c>
      <c r="AI2483" s="160">
        <v>9.6598096055270592E-3</v>
      </c>
      <c r="AJ2483" s="160">
        <v>1.9469140736884101E-3</v>
      </c>
      <c r="AK2483" s="191"/>
      <c r="AL2483" s="147"/>
    </row>
    <row r="2484" spans="1:38">
      <c r="A2484" s="2">
        <v>811</v>
      </c>
      <c r="B2484" s="2">
        <v>1412</v>
      </c>
      <c r="C2484" s="2" t="s">
        <v>2730</v>
      </c>
      <c r="D2484" s="2" t="s">
        <v>2731</v>
      </c>
      <c r="E2484" s="4" t="s">
        <v>367</v>
      </c>
      <c r="F2484" s="2" t="s">
        <v>3558</v>
      </c>
      <c r="G2484" s="2" t="s">
        <v>3559</v>
      </c>
      <c r="H2484" s="2" t="s">
        <v>370</v>
      </c>
      <c r="I2484" s="2" t="s">
        <v>951</v>
      </c>
      <c r="J2484" s="2" t="s">
        <v>30</v>
      </c>
      <c r="K2484" s="2" t="s">
        <v>30</v>
      </c>
      <c r="L2484" s="2" t="s">
        <v>526</v>
      </c>
      <c r="M2484" s="2" t="s">
        <v>45</v>
      </c>
      <c r="N2484" s="2" t="s">
        <v>660</v>
      </c>
      <c r="O2484" s="2" t="s">
        <v>323</v>
      </c>
      <c r="P2484" s="2" t="s">
        <v>2745</v>
      </c>
      <c r="Q2484" s="2" t="s">
        <v>363</v>
      </c>
      <c r="R2484" s="2" t="s">
        <v>605</v>
      </c>
      <c r="S2484" s="2" t="s">
        <v>34</v>
      </c>
      <c r="T2484" s="147">
        <v>1.7010000000000001</v>
      </c>
      <c r="U2484" s="2" t="s">
        <v>2983</v>
      </c>
      <c r="V2484" s="158">
        <v>1.4999999999999999E-2</v>
      </c>
      <c r="W2484" s="160">
        <v>2.9059999999999999E-2</v>
      </c>
      <c r="X2484" s="4" t="s">
        <v>610</v>
      </c>
      <c r="Y2484" s="4" t="s">
        <v>323</v>
      </c>
      <c r="Z2484" s="147">
        <v>21052.26</v>
      </c>
      <c r="AA2484" s="155">
        <v>1</v>
      </c>
      <c r="AB2484" s="174">
        <v>111.97</v>
      </c>
      <c r="AD2484" s="147">
        <v>23.571999999999999</v>
      </c>
      <c r="AG2484" s="2" t="s">
        <v>36</v>
      </c>
      <c r="AH2484" s="160">
        <v>5.5999999999999999E-5</v>
      </c>
      <c r="AI2484" s="160">
        <v>5.45341819321098E-3</v>
      </c>
      <c r="AJ2484" s="160">
        <v>1.09912483409569E-3</v>
      </c>
      <c r="AK2484" s="191"/>
      <c r="AL2484" s="147"/>
    </row>
    <row r="2485" spans="1:38">
      <c r="A2485" s="2">
        <v>811</v>
      </c>
      <c r="B2485" s="2">
        <v>1412</v>
      </c>
      <c r="C2485" s="2" t="s">
        <v>2730</v>
      </c>
      <c r="D2485" s="2" t="s">
        <v>2731</v>
      </c>
      <c r="E2485" s="4" t="s">
        <v>367</v>
      </c>
      <c r="F2485" s="2" t="s">
        <v>2813</v>
      </c>
      <c r="G2485" s="2" t="s">
        <v>2814</v>
      </c>
      <c r="H2485" s="2" t="s">
        <v>370</v>
      </c>
      <c r="I2485" s="2" t="s">
        <v>951</v>
      </c>
      <c r="J2485" s="2" t="s">
        <v>30</v>
      </c>
      <c r="K2485" s="2" t="s">
        <v>30</v>
      </c>
      <c r="L2485" s="2" t="s">
        <v>526</v>
      </c>
      <c r="M2485" s="2" t="s">
        <v>45</v>
      </c>
      <c r="N2485" s="2" t="s">
        <v>660</v>
      </c>
      <c r="O2485" s="2" t="s">
        <v>323</v>
      </c>
      <c r="P2485" s="2" t="s">
        <v>2756</v>
      </c>
      <c r="Q2485" s="2" t="s">
        <v>363</v>
      </c>
      <c r="R2485" s="2" t="s">
        <v>605</v>
      </c>
      <c r="S2485" s="2" t="s">
        <v>34</v>
      </c>
      <c r="T2485" s="147">
        <v>2.95</v>
      </c>
      <c r="U2485" s="2" t="s">
        <v>2815</v>
      </c>
      <c r="V2485" s="158">
        <v>5.0000000000000001E-3</v>
      </c>
      <c r="W2485" s="160">
        <v>2.6329999999999999E-2</v>
      </c>
      <c r="X2485" s="4" t="s">
        <v>610</v>
      </c>
      <c r="Y2485" s="4" t="s">
        <v>323</v>
      </c>
      <c r="Z2485" s="147">
        <v>41580</v>
      </c>
      <c r="AA2485" s="155">
        <v>1</v>
      </c>
      <c r="AB2485" s="174">
        <v>105.76</v>
      </c>
      <c r="AC2485" s="147">
        <v>0.59099999999999997</v>
      </c>
      <c r="AD2485" s="147">
        <v>44.566000000000003</v>
      </c>
      <c r="AG2485" s="2" t="s">
        <v>36</v>
      </c>
      <c r="AH2485" s="160">
        <v>6.0999999999999999E-5</v>
      </c>
      <c r="AI2485" s="160">
        <v>1.0310254954273E-2</v>
      </c>
      <c r="AJ2485" s="160">
        <v>2.0780099498342599E-3</v>
      </c>
      <c r="AK2485" s="191"/>
      <c r="AL2485" s="147"/>
    </row>
    <row r="2486" spans="1:38">
      <c r="A2486" s="2">
        <v>811</v>
      </c>
      <c r="B2486" s="2">
        <v>1412</v>
      </c>
      <c r="C2486" s="2" t="s">
        <v>2730</v>
      </c>
      <c r="D2486" s="2" t="s">
        <v>2731</v>
      </c>
      <c r="E2486" s="4" t="s">
        <v>367</v>
      </c>
      <c r="F2486" s="2" t="s">
        <v>2816</v>
      </c>
      <c r="G2486" s="2" t="s">
        <v>2817</v>
      </c>
      <c r="H2486" s="2" t="s">
        <v>370</v>
      </c>
      <c r="I2486" s="2" t="s">
        <v>951</v>
      </c>
      <c r="J2486" s="2" t="s">
        <v>30</v>
      </c>
      <c r="K2486" s="2" t="s">
        <v>30</v>
      </c>
      <c r="L2486" s="2" t="s">
        <v>526</v>
      </c>
      <c r="M2486" s="2" t="s">
        <v>31</v>
      </c>
      <c r="N2486" s="2" t="s">
        <v>660</v>
      </c>
      <c r="O2486" s="2" t="s">
        <v>323</v>
      </c>
      <c r="P2486" s="2" t="s">
        <v>2745</v>
      </c>
      <c r="Q2486" s="2" t="s">
        <v>363</v>
      </c>
      <c r="R2486" s="2" t="s">
        <v>605</v>
      </c>
      <c r="S2486" s="2" t="s">
        <v>34</v>
      </c>
      <c r="T2486" s="147">
        <v>4.577</v>
      </c>
      <c r="U2486" s="2" t="s">
        <v>2818</v>
      </c>
      <c r="V2486" s="158">
        <v>3.4700000000000002E-2</v>
      </c>
      <c r="W2486" s="160">
        <v>3.3550000000000003E-2</v>
      </c>
      <c r="X2486" s="4" t="s">
        <v>610</v>
      </c>
      <c r="Y2486" s="4" t="s">
        <v>323</v>
      </c>
      <c r="Z2486" s="147">
        <v>10000</v>
      </c>
      <c r="AA2486" s="155">
        <v>1</v>
      </c>
      <c r="AB2486" s="174">
        <v>103.6</v>
      </c>
      <c r="AD2486" s="147">
        <v>10.36</v>
      </c>
      <c r="AG2486" s="2" t="s">
        <v>36</v>
      </c>
      <c r="AH2486" s="160">
        <v>5.8999999999999998E-5</v>
      </c>
      <c r="AI2486" s="160">
        <v>2.3967799050936302E-3</v>
      </c>
      <c r="AJ2486" s="160">
        <v>4.8306589045920997E-4</v>
      </c>
      <c r="AK2486" s="191"/>
      <c r="AL2486" s="147"/>
    </row>
    <row r="2487" spans="1:38">
      <c r="A2487" s="2">
        <v>811</v>
      </c>
      <c r="B2487" s="2">
        <v>1412</v>
      </c>
      <c r="C2487" s="2" t="s">
        <v>1816</v>
      </c>
      <c r="D2487" s="2" t="s">
        <v>1817</v>
      </c>
      <c r="E2487" s="4" t="s">
        <v>367</v>
      </c>
      <c r="F2487" s="2" t="s">
        <v>2825</v>
      </c>
      <c r="G2487" s="2" t="s">
        <v>2826</v>
      </c>
      <c r="H2487" s="2" t="s">
        <v>370</v>
      </c>
      <c r="I2487" s="2" t="s">
        <v>951</v>
      </c>
      <c r="J2487" s="2" t="s">
        <v>30</v>
      </c>
      <c r="K2487" s="2" t="s">
        <v>30</v>
      </c>
      <c r="L2487" s="2" t="s">
        <v>526</v>
      </c>
      <c r="M2487" s="2" t="s">
        <v>45</v>
      </c>
      <c r="N2487" s="2" t="s">
        <v>659</v>
      </c>
      <c r="O2487" s="2" t="s">
        <v>323</v>
      </c>
      <c r="P2487" s="2" t="s">
        <v>2756</v>
      </c>
      <c r="Q2487" s="2" t="s">
        <v>363</v>
      </c>
      <c r="R2487" s="2" t="s">
        <v>605</v>
      </c>
      <c r="S2487" s="2" t="s">
        <v>34</v>
      </c>
      <c r="T2487" s="147">
        <v>3.3279999999999998</v>
      </c>
      <c r="U2487" s="2" t="s">
        <v>2827</v>
      </c>
      <c r="V2487" s="158">
        <v>1.14E-2</v>
      </c>
      <c r="W2487" s="160">
        <v>2.9170000000000001E-2</v>
      </c>
      <c r="X2487" s="4" t="s">
        <v>610</v>
      </c>
      <c r="Y2487" s="4" t="s">
        <v>323</v>
      </c>
      <c r="Z2487" s="147">
        <v>45200</v>
      </c>
      <c r="AA2487" s="155">
        <v>1</v>
      </c>
      <c r="AB2487" s="174">
        <v>107.2</v>
      </c>
      <c r="AC2487" s="147">
        <v>0.58599999999999997</v>
      </c>
      <c r="AD2487" s="147">
        <v>49.04</v>
      </c>
      <c r="AG2487" s="2" t="s">
        <v>36</v>
      </c>
      <c r="AH2487" s="160">
        <v>1.9000000000000001E-5</v>
      </c>
      <c r="AI2487" s="160">
        <v>1.13453589547489E-2</v>
      </c>
      <c r="AJ2487" s="160">
        <v>2.28663295883275E-3</v>
      </c>
      <c r="AK2487" s="191"/>
      <c r="AL2487" s="147"/>
    </row>
    <row r="2488" spans="1:38">
      <c r="A2488" s="2">
        <v>811</v>
      </c>
      <c r="B2488" s="2">
        <v>1412</v>
      </c>
      <c r="C2488" s="2" t="s">
        <v>1816</v>
      </c>
      <c r="D2488" s="2" t="s">
        <v>1817</v>
      </c>
      <c r="E2488" s="4" t="s">
        <v>367</v>
      </c>
      <c r="F2488" s="2" t="s">
        <v>2831</v>
      </c>
      <c r="G2488" s="2" t="s">
        <v>2832</v>
      </c>
      <c r="H2488" s="2" t="s">
        <v>370</v>
      </c>
      <c r="I2488" s="2" t="s">
        <v>951</v>
      </c>
      <c r="J2488" s="2" t="s">
        <v>30</v>
      </c>
      <c r="K2488" s="2" t="s">
        <v>30</v>
      </c>
      <c r="L2488" s="2" t="s">
        <v>526</v>
      </c>
      <c r="M2488" s="2" t="s">
        <v>45</v>
      </c>
      <c r="N2488" s="2" t="s">
        <v>659</v>
      </c>
      <c r="O2488" s="2" t="s">
        <v>323</v>
      </c>
      <c r="P2488" s="2" t="s">
        <v>2756</v>
      </c>
      <c r="Q2488" s="2" t="s">
        <v>363</v>
      </c>
      <c r="R2488" s="2" t="s">
        <v>605</v>
      </c>
      <c r="S2488" s="2" t="s">
        <v>34</v>
      </c>
      <c r="T2488" s="147">
        <v>5.5579999999999998</v>
      </c>
      <c r="U2488" s="2" t="s">
        <v>2830</v>
      </c>
      <c r="V2488" s="158">
        <v>9.1999999999999998E-3</v>
      </c>
      <c r="W2488" s="160">
        <v>3.3070000000000002E-2</v>
      </c>
      <c r="X2488" s="4" t="s">
        <v>610</v>
      </c>
      <c r="Y2488" s="4" t="s">
        <v>323</v>
      </c>
      <c r="Z2488" s="147">
        <v>62000</v>
      </c>
      <c r="AA2488" s="155">
        <v>1</v>
      </c>
      <c r="AB2488" s="174">
        <v>102.12</v>
      </c>
      <c r="AD2488" s="147">
        <v>63.314</v>
      </c>
      <c r="AG2488" s="2" t="s">
        <v>36</v>
      </c>
      <c r="AH2488" s="160">
        <v>2.4000000000000001E-5</v>
      </c>
      <c r="AI2488" s="160">
        <v>1.4647749191415101E-2</v>
      </c>
      <c r="AJ2488" s="160">
        <v>2.9522226848349999E-3</v>
      </c>
      <c r="AK2488" s="191"/>
      <c r="AL2488" s="147"/>
    </row>
    <row r="2489" spans="1:38">
      <c r="A2489" s="2">
        <v>811</v>
      </c>
      <c r="B2489" s="2">
        <v>1412</v>
      </c>
      <c r="C2489" s="2" t="s">
        <v>1824</v>
      </c>
      <c r="D2489" s="2" t="s">
        <v>1825</v>
      </c>
      <c r="E2489" s="4" t="s">
        <v>367</v>
      </c>
      <c r="F2489" s="2" t="s">
        <v>2833</v>
      </c>
      <c r="G2489" s="2" t="s">
        <v>2834</v>
      </c>
      <c r="H2489" s="2" t="s">
        <v>370</v>
      </c>
      <c r="I2489" s="2" t="s">
        <v>1162</v>
      </c>
      <c r="J2489" s="2" t="s">
        <v>30</v>
      </c>
      <c r="K2489" s="2" t="s">
        <v>137</v>
      </c>
      <c r="L2489" s="2" t="s">
        <v>526</v>
      </c>
      <c r="M2489" s="2" t="s">
        <v>45</v>
      </c>
      <c r="N2489" s="2" t="s">
        <v>636</v>
      </c>
      <c r="O2489" s="2" t="s">
        <v>323</v>
      </c>
      <c r="P2489" s="2" t="s">
        <v>2739</v>
      </c>
      <c r="Q2489" s="2" t="s">
        <v>612</v>
      </c>
      <c r="R2489" s="2" t="s">
        <v>605</v>
      </c>
      <c r="S2489" s="2" t="s">
        <v>34</v>
      </c>
      <c r="T2489" s="147">
        <v>1.736</v>
      </c>
      <c r="U2489" s="2" t="s">
        <v>2835</v>
      </c>
      <c r="V2489" s="158">
        <v>3.4500000000000003E-2</v>
      </c>
      <c r="W2489" s="160">
        <v>5.7250000000000002E-2</v>
      </c>
      <c r="X2489" s="4" t="s">
        <v>610</v>
      </c>
      <c r="Y2489" s="4" t="s">
        <v>323</v>
      </c>
      <c r="Z2489" s="147">
        <v>234.6</v>
      </c>
      <c r="AA2489" s="155">
        <v>1</v>
      </c>
      <c r="AB2489" s="174">
        <v>96.61</v>
      </c>
      <c r="AD2489" s="147">
        <v>0.22700000000000001</v>
      </c>
      <c r="AG2489" s="2" t="s">
        <v>36</v>
      </c>
      <c r="AH2489" s="160">
        <v>0</v>
      </c>
      <c r="AI2489" s="160">
        <v>5.2434663991944997E-5</v>
      </c>
      <c r="AJ2489" s="160">
        <v>1.05680949670716E-5</v>
      </c>
      <c r="AK2489" s="191"/>
      <c r="AL2489" s="147"/>
    </row>
    <row r="2490" spans="1:38">
      <c r="A2490" s="2">
        <v>811</v>
      </c>
      <c r="B2490" s="2">
        <v>1412</v>
      </c>
      <c r="C2490" s="2" t="s">
        <v>1832</v>
      </c>
      <c r="D2490" s="2" t="s">
        <v>1833</v>
      </c>
      <c r="E2490" s="4" t="s">
        <v>367</v>
      </c>
      <c r="F2490" s="2" t="s">
        <v>2848</v>
      </c>
      <c r="G2490" s="2" t="s">
        <v>2849</v>
      </c>
      <c r="H2490" s="2" t="s">
        <v>370</v>
      </c>
      <c r="I2490" s="2" t="s">
        <v>951</v>
      </c>
      <c r="J2490" s="2" t="s">
        <v>30</v>
      </c>
      <c r="K2490" s="2" t="s">
        <v>30</v>
      </c>
      <c r="L2490" s="2" t="s">
        <v>526</v>
      </c>
      <c r="M2490" s="2" t="s">
        <v>45</v>
      </c>
      <c r="N2490" s="2" t="s">
        <v>660</v>
      </c>
      <c r="O2490" s="2" t="s">
        <v>323</v>
      </c>
      <c r="P2490" s="2" t="s">
        <v>2739</v>
      </c>
      <c r="Q2490" s="2" t="s">
        <v>612</v>
      </c>
      <c r="R2490" s="2" t="s">
        <v>605</v>
      </c>
      <c r="S2490" s="2" t="s">
        <v>34</v>
      </c>
      <c r="T2490" s="147">
        <v>0.74199999999999999</v>
      </c>
      <c r="U2490" s="2" t="s">
        <v>2850</v>
      </c>
      <c r="V2490" s="158">
        <v>1.2200000000000001E-2</v>
      </c>
      <c r="W2490" s="160">
        <v>2.6460000000000001E-2</v>
      </c>
      <c r="X2490" s="4" t="s">
        <v>610</v>
      </c>
      <c r="Y2490" s="4" t="s">
        <v>323</v>
      </c>
      <c r="Z2490" s="147">
        <v>17173</v>
      </c>
      <c r="AA2490" s="155">
        <v>1</v>
      </c>
      <c r="AB2490" s="174">
        <v>114.5</v>
      </c>
      <c r="AD2490" s="147">
        <v>19.663</v>
      </c>
      <c r="AG2490" s="2" t="s">
        <v>36</v>
      </c>
      <c r="AH2490" s="160">
        <v>7.4999999999999993E-5</v>
      </c>
      <c r="AI2490" s="160">
        <v>4.54904314673243E-3</v>
      </c>
      <c r="AJ2490" s="160">
        <v>9.1684996763514797E-4</v>
      </c>
      <c r="AK2490" s="191"/>
      <c r="AL2490" s="147"/>
    </row>
    <row r="2491" spans="1:38">
      <c r="A2491" s="2">
        <v>811</v>
      </c>
      <c r="B2491" s="2">
        <v>1412</v>
      </c>
      <c r="C2491" s="2" t="s">
        <v>2283</v>
      </c>
      <c r="D2491" s="2" t="s">
        <v>2284</v>
      </c>
      <c r="E2491" s="4" t="s">
        <v>367</v>
      </c>
      <c r="F2491" s="2" t="s">
        <v>2858</v>
      </c>
      <c r="G2491" s="2" t="s">
        <v>2859</v>
      </c>
      <c r="H2491" s="2" t="s">
        <v>370</v>
      </c>
      <c r="I2491" s="2" t="s">
        <v>1162</v>
      </c>
      <c r="J2491" s="2" t="s">
        <v>30</v>
      </c>
      <c r="K2491" s="2" t="s">
        <v>30</v>
      </c>
      <c r="L2491" s="2" t="s">
        <v>526</v>
      </c>
      <c r="M2491" s="2" t="s">
        <v>45</v>
      </c>
      <c r="N2491" s="2" t="s">
        <v>646</v>
      </c>
      <c r="O2491" s="2" t="s">
        <v>323</v>
      </c>
      <c r="P2491" s="2" t="s">
        <v>2756</v>
      </c>
      <c r="Q2491" s="2" t="s">
        <v>363</v>
      </c>
      <c r="R2491" s="2" t="s">
        <v>605</v>
      </c>
      <c r="S2491" s="2" t="s">
        <v>34</v>
      </c>
      <c r="T2491" s="147">
        <v>2.8660000000000001</v>
      </c>
      <c r="U2491" s="2" t="s">
        <v>2860</v>
      </c>
      <c r="V2491" s="158">
        <v>1.6400000000000001E-2</v>
      </c>
      <c r="W2491" s="160">
        <v>5.4919999999999997E-2</v>
      </c>
      <c r="X2491" s="4" t="s">
        <v>610</v>
      </c>
      <c r="Y2491" s="4" t="s">
        <v>323</v>
      </c>
      <c r="Z2491" s="147">
        <v>87876.72</v>
      </c>
      <c r="AA2491" s="155">
        <v>1</v>
      </c>
      <c r="AB2491" s="174">
        <v>89.72</v>
      </c>
      <c r="AD2491" s="147">
        <v>78.843000000000004</v>
      </c>
      <c r="AG2491" s="2" t="s">
        <v>36</v>
      </c>
      <c r="AH2491" s="160">
        <v>2.81E-4</v>
      </c>
      <c r="AI2491" s="160">
        <v>1.8240280088884699E-2</v>
      </c>
      <c r="AJ2491" s="160">
        <v>3.6762896437160602E-3</v>
      </c>
      <c r="AK2491" s="191"/>
      <c r="AL2491" s="147"/>
    </row>
    <row r="2492" spans="1:38">
      <c r="A2492" s="2">
        <v>811</v>
      </c>
      <c r="B2492" s="2">
        <v>1412</v>
      </c>
      <c r="C2492" s="2" t="s">
        <v>1847</v>
      </c>
      <c r="D2492" s="2" t="s">
        <v>1848</v>
      </c>
      <c r="E2492" s="4" t="s">
        <v>367</v>
      </c>
      <c r="F2492" s="2" t="s">
        <v>3576</v>
      </c>
      <c r="G2492" s="2" t="s">
        <v>3577</v>
      </c>
      <c r="H2492" s="2" t="s">
        <v>370</v>
      </c>
      <c r="I2492" s="2" t="s">
        <v>1162</v>
      </c>
      <c r="J2492" s="2" t="s">
        <v>30</v>
      </c>
      <c r="K2492" s="2" t="s">
        <v>30</v>
      </c>
      <c r="L2492" s="2" t="s">
        <v>526</v>
      </c>
      <c r="M2492" s="2" t="s">
        <v>45</v>
      </c>
      <c r="N2492" s="2" t="s">
        <v>680</v>
      </c>
      <c r="O2492" s="2" t="s">
        <v>323</v>
      </c>
      <c r="P2492" s="2" t="s">
        <v>2756</v>
      </c>
      <c r="Q2492" s="2" t="s">
        <v>363</v>
      </c>
      <c r="R2492" s="2" t="s">
        <v>605</v>
      </c>
      <c r="S2492" s="2" t="s">
        <v>34</v>
      </c>
      <c r="T2492" s="147">
        <v>3.379</v>
      </c>
      <c r="U2492" s="2" t="s">
        <v>2883</v>
      </c>
      <c r="V2492" s="158">
        <v>3.2000000000000001E-2</v>
      </c>
      <c r="W2492" s="160">
        <v>5.3769999999999998E-2</v>
      </c>
      <c r="X2492" s="4" t="s">
        <v>610</v>
      </c>
      <c r="Y2492" s="4" t="s">
        <v>323</v>
      </c>
      <c r="Z2492" s="147">
        <v>57500</v>
      </c>
      <c r="AA2492" s="155">
        <v>1</v>
      </c>
      <c r="AB2492" s="174">
        <v>94.21</v>
      </c>
      <c r="AD2492" s="147">
        <v>54.170999999999999</v>
      </c>
      <c r="AG2492" s="2" t="s">
        <v>36</v>
      </c>
      <c r="AH2492" s="160">
        <v>4.1E-5</v>
      </c>
      <c r="AI2492" s="160">
        <v>1.2532371143228801E-2</v>
      </c>
      <c r="AJ2492" s="160">
        <v>2.5258727399221298E-3</v>
      </c>
      <c r="AK2492" s="191"/>
      <c r="AL2492" s="147"/>
    </row>
    <row r="2493" spans="1:38">
      <c r="A2493" s="2">
        <v>811</v>
      </c>
      <c r="B2493" s="2">
        <v>1412</v>
      </c>
      <c r="C2493" s="2" t="s">
        <v>2287</v>
      </c>
      <c r="D2493" s="2" t="s">
        <v>2288</v>
      </c>
      <c r="E2493" s="4" t="s">
        <v>367</v>
      </c>
      <c r="F2493" s="2" t="s">
        <v>2884</v>
      </c>
      <c r="G2493" s="2" t="s">
        <v>2885</v>
      </c>
      <c r="H2493" s="2" t="s">
        <v>370</v>
      </c>
      <c r="I2493" s="2" t="s">
        <v>1162</v>
      </c>
      <c r="J2493" s="2" t="s">
        <v>30</v>
      </c>
      <c r="K2493" s="2" t="s">
        <v>30</v>
      </c>
      <c r="L2493" s="2" t="s">
        <v>526</v>
      </c>
      <c r="M2493" s="2" t="s">
        <v>31</v>
      </c>
      <c r="N2493" s="2" t="s">
        <v>680</v>
      </c>
      <c r="O2493" s="2" t="s">
        <v>323</v>
      </c>
      <c r="P2493" s="2" t="s">
        <v>2749</v>
      </c>
      <c r="Q2493" s="2" t="s">
        <v>612</v>
      </c>
      <c r="R2493" s="2" t="s">
        <v>605</v>
      </c>
      <c r="S2493" s="2" t="s">
        <v>34</v>
      </c>
      <c r="T2493" s="147">
        <v>4.5069999999999997</v>
      </c>
      <c r="U2493" s="2" t="s">
        <v>2886</v>
      </c>
      <c r="V2493" s="158">
        <v>5.5E-2</v>
      </c>
      <c r="W2493" s="160">
        <v>6.1679999999999999E-2</v>
      </c>
      <c r="X2493" s="4" t="s">
        <v>610</v>
      </c>
      <c r="Y2493" s="4" t="s">
        <v>323</v>
      </c>
      <c r="Z2493" s="147">
        <v>44030.95</v>
      </c>
      <c r="AA2493" s="155">
        <v>1</v>
      </c>
      <c r="AB2493" s="174">
        <v>97.66</v>
      </c>
      <c r="AD2493" s="147">
        <v>43.000999999999998</v>
      </c>
      <c r="AG2493" s="2" t="s">
        <v>36</v>
      </c>
      <c r="AH2493" s="160">
        <v>4.3999999999999999E-5</v>
      </c>
      <c r="AI2493" s="160">
        <v>9.9481694741300405E-3</v>
      </c>
      <c r="AJ2493" s="160">
        <v>2.0050323916880599E-3</v>
      </c>
      <c r="AK2493" s="191"/>
      <c r="AL2493" s="147"/>
    </row>
    <row r="2494" spans="1:38">
      <c r="A2494" s="2">
        <v>811</v>
      </c>
      <c r="B2494" s="2">
        <v>1412</v>
      </c>
      <c r="C2494" s="2" t="s">
        <v>1851</v>
      </c>
      <c r="D2494" s="2" t="s">
        <v>1852</v>
      </c>
      <c r="E2494" s="4" t="s">
        <v>367</v>
      </c>
      <c r="F2494" s="2" t="s">
        <v>2887</v>
      </c>
      <c r="G2494" s="2" t="s">
        <v>2888</v>
      </c>
      <c r="H2494" s="2" t="s">
        <v>370</v>
      </c>
      <c r="I2494" s="2" t="s">
        <v>951</v>
      </c>
      <c r="J2494" s="2" t="s">
        <v>30</v>
      </c>
      <c r="K2494" s="2" t="s">
        <v>30</v>
      </c>
      <c r="L2494" s="2" t="s">
        <v>526</v>
      </c>
      <c r="M2494" s="2" t="s">
        <v>45</v>
      </c>
      <c r="N2494" s="2" t="s">
        <v>659</v>
      </c>
      <c r="O2494" s="2" t="s">
        <v>323</v>
      </c>
      <c r="P2494" s="2" t="s">
        <v>2756</v>
      </c>
      <c r="Q2494" s="2" t="s">
        <v>363</v>
      </c>
      <c r="R2494" s="2" t="s">
        <v>605</v>
      </c>
      <c r="S2494" s="2" t="s">
        <v>34</v>
      </c>
      <c r="T2494" s="147">
        <v>3.6760000000000002</v>
      </c>
      <c r="U2494" s="2" t="s">
        <v>2889</v>
      </c>
      <c r="V2494" s="158">
        <v>7.7999999999999996E-3</v>
      </c>
      <c r="W2494" s="160">
        <v>2.767E-2</v>
      </c>
      <c r="X2494" s="4" t="s">
        <v>610</v>
      </c>
      <c r="Y2494" s="4" t="s">
        <v>323</v>
      </c>
      <c r="Z2494" s="147">
        <v>25559.759999999998</v>
      </c>
      <c r="AA2494" s="155">
        <v>1</v>
      </c>
      <c r="AB2494" s="174">
        <v>106.39</v>
      </c>
      <c r="AD2494" s="147">
        <v>27.193000000000001</v>
      </c>
      <c r="AG2494" s="2" t="s">
        <v>36</v>
      </c>
      <c r="AH2494" s="160">
        <v>6.4999999999999994E-5</v>
      </c>
      <c r="AI2494" s="160">
        <v>6.2910911834469299E-3</v>
      </c>
      <c r="AJ2494" s="160">
        <v>1.26795604303648E-3</v>
      </c>
      <c r="AK2494" s="191"/>
      <c r="AL2494" s="147"/>
    </row>
    <row r="2495" spans="1:38">
      <c r="A2495" s="2">
        <v>811</v>
      </c>
      <c r="B2495" s="2">
        <v>1412</v>
      </c>
      <c r="C2495" s="2" t="s">
        <v>1851</v>
      </c>
      <c r="D2495" s="2" t="s">
        <v>1852</v>
      </c>
      <c r="E2495" s="4" t="s">
        <v>367</v>
      </c>
      <c r="F2495" s="2" t="s">
        <v>2890</v>
      </c>
      <c r="G2495" s="2" t="s">
        <v>2891</v>
      </c>
      <c r="H2495" s="2" t="s">
        <v>370</v>
      </c>
      <c r="I2495" s="2" t="s">
        <v>951</v>
      </c>
      <c r="J2495" s="2" t="s">
        <v>30</v>
      </c>
      <c r="K2495" s="2" t="s">
        <v>30</v>
      </c>
      <c r="L2495" s="2" t="s">
        <v>526</v>
      </c>
      <c r="M2495" s="2" t="s">
        <v>45</v>
      </c>
      <c r="N2495" s="2" t="s">
        <v>659</v>
      </c>
      <c r="O2495" s="2" t="s">
        <v>323</v>
      </c>
      <c r="P2495" s="2" t="s">
        <v>2745</v>
      </c>
      <c r="Q2495" s="2" t="s">
        <v>363</v>
      </c>
      <c r="R2495" s="2" t="s">
        <v>605</v>
      </c>
      <c r="S2495" s="2" t="s">
        <v>34</v>
      </c>
      <c r="T2495" s="147">
        <v>1.196</v>
      </c>
      <c r="U2495" s="2" t="s">
        <v>2892</v>
      </c>
      <c r="V2495" s="158">
        <v>1.95E-2</v>
      </c>
      <c r="W2495" s="160">
        <v>2.5569999999999999E-2</v>
      </c>
      <c r="X2495" s="4" t="s">
        <v>610</v>
      </c>
      <c r="Y2495" s="4" t="s">
        <v>323</v>
      </c>
      <c r="Z2495" s="147">
        <v>37309.1</v>
      </c>
      <c r="AA2495" s="155">
        <v>1</v>
      </c>
      <c r="AB2495" s="174">
        <v>116.19</v>
      </c>
      <c r="AD2495" s="147">
        <v>43.348999999999997</v>
      </c>
      <c r="AG2495" s="2" t="s">
        <v>36</v>
      </c>
      <c r="AH2495" s="160">
        <v>7.3999999999999996E-5</v>
      </c>
      <c r="AI2495" s="160">
        <v>1.00288682021687E-2</v>
      </c>
      <c r="AJ2495" s="160">
        <v>2.0212970486288501E-3</v>
      </c>
      <c r="AK2495" s="191"/>
      <c r="AL2495" s="147"/>
    </row>
    <row r="2496" spans="1:38">
      <c r="A2496" s="2">
        <v>811</v>
      </c>
      <c r="B2496" s="2">
        <v>1412</v>
      </c>
      <c r="C2496" s="2" t="s">
        <v>1851</v>
      </c>
      <c r="D2496" s="2" t="s">
        <v>1852</v>
      </c>
      <c r="E2496" s="4" t="s">
        <v>367</v>
      </c>
      <c r="F2496" s="2" t="s">
        <v>3845</v>
      </c>
      <c r="G2496" s="2" t="s">
        <v>3846</v>
      </c>
      <c r="H2496" s="2" t="s">
        <v>370</v>
      </c>
      <c r="I2496" s="2" t="s">
        <v>951</v>
      </c>
      <c r="J2496" s="2" t="s">
        <v>30</v>
      </c>
      <c r="K2496" s="2" t="s">
        <v>30</v>
      </c>
      <c r="L2496" s="2" t="s">
        <v>526</v>
      </c>
      <c r="M2496" s="2" t="s">
        <v>45</v>
      </c>
      <c r="N2496" s="2" t="s">
        <v>659</v>
      </c>
      <c r="O2496" s="2" t="s">
        <v>323</v>
      </c>
      <c r="P2496" s="2" t="s">
        <v>2745</v>
      </c>
      <c r="Q2496" s="2" t="s">
        <v>363</v>
      </c>
      <c r="R2496" s="2" t="s">
        <v>605</v>
      </c>
      <c r="S2496" s="2" t="s">
        <v>34</v>
      </c>
      <c r="T2496" s="147">
        <v>0.60199999999999998</v>
      </c>
      <c r="U2496" s="2" t="s">
        <v>3847</v>
      </c>
      <c r="V2496" s="158">
        <v>2.5000000000000001E-2</v>
      </c>
      <c r="W2496" s="160">
        <v>2.8119999999999999E-2</v>
      </c>
      <c r="X2496" s="4" t="s">
        <v>610</v>
      </c>
      <c r="Y2496" s="4" t="s">
        <v>323</v>
      </c>
      <c r="Z2496" s="147">
        <v>11154.99</v>
      </c>
      <c r="AA2496" s="155">
        <v>1</v>
      </c>
      <c r="AB2496" s="174">
        <v>116.48</v>
      </c>
      <c r="AD2496" s="147">
        <v>12.993</v>
      </c>
      <c r="AG2496" s="2" t="s">
        <v>36</v>
      </c>
      <c r="AH2496" s="160">
        <v>4.6999999999999997E-5</v>
      </c>
      <c r="AI2496" s="160">
        <v>3.00599979550932E-3</v>
      </c>
      <c r="AJ2496" s="160">
        <v>6.0585286319028405E-4</v>
      </c>
      <c r="AK2496" s="191"/>
      <c r="AL2496" s="147"/>
    </row>
    <row r="2497" spans="1:38">
      <c r="A2497" s="2">
        <v>811</v>
      </c>
      <c r="B2497" s="2">
        <v>1412</v>
      </c>
      <c r="C2497" s="2" t="s">
        <v>1863</v>
      </c>
      <c r="D2497" s="2" t="s">
        <v>1864</v>
      </c>
      <c r="E2497" s="4" t="s">
        <v>367</v>
      </c>
      <c r="F2497" s="2" t="s">
        <v>2920</v>
      </c>
      <c r="G2497" s="2" t="s">
        <v>2921</v>
      </c>
      <c r="H2497" s="2" t="s">
        <v>370</v>
      </c>
      <c r="I2497" s="2" t="s">
        <v>951</v>
      </c>
      <c r="J2497" s="2" t="s">
        <v>30</v>
      </c>
      <c r="K2497" s="2" t="s">
        <v>30</v>
      </c>
      <c r="L2497" s="2" t="s">
        <v>526</v>
      </c>
      <c r="M2497" s="2" t="s">
        <v>45</v>
      </c>
      <c r="N2497" s="2" t="s">
        <v>659</v>
      </c>
      <c r="O2497" s="2" t="s">
        <v>323</v>
      </c>
      <c r="P2497" s="2" t="s">
        <v>2756</v>
      </c>
      <c r="Q2497" s="2" t="s">
        <v>363</v>
      </c>
      <c r="R2497" s="2" t="s">
        <v>605</v>
      </c>
      <c r="S2497" s="2" t="s">
        <v>34</v>
      </c>
      <c r="T2497" s="147">
        <v>3.9689999999999999</v>
      </c>
      <c r="U2497" s="2" t="s">
        <v>2922</v>
      </c>
      <c r="V2497" s="158">
        <v>5.0000000000000001E-3</v>
      </c>
      <c r="W2497" s="160">
        <v>3.1890000000000002E-2</v>
      </c>
      <c r="X2497" s="4" t="s">
        <v>610</v>
      </c>
      <c r="Y2497" s="4" t="s">
        <v>323</v>
      </c>
      <c r="Z2497" s="147">
        <v>68387.5</v>
      </c>
      <c r="AA2497" s="155">
        <v>1</v>
      </c>
      <c r="AB2497" s="174">
        <v>103.53</v>
      </c>
      <c r="AD2497" s="147">
        <v>70.802000000000007</v>
      </c>
      <c r="AG2497" s="2" t="s">
        <v>36</v>
      </c>
      <c r="AH2497" s="160">
        <v>4.1999999999999998E-5</v>
      </c>
      <c r="AI2497" s="160">
        <v>1.6379903590434799E-2</v>
      </c>
      <c r="AJ2497" s="160">
        <v>3.3013347186087501E-3</v>
      </c>
      <c r="AK2497" s="191"/>
      <c r="AL2497" s="147"/>
    </row>
    <row r="2498" spans="1:38">
      <c r="A2498" s="2">
        <v>811</v>
      </c>
      <c r="B2498" s="2">
        <v>1412</v>
      </c>
      <c r="C2498" s="2" t="s">
        <v>1863</v>
      </c>
      <c r="D2498" s="2" t="s">
        <v>1864</v>
      </c>
      <c r="E2498" s="4" t="s">
        <v>367</v>
      </c>
      <c r="F2498" s="2" t="s">
        <v>3584</v>
      </c>
      <c r="G2498" s="2" t="s">
        <v>3585</v>
      </c>
      <c r="H2498" s="2" t="s">
        <v>370</v>
      </c>
      <c r="I2498" s="2" t="s">
        <v>951</v>
      </c>
      <c r="J2498" s="2" t="s">
        <v>30</v>
      </c>
      <c r="K2498" s="2" t="s">
        <v>30</v>
      </c>
      <c r="L2498" s="2" t="s">
        <v>526</v>
      </c>
      <c r="M2498" s="2" t="s">
        <v>45</v>
      </c>
      <c r="N2498" s="2" t="s">
        <v>659</v>
      </c>
      <c r="O2498" s="2" t="s">
        <v>323</v>
      </c>
      <c r="P2498" s="2" t="s">
        <v>2756</v>
      </c>
      <c r="Q2498" s="2" t="s">
        <v>363</v>
      </c>
      <c r="R2498" s="2" t="s">
        <v>605</v>
      </c>
      <c r="S2498" s="2" t="s">
        <v>34</v>
      </c>
      <c r="T2498" s="147">
        <v>5.1369999999999996</v>
      </c>
      <c r="U2498" s="2" t="s">
        <v>3586</v>
      </c>
      <c r="V2498" s="158">
        <v>5.8999999999999999E-3</v>
      </c>
      <c r="W2498" s="160">
        <v>3.3239999999999999E-2</v>
      </c>
      <c r="X2498" s="4" t="s">
        <v>610</v>
      </c>
      <c r="Y2498" s="4" t="s">
        <v>323</v>
      </c>
      <c r="Z2498" s="147">
        <v>30686</v>
      </c>
      <c r="AA2498" s="155">
        <v>1</v>
      </c>
      <c r="AB2498" s="174">
        <v>97.54</v>
      </c>
      <c r="AD2498" s="147">
        <v>29.931000000000001</v>
      </c>
      <c r="AG2498" s="2" t="s">
        <v>36</v>
      </c>
      <c r="AH2498" s="160">
        <v>2.1999999999999999E-5</v>
      </c>
      <c r="AI2498" s="160">
        <v>6.9245480211175296E-3</v>
      </c>
      <c r="AJ2498" s="160">
        <v>1.3956279209200199E-3</v>
      </c>
      <c r="AK2498" s="191"/>
      <c r="AL2498" s="147"/>
    </row>
    <row r="2499" spans="1:38">
      <c r="A2499" s="2">
        <v>811</v>
      </c>
      <c r="B2499" s="2">
        <v>1412</v>
      </c>
      <c r="C2499" s="2" t="s">
        <v>1863</v>
      </c>
      <c r="D2499" s="2" t="s">
        <v>1864</v>
      </c>
      <c r="E2499" s="4" t="s">
        <v>367</v>
      </c>
      <c r="F2499" s="2" t="s">
        <v>2923</v>
      </c>
      <c r="G2499" s="2" t="s">
        <v>2924</v>
      </c>
      <c r="H2499" s="2" t="s">
        <v>370</v>
      </c>
      <c r="I2499" s="2" t="s">
        <v>951</v>
      </c>
      <c r="J2499" s="2" t="s">
        <v>30</v>
      </c>
      <c r="K2499" s="2" t="s">
        <v>30</v>
      </c>
      <c r="L2499" s="2" t="s">
        <v>526</v>
      </c>
      <c r="M2499" s="2" t="s">
        <v>31</v>
      </c>
      <c r="N2499" s="2" t="s">
        <v>659</v>
      </c>
      <c r="O2499" s="2" t="s">
        <v>323</v>
      </c>
      <c r="P2499" s="2" t="s">
        <v>2756</v>
      </c>
      <c r="Q2499" s="2" t="s">
        <v>363</v>
      </c>
      <c r="R2499" s="2" t="s">
        <v>605</v>
      </c>
      <c r="S2499" s="2" t="s">
        <v>34</v>
      </c>
      <c r="T2499" s="147">
        <v>3.6840000000000002</v>
      </c>
      <c r="U2499" s="2" t="s">
        <v>125</v>
      </c>
      <c r="V2499" s="158">
        <v>3.3399999999999999E-2</v>
      </c>
      <c r="W2499" s="160">
        <v>3.0720000000000001E-2</v>
      </c>
      <c r="X2499" s="4" t="s">
        <v>610</v>
      </c>
      <c r="Y2499" s="4" t="s">
        <v>323</v>
      </c>
      <c r="Z2499" s="147">
        <v>61000</v>
      </c>
      <c r="AA2499" s="155">
        <v>1</v>
      </c>
      <c r="AB2499" s="174">
        <v>103.53</v>
      </c>
      <c r="AD2499" s="147">
        <v>63.152999999999999</v>
      </c>
      <c r="AG2499" s="2" t="s">
        <v>36</v>
      </c>
      <c r="AH2499" s="160">
        <v>8.2000000000000001E-5</v>
      </c>
      <c r="AI2499" s="160">
        <v>1.4610478801192E-2</v>
      </c>
      <c r="AJ2499" s="160">
        <v>2.9447109169823999E-3</v>
      </c>
      <c r="AK2499" s="191"/>
      <c r="AL2499" s="147"/>
    </row>
    <row r="2500" spans="1:38">
      <c r="A2500" s="2">
        <v>811</v>
      </c>
      <c r="B2500" s="2">
        <v>1412</v>
      </c>
      <c r="C2500" s="2" t="s">
        <v>1867</v>
      </c>
      <c r="D2500" s="2" t="s">
        <v>1868</v>
      </c>
      <c r="E2500" s="4" t="s">
        <v>367</v>
      </c>
      <c r="F2500" s="2" t="s">
        <v>3587</v>
      </c>
      <c r="G2500" s="2" t="s">
        <v>3588</v>
      </c>
      <c r="H2500" s="2" t="s">
        <v>370</v>
      </c>
      <c r="I2500" s="2" t="s">
        <v>951</v>
      </c>
      <c r="J2500" s="2" t="s">
        <v>30</v>
      </c>
      <c r="K2500" s="2" t="s">
        <v>499</v>
      </c>
      <c r="L2500" s="2" t="s">
        <v>526</v>
      </c>
      <c r="M2500" s="2" t="s">
        <v>45</v>
      </c>
      <c r="N2500" s="2" t="s">
        <v>660</v>
      </c>
      <c r="O2500" s="2" t="s">
        <v>323</v>
      </c>
      <c r="P2500" s="2" t="s">
        <v>2749</v>
      </c>
      <c r="Q2500" s="2" t="s">
        <v>363</v>
      </c>
      <c r="R2500" s="2" t="s">
        <v>605</v>
      </c>
      <c r="S2500" s="2" t="s">
        <v>34</v>
      </c>
      <c r="T2500" s="147">
        <v>3.5619999999999998</v>
      </c>
      <c r="U2500" s="2" t="s">
        <v>3036</v>
      </c>
      <c r="V2500" s="158">
        <v>1.7500000000000002E-2</v>
      </c>
      <c r="W2500" s="160">
        <v>5.1200000000000002E-2</v>
      </c>
      <c r="X2500" s="4" t="s">
        <v>610</v>
      </c>
      <c r="Y2500" s="4" t="s">
        <v>323</v>
      </c>
      <c r="Z2500" s="147">
        <v>45027.5</v>
      </c>
      <c r="AA2500" s="155">
        <v>1</v>
      </c>
      <c r="AB2500" s="174">
        <v>100.76</v>
      </c>
      <c r="AD2500" s="147">
        <v>45.37</v>
      </c>
      <c r="AG2500" s="2" t="s">
        <v>36</v>
      </c>
      <c r="AH2500" s="160">
        <v>4.0000000000000003E-5</v>
      </c>
      <c r="AI2500" s="160">
        <v>1.04962554856318E-2</v>
      </c>
      <c r="AJ2500" s="160">
        <v>2.1154979611930701E-3</v>
      </c>
      <c r="AK2500" s="191"/>
      <c r="AL2500" s="147"/>
    </row>
    <row r="2501" spans="1:38">
      <c r="A2501" s="2">
        <v>811</v>
      </c>
      <c r="B2501" s="2">
        <v>1412</v>
      </c>
      <c r="C2501" s="2" t="s">
        <v>1867</v>
      </c>
      <c r="D2501" s="2" t="s">
        <v>1868</v>
      </c>
      <c r="E2501" s="4" t="s">
        <v>367</v>
      </c>
      <c r="F2501" s="2" t="s">
        <v>3591</v>
      </c>
      <c r="G2501" s="2" t="s">
        <v>3592</v>
      </c>
      <c r="H2501" s="2" t="s">
        <v>370</v>
      </c>
      <c r="I2501" s="2" t="s">
        <v>951</v>
      </c>
      <c r="J2501" s="2" t="s">
        <v>30</v>
      </c>
      <c r="K2501" s="2" t="s">
        <v>499</v>
      </c>
      <c r="L2501" s="2" t="s">
        <v>526</v>
      </c>
      <c r="M2501" s="2" t="s">
        <v>45</v>
      </c>
      <c r="N2501" s="2" t="s">
        <v>660</v>
      </c>
      <c r="O2501" s="2" t="s">
        <v>323</v>
      </c>
      <c r="P2501" s="2" t="s">
        <v>2749</v>
      </c>
      <c r="Q2501" s="2" t="s">
        <v>363</v>
      </c>
      <c r="R2501" s="2" t="s">
        <v>605</v>
      </c>
      <c r="S2501" s="2" t="s">
        <v>34</v>
      </c>
      <c r="T2501" s="147">
        <v>1.863</v>
      </c>
      <c r="U2501" s="2" t="s">
        <v>2795</v>
      </c>
      <c r="V2501" s="158">
        <v>0.04</v>
      </c>
      <c r="W2501" s="160">
        <v>4.0710000000000003E-2</v>
      </c>
      <c r="X2501" s="4" t="s">
        <v>610</v>
      </c>
      <c r="Y2501" s="4" t="s">
        <v>323</v>
      </c>
      <c r="Z2501" s="147">
        <v>40416.67</v>
      </c>
      <c r="AA2501" s="155">
        <v>1</v>
      </c>
      <c r="AB2501" s="174">
        <v>116.2</v>
      </c>
      <c r="AD2501" s="147">
        <v>46.963999999999999</v>
      </c>
      <c r="AG2501" s="2" t="s">
        <v>36</v>
      </c>
      <c r="AH2501" s="160">
        <v>1.9000000000000001E-5</v>
      </c>
      <c r="AI2501" s="160">
        <v>1.08651332248709E-2</v>
      </c>
      <c r="AJ2501" s="160">
        <v>2.1898444847088098E-3</v>
      </c>
      <c r="AK2501" s="191"/>
      <c r="AL2501" s="147"/>
    </row>
    <row r="2502" spans="1:38">
      <c r="A2502" s="2">
        <v>811</v>
      </c>
      <c r="B2502" s="2">
        <v>1412</v>
      </c>
      <c r="C2502" s="2" t="s">
        <v>1867</v>
      </c>
      <c r="D2502" s="2" t="s">
        <v>1868</v>
      </c>
      <c r="E2502" s="4" t="s">
        <v>367</v>
      </c>
      <c r="F2502" s="2" t="s">
        <v>2930</v>
      </c>
      <c r="G2502" s="2" t="s">
        <v>2931</v>
      </c>
      <c r="H2502" s="2" t="s">
        <v>370</v>
      </c>
      <c r="I2502" s="2" t="s">
        <v>951</v>
      </c>
      <c r="J2502" s="2" t="s">
        <v>30</v>
      </c>
      <c r="K2502" s="2" t="s">
        <v>499</v>
      </c>
      <c r="L2502" s="2" t="s">
        <v>526</v>
      </c>
      <c r="M2502" s="2" t="s">
        <v>45</v>
      </c>
      <c r="N2502" s="2" t="s">
        <v>660</v>
      </c>
      <c r="O2502" s="2" t="s">
        <v>323</v>
      </c>
      <c r="P2502" s="2" t="s">
        <v>2749</v>
      </c>
      <c r="Q2502" s="2" t="s">
        <v>363</v>
      </c>
      <c r="R2502" s="2" t="s">
        <v>605</v>
      </c>
      <c r="S2502" s="2" t="s">
        <v>34</v>
      </c>
      <c r="T2502" s="147">
        <v>5.5979999999999999</v>
      </c>
      <c r="U2502" s="2" t="s">
        <v>2932</v>
      </c>
      <c r="V2502" s="158">
        <v>1.7899999999999999E-2</v>
      </c>
      <c r="W2502" s="160">
        <v>5.364E-2</v>
      </c>
      <c r="X2502" s="4" t="s">
        <v>610</v>
      </c>
      <c r="Y2502" s="4" t="s">
        <v>323</v>
      </c>
      <c r="Z2502" s="147">
        <v>34342.11</v>
      </c>
      <c r="AA2502" s="155">
        <v>1</v>
      </c>
      <c r="AB2502" s="174">
        <v>94.44</v>
      </c>
      <c r="AD2502" s="147">
        <v>32.433</v>
      </c>
      <c r="AG2502" s="2" t="s">
        <v>36</v>
      </c>
      <c r="AH2502" s="160">
        <v>3.8999999999999999E-5</v>
      </c>
      <c r="AI2502" s="160">
        <v>7.5032834465220801E-3</v>
      </c>
      <c r="AJ2502" s="160">
        <v>1.5122708145871399E-3</v>
      </c>
      <c r="AK2502" s="191"/>
      <c r="AL2502" s="147"/>
    </row>
    <row r="2503" spans="1:38">
      <c r="A2503" s="2">
        <v>811</v>
      </c>
      <c r="B2503" s="2">
        <v>1412</v>
      </c>
      <c r="C2503" s="2" t="s">
        <v>1875</v>
      </c>
      <c r="D2503" s="2" t="s">
        <v>1876</v>
      </c>
      <c r="E2503" s="4" t="s">
        <v>367</v>
      </c>
      <c r="F2503" s="2" t="s">
        <v>2938</v>
      </c>
      <c r="G2503" s="2" t="s">
        <v>2939</v>
      </c>
      <c r="H2503" s="2" t="s">
        <v>370</v>
      </c>
      <c r="I2503" s="2" t="s">
        <v>951</v>
      </c>
      <c r="J2503" s="2" t="s">
        <v>30</v>
      </c>
      <c r="K2503" s="2" t="s">
        <v>30</v>
      </c>
      <c r="L2503" s="2" t="s">
        <v>526</v>
      </c>
      <c r="M2503" s="2" t="s">
        <v>45</v>
      </c>
      <c r="N2503" s="2" t="s">
        <v>646</v>
      </c>
      <c r="O2503" s="2" t="s">
        <v>323</v>
      </c>
      <c r="P2503" s="2" t="s">
        <v>2773</v>
      </c>
      <c r="Q2503" s="2" t="s">
        <v>363</v>
      </c>
      <c r="R2503" s="2" t="s">
        <v>605</v>
      </c>
      <c r="S2503" s="2" t="s">
        <v>34</v>
      </c>
      <c r="T2503" s="147">
        <v>3.8159999999999998</v>
      </c>
      <c r="U2503" s="2" t="s">
        <v>2940</v>
      </c>
      <c r="V2503" s="158">
        <v>7.4999999999999997E-3</v>
      </c>
      <c r="W2503" s="160">
        <v>3.4759999999999999E-2</v>
      </c>
      <c r="X2503" s="4" t="s">
        <v>610</v>
      </c>
      <c r="Y2503" s="4" t="s">
        <v>323</v>
      </c>
      <c r="Z2503" s="147">
        <v>18920</v>
      </c>
      <c r="AA2503" s="155">
        <v>1</v>
      </c>
      <c r="AB2503" s="174">
        <v>102.79</v>
      </c>
      <c r="AD2503" s="147">
        <v>19.448</v>
      </c>
      <c r="AG2503" s="2" t="s">
        <v>36</v>
      </c>
      <c r="AH2503" s="160">
        <v>4.1999999999999998E-5</v>
      </c>
      <c r="AI2503" s="160">
        <v>4.4992528203970502E-3</v>
      </c>
      <c r="AJ2503" s="160">
        <v>9.0681483329663898E-4</v>
      </c>
      <c r="AK2503" s="191"/>
      <c r="AL2503" s="147"/>
    </row>
    <row r="2504" spans="1:38">
      <c r="A2504" s="2">
        <v>811</v>
      </c>
      <c r="B2504" s="2">
        <v>1412</v>
      </c>
      <c r="C2504" s="2" t="s">
        <v>2941</v>
      </c>
      <c r="D2504" s="2" t="s">
        <v>2942</v>
      </c>
      <c r="E2504" s="4" t="s">
        <v>514</v>
      </c>
      <c r="F2504" s="2" t="s">
        <v>2943</v>
      </c>
      <c r="G2504" s="2" t="s">
        <v>2944</v>
      </c>
      <c r="H2504" s="2" t="s">
        <v>370</v>
      </c>
      <c r="I2504" s="2" t="s">
        <v>1162</v>
      </c>
      <c r="J2504" s="2" t="s">
        <v>30</v>
      </c>
      <c r="K2504" s="2" t="s">
        <v>137</v>
      </c>
      <c r="L2504" s="2" t="s">
        <v>526</v>
      </c>
      <c r="M2504" s="2" t="s">
        <v>45</v>
      </c>
      <c r="N2504" s="2" t="s">
        <v>660</v>
      </c>
      <c r="O2504" s="2" t="s">
        <v>323</v>
      </c>
      <c r="P2504" s="2" t="s">
        <v>2749</v>
      </c>
      <c r="Q2504" s="2" t="s">
        <v>363</v>
      </c>
      <c r="R2504" s="2" t="s">
        <v>605</v>
      </c>
      <c r="S2504" s="2" t="s">
        <v>34</v>
      </c>
      <c r="T2504" s="147">
        <v>2.6909999999999998</v>
      </c>
      <c r="U2504" s="2" t="s">
        <v>2945</v>
      </c>
      <c r="V2504" s="158">
        <v>0.08</v>
      </c>
      <c r="W2504" s="160">
        <v>0.17277000000000001</v>
      </c>
      <c r="X2504" s="4" t="s">
        <v>610</v>
      </c>
      <c r="Y2504" s="4" t="s">
        <v>323</v>
      </c>
      <c r="Z2504" s="147">
        <v>20142.490000000002</v>
      </c>
      <c r="AA2504" s="155">
        <v>1</v>
      </c>
      <c r="AB2504" s="174">
        <v>82.33</v>
      </c>
      <c r="AD2504" s="147">
        <v>16.582999999999998</v>
      </c>
      <c r="AG2504" s="2" t="s">
        <v>36</v>
      </c>
      <c r="AH2504" s="160">
        <v>2.1999999999999999E-5</v>
      </c>
      <c r="AI2504" s="160">
        <v>3.8365394789810102E-3</v>
      </c>
      <c r="AJ2504" s="160">
        <v>7.73246369329636E-4</v>
      </c>
      <c r="AK2504" s="191"/>
      <c r="AL2504" s="147"/>
    </row>
    <row r="2505" spans="1:38">
      <c r="A2505" s="2">
        <v>811</v>
      </c>
      <c r="B2505" s="2">
        <v>1412</v>
      </c>
      <c r="C2505" s="2" t="s">
        <v>2941</v>
      </c>
      <c r="D2505" s="2" t="s">
        <v>2942</v>
      </c>
      <c r="E2505" s="4" t="s">
        <v>514</v>
      </c>
      <c r="F2505" s="2" t="s">
        <v>3789</v>
      </c>
      <c r="G2505" s="2" t="s">
        <v>3790</v>
      </c>
      <c r="H2505" s="2" t="s">
        <v>370</v>
      </c>
      <c r="I2505" s="2" t="s">
        <v>1162</v>
      </c>
      <c r="J2505" s="2" t="s">
        <v>30</v>
      </c>
      <c r="K2505" s="2" t="s">
        <v>137</v>
      </c>
      <c r="L2505" s="2" t="s">
        <v>526</v>
      </c>
      <c r="M2505" s="2" t="s">
        <v>45</v>
      </c>
      <c r="N2505" s="2" t="s">
        <v>660</v>
      </c>
      <c r="O2505" s="2" t="s">
        <v>323</v>
      </c>
      <c r="P2505" s="2" t="s">
        <v>2773</v>
      </c>
      <c r="Q2505" s="2" t="s">
        <v>363</v>
      </c>
      <c r="R2505" s="2" t="s">
        <v>605</v>
      </c>
      <c r="S2505" s="2" t="s">
        <v>34</v>
      </c>
      <c r="T2505" s="147">
        <v>0.88100000000000001</v>
      </c>
      <c r="U2505" s="2" t="s">
        <v>98</v>
      </c>
      <c r="V2505" s="158">
        <v>5.9499999999999997E-2</v>
      </c>
      <c r="W2505" s="160">
        <v>8.5709999999999995E-2</v>
      </c>
      <c r="X2505" s="4" t="s">
        <v>610</v>
      </c>
      <c r="Y2505" s="4" t="s">
        <v>539</v>
      </c>
      <c r="Z2505" s="147">
        <v>28258.85</v>
      </c>
      <c r="AA2505" s="155">
        <v>1</v>
      </c>
      <c r="AB2505" s="174">
        <v>98.47</v>
      </c>
      <c r="AD2505" s="147">
        <v>27.826000000000001</v>
      </c>
      <c r="AG2505" s="2" t="s">
        <v>36</v>
      </c>
      <c r="AH2505" s="160">
        <v>1E-4</v>
      </c>
      <c r="AI2505" s="160">
        <v>6.4376419971614801E-3</v>
      </c>
      <c r="AJ2505" s="160">
        <v>1.2974930477376999E-3</v>
      </c>
      <c r="AK2505" s="191"/>
      <c r="AL2505" s="147"/>
    </row>
    <row r="2506" spans="1:38">
      <c r="A2506" s="2">
        <v>811</v>
      </c>
      <c r="B2506" s="2">
        <v>1412</v>
      </c>
      <c r="C2506" s="2" t="s">
        <v>2951</v>
      </c>
      <c r="D2506" s="2" t="s">
        <v>2952</v>
      </c>
      <c r="E2506" s="4" t="s">
        <v>367</v>
      </c>
      <c r="F2506" s="2" t="s">
        <v>2953</v>
      </c>
      <c r="G2506" s="2" t="s">
        <v>2954</v>
      </c>
      <c r="H2506" s="2" t="s">
        <v>370</v>
      </c>
      <c r="I2506" s="2" t="s">
        <v>951</v>
      </c>
      <c r="J2506" s="2" t="s">
        <v>30</v>
      </c>
      <c r="K2506" s="2" t="s">
        <v>30</v>
      </c>
      <c r="L2506" s="2" t="s">
        <v>526</v>
      </c>
      <c r="M2506" s="2" t="s">
        <v>45</v>
      </c>
      <c r="N2506" s="2" t="s">
        <v>643</v>
      </c>
      <c r="O2506" s="2" t="s">
        <v>323</v>
      </c>
      <c r="P2506" s="2" t="s">
        <v>362</v>
      </c>
      <c r="Q2506" s="2" t="s">
        <v>363</v>
      </c>
      <c r="R2506" s="2" t="s">
        <v>605</v>
      </c>
      <c r="S2506" s="2" t="s">
        <v>34</v>
      </c>
      <c r="T2506" s="147">
        <v>4.9290000000000003</v>
      </c>
      <c r="U2506" s="2" t="s">
        <v>2955</v>
      </c>
      <c r="V2506" s="158">
        <v>2.47E-2</v>
      </c>
      <c r="W2506" s="160">
        <v>2.5839999999999998E-2</v>
      </c>
      <c r="X2506" s="4" t="s">
        <v>610</v>
      </c>
      <c r="Y2506" s="4" t="s">
        <v>323</v>
      </c>
      <c r="Z2506" s="147">
        <v>74000</v>
      </c>
      <c r="AA2506" s="155">
        <v>1</v>
      </c>
      <c r="AB2506" s="174">
        <v>102.7</v>
      </c>
      <c r="AD2506" s="147">
        <v>75.998000000000005</v>
      </c>
      <c r="AG2506" s="2" t="s">
        <v>36</v>
      </c>
      <c r="AH2506" s="160">
        <v>2.5999999999999998E-5</v>
      </c>
      <c r="AI2506" s="160">
        <v>1.75820925895083E-2</v>
      </c>
      <c r="AJ2506" s="160">
        <v>3.5436333535829199E-3</v>
      </c>
      <c r="AK2506" s="191"/>
      <c r="AL2506" s="147"/>
    </row>
    <row r="2507" spans="1:38">
      <c r="A2507" s="2">
        <v>811</v>
      </c>
      <c r="B2507" s="2">
        <v>1412</v>
      </c>
      <c r="C2507" s="2" t="s">
        <v>2951</v>
      </c>
      <c r="D2507" s="2" t="s">
        <v>2952</v>
      </c>
      <c r="E2507" s="4" t="s">
        <v>367</v>
      </c>
      <c r="F2507" s="2" t="s">
        <v>2956</v>
      </c>
      <c r="G2507" s="2" t="s">
        <v>2957</v>
      </c>
      <c r="H2507" s="2" t="s">
        <v>370</v>
      </c>
      <c r="I2507" s="2" t="s">
        <v>1162</v>
      </c>
      <c r="J2507" s="2" t="s">
        <v>30</v>
      </c>
      <c r="K2507" s="2" t="s">
        <v>30</v>
      </c>
      <c r="L2507" s="2" t="s">
        <v>526</v>
      </c>
      <c r="M2507" s="2" t="s">
        <v>45</v>
      </c>
      <c r="N2507" s="2" t="s">
        <v>643</v>
      </c>
      <c r="O2507" s="2" t="s">
        <v>323</v>
      </c>
      <c r="P2507" s="2" t="s">
        <v>362</v>
      </c>
      <c r="Q2507" s="2" t="s">
        <v>363</v>
      </c>
      <c r="R2507" s="2" t="s">
        <v>605</v>
      </c>
      <c r="S2507" s="2" t="s">
        <v>34</v>
      </c>
      <c r="T2507" s="177">
        <v>2.89</v>
      </c>
      <c r="U2507" s="2" t="s">
        <v>2958</v>
      </c>
      <c r="V2507" s="158">
        <v>2.6800000000000001E-2</v>
      </c>
      <c r="W2507" s="160">
        <v>5.1090000000000003E-2</v>
      </c>
      <c r="X2507" s="4" t="s">
        <v>610</v>
      </c>
      <c r="Y2507" s="4" t="s">
        <v>323</v>
      </c>
      <c r="Z2507" s="147">
        <v>42412.959999999999</v>
      </c>
      <c r="AA2507" s="155">
        <v>1</v>
      </c>
      <c r="AB2507" s="174">
        <v>95.42</v>
      </c>
      <c r="AD2507" s="147">
        <v>40.47</v>
      </c>
      <c r="AG2507" s="2" t="s">
        <v>36</v>
      </c>
      <c r="AH2507" s="160">
        <v>1.9000000000000001E-5</v>
      </c>
      <c r="AI2507" s="160">
        <v>9.3628139728171508E-3</v>
      </c>
      <c r="AJ2507" s="160">
        <v>1.88705523580655E-3</v>
      </c>
      <c r="AK2507" s="191"/>
      <c r="AL2507" s="147"/>
    </row>
    <row r="2508" spans="1:38">
      <c r="A2508" s="2">
        <v>811</v>
      </c>
      <c r="B2508" s="2">
        <v>1412</v>
      </c>
      <c r="C2508" s="2" t="s">
        <v>2295</v>
      </c>
      <c r="D2508" s="2" t="s">
        <v>2296</v>
      </c>
      <c r="E2508" s="4" t="s">
        <v>367</v>
      </c>
      <c r="F2508" s="2" t="s">
        <v>2974</v>
      </c>
      <c r="G2508" s="2" t="s">
        <v>2975</v>
      </c>
      <c r="H2508" s="2" t="s">
        <v>370</v>
      </c>
      <c r="I2508" s="2" t="s">
        <v>1162</v>
      </c>
      <c r="J2508" s="2" t="s">
        <v>30</v>
      </c>
      <c r="K2508" s="2" t="s">
        <v>30</v>
      </c>
      <c r="L2508" s="2" t="s">
        <v>526</v>
      </c>
      <c r="M2508" s="2" t="s">
        <v>45</v>
      </c>
      <c r="N2508" s="2" t="s">
        <v>649</v>
      </c>
      <c r="O2508" s="2" t="s">
        <v>323</v>
      </c>
      <c r="P2508" s="2" t="s">
        <v>2749</v>
      </c>
      <c r="Q2508" s="2" t="s">
        <v>612</v>
      </c>
      <c r="R2508" s="2" t="s">
        <v>605</v>
      </c>
      <c r="S2508" s="2" t="s">
        <v>34</v>
      </c>
      <c r="T2508" s="147">
        <v>3.8149999999999999</v>
      </c>
      <c r="U2508" s="2" t="s">
        <v>2976</v>
      </c>
      <c r="V2508" s="158">
        <v>6.5199999999999994E-2</v>
      </c>
      <c r="W2508" s="160">
        <v>6.5280000000000005E-2</v>
      </c>
      <c r="X2508" s="4" t="s">
        <v>610</v>
      </c>
      <c r="Y2508" s="4" t="s">
        <v>323</v>
      </c>
      <c r="Z2508" s="147">
        <v>20000</v>
      </c>
      <c r="AA2508" s="155">
        <v>1</v>
      </c>
      <c r="AB2508" s="174">
        <v>103.07</v>
      </c>
      <c r="AD2508" s="147">
        <v>20.614000000000001</v>
      </c>
      <c r="AG2508" s="2" t="s">
        <v>36</v>
      </c>
      <c r="AH2508" s="160">
        <v>1.5E-5</v>
      </c>
      <c r="AI2508" s="160">
        <v>4.7690367725482701E-3</v>
      </c>
      <c r="AJ2508" s="160">
        <v>9.6118921485773695E-4</v>
      </c>
      <c r="AK2508" s="191"/>
      <c r="AL2508" s="147"/>
    </row>
    <row r="2509" spans="1:38">
      <c r="A2509" s="2">
        <v>811</v>
      </c>
      <c r="B2509" s="2">
        <v>1412</v>
      </c>
      <c r="C2509" s="2" t="s">
        <v>1923</v>
      </c>
      <c r="D2509" s="2" t="s">
        <v>1924</v>
      </c>
      <c r="E2509" s="4" t="s">
        <v>367</v>
      </c>
      <c r="F2509" s="2" t="s">
        <v>2986</v>
      </c>
      <c r="G2509" s="2" t="s">
        <v>2987</v>
      </c>
      <c r="H2509" s="2" t="s">
        <v>370</v>
      </c>
      <c r="I2509" s="2" t="s">
        <v>951</v>
      </c>
      <c r="J2509" s="2" t="s">
        <v>30</v>
      </c>
      <c r="K2509" s="2" t="s">
        <v>30</v>
      </c>
      <c r="L2509" s="2" t="s">
        <v>526</v>
      </c>
      <c r="M2509" s="2" t="s">
        <v>45</v>
      </c>
      <c r="N2509" s="2" t="s">
        <v>640</v>
      </c>
      <c r="O2509" s="2" t="s">
        <v>323</v>
      </c>
      <c r="P2509" s="2" t="s">
        <v>2756</v>
      </c>
      <c r="Q2509" s="2" t="s">
        <v>363</v>
      </c>
      <c r="R2509" s="2" t="s">
        <v>605</v>
      </c>
      <c r="S2509" s="2" t="s">
        <v>34</v>
      </c>
      <c r="T2509" s="147">
        <v>4.5369999999999999</v>
      </c>
      <c r="U2509" s="2" t="s">
        <v>2988</v>
      </c>
      <c r="V2509" s="158">
        <v>4.4000000000000003E-3</v>
      </c>
      <c r="W2509" s="160">
        <v>2.7050000000000001E-2</v>
      </c>
      <c r="X2509" s="4" t="s">
        <v>610</v>
      </c>
      <c r="Y2509" s="4" t="s">
        <v>323</v>
      </c>
      <c r="Z2509" s="147">
        <v>55478.26</v>
      </c>
      <c r="AA2509" s="155">
        <v>1</v>
      </c>
      <c r="AB2509" s="174">
        <v>104.2</v>
      </c>
      <c r="AD2509" s="147">
        <v>57.808</v>
      </c>
      <c r="AG2509" s="2" t="s">
        <v>36</v>
      </c>
      <c r="AH2509" s="160">
        <v>6.4999999999999994E-5</v>
      </c>
      <c r="AI2509" s="160">
        <v>1.3373927050631E-2</v>
      </c>
      <c r="AJ2509" s="160">
        <v>2.6954865425564399E-3</v>
      </c>
      <c r="AK2509" s="191"/>
      <c r="AL2509" s="147"/>
    </row>
    <row r="2510" spans="1:38">
      <c r="A2510" s="2">
        <v>811</v>
      </c>
      <c r="B2510" s="2">
        <v>1412</v>
      </c>
      <c r="C2510" s="2" t="s">
        <v>1923</v>
      </c>
      <c r="D2510" s="2" t="s">
        <v>1924</v>
      </c>
      <c r="E2510" s="4" t="s">
        <v>367</v>
      </c>
      <c r="F2510" s="2" t="s">
        <v>3793</v>
      </c>
      <c r="G2510" s="2" t="s">
        <v>3794</v>
      </c>
      <c r="H2510" s="2" t="s">
        <v>370</v>
      </c>
      <c r="I2510" s="2" t="s">
        <v>1162</v>
      </c>
      <c r="J2510" s="2" t="s">
        <v>30</v>
      </c>
      <c r="K2510" s="2" t="s">
        <v>30</v>
      </c>
      <c r="L2510" s="2" t="s">
        <v>526</v>
      </c>
      <c r="M2510" s="2" t="s">
        <v>45</v>
      </c>
      <c r="N2510" s="2" t="s">
        <v>640</v>
      </c>
      <c r="O2510" s="2" t="s">
        <v>323</v>
      </c>
      <c r="P2510" s="2" t="s">
        <v>2756</v>
      </c>
      <c r="Q2510" s="2" t="s">
        <v>363</v>
      </c>
      <c r="R2510" s="2" t="s">
        <v>605</v>
      </c>
      <c r="S2510" s="2" t="s">
        <v>34</v>
      </c>
      <c r="T2510" s="147">
        <v>4.2370000000000001</v>
      </c>
      <c r="U2510" s="2" t="s">
        <v>2998</v>
      </c>
      <c r="V2510" s="158">
        <v>1.9400000000000001E-2</v>
      </c>
      <c r="W2510" s="160">
        <v>5.5140000000000002E-2</v>
      </c>
      <c r="X2510" s="4" t="s">
        <v>610</v>
      </c>
      <c r="Y2510" s="4" t="s">
        <v>323</v>
      </c>
      <c r="Z2510" s="147">
        <v>33044</v>
      </c>
      <c r="AA2510" s="155">
        <v>1</v>
      </c>
      <c r="AB2510" s="174">
        <v>86.54</v>
      </c>
      <c r="AD2510" s="147">
        <v>28.596</v>
      </c>
      <c r="AG2510" s="2" t="s">
        <v>36</v>
      </c>
      <c r="AH2510" s="160">
        <v>5.3999999999999998E-5</v>
      </c>
      <c r="AI2510" s="160">
        <v>6.6157319992431497E-3</v>
      </c>
      <c r="AJ2510" s="160">
        <v>1.33338670875123E-3</v>
      </c>
      <c r="AK2510" s="191"/>
      <c r="AL2510" s="147"/>
    </row>
    <row r="2511" spans="1:38">
      <c r="A2511" s="2">
        <v>811</v>
      </c>
      <c r="B2511" s="2">
        <v>1412</v>
      </c>
      <c r="C2511" s="2" t="s">
        <v>2989</v>
      </c>
      <c r="D2511" s="2" t="s">
        <v>2990</v>
      </c>
      <c r="E2511" s="4" t="s">
        <v>367</v>
      </c>
      <c r="F2511" s="2" t="s">
        <v>3616</v>
      </c>
      <c r="G2511" s="2" t="s">
        <v>3617</v>
      </c>
      <c r="H2511" s="2" t="s">
        <v>370</v>
      </c>
      <c r="I2511" s="2" t="s">
        <v>1162</v>
      </c>
      <c r="J2511" s="2" t="s">
        <v>30</v>
      </c>
      <c r="K2511" s="2" t="s">
        <v>30</v>
      </c>
      <c r="L2511" s="2" t="s">
        <v>526</v>
      </c>
      <c r="M2511" s="2" t="s">
        <v>45</v>
      </c>
      <c r="N2511" s="2" t="s">
        <v>640</v>
      </c>
      <c r="O2511" s="2" t="s">
        <v>323</v>
      </c>
      <c r="P2511" s="2" t="s">
        <v>2745</v>
      </c>
      <c r="Q2511" s="2" t="s">
        <v>363</v>
      </c>
      <c r="R2511" s="2" t="s">
        <v>605</v>
      </c>
      <c r="S2511" s="2" t="s">
        <v>34</v>
      </c>
      <c r="T2511" s="147">
        <v>8.5960000000000001</v>
      </c>
      <c r="U2511" s="2" t="s">
        <v>3101</v>
      </c>
      <c r="V2511" s="158">
        <v>3.0499999999999999E-2</v>
      </c>
      <c r="W2511" s="160">
        <v>5.8979999999999998E-2</v>
      </c>
      <c r="X2511" s="4" t="s">
        <v>610</v>
      </c>
      <c r="Y2511" s="4" t="s">
        <v>323</v>
      </c>
      <c r="Z2511" s="147">
        <v>50257</v>
      </c>
      <c r="AA2511" s="155">
        <v>1</v>
      </c>
      <c r="AB2511" s="174">
        <v>84.59</v>
      </c>
      <c r="AD2511" s="147">
        <v>42.512</v>
      </c>
      <c r="AG2511" s="2" t="s">
        <v>36</v>
      </c>
      <c r="AH2511" s="160">
        <v>7.3999999999999996E-5</v>
      </c>
      <c r="AI2511" s="160">
        <v>9.8352178734765205E-3</v>
      </c>
      <c r="AJ2511" s="160">
        <v>1.98226723689328E-3</v>
      </c>
      <c r="AK2511" s="191"/>
      <c r="AL2511" s="147"/>
    </row>
    <row r="2512" spans="1:38">
      <c r="A2512" s="2">
        <v>811</v>
      </c>
      <c r="B2512" s="2">
        <v>1412</v>
      </c>
      <c r="C2512" s="2" t="s">
        <v>2989</v>
      </c>
      <c r="D2512" s="2" t="s">
        <v>2990</v>
      </c>
      <c r="E2512" s="4" t="s">
        <v>367</v>
      </c>
      <c r="F2512" s="2" t="s">
        <v>2991</v>
      </c>
      <c r="G2512" s="2" t="s">
        <v>2992</v>
      </c>
      <c r="H2512" s="2" t="s">
        <v>370</v>
      </c>
      <c r="I2512" s="2" t="s">
        <v>1162</v>
      </c>
      <c r="J2512" s="2" t="s">
        <v>30</v>
      </c>
      <c r="K2512" s="2" t="s">
        <v>30</v>
      </c>
      <c r="L2512" s="2" t="s">
        <v>526</v>
      </c>
      <c r="M2512" s="2" t="s">
        <v>45</v>
      </c>
      <c r="N2512" s="2" t="s">
        <v>640</v>
      </c>
      <c r="O2512" s="2" t="s">
        <v>323</v>
      </c>
      <c r="P2512" s="2" t="s">
        <v>2745</v>
      </c>
      <c r="Q2512" s="2" t="s">
        <v>363</v>
      </c>
      <c r="R2512" s="2" t="s">
        <v>605</v>
      </c>
      <c r="S2512" s="2" t="s">
        <v>34</v>
      </c>
      <c r="T2512" s="147">
        <v>1.702</v>
      </c>
      <c r="U2512" s="2" t="s">
        <v>2792</v>
      </c>
      <c r="V2512" s="158">
        <v>2.9100000000000001E-2</v>
      </c>
      <c r="W2512" s="160">
        <v>5.3460000000000001E-2</v>
      </c>
      <c r="X2512" s="4" t="s">
        <v>610</v>
      </c>
      <c r="Y2512" s="4" t="s">
        <v>323</v>
      </c>
      <c r="Z2512" s="147">
        <v>48000</v>
      </c>
      <c r="AA2512" s="155">
        <v>1</v>
      </c>
      <c r="AB2512" s="174">
        <v>96.84</v>
      </c>
      <c r="AD2512" s="147">
        <v>46.482999999999997</v>
      </c>
      <c r="AG2512" s="2" t="s">
        <v>36</v>
      </c>
      <c r="AH2512" s="160">
        <v>8.0000000000000007E-5</v>
      </c>
      <c r="AI2512" s="160">
        <v>1.07538609734023E-2</v>
      </c>
      <c r="AJ2512" s="160">
        <v>2.1674177991692599E-3</v>
      </c>
      <c r="AK2512" s="191"/>
      <c r="AL2512" s="147"/>
    </row>
    <row r="2513" spans="1:38">
      <c r="A2513" s="2">
        <v>811</v>
      </c>
      <c r="B2513" s="2">
        <v>1412</v>
      </c>
      <c r="C2513" s="2" t="s">
        <v>2989</v>
      </c>
      <c r="D2513" s="2" t="s">
        <v>2990</v>
      </c>
      <c r="E2513" s="4" t="s">
        <v>367</v>
      </c>
      <c r="F2513" s="2" t="s">
        <v>2993</v>
      </c>
      <c r="G2513" s="2" t="s">
        <v>2994</v>
      </c>
      <c r="H2513" s="2" t="s">
        <v>370</v>
      </c>
      <c r="I2513" s="2" t="s">
        <v>1162</v>
      </c>
      <c r="J2513" s="2" t="s">
        <v>30</v>
      </c>
      <c r="K2513" s="2" t="s">
        <v>30</v>
      </c>
      <c r="L2513" s="2" t="s">
        <v>526</v>
      </c>
      <c r="M2513" s="2" t="s">
        <v>45</v>
      </c>
      <c r="N2513" s="2" t="s">
        <v>640</v>
      </c>
      <c r="O2513" s="2" t="s">
        <v>323</v>
      </c>
      <c r="P2513" s="2" t="s">
        <v>2745</v>
      </c>
      <c r="Q2513" s="2" t="s">
        <v>363</v>
      </c>
      <c r="R2513" s="2" t="s">
        <v>605</v>
      </c>
      <c r="S2513" s="2" t="s">
        <v>34</v>
      </c>
      <c r="T2513" s="147">
        <v>5.641</v>
      </c>
      <c r="U2513" s="2" t="s">
        <v>2995</v>
      </c>
      <c r="V2513" s="158">
        <v>3.0499999999999999E-2</v>
      </c>
      <c r="W2513" s="160">
        <v>5.8069999999999997E-2</v>
      </c>
      <c r="X2513" s="4" t="s">
        <v>610</v>
      </c>
      <c r="Y2513" s="4" t="s">
        <v>323</v>
      </c>
      <c r="Z2513" s="147">
        <v>34412</v>
      </c>
      <c r="AA2513" s="155">
        <v>1</v>
      </c>
      <c r="AB2513" s="174">
        <v>86.86</v>
      </c>
      <c r="AD2513" s="147">
        <v>29.89</v>
      </c>
      <c r="AG2513" s="2" t="s">
        <v>36</v>
      </c>
      <c r="AH2513" s="160">
        <v>4.6999999999999997E-5</v>
      </c>
      <c r="AI2513" s="160">
        <v>6.9150948065366397E-3</v>
      </c>
      <c r="AJ2513" s="160">
        <v>1.3937226456339901E-3</v>
      </c>
      <c r="AK2513" s="191"/>
      <c r="AL2513" s="147"/>
    </row>
    <row r="2514" spans="1:38">
      <c r="A2514" s="2">
        <v>811</v>
      </c>
      <c r="B2514" s="2">
        <v>1412</v>
      </c>
      <c r="C2514" s="2" t="s">
        <v>2307</v>
      </c>
      <c r="D2514" s="2" t="s">
        <v>2308</v>
      </c>
      <c r="E2514" s="4" t="s">
        <v>367</v>
      </c>
      <c r="F2514" s="2" t="s">
        <v>3011</v>
      </c>
      <c r="G2514" s="2" t="s">
        <v>3012</v>
      </c>
      <c r="H2514" s="2" t="s">
        <v>370</v>
      </c>
      <c r="I2514" s="2" t="s">
        <v>1162</v>
      </c>
      <c r="J2514" s="2" t="s">
        <v>30</v>
      </c>
      <c r="K2514" s="2" t="s">
        <v>30</v>
      </c>
      <c r="L2514" s="2" t="s">
        <v>526</v>
      </c>
      <c r="M2514" s="2" t="s">
        <v>45</v>
      </c>
      <c r="N2514" s="2" t="s">
        <v>646</v>
      </c>
      <c r="O2514" s="2" t="s">
        <v>323</v>
      </c>
      <c r="P2514" s="2" t="s">
        <v>2773</v>
      </c>
      <c r="Q2514" s="2" t="s">
        <v>363</v>
      </c>
      <c r="R2514" s="2" t="s">
        <v>605</v>
      </c>
      <c r="S2514" s="2" t="s">
        <v>34</v>
      </c>
      <c r="T2514" s="147">
        <v>1.859</v>
      </c>
      <c r="U2514" s="2" t="s">
        <v>2765</v>
      </c>
      <c r="V2514" s="158">
        <v>2.1999999999999999E-2</v>
      </c>
      <c r="W2514" s="160">
        <v>5.6399999999999999E-2</v>
      </c>
      <c r="X2514" s="4" t="s">
        <v>610</v>
      </c>
      <c r="Y2514" s="4" t="s">
        <v>323</v>
      </c>
      <c r="Z2514" s="147">
        <v>15000</v>
      </c>
      <c r="AA2514" s="155">
        <v>1</v>
      </c>
      <c r="AB2514" s="174">
        <v>93.06</v>
      </c>
      <c r="AD2514" s="147">
        <v>13.959</v>
      </c>
      <c r="AG2514" s="2" t="s">
        <v>36</v>
      </c>
      <c r="AH2514" s="160">
        <v>1.4E-5</v>
      </c>
      <c r="AI2514" s="160">
        <v>3.22940643776081E-3</v>
      </c>
      <c r="AJ2514" s="160">
        <v>6.5087999661391101E-4</v>
      </c>
      <c r="AK2514" s="191"/>
      <c r="AL2514" s="147"/>
    </row>
    <row r="2515" spans="1:38">
      <c r="A2515" s="2">
        <v>811</v>
      </c>
      <c r="B2515" s="2">
        <v>1412</v>
      </c>
      <c r="C2515" s="2" t="s">
        <v>2307</v>
      </c>
      <c r="D2515" s="2" t="s">
        <v>2308</v>
      </c>
      <c r="E2515" s="4" t="s">
        <v>367</v>
      </c>
      <c r="F2515" s="2" t="s">
        <v>3013</v>
      </c>
      <c r="G2515" s="2" t="s">
        <v>3014</v>
      </c>
      <c r="H2515" s="2" t="s">
        <v>370</v>
      </c>
      <c r="I2515" s="2" t="s">
        <v>1162</v>
      </c>
      <c r="J2515" s="2" t="s">
        <v>30</v>
      </c>
      <c r="K2515" s="2" t="s">
        <v>30</v>
      </c>
      <c r="L2515" s="2" t="s">
        <v>526</v>
      </c>
      <c r="M2515" s="2" t="s">
        <v>45</v>
      </c>
      <c r="N2515" s="2" t="s">
        <v>646</v>
      </c>
      <c r="O2515" s="2" t="s">
        <v>323</v>
      </c>
      <c r="P2515" s="2" t="s">
        <v>2773</v>
      </c>
      <c r="Q2515" s="2" t="s">
        <v>363</v>
      </c>
      <c r="R2515" s="2" t="s">
        <v>605</v>
      </c>
      <c r="S2515" s="2" t="s">
        <v>34</v>
      </c>
      <c r="T2515" s="147">
        <v>3.62</v>
      </c>
      <c r="U2515" s="2" t="s">
        <v>3015</v>
      </c>
      <c r="V2515" s="158">
        <v>2.7400000000000001E-2</v>
      </c>
      <c r="W2515" s="160">
        <v>5.7930000000000002E-2</v>
      </c>
      <c r="X2515" s="4" t="s">
        <v>610</v>
      </c>
      <c r="Y2515" s="4" t="s">
        <v>323</v>
      </c>
      <c r="Z2515" s="147">
        <v>23000</v>
      </c>
      <c r="AA2515" s="155">
        <v>1</v>
      </c>
      <c r="AB2515" s="174">
        <v>90.3</v>
      </c>
      <c r="AD2515" s="147">
        <v>20.768999999999998</v>
      </c>
      <c r="AG2515" s="2" t="s">
        <v>36</v>
      </c>
      <c r="AH2515" s="160">
        <v>3.1000000000000001E-5</v>
      </c>
      <c r="AI2515" s="160">
        <v>4.8048959313600004E-3</v>
      </c>
      <c r="AJ2515" s="160">
        <v>9.6841655202194404E-4</v>
      </c>
      <c r="AK2515" s="191"/>
      <c r="AL2515" s="147"/>
    </row>
    <row r="2516" spans="1:38">
      <c r="A2516" s="2">
        <v>811</v>
      </c>
      <c r="B2516" s="2">
        <v>1412</v>
      </c>
      <c r="C2516" s="2" t="s">
        <v>3016</v>
      </c>
      <c r="D2516" s="2" t="s">
        <v>3017</v>
      </c>
      <c r="E2516" s="4" t="s">
        <v>367</v>
      </c>
      <c r="F2516" s="2" t="s">
        <v>3024</v>
      </c>
      <c r="G2516" s="2" t="s">
        <v>3025</v>
      </c>
      <c r="H2516" s="2" t="s">
        <v>370</v>
      </c>
      <c r="I2516" s="2" t="s">
        <v>951</v>
      </c>
      <c r="J2516" s="2" t="s">
        <v>30</v>
      </c>
      <c r="K2516" s="2" t="s">
        <v>30</v>
      </c>
      <c r="L2516" s="2" t="s">
        <v>526</v>
      </c>
      <c r="M2516" s="2" t="s">
        <v>45</v>
      </c>
      <c r="N2516" s="2" t="s">
        <v>635</v>
      </c>
      <c r="O2516" s="2" t="s">
        <v>323</v>
      </c>
      <c r="P2516" s="2" t="s">
        <v>139</v>
      </c>
      <c r="Q2516" s="2" t="s">
        <v>363</v>
      </c>
      <c r="R2516" s="2" t="s">
        <v>605</v>
      </c>
      <c r="S2516" s="2" t="s">
        <v>34</v>
      </c>
      <c r="T2516" s="147">
        <v>5.798</v>
      </c>
      <c r="U2516" s="2" t="s">
        <v>3026</v>
      </c>
      <c r="V2516" s="158">
        <v>2.3900000000000001E-2</v>
      </c>
      <c r="W2516" s="160">
        <v>2.9239999999999999E-2</v>
      </c>
      <c r="X2516" s="4" t="s">
        <v>610</v>
      </c>
      <c r="Y2516" s="4" t="s">
        <v>323</v>
      </c>
      <c r="Z2516" s="147">
        <v>45900</v>
      </c>
      <c r="AA2516" s="155">
        <v>1</v>
      </c>
      <c r="AB2516" s="174">
        <v>111.74</v>
      </c>
      <c r="AD2516" s="147">
        <v>51.289000000000001</v>
      </c>
      <c r="AG2516" s="2" t="s">
        <v>36</v>
      </c>
      <c r="AH2516" s="160">
        <v>1.2E-5</v>
      </c>
      <c r="AI2516" s="160">
        <v>1.1865601317295299E-2</v>
      </c>
      <c r="AJ2516" s="160">
        <v>2.3914867001312398E-3</v>
      </c>
      <c r="AK2516" s="191"/>
      <c r="AL2516" s="147"/>
    </row>
    <row r="2517" spans="1:38">
      <c r="A2517" s="2">
        <v>811</v>
      </c>
      <c r="B2517" s="2">
        <v>1412</v>
      </c>
      <c r="C2517" s="2" t="s">
        <v>3016</v>
      </c>
      <c r="D2517" s="2" t="s">
        <v>3017</v>
      </c>
      <c r="E2517" s="4" t="s">
        <v>367</v>
      </c>
      <c r="F2517" s="2" t="s">
        <v>3027</v>
      </c>
      <c r="G2517" s="2" t="s">
        <v>3028</v>
      </c>
      <c r="H2517" s="2" t="s">
        <v>370</v>
      </c>
      <c r="I2517" s="2" t="s">
        <v>951</v>
      </c>
      <c r="J2517" s="2" t="s">
        <v>30</v>
      </c>
      <c r="K2517" s="2" t="s">
        <v>30</v>
      </c>
      <c r="L2517" s="2" t="s">
        <v>526</v>
      </c>
      <c r="M2517" s="2" t="s">
        <v>45</v>
      </c>
      <c r="N2517" s="2" t="s">
        <v>635</v>
      </c>
      <c r="O2517" s="2" t="s">
        <v>323</v>
      </c>
      <c r="P2517" s="2" t="s">
        <v>139</v>
      </c>
      <c r="Q2517" s="2" t="s">
        <v>363</v>
      </c>
      <c r="R2517" s="2" t="s">
        <v>605</v>
      </c>
      <c r="S2517" s="2" t="s">
        <v>34</v>
      </c>
      <c r="T2517" s="147">
        <v>10.627000000000001</v>
      </c>
      <c r="U2517" s="2" t="s">
        <v>104</v>
      </c>
      <c r="V2517" s="158">
        <v>1.2500000000000001E-2</v>
      </c>
      <c r="W2517" s="160">
        <v>3.4939999999999999E-2</v>
      </c>
      <c r="X2517" s="4" t="s">
        <v>610</v>
      </c>
      <c r="Y2517" s="4" t="s">
        <v>323</v>
      </c>
      <c r="Z2517" s="147">
        <v>75000</v>
      </c>
      <c r="AA2517" s="155">
        <v>1</v>
      </c>
      <c r="AB2517" s="174">
        <v>90</v>
      </c>
      <c r="AD2517" s="147">
        <v>67.5</v>
      </c>
      <c r="AG2517" s="2" t="s">
        <v>36</v>
      </c>
      <c r="AH2517" s="160">
        <v>1.7E-5</v>
      </c>
      <c r="AI2517" s="160">
        <v>1.5616085288978799E-2</v>
      </c>
      <c r="AJ2517" s="160">
        <v>3.1473887650575998E-3</v>
      </c>
      <c r="AK2517" s="191"/>
      <c r="AL2517" s="147"/>
    </row>
    <row r="2518" spans="1:38">
      <c r="A2518" s="2">
        <v>811</v>
      </c>
      <c r="B2518" s="2">
        <v>1412</v>
      </c>
      <c r="C2518" s="2" t="s">
        <v>3040</v>
      </c>
      <c r="D2518" s="2" t="s">
        <v>3041</v>
      </c>
      <c r="E2518" s="4" t="s">
        <v>367</v>
      </c>
      <c r="F2518" s="2" t="s">
        <v>3042</v>
      </c>
      <c r="G2518" s="2" t="s">
        <v>3043</v>
      </c>
      <c r="H2518" s="2" t="s">
        <v>370</v>
      </c>
      <c r="I2518" s="2" t="s">
        <v>951</v>
      </c>
      <c r="J2518" s="2" t="s">
        <v>30</v>
      </c>
      <c r="K2518" s="2" t="s">
        <v>30</v>
      </c>
      <c r="L2518" s="2" t="s">
        <v>526</v>
      </c>
      <c r="M2518" s="2" t="s">
        <v>45</v>
      </c>
      <c r="N2518" s="2" t="s">
        <v>659</v>
      </c>
      <c r="O2518" s="2" t="s">
        <v>323</v>
      </c>
      <c r="P2518" s="2" t="s">
        <v>2745</v>
      </c>
      <c r="Q2518" s="2" t="s">
        <v>363</v>
      </c>
      <c r="R2518" s="2" t="s">
        <v>605</v>
      </c>
      <c r="S2518" s="2" t="s">
        <v>34</v>
      </c>
      <c r="T2518" s="147">
        <v>3.6829999999999998</v>
      </c>
      <c r="U2518" s="2" t="s">
        <v>3044</v>
      </c>
      <c r="V2518" s="158">
        <v>2.4E-2</v>
      </c>
      <c r="W2518" s="160">
        <v>2.9899999999999999E-2</v>
      </c>
      <c r="X2518" s="4" t="s">
        <v>610</v>
      </c>
      <c r="Y2518" s="4" t="s">
        <v>323</v>
      </c>
      <c r="Z2518" s="147">
        <v>18513.16</v>
      </c>
      <c r="AA2518" s="155">
        <v>1</v>
      </c>
      <c r="AB2518" s="174">
        <v>114.45</v>
      </c>
      <c r="AD2518" s="147">
        <v>21.187999999999999</v>
      </c>
      <c r="AG2518" s="2" t="s">
        <v>36</v>
      </c>
      <c r="AH2518" s="160">
        <v>1.5999999999999999E-5</v>
      </c>
      <c r="AI2518" s="160">
        <v>4.9019034279611804E-3</v>
      </c>
      <c r="AJ2518" s="160">
        <v>9.8796820656781199E-4</v>
      </c>
      <c r="AK2518" s="191"/>
      <c r="AL2518" s="147"/>
    </row>
    <row r="2519" spans="1:38">
      <c r="A2519" s="2">
        <v>811</v>
      </c>
      <c r="B2519" s="2">
        <v>1412</v>
      </c>
      <c r="C2519" s="2" t="s">
        <v>2311</v>
      </c>
      <c r="D2519" s="2" t="s">
        <v>2312</v>
      </c>
      <c r="E2519" s="4" t="s">
        <v>367</v>
      </c>
      <c r="F2519" s="2" t="s">
        <v>3055</v>
      </c>
      <c r="G2519" s="2" t="s">
        <v>3056</v>
      </c>
      <c r="H2519" s="2" t="s">
        <v>370</v>
      </c>
      <c r="I2519" s="2" t="s">
        <v>1162</v>
      </c>
      <c r="J2519" s="2" t="s">
        <v>30</v>
      </c>
      <c r="K2519" s="2" t="s">
        <v>30</v>
      </c>
      <c r="L2519" s="2" t="s">
        <v>526</v>
      </c>
      <c r="M2519" s="2" t="s">
        <v>45</v>
      </c>
      <c r="N2519" s="2" t="s">
        <v>640</v>
      </c>
      <c r="O2519" s="2" t="s">
        <v>323</v>
      </c>
      <c r="P2519" s="2" t="s">
        <v>2745</v>
      </c>
      <c r="Q2519" s="2" t="s">
        <v>363</v>
      </c>
      <c r="R2519" s="2" t="s">
        <v>605</v>
      </c>
      <c r="S2519" s="2" t="s">
        <v>34</v>
      </c>
      <c r="T2519" s="147">
        <v>3.105</v>
      </c>
      <c r="U2519" s="2" t="s">
        <v>3057</v>
      </c>
      <c r="V2519" s="158">
        <v>4.7E-2</v>
      </c>
      <c r="W2519" s="160">
        <v>5.4760000000000003E-2</v>
      </c>
      <c r="X2519" s="4" t="s">
        <v>610</v>
      </c>
      <c r="Y2519" s="4" t="s">
        <v>323</v>
      </c>
      <c r="Z2519" s="147">
        <v>20000</v>
      </c>
      <c r="AA2519" s="155">
        <v>1</v>
      </c>
      <c r="AB2519" s="174">
        <v>100.38</v>
      </c>
      <c r="AD2519" s="147">
        <v>20.076000000000001</v>
      </c>
      <c r="AG2519" s="2" t="s">
        <v>36</v>
      </c>
      <c r="AH2519" s="160">
        <v>2.1999999999999999E-5</v>
      </c>
      <c r="AI2519" s="160">
        <v>4.6445707890598103E-3</v>
      </c>
      <c r="AJ2519" s="160">
        <v>9.3610336070068599E-4</v>
      </c>
      <c r="AK2519" s="191"/>
      <c r="AL2519" s="147"/>
    </row>
    <row r="2520" spans="1:38">
      <c r="A2520" s="2">
        <v>811</v>
      </c>
      <c r="B2520" s="2">
        <v>1412</v>
      </c>
      <c r="C2520" s="2" t="s">
        <v>2311</v>
      </c>
      <c r="D2520" s="2" t="s">
        <v>2312</v>
      </c>
      <c r="E2520" s="4" t="s">
        <v>367</v>
      </c>
      <c r="F2520" s="2" t="s">
        <v>3058</v>
      </c>
      <c r="G2520" s="2" t="s">
        <v>3059</v>
      </c>
      <c r="H2520" s="2" t="s">
        <v>370</v>
      </c>
      <c r="I2520" s="2" t="s">
        <v>1162</v>
      </c>
      <c r="J2520" s="2" t="s">
        <v>30</v>
      </c>
      <c r="K2520" s="2" t="s">
        <v>30</v>
      </c>
      <c r="L2520" s="2" t="s">
        <v>526</v>
      </c>
      <c r="M2520" s="2" t="s">
        <v>45</v>
      </c>
      <c r="N2520" s="2" t="s">
        <v>640</v>
      </c>
      <c r="O2520" s="2" t="s">
        <v>323</v>
      </c>
      <c r="P2520" s="2" t="s">
        <v>2745</v>
      </c>
      <c r="Q2520" s="2" t="s">
        <v>363</v>
      </c>
      <c r="R2520" s="2" t="s">
        <v>605</v>
      </c>
      <c r="S2520" s="2" t="s">
        <v>34</v>
      </c>
      <c r="T2520" s="147">
        <v>5.16</v>
      </c>
      <c r="U2520" s="2" t="s">
        <v>3060</v>
      </c>
      <c r="V2520" s="158">
        <v>5.2499999999999998E-2</v>
      </c>
      <c r="W2520" s="160">
        <v>5.688E-2</v>
      </c>
      <c r="X2520" s="4" t="s">
        <v>610</v>
      </c>
      <c r="Y2520" s="4" t="s">
        <v>323</v>
      </c>
      <c r="Z2520" s="147">
        <v>90000</v>
      </c>
      <c r="AA2520" s="155">
        <v>1</v>
      </c>
      <c r="AB2520" s="174">
        <v>100.33</v>
      </c>
      <c r="AD2520" s="147">
        <v>90.296999999999997</v>
      </c>
      <c r="AG2520" s="2" t="s">
        <v>36</v>
      </c>
      <c r="AH2520" s="160">
        <v>1.8000000000000001E-4</v>
      </c>
      <c r="AI2520" s="160">
        <v>2.0890157827243201E-2</v>
      </c>
      <c r="AJ2520" s="160">
        <v>4.2103668639763801E-3</v>
      </c>
      <c r="AK2520" s="191"/>
      <c r="AL2520" s="147"/>
    </row>
    <row r="2521" spans="1:38">
      <c r="A2521" s="2">
        <v>811</v>
      </c>
      <c r="B2521" s="2">
        <v>1412</v>
      </c>
      <c r="C2521" s="2" t="s">
        <v>3051</v>
      </c>
      <c r="D2521" s="2" t="s">
        <v>3052</v>
      </c>
      <c r="E2521" s="4" t="s">
        <v>367</v>
      </c>
      <c r="F2521" s="2" t="s">
        <v>3064</v>
      </c>
      <c r="G2521" s="2" t="s">
        <v>3065</v>
      </c>
      <c r="H2521" s="2" t="s">
        <v>370</v>
      </c>
      <c r="I2521" s="2" t="s">
        <v>1162</v>
      </c>
      <c r="J2521" s="2" t="s">
        <v>30</v>
      </c>
      <c r="K2521" s="2" t="s">
        <v>30</v>
      </c>
      <c r="L2521" s="2" t="s">
        <v>526</v>
      </c>
      <c r="M2521" s="2" t="s">
        <v>45</v>
      </c>
      <c r="N2521" s="2" t="s">
        <v>640</v>
      </c>
      <c r="O2521" s="2" t="s">
        <v>323</v>
      </c>
      <c r="P2521" s="2" t="s">
        <v>2745</v>
      </c>
      <c r="Q2521" s="2" t="s">
        <v>363</v>
      </c>
      <c r="R2521" s="2" t="s">
        <v>605</v>
      </c>
      <c r="S2521" s="2" t="s">
        <v>34</v>
      </c>
      <c r="T2521" s="147">
        <v>9.2230000000000008</v>
      </c>
      <c r="U2521" s="2" t="s">
        <v>3066</v>
      </c>
      <c r="V2521" s="158">
        <v>5.3100000000000001E-2</v>
      </c>
      <c r="W2521" s="160">
        <v>6.1010000000000002E-2</v>
      </c>
      <c r="X2521" s="4" t="s">
        <v>610</v>
      </c>
      <c r="Y2521" s="4" t="s">
        <v>323</v>
      </c>
      <c r="Z2521" s="147">
        <v>81226</v>
      </c>
      <c r="AA2521" s="155">
        <v>1</v>
      </c>
      <c r="AB2521" s="174">
        <v>95.72</v>
      </c>
      <c r="AD2521" s="147">
        <v>77.75</v>
      </c>
      <c r="AG2521" s="2" t="s">
        <v>36</v>
      </c>
      <c r="AH2521" s="160">
        <v>6.3999999999999997E-5</v>
      </c>
      <c r="AI2521" s="160">
        <v>1.7987307376784799E-2</v>
      </c>
      <c r="AJ2521" s="160">
        <v>3.6253035318195501E-3</v>
      </c>
      <c r="AK2521" s="191"/>
      <c r="AL2521" s="147"/>
    </row>
    <row r="2522" spans="1:38">
      <c r="A2522" s="2">
        <v>811</v>
      </c>
      <c r="B2522" s="2">
        <v>1412</v>
      </c>
      <c r="C2522" s="2" t="s">
        <v>357</v>
      </c>
      <c r="D2522" s="2" t="s">
        <v>366</v>
      </c>
      <c r="E2522" s="4" t="s">
        <v>367</v>
      </c>
      <c r="F2522" s="2" t="s">
        <v>3948</v>
      </c>
      <c r="G2522" s="2" t="s">
        <v>3949</v>
      </c>
      <c r="H2522" s="2" t="s">
        <v>370</v>
      </c>
      <c r="I2522" s="2" t="s">
        <v>1162</v>
      </c>
      <c r="J2522" s="2" t="s">
        <v>30</v>
      </c>
      <c r="K2522" s="2" t="s">
        <v>30</v>
      </c>
      <c r="L2522" s="2" t="s">
        <v>526</v>
      </c>
      <c r="M2522" s="2" t="s">
        <v>45</v>
      </c>
      <c r="N2522" s="2" t="s">
        <v>643</v>
      </c>
      <c r="O2522" s="2" t="s">
        <v>323</v>
      </c>
      <c r="P2522" s="2" t="s">
        <v>362</v>
      </c>
      <c r="Q2522" s="2" t="s">
        <v>363</v>
      </c>
      <c r="R2522" s="2" t="s">
        <v>605</v>
      </c>
      <c r="S2522" s="2" t="s">
        <v>34</v>
      </c>
      <c r="T2522" s="147">
        <v>0.41099999999999998</v>
      </c>
      <c r="U2522" s="2" t="s">
        <v>164</v>
      </c>
      <c r="V2522" s="158">
        <v>2.0199999999999999E-2</v>
      </c>
      <c r="W2522" s="160">
        <v>4.4269999999999997E-2</v>
      </c>
      <c r="X2522" s="4" t="s">
        <v>610</v>
      </c>
      <c r="Y2522" s="4" t="s">
        <v>323</v>
      </c>
      <c r="Z2522" s="147">
        <v>34102</v>
      </c>
      <c r="AA2522" s="155">
        <v>1</v>
      </c>
      <c r="AB2522" s="174">
        <v>100.22</v>
      </c>
      <c r="AD2522" s="147">
        <v>34.177</v>
      </c>
      <c r="AG2522" s="2" t="s">
        <v>36</v>
      </c>
      <c r="AH2522" s="160">
        <v>4.0000000000000003E-5</v>
      </c>
      <c r="AI2522" s="160">
        <v>7.9068344882060396E-3</v>
      </c>
      <c r="AJ2522" s="160">
        <v>1.5936056684394001E-3</v>
      </c>
      <c r="AK2522" s="191"/>
      <c r="AL2522" s="147"/>
    </row>
    <row r="2523" spans="1:38">
      <c r="A2523" s="2">
        <v>811</v>
      </c>
      <c r="B2523" s="2">
        <v>1412</v>
      </c>
      <c r="C2523" s="2" t="s">
        <v>357</v>
      </c>
      <c r="D2523" s="2" t="s">
        <v>366</v>
      </c>
      <c r="E2523" s="4" t="s">
        <v>367</v>
      </c>
      <c r="F2523" s="2" t="s">
        <v>3640</v>
      </c>
      <c r="G2523" s="2" t="s">
        <v>3641</v>
      </c>
      <c r="H2523" s="2" t="s">
        <v>370</v>
      </c>
      <c r="I2523" s="2" t="s">
        <v>951</v>
      </c>
      <c r="J2523" s="2" t="s">
        <v>30</v>
      </c>
      <c r="K2523" s="2" t="s">
        <v>30</v>
      </c>
      <c r="L2523" s="2" t="s">
        <v>526</v>
      </c>
      <c r="M2523" s="2" t="s">
        <v>45</v>
      </c>
      <c r="N2523" s="2" t="s">
        <v>643</v>
      </c>
      <c r="O2523" s="2" t="s">
        <v>323</v>
      </c>
      <c r="P2523" s="2" t="s">
        <v>362</v>
      </c>
      <c r="Q2523" s="2" t="s">
        <v>363</v>
      </c>
      <c r="R2523" s="2" t="s">
        <v>605</v>
      </c>
      <c r="S2523" s="2" t="s">
        <v>34</v>
      </c>
      <c r="T2523" s="147">
        <v>3.1440000000000001</v>
      </c>
      <c r="U2523" s="2" t="s">
        <v>3642</v>
      </c>
      <c r="V2523" s="158">
        <v>1E-3</v>
      </c>
      <c r="W2523" s="160">
        <v>2.307E-2</v>
      </c>
      <c r="X2523" s="4" t="s">
        <v>610</v>
      </c>
      <c r="Y2523" s="4" t="s">
        <v>323</v>
      </c>
      <c r="Z2523" s="147">
        <v>47667</v>
      </c>
      <c r="AA2523" s="155">
        <v>1</v>
      </c>
      <c r="AB2523" s="174">
        <v>105.15</v>
      </c>
      <c r="AD2523" s="147">
        <v>50.122</v>
      </c>
      <c r="AG2523" s="2" t="s">
        <v>36</v>
      </c>
      <c r="AH2523" s="160">
        <v>1.5E-5</v>
      </c>
      <c r="AI2523" s="160">
        <v>1.15956606259177E-2</v>
      </c>
      <c r="AJ2523" s="160">
        <v>2.3370807281125399E-3</v>
      </c>
      <c r="AK2523" s="191"/>
      <c r="AL2523" s="147"/>
    </row>
    <row r="2524" spans="1:38">
      <c r="A2524" s="2">
        <v>811</v>
      </c>
      <c r="B2524" s="2">
        <v>1412</v>
      </c>
      <c r="C2524" s="2" t="s">
        <v>357</v>
      </c>
      <c r="D2524" s="2" t="s">
        <v>366</v>
      </c>
      <c r="E2524" s="4" t="s">
        <v>367</v>
      </c>
      <c r="F2524" s="2" t="s">
        <v>3072</v>
      </c>
      <c r="G2524" s="2" t="s">
        <v>3073</v>
      </c>
      <c r="H2524" s="2" t="s">
        <v>370</v>
      </c>
      <c r="I2524" s="2" t="s">
        <v>951</v>
      </c>
      <c r="J2524" s="2" t="s">
        <v>30</v>
      </c>
      <c r="K2524" s="2" t="s">
        <v>30</v>
      </c>
      <c r="L2524" s="2" t="s">
        <v>526</v>
      </c>
      <c r="M2524" s="2" t="s">
        <v>45</v>
      </c>
      <c r="N2524" s="2" t="s">
        <v>643</v>
      </c>
      <c r="O2524" s="2" t="s">
        <v>323</v>
      </c>
      <c r="P2524" s="2" t="s">
        <v>362</v>
      </c>
      <c r="Q2524" s="2" t="s">
        <v>363</v>
      </c>
      <c r="R2524" s="2" t="s">
        <v>605</v>
      </c>
      <c r="S2524" s="2" t="s">
        <v>34</v>
      </c>
      <c r="T2524" s="147">
        <v>5.0449999999999999</v>
      </c>
      <c r="U2524" s="2" t="s">
        <v>3074</v>
      </c>
      <c r="V2524" s="158">
        <v>2.0199999999999999E-2</v>
      </c>
      <c r="W2524" s="160">
        <v>2.5940000000000001E-2</v>
      </c>
      <c r="X2524" s="4" t="s">
        <v>610</v>
      </c>
      <c r="Y2524" s="4" t="s">
        <v>323</v>
      </c>
      <c r="Z2524" s="147">
        <v>121000</v>
      </c>
      <c r="AA2524" s="155">
        <v>1</v>
      </c>
      <c r="AB2524" s="174">
        <v>101.35</v>
      </c>
      <c r="AD2524" s="147">
        <v>122.633</v>
      </c>
      <c r="AG2524" s="2" t="s">
        <v>36</v>
      </c>
      <c r="AH2524" s="160">
        <v>3.4E-5</v>
      </c>
      <c r="AI2524" s="160">
        <v>2.8371188078310801E-2</v>
      </c>
      <c r="AJ2524" s="160">
        <v>5.7181525943657899E-3</v>
      </c>
      <c r="AK2524" s="191"/>
      <c r="AL2524" s="147"/>
    </row>
    <row r="2525" spans="1:38">
      <c r="A2525" s="2">
        <v>811</v>
      </c>
      <c r="B2525" s="2">
        <v>1412</v>
      </c>
      <c r="C2525" s="2" t="s">
        <v>357</v>
      </c>
      <c r="D2525" s="2" t="s">
        <v>366</v>
      </c>
      <c r="E2525" s="4" t="s">
        <v>367</v>
      </c>
      <c r="F2525" s="2" t="s">
        <v>3075</v>
      </c>
      <c r="G2525" s="2" t="s">
        <v>3076</v>
      </c>
      <c r="H2525" s="2" t="s">
        <v>370</v>
      </c>
      <c r="I2525" s="2" t="s">
        <v>951</v>
      </c>
      <c r="J2525" s="2" t="s">
        <v>30</v>
      </c>
      <c r="K2525" s="2" t="s">
        <v>30</v>
      </c>
      <c r="L2525" s="2" t="s">
        <v>526</v>
      </c>
      <c r="M2525" s="2" t="s">
        <v>45</v>
      </c>
      <c r="N2525" s="2" t="s">
        <v>643</v>
      </c>
      <c r="O2525" s="2" t="s">
        <v>323</v>
      </c>
      <c r="P2525" s="2" t="s">
        <v>362</v>
      </c>
      <c r="Q2525" s="2" t="s">
        <v>363</v>
      </c>
      <c r="R2525" s="2" t="s">
        <v>605</v>
      </c>
      <c r="S2525" s="2" t="s">
        <v>34</v>
      </c>
      <c r="T2525" s="147">
        <v>5.1369999999999996</v>
      </c>
      <c r="U2525" s="2" t="s">
        <v>3077</v>
      </c>
      <c r="V2525" s="158">
        <v>1E-3</v>
      </c>
      <c r="W2525" s="160">
        <v>2.622E-2</v>
      </c>
      <c r="X2525" s="4" t="s">
        <v>610</v>
      </c>
      <c r="Y2525" s="4" t="s">
        <v>323</v>
      </c>
      <c r="Z2525" s="147">
        <v>25000</v>
      </c>
      <c r="AA2525" s="155">
        <v>1</v>
      </c>
      <c r="AB2525" s="174">
        <v>99.1</v>
      </c>
      <c r="AD2525" s="147">
        <v>24.774999999999999</v>
      </c>
      <c r="AG2525" s="2" t="s">
        <v>36</v>
      </c>
      <c r="AH2525" s="160">
        <v>1.0000000000000001E-5</v>
      </c>
      <c r="AI2525" s="160">
        <v>5.7316816745844202E-3</v>
      </c>
      <c r="AJ2525" s="160">
        <v>1.1552082467304E-3</v>
      </c>
      <c r="AK2525" s="191"/>
      <c r="AL2525" s="147"/>
    </row>
    <row r="2526" spans="1:38">
      <c r="A2526" s="2">
        <v>811</v>
      </c>
      <c r="B2526" s="2">
        <v>1412</v>
      </c>
      <c r="C2526" s="2" t="s">
        <v>3078</v>
      </c>
      <c r="D2526" s="2" t="s">
        <v>3079</v>
      </c>
      <c r="E2526" s="4" t="s">
        <v>367</v>
      </c>
      <c r="F2526" s="2" t="s">
        <v>3806</v>
      </c>
      <c r="G2526" s="2" t="s">
        <v>3807</v>
      </c>
      <c r="H2526" s="2" t="s">
        <v>370</v>
      </c>
      <c r="I2526" s="2" t="s">
        <v>1162</v>
      </c>
      <c r="J2526" s="2" t="s">
        <v>30</v>
      </c>
      <c r="K2526" s="2" t="s">
        <v>137</v>
      </c>
      <c r="L2526" s="2" t="s">
        <v>526</v>
      </c>
      <c r="M2526" s="2" t="s">
        <v>45</v>
      </c>
      <c r="N2526" s="2" t="s">
        <v>660</v>
      </c>
      <c r="O2526" s="2" t="s">
        <v>323</v>
      </c>
      <c r="P2526" s="2" t="s">
        <v>2773</v>
      </c>
      <c r="Q2526" s="2" t="s">
        <v>363</v>
      </c>
      <c r="R2526" s="2" t="s">
        <v>605</v>
      </c>
      <c r="S2526" s="2" t="s">
        <v>34</v>
      </c>
      <c r="T2526" s="147">
        <v>1.135</v>
      </c>
      <c r="U2526" s="2" t="s">
        <v>3808</v>
      </c>
      <c r="V2526" s="158">
        <v>3.95E-2</v>
      </c>
      <c r="W2526" s="160">
        <v>6.1330000000000003E-2</v>
      </c>
      <c r="X2526" s="4" t="s">
        <v>610</v>
      </c>
      <c r="Y2526" s="4" t="s">
        <v>323</v>
      </c>
      <c r="Z2526" s="147">
        <v>27550</v>
      </c>
      <c r="AA2526" s="155">
        <v>1</v>
      </c>
      <c r="AB2526" s="174">
        <v>99</v>
      </c>
      <c r="AD2526" s="147">
        <v>27.274000000000001</v>
      </c>
      <c r="AG2526" s="2" t="s">
        <v>36</v>
      </c>
      <c r="AH2526" s="160">
        <v>8.7999999999999998E-5</v>
      </c>
      <c r="AI2526" s="160">
        <v>6.3099395291000204E-3</v>
      </c>
      <c r="AJ2526" s="160">
        <v>1.2717548870009401E-3</v>
      </c>
      <c r="AK2526" s="191"/>
      <c r="AL2526" s="147"/>
    </row>
    <row r="2527" spans="1:38">
      <c r="A2527" s="2">
        <v>811</v>
      </c>
      <c r="B2527" s="2">
        <v>1412</v>
      </c>
      <c r="C2527" s="2" t="s">
        <v>3078</v>
      </c>
      <c r="D2527" s="2" t="s">
        <v>3079</v>
      </c>
      <c r="E2527" s="4" t="s">
        <v>367</v>
      </c>
      <c r="F2527" s="2" t="s">
        <v>3080</v>
      </c>
      <c r="G2527" s="2" t="s">
        <v>3081</v>
      </c>
      <c r="H2527" s="2" t="s">
        <v>370</v>
      </c>
      <c r="I2527" s="2" t="s">
        <v>1162</v>
      </c>
      <c r="J2527" s="2" t="s">
        <v>30</v>
      </c>
      <c r="K2527" s="2" t="s">
        <v>137</v>
      </c>
      <c r="L2527" s="2" t="s">
        <v>526</v>
      </c>
      <c r="M2527" s="2" t="s">
        <v>45</v>
      </c>
      <c r="N2527" s="2" t="s">
        <v>660</v>
      </c>
      <c r="O2527" s="2" t="s">
        <v>323</v>
      </c>
      <c r="P2527" s="2" t="s">
        <v>2773</v>
      </c>
      <c r="Q2527" s="2" t="s">
        <v>363</v>
      </c>
      <c r="R2527" s="2" t="s">
        <v>605</v>
      </c>
      <c r="S2527" s="2" t="s">
        <v>34</v>
      </c>
      <c r="T2527" s="147">
        <v>2.3620000000000001</v>
      </c>
      <c r="U2527" s="2" t="s">
        <v>3082</v>
      </c>
      <c r="V2527" s="158">
        <v>5.7500000000000002E-2</v>
      </c>
      <c r="W2527" s="160">
        <v>6.6839999999999997E-2</v>
      </c>
      <c r="X2527" s="4" t="s">
        <v>610</v>
      </c>
      <c r="Y2527" s="4" t="s">
        <v>323</v>
      </c>
      <c r="Z2527" s="147">
        <v>21000</v>
      </c>
      <c r="AA2527" s="155">
        <v>1</v>
      </c>
      <c r="AB2527" s="174">
        <v>100.49</v>
      </c>
      <c r="AD2527" s="147">
        <v>21.103000000000002</v>
      </c>
      <c r="AG2527" s="2" t="s">
        <v>36</v>
      </c>
      <c r="AH2527" s="160">
        <v>2.3E-5</v>
      </c>
      <c r="AI2527" s="160">
        <v>4.88214349992281E-3</v>
      </c>
      <c r="AJ2527" s="160">
        <v>9.8398563511309508E-4</v>
      </c>
      <c r="AK2527" s="191"/>
      <c r="AL2527" s="147"/>
    </row>
    <row r="2528" spans="1:38">
      <c r="A2528" s="2">
        <v>811</v>
      </c>
      <c r="B2528" s="2">
        <v>1412</v>
      </c>
      <c r="C2528" s="2" t="s">
        <v>1988</v>
      </c>
      <c r="D2528" s="2" t="s">
        <v>1989</v>
      </c>
      <c r="E2528" s="4" t="s">
        <v>367</v>
      </c>
      <c r="F2528" s="2" t="s">
        <v>3083</v>
      </c>
      <c r="G2528" s="2" t="s">
        <v>3084</v>
      </c>
      <c r="H2528" s="2" t="s">
        <v>370</v>
      </c>
      <c r="I2528" s="2" t="s">
        <v>951</v>
      </c>
      <c r="J2528" s="2" t="s">
        <v>30</v>
      </c>
      <c r="K2528" s="2" t="s">
        <v>30</v>
      </c>
      <c r="L2528" s="2" t="s">
        <v>526</v>
      </c>
      <c r="M2528" s="2" t="s">
        <v>45</v>
      </c>
      <c r="N2528" s="2" t="s">
        <v>659</v>
      </c>
      <c r="O2528" s="2" t="s">
        <v>323</v>
      </c>
      <c r="P2528" s="2" t="s">
        <v>2756</v>
      </c>
      <c r="Q2528" s="2" t="s">
        <v>363</v>
      </c>
      <c r="R2528" s="2" t="s">
        <v>605</v>
      </c>
      <c r="S2528" s="2" t="s">
        <v>34</v>
      </c>
      <c r="T2528" s="147">
        <v>5.83</v>
      </c>
      <c r="U2528" s="2" t="s">
        <v>3085</v>
      </c>
      <c r="V2528" s="158">
        <v>3.5000000000000001E-3</v>
      </c>
      <c r="W2528" s="160">
        <v>3.4130000000000001E-2</v>
      </c>
      <c r="X2528" s="4" t="s">
        <v>610</v>
      </c>
      <c r="Y2528" s="4" t="s">
        <v>323</v>
      </c>
      <c r="Z2528" s="147">
        <v>57950</v>
      </c>
      <c r="AA2528" s="155">
        <v>1</v>
      </c>
      <c r="AB2528" s="174">
        <v>94.3</v>
      </c>
      <c r="AD2528" s="147">
        <v>54.646999999999998</v>
      </c>
      <c r="AG2528" s="2" t="s">
        <v>36</v>
      </c>
      <c r="AH2528" s="160">
        <v>1.7E-5</v>
      </c>
      <c r="AI2528" s="160">
        <v>1.2642516598133801E-2</v>
      </c>
      <c r="AJ2528" s="160">
        <v>2.5480723220116701E-3</v>
      </c>
      <c r="AK2528" s="191"/>
      <c r="AL2528" s="147"/>
    </row>
    <row r="2529" spans="1:38">
      <c r="A2529" s="2">
        <v>811</v>
      </c>
      <c r="B2529" s="2">
        <v>1412</v>
      </c>
      <c r="C2529" s="2" t="s">
        <v>1988</v>
      </c>
      <c r="D2529" s="2" t="s">
        <v>1989</v>
      </c>
      <c r="E2529" s="4" t="s">
        <v>367</v>
      </c>
      <c r="F2529" s="2" t="s">
        <v>3086</v>
      </c>
      <c r="G2529" s="2" t="s">
        <v>3087</v>
      </c>
      <c r="H2529" s="2" t="s">
        <v>370</v>
      </c>
      <c r="I2529" s="2" t="s">
        <v>951</v>
      </c>
      <c r="J2529" s="2" t="s">
        <v>30</v>
      </c>
      <c r="K2529" s="2" t="s">
        <v>30</v>
      </c>
      <c r="L2529" s="2" t="s">
        <v>526</v>
      </c>
      <c r="M2529" s="2" t="s">
        <v>45</v>
      </c>
      <c r="N2529" s="2" t="s">
        <v>659</v>
      </c>
      <c r="O2529" s="2" t="s">
        <v>323</v>
      </c>
      <c r="P2529" s="2" t="s">
        <v>2756</v>
      </c>
      <c r="Q2529" s="2" t="s">
        <v>363</v>
      </c>
      <c r="R2529" s="2" t="s">
        <v>605</v>
      </c>
      <c r="S2529" s="2" t="s">
        <v>34</v>
      </c>
      <c r="T2529" s="147">
        <v>3.4409999999999998</v>
      </c>
      <c r="U2529" s="2" t="s">
        <v>2812</v>
      </c>
      <c r="V2529" s="158">
        <v>2.81E-2</v>
      </c>
      <c r="W2529" s="160">
        <v>2.9329999999999998E-2</v>
      </c>
      <c r="X2529" s="4" t="s">
        <v>610</v>
      </c>
      <c r="Y2529" s="4" t="s">
        <v>323</v>
      </c>
      <c r="Z2529" s="147">
        <v>36656.25</v>
      </c>
      <c r="AA2529" s="155">
        <v>1</v>
      </c>
      <c r="AB2529" s="174">
        <v>117.13</v>
      </c>
      <c r="AD2529" s="147">
        <v>42.935000000000002</v>
      </c>
      <c r="AG2529" s="2" t="s">
        <v>36</v>
      </c>
      <c r="AH2529" s="160">
        <v>2.6999999999999999E-5</v>
      </c>
      <c r="AI2529" s="160">
        <v>9.93309471291875E-3</v>
      </c>
      <c r="AJ2529" s="160">
        <v>2.0019941056391298E-3</v>
      </c>
      <c r="AK2529" s="191"/>
      <c r="AL2529" s="147"/>
    </row>
    <row r="2530" spans="1:38">
      <c r="A2530" s="2">
        <v>811</v>
      </c>
      <c r="B2530" s="2">
        <v>1412</v>
      </c>
      <c r="C2530" s="2" t="s">
        <v>3090</v>
      </c>
      <c r="D2530" s="2" t="s">
        <v>3091</v>
      </c>
      <c r="E2530" s="4" t="s">
        <v>367</v>
      </c>
      <c r="F2530" s="2" t="s">
        <v>3092</v>
      </c>
      <c r="G2530" s="2" t="s">
        <v>3093</v>
      </c>
      <c r="H2530" s="2" t="s">
        <v>370</v>
      </c>
      <c r="I2530" s="2" t="s">
        <v>1162</v>
      </c>
      <c r="J2530" s="2" t="s">
        <v>30</v>
      </c>
      <c r="K2530" s="2" t="s">
        <v>30</v>
      </c>
      <c r="L2530" s="2" t="s">
        <v>526</v>
      </c>
      <c r="M2530" s="2" t="s">
        <v>45</v>
      </c>
      <c r="N2530" s="2" t="s">
        <v>640</v>
      </c>
      <c r="O2530" s="2" t="s">
        <v>323</v>
      </c>
      <c r="P2530" s="2" t="s">
        <v>2773</v>
      </c>
      <c r="Q2530" s="2" t="s">
        <v>612</v>
      </c>
      <c r="R2530" s="2" t="s">
        <v>605</v>
      </c>
      <c r="S2530" s="2" t="s">
        <v>34</v>
      </c>
      <c r="T2530" s="147">
        <v>1.2230000000000001</v>
      </c>
      <c r="U2530" s="2" t="s">
        <v>2937</v>
      </c>
      <c r="V2530" s="158">
        <v>2.63E-2</v>
      </c>
      <c r="W2530" s="160">
        <v>5.5390000000000002E-2</v>
      </c>
      <c r="X2530" s="4" t="s">
        <v>610</v>
      </c>
      <c r="Y2530" s="4" t="s">
        <v>323</v>
      </c>
      <c r="Z2530" s="147">
        <v>47433</v>
      </c>
      <c r="AA2530" s="155">
        <v>1</v>
      </c>
      <c r="AB2530" s="174">
        <v>98.54</v>
      </c>
      <c r="AD2530" s="147">
        <v>46.74</v>
      </c>
      <c r="AG2530" s="2" t="s">
        <v>36</v>
      </c>
      <c r="AH2530" s="160">
        <v>3.4E-5</v>
      </c>
      <c r="AI2530" s="160">
        <v>1.08133821336126E-2</v>
      </c>
      <c r="AJ2530" s="160">
        <v>2.1794141623718401E-3</v>
      </c>
      <c r="AK2530" s="191"/>
      <c r="AL2530" s="147"/>
    </row>
    <row r="2531" spans="1:38">
      <c r="A2531" s="2">
        <v>811</v>
      </c>
      <c r="B2531" s="2">
        <v>1412</v>
      </c>
      <c r="C2531" s="2" t="s">
        <v>3090</v>
      </c>
      <c r="D2531" s="2" t="s">
        <v>3091</v>
      </c>
      <c r="E2531" s="4" t="s">
        <v>367</v>
      </c>
      <c r="F2531" s="2" t="s">
        <v>3094</v>
      </c>
      <c r="G2531" s="2" t="s">
        <v>3095</v>
      </c>
      <c r="H2531" s="2" t="s">
        <v>370</v>
      </c>
      <c r="I2531" s="2" t="s">
        <v>1162</v>
      </c>
      <c r="J2531" s="2" t="s">
        <v>30</v>
      </c>
      <c r="K2531" s="2" t="s">
        <v>30</v>
      </c>
      <c r="L2531" s="2" t="s">
        <v>526</v>
      </c>
      <c r="M2531" s="2" t="s">
        <v>45</v>
      </c>
      <c r="N2531" s="2" t="s">
        <v>640</v>
      </c>
      <c r="O2531" s="2" t="s">
        <v>323</v>
      </c>
      <c r="P2531" s="2" t="s">
        <v>2773</v>
      </c>
      <c r="Q2531" s="2" t="s">
        <v>612</v>
      </c>
      <c r="R2531" s="2" t="s">
        <v>605</v>
      </c>
      <c r="S2531" s="2" t="s">
        <v>34</v>
      </c>
      <c r="T2531" s="147">
        <v>2.13</v>
      </c>
      <c r="U2531" s="2" t="s">
        <v>3096</v>
      </c>
      <c r="V2531" s="158">
        <v>4.1000000000000002E-2</v>
      </c>
      <c r="W2531" s="160">
        <v>5.416E-2</v>
      </c>
      <c r="X2531" s="4" t="s">
        <v>610</v>
      </c>
      <c r="Y2531" s="4" t="s">
        <v>323</v>
      </c>
      <c r="Z2531" s="147">
        <v>33000</v>
      </c>
      <c r="AA2531" s="155">
        <v>1</v>
      </c>
      <c r="AB2531" s="174">
        <v>100.34</v>
      </c>
      <c r="AD2531" s="147">
        <v>33.112000000000002</v>
      </c>
      <c r="AG2531" s="2" t="s">
        <v>36</v>
      </c>
      <c r="AH2531" s="160">
        <v>4.6E-5</v>
      </c>
      <c r="AI2531" s="160">
        <v>7.6604879897144004E-3</v>
      </c>
      <c r="AJ2531" s="160">
        <v>1.54395505579763E-3</v>
      </c>
      <c r="AK2531" s="191"/>
      <c r="AL2531" s="147"/>
    </row>
    <row r="2532" spans="1:38">
      <c r="A2532" s="2">
        <v>811</v>
      </c>
      <c r="B2532" s="2">
        <v>1412</v>
      </c>
      <c r="C2532" s="2" t="s">
        <v>3090</v>
      </c>
      <c r="D2532" s="2" t="s">
        <v>3091</v>
      </c>
      <c r="E2532" s="4" t="s">
        <v>367</v>
      </c>
      <c r="F2532" s="2" t="s">
        <v>3643</v>
      </c>
      <c r="G2532" s="2" t="s">
        <v>3644</v>
      </c>
      <c r="H2532" s="2" t="s">
        <v>370</v>
      </c>
      <c r="I2532" s="2" t="s">
        <v>1162</v>
      </c>
      <c r="J2532" s="2" t="s">
        <v>30</v>
      </c>
      <c r="K2532" s="2" t="s">
        <v>30</v>
      </c>
      <c r="L2532" s="2" t="s">
        <v>526</v>
      </c>
      <c r="M2532" s="2" t="s">
        <v>45</v>
      </c>
      <c r="N2532" s="2" t="s">
        <v>640</v>
      </c>
      <c r="O2532" s="2" t="s">
        <v>323</v>
      </c>
      <c r="P2532" s="2" t="s">
        <v>2773</v>
      </c>
      <c r="Q2532" s="2" t="s">
        <v>612</v>
      </c>
      <c r="R2532" s="2" t="s">
        <v>605</v>
      </c>
      <c r="S2532" s="2" t="s">
        <v>34</v>
      </c>
      <c r="T2532" s="147">
        <v>3.3039999999999998</v>
      </c>
      <c r="U2532" s="2" t="s">
        <v>1500</v>
      </c>
      <c r="V2532" s="158">
        <v>3.2599999999999997E-2</v>
      </c>
      <c r="W2532" s="160">
        <v>5.5559999999999998E-2</v>
      </c>
      <c r="X2532" s="4" t="s">
        <v>610</v>
      </c>
      <c r="Y2532" s="4" t="s">
        <v>323</v>
      </c>
      <c r="Z2532" s="147">
        <v>40000</v>
      </c>
      <c r="AA2532" s="155">
        <v>1</v>
      </c>
      <c r="AB2532" s="174">
        <v>94.49</v>
      </c>
      <c r="AD2532" s="147">
        <v>37.795999999999999</v>
      </c>
      <c r="AG2532" s="2" t="s">
        <v>36</v>
      </c>
      <c r="AH2532" s="160">
        <v>4.1E-5</v>
      </c>
      <c r="AI2532" s="160">
        <v>8.7440823641813503E-3</v>
      </c>
      <c r="AJ2532" s="160">
        <v>1.7623511965054401E-3</v>
      </c>
      <c r="AK2532" s="191"/>
      <c r="AL2532" s="147"/>
    </row>
    <row r="2533" spans="1:38">
      <c r="A2533" s="2">
        <v>811</v>
      </c>
      <c r="B2533" s="2">
        <v>1412</v>
      </c>
      <c r="C2533" s="2" t="s">
        <v>1996</v>
      </c>
      <c r="D2533" s="2" t="s">
        <v>1997</v>
      </c>
      <c r="E2533" s="4" t="s">
        <v>367</v>
      </c>
      <c r="F2533" s="2" t="s">
        <v>3108</v>
      </c>
      <c r="G2533" s="2" t="s">
        <v>3109</v>
      </c>
      <c r="H2533" s="2" t="s">
        <v>370</v>
      </c>
      <c r="I2533" s="2" t="s">
        <v>951</v>
      </c>
      <c r="J2533" s="2" t="s">
        <v>30</v>
      </c>
      <c r="K2533" s="2" t="s">
        <v>30</v>
      </c>
      <c r="L2533" s="2" t="s">
        <v>526</v>
      </c>
      <c r="M2533" s="2" t="s">
        <v>31</v>
      </c>
      <c r="N2533" s="2" t="s">
        <v>659</v>
      </c>
      <c r="O2533" s="2" t="s">
        <v>323</v>
      </c>
      <c r="P2533" s="2" t="s">
        <v>2745</v>
      </c>
      <c r="Q2533" s="2" t="s">
        <v>363</v>
      </c>
      <c r="R2533" s="2" t="s">
        <v>605</v>
      </c>
      <c r="S2533" s="2" t="s">
        <v>34</v>
      </c>
      <c r="T2533" s="147">
        <v>5.657</v>
      </c>
      <c r="U2533" s="2" t="s">
        <v>3110</v>
      </c>
      <c r="V2533" s="158">
        <v>3.1800000000000002E-2</v>
      </c>
      <c r="W2533" s="160">
        <v>3.2239999999999998E-2</v>
      </c>
      <c r="X2533" s="4" t="s">
        <v>610</v>
      </c>
      <c r="Y2533" s="4" t="s">
        <v>323</v>
      </c>
      <c r="Z2533" s="147">
        <v>21000</v>
      </c>
      <c r="AA2533" s="155">
        <v>1</v>
      </c>
      <c r="AB2533" s="174">
        <v>100.92</v>
      </c>
      <c r="AD2533" s="147">
        <v>21.193000000000001</v>
      </c>
      <c r="AG2533" s="2" t="s">
        <v>36</v>
      </c>
      <c r="AH2533" s="160">
        <v>5.8999999999999998E-5</v>
      </c>
      <c r="AI2533" s="160">
        <v>4.9030343517982898E-3</v>
      </c>
      <c r="AJ2533" s="160">
        <v>9.8819614186101707E-4</v>
      </c>
      <c r="AK2533" s="191"/>
      <c r="AL2533" s="147"/>
    </row>
    <row r="2534" spans="1:38">
      <c r="A2534" s="2">
        <v>811</v>
      </c>
      <c r="B2534" s="2">
        <v>1412</v>
      </c>
      <c r="C2534" s="2" t="s">
        <v>3113</v>
      </c>
      <c r="D2534" s="2" t="s">
        <v>3114</v>
      </c>
      <c r="E2534" s="4" t="s">
        <v>367</v>
      </c>
      <c r="F2534" s="2" t="s">
        <v>3653</v>
      </c>
      <c r="G2534" s="2" t="s">
        <v>3654</v>
      </c>
      <c r="H2534" s="2" t="s">
        <v>370</v>
      </c>
      <c r="I2534" s="2" t="s">
        <v>1162</v>
      </c>
      <c r="J2534" s="2" t="s">
        <v>30</v>
      </c>
      <c r="K2534" s="2" t="s">
        <v>30</v>
      </c>
      <c r="L2534" s="2" t="s">
        <v>526</v>
      </c>
      <c r="M2534" s="2" t="s">
        <v>45</v>
      </c>
      <c r="N2534" s="2" t="s">
        <v>643</v>
      </c>
      <c r="O2534" s="2" t="s">
        <v>323</v>
      </c>
      <c r="P2534" s="2" t="s">
        <v>362</v>
      </c>
      <c r="Q2534" s="2" t="s">
        <v>363</v>
      </c>
      <c r="R2534" s="2" t="s">
        <v>605</v>
      </c>
      <c r="S2534" s="2" t="s">
        <v>34</v>
      </c>
      <c r="T2534" s="147">
        <v>3.234</v>
      </c>
      <c r="U2534" s="2" t="s">
        <v>3132</v>
      </c>
      <c r="V2534" s="158">
        <v>2.7400000000000001E-2</v>
      </c>
      <c r="W2534" s="160">
        <v>5.1389999999999998E-2</v>
      </c>
      <c r="X2534" s="4" t="s">
        <v>610</v>
      </c>
      <c r="Y2534" s="4" t="s">
        <v>323</v>
      </c>
      <c r="Z2534" s="147">
        <v>31112</v>
      </c>
      <c r="AA2534" s="155">
        <v>1</v>
      </c>
      <c r="AB2534" s="174">
        <v>93.89</v>
      </c>
      <c r="AD2534" s="147">
        <v>29.210999999999999</v>
      </c>
      <c r="AG2534" s="2" t="s">
        <v>36</v>
      </c>
      <c r="AH2534" s="160">
        <v>2.0999999999999999E-5</v>
      </c>
      <c r="AI2534" s="160">
        <v>6.7579608054815204E-3</v>
      </c>
      <c r="AJ2534" s="160">
        <v>1.36205262204117E-3</v>
      </c>
      <c r="AK2534" s="191"/>
      <c r="AL2534" s="147"/>
    </row>
    <row r="2535" spans="1:38">
      <c r="A2535" s="2">
        <v>811</v>
      </c>
      <c r="B2535" s="2">
        <v>1412</v>
      </c>
      <c r="C2535" s="2" t="s">
        <v>3113</v>
      </c>
      <c r="D2535" s="2" t="s">
        <v>3114</v>
      </c>
      <c r="E2535" s="4" t="s">
        <v>367</v>
      </c>
      <c r="F2535" s="2" t="s">
        <v>3130</v>
      </c>
      <c r="G2535" s="2" t="s">
        <v>3131</v>
      </c>
      <c r="H2535" s="2" t="s">
        <v>370</v>
      </c>
      <c r="I2535" s="2" t="s">
        <v>951</v>
      </c>
      <c r="J2535" s="2" t="s">
        <v>30</v>
      </c>
      <c r="K2535" s="2" t="s">
        <v>30</v>
      </c>
      <c r="L2535" s="2" t="s">
        <v>526</v>
      </c>
      <c r="M2535" s="2" t="s">
        <v>45</v>
      </c>
      <c r="N2535" s="2" t="s">
        <v>643</v>
      </c>
      <c r="O2535" s="2" t="s">
        <v>323</v>
      </c>
      <c r="P2535" s="2" t="s">
        <v>362</v>
      </c>
      <c r="Q2535" s="2" t="s">
        <v>363</v>
      </c>
      <c r="R2535" s="2" t="s">
        <v>605</v>
      </c>
      <c r="S2535" s="2" t="s">
        <v>34</v>
      </c>
      <c r="T2535" s="147">
        <v>3.43</v>
      </c>
      <c r="U2535" s="2" t="s">
        <v>3132</v>
      </c>
      <c r="V2535" s="158">
        <v>1E-3</v>
      </c>
      <c r="W2535" s="160">
        <v>2.4819999999999998E-2</v>
      </c>
      <c r="X2535" s="4" t="s">
        <v>610</v>
      </c>
      <c r="Y2535" s="4" t="s">
        <v>323</v>
      </c>
      <c r="Z2535" s="147">
        <v>95000</v>
      </c>
      <c r="AA2535" s="155">
        <v>1</v>
      </c>
      <c r="AB2535" s="174">
        <v>102.63</v>
      </c>
      <c r="AD2535" s="147">
        <v>97.498999999999995</v>
      </c>
      <c r="AG2535" s="2" t="s">
        <v>36</v>
      </c>
      <c r="AH2535" s="160">
        <v>3.6000000000000001E-5</v>
      </c>
      <c r="AI2535" s="160">
        <v>2.2556220615518398E-2</v>
      </c>
      <c r="AJ2535" s="160">
        <v>4.5461582742217501E-3</v>
      </c>
      <c r="AK2535" s="191"/>
      <c r="AL2535" s="147"/>
    </row>
    <row r="2536" spans="1:38">
      <c r="A2536" s="2">
        <v>811</v>
      </c>
      <c r="B2536" s="2">
        <v>1412</v>
      </c>
      <c r="C2536" s="2" t="s">
        <v>2020</v>
      </c>
      <c r="D2536" s="2" t="s">
        <v>2021</v>
      </c>
      <c r="E2536" s="4" t="s">
        <v>367</v>
      </c>
      <c r="F2536" s="2" t="s">
        <v>3133</v>
      </c>
      <c r="G2536" s="2" t="s">
        <v>3134</v>
      </c>
      <c r="H2536" s="2" t="s">
        <v>370</v>
      </c>
      <c r="I2536" s="2" t="s">
        <v>1162</v>
      </c>
      <c r="J2536" s="2" t="s">
        <v>30</v>
      </c>
      <c r="K2536" s="2" t="s">
        <v>30</v>
      </c>
      <c r="L2536" s="2" t="s">
        <v>526</v>
      </c>
      <c r="M2536" s="2" t="s">
        <v>45</v>
      </c>
      <c r="N2536" s="2" t="s">
        <v>672</v>
      </c>
      <c r="O2536" s="2" t="s">
        <v>323</v>
      </c>
      <c r="P2536" s="2" t="s">
        <v>2745</v>
      </c>
      <c r="Q2536" s="2" t="s">
        <v>612</v>
      </c>
      <c r="R2536" s="2" t="s">
        <v>605</v>
      </c>
      <c r="S2536" s="2" t="s">
        <v>34</v>
      </c>
      <c r="T2536" s="147">
        <v>2.6190000000000002</v>
      </c>
      <c r="U2536" s="2" t="s">
        <v>3135</v>
      </c>
      <c r="V2536" s="158">
        <v>4.1000000000000002E-2</v>
      </c>
      <c r="W2536" s="160">
        <v>5.2949999999999997E-2</v>
      </c>
      <c r="X2536" s="4" t="s">
        <v>610</v>
      </c>
      <c r="Y2536" s="4" t="s">
        <v>323</v>
      </c>
      <c r="Z2536" s="147">
        <v>19004.8</v>
      </c>
      <c r="AA2536" s="155">
        <v>1</v>
      </c>
      <c r="AB2536" s="174">
        <v>97.79</v>
      </c>
      <c r="AD2536" s="147">
        <v>18.585000000000001</v>
      </c>
      <c r="AG2536" s="2" t="s">
        <v>36</v>
      </c>
      <c r="AH2536" s="160">
        <v>5.1E-5</v>
      </c>
      <c r="AI2536" s="160">
        <v>4.29958113974539E-3</v>
      </c>
      <c r="AJ2536" s="160">
        <v>8.6657143088472201E-4</v>
      </c>
      <c r="AK2536" s="191"/>
      <c r="AL2536" s="147"/>
    </row>
    <row r="2537" spans="1:38">
      <c r="A2537" s="2">
        <v>811</v>
      </c>
      <c r="B2537" s="2">
        <v>1412</v>
      </c>
      <c r="C2537" s="2" t="s">
        <v>2020</v>
      </c>
      <c r="D2537" s="2" t="s">
        <v>2021</v>
      </c>
      <c r="E2537" s="4" t="s">
        <v>367</v>
      </c>
      <c r="F2537" s="2" t="s">
        <v>3136</v>
      </c>
      <c r="G2537" s="2" t="s">
        <v>3134</v>
      </c>
      <c r="H2537" s="2" t="s">
        <v>370</v>
      </c>
      <c r="I2537" s="2" t="s">
        <v>1162</v>
      </c>
      <c r="J2537" s="2" t="s">
        <v>30</v>
      </c>
      <c r="K2537" s="2" t="s">
        <v>30</v>
      </c>
      <c r="L2537" s="2" t="s">
        <v>528</v>
      </c>
      <c r="M2537" s="2" t="s">
        <v>45</v>
      </c>
      <c r="N2537" s="2" t="s">
        <v>672</v>
      </c>
      <c r="O2537" s="2" t="s">
        <v>323</v>
      </c>
      <c r="P2537" s="2" t="s">
        <v>2745</v>
      </c>
      <c r="Q2537" s="2" t="s">
        <v>612</v>
      </c>
      <c r="R2537" s="2" t="s">
        <v>605</v>
      </c>
      <c r="S2537" s="2" t="s">
        <v>34</v>
      </c>
      <c r="T2537" s="147">
        <v>2.64</v>
      </c>
      <c r="U2537" s="2" t="s">
        <v>3135</v>
      </c>
      <c r="V2537" s="158">
        <v>4.1000000000000002E-2</v>
      </c>
      <c r="W2537" s="160">
        <v>5.2819999999999999E-2</v>
      </c>
      <c r="X2537" s="4" t="s">
        <v>610</v>
      </c>
      <c r="Y2537" s="4" t="s">
        <v>323</v>
      </c>
      <c r="Z2537" s="147">
        <v>25000</v>
      </c>
      <c r="AA2537" s="155">
        <v>1</v>
      </c>
      <c r="AB2537" s="174">
        <v>97.79</v>
      </c>
      <c r="AD2537" s="147">
        <v>24.448</v>
      </c>
      <c r="AG2537" s="2" t="s">
        <v>36</v>
      </c>
      <c r="AH2537" s="160">
        <v>0</v>
      </c>
      <c r="AI2537" s="160">
        <v>5.6559147422564201E-3</v>
      </c>
      <c r="AJ2537" s="160">
        <v>1.13993758272216E-3</v>
      </c>
      <c r="AK2537" s="191"/>
      <c r="AL2537" s="147"/>
    </row>
    <row r="2538" spans="1:38">
      <c r="A2538" s="2">
        <v>811</v>
      </c>
      <c r="B2538" s="2">
        <v>1412</v>
      </c>
      <c r="C2538" s="2" t="s">
        <v>2032</v>
      </c>
      <c r="D2538" s="2" t="s">
        <v>1496</v>
      </c>
      <c r="E2538" s="4" t="s">
        <v>367</v>
      </c>
      <c r="F2538" s="2" t="s">
        <v>3142</v>
      </c>
      <c r="G2538" s="2" t="s">
        <v>3143</v>
      </c>
      <c r="H2538" s="2" t="s">
        <v>370</v>
      </c>
      <c r="I2538" s="2" t="s">
        <v>951</v>
      </c>
      <c r="J2538" s="2" t="s">
        <v>30</v>
      </c>
      <c r="K2538" s="2" t="s">
        <v>30</v>
      </c>
      <c r="L2538" s="2" t="s">
        <v>526</v>
      </c>
      <c r="M2538" s="2" t="s">
        <v>45</v>
      </c>
      <c r="N2538" s="2" t="s">
        <v>638</v>
      </c>
      <c r="O2538" s="2" t="s">
        <v>323</v>
      </c>
      <c r="P2538" s="2" t="s">
        <v>2773</v>
      </c>
      <c r="Q2538" s="2" t="s">
        <v>612</v>
      </c>
      <c r="R2538" s="2" t="s">
        <v>605</v>
      </c>
      <c r="S2538" s="2" t="s">
        <v>34</v>
      </c>
      <c r="T2538" s="147">
        <v>0.66200000000000003</v>
      </c>
      <c r="U2538" s="2" t="s">
        <v>3144</v>
      </c>
      <c r="V2538" s="158">
        <v>0.01</v>
      </c>
      <c r="W2538" s="160">
        <v>2.707E-2</v>
      </c>
      <c r="X2538" s="4" t="s">
        <v>610</v>
      </c>
      <c r="Y2538" s="4" t="s">
        <v>323</v>
      </c>
      <c r="Z2538" s="147">
        <v>18905.48</v>
      </c>
      <c r="AA2538" s="155">
        <v>1</v>
      </c>
      <c r="AB2538" s="174">
        <v>113.12</v>
      </c>
      <c r="AD2538" s="147">
        <v>21.385999999999999</v>
      </c>
      <c r="AG2538" s="2" t="s">
        <v>36</v>
      </c>
      <c r="AH2538" s="160">
        <v>6.2000000000000003E-5</v>
      </c>
      <c r="AI2538" s="160">
        <v>4.9476105195406499E-3</v>
      </c>
      <c r="AJ2538" s="160">
        <v>9.9718037362879789E-4</v>
      </c>
      <c r="AK2538" s="191"/>
      <c r="AL2538" s="147"/>
    </row>
    <row r="2539" spans="1:38">
      <c r="A2539" s="2">
        <v>811</v>
      </c>
      <c r="B2539" s="2">
        <v>1412</v>
      </c>
      <c r="C2539" s="2" t="s">
        <v>2039</v>
      </c>
      <c r="D2539" s="2" t="s">
        <v>2040</v>
      </c>
      <c r="E2539" s="4" t="s">
        <v>367</v>
      </c>
      <c r="F2539" s="2" t="s">
        <v>3666</v>
      </c>
      <c r="G2539" s="2" t="s">
        <v>3667</v>
      </c>
      <c r="H2539" s="2" t="s">
        <v>370</v>
      </c>
      <c r="I2539" s="2" t="s">
        <v>951</v>
      </c>
      <c r="J2539" s="2" t="s">
        <v>30</v>
      </c>
      <c r="K2539" s="2" t="s">
        <v>30</v>
      </c>
      <c r="L2539" s="2" t="s">
        <v>526</v>
      </c>
      <c r="M2539" s="2" t="s">
        <v>45</v>
      </c>
      <c r="N2539" s="2" t="s">
        <v>659</v>
      </c>
      <c r="O2539" s="2" t="s">
        <v>323</v>
      </c>
      <c r="P2539" s="2" t="s">
        <v>2756</v>
      </c>
      <c r="Q2539" s="2" t="s">
        <v>363</v>
      </c>
      <c r="R2539" s="2" t="s">
        <v>605</v>
      </c>
      <c r="S2539" s="2" t="s">
        <v>34</v>
      </c>
      <c r="T2539" s="147">
        <v>5.92</v>
      </c>
      <c r="U2539" s="2" t="s">
        <v>3668</v>
      </c>
      <c r="V2539" s="158">
        <v>3.61E-2</v>
      </c>
      <c r="W2539" s="160">
        <v>3.4549999999999997E-2</v>
      </c>
      <c r="X2539" s="4" t="s">
        <v>610</v>
      </c>
      <c r="Y2539" s="4" t="s">
        <v>323</v>
      </c>
      <c r="Z2539" s="147">
        <v>70282.83</v>
      </c>
      <c r="AA2539" s="155">
        <v>1</v>
      </c>
      <c r="AB2539" s="174">
        <v>107.95</v>
      </c>
      <c r="AD2539" s="147">
        <v>75.87</v>
      </c>
      <c r="AG2539" s="2" t="s">
        <v>36</v>
      </c>
      <c r="AH2539" s="160">
        <v>6.6000000000000005E-5</v>
      </c>
      <c r="AI2539" s="160">
        <v>1.7552552736406601E-2</v>
      </c>
      <c r="AJ2539" s="160">
        <v>3.5376796590395601E-3</v>
      </c>
      <c r="AK2539" s="191"/>
      <c r="AL2539" s="147"/>
    </row>
    <row r="2540" spans="1:38">
      <c r="A2540" s="2">
        <v>811</v>
      </c>
      <c r="B2540" s="2">
        <v>1412</v>
      </c>
      <c r="C2540" s="2" t="s">
        <v>2039</v>
      </c>
      <c r="D2540" s="2" t="s">
        <v>2040</v>
      </c>
      <c r="E2540" s="4" t="s">
        <v>367</v>
      </c>
      <c r="F2540" s="2" t="s">
        <v>3164</v>
      </c>
      <c r="G2540" s="2" t="s">
        <v>3165</v>
      </c>
      <c r="H2540" s="2" t="s">
        <v>370</v>
      </c>
      <c r="I2540" s="2" t="s">
        <v>951</v>
      </c>
      <c r="J2540" s="2" t="s">
        <v>30</v>
      </c>
      <c r="K2540" s="2" t="s">
        <v>30</v>
      </c>
      <c r="L2540" s="2" t="s">
        <v>526</v>
      </c>
      <c r="M2540" s="2" t="s">
        <v>45</v>
      </c>
      <c r="N2540" s="2" t="s">
        <v>659</v>
      </c>
      <c r="O2540" s="2" t="s">
        <v>323</v>
      </c>
      <c r="P2540" s="2" t="s">
        <v>2756</v>
      </c>
      <c r="Q2540" s="2" t="s">
        <v>363</v>
      </c>
      <c r="R2540" s="2" t="s">
        <v>605</v>
      </c>
      <c r="S2540" s="2" t="s">
        <v>34</v>
      </c>
      <c r="T2540" s="147">
        <v>2.3839999999999999</v>
      </c>
      <c r="U2540" s="2" t="s">
        <v>2866</v>
      </c>
      <c r="V2540" s="158">
        <v>2.35E-2</v>
      </c>
      <c r="W2540" s="160">
        <v>2.3949999999999999E-2</v>
      </c>
      <c r="X2540" s="4" t="s">
        <v>610</v>
      </c>
      <c r="Y2540" s="4" t="s">
        <v>323</v>
      </c>
      <c r="Z2540" s="147">
        <v>19310.349999999999</v>
      </c>
      <c r="AA2540" s="155">
        <v>1</v>
      </c>
      <c r="AB2540" s="174">
        <v>116.64</v>
      </c>
      <c r="AC2540" s="147">
        <v>0.53600000000000003</v>
      </c>
      <c r="AD2540" s="147">
        <v>23.06</v>
      </c>
      <c r="AG2540" s="2" t="s">
        <v>36</v>
      </c>
      <c r="AH2540" s="160">
        <v>2.0999999999999999E-5</v>
      </c>
      <c r="AI2540" s="160">
        <v>5.3348948168200298E-3</v>
      </c>
      <c r="AJ2540" s="160">
        <v>1.0752366997555901E-3</v>
      </c>
      <c r="AK2540" s="191"/>
      <c r="AL2540" s="147"/>
    </row>
    <row r="2541" spans="1:38">
      <c r="A2541" s="2">
        <v>811</v>
      </c>
      <c r="B2541" s="2">
        <v>1412</v>
      </c>
      <c r="C2541" s="2" t="s">
        <v>3172</v>
      </c>
      <c r="D2541" s="2" t="s">
        <v>3173</v>
      </c>
      <c r="E2541" s="4" t="s">
        <v>367</v>
      </c>
      <c r="F2541" s="2" t="s">
        <v>3176</v>
      </c>
      <c r="G2541" s="2" t="s">
        <v>3177</v>
      </c>
      <c r="H2541" s="2" t="s">
        <v>370</v>
      </c>
      <c r="I2541" s="2" t="s">
        <v>951</v>
      </c>
      <c r="J2541" s="2" t="s">
        <v>30</v>
      </c>
      <c r="K2541" s="2" t="s">
        <v>30</v>
      </c>
      <c r="L2541" s="2" t="s">
        <v>526</v>
      </c>
      <c r="M2541" s="2" t="s">
        <v>45</v>
      </c>
      <c r="N2541" s="2" t="s">
        <v>673</v>
      </c>
      <c r="O2541" s="2" t="s">
        <v>323</v>
      </c>
      <c r="P2541" s="2" t="s">
        <v>362</v>
      </c>
      <c r="Q2541" s="2" t="s">
        <v>363</v>
      </c>
      <c r="R2541" s="2" t="s">
        <v>605</v>
      </c>
      <c r="S2541" s="2" t="s">
        <v>34</v>
      </c>
      <c r="T2541" s="177">
        <v>11.45</v>
      </c>
      <c r="U2541" s="2" t="s">
        <v>3178</v>
      </c>
      <c r="V2541" s="158">
        <v>2.07E-2</v>
      </c>
      <c r="W2541" s="160">
        <v>3.286E-2</v>
      </c>
      <c r="X2541" s="4" t="s">
        <v>610</v>
      </c>
      <c r="Y2541" s="4" t="s">
        <v>323</v>
      </c>
      <c r="Z2541" s="147">
        <v>63670.11</v>
      </c>
      <c r="AA2541" s="155">
        <v>1</v>
      </c>
      <c r="AB2541" s="174">
        <v>99.37</v>
      </c>
      <c r="AD2541" s="147">
        <v>63.268999999999998</v>
      </c>
      <c r="AG2541" s="2" t="s">
        <v>36</v>
      </c>
      <c r="AH2541" s="160">
        <v>1.4E-5</v>
      </c>
      <c r="AI2541" s="160">
        <v>1.46372432229557E-2</v>
      </c>
      <c r="AJ2541" s="160">
        <v>2.95010522924462E-3</v>
      </c>
      <c r="AK2541" s="191"/>
      <c r="AL2541" s="147"/>
    </row>
    <row r="2542" spans="1:38">
      <c r="A2542" s="2">
        <v>811</v>
      </c>
      <c r="B2542" s="2">
        <v>1412</v>
      </c>
      <c r="C2542" s="2" t="s">
        <v>3674</v>
      </c>
      <c r="D2542" s="2" t="s">
        <v>3675</v>
      </c>
      <c r="E2542" s="4" t="s">
        <v>367</v>
      </c>
      <c r="F2542" s="2" t="s">
        <v>3676</v>
      </c>
      <c r="G2542" s="2" t="s">
        <v>3677</v>
      </c>
      <c r="H2542" s="2" t="s">
        <v>370</v>
      </c>
      <c r="I2542" s="2" t="s">
        <v>951</v>
      </c>
      <c r="J2542" s="2" t="s">
        <v>30</v>
      </c>
      <c r="K2542" s="2" t="s">
        <v>30</v>
      </c>
      <c r="L2542" s="2" t="s">
        <v>526</v>
      </c>
      <c r="M2542" s="2" t="s">
        <v>45</v>
      </c>
      <c r="N2542" s="2" t="s">
        <v>643</v>
      </c>
      <c r="O2542" s="2" t="s">
        <v>323</v>
      </c>
      <c r="P2542" s="2" t="s">
        <v>362</v>
      </c>
      <c r="Q2542" s="2" t="s">
        <v>363</v>
      </c>
      <c r="R2542" s="2" t="s">
        <v>605</v>
      </c>
      <c r="S2542" s="2" t="s">
        <v>34</v>
      </c>
      <c r="T2542" s="147">
        <v>2.5339999999999998</v>
      </c>
      <c r="U2542" s="2" t="s">
        <v>3678</v>
      </c>
      <c r="V2542" s="158">
        <v>1.4999999999999999E-2</v>
      </c>
      <c r="W2542" s="160">
        <v>2.2360000000000001E-2</v>
      </c>
      <c r="X2542" s="4" t="s">
        <v>610</v>
      </c>
      <c r="Y2542" s="4" t="s">
        <v>323</v>
      </c>
      <c r="Z2542" s="147">
        <v>9424.3799999999992</v>
      </c>
      <c r="AA2542" s="155">
        <v>1</v>
      </c>
      <c r="AB2542" s="174">
        <v>114.19</v>
      </c>
      <c r="AD2542" s="147">
        <v>10.762</v>
      </c>
      <c r="AG2542" s="2" t="s">
        <v>36</v>
      </c>
      <c r="AH2542" s="160">
        <v>3.4E-5</v>
      </c>
      <c r="AI2542" s="160">
        <v>2.4897128531839101E-3</v>
      </c>
      <c r="AJ2542" s="160">
        <v>5.0179632842175495E-4</v>
      </c>
      <c r="AK2542" s="191"/>
      <c r="AL2542" s="147"/>
    </row>
    <row r="2543" spans="1:38">
      <c r="A2543" s="2">
        <v>811</v>
      </c>
      <c r="B2543" s="2">
        <v>1412</v>
      </c>
      <c r="C2543" s="2" t="s">
        <v>2051</v>
      </c>
      <c r="D2543" s="2" t="s">
        <v>2052</v>
      </c>
      <c r="E2543" s="4" t="s">
        <v>513</v>
      </c>
      <c r="F2543" s="2" t="s">
        <v>3179</v>
      </c>
      <c r="G2543" s="2" t="s">
        <v>3180</v>
      </c>
      <c r="H2543" s="2" t="s">
        <v>370</v>
      </c>
      <c r="I2543" s="2" t="s">
        <v>1162</v>
      </c>
      <c r="J2543" s="2" t="s">
        <v>30</v>
      </c>
      <c r="K2543" s="2" t="s">
        <v>137</v>
      </c>
      <c r="L2543" s="2" t="s">
        <v>526</v>
      </c>
      <c r="M2543" s="2" t="s">
        <v>45</v>
      </c>
      <c r="N2543" s="2" t="s">
        <v>649</v>
      </c>
      <c r="O2543" s="2" t="s">
        <v>323</v>
      </c>
      <c r="P2543" s="2" t="s">
        <v>2749</v>
      </c>
      <c r="Q2543" s="2" t="s">
        <v>363</v>
      </c>
      <c r="R2543" s="2" t="s">
        <v>605</v>
      </c>
      <c r="S2543" s="2" t="s">
        <v>34</v>
      </c>
      <c r="T2543" s="147">
        <v>3.1179999999999999</v>
      </c>
      <c r="U2543" s="2" t="s">
        <v>3003</v>
      </c>
      <c r="V2543" s="158">
        <v>6.5000000000000002E-2</v>
      </c>
      <c r="W2543" s="160">
        <v>6.7379999999999995E-2</v>
      </c>
      <c r="X2543" s="4" t="s">
        <v>610</v>
      </c>
      <c r="Y2543" s="4" t="s">
        <v>323</v>
      </c>
      <c r="Z2543" s="147">
        <v>15000</v>
      </c>
      <c r="AA2543" s="155">
        <v>1</v>
      </c>
      <c r="AB2543" s="174">
        <v>101.22</v>
      </c>
      <c r="AD2543" s="147">
        <v>15.183</v>
      </c>
      <c r="AG2543" s="2" t="s">
        <v>36</v>
      </c>
      <c r="AH2543" s="160">
        <v>3.0000000000000001E-5</v>
      </c>
      <c r="AI2543" s="160">
        <v>3.5125781176676201E-3</v>
      </c>
      <c r="AJ2543" s="160">
        <v>7.0795264622028798E-4</v>
      </c>
      <c r="AK2543" s="191"/>
      <c r="AL2543" s="147"/>
    </row>
    <row r="2544" spans="1:38">
      <c r="A2544" s="2">
        <v>811</v>
      </c>
      <c r="B2544" s="2">
        <v>1412</v>
      </c>
      <c r="C2544" s="2" t="s">
        <v>3192</v>
      </c>
      <c r="D2544" s="2" t="s">
        <v>3193</v>
      </c>
      <c r="E2544" s="4" t="s">
        <v>367</v>
      </c>
      <c r="F2544" s="2" t="s">
        <v>3686</v>
      </c>
      <c r="G2544" s="2" t="s">
        <v>3687</v>
      </c>
      <c r="H2544" s="2" t="s">
        <v>370</v>
      </c>
      <c r="I2544" s="2" t="s">
        <v>1162</v>
      </c>
      <c r="J2544" s="2" t="s">
        <v>30</v>
      </c>
      <c r="K2544" s="2" t="s">
        <v>30</v>
      </c>
      <c r="L2544" s="2" t="s">
        <v>526</v>
      </c>
      <c r="M2544" s="2" t="s">
        <v>45</v>
      </c>
      <c r="N2544" s="2" t="s">
        <v>659</v>
      </c>
      <c r="O2544" s="2" t="s">
        <v>323</v>
      </c>
      <c r="P2544" s="2" t="s">
        <v>2739</v>
      </c>
      <c r="Q2544" s="2" t="s">
        <v>363</v>
      </c>
      <c r="R2544" s="2" t="s">
        <v>605</v>
      </c>
      <c r="S2544" s="2" t="s">
        <v>34</v>
      </c>
      <c r="T2544" s="147">
        <v>2.9009999999999998</v>
      </c>
      <c r="U2544" s="2" t="s">
        <v>2768</v>
      </c>
      <c r="V2544" s="158">
        <v>3.95E-2</v>
      </c>
      <c r="W2544" s="160">
        <v>7.1989999999999998E-2</v>
      </c>
      <c r="X2544" s="4" t="s">
        <v>610</v>
      </c>
      <c r="Y2544" s="4" t="s">
        <v>323</v>
      </c>
      <c r="Z2544" s="147">
        <v>18125.82</v>
      </c>
      <c r="AA2544" s="155">
        <v>1</v>
      </c>
      <c r="AB2544" s="174">
        <v>92.4</v>
      </c>
      <c r="AD2544" s="147">
        <v>16.748000000000001</v>
      </c>
      <c r="AG2544" s="2" t="s">
        <v>36</v>
      </c>
      <c r="AH2544" s="160">
        <v>1.5E-5</v>
      </c>
      <c r="AI2544" s="160">
        <v>3.8746995610766401E-3</v>
      </c>
      <c r="AJ2544" s="160">
        <v>7.8093745268624601E-4</v>
      </c>
      <c r="AK2544" s="191"/>
      <c r="AL2544" s="147"/>
    </row>
    <row r="2545" spans="1:38">
      <c r="A2545" s="2">
        <v>811</v>
      </c>
      <c r="B2545" s="2">
        <v>1412</v>
      </c>
      <c r="C2545" s="2" t="s">
        <v>3196</v>
      </c>
      <c r="D2545" s="2" t="s">
        <v>3197</v>
      </c>
      <c r="E2545" s="4" t="s">
        <v>367</v>
      </c>
      <c r="F2545" s="2" t="s">
        <v>3198</v>
      </c>
      <c r="G2545" s="2" t="s">
        <v>3199</v>
      </c>
      <c r="H2545" s="2" t="s">
        <v>370</v>
      </c>
      <c r="I2545" s="2" t="s">
        <v>951</v>
      </c>
      <c r="J2545" s="2" t="s">
        <v>30</v>
      </c>
      <c r="K2545" s="2" t="s">
        <v>30</v>
      </c>
      <c r="L2545" s="2" t="s">
        <v>526</v>
      </c>
      <c r="M2545" s="2" t="s">
        <v>45</v>
      </c>
      <c r="N2545" s="2" t="s">
        <v>659</v>
      </c>
      <c r="O2545" s="2" t="s">
        <v>323</v>
      </c>
      <c r="P2545" s="2" t="s">
        <v>362</v>
      </c>
      <c r="Q2545" s="2" t="s">
        <v>363</v>
      </c>
      <c r="R2545" s="2" t="s">
        <v>605</v>
      </c>
      <c r="S2545" s="2" t="s">
        <v>34</v>
      </c>
      <c r="T2545" s="147">
        <v>4.99</v>
      </c>
      <c r="U2545" s="2" t="s">
        <v>3101</v>
      </c>
      <c r="V2545" s="158">
        <v>1.6500000000000001E-2</v>
      </c>
      <c r="W2545" s="160">
        <v>2.7019999999999999E-2</v>
      </c>
      <c r="X2545" s="4" t="s">
        <v>610</v>
      </c>
      <c r="Y2545" s="4" t="s">
        <v>323</v>
      </c>
      <c r="Z2545" s="147">
        <v>58000</v>
      </c>
      <c r="AA2545" s="155">
        <v>1</v>
      </c>
      <c r="AB2545" s="174">
        <v>111.02</v>
      </c>
      <c r="AD2545" s="147">
        <v>64.391999999999996</v>
      </c>
      <c r="AG2545" s="2" t="s">
        <v>36</v>
      </c>
      <c r="AH2545" s="160">
        <v>2.6999999999999999E-5</v>
      </c>
      <c r="AI2545" s="160">
        <v>1.4896958777686001E-2</v>
      </c>
      <c r="AJ2545" s="160">
        <v>3.0024503467271499E-3</v>
      </c>
      <c r="AK2545" s="191"/>
      <c r="AL2545" s="147"/>
    </row>
    <row r="2546" spans="1:38">
      <c r="A2546" s="2">
        <v>811</v>
      </c>
      <c r="B2546" s="2">
        <v>1412</v>
      </c>
      <c r="C2546" s="2" t="s">
        <v>3196</v>
      </c>
      <c r="D2546" s="2" t="s">
        <v>3197</v>
      </c>
      <c r="E2546" s="4" t="s">
        <v>367</v>
      </c>
      <c r="F2546" s="2" t="s">
        <v>3200</v>
      </c>
      <c r="G2546" s="2" t="s">
        <v>3201</v>
      </c>
      <c r="H2546" s="2" t="s">
        <v>370</v>
      </c>
      <c r="I2546" s="2" t="s">
        <v>951</v>
      </c>
      <c r="J2546" s="2" t="s">
        <v>30</v>
      </c>
      <c r="K2546" s="2" t="s">
        <v>30</v>
      </c>
      <c r="L2546" s="2" t="s">
        <v>526</v>
      </c>
      <c r="M2546" s="2" t="s">
        <v>45</v>
      </c>
      <c r="N2546" s="2" t="s">
        <v>659</v>
      </c>
      <c r="O2546" s="2" t="s">
        <v>323</v>
      </c>
      <c r="P2546" s="2" t="s">
        <v>362</v>
      </c>
      <c r="Q2546" s="2" t="s">
        <v>363</v>
      </c>
      <c r="R2546" s="2" t="s">
        <v>605</v>
      </c>
      <c r="S2546" s="2" t="s">
        <v>34</v>
      </c>
      <c r="T2546" s="147">
        <v>1.3540000000000001</v>
      </c>
      <c r="U2546" s="2" t="s">
        <v>3096</v>
      </c>
      <c r="V2546" s="158">
        <v>8.3000000000000001E-3</v>
      </c>
      <c r="W2546" s="160">
        <v>2.188E-2</v>
      </c>
      <c r="X2546" s="4" t="s">
        <v>610</v>
      </c>
      <c r="Y2546" s="4" t="s">
        <v>323</v>
      </c>
      <c r="Z2546" s="147">
        <v>20408.330000000002</v>
      </c>
      <c r="AA2546" s="155">
        <v>1</v>
      </c>
      <c r="AB2546" s="174">
        <v>114.36</v>
      </c>
      <c r="AD2546" s="147">
        <v>23.338999999999999</v>
      </c>
      <c r="AG2546" s="2" t="s">
        <v>36</v>
      </c>
      <c r="AH2546" s="160">
        <v>1.7E-5</v>
      </c>
      <c r="AI2546" s="160">
        <v>5.3994560970133196E-3</v>
      </c>
      <c r="AJ2546" s="160">
        <v>1.0882488884173399E-3</v>
      </c>
      <c r="AK2546" s="191"/>
      <c r="AL2546" s="147"/>
    </row>
    <row r="2547" spans="1:38">
      <c r="A2547" s="2">
        <v>811</v>
      </c>
      <c r="B2547" s="2">
        <v>1412</v>
      </c>
      <c r="C2547" s="2" t="s">
        <v>3202</v>
      </c>
      <c r="D2547" s="2" t="s">
        <v>3203</v>
      </c>
      <c r="E2547" s="4" t="s">
        <v>514</v>
      </c>
      <c r="F2547" s="2" t="s">
        <v>3204</v>
      </c>
      <c r="G2547" s="2" t="s">
        <v>3205</v>
      </c>
      <c r="H2547" s="2" t="s">
        <v>370</v>
      </c>
      <c r="I2547" s="2" t="s">
        <v>1162</v>
      </c>
      <c r="J2547" s="2" t="s">
        <v>30</v>
      </c>
      <c r="K2547" s="2" t="s">
        <v>137</v>
      </c>
      <c r="L2547" s="2" t="s">
        <v>526</v>
      </c>
      <c r="M2547" s="2" t="s">
        <v>45</v>
      </c>
      <c r="N2547" s="2" t="s">
        <v>660</v>
      </c>
      <c r="O2547" s="2" t="s">
        <v>323</v>
      </c>
      <c r="P2547" s="2" t="s">
        <v>2745</v>
      </c>
      <c r="Q2547" s="2" t="s">
        <v>363</v>
      </c>
      <c r="R2547" s="2" t="s">
        <v>605</v>
      </c>
      <c r="S2547" s="2" t="s">
        <v>34</v>
      </c>
      <c r="T2547" s="147">
        <v>3.4359999999999999</v>
      </c>
      <c r="U2547" s="2" t="s">
        <v>3206</v>
      </c>
      <c r="V2547" s="158">
        <v>4.4999999999999998E-2</v>
      </c>
      <c r="W2547" s="160">
        <v>6.5879999999999994E-2</v>
      </c>
      <c r="X2547" s="4" t="s">
        <v>610</v>
      </c>
      <c r="Y2547" s="4" t="s">
        <v>323</v>
      </c>
      <c r="Z2547" s="147">
        <v>30898.61</v>
      </c>
      <c r="AA2547" s="155">
        <v>1</v>
      </c>
      <c r="AB2547" s="174">
        <v>95.42</v>
      </c>
      <c r="AD2547" s="147">
        <v>29.483000000000001</v>
      </c>
      <c r="AG2547" s="2" t="s">
        <v>36</v>
      </c>
      <c r="AH2547" s="160">
        <v>3.4E-5</v>
      </c>
      <c r="AI2547" s="160">
        <v>6.8209796592510396E-3</v>
      </c>
      <c r="AJ2547" s="160">
        <v>1.37475393793889E-3</v>
      </c>
      <c r="AK2547" s="191"/>
      <c r="AL2547" s="147"/>
    </row>
    <row r="2548" spans="1:38">
      <c r="A2548" s="2">
        <v>811</v>
      </c>
      <c r="B2548" s="2">
        <v>1412</v>
      </c>
      <c r="C2548" s="2" t="s">
        <v>3202</v>
      </c>
      <c r="D2548" s="2" t="s">
        <v>3203</v>
      </c>
      <c r="E2548" s="4" t="s">
        <v>514</v>
      </c>
      <c r="F2548" s="2" t="s">
        <v>3207</v>
      </c>
      <c r="G2548" s="2" t="s">
        <v>3208</v>
      </c>
      <c r="H2548" s="2" t="s">
        <v>370</v>
      </c>
      <c r="I2548" s="2" t="s">
        <v>1162</v>
      </c>
      <c r="J2548" s="2" t="s">
        <v>30</v>
      </c>
      <c r="K2548" s="2" t="s">
        <v>30</v>
      </c>
      <c r="L2548" s="2" t="s">
        <v>526</v>
      </c>
      <c r="M2548" s="2" t="s">
        <v>45</v>
      </c>
      <c r="N2548" s="2" t="s">
        <v>660</v>
      </c>
      <c r="O2548" s="2" t="s">
        <v>323</v>
      </c>
      <c r="P2548" s="2" t="s">
        <v>2756</v>
      </c>
      <c r="Q2548" s="2" t="s">
        <v>363</v>
      </c>
      <c r="R2548" s="2" t="s">
        <v>605</v>
      </c>
      <c r="S2548" s="2" t="s">
        <v>34</v>
      </c>
      <c r="T2548" s="147">
        <v>2.4449999999999998</v>
      </c>
      <c r="U2548" s="2" t="s">
        <v>2795</v>
      </c>
      <c r="V2548" s="158">
        <v>6.3500000000000001E-2</v>
      </c>
      <c r="W2548" s="160">
        <v>6.1960000000000001E-2</v>
      </c>
      <c r="X2548" s="4" t="s">
        <v>610</v>
      </c>
      <c r="Y2548" s="4" t="s">
        <v>323</v>
      </c>
      <c r="Z2548" s="147">
        <v>21000</v>
      </c>
      <c r="AA2548" s="155">
        <v>1</v>
      </c>
      <c r="AB2548" s="174">
        <v>102.2</v>
      </c>
      <c r="AD2548" s="147">
        <v>21.462</v>
      </c>
      <c r="AG2548" s="2" t="s">
        <v>36</v>
      </c>
      <c r="AH2548" s="160">
        <v>5.1E-5</v>
      </c>
      <c r="AI2548" s="160">
        <v>4.9652210736601801E-3</v>
      </c>
      <c r="AJ2548" s="160">
        <v>1.0007297433432E-3</v>
      </c>
      <c r="AK2548" s="191"/>
      <c r="AL2548" s="147"/>
    </row>
    <row r="2549" spans="1:38">
      <c r="A2549" s="2">
        <v>811</v>
      </c>
      <c r="B2549" s="2">
        <v>1412</v>
      </c>
      <c r="C2549" s="2" t="s">
        <v>2335</v>
      </c>
      <c r="D2549" s="2" t="s">
        <v>2336</v>
      </c>
      <c r="E2549" s="4" t="s">
        <v>367</v>
      </c>
      <c r="F2549" s="2" t="s">
        <v>3215</v>
      </c>
      <c r="G2549" s="2" t="s">
        <v>3216</v>
      </c>
      <c r="H2549" s="2" t="s">
        <v>370</v>
      </c>
      <c r="I2549" s="2" t="s">
        <v>1162</v>
      </c>
      <c r="J2549" s="2" t="s">
        <v>30</v>
      </c>
      <c r="K2549" s="2" t="s">
        <v>499</v>
      </c>
      <c r="L2549" s="2" t="s">
        <v>526</v>
      </c>
      <c r="M2549" s="2" t="s">
        <v>45</v>
      </c>
      <c r="N2549" s="2" t="s">
        <v>660</v>
      </c>
      <c r="O2549" s="2" t="s">
        <v>323</v>
      </c>
      <c r="P2549" s="2" t="s">
        <v>2756</v>
      </c>
      <c r="Q2549" s="2" t="s">
        <v>612</v>
      </c>
      <c r="R2549" s="2" t="s">
        <v>605</v>
      </c>
      <c r="S2549" s="2" t="s">
        <v>34</v>
      </c>
      <c r="T2549" s="147">
        <v>5.8979999999999997</v>
      </c>
      <c r="U2549" s="2" t="s">
        <v>3217</v>
      </c>
      <c r="V2549" s="158">
        <v>2.8000000000000001E-2</v>
      </c>
      <c r="W2549" s="160">
        <v>6.1089999999999998E-2</v>
      </c>
      <c r="X2549" s="4" t="s">
        <v>610</v>
      </c>
      <c r="Y2549" s="4" t="s">
        <v>323</v>
      </c>
      <c r="Z2549" s="147">
        <v>53349.8</v>
      </c>
      <c r="AA2549" s="155">
        <v>1</v>
      </c>
      <c r="AB2549" s="174">
        <v>82.89</v>
      </c>
      <c r="AC2549" s="147">
        <v>1.8979999999999999</v>
      </c>
      <c r="AD2549" s="147">
        <v>46.12</v>
      </c>
      <c r="AG2549" s="2" t="s">
        <v>36</v>
      </c>
      <c r="AH2549" s="160">
        <v>9.6000000000000002E-5</v>
      </c>
      <c r="AI2549" s="160">
        <v>1.0669728265895099E-2</v>
      </c>
      <c r="AJ2549" s="160">
        <v>2.1504610309727602E-3</v>
      </c>
      <c r="AK2549" s="191"/>
      <c r="AL2549" s="147"/>
    </row>
    <row r="2550" spans="1:38">
      <c r="A2550" s="2">
        <v>811</v>
      </c>
      <c r="B2550" s="2">
        <v>1412</v>
      </c>
      <c r="C2550" s="2" t="s">
        <v>3218</v>
      </c>
      <c r="D2550" s="2" t="s">
        <v>3219</v>
      </c>
      <c r="E2550" s="4" t="s">
        <v>514</v>
      </c>
      <c r="F2550" s="2" t="s">
        <v>3220</v>
      </c>
      <c r="G2550" s="2" t="s">
        <v>3221</v>
      </c>
      <c r="H2550" s="2" t="s">
        <v>370</v>
      </c>
      <c r="I2550" s="2" t="s">
        <v>1162</v>
      </c>
      <c r="J2550" s="2" t="s">
        <v>30</v>
      </c>
      <c r="K2550" s="2" t="s">
        <v>137</v>
      </c>
      <c r="L2550" s="2" t="s">
        <v>526</v>
      </c>
      <c r="M2550" s="2" t="s">
        <v>45</v>
      </c>
      <c r="N2550" s="2" t="s">
        <v>660</v>
      </c>
      <c r="O2550" s="2" t="s">
        <v>323</v>
      </c>
      <c r="P2550" s="2" t="s">
        <v>2756</v>
      </c>
      <c r="Q2550" s="2" t="s">
        <v>363</v>
      </c>
      <c r="R2550" s="2" t="s">
        <v>605</v>
      </c>
      <c r="S2550" s="2" t="s">
        <v>34</v>
      </c>
      <c r="T2550" s="147">
        <v>2.1349999999999998</v>
      </c>
      <c r="U2550" s="2" t="s">
        <v>2983</v>
      </c>
      <c r="V2550" s="158">
        <v>3.49E-2</v>
      </c>
      <c r="W2550" s="160">
        <v>6.4509999999999998E-2</v>
      </c>
      <c r="X2550" s="4" t="s">
        <v>610</v>
      </c>
      <c r="Y2550" s="4" t="s">
        <v>323</v>
      </c>
      <c r="Z2550" s="147">
        <v>52626</v>
      </c>
      <c r="AA2550" s="155">
        <v>1</v>
      </c>
      <c r="AB2550" s="174">
        <v>95.01</v>
      </c>
      <c r="AD2550" s="147">
        <v>50</v>
      </c>
      <c r="AG2550" s="2" t="s">
        <v>36</v>
      </c>
      <c r="AH2550" s="160">
        <v>5.5999999999999999E-5</v>
      </c>
      <c r="AI2550" s="160">
        <v>1.1567461931960701E-2</v>
      </c>
      <c r="AJ2550" s="160">
        <v>2.33139734134133E-3</v>
      </c>
      <c r="AK2550" s="191"/>
      <c r="AL2550" s="147"/>
    </row>
    <row r="2551" spans="1:38">
      <c r="A2551" s="2">
        <v>811</v>
      </c>
      <c r="B2551" s="2">
        <v>1412</v>
      </c>
      <c r="C2551" s="2" t="s">
        <v>3228</v>
      </c>
      <c r="D2551" s="2" t="s">
        <v>3229</v>
      </c>
      <c r="E2551" s="4" t="s">
        <v>514</v>
      </c>
      <c r="F2551" s="2" t="s">
        <v>3230</v>
      </c>
      <c r="G2551" s="2" t="s">
        <v>3231</v>
      </c>
      <c r="H2551" s="2" t="s">
        <v>370</v>
      </c>
      <c r="I2551" s="2" t="s">
        <v>1162</v>
      </c>
      <c r="J2551" s="2" t="s">
        <v>30</v>
      </c>
      <c r="K2551" s="2" t="s">
        <v>137</v>
      </c>
      <c r="L2551" s="2" t="s">
        <v>526</v>
      </c>
      <c r="M2551" s="2" t="s">
        <v>45</v>
      </c>
      <c r="N2551" s="2" t="s">
        <v>660</v>
      </c>
      <c r="O2551" s="2" t="s">
        <v>323</v>
      </c>
      <c r="P2551" s="2" t="s">
        <v>2739</v>
      </c>
      <c r="Q2551" s="2" t="s">
        <v>363</v>
      </c>
      <c r="R2551" s="2" t="s">
        <v>605</v>
      </c>
      <c r="S2551" s="2" t="s">
        <v>34</v>
      </c>
      <c r="T2551" s="147">
        <v>1.865</v>
      </c>
      <c r="U2551" s="2" t="s">
        <v>1500</v>
      </c>
      <c r="V2551" s="158">
        <v>5.1499999999999997E-2</v>
      </c>
      <c r="W2551" s="160">
        <v>7.0800000000000002E-2</v>
      </c>
      <c r="X2551" s="4" t="s">
        <v>610</v>
      </c>
      <c r="Y2551" s="4" t="s">
        <v>323</v>
      </c>
      <c r="Z2551" s="147">
        <v>10589.03</v>
      </c>
      <c r="AA2551" s="155">
        <v>1</v>
      </c>
      <c r="AB2551" s="174">
        <v>97.67</v>
      </c>
      <c r="AD2551" s="147">
        <v>10.342000000000001</v>
      </c>
      <c r="AG2551" s="2" t="s">
        <v>36</v>
      </c>
      <c r="AH2551" s="160">
        <v>3.6999999999999998E-5</v>
      </c>
      <c r="AI2551" s="160">
        <v>2.39268631629479E-3</v>
      </c>
      <c r="AJ2551" s="160">
        <v>4.8224083634636498E-4</v>
      </c>
      <c r="AK2551" s="191"/>
      <c r="AL2551" s="147"/>
    </row>
    <row r="2552" spans="1:38">
      <c r="A2552" s="2">
        <v>811</v>
      </c>
      <c r="B2552" s="2">
        <v>1412</v>
      </c>
      <c r="C2552" s="2" t="s">
        <v>2107</v>
      </c>
      <c r="D2552" s="2" t="s">
        <v>2108</v>
      </c>
      <c r="E2552" s="4" t="s">
        <v>367</v>
      </c>
      <c r="F2552" s="2" t="s">
        <v>3235</v>
      </c>
      <c r="G2552" s="2" t="s">
        <v>3236</v>
      </c>
      <c r="H2552" s="2" t="s">
        <v>370</v>
      </c>
      <c r="I2552" s="2" t="s">
        <v>951</v>
      </c>
      <c r="J2552" s="2" t="s">
        <v>30</v>
      </c>
      <c r="K2552" s="2" t="s">
        <v>30</v>
      </c>
      <c r="L2552" s="2" t="s">
        <v>526</v>
      </c>
      <c r="M2552" s="2" t="s">
        <v>45</v>
      </c>
      <c r="N2552" s="2" t="s">
        <v>659</v>
      </c>
      <c r="O2552" s="2" t="s">
        <v>323</v>
      </c>
      <c r="P2552" s="2" t="s">
        <v>139</v>
      </c>
      <c r="Q2552" s="2" t="s">
        <v>612</v>
      </c>
      <c r="R2552" s="2" t="s">
        <v>605</v>
      </c>
      <c r="S2552" s="2" t="s">
        <v>34</v>
      </c>
      <c r="T2552" s="147">
        <v>2.456</v>
      </c>
      <c r="U2552" s="2" t="s">
        <v>2765</v>
      </c>
      <c r="V2552" s="158">
        <v>1.77E-2</v>
      </c>
      <c r="W2552" s="160">
        <v>2.7099999999999999E-2</v>
      </c>
      <c r="X2552" s="4" t="s">
        <v>610</v>
      </c>
      <c r="Y2552" s="4" t="s">
        <v>323</v>
      </c>
      <c r="Z2552" s="147">
        <v>18989.75</v>
      </c>
      <c r="AA2552" s="155">
        <v>1</v>
      </c>
      <c r="AB2552" s="174">
        <v>113.19</v>
      </c>
      <c r="AD2552" s="147">
        <v>21.494</v>
      </c>
      <c r="AG2552" s="2" t="s">
        <v>36</v>
      </c>
      <c r="AH2552" s="160">
        <v>6.9999999999999999E-6</v>
      </c>
      <c r="AI2552" s="160">
        <v>4.9727394726249699E-3</v>
      </c>
      <c r="AJ2552" s="160">
        <v>1.00224506065834E-3</v>
      </c>
      <c r="AK2552" s="191"/>
      <c r="AL2552" s="147"/>
    </row>
    <row r="2553" spans="1:38">
      <c r="A2553" s="2">
        <v>811</v>
      </c>
      <c r="B2553" s="2">
        <v>1412</v>
      </c>
      <c r="C2553" s="2" t="s">
        <v>2107</v>
      </c>
      <c r="D2553" s="2" t="s">
        <v>2108</v>
      </c>
      <c r="E2553" s="4" t="s">
        <v>367</v>
      </c>
      <c r="F2553" s="2" t="s">
        <v>3245</v>
      </c>
      <c r="G2553" s="2" t="s">
        <v>3246</v>
      </c>
      <c r="H2553" s="2" t="s">
        <v>370</v>
      </c>
      <c r="I2553" s="2" t="s">
        <v>951</v>
      </c>
      <c r="J2553" s="2" t="s">
        <v>30</v>
      </c>
      <c r="K2553" s="2" t="s">
        <v>30</v>
      </c>
      <c r="L2553" s="2" t="s">
        <v>526</v>
      </c>
      <c r="M2553" s="2" t="s">
        <v>45</v>
      </c>
      <c r="N2553" s="2" t="s">
        <v>659</v>
      </c>
      <c r="O2553" s="2" t="s">
        <v>323</v>
      </c>
      <c r="P2553" s="2" t="s">
        <v>139</v>
      </c>
      <c r="Q2553" s="2" t="s">
        <v>363</v>
      </c>
      <c r="R2553" s="2" t="s">
        <v>605</v>
      </c>
      <c r="S2553" s="2" t="s">
        <v>34</v>
      </c>
      <c r="T2553" s="147">
        <v>0.45800000000000002</v>
      </c>
      <c r="U2553" s="2" t="s">
        <v>3247</v>
      </c>
      <c r="V2553" s="158">
        <v>6.4999999999999997E-3</v>
      </c>
      <c r="W2553" s="160">
        <v>2.793E-2</v>
      </c>
      <c r="X2553" s="4" t="s">
        <v>610</v>
      </c>
      <c r="Y2553" s="4" t="s">
        <v>323</v>
      </c>
      <c r="Z2553" s="147">
        <v>4720.5</v>
      </c>
      <c r="AA2553" s="155">
        <v>1</v>
      </c>
      <c r="AB2553" s="174">
        <v>114.12</v>
      </c>
      <c r="AC2553" s="147">
        <v>1.7999999999999999E-2</v>
      </c>
      <c r="AD2553" s="147">
        <v>5.4050000000000002</v>
      </c>
      <c r="AG2553" s="2" t="s">
        <v>36</v>
      </c>
      <c r="AH2553" s="160">
        <v>9.0000000000000002E-6</v>
      </c>
      <c r="AI2553" s="160">
        <v>1.2503798565487599E-3</v>
      </c>
      <c r="AJ2553" s="160">
        <v>2.52011399766969E-4</v>
      </c>
      <c r="AK2553" s="191"/>
      <c r="AL2553" s="147"/>
    </row>
    <row r="2554" spans="1:38">
      <c r="A2554" s="2">
        <v>811</v>
      </c>
      <c r="B2554" s="2">
        <v>1412</v>
      </c>
      <c r="C2554" s="2" t="s">
        <v>2127</v>
      </c>
      <c r="D2554" s="2" t="s">
        <v>2128</v>
      </c>
      <c r="E2554" s="4" t="s">
        <v>367</v>
      </c>
      <c r="F2554" s="2" t="s">
        <v>3707</v>
      </c>
      <c r="G2554" s="2" t="s">
        <v>3708</v>
      </c>
      <c r="H2554" s="2" t="s">
        <v>370</v>
      </c>
      <c r="I2554" s="2" t="s">
        <v>951</v>
      </c>
      <c r="J2554" s="2" t="s">
        <v>30</v>
      </c>
      <c r="K2554" s="2" t="s">
        <v>30</v>
      </c>
      <c r="L2554" s="2" t="s">
        <v>526</v>
      </c>
      <c r="M2554" s="2" t="s">
        <v>45</v>
      </c>
      <c r="N2554" s="2" t="s">
        <v>643</v>
      </c>
      <c r="O2554" s="2" t="s">
        <v>323</v>
      </c>
      <c r="P2554" s="2" t="s">
        <v>362</v>
      </c>
      <c r="Q2554" s="2" t="s">
        <v>363</v>
      </c>
      <c r="R2554" s="2" t="s">
        <v>605</v>
      </c>
      <c r="S2554" s="2" t="s">
        <v>34</v>
      </c>
      <c r="T2554" s="147">
        <v>3.9140000000000001</v>
      </c>
      <c r="U2554" s="2" t="s">
        <v>3709</v>
      </c>
      <c r="V2554" s="158">
        <v>1.3899999999999999E-2</v>
      </c>
      <c r="W2554" s="160">
        <v>2.4809999999999999E-2</v>
      </c>
      <c r="X2554" s="4" t="s">
        <v>610</v>
      </c>
      <c r="Y2554" s="4" t="s">
        <v>323</v>
      </c>
      <c r="Z2554" s="147">
        <v>24300</v>
      </c>
      <c r="AA2554" s="155">
        <v>1</v>
      </c>
      <c r="AB2554" s="174">
        <v>103.84</v>
      </c>
      <c r="AD2554" s="147">
        <v>25.233000000000001</v>
      </c>
      <c r="AG2554" s="2" t="s">
        <v>36</v>
      </c>
      <c r="AH2554" s="160">
        <v>1.2999999999999999E-5</v>
      </c>
      <c r="AI2554" s="160">
        <v>5.83766746706719E-3</v>
      </c>
      <c r="AJ2554" s="160">
        <v>1.17656945770889E-3</v>
      </c>
      <c r="AK2554" s="191"/>
      <c r="AL2554" s="147"/>
    </row>
    <row r="2555" spans="1:38">
      <c r="A2555" s="2">
        <v>811</v>
      </c>
      <c r="B2555" s="2">
        <v>1412</v>
      </c>
      <c r="C2555" s="2" t="s">
        <v>2127</v>
      </c>
      <c r="D2555" s="2" t="s">
        <v>2128</v>
      </c>
      <c r="E2555" s="4" t="s">
        <v>367</v>
      </c>
      <c r="F2555" s="2" t="s">
        <v>3253</v>
      </c>
      <c r="G2555" s="2" t="s">
        <v>3254</v>
      </c>
      <c r="H2555" s="2" t="s">
        <v>370</v>
      </c>
      <c r="I2555" s="2" t="s">
        <v>951</v>
      </c>
      <c r="J2555" s="2" t="s">
        <v>30</v>
      </c>
      <c r="K2555" s="2" t="s">
        <v>30</v>
      </c>
      <c r="L2555" s="2" t="s">
        <v>526</v>
      </c>
      <c r="M2555" s="2" t="s">
        <v>45</v>
      </c>
      <c r="N2555" s="2" t="s">
        <v>643</v>
      </c>
      <c r="O2555" s="2" t="s">
        <v>323</v>
      </c>
      <c r="P2555" s="2" t="s">
        <v>362</v>
      </c>
      <c r="Q2555" s="2" t="s">
        <v>363</v>
      </c>
      <c r="R2555" s="2" t="s">
        <v>605</v>
      </c>
      <c r="S2555" s="2" t="s">
        <v>34</v>
      </c>
      <c r="T2555" s="147">
        <v>2.786</v>
      </c>
      <c r="U2555" s="2" t="s">
        <v>3255</v>
      </c>
      <c r="V2555" s="158">
        <v>1.7500000000000002E-2</v>
      </c>
      <c r="W2555" s="160">
        <v>2.3460000000000002E-2</v>
      </c>
      <c r="X2555" s="4" t="s">
        <v>610</v>
      </c>
      <c r="Y2555" s="4" t="s">
        <v>323</v>
      </c>
      <c r="Z2555" s="147">
        <v>39678</v>
      </c>
      <c r="AA2555" s="155">
        <v>1</v>
      </c>
      <c r="AB2555" s="174">
        <v>114.28</v>
      </c>
      <c r="AD2555" s="147">
        <v>45.344000000000001</v>
      </c>
      <c r="AG2555" s="2" t="s">
        <v>36</v>
      </c>
      <c r="AH2555" s="160">
        <v>1.5E-5</v>
      </c>
      <c r="AI2555" s="160">
        <v>1.04903119804359E-2</v>
      </c>
      <c r="AJ2555" s="160">
        <v>2.11430006036629E-3</v>
      </c>
      <c r="AK2555" s="191"/>
      <c r="AL2555" s="147"/>
    </row>
    <row r="2556" spans="1:38">
      <c r="A2556" s="2">
        <v>811</v>
      </c>
      <c r="B2556" s="2">
        <v>1412</v>
      </c>
      <c r="C2556" s="2" t="s">
        <v>2135</v>
      </c>
      <c r="D2556" s="2" t="s">
        <v>2136</v>
      </c>
      <c r="E2556" s="4" t="s">
        <v>367</v>
      </c>
      <c r="F2556" s="2" t="s">
        <v>3256</v>
      </c>
      <c r="G2556" s="2" t="s">
        <v>3257</v>
      </c>
      <c r="H2556" s="2" t="s">
        <v>370</v>
      </c>
      <c r="I2556" s="2" t="s">
        <v>1162</v>
      </c>
      <c r="J2556" s="2" t="s">
        <v>30</v>
      </c>
      <c r="K2556" s="2" t="s">
        <v>30</v>
      </c>
      <c r="L2556" s="2" t="s">
        <v>526</v>
      </c>
      <c r="M2556" s="2" t="s">
        <v>45</v>
      </c>
      <c r="N2556" s="2" t="s">
        <v>672</v>
      </c>
      <c r="O2556" s="2" t="s">
        <v>323</v>
      </c>
      <c r="P2556" s="2" t="s">
        <v>2745</v>
      </c>
      <c r="Q2556" s="2" t="s">
        <v>363</v>
      </c>
      <c r="R2556" s="2" t="s">
        <v>605</v>
      </c>
      <c r="S2556" s="2" t="s">
        <v>34</v>
      </c>
      <c r="T2556" s="147">
        <v>1.327</v>
      </c>
      <c r="U2556" s="2" t="s">
        <v>3258</v>
      </c>
      <c r="V2556" s="158">
        <v>2.29E-2</v>
      </c>
      <c r="W2556" s="160">
        <v>5.219E-2</v>
      </c>
      <c r="X2556" s="4" t="s">
        <v>610</v>
      </c>
      <c r="Y2556" s="4" t="s">
        <v>323</v>
      </c>
      <c r="Z2556" s="147">
        <v>14358.98</v>
      </c>
      <c r="AA2556" s="155">
        <v>1</v>
      </c>
      <c r="AB2556" s="174">
        <v>97.05</v>
      </c>
      <c r="AD2556" s="147">
        <v>13.935</v>
      </c>
      <c r="AG2556" s="2" t="s">
        <v>36</v>
      </c>
      <c r="AH2556" s="160">
        <v>3.4999999999999997E-5</v>
      </c>
      <c r="AI2556" s="160">
        <v>3.2239442989722899E-3</v>
      </c>
      <c r="AJ2556" s="160">
        <v>6.4977911416238404E-4</v>
      </c>
      <c r="AK2556" s="191"/>
      <c r="AL2556" s="147"/>
    </row>
    <row r="2557" spans="1:38">
      <c r="A2557" s="2">
        <v>811</v>
      </c>
      <c r="B2557" s="2">
        <v>1412</v>
      </c>
      <c r="C2557" s="2" t="s">
        <v>2135</v>
      </c>
      <c r="D2557" s="2" t="s">
        <v>2136</v>
      </c>
      <c r="E2557" s="4" t="s">
        <v>367</v>
      </c>
      <c r="F2557" s="2" t="s">
        <v>3259</v>
      </c>
      <c r="G2557" s="2" t="s">
        <v>3260</v>
      </c>
      <c r="H2557" s="2" t="s">
        <v>370</v>
      </c>
      <c r="I2557" s="2" t="s">
        <v>1162</v>
      </c>
      <c r="J2557" s="2" t="s">
        <v>30</v>
      </c>
      <c r="K2557" s="2" t="s">
        <v>30</v>
      </c>
      <c r="L2557" s="2" t="s">
        <v>526</v>
      </c>
      <c r="M2557" s="2" t="s">
        <v>31</v>
      </c>
      <c r="N2557" s="2" t="s">
        <v>672</v>
      </c>
      <c r="O2557" s="2" t="s">
        <v>323</v>
      </c>
      <c r="P2557" s="2" t="s">
        <v>2745</v>
      </c>
      <c r="Q2557" s="2" t="s">
        <v>363</v>
      </c>
      <c r="R2557" s="2" t="s">
        <v>605</v>
      </c>
      <c r="S2557" s="2" t="s">
        <v>34</v>
      </c>
      <c r="T2557" s="147">
        <v>5.6340000000000003</v>
      </c>
      <c r="U2557" s="2" t="s">
        <v>3261</v>
      </c>
      <c r="V2557" s="158">
        <v>5.6800000000000003E-2</v>
      </c>
      <c r="W2557" s="160">
        <v>5.6079999999999998E-2</v>
      </c>
      <c r="X2557" s="4" t="s">
        <v>610</v>
      </c>
      <c r="Y2557" s="4" t="s">
        <v>323</v>
      </c>
      <c r="Z2557" s="147">
        <v>9000</v>
      </c>
      <c r="AA2557" s="155">
        <v>1</v>
      </c>
      <c r="AB2557" s="174">
        <v>100.98</v>
      </c>
      <c r="AD2557" s="147">
        <v>9.0879999999999992</v>
      </c>
      <c r="AG2557" s="2" t="s">
        <v>36</v>
      </c>
      <c r="AH2557" s="160">
        <v>6.0000000000000002E-5</v>
      </c>
      <c r="AI2557" s="160">
        <v>2.1025497233081E-3</v>
      </c>
      <c r="AJ2557" s="160">
        <v>4.2376442332735503E-4</v>
      </c>
      <c r="AK2557" s="191"/>
      <c r="AL2557" s="147"/>
    </row>
    <row r="2558" spans="1:38">
      <c r="A2558" s="2">
        <v>811</v>
      </c>
      <c r="B2558" s="2">
        <v>1412</v>
      </c>
      <c r="C2558" s="2" t="s">
        <v>2143</v>
      </c>
      <c r="D2558" s="2" t="s">
        <v>2144</v>
      </c>
      <c r="E2558" s="4" t="s">
        <v>367</v>
      </c>
      <c r="F2558" s="2" t="s">
        <v>3262</v>
      </c>
      <c r="G2558" s="2" t="s">
        <v>3263</v>
      </c>
      <c r="H2558" s="2" t="s">
        <v>370</v>
      </c>
      <c r="I2558" s="2" t="s">
        <v>1162</v>
      </c>
      <c r="J2558" s="2" t="s">
        <v>30</v>
      </c>
      <c r="K2558" s="2" t="s">
        <v>30</v>
      </c>
      <c r="L2558" s="2" t="s">
        <v>526</v>
      </c>
      <c r="M2558" s="2" t="s">
        <v>45</v>
      </c>
      <c r="N2558" s="2" t="s">
        <v>635</v>
      </c>
      <c r="O2558" s="2" t="s">
        <v>323</v>
      </c>
      <c r="P2558" s="2" t="s">
        <v>2745</v>
      </c>
      <c r="Q2558" s="2" t="s">
        <v>363</v>
      </c>
      <c r="R2558" s="2" t="s">
        <v>605</v>
      </c>
      <c r="S2558" s="2" t="s">
        <v>34</v>
      </c>
      <c r="T2558" s="147">
        <v>3.7839999999999998</v>
      </c>
      <c r="U2558" s="2" t="s">
        <v>78</v>
      </c>
      <c r="V2558" s="158">
        <v>2.4299999999999999E-2</v>
      </c>
      <c r="W2558" s="160">
        <v>5.6079999999999998E-2</v>
      </c>
      <c r="X2558" s="4" t="s">
        <v>610</v>
      </c>
      <c r="Y2558" s="4" t="s">
        <v>323</v>
      </c>
      <c r="Z2558" s="147">
        <v>75000</v>
      </c>
      <c r="AA2558" s="155">
        <v>1</v>
      </c>
      <c r="AB2558" s="174">
        <v>89.68</v>
      </c>
      <c r="AD2558" s="147">
        <v>67.260000000000005</v>
      </c>
      <c r="AG2558" s="2" t="s">
        <v>36</v>
      </c>
      <c r="AH2558" s="160">
        <v>5.1E-5</v>
      </c>
      <c r="AI2558" s="160">
        <v>1.55605614301735E-2</v>
      </c>
      <c r="AJ2558" s="160">
        <v>3.1361980494485002E-3</v>
      </c>
      <c r="AK2558" s="191"/>
      <c r="AL2558" s="147"/>
    </row>
    <row r="2559" spans="1:38">
      <c r="A2559" s="2">
        <v>811</v>
      </c>
      <c r="B2559" s="2">
        <v>1412</v>
      </c>
      <c r="C2559" s="2" t="s">
        <v>2143</v>
      </c>
      <c r="D2559" s="2" t="s">
        <v>2144</v>
      </c>
      <c r="E2559" s="4" t="s">
        <v>367</v>
      </c>
      <c r="F2559" s="2" t="s">
        <v>3710</v>
      </c>
      <c r="G2559" s="2" t="s">
        <v>3711</v>
      </c>
      <c r="H2559" s="2" t="s">
        <v>370</v>
      </c>
      <c r="I2559" s="2" t="s">
        <v>951</v>
      </c>
      <c r="J2559" s="2" t="s">
        <v>30</v>
      </c>
      <c r="K2559" s="2" t="s">
        <v>30</v>
      </c>
      <c r="L2559" s="2" t="s">
        <v>526</v>
      </c>
      <c r="M2559" s="2" t="s">
        <v>45</v>
      </c>
      <c r="N2559" s="2" t="s">
        <v>635</v>
      </c>
      <c r="O2559" s="2" t="s">
        <v>323</v>
      </c>
      <c r="P2559" s="2" t="s">
        <v>2745</v>
      </c>
      <c r="Q2559" s="2" t="s">
        <v>363</v>
      </c>
      <c r="R2559" s="2" t="s">
        <v>605</v>
      </c>
      <c r="S2559" s="2" t="s">
        <v>34</v>
      </c>
      <c r="T2559" s="147">
        <v>1.8979999999999999</v>
      </c>
      <c r="U2559" s="2" t="s">
        <v>3712</v>
      </c>
      <c r="V2559" s="158">
        <v>1.9400000000000001E-2</v>
      </c>
      <c r="W2559" s="160">
        <v>2.4199999999999999E-2</v>
      </c>
      <c r="X2559" s="4" t="s">
        <v>610</v>
      </c>
      <c r="Y2559" s="4" t="s">
        <v>323</v>
      </c>
      <c r="Z2559" s="147">
        <v>22231.7</v>
      </c>
      <c r="AA2559" s="155">
        <v>1</v>
      </c>
      <c r="AB2559" s="174">
        <v>115.88</v>
      </c>
      <c r="AD2559" s="147">
        <v>25.762</v>
      </c>
      <c r="AG2559" s="2" t="s">
        <v>36</v>
      </c>
      <c r="AH2559" s="160">
        <v>7.3999999999999996E-5</v>
      </c>
      <c r="AI2559" s="160">
        <v>5.9600452815117702E-3</v>
      </c>
      <c r="AJ2559" s="160">
        <v>1.2012344458379599E-3</v>
      </c>
      <c r="AK2559" s="191"/>
      <c r="AL2559" s="147"/>
    </row>
    <row r="2560" spans="1:38">
      <c r="A2560" s="2">
        <v>811</v>
      </c>
      <c r="B2560" s="2">
        <v>1412</v>
      </c>
      <c r="C2560" s="2" t="s">
        <v>2143</v>
      </c>
      <c r="D2560" s="2" t="s">
        <v>2144</v>
      </c>
      <c r="E2560" s="4" t="s">
        <v>367</v>
      </c>
      <c r="F2560" s="2" t="s">
        <v>3264</v>
      </c>
      <c r="G2560" s="2" t="s">
        <v>3265</v>
      </c>
      <c r="H2560" s="2" t="s">
        <v>370</v>
      </c>
      <c r="I2560" s="2" t="s">
        <v>951</v>
      </c>
      <c r="J2560" s="2" t="s">
        <v>30</v>
      </c>
      <c r="K2560" s="2" t="s">
        <v>30</v>
      </c>
      <c r="L2560" s="2" t="s">
        <v>526</v>
      </c>
      <c r="M2560" s="2" t="s">
        <v>45</v>
      </c>
      <c r="N2560" s="2" t="s">
        <v>635</v>
      </c>
      <c r="O2560" s="2" t="s">
        <v>323</v>
      </c>
      <c r="P2560" s="2" t="s">
        <v>2745</v>
      </c>
      <c r="Q2560" s="2" t="s">
        <v>363</v>
      </c>
      <c r="R2560" s="2" t="s">
        <v>605</v>
      </c>
      <c r="S2560" s="2" t="s">
        <v>34</v>
      </c>
      <c r="T2560" s="147">
        <v>2.8180000000000001</v>
      </c>
      <c r="U2560" s="2" t="s">
        <v>3266</v>
      </c>
      <c r="V2560" s="158">
        <v>1.23E-2</v>
      </c>
      <c r="W2560" s="160">
        <v>2.6040000000000001E-2</v>
      </c>
      <c r="X2560" s="4" t="s">
        <v>610</v>
      </c>
      <c r="Y2560" s="4" t="s">
        <v>323</v>
      </c>
      <c r="Z2560" s="147">
        <v>50000.63</v>
      </c>
      <c r="AA2560" s="155">
        <v>1</v>
      </c>
      <c r="AB2560" s="174">
        <v>111.75</v>
      </c>
      <c r="AD2560" s="147">
        <v>55.875999999999998</v>
      </c>
      <c r="AG2560" s="2" t="s">
        <v>36</v>
      </c>
      <c r="AH2560" s="160">
        <v>4.5000000000000003E-5</v>
      </c>
      <c r="AI2560" s="160">
        <v>1.29268112538686E-2</v>
      </c>
      <c r="AJ2560" s="160">
        <v>2.6053713050069398E-3</v>
      </c>
      <c r="AK2560" s="191"/>
      <c r="AL2560" s="147"/>
    </row>
    <row r="2561" spans="1:38">
      <c r="A2561" s="2">
        <v>811</v>
      </c>
      <c r="B2561" s="2">
        <v>1412</v>
      </c>
      <c r="C2561" s="2" t="s">
        <v>3277</v>
      </c>
      <c r="D2561" s="2" t="s">
        <v>3278</v>
      </c>
      <c r="E2561" s="4" t="s">
        <v>367</v>
      </c>
      <c r="F2561" s="2" t="s">
        <v>3864</v>
      </c>
      <c r="G2561" s="2" t="s">
        <v>3865</v>
      </c>
      <c r="H2561" s="2" t="s">
        <v>370</v>
      </c>
      <c r="I2561" s="2" t="s">
        <v>1162</v>
      </c>
      <c r="J2561" s="2" t="s">
        <v>30</v>
      </c>
      <c r="K2561" s="2" t="s">
        <v>30</v>
      </c>
      <c r="L2561" s="2" t="s">
        <v>526</v>
      </c>
      <c r="M2561" s="2" t="s">
        <v>45</v>
      </c>
      <c r="N2561" s="2" t="s">
        <v>640</v>
      </c>
      <c r="O2561" s="2" t="s">
        <v>323</v>
      </c>
      <c r="P2561" s="2" t="s">
        <v>2756</v>
      </c>
      <c r="Q2561" s="2" t="s">
        <v>363</v>
      </c>
      <c r="R2561" s="2" t="s">
        <v>605</v>
      </c>
      <c r="S2561" s="2" t="s">
        <v>34</v>
      </c>
      <c r="T2561" s="147">
        <v>0.82099999999999995</v>
      </c>
      <c r="U2561" s="2" t="s">
        <v>239</v>
      </c>
      <c r="V2561" s="158">
        <v>3.61E-2</v>
      </c>
      <c r="W2561" s="160">
        <v>5.1929999999999997E-2</v>
      </c>
      <c r="X2561" s="4" t="s">
        <v>610</v>
      </c>
      <c r="Y2561" s="4" t="s">
        <v>323</v>
      </c>
      <c r="Z2561" s="147">
        <v>50000</v>
      </c>
      <c r="AA2561" s="155">
        <v>1</v>
      </c>
      <c r="AB2561" s="174">
        <v>99.39</v>
      </c>
      <c r="AD2561" s="147">
        <v>49.695</v>
      </c>
      <c r="AG2561" s="2" t="s">
        <v>36</v>
      </c>
      <c r="AH2561" s="160">
        <v>6.4999999999999994E-5</v>
      </c>
      <c r="AI2561" s="160">
        <v>1.14969090138637E-2</v>
      </c>
      <c r="AJ2561" s="160">
        <v>2.3171775508079601E-3</v>
      </c>
      <c r="AK2561" s="191"/>
      <c r="AL2561" s="147"/>
    </row>
    <row r="2562" spans="1:38">
      <c r="A2562" s="2">
        <v>811</v>
      </c>
      <c r="B2562" s="2">
        <v>1412</v>
      </c>
      <c r="C2562" s="2" t="s">
        <v>3277</v>
      </c>
      <c r="D2562" s="2" t="s">
        <v>3278</v>
      </c>
      <c r="E2562" s="4" t="s">
        <v>367</v>
      </c>
      <c r="F2562" s="2" t="s">
        <v>3279</v>
      </c>
      <c r="G2562" s="2" t="s">
        <v>3280</v>
      </c>
      <c r="H2562" s="2" t="s">
        <v>370</v>
      </c>
      <c r="I2562" s="2" t="s">
        <v>1162</v>
      </c>
      <c r="J2562" s="2" t="s">
        <v>30</v>
      </c>
      <c r="K2562" s="2" t="s">
        <v>30</v>
      </c>
      <c r="L2562" s="2" t="s">
        <v>526</v>
      </c>
      <c r="M2562" s="2" t="s">
        <v>45</v>
      </c>
      <c r="N2562" s="2" t="s">
        <v>640</v>
      </c>
      <c r="O2562" s="2" t="s">
        <v>323</v>
      </c>
      <c r="P2562" s="2" t="s">
        <v>2756</v>
      </c>
      <c r="Q2562" s="2" t="s">
        <v>363</v>
      </c>
      <c r="R2562" s="2" t="s">
        <v>605</v>
      </c>
      <c r="S2562" s="2" t="s">
        <v>34</v>
      </c>
      <c r="T2562" s="147">
        <v>4.2770000000000001</v>
      </c>
      <c r="U2562" s="2" t="s">
        <v>2762</v>
      </c>
      <c r="V2562" s="158">
        <v>2.6200000000000001E-2</v>
      </c>
      <c r="W2562" s="160">
        <v>5.425E-2</v>
      </c>
      <c r="X2562" s="4" t="s">
        <v>610</v>
      </c>
      <c r="Y2562" s="4" t="s">
        <v>323</v>
      </c>
      <c r="Z2562" s="147">
        <v>27947</v>
      </c>
      <c r="AA2562" s="155">
        <v>1</v>
      </c>
      <c r="AB2562" s="174">
        <v>90.12</v>
      </c>
      <c r="AD2562" s="147">
        <v>25.186</v>
      </c>
      <c r="AG2562" s="2" t="s">
        <v>36</v>
      </c>
      <c r="AH2562" s="160">
        <v>2.1999999999999999E-5</v>
      </c>
      <c r="AI2562" s="160">
        <v>5.8267284340246797E-3</v>
      </c>
      <c r="AJ2562" s="160">
        <v>1.17436471887316E-3</v>
      </c>
      <c r="AK2562" s="191"/>
      <c r="AL2562" s="147"/>
    </row>
    <row r="2563" spans="1:38">
      <c r="A2563" s="2">
        <v>811</v>
      </c>
      <c r="B2563" s="2">
        <v>1412</v>
      </c>
      <c r="C2563" s="2" t="s">
        <v>3285</v>
      </c>
      <c r="D2563" s="2" t="s">
        <v>3286</v>
      </c>
      <c r="E2563" s="4" t="s">
        <v>514</v>
      </c>
      <c r="F2563" s="2" t="s">
        <v>3287</v>
      </c>
      <c r="G2563" s="2" t="s">
        <v>3288</v>
      </c>
      <c r="H2563" s="2" t="s">
        <v>370</v>
      </c>
      <c r="I2563" s="2" t="s">
        <v>1162</v>
      </c>
      <c r="J2563" s="2" t="s">
        <v>30</v>
      </c>
      <c r="K2563" s="2" t="s">
        <v>137</v>
      </c>
      <c r="L2563" s="2" t="s">
        <v>526</v>
      </c>
      <c r="M2563" s="2" t="s">
        <v>45</v>
      </c>
      <c r="N2563" s="2" t="s">
        <v>660</v>
      </c>
      <c r="O2563" s="2" t="s">
        <v>323</v>
      </c>
      <c r="P2563" s="2" t="s">
        <v>2745</v>
      </c>
      <c r="Q2563" s="2" t="s">
        <v>363</v>
      </c>
      <c r="R2563" s="2" t="s">
        <v>605</v>
      </c>
      <c r="S2563" s="2" t="s">
        <v>34</v>
      </c>
      <c r="T2563" s="147">
        <v>1.1439999999999999</v>
      </c>
      <c r="U2563" s="2" t="s">
        <v>3144</v>
      </c>
      <c r="V2563" s="158">
        <v>3.9300000000000002E-2</v>
      </c>
      <c r="W2563" s="160">
        <v>7.8850000000000003E-2</v>
      </c>
      <c r="X2563" s="4" t="s">
        <v>610</v>
      </c>
      <c r="Y2563" s="4" t="s">
        <v>323</v>
      </c>
      <c r="Z2563" s="147">
        <v>13536.13</v>
      </c>
      <c r="AA2563" s="155">
        <v>1</v>
      </c>
      <c r="AB2563" s="174">
        <v>96.46</v>
      </c>
      <c r="AD2563" s="147">
        <v>13.057</v>
      </c>
      <c r="AG2563" s="2" t="s">
        <v>36</v>
      </c>
      <c r="AH2563" s="160">
        <v>2.9E-5</v>
      </c>
      <c r="AI2563" s="160">
        <v>3.0207179318338401E-3</v>
      </c>
      <c r="AJ2563" s="160">
        <v>6.0881927225204103E-4</v>
      </c>
      <c r="AK2563" s="191"/>
      <c r="AL2563" s="147"/>
    </row>
    <row r="2564" spans="1:38">
      <c r="A2564" s="2">
        <v>811</v>
      </c>
      <c r="B2564" s="2">
        <v>1412</v>
      </c>
      <c r="C2564" s="2" t="s">
        <v>3289</v>
      </c>
      <c r="D2564" s="2" t="s">
        <v>3290</v>
      </c>
      <c r="E2564" s="4" t="s">
        <v>367</v>
      </c>
      <c r="F2564" s="2" t="s">
        <v>3294</v>
      </c>
      <c r="G2564" s="2" t="s">
        <v>3295</v>
      </c>
      <c r="H2564" s="2" t="s">
        <v>370</v>
      </c>
      <c r="I2564" s="2" t="s">
        <v>1162</v>
      </c>
      <c r="J2564" s="2" t="s">
        <v>30</v>
      </c>
      <c r="K2564" s="2" t="s">
        <v>30</v>
      </c>
      <c r="L2564" s="2" t="s">
        <v>526</v>
      </c>
      <c r="M2564" s="2" t="s">
        <v>45</v>
      </c>
      <c r="N2564" s="2" t="s">
        <v>660</v>
      </c>
      <c r="O2564" s="2" t="s">
        <v>323</v>
      </c>
      <c r="P2564" s="2" t="s">
        <v>2739</v>
      </c>
      <c r="Q2564" s="2" t="s">
        <v>612</v>
      </c>
      <c r="R2564" s="2" t="s">
        <v>605</v>
      </c>
      <c r="S2564" s="2" t="s">
        <v>34</v>
      </c>
      <c r="T2564" s="147">
        <v>1.7050000000000001</v>
      </c>
      <c r="U2564" s="2" t="s">
        <v>3296</v>
      </c>
      <c r="V2564" s="158">
        <v>2.6499999999999999E-2</v>
      </c>
      <c r="W2564" s="160">
        <v>5.5120000000000002E-2</v>
      </c>
      <c r="X2564" s="4" t="s">
        <v>610</v>
      </c>
      <c r="Y2564" s="4" t="s">
        <v>323</v>
      </c>
      <c r="Z2564" s="147">
        <v>16023.29</v>
      </c>
      <c r="AA2564" s="155">
        <v>1</v>
      </c>
      <c r="AB2564" s="174">
        <v>94.77</v>
      </c>
      <c r="AD2564" s="147">
        <v>15.185</v>
      </c>
      <c r="AG2564" s="2" t="s">
        <v>36</v>
      </c>
      <c r="AH2564" s="160">
        <v>3.1000000000000001E-5</v>
      </c>
      <c r="AI2564" s="160">
        <v>3.5131037280305699E-3</v>
      </c>
      <c r="AJ2564" s="160">
        <v>7.0805858187064597E-4</v>
      </c>
      <c r="AK2564" s="191"/>
      <c r="AL2564" s="147"/>
    </row>
    <row r="2565" spans="1:38">
      <c r="A2565" s="2">
        <v>811</v>
      </c>
      <c r="B2565" s="2">
        <v>1412</v>
      </c>
      <c r="C2565" s="2" t="s">
        <v>3736</v>
      </c>
      <c r="D2565" s="2" t="s">
        <v>3737</v>
      </c>
      <c r="E2565" s="4" t="s">
        <v>514</v>
      </c>
      <c r="F2565" s="2" t="s">
        <v>3738</v>
      </c>
      <c r="G2565" s="2" t="s">
        <v>3739</v>
      </c>
      <c r="H2565" s="2" t="s">
        <v>370</v>
      </c>
      <c r="I2565" s="2" t="s">
        <v>1162</v>
      </c>
      <c r="J2565" s="2" t="s">
        <v>30</v>
      </c>
      <c r="K2565" s="2" t="s">
        <v>137</v>
      </c>
      <c r="L2565" s="2" t="s">
        <v>526</v>
      </c>
      <c r="M2565" s="2" t="s">
        <v>45</v>
      </c>
      <c r="N2565" s="2" t="s">
        <v>660</v>
      </c>
      <c r="O2565" s="2" t="s">
        <v>323</v>
      </c>
      <c r="P2565" s="2" t="s">
        <v>2749</v>
      </c>
      <c r="Q2565" s="2" t="s">
        <v>363</v>
      </c>
      <c r="R2565" s="2" t="s">
        <v>605</v>
      </c>
      <c r="S2565" s="2" t="s">
        <v>34</v>
      </c>
      <c r="T2565" s="147">
        <v>0.499</v>
      </c>
      <c r="U2565" s="2" t="s">
        <v>3247</v>
      </c>
      <c r="V2565" s="158">
        <v>5.3499999999999999E-2</v>
      </c>
      <c r="W2565" s="160">
        <v>6.9540000000000005E-2</v>
      </c>
      <c r="X2565" s="4" t="s">
        <v>610</v>
      </c>
      <c r="Y2565" s="4" t="s">
        <v>323</v>
      </c>
      <c r="Z2565" s="147">
        <v>9065.3799999999992</v>
      </c>
      <c r="AA2565" s="155">
        <v>1</v>
      </c>
      <c r="AB2565" s="174">
        <v>99.29</v>
      </c>
      <c r="AC2565" s="147">
        <v>0.24199999999999999</v>
      </c>
      <c r="AD2565" s="147">
        <v>9.2439999999999998</v>
      </c>
      <c r="AG2565" s="2" t="s">
        <v>36</v>
      </c>
      <c r="AH2565" s="160">
        <v>1.5699999999999999E-4</v>
      </c>
      <c r="AI2565" s="160">
        <v>2.1384819427267398E-3</v>
      </c>
      <c r="AJ2565" s="160">
        <v>4.3100648570143897E-4</v>
      </c>
      <c r="AK2565" s="191"/>
      <c r="AL2565" s="147"/>
    </row>
    <row r="2566" spans="1:38">
      <c r="A2566" s="2">
        <v>811</v>
      </c>
      <c r="B2566" s="2">
        <v>1412</v>
      </c>
      <c r="C2566" s="2" t="s">
        <v>2183</v>
      </c>
      <c r="D2566" s="2" t="s">
        <v>2184</v>
      </c>
      <c r="E2566" s="4" t="s">
        <v>367</v>
      </c>
      <c r="F2566" s="2" t="s">
        <v>3302</v>
      </c>
      <c r="G2566" s="2" t="s">
        <v>3303</v>
      </c>
      <c r="H2566" s="2" t="s">
        <v>370</v>
      </c>
      <c r="I2566" s="2" t="s">
        <v>1162</v>
      </c>
      <c r="J2566" s="2" t="s">
        <v>30</v>
      </c>
      <c r="K2566" s="2" t="s">
        <v>30</v>
      </c>
      <c r="L2566" s="2" t="s">
        <v>526</v>
      </c>
      <c r="M2566" s="2" t="s">
        <v>45</v>
      </c>
      <c r="N2566" s="2" t="s">
        <v>657</v>
      </c>
      <c r="O2566" s="2" t="s">
        <v>323</v>
      </c>
      <c r="P2566" s="2" t="s">
        <v>2745</v>
      </c>
      <c r="Q2566" s="2" t="s">
        <v>363</v>
      </c>
      <c r="R2566" s="2" t="s">
        <v>605</v>
      </c>
      <c r="S2566" s="2" t="s">
        <v>34</v>
      </c>
      <c r="T2566" s="147">
        <v>1.9950000000000001</v>
      </c>
      <c r="U2566" s="2" t="s">
        <v>3304</v>
      </c>
      <c r="V2566" s="158">
        <v>2.3E-2</v>
      </c>
      <c r="W2566" s="160">
        <v>5.5800000000000002E-2</v>
      </c>
      <c r="X2566" s="4" t="s">
        <v>610</v>
      </c>
      <c r="Y2566" s="4" t="s">
        <v>323</v>
      </c>
      <c r="Z2566" s="147">
        <v>861.26</v>
      </c>
      <c r="AA2566" s="155">
        <v>1</v>
      </c>
      <c r="AB2566" s="174">
        <v>94.07</v>
      </c>
      <c r="AD2566" s="147">
        <v>0.81</v>
      </c>
      <c r="AG2566" s="2" t="s">
        <v>36</v>
      </c>
      <c r="AH2566" s="160">
        <v>9.9999999999999995E-7</v>
      </c>
      <c r="AI2566" s="160">
        <v>1.87436351048265E-4</v>
      </c>
      <c r="AJ2566" s="160">
        <v>3.7777397762360702E-5</v>
      </c>
      <c r="AK2566" s="191"/>
      <c r="AL2566" s="147"/>
    </row>
    <row r="2567" spans="1:38">
      <c r="A2567" s="2">
        <v>811</v>
      </c>
      <c r="B2567" s="2">
        <v>1412</v>
      </c>
      <c r="C2567" s="2" t="s">
        <v>3307</v>
      </c>
      <c r="D2567" s="2" t="s">
        <v>3308</v>
      </c>
      <c r="E2567" s="4" t="s">
        <v>367</v>
      </c>
      <c r="F2567" s="2" t="s">
        <v>3312</v>
      </c>
      <c r="G2567" s="2" t="s">
        <v>3313</v>
      </c>
      <c r="H2567" s="2" t="s">
        <v>370</v>
      </c>
      <c r="I2567" s="2" t="s">
        <v>951</v>
      </c>
      <c r="J2567" s="2" t="s">
        <v>30</v>
      </c>
      <c r="K2567" s="2" t="s">
        <v>30</v>
      </c>
      <c r="L2567" s="2" t="s">
        <v>526</v>
      </c>
      <c r="M2567" s="2" t="s">
        <v>45</v>
      </c>
      <c r="N2567" s="2" t="s">
        <v>659</v>
      </c>
      <c r="O2567" s="2" t="s">
        <v>323</v>
      </c>
      <c r="P2567" s="2" t="s">
        <v>2756</v>
      </c>
      <c r="Q2567" s="2" t="s">
        <v>363</v>
      </c>
      <c r="R2567" s="2" t="s">
        <v>605</v>
      </c>
      <c r="S2567" s="2" t="s">
        <v>34</v>
      </c>
      <c r="T2567" s="147">
        <v>2.0419999999999998</v>
      </c>
      <c r="U2567" s="2" t="s">
        <v>183</v>
      </c>
      <c r="V2567" s="158">
        <v>1.4200000000000001E-2</v>
      </c>
      <c r="W2567" s="160">
        <v>2.6589999999999999E-2</v>
      </c>
      <c r="X2567" s="4" t="s">
        <v>610</v>
      </c>
      <c r="Y2567" s="4" t="s">
        <v>323</v>
      </c>
      <c r="Z2567" s="147">
        <v>28314.43</v>
      </c>
      <c r="AA2567" s="155">
        <v>1</v>
      </c>
      <c r="AB2567" s="174">
        <v>112.91</v>
      </c>
      <c r="AD2567" s="147">
        <v>31.97</v>
      </c>
      <c r="AG2567" s="2" t="s">
        <v>36</v>
      </c>
      <c r="AH2567" s="160">
        <v>2.1999999999999999E-5</v>
      </c>
      <c r="AI2567" s="160">
        <v>7.3961997227104496E-3</v>
      </c>
      <c r="AJ2567" s="160">
        <v>1.4906883178852899E-3</v>
      </c>
      <c r="AK2567" s="191"/>
      <c r="AL2567" s="147"/>
    </row>
    <row r="2568" spans="1:38">
      <c r="A2568" s="2">
        <v>811</v>
      </c>
      <c r="B2568" s="2">
        <v>1412</v>
      </c>
      <c r="C2568" s="2" t="s">
        <v>3307</v>
      </c>
      <c r="D2568" s="2" t="s">
        <v>3308</v>
      </c>
      <c r="E2568" s="4" t="s">
        <v>367</v>
      </c>
      <c r="F2568" s="2" t="s">
        <v>3746</v>
      </c>
      <c r="G2568" s="2" t="s">
        <v>3747</v>
      </c>
      <c r="H2568" s="2" t="s">
        <v>33</v>
      </c>
      <c r="I2568" s="2" t="s">
        <v>951</v>
      </c>
      <c r="J2568" s="2" t="s">
        <v>30</v>
      </c>
      <c r="K2568" s="2" t="s">
        <v>30</v>
      </c>
      <c r="L2568" s="2" t="s">
        <v>528</v>
      </c>
      <c r="M2568" s="2" t="s">
        <v>45</v>
      </c>
      <c r="N2568" s="2" t="s">
        <v>659</v>
      </c>
      <c r="O2568" s="2" t="s">
        <v>323</v>
      </c>
      <c r="P2568" s="2" t="s">
        <v>2756</v>
      </c>
      <c r="Q2568" s="2" t="s">
        <v>363</v>
      </c>
      <c r="R2568" s="2" t="s">
        <v>605</v>
      </c>
      <c r="S2568" s="2" t="s">
        <v>34</v>
      </c>
      <c r="T2568" s="147">
        <v>2.2599999999999998</v>
      </c>
      <c r="U2568" s="2" t="s">
        <v>183</v>
      </c>
      <c r="V2568" s="158">
        <v>1.4200000000000001E-2</v>
      </c>
      <c r="W2568" s="160">
        <v>2.7279999999999999E-2</v>
      </c>
      <c r="X2568" s="4" t="s">
        <v>610</v>
      </c>
      <c r="Y2568" s="4" t="s">
        <v>323</v>
      </c>
      <c r="Z2568" s="147">
        <v>19283</v>
      </c>
      <c r="AA2568" s="155">
        <v>1</v>
      </c>
      <c r="AB2568" s="174">
        <v>112.91</v>
      </c>
      <c r="AD2568" s="147">
        <v>21.771999999999998</v>
      </c>
      <c r="AG2568" s="2" t="s">
        <v>36</v>
      </c>
      <c r="AH2568" s="160">
        <v>0</v>
      </c>
      <c r="AI2568" s="160">
        <v>5.0370400976825396E-3</v>
      </c>
      <c r="AJ2568" s="160">
        <v>1.0152047148320499E-3</v>
      </c>
      <c r="AK2568" s="191"/>
      <c r="AL2568" s="147"/>
    </row>
    <row r="2569" spans="1:38">
      <c r="A2569" s="2">
        <v>811</v>
      </c>
      <c r="B2569" s="2">
        <v>1412</v>
      </c>
      <c r="C2569" s="2" t="s">
        <v>2215</v>
      </c>
      <c r="D2569" s="2" t="s">
        <v>2216</v>
      </c>
      <c r="E2569" s="4" t="s">
        <v>367</v>
      </c>
      <c r="F2569" s="2" t="s">
        <v>3333</v>
      </c>
      <c r="G2569" s="2" t="s">
        <v>3334</v>
      </c>
      <c r="H2569" s="2" t="s">
        <v>370</v>
      </c>
      <c r="I2569" s="2" t="s">
        <v>1162</v>
      </c>
      <c r="J2569" s="2" t="s">
        <v>30</v>
      </c>
      <c r="K2569" s="2" t="s">
        <v>30</v>
      </c>
      <c r="L2569" s="2" t="s">
        <v>526</v>
      </c>
      <c r="M2569" s="2" t="s">
        <v>45</v>
      </c>
      <c r="N2569" s="2" t="s">
        <v>654</v>
      </c>
      <c r="O2569" s="2" t="s">
        <v>323</v>
      </c>
      <c r="P2569" s="2" t="s">
        <v>139</v>
      </c>
      <c r="Q2569" s="2" t="s">
        <v>363</v>
      </c>
      <c r="R2569" s="2" t="s">
        <v>605</v>
      </c>
      <c r="S2569" s="2" t="s">
        <v>34</v>
      </c>
      <c r="T2569" s="147">
        <v>1.6850000000000001</v>
      </c>
      <c r="U2569" s="2" t="s">
        <v>2795</v>
      </c>
      <c r="V2569" s="158">
        <v>2.6100000000000002E-2</v>
      </c>
      <c r="W2569" s="160">
        <v>4.6899999999999997E-2</v>
      </c>
      <c r="X2569" s="4" t="s">
        <v>610</v>
      </c>
      <c r="Y2569" s="4" t="s">
        <v>323</v>
      </c>
      <c r="Z2569" s="147">
        <v>25214.11</v>
      </c>
      <c r="AA2569" s="155">
        <v>1</v>
      </c>
      <c r="AB2569" s="174">
        <v>97.33</v>
      </c>
      <c r="AD2569" s="147">
        <v>24.541</v>
      </c>
      <c r="AG2569" s="2" t="s">
        <v>36</v>
      </c>
      <c r="AH2569" s="160">
        <v>6.9999999999999994E-5</v>
      </c>
      <c r="AI2569" s="160">
        <v>5.6775212187071397E-3</v>
      </c>
      <c r="AJ2569" s="160">
        <v>1.14429232208065E-3</v>
      </c>
      <c r="AK2569" s="191"/>
      <c r="AL2569" s="147"/>
    </row>
    <row r="2570" spans="1:38">
      <c r="A2570" s="2">
        <v>811</v>
      </c>
      <c r="B2570" s="2">
        <v>1412</v>
      </c>
      <c r="C2570" s="2" t="s">
        <v>2215</v>
      </c>
      <c r="D2570" s="2" t="s">
        <v>2216</v>
      </c>
      <c r="E2570" s="4" t="s">
        <v>367</v>
      </c>
      <c r="F2570" s="2" t="s">
        <v>3335</v>
      </c>
      <c r="G2570" s="2" t="s">
        <v>3336</v>
      </c>
      <c r="H2570" s="2" t="s">
        <v>370</v>
      </c>
      <c r="I2570" s="2" t="s">
        <v>1162</v>
      </c>
      <c r="J2570" s="2" t="s">
        <v>30</v>
      </c>
      <c r="K2570" s="2" t="s">
        <v>30</v>
      </c>
      <c r="L2570" s="2" t="s">
        <v>526</v>
      </c>
      <c r="M2570" s="2" t="s">
        <v>45</v>
      </c>
      <c r="N2570" s="2" t="s">
        <v>654</v>
      </c>
      <c r="O2570" s="2" t="s">
        <v>323</v>
      </c>
      <c r="P2570" s="2" t="s">
        <v>139</v>
      </c>
      <c r="Q2570" s="2" t="s">
        <v>363</v>
      </c>
      <c r="R2570" s="2" t="s">
        <v>605</v>
      </c>
      <c r="S2570" s="2" t="s">
        <v>34</v>
      </c>
      <c r="T2570" s="147">
        <v>6.1859999999999999</v>
      </c>
      <c r="U2570" s="2" t="s">
        <v>3337</v>
      </c>
      <c r="V2570" s="158">
        <v>1.9E-2</v>
      </c>
      <c r="W2570" s="160">
        <v>5.5809999999999998E-2</v>
      </c>
      <c r="X2570" s="4" t="s">
        <v>610</v>
      </c>
      <c r="Y2570" s="4" t="s">
        <v>323</v>
      </c>
      <c r="Z2570" s="147">
        <v>82421.05</v>
      </c>
      <c r="AA2570" s="155">
        <v>1</v>
      </c>
      <c r="AB2570" s="174">
        <v>80.06</v>
      </c>
      <c r="AD2570" s="147">
        <v>65.986000000000004</v>
      </c>
      <c r="AG2570" s="2" t="s">
        <v>36</v>
      </c>
      <c r="AH2570" s="160">
        <v>8.1000000000000004E-5</v>
      </c>
      <c r="AI2570" s="160">
        <v>1.5265889979460601E-2</v>
      </c>
      <c r="AJ2570" s="160">
        <v>3.07680764550318E-3</v>
      </c>
      <c r="AK2570" s="191"/>
      <c r="AL2570" s="147"/>
    </row>
    <row r="2571" spans="1:38">
      <c r="A2571" s="2">
        <v>811</v>
      </c>
      <c r="B2571" s="2">
        <v>1412</v>
      </c>
      <c r="C2571" s="2" t="s">
        <v>3345</v>
      </c>
      <c r="D2571" s="2" t="s">
        <v>3346</v>
      </c>
      <c r="E2571" s="4" t="s">
        <v>367</v>
      </c>
      <c r="F2571" s="2" t="s">
        <v>3753</v>
      </c>
      <c r="G2571" s="2" t="s">
        <v>3754</v>
      </c>
      <c r="H2571" s="2" t="s">
        <v>370</v>
      </c>
      <c r="I2571" s="2" t="s">
        <v>951</v>
      </c>
      <c r="J2571" s="2" t="s">
        <v>30</v>
      </c>
      <c r="K2571" s="2" t="s">
        <v>30</v>
      </c>
      <c r="L2571" s="2" t="s">
        <v>526</v>
      </c>
      <c r="M2571" s="2" t="s">
        <v>45</v>
      </c>
      <c r="N2571" s="2" t="s">
        <v>673</v>
      </c>
      <c r="O2571" s="2" t="s">
        <v>323</v>
      </c>
      <c r="P2571" s="2" t="s">
        <v>2756</v>
      </c>
      <c r="Q2571" s="2" t="s">
        <v>363</v>
      </c>
      <c r="R2571" s="2" t="s">
        <v>605</v>
      </c>
      <c r="S2571" s="2" t="s">
        <v>34</v>
      </c>
      <c r="T2571" s="147">
        <v>0.95899999999999996</v>
      </c>
      <c r="U2571" s="2" t="s">
        <v>3755</v>
      </c>
      <c r="V2571" s="158">
        <v>1.7999999999999999E-2</v>
      </c>
      <c r="W2571" s="160">
        <v>2.2749999999999999E-2</v>
      </c>
      <c r="X2571" s="4" t="s">
        <v>610</v>
      </c>
      <c r="Y2571" s="4" t="s">
        <v>323</v>
      </c>
      <c r="Z2571" s="147">
        <v>14804.75</v>
      </c>
      <c r="AA2571" s="155">
        <v>1</v>
      </c>
      <c r="AB2571" s="174">
        <v>115.47</v>
      </c>
      <c r="AD2571" s="147">
        <v>17.094999999999999</v>
      </c>
      <c r="AG2571" s="2" t="s">
        <v>36</v>
      </c>
      <c r="AH2571" s="160">
        <v>2.5999999999999998E-5</v>
      </c>
      <c r="AI2571" s="160">
        <v>3.9549285630535499E-3</v>
      </c>
      <c r="AJ2571" s="160">
        <v>7.9710743733868103E-4</v>
      </c>
      <c r="AK2571" s="191"/>
      <c r="AL2571" s="147"/>
    </row>
    <row r="2572" spans="1:38">
      <c r="A2572" s="2">
        <v>811</v>
      </c>
      <c r="B2572" s="2">
        <v>1412</v>
      </c>
      <c r="C2572" s="2" t="s">
        <v>3345</v>
      </c>
      <c r="D2572" s="2" t="s">
        <v>3346</v>
      </c>
      <c r="E2572" s="4" t="s">
        <v>367</v>
      </c>
      <c r="F2572" s="2" t="s">
        <v>3347</v>
      </c>
      <c r="G2572" s="2" t="s">
        <v>3348</v>
      </c>
      <c r="H2572" s="2" t="s">
        <v>370</v>
      </c>
      <c r="I2572" s="2" t="s">
        <v>1162</v>
      </c>
      <c r="J2572" s="2" t="s">
        <v>30</v>
      </c>
      <c r="K2572" s="2" t="s">
        <v>30</v>
      </c>
      <c r="L2572" s="2" t="s">
        <v>526</v>
      </c>
      <c r="M2572" s="2" t="s">
        <v>45</v>
      </c>
      <c r="N2572" s="2" t="s">
        <v>673</v>
      </c>
      <c r="O2572" s="2" t="s">
        <v>323</v>
      </c>
      <c r="P2572" s="2" t="s">
        <v>2756</v>
      </c>
      <c r="Q2572" s="2" t="s">
        <v>363</v>
      </c>
      <c r="R2572" s="2" t="s">
        <v>605</v>
      </c>
      <c r="S2572" s="2" t="s">
        <v>34</v>
      </c>
      <c r="T2572" s="147">
        <v>3.306</v>
      </c>
      <c r="U2572" s="2" t="s">
        <v>3349</v>
      </c>
      <c r="V2572" s="158">
        <v>4.5600000000000002E-2</v>
      </c>
      <c r="W2572" s="160">
        <v>5.8299999999999998E-2</v>
      </c>
      <c r="X2572" s="4" t="s">
        <v>610</v>
      </c>
      <c r="Y2572" s="4" t="s">
        <v>323</v>
      </c>
      <c r="Z2572" s="147">
        <v>21750</v>
      </c>
      <c r="AA2572" s="155">
        <v>1</v>
      </c>
      <c r="AB2572" s="174">
        <v>96.43</v>
      </c>
      <c r="AD2572" s="147">
        <v>20.974</v>
      </c>
      <c r="AG2572" s="2" t="s">
        <v>36</v>
      </c>
      <c r="AH2572" s="160">
        <v>3.1999999999999999E-5</v>
      </c>
      <c r="AI2572" s="160">
        <v>4.8522126697856001E-3</v>
      </c>
      <c r="AJ2572" s="160">
        <v>9.7795313998006806E-4</v>
      </c>
      <c r="AK2572" s="191"/>
      <c r="AL2572" s="147"/>
    </row>
    <row r="2573" spans="1:38">
      <c r="A2573" s="2">
        <v>811</v>
      </c>
      <c r="B2573" s="2">
        <v>1412</v>
      </c>
      <c r="C2573" s="2" t="s">
        <v>3345</v>
      </c>
      <c r="D2573" s="2" t="s">
        <v>3346</v>
      </c>
      <c r="E2573" s="4" t="s">
        <v>367</v>
      </c>
      <c r="F2573" s="2" t="s">
        <v>3350</v>
      </c>
      <c r="G2573" s="2" t="s">
        <v>3351</v>
      </c>
      <c r="H2573" s="2" t="s">
        <v>370</v>
      </c>
      <c r="I2573" s="2" t="s">
        <v>951</v>
      </c>
      <c r="J2573" s="2" t="s">
        <v>30</v>
      </c>
      <c r="K2573" s="2" t="s">
        <v>30</v>
      </c>
      <c r="L2573" s="2" t="s">
        <v>526</v>
      </c>
      <c r="M2573" s="2" t="s">
        <v>45</v>
      </c>
      <c r="N2573" s="2" t="s">
        <v>673</v>
      </c>
      <c r="O2573" s="2" t="s">
        <v>323</v>
      </c>
      <c r="P2573" s="2" t="s">
        <v>2756</v>
      </c>
      <c r="Q2573" s="2" t="s">
        <v>363</v>
      </c>
      <c r="R2573" s="2" t="s">
        <v>605</v>
      </c>
      <c r="S2573" s="2" t="s">
        <v>34</v>
      </c>
      <c r="T2573" s="147">
        <v>3.5009999999999999</v>
      </c>
      <c r="U2573" s="2" t="s">
        <v>3349</v>
      </c>
      <c r="V2573" s="158">
        <v>2.1999999999999999E-2</v>
      </c>
      <c r="W2573" s="160">
        <v>3.0370000000000001E-2</v>
      </c>
      <c r="X2573" s="4" t="s">
        <v>610</v>
      </c>
      <c r="Y2573" s="4" t="s">
        <v>323</v>
      </c>
      <c r="Z2573" s="147">
        <v>74755.570000000007</v>
      </c>
      <c r="AA2573" s="155">
        <v>1</v>
      </c>
      <c r="AB2573" s="174">
        <v>103.8</v>
      </c>
      <c r="AD2573" s="147">
        <v>77.596000000000004</v>
      </c>
      <c r="AG2573" s="2" t="s">
        <v>36</v>
      </c>
      <c r="AH2573" s="160">
        <v>1.16E-4</v>
      </c>
      <c r="AI2573" s="160">
        <v>1.7951854111261899E-2</v>
      </c>
      <c r="AJ2573" s="160">
        <v>3.6181580015841302E-3</v>
      </c>
      <c r="AK2573" s="191"/>
      <c r="AL2573" s="147"/>
    </row>
    <row r="2574" spans="1:38">
      <c r="A2574" s="2">
        <v>811</v>
      </c>
      <c r="B2574" s="2">
        <v>1412</v>
      </c>
      <c r="C2574" s="2" t="s">
        <v>3357</v>
      </c>
      <c r="D2574" s="2" t="s">
        <v>3358</v>
      </c>
      <c r="E2574" s="4" t="s">
        <v>514</v>
      </c>
      <c r="F2574" s="2" t="s">
        <v>3359</v>
      </c>
      <c r="G2574" s="2" t="s">
        <v>3360</v>
      </c>
      <c r="H2574" s="2" t="s">
        <v>370</v>
      </c>
      <c r="I2574" s="2" t="s">
        <v>360</v>
      </c>
      <c r="J2574" s="2" t="s">
        <v>30</v>
      </c>
      <c r="K2574" s="2" t="s">
        <v>436</v>
      </c>
      <c r="L2574" s="2" t="s">
        <v>526</v>
      </c>
      <c r="M2574" s="2" t="s">
        <v>45</v>
      </c>
      <c r="N2574" s="2" t="s">
        <v>660</v>
      </c>
      <c r="O2574" s="2" t="s">
        <v>323</v>
      </c>
      <c r="P2574" s="2" t="s">
        <v>2745</v>
      </c>
      <c r="Q2574" s="2" t="s">
        <v>612</v>
      </c>
      <c r="R2574" s="2" t="s">
        <v>605</v>
      </c>
      <c r="S2574" s="2" t="s">
        <v>34</v>
      </c>
      <c r="T2574" s="147">
        <v>2.91</v>
      </c>
      <c r="U2574" s="2" t="s">
        <v>3361</v>
      </c>
      <c r="V2574" s="158">
        <v>4.2999999999999997E-2</v>
      </c>
      <c r="W2574" s="160">
        <v>0.10149</v>
      </c>
      <c r="X2574" s="4" t="s">
        <v>610</v>
      </c>
      <c r="Y2574" s="4" t="s">
        <v>323</v>
      </c>
      <c r="Z2574" s="147">
        <v>18149.66</v>
      </c>
      <c r="AA2574" s="155">
        <v>1</v>
      </c>
      <c r="AB2574" s="174">
        <v>89.69</v>
      </c>
      <c r="AD2574" s="147">
        <v>16.277999999999999</v>
      </c>
      <c r="AG2574" s="2" t="s">
        <v>36</v>
      </c>
      <c r="AH2574" s="160">
        <v>1.5999999999999999E-5</v>
      </c>
      <c r="AI2574" s="160">
        <v>3.7660052162065E-3</v>
      </c>
      <c r="AJ2574" s="160">
        <v>7.5903033873682196E-4</v>
      </c>
      <c r="AK2574" s="191"/>
      <c r="AL2574" s="147"/>
    </row>
    <row r="2575" spans="1:38">
      <c r="A2575" s="2">
        <v>811</v>
      </c>
      <c r="B2575" s="2">
        <v>1412</v>
      </c>
      <c r="C2575" s="2" t="s">
        <v>2374</v>
      </c>
      <c r="D2575" s="2" t="s">
        <v>2375</v>
      </c>
      <c r="E2575" s="4" t="s">
        <v>367</v>
      </c>
      <c r="F2575" s="2" t="s">
        <v>3758</v>
      </c>
      <c r="G2575" s="2" t="s">
        <v>3759</v>
      </c>
      <c r="H2575" s="2" t="s">
        <v>370</v>
      </c>
      <c r="I2575" s="2" t="s">
        <v>360</v>
      </c>
      <c r="J2575" s="2" t="s">
        <v>30</v>
      </c>
      <c r="K2575" s="2" t="s">
        <v>30</v>
      </c>
      <c r="L2575" s="2" t="s">
        <v>526</v>
      </c>
      <c r="M2575" s="2" t="s">
        <v>45</v>
      </c>
      <c r="N2575" s="2" t="s">
        <v>649</v>
      </c>
      <c r="O2575" s="2" t="s">
        <v>323</v>
      </c>
      <c r="P2575" s="2" t="s">
        <v>2773</v>
      </c>
      <c r="Q2575" s="2" t="s">
        <v>612</v>
      </c>
      <c r="R2575" s="2" t="s">
        <v>605</v>
      </c>
      <c r="S2575" s="2" t="s">
        <v>34</v>
      </c>
      <c r="T2575" s="147">
        <v>2.9740000000000002</v>
      </c>
      <c r="U2575" s="2" t="s">
        <v>3366</v>
      </c>
      <c r="V2575" s="158">
        <v>4.6899999999999997E-2</v>
      </c>
      <c r="W2575" s="160">
        <v>7.6020000000000004E-2</v>
      </c>
      <c r="X2575" s="4" t="s">
        <v>610</v>
      </c>
      <c r="Y2575" s="4" t="s">
        <v>323</v>
      </c>
      <c r="Z2575" s="147">
        <v>38736.31</v>
      </c>
      <c r="AA2575" s="155">
        <v>1</v>
      </c>
      <c r="AB2575" s="174">
        <v>97.95</v>
      </c>
      <c r="AD2575" s="147">
        <v>37.942</v>
      </c>
      <c r="AG2575" s="2" t="s">
        <v>36</v>
      </c>
      <c r="AH2575" s="160">
        <v>2.9E-5</v>
      </c>
      <c r="AI2575" s="160">
        <v>8.7779092676317592E-3</v>
      </c>
      <c r="AJ2575" s="160">
        <v>1.7691689369254201E-3</v>
      </c>
      <c r="AK2575" s="191"/>
      <c r="AL2575" s="147"/>
    </row>
    <row r="2576" spans="1:38">
      <c r="A2576" s="2">
        <v>811</v>
      </c>
      <c r="B2576" s="2">
        <v>1412</v>
      </c>
      <c r="C2576" s="2" t="s">
        <v>3372</v>
      </c>
      <c r="D2576" s="2" t="s">
        <v>3373</v>
      </c>
      <c r="E2576" s="4" t="s">
        <v>515</v>
      </c>
      <c r="F2576" s="2" t="s">
        <v>3374</v>
      </c>
      <c r="G2576" s="2" t="s">
        <v>3375</v>
      </c>
      <c r="H2576" s="2" t="s">
        <v>370</v>
      </c>
      <c r="I2576" s="2" t="s">
        <v>360</v>
      </c>
      <c r="J2576" s="2" t="s">
        <v>136</v>
      </c>
      <c r="K2576" s="2" t="s">
        <v>436</v>
      </c>
      <c r="L2576" s="2" t="s">
        <v>526</v>
      </c>
      <c r="M2576" s="2" t="s">
        <v>174</v>
      </c>
      <c r="N2576" s="2" t="s">
        <v>705</v>
      </c>
      <c r="O2576" s="2" t="s">
        <v>323</v>
      </c>
      <c r="P2576" s="2" t="s">
        <v>3376</v>
      </c>
      <c r="Q2576" s="2" t="s">
        <v>628</v>
      </c>
      <c r="R2576" s="2" t="s">
        <v>605</v>
      </c>
      <c r="S2576" s="2" t="s">
        <v>141</v>
      </c>
      <c r="T2576" s="147">
        <v>3.2730000000000001</v>
      </c>
      <c r="U2576" s="2" t="s">
        <v>3377</v>
      </c>
      <c r="V2576" s="158">
        <v>0.04</v>
      </c>
      <c r="W2576" s="160">
        <v>4.7989999999999998E-2</v>
      </c>
      <c r="X2576" s="4" t="s">
        <v>610</v>
      </c>
      <c r="Y2576" s="4" t="s">
        <v>323</v>
      </c>
      <c r="Z2576" s="147">
        <v>13000</v>
      </c>
      <c r="AA2576" s="155">
        <v>3.71</v>
      </c>
      <c r="AB2576" s="174">
        <v>99.551000000000002</v>
      </c>
      <c r="AD2576" s="147">
        <v>48.012999999999998</v>
      </c>
      <c r="AG2576" s="2" t="s">
        <v>36</v>
      </c>
      <c r="AH2576" s="160">
        <v>2.4000000000000001E-5</v>
      </c>
      <c r="AI2576" s="160">
        <v>1.11078554918545E-2</v>
      </c>
      <c r="AJ2576" s="160">
        <v>2.2387646412010799E-3</v>
      </c>
      <c r="AK2576" s="191"/>
      <c r="AL2576" s="147"/>
    </row>
    <row r="2577" spans="1:38">
      <c r="A2577" s="2">
        <v>811</v>
      </c>
      <c r="B2577" s="2">
        <v>1412</v>
      </c>
      <c r="C2577" s="2" t="s">
        <v>3378</v>
      </c>
      <c r="D2577" s="2" t="s">
        <v>2551</v>
      </c>
      <c r="E2577" s="4" t="s">
        <v>515</v>
      </c>
      <c r="F2577" s="2" t="s">
        <v>3382</v>
      </c>
      <c r="G2577" s="2" t="s">
        <v>3383</v>
      </c>
      <c r="H2577" s="2" t="s">
        <v>370</v>
      </c>
      <c r="I2577" s="2" t="s">
        <v>360</v>
      </c>
      <c r="J2577" s="2" t="s">
        <v>136</v>
      </c>
      <c r="K2577" s="2" t="s">
        <v>499</v>
      </c>
      <c r="L2577" s="2" t="s">
        <v>526</v>
      </c>
      <c r="M2577" s="2" t="s">
        <v>174</v>
      </c>
      <c r="N2577" s="2" t="s">
        <v>744</v>
      </c>
      <c r="O2577" s="2" t="s">
        <v>323</v>
      </c>
      <c r="P2577" s="2" t="s">
        <v>3376</v>
      </c>
      <c r="Q2577" s="2" t="s">
        <v>628</v>
      </c>
      <c r="R2577" s="2" t="s">
        <v>605</v>
      </c>
      <c r="S2577" s="2" t="s">
        <v>141</v>
      </c>
      <c r="T2577" s="147">
        <v>6.7649999999999997</v>
      </c>
      <c r="U2577" s="2" t="s">
        <v>3384</v>
      </c>
      <c r="V2577" s="158">
        <v>4.2999999999999997E-2</v>
      </c>
      <c r="W2577" s="160">
        <v>4.58E-2</v>
      </c>
      <c r="X2577" s="4" t="s">
        <v>610</v>
      </c>
      <c r="Y2577" s="4" t="s">
        <v>323</v>
      </c>
      <c r="Z2577" s="147">
        <v>7000</v>
      </c>
      <c r="AA2577" s="155">
        <v>3.71</v>
      </c>
      <c r="AB2577" s="174">
        <v>100.04</v>
      </c>
      <c r="AD2577" s="147">
        <v>25.98</v>
      </c>
      <c r="AG2577" s="2" t="s">
        <v>36</v>
      </c>
      <c r="AH2577" s="160">
        <v>2.14E-4</v>
      </c>
      <c r="AI2577" s="160">
        <v>6.0105354629524498E-3</v>
      </c>
      <c r="AJ2577" s="160">
        <v>1.2114106344839201E-3</v>
      </c>
      <c r="AK2577" s="191"/>
      <c r="AL2577" s="147"/>
    </row>
    <row r="2578" spans="1:38">
      <c r="A2578" s="2">
        <v>811</v>
      </c>
      <c r="B2578" s="2">
        <v>1412</v>
      </c>
      <c r="C2578" s="2" t="s">
        <v>3413</v>
      </c>
      <c r="D2578" s="2" t="s">
        <v>3414</v>
      </c>
      <c r="E2578" s="4" t="s">
        <v>515</v>
      </c>
      <c r="F2578" s="2" t="s">
        <v>3415</v>
      </c>
      <c r="G2578" s="2" t="s">
        <v>3416</v>
      </c>
      <c r="H2578" s="2" t="s">
        <v>370</v>
      </c>
      <c r="I2578" s="2" t="s">
        <v>360</v>
      </c>
      <c r="J2578" s="2" t="s">
        <v>136</v>
      </c>
      <c r="K2578" s="2" t="s">
        <v>484</v>
      </c>
      <c r="L2578" s="2" t="s">
        <v>526</v>
      </c>
      <c r="M2578" s="2" t="s">
        <v>174</v>
      </c>
      <c r="N2578" s="2" t="s">
        <v>753</v>
      </c>
      <c r="O2578" s="2" t="s">
        <v>323</v>
      </c>
      <c r="P2578" s="2" t="s">
        <v>2963</v>
      </c>
      <c r="Q2578" s="2" t="s">
        <v>628</v>
      </c>
      <c r="R2578" s="2" t="s">
        <v>605</v>
      </c>
      <c r="S2578" s="2" t="s">
        <v>141</v>
      </c>
      <c r="T2578" s="147">
        <v>3.6349999999999998</v>
      </c>
      <c r="U2578" s="2" t="s">
        <v>3417</v>
      </c>
      <c r="V2578" s="158">
        <v>4.4999999999999998E-2</v>
      </c>
      <c r="W2578" s="160">
        <v>4.4650000000000002E-2</v>
      </c>
      <c r="X2578" s="4" t="s">
        <v>610</v>
      </c>
      <c r="Y2578" s="4" t="s">
        <v>323</v>
      </c>
      <c r="Z2578" s="147">
        <v>16000</v>
      </c>
      <c r="AA2578" s="155">
        <v>3.71</v>
      </c>
      <c r="AB2578" s="174">
        <v>100.48699999999999</v>
      </c>
      <c r="AD2578" s="147">
        <v>59.649000000000001</v>
      </c>
      <c r="AG2578" s="2" t="s">
        <v>36</v>
      </c>
      <c r="AH2578" s="160">
        <v>9.0000000000000002E-6</v>
      </c>
      <c r="AI2578" s="160">
        <v>1.37998489705882E-2</v>
      </c>
      <c r="AJ2578" s="160">
        <v>2.7813301993281701E-3</v>
      </c>
      <c r="AK2578" s="191"/>
      <c r="AL2578" s="147"/>
    </row>
    <row r="2579" spans="1:38">
      <c r="A2579" s="2">
        <v>811</v>
      </c>
      <c r="B2579" s="2">
        <v>1412</v>
      </c>
      <c r="C2579" s="2" t="s">
        <v>3424</v>
      </c>
      <c r="D2579" s="2" t="s">
        <v>3425</v>
      </c>
      <c r="E2579" s="4" t="s">
        <v>515</v>
      </c>
      <c r="F2579" s="2" t="s">
        <v>3426</v>
      </c>
      <c r="G2579" s="2" t="s">
        <v>3427</v>
      </c>
      <c r="H2579" s="2" t="s">
        <v>370</v>
      </c>
      <c r="I2579" s="2" t="s">
        <v>360</v>
      </c>
      <c r="J2579" s="2" t="s">
        <v>136</v>
      </c>
      <c r="K2579" s="2" t="s">
        <v>436</v>
      </c>
      <c r="L2579" s="2" t="s">
        <v>526</v>
      </c>
      <c r="M2579" s="2" t="s">
        <v>174</v>
      </c>
      <c r="N2579" s="2" t="s">
        <v>732</v>
      </c>
      <c r="O2579" s="2" t="s">
        <v>323</v>
      </c>
      <c r="P2579" s="2" t="s">
        <v>2749</v>
      </c>
      <c r="Q2579" s="2" t="s">
        <v>628</v>
      </c>
      <c r="R2579" s="2" t="s">
        <v>605</v>
      </c>
      <c r="S2579" s="2" t="s">
        <v>141</v>
      </c>
      <c r="T2579" s="147">
        <v>5.4349999999999996</v>
      </c>
      <c r="U2579" s="2" t="s">
        <v>3428</v>
      </c>
      <c r="V2579" s="158">
        <v>2.3570000000000001E-2</v>
      </c>
      <c r="W2579" s="160">
        <v>5.0430000000000003E-2</v>
      </c>
      <c r="X2579" s="4" t="s">
        <v>610</v>
      </c>
      <c r="Y2579" s="4" t="s">
        <v>323</v>
      </c>
      <c r="Z2579" s="147">
        <v>13000</v>
      </c>
      <c r="AA2579" s="155">
        <v>3.71</v>
      </c>
      <c r="AB2579" s="174">
        <v>88.171000000000006</v>
      </c>
      <c r="AD2579" s="147">
        <v>42.524999999999999</v>
      </c>
      <c r="AG2579" s="2" t="s">
        <v>36</v>
      </c>
      <c r="AH2579" s="160">
        <v>9.0000000000000002E-6</v>
      </c>
      <c r="AI2579" s="160">
        <v>9.8381471637407607E-3</v>
      </c>
      <c r="AJ2579" s="160">
        <v>1.9828576291136498E-3</v>
      </c>
      <c r="AK2579" s="191"/>
      <c r="AL2579" s="147"/>
    </row>
    <row r="2580" spans="1:38">
      <c r="A2580" s="2">
        <v>811</v>
      </c>
      <c r="B2580" s="2">
        <v>1412</v>
      </c>
      <c r="C2580" s="2" t="s">
        <v>2517</v>
      </c>
      <c r="D2580" s="2" t="s">
        <v>2518</v>
      </c>
      <c r="E2580" s="4" t="s">
        <v>515</v>
      </c>
      <c r="F2580" s="2" t="s">
        <v>3429</v>
      </c>
      <c r="G2580" s="2" t="s">
        <v>3430</v>
      </c>
      <c r="H2580" s="2" t="s">
        <v>370</v>
      </c>
      <c r="I2580" s="2" t="s">
        <v>360</v>
      </c>
      <c r="J2580" s="2" t="s">
        <v>136</v>
      </c>
      <c r="K2580" s="2" t="s">
        <v>499</v>
      </c>
      <c r="L2580" s="2" t="s">
        <v>526</v>
      </c>
      <c r="M2580" s="2" t="s">
        <v>174</v>
      </c>
      <c r="N2580" s="2" t="s">
        <v>721</v>
      </c>
      <c r="O2580" s="2" t="s">
        <v>323</v>
      </c>
      <c r="P2580" s="2" t="s">
        <v>2773</v>
      </c>
      <c r="Q2580" s="2" t="s">
        <v>628</v>
      </c>
      <c r="R2580" s="2" t="s">
        <v>605</v>
      </c>
      <c r="S2580" s="2" t="s">
        <v>141</v>
      </c>
      <c r="T2580" s="147">
        <v>6.1230000000000002</v>
      </c>
      <c r="U2580" s="2" t="s">
        <v>3431</v>
      </c>
      <c r="V2580" s="158">
        <v>1.375E-2</v>
      </c>
      <c r="W2580" s="160">
        <v>4.1329999999999999E-2</v>
      </c>
      <c r="X2580" s="4" t="s">
        <v>610</v>
      </c>
      <c r="Y2580" s="4" t="s">
        <v>323</v>
      </c>
      <c r="Z2580" s="147">
        <v>13000</v>
      </c>
      <c r="AA2580" s="155">
        <v>3.71</v>
      </c>
      <c r="AB2580" s="174">
        <v>84.644000000000005</v>
      </c>
      <c r="AD2580" s="147">
        <v>40.823999999999998</v>
      </c>
      <c r="AG2580" s="2" t="s">
        <v>36</v>
      </c>
      <c r="AH2580" s="160">
        <v>1.0000000000000001E-5</v>
      </c>
      <c r="AI2580" s="160">
        <v>9.4445837623386101E-3</v>
      </c>
      <c r="AJ2580" s="160">
        <v>1.9035357629103901E-3</v>
      </c>
      <c r="AK2580" s="191"/>
      <c r="AL2580" s="147"/>
    </row>
    <row r="2581" spans="1:38">
      <c r="A2581" s="2">
        <v>811</v>
      </c>
      <c r="B2581" s="2">
        <v>1412</v>
      </c>
      <c r="C2581" s="2" t="s">
        <v>3443</v>
      </c>
      <c r="D2581" s="2" t="s">
        <v>3444</v>
      </c>
      <c r="E2581" s="4" t="s">
        <v>515</v>
      </c>
      <c r="F2581" s="2" t="s">
        <v>3445</v>
      </c>
      <c r="G2581" s="2" t="s">
        <v>3446</v>
      </c>
      <c r="H2581" s="2" t="s">
        <v>370</v>
      </c>
      <c r="I2581" s="2" t="s">
        <v>360</v>
      </c>
      <c r="J2581" s="2" t="s">
        <v>136</v>
      </c>
      <c r="K2581" s="2" t="s">
        <v>137</v>
      </c>
      <c r="L2581" s="2" t="s">
        <v>526</v>
      </c>
      <c r="M2581" s="2" t="s">
        <v>174</v>
      </c>
      <c r="N2581" s="2" t="s">
        <v>721</v>
      </c>
      <c r="O2581" s="2" t="s">
        <v>323</v>
      </c>
      <c r="P2581" s="2" t="s">
        <v>2963</v>
      </c>
      <c r="Q2581" s="2" t="s">
        <v>628</v>
      </c>
      <c r="R2581" s="2" t="s">
        <v>605</v>
      </c>
      <c r="S2581" s="2" t="s">
        <v>141</v>
      </c>
      <c r="T2581" s="147">
        <v>5.0090000000000003</v>
      </c>
      <c r="U2581" s="2" t="s">
        <v>3447</v>
      </c>
      <c r="V2581" s="158">
        <v>3.4000000000000002E-2</v>
      </c>
      <c r="W2581" s="160">
        <v>4.5530000000000001E-2</v>
      </c>
      <c r="X2581" s="4" t="s">
        <v>610</v>
      </c>
      <c r="Y2581" s="4" t="s">
        <v>323</v>
      </c>
      <c r="Z2581" s="147">
        <v>16000</v>
      </c>
      <c r="AA2581" s="155">
        <v>3.71</v>
      </c>
      <c r="AB2581" s="174">
        <v>95.787000000000006</v>
      </c>
      <c r="AD2581" s="147">
        <v>56.859000000000002</v>
      </c>
      <c r="AG2581" s="2" t="s">
        <v>36</v>
      </c>
      <c r="AH2581" s="160">
        <v>2.0999999999999999E-5</v>
      </c>
      <c r="AI2581" s="160">
        <v>1.31543064896225E-2</v>
      </c>
      <c r="AJ2581" s="160">
        <v>2.6512224857520301E-3</v>
      </c>
      <c r="AK2581" s="191"/>
      <c r="AL2581" s="147"/>
    </row>
    <row r="2582" spans="1:38">
      <c r="A2582" s="2">
        <v>811</v>
      </c>
      <c r="B2582" s="2">
        <v>1412</v>
      </c>
      <c r="C2582" s="2" t="s">
        <v>3451</v>
      </c>
      <c r="D2582" s="2" t="s">
        <v>3452</v>
      </c>
      <c r="E2582" s="4" t="s">
        <v>515</v>
      </c>
      <c r="F2582" s="2" t="s">
        <v>3453</v>
      </c>
      <c r="G2582" s="2" t="s">
        <v>3454</v>
      </c>
      <c r="H2582" s="2" t="s">
        <v>370</v>
      </c>
      <c r="I2582" s="2" t="s">
        <v>360</v>
      </c>
      <c r="J2582" s="2" t="s">
        <v>136</v>
      </c>
      <c r="K2582" s="2" t="s">
        <v>137</v>
      </c>
      <c r="L2582" s="2" t="s">
        <v>526</v>
      </c>
      <c r="M2582" s="2" t="s">
        <v>174</v>
      </c>
      <c r="N2582" s="2" t="s">
        <v>2403</v>
      </c>
      <c r="O2582" s="2" t="s">
        <v>323</v>
      </c>
      <c r="P2582" s="2" t="s">
        <v>3376</v>
      </c>
      <c r="Q2582" s="2" t="s">
        <v>628</v>
      </c>
      <c r="R2582" s="2" t="s">
        <v>605</v>
      </c>
      <c r="S2582" s="2" t="s">
        <v>141</v>
      </c>
      <c r="T2582" s="147">
        <v>5.5609999999999999</v>
      </c>
      <c r="U2582" s="2" t="s">
        <v>3455</v>
      </c>
      <c r="V2582" s="158">
        <v>3.875E-2</v>
      </c>
      <c r="W2582" s="160">
        <v>4.938E-2</v>
      </c>
      <c r="X2582" s="4" t="s">
        <v>610</v>
      </c>
      <c r="Y2582" s="4" t="s">
        <v>323</v>
      </c>
      <c r="Z2582" s="147">
        <v>13000</v>
      </c>
      <c r="AA2582" s="155">
        <v>3.71</v>
      </c>
      <c r="AB2582" s="174">
        <v>95.781000000000006</v>
      </c>
      <c r="AD2582" s="147">
        <v>46.195</v>
      </c>
      <c r="AG2582" s="2" t="s">
        <v>36</v>
      </c>
      <c r="AH2582" s="160">
        <v>1.2999999999999999E-5</v>
      </c>
      <c r="AI2582" s="160">
        <v>1.0687216045195401E-2</v>
      </c>
      <c r="AJ2582" s="160">
        <v>2.1539856556835502E-3</v>
      </c>
      <c r="AK2582" s="191"/>
      <c r="AL2582" s="147"/>
    </row>
    <row r="2583" spans="1:38">
      <c r="A2583" s="2">
        <v>811</v>
      </c>
      <c r="B2583" s="2">
        <v>1412</v>
      </c>
      <c r="C2583" s="2" t="s">
        <v>3483</v>
      </c>
      <c r="D2583" s="2" t="s">
        <v>3484</v>
      </c>
      <c r="E2583" s="4" t="s">
        <v>515</v>
      </c>
      <c r="F2583" s="2" t="s">
        <v>3485</v>
      </c>
      <c r="G2583" s="2" t="s">
        <v>3486</v>
      </c>
      <c r="H2583" s="2" t="s">
        <v>370</v>
      </c>
      <c r="I2583" s="2" t="s">
        <v>360</v>
      </c>
      <c r="J2583" s="2" t="s">
        <v>136</v>
      </c>
      <c r="K2583" s="2" t="s">
        <v>490</v>
      </c>
      <c r="L2583" s="2" t="s">
        <v>526</v>
      </c>
      <c r="M2583" s="2" t="s">
        <v>174</v>
      </c>
      <c r="N2583" s="2" t="s">
        <v>738</v>
      </c>
      <c r="O2583" s="2" t="s">
        <v>323</v>
      </c>
      <c r="P2583" s="2" t="s">
        <v>3376</v>
      </c>
      <c r="Q2583" s="2" t="s">
        <v>140</v>
      </c>
      <c r="R2583" s="2" t="s">
        <v>605</v>
      </c>
      <c r="S2583" s="2" t="s">
        <v>141</v>
      </c>
      <c r="T2583" s="147">
        <v>0.82799999999999996</v>
      </c>
      <c r="U2583" s="2" t="s">
        <v>3487</v>
      </c>
      <c r="V2583" s="158">
        <v>5.7500000000000002E-2</v>
      </c>
      <c r="W2583" s="160">
        <v>9.1539999999999996E-2</v>
      </c>
      <c r="X2583" s="4" t="s">
        <v>610</v>
      </c>
      <c r="Y2583" s="4" t="s">
        <v>323</v>
      </c>
      <c r="Z2583" s="147">
        <v>8000</v>
      </c>
      <c r="AA2583" s="155">
        <v>3.71</v>
      </c>
      <c r="AB2583" s="174">
        <v>101.098</v>
      </c>
      <c r="AD2583" s="147">
        <v>30.006</v>
      </c>
      <c r="AG2583" s="2" t="s">
        <v>36</v>
      </c>
      <c r="AH2583" s="160">
        <v>1.1E-5</v>
      </c>
      <c r="AI2583" s="160">
        <v>6.9418220215311998E-3</v>
      </c>
      <c r="AJ2583" s="160">
        <v>1.39910945895106E-3</v>
      </c>
      <c r="AK2583" s="191"/>
      <c r="AL2583" s="147"/>
    </row>
    <row r="2584" spans="1:38">
      <c r="A2584" s="2">
        <v>811</v>
      </c>
      <c r="B2584" s="2">
        <v>1412</v>
      </c>
      <c r="C2584" s="2" t="s">
        <v>3501</v>
      </c>
      <c r="D2584" s="2" t="s">
        <v>3502</v>
      </c>
      <c r="E2584" s="4" t="s">
        <v>515</v>
      </c>
      <c r="F2584" s="2" t="s">
        <v>3503</v>
      </c>
      <c r="G2584" s="2" t="s">
        <v>3504</v>
      </c>
      <c r="H2584" s="2" t="s">
        <v>370</v>
      </c>
      <c r="I2584" s="2" t="s">
        <v>360</v>
      </c>
      <c r="J2584" s="2" t="s">
        <v>136</v>
      </c>
      <c r="K2584" s="2" t="s">
        <v>137</v>
      </c>
      <c r="L2584" s="2" t="s">
        <v>526</v>
      </c>
      <c r="M2584" s="2" t="s">
        <v>174</v>
      </c>
      <c r="N2584" s="2" t="s">
        <v>1493</v>
      </c>
      <c r="O2584" s="2" t="s">
        <v>323</v>
      </c>
      <c r="P2584" s="2" t="s">
        <v>3376</v>
      </c>
      <c r="Q2584" s="2" t="s">
        <v>628</v>
      </c>
      <c r="R2584" s="2" t="s">
        <v>605</v>
      </c>
      <c r="S2584" s="2" t="s">
        <v>141</v>
      </c>
      <c r="T2584" s="147">
        <v>2.8759999999999999</v>
      </c>
      <c r="U2584" s="2" t="s">
        <v>3505</v>
      </c>
      <c r="V2584" s="158">
        <v>0.06</v>
      </c>
      <c r="W2584" s="160">
        <v>5.5570000000000001E-2</v>
      </c>
      <c r="X2584" s="4" t="s">
        <v>610</v>
      </c>
      <c r="Y2584" s="4" t="s">
        <v>323</v>
      </c>
      <c r="Z2584" s="147">
        <v>6000</v>
      </c>
      <c r="AA2584" s="155">
        <v>3.71</v>
      </c>
      <c r="AB2584" s="174">
        <v>104.98</v>
      </c>
      <c r="AD2584" s="147">
        <v>23.369</v>
      </c>
      <c r="AG2584" s="2" t="s">
        <v>36</v>
      </c>
      <c r="AH2584" s="160">
        <v>3.9999999999999998E-6</v>
      </c>
      <c r="AI2584" s="160">
        <v>5.4062895321404002E-3</v>
      </c>
      <c r="AJ2584" s="160">
        <v>1.08962615272832E-3</v>
      </c>
      <c r="AK2584" s="191"/>
      <c r="AL2584" s="147"/>
    </row>
    <row r="2585" spans="1:38">
      <c r="A2585" s="2">
        <v>811</v>
      </c>
      <c r="B2585" s="2">
        <v>1412</v>
      </c>
      <c r="C2585" s="2" t="s">
        <v>3526</v>
      </c>
      <c r="D2585" s="2" t="s">
        <v>3527</v>
      </c>
      <c r="E2585" s="4" t="s">
        <v>515</v>
      </c>
      <c r="F2585" s="2" t="s">
        <v>3528</v>
      </c>
      <c r="G2585" s="2" t="s">
        <v>3529</v>
      </c>
      <c r="H2585" s="2" t="s">
        <v>370</v>
      </c>
      <c r="I2585" s="2" t="s">
        <v>360</v>
      </c>
      <c r="J2585" s="2" t="s">
        <v>136</v>
      </c>
      <c r="K2585" s="2" t="s">
        <v>412</v>
      </c>
      <c r="L2585" s="2" t="s">
        <v>526</v>
      </c>
      <c r="M2585" s="2" t="s">
        <v>174</v>
      </c>
      <c r="N2585" s="2" t="s">
        <v>682</v>
      </c>
      <c r="O2585" s="2" t="s">
        <v>323</v>
      </c>
      <c r="P2585" s="2" t="s">
        <v>175</v>
      </c>
      <c r="Q2585" s="2" t="s">
        <v>628</v>
      </c>
      <c r="R2585" s="2" t="s">
        <v>605</v>
      </c>
      <c r="S2585" s="2" t="s">
        <v>141</v>
      </c>
      <c r="T2585" s="147">
        <v>4.0039999999999996</v>
      </c>
      <c r="U2585" s="2" t="s">
        <v>3530</v>
      </c>
      <c r="V2585" s="158">
        <v>4.4999999999999998E-2</v>
      </c>
      <c r="W2585" s="160">
        <v>4.7879999999999999E-2</v>
      </c>
      <c r="X2585" s="4" t="s">
        <v>610</v>
      </c>
      <c r="Y2585" s="4" t="s">
        <v>323</v>
      </c>
      <c r="Z2585" s="147">
        <v>9000</v>
      </c>
      <c r="AA2585" s="155">
        <v>3.71</v>
      </c>
      <c r="AB2585" s="174">
        <v>99.322000000000003</v>
      </c>
      <c r="AD2585" s="147">
        <v>33.164000000000001</v>
      </c>
      <c r="AG2585" s="2" t="s">
        <v>36</v>
      </c>
      <c r="AH2585" s="160">
        <v>6.0000000000000002E-6</v>
      </c>
      <c r="AI2585" s="160">
        <v>7.6723675552821903E-3</v>
      </c>
      <c r="AJ2585" s="160">
        <v>1.54634935696274E-3</v>
      </c>
      <c r="AK2585" s="191"/>
      <c r="AL2585" s="147"/>
    </row>
    <row r="2586" spans="1:38">
      <c r="A2586" s="2">
        <v>811</v>
      </c>
      <c r="B2586" s="2">
        <v>1412</v>
      </c>
      <c r="C2586" s="2" t="s">
        <v>1808</v>
      </c>
      <c r="D2586" s="2" t="s">
        <v>1809</v>
      </c>
      <c r="E2586" s="4" t="s">
        <v>367</v>
      </c>
      <c r="F2586" s="2" t="s">
        <v>3531</v>
      </c>
      <c r="G2586" s="2" t="s">
        <v>2808</v>
      </c>
      <c r="H2586" s="2" t="s">
        <v>370</v>
      </c>
      <c r="I2586" s="2" t="s">
        <v>1162</v>
      </c>
      <c r="J2586" s="2" t="s">
        <v>30</v>
      </c>
      <c r="K2586" s="2" t="s">
        <v>30</v>
      </c>
      <c r="L2586" s="2" t="s">
        <v>526</v>
      </c>
      <c r="M2586" s="2" t="s">
        <v>45</v>
      </c>
      <c r="N2586" s="2" t="s">
        <v>660</v>
      </c>
      <c r="O2586" s="2" t="s">
        <v>323</v>
      </c>
      <c r="P2586" s="2" t="s">
        <v>2749</v>
      </c>
      <c r="Q2586" s="2" t="s">
        <v>612</v>
      </c>
      <c r="R2586" s="2" t="s">
        <v>605</v>
      </c>
      <c r="S2586" s="2" t="s">
        <v>34</v>
      </c>
      <c r="T2586" s="147">
        <v>2.657</v>
      </c>
      <c r="U2586" s="2" t="s">
        <v>2809</v>
      </c>
      <c r="V2586" s="158">
        <v>2.8500000000000001E-2</v>
      </c>
      <c r="W2586" s="160">
        <v>6.2480000000000001E-2</v>
      </c>
      <c r="X2586" s="4" t="s">
        <v>610</v>
      </c>
      <c r="Y2586" s="4" t="s">
        <v>323</v>
      </c>
      <c r="Z2586" s="147">
        <v>21000</v>
      </c>
      <c r="AA2586" s="155">
        <v>1</v>
      </c>
      <c r="AB2586" s="174">
        <v>92.51</v>
      </c>
      <c r="AD2586" s="147">
        <v>19.427</v>
      </c>
      <c r="AG2586" s="2" t="s">
        <v>36</v>
      </c>
      <c r="AH2586" s="160">
        <v>4.3999999999999999E-5</v>
      </c>
      <c r="AI2586" s="160">
        <v>4.4944481558151003E-3</v>
      </c>
      <c r="AJ2586" s="160">
        <v>9.0584646337259905E-4</v>
      </c>
      <c r="AK2586" s="191"/>
      <c r="AL2586" s="147"/>
    </row>
    <row r="2587" spans="1:38">
      <c r="A2587" s="2">
        <v>811</v>
      </c>
      <c r="B2587" s="2">
        <v>9730</v>
      </c>
      <c r="C2587" s="2" t="s">
        <v>2243</v>
      </c>
      <c r="D2587" s="2" t="s">
        <v>2244</v>
      </c>
      <c r="E2587" s="4" t="s">
        <v>515</v>
      </c>
      <c r="F2587" s="2" t="s">
        <v>2734</v>
      </c>
      <c r="G2587" s="2" t="s">
        <v>2735</v>
      </c>
      <c r="H2587" s="2" t="s">
        <v>370</v>
      </c>
      <c r="I2587" s="2" t="s">
        <v>360</v>
      </c>
      <c r="J2587" s="2" t="s">
        <v>136</v>
      </c>
      <c r="K2587" s="2" t="s">
        <v>137</v>
      </c>
      <c r="L2587" s="2" t="s">
        <v>526</v>
      </c>
      <c r="M2587" s="2" t="s">
        <v>174</v>
      </c>
      <c r="N2587" s="2" t="s">
        <v>742</v>
      </c>
      <c r="O2587" s="2" t="s">
        <v>323</v>
      </c>
      <c r="P2587" s="2" t="s">
        <v>139</v>
      </c>
      <c r="Q2587" s="2" t="s">
        <v>628</v>
      </c>
      <c r="R2587" s="2" t="s">
        <v>605</v>
      </c>
      <c r="S2587" s="2" t="s">
        <v>141</v>
      </c>
      <c r="T2587" s="147">
        <v>3.7010000000000001</v>
      </c>
      <c r="U2587" s="2" t="s">
        <v>2736</v>
      </c>
      <c r="V2587" s="158">
        <v>1.4E-2</v>
      </c>
      <c r="W2587" s="160">
        <v>3.8670000000000003E-2</v>
      </c>
      <c r="X2587" s="4" t="s">
        <v>610</v>
      </c>
      <c r="Y2587" s="4" t="s">
        <v>323</v>
      </c>
      <c r="Z2587" s="147">
        <v>1789000</v>
      </c>
      <c r="AA2587" s="155">
        <v>3.71</v>
      </c>
      <c r="AB2587" s="174">
        <v>92.006</v>
      </c>
      <c r="AD2587" s="147">
        <v>6106.5919999999996</v>
      </c>
      <c r="AG2587" s="2" t="s">
        <v>36</v>
      </c>
      <c r="AH2587" s="160">
        <v>7.7800000000000005E-4</v>
      </c>
      <c r="AI2587" s="160">
        <v>7.6669580371305996E-3</v>
      </c>
      <c r="AJ2587" s="160">
        <v>1.5882049150281699E-3</v>
      </c>
      <c r="AK2587" s="191"/>
      <c r="AL2587" s="147"/>
    </row>
    <row r="2588" spans="1:38">
      <c r="A2588" s="2">
        <v>811</v>
      </c>
      <c r="B2588" s="2">
        <v>9730</v>
      </c>
      <c r="C2588" s="2" t="s">
        <v>1744</v>
      </c>
      <c r="D2588" s="2" t="s">
        <v>1745</v>
      </c>
      <c r="E2588" s="4" t="s">
        <v>367</v>
      </c>
      <c r="F2588" s="2" t="s">
        <v>3532</v>
      </c>
      <c r="G2588" s="2" t="s">
        <v>3533</v>
      </c>
      <c r="H2588" s="2" t="s">
        <v>370</v>
      </c>
      <c r="I2588" s="2" t="s">
        <v>1162</v>
      </c>
      <c r="J2588" s="2" t="s">
        <v>30</v>
      </c>
      <c r="K2588" s="2" t="s">
        <v>30</v>
      </c>
      <c r="L2588" s="2" t="s">
        <v>526</v>
      </c>
      <c r="M2588" s="2" t="s">
        <v>45</v>
      </c>
      <c r="N2588" s="2" t="s">
        <v>642</v>
      </c>
      <c r="O2588" s="2" t="s">
        <v>323</v>
      </c>
      <c r="P2588" s="2" t="s">
        <v>2739</v>
      </c>
      <c r="Q2588" s="2" t="s">
        <v>612</v>
      </c>
      <c r="R2588" s="2" t="s">
        <v>605</v>
      </c>
      <c r="S2588" s="2" t="s">
        <v>34</v>
      </c>
      <c r="T2588" s="147">
        <v>0.249</v>
      </c>
      <c r="U2588" s="2" t="s">
        <v>286</v>
      </c>
      <c r="V2588" s="158">
        <v>4.7500000000000001E-2</v>
      </c>
      <c r="W2588" s="160">
        <v>6.3320000000000001E-2</v>
      </c>
      <c r="X2588" s="4" t="s">
        <v>610</v>
      </c>
      <c r="Y2588" s="4" t="s">
        <v>323</v>
      </c>
      <c r="Z2588" s="147">
        <v>81240</v>
      </c>
      <c r="AA2588" s="155">
        <v>1</v>
      </c>
      <c r="AB2588" s="174">
        <v>100.82</v>
      </c>
      <c r="AD2588" s="147">
        <v>81.906000000000006</v>
      </c>
      <c r="AG2588" s="2" t="s">
        <v>36</v>
      </c>
      <c r="AH2588" s="160">
        <v>7.3899999999999997E-4</v>
      </c>
      <c r="AI2588" s="160">
        <v>1.02834955033219E-4</v>
      </c>
      <c r="AJ2588" s="160">
        <v>2.1302187938097099E-5</v>
      </c>
      <c r="AK2588" s="191"/>
      <c r="AL2588" s="147"/>
    </row>
    <row r="2589" spans="1:38">
      <c r="A2589" s="2">
        <v>811</v>
      </c>
      <c r="B2589" s="2">
        <v>9730</v>
      </c>
      <c r="C2589" s="2" t="s">
        <v>1744</v>
      </c>
      <c r="D2589" s="2" t="s">
        <v>1745</v>
      </c>
      <c r="E2589" s="4" t="s">
        <v>367</v>
      </c>
      <c r="F2589" s="2" t="s">
        <v>3534</v>
      </c>
      <c r="G2589" s="2" t="s">
        <v>3535</v>
      </c>
      <c r="H2589" s="2" t="s">
        <v>370</v>
      </c>
      <c r="I2589" s="2" t="s">
        <v>1162</v>
      </c>
      <c r="J2589" s="2" t="s">
        <v>30</v>
      </c>
      <c r="K2589" s="2" t="s">
        <v>30</v>
      </c>
      <c r="L2589" s="2" t="s">
        <v>526</v>
      </c>
      <c r="M2589" s="2" t="s">
        <v>45</v>
      </c>
      <c r="N2589" s="2" t="s">
        <v>642</v>
      </c>
      <c r="O2589" s="2" t="s">
        <v>323</v>
      </c>
      <c r="P2589" s="2" t="s">
        <v>2739</v>
      </c>
      <c r="Q2589" s="2" t="s">
        <v>612</v>
      </c>
      <c r="R2589" s="2" t="s">
        <v>605</v>
      </c>
      <c r="S2589" s="2" t="s">
        <v>34</v>
      </c>
      <c r="T2589" s="147">
        <v>3.4529999999999998</v>
      </c>
      <c r="U2589" s="2" t="s">
        <v>2812</v>
      </c>
      <c r="V2589" s="158">
        <v>6.1499999999999999E-2</v>
      </c>
      <c r="W2589" s="160">
        <v>6.2179999999999999E-2</v>
      </c>
      <c r="X2589" s="4" t="s">
        <v>610</v>
      </c>
      <c r="Y2589" s="4" t="s">
        <v>323</v>
      </c>
      <c r="Z2589" s="147">
        <v>2823000</v>
      </c>
      <c r="AA2589" s="155">
        <v>1</v>
      </c>
      <c r="AB2589" s="174">
        <v>101.61</v>
      </c>
      <c r="AD2589" s="147">
        <v>2868.45</v>
      </c>
      <c r="AG2589" s="2" t="s">
        <v>36</v>
      </c>
      <c r="AH2589" s="160">
        <v>2.3525000000000001E-2</v>
      </c>
      <c r="AI2589" s="160">
        <v>3.60140102776539E-3</v>
      </c>
      <c r="AJ2589" s="160">
        <v>7.4602766645963804E-4</v>
      </c>
      <c r="AK2589" s="191"/>
      <c r="AL2589" s="147"/>
    </row>
    <row r="2590" spans="1:38">
      <c r="A2590" s="2">
        <v>811</v>
      </c>
      <c r="B2590" s="2">
        <v>9730</v>
      </c>
      <c r="C2590" s="2" t="s">
        <v>2274</v>
      </c>
      <c r="D2590" s="2" t="s">
        <v>2275</v>
      </c>
      <c r="E2590" s="4" t="s">
        <v>367</v>
      </c>
      <c r="F2590" s="2" t="s">
        <v>2737</v>
      </c>
      <c r="G2590" s="2" t="s">
        <v>2738</v>
      </c>
      <c r="H2590" s="2" t="s">
        <v>370</v>
      </c>
      <c r="I2590" s="2" t="s">
        <v>951</v>
      </c>
      <c r="J2590" s="2" t="s">
        <v>30</v>
      </c>
      <c r="K2590" s="2" t="s">
        <v>499</v>
      </c>
      <c r="L2590" s="2" t="s">
        <v>526</v>
      </c>
      <c r="M2590" s="2" t="s">
        <v>31</v>
      </c>
      <c r="N2590" s="2" t="s">
        <v>660</v>
      </c>
      <c r="O2590" s="2" t="s">
        <v>323</v>
      </c>
      <c r="P2590" s="2" t="s">
        <v>2739</v>
      </c>
      <c r="Q2590" s="2" t="s">
        <v>612</v>
      </c>
      <c r="R2590" s="2" t="s">
        <v>605</v>
      </c>
      <c r="S2590" s="2" t="s">
        <v>34</v>
      </c>
      <c r="T2590" s="147">
        <v>5.9269999999999996</v>
      </c>
      <c r="U2590" s="2" t="s">
        <v>2740</v>
      </c>
      <c r="V2590" s="158">
        <v>4.7899999999999998E-2</v>
      </c>
      <c r="W2590" s="160">
        <v>4.4499999999999998E-2</v>
      </c>
      <c r="X2590" s="4" t="s">
        <v>610</v>
      </c>
      <c r="Y2590" s="4" t="s">
        <v>323</v>
      </c>
      <c r="Z2590" s="147">
        <v>679188</v>
      </c>
      <c r="AA2590" s="155">
        <v>1</v>
      </c>
      <c r="AB2590" s="174">
        <v>104.02</v>
      </c>
      <c r="AC2590" s="147">
        <v>11.339</v>
      </c>
      <c r="AD2590" s="147">
        <v>717.83100000000002</v>
      </c>
      <c r="AG2590" s="2" t="s">
        <v>36</v>
      </c>
      <c r="AH2590" s="160">
        <v>2.7169999999999998E-3</v>
      </c>
      <c r="AI2590" s="160">
        <v>9.0125206363461901E-4</v>
      </c>
      <c r="AJ2590" s="160">
        <v>1.86693725231276E-4</v>
      </c>
      <c r="AK2590" s="191"/>
      <c r="AL2590" s="147"/>
    </row>
    <row r="2591" spans="1:38">
      <c r="A2591" s="2">
        <v>811</v>
      </c>
      <c r="B2591" s="2">
        <v>9730</v>
      </c>
      <c r="C2591" s="2" t="s">
        <v>2274</v>
      </c>
      <c r="D2591" s="2" t="s">
        <v>2275</v>
      </c>
      <c r="E2591" s="4" t="s">
        <v>367</v>
      </c>
      <c r="F2591" s="2" t="s">
        <v>3536</v>
      </c>
      <c r="G2591" s="2" t="s">
        <v>3537</v>
      </c>
      <c r="H2591" s="2" t="s">
        <v>370</v>
      </c>
      <c r="I2591" s="2" t="s">
        <v>951</v>
      </c>
      <c r="J2591" s="2" t="s">
        <v>30</v>
      </c>
      <c r="K2591" s="2" t="s">
        <v>499</v>
      </c>
      <c r="L2591" s="2" t="s">
        <v>526</v>
      </c>
      <c r="M2591" s="2" t="s">
        <v>45</v>
      </c>
      <c r="N2591" s="2" t="s">
        <v>660</v>
      </c>
      <c r="O2591" s="2" t="s">
        <v>323</v>
      </c>
      <c r="P2591" s="2" t="s">
        <v>2739</v>
      </c>
      <c r="Q2591" s="2" t="s">
        <v>612</v>
      </c>
      <c r="R2591" s="2" t="s">
        <v>605</v>
      </c>
      <c r="S2591" s="2" t="s">
        <v>34</v>
      </c>
      <c r="T2591" s="147">
        <v>0.73699999999999999</v>
      </c>
      <c r="U2591" s="2" t="s">
        <v>3538</v>
      </c>
      <c r="V2591" s="158">
        <v>4.65E-2</v>
      </c>
      <c r="W2591" s="160">
        <v>2.7140000000000001E-2</v>
      </c>
      <c r="X2591" s="4" t="s">
        <v>610</v>
      </c>
      <c r="Y2591" s="4" t="s">
        <v>323</v>
      </c>
      <c r="Z2591" s="147">
        <v>506540.02</v>
      </c>
      <c r="AA2591" s="155">
        <v>1</v>
      </c>
      <c r="AB2591" s="174">
        <v>118.92</v>
      </c>
      <c r="AD2591" s="147">
        <v>602.37699999999995</v>
      </c>
      <c r="AG2591" s="2" t="s">
        <v>36</v>
      </c>
      <c r="AH2591" s="160">
        <v>3.5339999999999998E-3</v>
      </c>
      <c r="AI2591" s="160">
        <v>7.5629776742986701E-4</v>
      </c>
      <c r="AJ2591" s="160">
        <v>1.5666654566776401E-4</v>
      </c>
      <c r="AK2591" s="191"/>
      <c r="AL2591" s="147"/>
    </row>
    <row r="2592" spans="1:38">
      <c r="A2592" s="2">
        <v>811</v>
      </c>
      <c r="B2592" s="2">
        <v>9730</v>
      </c>
      <c r="C2592" s="2" t="s">
        <v>2274</v>
      </c>
      <c r="D2592" s="2" t="s">
        <v>2275</v>
      </c>
      <c r="E2592" s="4" t="s">
        <v>367</v>
      </c>
      <c r="F2592" s="2" t="s">
        <v>3950</v>
      </c>
      <c r="G2592" s="2" t="s">
        <v>3951</v>
      </c>
      <c r="H2592" s="2" t="s">
        <v>370</v>
      </c>
      <c r="I2592" s="2" t="s">
        <v>951</v>
      </c>
      <c r="J2592" s="2" t="s">
        <v>30</v>
      </c>
      <c r="K2592" s="2" t="s">
        <v>499</v>
      </c>
      <c r="L2592" s="2" t="s">
        <v>526</v>
      </c>
      <c r="M2592" s="2" t="s">
        <v>45</v>
      </c>
      <c r="N2592" s="2" t="s">
        <v>660</v>
      </c>
      <c r="O2592" s="2" t="s">
        <v>323</v>
      </c>
      <c r="P2592" s="2" t="s">
        <v>2739</v>
      </c>
      <c r="Q2592" s="2" t="s">
        <v>612</v>
      </c>
      <c r="R2592" s="2" t="s">
        <v>605</v>
      </c>
      <c r="S2592" s="2" t="s">
        <v>34</v>
      </c>
      <c r="T2592" s="147">
        <v>1.867</v>
      </c>
      <c r="U2592" s="2" t="s">
        <v>3304</v>
      </c>
      <c r="V2592" s="158">
        <v>2.8500000000000001E-2</v>
      </c>
      <c r="W2592" s="160">
        <v>2.8060000000000002E-2</v>
      </c>
      <c r="X2592" s="4" t="s">
        <v>610</v>
      </c>
      <c r="Y2592" s="4" t="s">
        <v>323</v>
      </c>
      <c r="Z2592" s="147">
        <v>22320</v>
      </c>
      <c r="AA2592" s="155">
        <v>1</v>
      </c>
      <c r="AB2592" s="174">
        <v>117.13</v>
      </c>
      <c r="AD2592" s="147">
        <v>26.143000000000001</v>
      </c>
      <c r="AG2592" s="2" t="s">
        <v>36</v>
      </c>
      <c r="AH2592" s="160">
        <v>5.5000000000000002E-5</v>
      </c>
      <c r="AI2592" s="160">
        <v>3.2823620911855501E-5</v>
      </c>
      <c r="AJ2592" s="160">
        <v>6.7993897721579998E-6</v>
      </c>
      <c r="AK2592" s="191"/>
      <c r="AL2592" s="147"/>
    </row>
    <row r="2593" spans="1:38">
      <c r="A2593" s="2">
        <v>811</v>
      </c>
      <c r="B2593" s="2">
        <v>9730</v>
      </c>
      <c r="C2593" s="2" t="s">
        <v>2274</v>
      </c>
      <c r="D2593" s="2" t="s">
        <v>2275</v>
      </c>
      <c r="E2593" s="4" t="s">
        <v>367</v>
      </c>
      <c r="F2593" s="2" t="s">
        <v>3539</v>
      </c>
      <c r="G2593" s="2" t="s">
        <v>3540</v>
      </c>
      <c r="H2593" s="2" t="s">
        <v>370</v>
      </c>
      <c r="I2593" s="2" t="s">
        <v>951</v>
      </c>
      <c r="J2593" s="2" t="s">
        <v>30</v>
      </c>
      <c r="K2593" s="2" t="s">
        <v>499</v>
      </c>
      <c r="L2593" s="2" t="s">
        <v>526</v>
      </c>
      <c r="M2593" s="2" t="s">
        <v>45</v>
      </c>
      <c r="N2593" s="2" t="s">
        <v>660</v>
      </c>
      <c r="O2593" s="2" t="s">
        <v>323</v>
      </c>
      <c r="P2593" s="2" t="s">
        <v>2739</v>
      </c>
      <c r="Q2593" s="2" t="s">
        <v>612</v>
      </c>
      <c r="R2593" s="2" t="s">
        <v>605</v>
      </c>
      <c r="S2593" s="2" t="s">
        <v>34</v>
      </c>
      <c r="T2593" s="147">
        <v>4.0510000000000002</v>
      </c>
      <c r="U2593" s="2" t="s">
        <v>3541</v>
      </c>
      <c r="V2593" s="158">
        <v>4.3E-3</v>
      </c>
      <c r="W2593" s="160">
        <v>4.0219999999999999E-2</v>
      </c>
      <c r="X2593" s="4" t="s">
        <v>610</v>
      </c>
      <c r="Y2593" s="4" t="s">
        <v>323</v>
      </c>
      <c r="Z2593" s="147">
        <v>108878</v>
      </c>
      <c r="AA2593" s="155">
        <v>1</v>
      </c>
      <c r="AB2593" s="174">
        <v>97.5</v>
      </c>
      <c r="AD2593" s="147">
        <v>106.15600000000001</v>
      </c>
      <c r="AG2593" s="2" t="s">
        <v>36</v>
      </c>
      <c r="AH2593" s="160">
        <v>1.74E-4</v>
      </c>
      <c r="AI2593" s="160">
        <v>1.33281203294167E-4</v>
      </c>
      <c r="AJ2593" s="160">
        <v>2.7609106653189199E-5</v>
      </c>
      <c r="AK2593" s="191"/>
      <c r="AL2593" s="147"/>
    </row>
    <row r="2594" spans="1:38">
      <c r="A2594" s="2">
        <v>811</v>
      </c>
      <c r="B2594" s="2">
        <v>9730</v>
      </c>
      <c r="C2594" s="2" t="s">
        <v>2741</v>
      </c>
      <c r="D2594" s="2" t="s">
        <v>2742</v>
      </c>
      <c r="E2594" s="4" t="s">
        <v>367</v>
      </c>
      <c r="F2594" s="2" t="s">
        <v>2743</v>
      </c>
      <c r="G2594" s="2" t="s">
        <v>2744</v>
      </c>
      <c r="H2594" s="2" t="s">
        <v>370</v>
      </c>
      <c r="I2594" s="2" t="s">
        <v>951</v>
      </c>
      <c r="J2594" s="2" t="s">
        <v>30</v>
      </c>
      <c r="K2594" s="2" t="s">
        <v>30</v>
      </c>
      <c r="L2594" s="2" t="s">
        <v>526</v>
      </c>
      <c r="M2594" s="2" t="s">
        <v>45</v>
      </c>
      <c r="N2594" s="2" t="s">
        <v>651</v>
      </c>
      <c r="O2594" s="2" t="s">
        <v>323</v>
      </c>
      <c r="P2594" s="2" t="s">
        <v>2745</v>
      </c>
      <c r="Q2594" s="2" t="s">
        <v>363</v>
      </c>
      <c r="R2594" s="2" t="s">
        <v>605</v>
      </c>
      <c r="S2594" s="2" t="s">
        <v>34</v>
      </c>
      <c r="T2594" s="177">
        <v>5.0199999999999996</v>
      </c>
      <c r="U2594" s="2" t="s">
        <v>2746</v>
      </c>
      <c r="V2594" s="158">
        <v>5.1499999999999997E-2</v>
      </c>
      <c r="W2594" s="160">
        <v>5.1479999999999998E-2</v>
      </c>
      <c r="X2594" s="4" t="s">
        <v>610</v>
      </c>
      <c r="Y2594" s="4" t="s">
        <v>323</v>
      </c>
      <c r="Z2594" s="147">
        <v>8459301.4299999997</v>
      </c>
      <c r="AA2594" s="155">
        <v>1</v>
      </c>
      <c r="AB2594" s="174">
        <v>141.9</v>
      </c>
      <c r="AD2594" s="147">
        <v>12003.749</v>
      </c>
      <c r="AG2594" s="2" t="s">
        <v>36</v>
      </c>
      <c r="AH2594" s="160">
        <v>3.0490000000000001E-3</v>
      </c>
      <c r="AI2594" s="160">
        <v>1.50709646286255E-2</v>
      </c>
      <c r="AJ2594" s="160">
        <v>3.1219396247480899E-3</v>
      </c>
      <c r="AK2594" s="191"/>
      <c r="AL2594" s="147"/>
    </row>
    <row r="2595" spans="1:38">
      <c r="A2595" s="2">
        <v>811</v>
      </c>
      <c r="B2595" s="2">
        <v>9730</v>
      </c>
      <c r="C2595" s="2" t="s">
        <v>1748</v>
      </c>
      <c r="D2595" s="2" t="s">
        <v>1749</v>
      </c>
      <c r="E2595" s="4" t="s">
        <v>367</v>
      </c>
      <c r="F2595" s="2" t="s">
        <v>2747</v>
      </c>
      <c r="G2595" s="2" t="s">
        <v>2748</v>
      </c>
      <c r="H2595" s="2" t="s">
        <v>370</v>
      </c>
      <c r="I2595" s="2" t="s">
        <v>951</v>
      </c>
      <c r="J2595" s="2" t="s">
        <v>30</v>
      </c>
      <c r="K2595" s="2" t="s">
        <v>30</v>
      </c>
      <c r="L2595" s="2" t="s">
        <v>526</v>
      </c>
      <c r="M2595" s="2" t="s">
        <v>45</v>
      </c>
      <c r="N2595" s="2" t="s">
        <v>635</v>
      </c>
      <c r="O2595" s="2" t="s">
        <v>323</v>
      </c>
      <c r="P2595" s="2" t="s">
        <v>2749</v>
      </c>
      <c r="Q2595" s="2" t="s">
        <v>363</v>
      </c>
      <c r="R2595" s="2" t="s">
        <v>605</v>
      </c>
      <c r="S2595" s="2" t="s">
        <v>34</v>
      </c>
      <c r="T2595" s="147">
        <v>2.9049999999999998</v>
      </c>
      <c r="U2595" s="2" t="s">
        <v>2750</v>
      </c>
      <c r="V2595" s="158">
        <v>2.75E-2</v>
      </c>
      <c r="W2595" s="160">
        <v>3.1E-2</v>
      </c>
      <c r="X2595" s="4" t="s">
        <v>610</v>
      </c>
      <c r="Y2595" s="4" t="s">
        <v>323</v>
      </c>
      <c r="Z2595" s="147">
        <v>2616990.0299999998</v>
      </c>
      <c r="AA2595" s="155">
        <v>1</v>
      </c>
      <c r="AB2595" s="174">
        <v>113.65</v>
      </c>
      <c r="AD2595" s="147">
        <v>2974.2089999999998</v>
      </c>
      <c r="AG2595" s="2" t="s">
        <v>36</v>
      </c>
      <c r="AH2595" s="160">
        <v>3.1120000000000002E-3</v>
      </c>
      <c r="AI2595" s="160">
        <v>3.7341835618933299E-3</v>
      </c>
      <c r="AJ2595" s="160">
        <v>7.7353347414902101E-4</v>
      </c>
      <c r="AK2595" s="191"/>
      <c r="AL2595" s="147"/>
    </row>
    <row r="2596" spans="1:38">
      <c r="A2596" s="2">
        <v>811</v>
      </c>
      <c r="B2596" s="2">
        <v>9730</v>
      </c>
      <c r="C2596" s="2" t="s">
        <v>1748</v>
      </c>
      <c r="D2596" s="2" t="s">
        <v>1749</v>
      </c>
      <c r="E2596" s="4" t="s">
        <v>367</v>
      </c>
      <c r="F2596" s="2" t="s">
        <v>2751</v>
      </c>
      <c r="G2596" s="2" t="s">
        <v>2752</v>
      </c>
      <c r="H2596" s="2" t="s">
        <v>370</v>
      </c>
      <c r="I2596" s="2" t="s">
        <v>1162</v>
      </c>
      <c r="J2596" s="2" t="s">
        <v>30</v>
      </c>
      <c r="K2596" s="2" t="s">
        <v>30</v>
      </c>
      <c r="L2596" s="2" t="s">
        <v>526</v>
      </c>
      <c r="M2596" s="2" t="s">
        <v>45</v>
      </c>
      <c r="N2596" s="2" t="s">
        <v>635</v>
      </c>
      <c r="O2596" s="2" t="s">
        <v>323</v>
      </c>
      <c r="P2596" s="2" t="s">
        <v>2749</v>
      </c>
      <c r="Q2596" s="2" t="s">
        <v>363</v>
      </c>
      <c r="R2596" s="2" t="s">
        <v>605</v>
      </c>
      <c r="S2596" s="2" t="s">
        <v>34</v>
      </c>
      <c r="T2596" s="147">
        <v>2.4820000000000002</v>
      </c>
      <c r="U2596" s="2" t="s">
        <v>2753</v>
      </c>
      <c r="V2596" s="158">
        <v>2.5000000000000001E-2</v>
      </c>
      <c r="W2596" s="160">
        <v>6.1120000000000001E-2</v>
      </c>
      <c r="X2596" s="4" t="s">
        <v>610</v>
      </c>
      <c r="Y2596" s="4" t="s">
        <v>323</v>
      </c>
      <c r="Z2596" s="147">
        <v>5402545.9800000004</v>
      </c>
      <c r="AA2596" s="155">
        <v>1</v>
      </c>
      <c r="AB2596" s="174">
        <v>89.41</v>
      </c>
      <c r="AD2596" s="147">
        <v>4830.4160000000002</v>
      </c>
      <c r="AG2596" s="2" t="s">
        <v>36</v>
      </c>
      <c r="AH2596" s="160">
        <v>7.0559999999999998E-3</v>
      </c>
      <c r="AI2596" s="160">
        <v>6.0646916022998798E-3</v>
      </c>
      <c r="AJ2596" s="160">
        <v>1.25629656041623E-3</v>
      </c>
      <c r="AK2596" s="191"/>
      <c r="AL2596" s="147"/>
    </row>
    <row r="2597" spans="1:38">
      <c r="A2597" s="2">
        <v>811</v>
      </c>
      <c r="B2597" s="2">
        <v>9730</v>
      </c>
      <c r="C2597" s="2" t="s">
        <v>1768</v>
      </c>
      <c r="D2597" s="2" t="s">
        <v>1769</v>
      </c>
      <c r="E2597" s="4" t="s">
        <v>367</v>
      </c>
      <c r="F2597" s="2" t="s">
        <v>2754</v>
      </c>
      <c r="G2597" s="2" t="s">
        <v>2755</v>
      </c>
      <c r="H2597" s="2" t="s">
        <v>370</v>
      </c>
      <c r="I2597" s="2" t="s">
        <v>1162</v>
      </c>
      <c r="J2597" s="2" t="s">
        <v>30</v>
      </c>
      <c r="K2597" s="2" t="s">
        <v>30</v>
      </c>
      <c r="L2597" s="2" t="s">
        <v>526</v>
      </c>
      <c r="M2597" s="2" t="s">
        <v>45</v>
      </c>
      <c r="N2597" s="2" t="s">
        <v>651</v>
      </c>
      <c r="O2597" s="2" t="s">
        <v>323</v>
      </c>
      <c r="P2597" s="2" t="s">
        <v>2756</v>
      </c>
      <c r="Q2597" s="2" t="s">
        <v>363</v>
      </c>
      <c r="R2597" s="2" t="s">
        <v>605</v>
      </c>
      <c r="S2597" s="2" t="s">
        <v>34</v>
      </c>
      <c r="T2597" s="147">
        <v>7.58</v>
      </c>
      <c r="U2597" s="2" t="s">
        <v>2757</v>
      </c>
      <c r="V2597" s="158">
        <v>2.4E-2</v>
      </c>
      <c r="W2597" s="160">
        <v>5.6570000000000002E-2</v>
      </c>
      <c r="X2597" s="4" t="s">
        <v>610</v>
      </c>
      <c r="Y2597" s="4" t="s">
        <v>323</v>
      </c>
      <c r="Z2597" s="147">
        <v>4543745.78</v>
      </c>
      <c r="AA2597" s="155">
        <v>1</v>
      </c>
      <c r="AB2597" s="174">
        <v>79</v>
      </c>
      <c r="AD2597" s="147">
        <v>3589.5590000000002</v>
      </c>
      <c r="AG2597" s="2" t="s">
        <v>36</v>
      </c>
      <c r="AH2597" s="160">
        <v>6.1760000000000001E-3</v>
      </c>
      <c r="AI2597" s="160">
        <v>4.5067687142347802E-3</v>
      </c>
      <c r="AJ2597" s="160">
        <v>9.3357394003967505E-4</v>
      </c>
      <c r="AK2597" s="191"/>
      <c r="AL2597" s="147"/>
    </row>
    <row r="2598" spans="1:38">
      <c r="A2598" s="2">
        <v>811</v>
      </c>
      <c r="B2598" s="2">
        <v>9730</v>
      </c>
      <c r="C2598" s="2" t="s">
        <v>1784</v>
      </c>
      <c r="D2598" s="2" t="s">
        <v>1785</v>
      </c>
      <c r="E2598" s="4" t="s">
        <v>367</v>
      </c>
      <c r="F2598" s="2" t="s">
        <v>2758</v>
      </c>
      <c r="G2598" s="2" t="s">
        <v>2759</v>
      </c>
      <c r="H2598" s="2" t="s">
        <v>370</v>
      </c>
      <c r="I2598" s="2" t="s">
        <v>951</v>
      </c>
      <c r="J2598" s="2" t="s">
        <v>30</v>
      </c>
      <c r="K2598" s="2" t="s">
        <v>30</v>
      </c>
      <c r="L2598" s="2" t="s">
        <v>526</v>
      </c>
      <c r="M2598" s="2" t="s">
        <v>45</v>
      </c>
      <c r="N2598" s="2" t="s">
        <v>659</v>
      </c>
      <c r="O2598" s="2" t="s">
        <v>323</v>
      </c>
      <c r="P2598" s="2" t="s">
        <v>2756</v>
      </c>
      <c r="Q2598" s="2" t="s">
        <v>363</v>
      </c>
      <c r="R2598" s="2" t="s">
        <v>605</v>
      </c>
      <c r="S2598" s="2" t="s">
        <v>34</v>
      </c>
      <c r="T2598" s="147">
        <v>2.012</v>
      </c>
      <c r="U2598" s="2" t="s">
        <v>160</v>
      </c>
      <c r="V2598" s="158">
        <v>2.3400000000000001E-2</v>
      </c>
      <c r="W2598" s="160">
        <v>2.664E-2</v>
      </c>
      <c r="X2598" s="4" t="s">
        <v>610</v>
      </c>
      <c r="Y2598" s="4" t="s">
        <v>323</v>
      </c>
      <c r="Z2598" s="147">
        <v>2786258.34</v>
      </c>
      <c r="AA2598" s="155">
        <v>1</v>
      </c>
      <c r="AB2598" s="174">
        <v>115.87</v>
      </c>
      <c r="AD2598" s="147">
        <v>3228.4380000000001</v>
      </c>
      <c r="AG2598" s="2" t="s">
        <v>36</v>
      </c>
      <c r="AH2598" s="160">
        <v>1.3209999999999999E-3</v>
      </c>
      <c r="AI2598" s="160">
        <v>4.0533727460570403E-3</v>
      </c>
      <c r="AJ2598" s="160">
        <v>8.3965328707320504E-4</v>
      </c>
      <c r="AK2598" s="191"/>
      <c r="AL2598" s="147"/>
    </row>
    <row r="2599" spans="1:38">
      <c r="A2599" s="2">
        <v>811</v>
      </c>
      <c r="B2599" s="2">
        <v>9730</v>
      </c>
      <c r="C2599" s="2" t="s">
        <v>2426</v>
      </c>
      <c r="D2599" s="2" t="s">
        <v>2427</v>
      </c>
      <c r="E2599" s="4" t="s">
        <v>367</v>
      </c>
      <c r="F2599" s="2" t="s">
        <v>2763</v>
      </c>
      <c r="G2599" s="2" t="s">
        <v>2764</v>
      </c>
      <c r="H2599" s="2" t="s">
        <v>370</v>
      </c>
      <c r="I2599" s="2" t="s">
        <v>1163</v>
      </c>
      <c r="J2599" s="2" t="s">
        <v>30</v>
      </c>
      <c r="K2599" s="2" t="s">
        <v>30</v>
      </c>
      <c r="L2599" s="2" t="s">
        <v>526</v>
      </c>
      <c r="M2599" s="2" t="s">
        <v>45</v>
      </c>
      <c r="N2599" s="2" t="s">
        <v>656</v>
      </c>
      <c r="O2599" s="2" t="s">
        <v>323</v>
      </c>
      <c r="P2599" s="2" t="s">
        <v>374</v>
      </c>
      <c r="Q2599" s="2" t="s">
        <v>375</v>
      </c>
      <c r="R2599" s="2" t="s">
        <v>375</v>
      </c>
      <c r="S2599" s="2" t="s">
        <v>34</v>
      </c>
      <c r="T2599" s="147">
        <v>3.431</v>
      </c>
      <c r="U2599" s="2" t="s">
        <v>2765</v>
      </c>
      <c r="V2599" s="158">
        <v>4.8500000000000001E-2</v>
      </c>
      <c r="W2599" s="160">
        <v>5.0040000000000001E-2</v>
      </c>
      <c r="X2599" s="4" t="s">
        <v>610</v>
      </c>
      <c r="Y2599" s="4" t="s">
        <v>323</v>
      </c>
      <c r="Z2599" s="147">
        <v>4225392</v>
      </c>
      <c r="AA2599" s="155">
        <v>1</v>
      </c>
      <c r="AB2599" s="174">
        <v>100.9</v>
      </c>
      <c r="AD2599" s="147">
        <v>4263.4210000000003</v>
      </c>
      <c r="AG2599" s="2" t="s">
        <v>36</v>
      </c>
      <c r="AH2599" s="160">
        <v>1.4085E-2</v>
      </c>
      <c r="AI2599" s="160">
        <v>5.3528161430355797E-3</v>
      </c>
      <c r="AJ2599" s="160">
        <v>1.1088320643519499E-3</v>
      </c>
      <c r="AK2599" s="191"/>
      <c r="AL2599" s="147"/>
    </row>
    <row r="2600" spans="1:38">
      <c r="A2600" s="2">
        <v>811</v>
      </c>
      <c r="B2600" s="2">
        <v>9730</v>
      </c>
      <c r="C2600" s="2" t="s">
        <v>1788</v>
      </c>
      <c r="D2600" s="2" t="s">
        <v>1789</v>
      </c>
      <c r="E2600" s="4" t="s">
        <v>367</v>
      </c>
      <c r="F2600" s="2" t="s">
        <v>2766</v>
      </c>
      <c r="G2600" s="2" t="s">
        <v>2767</v>
      </c>
      <c r="H2600" s="2" t="s">
        <v>370</v>
      </c>
      <c r="I2600" s="2" t="s">
        <v>1162</v>
      </c>
      <c r="J2600" s="2" t="s">
        <v>30</v>
      </c>
      <c r="K2600" s="2" t="s">
        <v>30</v>
      </c>
      <c r="L2600" s="2" t="s">
        <v>526</v>
      </c>
      <c r="M2600" s="2" t="s">
        <v>45</v>
      </c>
      <c r="N2600" s="2" t="s">
        <v>641</v>
      </c>
      <c r="O2600" s="2" t="s">
        <v>323</v>
      </c>
      <c r="P2600" s="2" t="s">
        <v>2756</v>
      </c>
      <c r="Q2600" s="2" t="s">
        <v>363</v>
      </c>
      <c r="R2600" s="2" t="s">
        <v>605</v>
      </c>
      <c r="S2600" s="2" t="s">
        <v>34</v>
      </c>
      <c r="T2600" s="147">
        <v>2.6160000000000001</v>
      </c>
      <c r="U2600" s="2" t="s">
        <v>2768</v>
      </c>
      <c r="V2600" s="158">
        <v>1.0800000000000001E-2</v>
      </c>
      <c r="W2600" s="160">
        <v>5.2200000000000003E-2</v>
      </c>
      <c r="X2600" s="4" t="s">
        <v>610</v>
      </c>
      <c r="Y2600" s="4" t="s">
        <v>323</v>
      </c>
      <c r="Z2600" s="147">
        <v>873812.51</v>
      </c>
      <c r="AA2600" s="155">
        <v>1</v>
      </c>
      <c r="AB2600" s="174">
        <v>90.15</v>
      </c>
      <c r="AD2600" s="147">
        <v>787.74199999999996</v>
      </c>
      <c r="AG2600" s="2" t="s">
        <v>36</v>
      </c>
      <c r="AH2600" s="160">
        <v>9.3199999999999999E-4</v>
      </c>
      <c r="AI2600" s="160">
        <v>9.8902699075414089E-4</v>
      </c>
      <c r="AJ2600" s="160">
        <v>2.0487623907735901E-4</v>
      </c>
      <c r="AK2600" s="191"/>
      <c r="AL2600" s="147"/>
    </row>
    <row r="2601" spans="1:38">
      <c r="A2601" s="2">
        <v>811</v>
      </c>
      <c r="B2601" s="2">
        <v>9730</v>
      </c>
      <c r="C2601" s="2" t="s">
        <v>3542</v>
      </c>
      <c r="D2601" s="2" t="s">
        <v>3543</v>
      </c>
      <c r="E2601" s="4" t="s">
        <v>367</v>
      </c>
      <c r="F2601" s="2" t="s">
        <v>3773</v>
      </c>
      <c r="G2601" s="2" t="s">
        <v>3774</v>
      </c>
      <c r="H2601" s="2" t="s">
        <v>370</v>
      </c>
      <c r="I2601" s="2" t="s">
        <v>951</v>
      </c>
      <c r="J2601" s="2" t="s">
        <v>30</v>
      </c>
      <c r="K2601" s="2" t="s">
        <v>30</v>
      </c>
      <c r="L2601" s="2" t="s">
        <v>526</v>
      </c>
      <c r="M2601" s="2" t="s">
        <v>45</v>
      </c>
      <c r="N2601" s="2" t="s">
        <v>673</v>
      </c>
      <c r="O2601" s="2" t="s">
        <v>323</v>
      </c>
      <c r="P2601" s="2" t="s">
        <v>2773</v>
      </c>
      <c r="Q2601" s="2" t="s">
        <v>363</v>
      </c>
      <c r="R2601" s="2" t="s">
        <v>605</v>
      </c>
      <c r="S2601" s="2" t="s">
        <v>34</v>
      </c>
      <c r="T2601" s="147">
        <v>1.1579999999999999</v>
      </c>
      <c r="U2601" s="2" t="s">
        <v>3775</v>
      </c>
      <c r="V2601" s="158">
        <v>1.8499999999999999E-2</v>
      </c>
      <c r="W2601" s="160">
        <v>2.4899999999999999E-2</v>
      </c>
      <c r="X2601" s="4" t="s">
        <v>610</v>
      </c>
      <c r="Y2601" s="4" t="s">
        <v>323</v>
      </c>
      <c r="Z2601" s="147">
        <v>48151.12</v>
      </c>
      <c r="AA2601" s="155">
        <v>1</v>
      </c>
      <c r="AB2601" s="174">
        <v>113.24</v>
      </c>
      <c r="AD2601" s="147">
        <v>54.526000000000003</v>
      </c>
      <c r="AG2601" s="2" t="s">
        <v>36</v>
      </c>
      <c r="AH2601" s="160">
        <v>8.7000000000000001E-5</v>
      </c>
      <c r="AI2601" s="160">
        <v>6.8458977565926903E-5</v>
      </c>
      <c r="AJ2601" s="160">
        <v>1.4181228607415199E-5</v>
      </c>
      <c r="AK2601" s="191"/>
      <c r="AL2601" s="147"/>
    </row>
    <row r="2602" spans="1:38">
      <c r="A2602" s="2">
        <v>811</v>
      </c>
      <c r="B2602" s="2">
        <v>9730</v>
      </c>
      <c r="C2602" s="2" t="s">
        <v>3542</v>
      </c>
      <c r="D2602" s="2" t="s">
        <v>3543</v>
      </c>
      <c r="E2602" s="4" t="s">
        <v>367</v>
      </c>
      <c r="F2602" s="2" t="s">
        <v>3952</v>
      </c>
      <c r="G2602" s="2" t="s">
        <v>3953</v>
      </c>
      <c r="H2602" s="2" t="s">
        <v>370</v>
      </c>
      <c r="I2602" s="2" t="s">
        <v>1162</v>
      </c>
      <c r="J2602" s="2" t="s">
        <v>30</v>
      </c>
      <c r="K2602" s="2" t="s">
        <v>30</v>
      </c>
      <c r="L2602" s="2" t="s">
        <v>526</v>
      </c>
      <c r="M2602" s="2" t="s">
        <v>45</v>
      </c>
      <c r="N2602" s="2" t="s">
        <v>673</v>
      </c>
      <c r="O2602" s="2" t="s">
        <v>323</v>
      </c>
      <c r="P2602" s="2" t="s">
        <v>2773</v>
      </c>
      <c r="Q2602" s="2" t="s">
        <v>363</v>
      </c>
      <c r="R2602" s="2" t="s">
        <v>605</v>
      </c>
      <c r="S2602" s="2" t="s">
        <v>34</v>
      </c>
      <c r="T2602" s="147">
        <v>1.115</v>
      </c>
      <c r="U2602" s="2" t="s">
        <v>3954</v>
      </c>
      <c r="V2602" s="158">
        <v>3.2500000000000001E-2</v>
      </c>
      <c r="W2602" s="160">
        <v>6.0010000000000001E-2</v>
      </c>
      <c r="X2602" s="4" t="s">
        <v>610</v>
      </c>
      <c r="Y2602" s="4" t="s">
        <v>323</v>
      </c>
      <c r="Z2602" s="147">
        <v>27157.040000000001</v>
      </c>
      <c r="AA2602" s="155">
        <v>1</v>
      </c>
      <c r="AB2602" s="174">
        <v>97.82</v>
      </c>
      <c r="AD2602" s="147">
        <v>26.565000000000001</v>
      </c>
      <c r="AG2602" s="2" t="s">
        <v>36</v>
      </c>
      <c r="AH2602" s="160">
        <v>6.7000000000000002E-5</v>
      </c>
      <c r="AI2602" s="160">
        <v>3.3352949439822499E-5</v>
      </c>
      <c r="AJ2602" s="160">
        <v>6.9090398009843698E-6</v>
      </c>
      <c r="AK2602" s="191"/>
      <c r="AL2602" s="147"/>
    </row>
    <row r="2603" spans="1:38">
      <c r="A2603" s="2">
        <v>811</v>
      </c>
      <c r="B2603" s="2">
        <v>9730</v>
      </c>
      <c r="C2603" s="2" t="s">
        <v>3547</v>
      </c>
      <c r="D2603" s="2" t="s">
        <v>3548</v>
      </c>
      <c r="E2603" s="4" t="s">
        <v>367</v>
      </c>
      <c r="F2603" s="2" t="s">
        <v>3549</v>
      </c>
      <c r="G2603" s="2" t="s">
        <v>3550</v>
      </c>
      <c r="H2603" s="2" t="s">
        <v>370</v>
      </c>
      <c r="I2603" s="2" t="s">
        <v>951</v>
      </c>
      <c r="J2603" s="2" t="s">
        <v>30</v>
      </c>
      <c r="K2603" s="2" t="s">
        <v>30</v>
      </c>
      <c r="L2603" s="2" t="s">
        <v>526</v>
      </c>
      <c r="M2603" s="2" t="s">
        <v>45</v>
      </c>
      <c r="N2603" s="2" t="s">
        <v>659</v>
      </c>
      <c r="O2603" s="2" t="s">
        <v>323</v>
      </c>
      <c r="P2603" s="2" t="s">
        <v>2739</v>
      </c>
      <c r="Q2603" s="2" t="s">
        <v>363</v>
      </c>
      <c r="R2603" s="2" t="s">
        <v>605</v>
      </c>
      <c r="S2603" s="2" t="s">
        <v>34</v>
      </c>
      <c r="T2603" s="147">
        <v>2.3809999999999998</v>
      </c>
      <c r="U2603" s="2" t="s">
        <v>2768</v>
      </c>
      <c r="V2603" s="158">
        <v>2.4899999999999999E-2</v>
      </c>
      <c r="W2603" s="160">
        <v>3.3939999999999998E-2</v>
      </c>
      <c r="X2603" s="4" t="s">
        <v>610</v>
      </c>
      <c r="Y2603" s="4" t="s">
        <v>323</v>
      </c>
      <c r="Z2603" s="147">
        <v>396000</v>
      </c>
      <c r="AA2603" s="155">
        <v>1</v>
      </c>
      <c r="AB2603" s="174">
        <v>106.34</v>
      </c>
      <c r="AD2603" s="147">
        <v>421.10599999999999</v>
      </c>
      <c r="AG2603" s="2" t="s">
        <v>36</v>
      </c>
      <c r="AH2603" s="160">
        <v>2.1150000000000001E-3</v>
      </c>
      <c r="AI2603" s="160">
        <v>5.2870813963853003E-4</v>
      </c>
      <c r="AJ2603" s="160">
        <v>1.09521515824492E-4</v>
      </c>
      <c r="AK2603" s="191"/>
      <c r="AL2603" s="147"/>
    </row>
    <row r="2604" spans="1:38">
      <c r="A2604" s="2">
        <v>811</v>
      </c>
      <c r="B2604" s="2">
        <v>9730</v>
      </c>
      <c r="C2604" s="2" t="s">
        <v>2769</v>
      </c>
      <c r="D2604" s="2" t="s">
        <v>2770</v>
      </c>
      <c r="E2604" s="4" t="s">
        <v>367</v>
      </c>
      <c r="F2604" s="2" t="s">
        <v>2771</v>
      </c>
      <c r="G2604" s="2" t="s">
        <v>2772</v>
      </c>
      <c r="H2604" s="2" t="s">
        <v>370</v>
      </c>
      <c r="I2604" s="2" t="s">
        <v>951</v>
      </c>
      <c r="J2604" s="2" t="s">
        <v>30</v>
      </c>
      <c r="K2604" s="2" t="s">
        <v>30</v>
      </c>
      <c r="L2604" s="2" t="s">
        <v>526</v>
      </c>
      <c r="M2604" s="2" t="s">
        <v>45</v>
      </c>
      <c r="N2604" s="2" t="s">
        <v>646</v>
      </c>
      <c r="O2604" s="2" t="s">
        <v>323</v>
      </c>
      <c r="P2604" s="2" t="s">
        <v>2773</v>
      </c>
      <c r="Q2604" s="2" t="s">
        <v>363</v>
      </c>
      <c r="R2604" s="2" t="s">
        <v>605</v>
      </c>
      <c r="S2604" s="2" t="s">
        <v>34</v>
      </c>
      <c r="T2604" s="147">
        <v>2.8530000000000002</v>
      </c>
      <c r="U2604" s="2" t="s">
        <v>2768</v>
      </c>
      <c r="V2604" s="158">
        <v>1E-3</v>
      </c>
      <c r="W2604" s="160">
        <v>3.0089999999999999E-2</v>
      </c>
      <c r="X2604" s="4" t="s">
        <v>610</v>
      </c>
      <c r="Y2604" s="4" t="s">
        <v>323</v>
      </c>
      <c r="Z2604" s="147">
        <v>2827800</v>
      </c>
      <c r="AA2604" s="155">
        <v>1</v>
      </c>
      <c r="AB2604" s="174">
        <v>103.43</v>
      </c>
      <c r="AD2604" s="147">
        <v>2924.7939999999999</v>
      </c>
      <c r="AG2604" s="2" t="s">
        <v>36</v>
      </c>
      <c r="AH2604" s="160">
        <v>4.4900000000000001E-3</v>
      </c>
      <c r="AI2604" s="160">
        <v>3.6721411770521402E-3</v>
      </c>
      <c r="AJ2604" s="160">
        <v>7.6068143816974E-4</v>
      </c>
      <c r="AK2604" s="191"/>
      <c r="AL2604" s="147"/>
    </row>
    <row r="2605" spans="1:38">
      <c r="A2605" s="2">
        <v>811</v>
      </c>
      <c r="B2605" s="2">
        <v>9730</v>
      </c>
      <c r="C2605" s="2" t="s">
        <v>2769</v>
      </c>
      <c r="D2605" s="2" t="s">
        <v>2770</v>
      </c>
      <c r="E2605" s="4" t="s">
        <v>367</v>
      </c>
      <c r="F2605" s="2" t="s">
        <v>2774</v>
      </c>
      <c r="G2605" s="2" t="s">
        <v>2775</v>
      </c>
      <c r="H2605" s="2" t="s">
        <v>370</v>
      </c>
      <c r="I2605" s="2" t="s">
        <v>1162</v>
      </c>
      <c r="J2605" s="2" t="s">
        <v>30</v>
      </c>
      <c r="K2605" s="2" t="s">
        <v>30</v>
      </c>
      <c r="L2605" s="2" t="s">
        <v>526</v>
      </c>
      <c r="M2605" s="2" t="s">
        <v>45</v>
      </c>
      <c r="N2605" s="2" t="s">
        <v>646</v>
      </c>
      <c r="O2605" s="2" t="s">
        <v>323</v>
      </c>
      <c r="P2605" s="2" t="s">
        <v>2773</v>
      </c>
      <c r="Q2605" s="2" t="s">
        <v>363</v>
      </c>
      <c r="R2605" s="2" t="s">
        <v>605</v>
      </c>
      <c r="S2605" s="2" t="s">
        <v>34</v>
      </c>
      <c r="T2605" s="147">
        <v>1.4590000000000001</v>
      </c>
      <c r="U2605" s="2" t="s">
        <v>2776</v>
      </c>
      <c r="V2605" s="158">
        <v>3.9E-2</v>
      </c>
      <c r="W2605" s="160">
        <v>5.8729999999999997E-2</v>
      </c>
      <c r="X2605" s="4" t="s">
        <v>610</v>
      </c>
      <c r="Y2605" s="4" t="s">
        <v>323</v>
      </c>
      <c r="Z2605" s="147">
        <v>638400</v>
      </c>
      <c r="AA2605" s="155">
        <v>1</v>
      </c>
      <c r="AB2605" s="174">
        <v>97.35</v>
      </c>
      <c r="AD2605" s="147">
        <v>621.48199999999997</v>
      </c>
      <c r="AG2605" s="2" t="s">
        <v>36</v>
      </c>
      <c r="AH2605" s="160">
        <v>8.3100000000000003E-4</v>
      </c>
      <c r="AI2605" s="160">
        <v>7.8028451603226402E-4</v>
      </c>
      <c r="AJ2605" s="160">
        <v>1.6163538361384E-4</v>
      </c>
      <c r="AK2605" s="191"/>
      <c r="AL2605" s="147"/>
    </row>
    <row r="2606" spans="1:38">
      <c r="A2606" s="2">
        <v>811</v>
      </c>
      <c r="B2606" s="2">
        <v>9730</v>
      </c>
      <c r="C2606" s="2" t="s">
        <v>1792</v>
      </c>
      <c r="D2606" s="2" t="s">
        <v>1793</v>
      </c>
      <c r="E2606" s="4" t="s">
        <v>367</v>
      </c>
      <c r="F2606" s="2" t="s">
        <v>2777</v>
      </c>
      <c r="G2606" s="2" t="s">
        <v>2778</v>
      </c>
      <c r="H2606" s="2" t="s">
        <v>370</v>
      </c>
      <c r="I2606" s="2" t="s">
        <v>1162</v>
      </c>
      <c r="J2606" s="2" t="s">
        <v>30</v>
      </c>
      <c r="K2606" s="2" t="s">
        <v>30</v>
      </c>
      <c r="L2606" s="2" t="s">
        <v>526</v>
      </c>
      <c r="M2606" s="2" t="s">
        <v>45</v>
      </c>
      <c r="N2606" s="2" t="s">
        <v>659</v>
      </c>
      <c r="O2606" s="2" t="s">
        <v>323</v>
      </c>
      <c r="P2606" s="2" t="s">
        <v>2745</v>
      </c>
      <c r="Q2606" s="2" t="s">
        <v>363</v>
      </c>
      <c r="R2606" s="2" t="s">
        <v>605</v>
      </c>
      <c r="S2606" s="2" t="s">
        <v>34</v>
      </c>
      <c r="T2606" s="147">
        <v>1.353</v>
      </c>
      <c r="U2606" s="2" t="s">
        <v>2779</v>
      </c>
      <c r="V2606" s="158">
        <v>3.85E-2</v>
      </c>
      <c r="W2606" s="160">
        <v>5.3539999999999997E-2</v>
      </c>
      <c r="X2606" s="4" t="s">
        <v>610</v>
      </c>
      <c r="Y2606" s="4" t="s">
        <v>323</v>
      </c>
      <c r="Z2606" s="147">
        <v>515444.14</v>
      </c>
      <c r="AA2606" s="155">
        <v>1</v>
      </c>
      <c r="AB2606" s="174">
        <v>100.27</v>
      </c>
      <c r="AD2606" s="147">
        <v>516.83600000000001</v>
      </c>
      <c r="AG2606" s="2" t="s">
        <v>36</v>
      </c>
      <c r="AH2606" s="160">
        <v>1.1019999999999999E-3</v>
      </c>
      <c r="AI2606" s="160">
        <v>6.48898508857426E-4</v>
      </c>
      <c r="AJ2606" s="160">
        <v>1.34418865491472E-4</v>
      </c>
      <c r="AK2606" s="191"/>
      <c r="AL2606" s="147"/>
    </row>
    <row r="2607" spans="1:38">
      <c r="A2607" s="2">
        <v>811</v>
      </c>
      <c r="B2607" s="2">
        <v>9730</v>
      </c>
      <c r="C2607" s="2" t="s">
        <v>1792</v>
      </c>
      <c r="D2607" s="2" t="s">
        <v>1793</v>
      </c>
      <c r="E2607" s="4" t="s">
        <v>367</v>
      </c>
      <c r="F2607" s="2" t="s">
        <v>2780</v>
      </c>
      <c r="G2607" s="2" t="s">
        <v>2781</v>
      </c>
      <c r="H2607" s="2" t="s">
        <v>370</v>
      </c>
      <c r="I2607" s="2" t="s">
        <v>951</v>
      </c>
      <c r="J2607" s="2" t="s">
        <v>30</v>
      </c>
      <c r="K2607" s="2" t="s">
        <v>30</v>
      </c>
      <c r="L2607" s="2" t="s">
        <v>526</v>
      </c>
      <c r="M2607" s="2" t="s">
        <v>45</v>
      </c>
      <c r="N2607" s="2" t="s">
        <v>659</v>
      </c>
      <c r="O2607" s="2" t="s">
        <v>323</v>
      </c>
      <c r="P2607" s="2" t="s">
        <v>2745</v>
      </c>
      <c r="Q2607" s="2" t="s">
        <v>363</v>
      </c>
      <c r="R2607" s="2" t="s">
        <v>605</v>
      </c>
      <c r="S2607" s="2" t="s">
        <v>34</v>
      </c>
      <c r="T2607" s="147">
        <v>6.9109999999999996</v>
      </c>
      <c r="U2607" s="2" t="s">
        <v>2782</v>
      </c>
      <c r="V2607" s="158">
        <v>2.5600000000000001E-2</v>
      </c>
      <c r="W2607" s="160">
        <v>4.2349999999999999E-2</v>
      </c>
      <c r="X2607" s="4" t="s">
        <v>610</v>
      </c>
      <c r="Y2607" s="4" t="s">
        <v>323</v>
      </c>
      <c r="Z2607" s="147">
        <v>4172768</v>
      </c>
      <c r="AA2607" s="155">
        <v>1</v>
      </c>
      <c r="AB2607" s="174">
        <v>97.49</v>
      </c>
      <c r="AD2607" s="147">
        <v>4068.0320000000002</v>
      </c>
      <c r="AG2607" s="2" t="s">
        <v>36</v>
      </c>
      <c r="AH2607" s="160">
        <v>3.9719999999999998E-3</v>
      </c>
      <c r="AI2607" s="160">
        <v>5.1075010463435596E-3</v>
      </c>
      <c r="AJ2607" s="160">
        <v>1.0580152162082601E-3</v>
      </c>
      <c r="AK2607" s="191"/>
      <c r="AL2607" s="147"/>
    </row>
    <row r="2608" spans="1:38">
      <c r="A2608" s="2">
        <v>811</v>
      </c>
      <c r="B2608" s="2">
        <v>9730</v>
      </c>
      <c r="C2608" s="2" t="s">
        <v>1792</v>
      </c>
      <c r="D2608" s="2" t="s">
        <v>1793</v>
      </c>
      <c r="E2608" s="4" t="s">
        <v>367</v>
      </c>
      <c r="F2608" s="2" t="s">
        <v>2783</v>
      </c>
      <c r="G2608" s="2" t="s">
        <v>2784</v>
      </c>
      <c r="H2608" s="2" t="s">
        <v>370</v>
      </c>
      <c r="I2608" s="2" t="s">
        <v>1162</v>
      </c>
      <c r="J2608" s="2" t="s">
        <v>30</v>
      </c>
      <c r="K2608" s="2" t="s">
        <v>30</v>
      </c>
      <c r="L2608" s="2" t="s">
        <v>526</v>
      </c>
      <c r="M2608" s="2" t="s">
        <v>45</v>
      </c>
      <c r="N2608" s="2" t="s">
        <v>659</v>
      </c>
      <c r="O2608" s="2" t="s">
        <v>323</v>
      </c>
      <c r="P2608" s="2" t="s">
        <v>2745</v>
      </c>
      <c r="Q2608" s="2" t="s">
        <v>363</v>
      </c>
      <c r="R2608" s="2" t="s">
        <v>605</v>
      </c>
      <c r="S2608" s="2" t="s">
        <v>34</v>
      </c>
      <c r="T2608" s="147">
        <v>3.9049999999999998</v>
      </c>
      <c r="U2608" s="2" t="s">
        <v>2785</v>
      </c>
      <c r="V2608" s="158">
        <v>2.41E-2</v>
      </c>
      <c r="W2608" s="160">
        <v>6.3320000000000001E-2</v>
      </c>
      <c r="X2608" s="4" t="s">
        <v>610</v>
      </c>
      <c r="Y2608" s="4" t="s">
        <v>323</v>
      </c>
      <c r="Z2608" s="147">
        <v>8286728.0999999996</v>
      </c>
      <c r="AA2608" s="155">
        <v>1</v>
      </c>
      <c r="AB2608" s="174">
        <v>86.08</v>
      </c>
      <c r="AD2608" s="147">
        <v>7133.2160000000003</v>
      </c>
      <c r="AG2608" s="2" t="s">
        <v>36</v>
      </c>
      <c r="AH2608" s="160">
        <v>4.0330000000000001E-3</v>
      </c>
      <c r="AI2608" s="160">
        <v>8.9559054962771792E-3</v>
      </c>
      <c r="AJ2608" s="160">
        <v>1.85520946623553E-3</v>
      </c>
      <c r="AK2608" s="191"/>
      <c r="AL2608" s="147"/>
    </row>
    <row r="2609" spans="1:38">
      <c r="A2609" s="2">
        <v>811</v>
      </c>
      <c r="B2609" s="2">
        <v>9730</v>
      </c>
      <c r="C2609" s="2" t="s">
        <v>1792</v>
      </c>
      <c r="D2609" s="2" t="s">
        <v>1793</v>
      </c>
      <c r="E2609" s="4" t="s">
        <v>367</v>
      </c>
      <c r="F2609" s="2" t="s">
        <v>2786</v>
      </c>
      <c r="G2609" s="2" t="s">
        <v>2787</v>
      </c>
      <c r="H2609" s="2" t="s">
        <v>370</v>
      </c>
      <c r="I2609" s="2" t="s">
        <v>1162</v>
      </c>
      <c r="J2609" s="2" t="s">
        <v>30</v>
      </c>
      <c r="K2609" s="2" t="s">
        <v>30</v>
      </c>
      <c r="L2609" s="2" t="s">
        <v>526</v>
      </c>
      <c r="M2609" s="2" t="s">
        <v>45</v>
      </c>
      <c r="N2609" s="2" t="s">
        <v>659</v>
      </c>
      <c r="O2609" s="2" t="s">
        <v>323</v>
      </c>
      <c r="P2609" s="2" t="s">
        <v>2745</v>
      </c>
      <c r="Q2609" s="2" t="s">
        <v>363</v>
      </c>
      <c r="R2609" s="2" t="s">
        <v>605</v>
      </c>
      <c r="S2609" s="2" t="s">
        <v>34</v>
      </c>
      <c r="T2609" s="147">
        <v>6.2430000000000003</v>
      </c>
      <c r="U2609" s="2" t="s">
        <v>2782</v>
      </c>
      <c r="V2609" s="158">
        <v>4.9399999999999999E-2</v>
      </c>
      <c r="W2609" s="160">
        <v>6.6839999999999997E-2</v>
      </c>
      <c r="X2609" s="4" t="s">
        <v>610</v>
      </c>
      <c r="Y2609" s="4" t="s">
        <v>323</v>
      </c>
      <c r="Z2609" s="147">
        <v>2984000</v>
      </c>
      <c r="AA2609" s="155">
        <v>1</v>
      </c>
      <c r="AB2609" s="174">
        <v>92.67</v>
      </c>
      <c r="AD2609" s="147">
        <v>2765.2730000000001</v>
      </c>
      <c r="AG2609" s="2" t="s">
        <v>36</v>
      </c>
      <c r="AH2609" s="160">
        <v>3.3240000000000001E-3</v>
      </c>
      <c r="AI2609" s="160">
        <v>3.4718594580396499E-3</v>
      </c>
      <c r="AJ2609" s="160">
        <v>7.1919322224558296E-4</v>
      </c>
      <c r="AK2609" s="191"/>
      <c r="AL2609" s="147"/>
    </row>
    <row r="2610" spans="1:38">
      <c r="A2610" s="2">
        <v>811</v>
      </c>
      <c r="B2610" s="2">
        <v>9730</v>
      </c>
      <c r="C2610" s="2" t="s">
        <v>2788</v>
      </c>
      <c r="D2610" s="2" t="s">
        <v>2789</v>
      </c>
      <c r="E2610" s="4" t="s">
        <v>367</v>
      </c>
      <c r="F2610" s="2" t="s">
        <v>2790</v>
      </c>
      <c r="G2610" s="2" t="s">
        <v>2791</v>
      </c>
      <c r="H2610" s="2" t="s">
        <v>370</v>
      </c>
      <c r="I2610" s="2" t="s">
        <v>1162</v>
      </c>
      <c r="J2610" s="2" t="s">
        <v>30</v>
      </c>
      <c r="K2610" s="2" t="s">
        <v>30</v>
      </c>
      <c r="L2610" s="2" t="s">
        <v>526</v>
      </c>
      <c r="M2610" s="2" t="s">
        <v>45</v>
      </c>
      <c r="N2610" s="2" t="s">
        <v>642</v>
      </c>
      <c r="O2610" s="2" t="s">
        <v>323</v>
      </c>
      <c r="P2610" s="2" t="s">
        <v>374</v>
      </c>
      <c r="Q2610" s="2" t="s">
        <v>375</v>
      </c>
      <c r="R2610" s="2" t="s">
        <v>375</v>
      </c>
      <c r="S2610" s="2" t="s">
        <v>34</v>
      </c>
      <c r="T2610" s="147">
        <v>1.298</v>
      </c>
      <c r="U2610" s="2" t="s">
        <v>2792</v>
      </c>
      <c r="V2610" s="158">
        <v>8.2000000000000003E-2</v>
      </c>
      <c r="W2610" s="160">
        <v>6.4259999999999998E-2</v>
      </c>
      <c r="X2610" s="4" t="s">
        <v>610</v>
      </c>
      <c r="Y2610" s="4" t="s">
        <v>323</v>
      </c>
      <c r="Z2610" s="147">
        <v>239000</v>
      </c>
      <c r="AA2610" s="155">
        <v>1</v>
      </c>
      <c r="AB2610" s="174">
        <v>104.48</v>
      </c>
      <c r="AD2610" s="147">
        <v>249.70699999999999</v>
      </c>
      <c r="AG2610" s="2" t="s">
        <v>36</v>
      </c>
      <c r="AH2610" s="160">
        <v>2.9150000000000001E-3</v>
      </c>
      <c r="AI2610" s="160">
        <v>3.1351275869078799E-4</v>
      </c>
      <c r="AJ2610" s="160">
        <v>6.4943945416858005E-5</v>
      </c>
      <c r="AK2610" s="191"/>
      <c r="AL2610" s="147"/>
    </row>
    <row r="2611" spans="1:38">
      <c r="A2611" s="2">
        <v>811</v>
      </c>
      <c r="B2611" s="2">
        <v>9730</v>
      </c>
      <c r="C2611" s="2" t="s">
        <v>2788</v>
      </c>
      <c r="D2611" s="2" t="s">
        <v>2789</v>
      </c>
      <c r="E2611" s="4" t="s">
        <v>367</v>
      </c>
      <c r="F2611" s="2" t="s">
        <v>2793</v>
      </c>
      <c r="G2611" s="2" t="s">
        <v>2794</v>
      </c>
      <c r="H2611" s="2" t="s">
        <v>370</v>
      </c>
      <c r="I2611" s="2" t="s">
        <v>1162</v>
      </c>
      <c r="J2611" s="2" t="s">
        <v>30</v>
      </c>
      <c r="K2611" s="2" t="s">
        <v>30</v>
      </c>
      <c r="L2611" s="2" t="s">
        <v>526</v>
      </c>
      <c r="M2611" s="2" t="s">
        <v>31</v>
      </c>
      <c r="N2611" s="2" t="s">
        <v>642</v>
      </c>
      <c r="O2611" s="2" t="s">
        <v>323</v>
      </c>
      <c r="P2611" s="2" t="s">
        <v>374</v>
      </c>
      <c r="Q2611" s="2" t="s">
        <v>375</v>
      </c>
      <c r="R2611" s="2" t="s">
        <v>375</v>
      </c>
      <c r="S2611" s="2" t="s">
        <v>34</v>
      </c>
      <c r="T2611" s="147">
        <v>2.1219999999999999</v>
      </c>
      <c r="U2611" s="2" t="s">
        <v>2795</v>
      </c>
      <c r="V2611" s="158">
        <v>6.6500000000000004E-2</v>
      </c>
      <c r="W2611" s="160">
        <v>6.8260000000000001E-2</v>
      </c>
      <c r="X2611" s="4" t="s">
        <v>610</v>
      </c>
      <c r="Y2611" s="4" t="s">
        <v>323</v>
      </c>
      <c r="Z2611" s="147">
        <v>1663000</v>
      </c>
      <c r="AA2611" s="155">
        <v>1</v>
      </c>
      <c r="AB2611" s="174">
        <v>100.1</v>
      </c>
      <c r="AD2611" s="147">
        <v>1664.663</v>
      </c>
      <c r="AG2611" s="2" t="s">
        <v>36</v>
      </c>
      <c r="AH2611" s="160">
        <v>2.3161999999999999E-2</v>
      </c>
      <c r="AI2611" s="160">
        <v>2.09002018932767E-3</v>
      </c>
      <c r="AJ2611" s="160">
        <v>4.3294619862568298E-4</v>
      </c>
      <c r="AK2611" s="191"/>
      <c r="AL2611" s="147"/>
    </row>
    <row r="2612" spans="1:38">
      <c r="A2612" s="2">
        <v>811</v>
      </c>
      <c r="B2612" s="2">
        <v>9730</v>
      </c>
      <c r="C2612" s="2" t="s">
        <v>1800</v>
      </c>
      <c r="D2612" s="2" t="s">
        <v>1801</v>
      </c>
      <c r="E2612" s="4" t="s">
        <v>367</v>
      </c>
      <c r="F2612" s="2" t="s">
        <v>2796</v>
      </c>
      <c r="G2612" s="2" t="s">
        <v>2797</v>
      </c>
      <c r="H2612" s="2" t="s">
        <v>370</v>
      </c>
      <c r="I2612" s="2" t="s">
        <v>1162</v>
      </c>
      <c r="J2612" s="2" t="s">
        <v>30</v>
      </c>
      <c r="K2612" s="2" t="s">
        <v>30</v>
      </c>
      <c r="L2612" s="2" t="s">
        <v>526</v>
      </c>
      <c r="M2612" s="2" t="s">
        <v>45</v>
      </c>
      <c r="N2612" s="2" t="s">
        <v>646</v>
      </c>
      <c r="O2612" s="2" t="s">
        <v>323</v>
      </c>
      <c r="P2612" s="2" t="s">
        <v>2745</v>
      </c>
      <c r="Q2612" s="2" t="s">
        <v>363</v>
      </c>
      <c r="R2612" s="2" t="s">
        <v>605</v>
      </c>
      <c r="S2612" s="2" t="s">
        <v>34</v>
      </c>
      <c r="T2612" s="147">
        <v>2.7959999999999998</v>
      </c>
      <c r="U2612" s="2" t="s">
        <v>2798</v>
      </c>
      <c r="V2612" s="158">
        <v>2.0400000000000001E-2</v>
      </c>
      <c r="W2612" s="160">
        <v>5.5199999999999999E-2</v>
      </c>
      <c r="X2612" s="4" t="s">
        <v>610</v>
      </c>
      <c r="Y2612" s="4" t="s">
        <v>323</v>
      </c>
      <c r="Z2612" s="147">
        <v>1899484.58</v>
      </c>
      <c r="AA2612" s="155">
        <v>1</v>
      </c>
      <c r="AB2612" s="174">
        <v>91.05</v>
      </c>
      <c r="AD2612" s="147">
        <v>1729.481</v>
      </c>
      <c r="AG2612" s="2" t="s">
        <v>36</v>
      </c>
      <c r="AH2612" s="160">
        <v>5.0639999999999999E-3</v>
      </c>
      <c r="AI2612" s="160">
        <v>2.1714002180266301E-3</v>
      </c>
      <c r="AJ2612" s="160">
        <v>4.4980401380334198E-4</v>
      </c>
      <c r="AK2612" s="191"/>
      <c r="AL2612" s="147"/>
    </row>
    <row r="2613" spans="1:38">
      <c r="A2613" s="2">
        <v>811</v>
      </c>
      <c r="B2613" s="2">
        <v>9730</v>
      </c>
      <c r="C2613" s="2" t="s">
        <v>1804</v>
      </c>
      <c r="D2613" s="2" t="s">
        <v>1805</v>
      </c>
      <c r="E2613" s="4" t="s">
        <v>367</v>
      </c>
      <c r="F2613" s="2" t="s">
        <v>2799</v>
      </c>
      <c r="G2613" s="2" t="s">
        <v>2800</v>
      </c>
      <c r="H2613" s="2" t="s">
        <v>370</v>
      </c>
      <c r="I2613" s="2" t="s">
        <v>1162</v>
      </c>
      <c r="J2613" s="2" t="s">
        <v>30</v>
      </c>
      <c r="K2613" s="2" t="s">
        <v>30</v>
      </c>
      <c r="L2613" s="2" t="s">
        <v>526</v>
      </c>
      <c r="M2613" s="2" t="s">
        <v>45</v>
      </c>
      <c r="N2613" s="2" t="s">
        <v>646</v>
      </c>
      <c r="O2613" s="2" t="s">
        <v>323</v>
      </c>
      <c r="P2613" s="2" t="s">
        <v>2773</v>
      </c>
      <c r="Q2613" s="2" t="s">
        <v>363</v>
      </c>
      <c r="R2613" s="2" t="s">
        <v>605</v>
      </c>
      <c r="S2613" s="2" t="s">
        <v>34</v>
      </c>
      <c r="T2613" s="147">
        <v>1.208</v>
      </c>
      <c r="U2613" s="2" t="s">
        <v>2792</v>
      </c>
      <c r="V2613" s="158">
        <v>0.04</v>
      </c>
      <c r="W2613" s="160">
        <v>5.4780000000000002E-2</v>
      </c>
      <c r="X2613" s="4" t="s">
        <v>610</v>
      </c>
      <c r="Y2613" s="4" t="s">
        <v>323</v>
      </c>
      <c r="Z2613" s="147">
        <v>108052.36</v>
      </c>
      <c r="AA2613" s="155">
        <v>1</v>
      </c>
      <c r="AB2613" s="174">
        <v>99.35</v>
      </c>
      <c r="AD2613" s="147">
        <v>107.35</v>
      </c>
      <c r="AG2613" s="2" t="s">
        <v>36</v>
      </c>
      <c r="AH2613" s="160">
        <v>8.1999999999999998E-4</v>
      </c>
      <c r="AI2613" s="160">
        <v>1.3478025787449E-4</v>
      </c>
      <c r="AJ2613" s="160">
        <v>2.79196347454045E-5</v>
      </c>
      <c r="AK2613" s="191"/>
      <c r="AL2613" s="147"/>
    </row>
    <row r="2614" spans="1:38">
      <c r="A2614" s="2">
        <v>811</v>
      </c>
      <c r="B2614" s="2">
        <v>9730</v>
      </c>
      <c r="C2614" s="2" t="s">
        <v>1804</v>
      </c>
      <c r="D2614" s="2" t="s">
        <v>1805</v>
      </c>
      <c r="E2614" s="4" t="s">
        <v>367</v>
      </c>
      <c r="F2614" s="2" t="s">
        <v>2801</v>
      </c>
      <c r="G2614" s="2" t="s">
        <v>2802</v>
      </c>
      <c r="H2614" s="2" t="s">
        <v>370</v>
      </c>
      <c r="I2614" s="2" t="s">
        <v>1162</v>
      </c>
      <c r="J2614" s="2" t="s">
        <v>30</v>
      </c>
      <c r="K2614" s="2" t="s">
        <v>30</v>
      </c>
      <c r="L2614" s="2" t="s">
        <v>526</v>
      </c>
      <c r="M2614" s="2" t="s">
        <v>45</v>
      </c>
      <c r="N2614" s="2" t="s">
        <v>646</v>
      </c>
      <c r="O2614" s="2" t="s">
        <v>323</v>
      </c>
      <c r="P2614" s="2" t="s">
        <v>2773</v>
      </c>
      <c r="Q2614" s="2" t="s">
        <v>363</v>
      </c>
      <c r="R2614" s="2" t="s">
        <v>605</v>
      </c>
      <c r="S2614" s="2" t="s">
        <v>34</v>
      </c>
      <c r="T2614" s="147">
        <v>2.2240000000000002</v>
      </c>
      <c r="U2614" s="2" t="s">
        <v>2803</v>
      </c>
      <c r="V2614" s="158">
        <v>0.04</v>
      </c>
      <c r="W2614" s="160">
        <v>5.774E-2</v>
      </c>
      <c r="X2614" s="4" t="s">
        <v>610</v>
      </c>
      <c r="Y2614" s="4" t="s">
        <v>323</v>
      </c>
      <c r="Z2614" s="147">
        <v>997705.74</v>
      </c>
      <c r="AA2614" s="155">
        <v>1</v>
      </c>
      <c r="AB2614" s="174">
        <v>96.04</v>
      </c>
      <c r="AD2614" s="147">
        <v>958.197</v>
      </c>
      <c r="AG2614" s="2" t="s">
        <v>36</v>
      </c>
      <c r="AH2614" s="160">
        <v>1.4729999999999999E-3</v>
      </c>
      <c r="AI2614" s="160">
        <v>1.2030364248377099E-3</v>
      </c>
      <c r="AJ2614" s="160">
        <v>2.49208141433921E-4</v>
      </c>
      <c r="AK2614" s="191"/>
      <c r="AL2614" s="147"/>
    </row>
    <row r="2615" spans="1:38">
      <c r="A2615" s="2">
        <v>811</v>
      </c>
      <c r="B2615" s="2">
        <v>9730</v>
      </c>
      <c r="C2615" s="2" t="s">
        <v>1804</v>
      </c>
      <c r="D2615" s="2" t="s">
        <v>1805</v>
      </c>
      <c r="E2615" s="4" t="s">
        <v>367</v>
      </c>
      <c r="F2615" s="2" t="s">
        <v>2804</v>
      </c>
      <c r="G2615" s="2" t="s">
        <v>2805</v>
      </c>
      <c r="H2615" s="2" t="s">
        <v>370</v>
      </c>
      <c r="I2615" s="2" t="s">
        <v>1162</v>
      </c>
      <c r="J2615" s="2" t="s">
        <v>30</v>
      </c>
      <c r="K2615" s="2" t="s">
        <v>30</v>
      </c>
      <c r="L2615" s="2" t="s">
        <v>526</v>
      </c>
      <c r="M2615" s="2" t="s">
        <v>45</v>
      </c>
      <c r="N2615" s="2" t="s">
        <v>646</v>
      </c>
      <c r="O2615" s="2" t="s">
        <v>323</v>
      </c>
      <c r="P2615" s="2" t="s">
        <v>2773</v>
      </c>
      <c r="Q2615" s="2" t="s">
        <v>363</v>
      </c>
      <c r="R2615" s="2" t="s">
        <v>605</v>
      </c>
      <c r="S2615" s="2" t="s">
        <v>34</v>
      </c>
      <c r="T2615" s="147">
        <v>3.7080000000000002</v>
      </c>
      <c r="U2615" s="2" t="s">
        <v>2806</v>
      </c>
      <c r="V2615" s="158">
        <v>2.07E-2</v>
      </c>
      <c r="W2615" s="160">
        <v>5.9970000000000002E-2</v>
      </c>
      <c r="X2615" s="4" t="s">
        <v>610</v>
      </c>
      <c r="Y2615" s="4" t="s">
        <v>323</v>
      </c>
      <c r="Z2615" s="147">
        <v>3527431.8</v>
      </c>
      <c r="AA2615" s="155">
        <v>1</v>
      </c>
      <c r="AB2615" s="174">
        <v>83.35</v>
      </c>
      <c r="AD2615" s="147">
        <v>2940.114</v>
      </c>
      <c r="AG2615" s="2" t="s">
        <v>36</v>
      </c>
      <c r="AH2615" s="160">
        <v>8.5889999999999994E-3</v>
      </c>
      <c r="AI2615" s="160">
        <v>3.6913768528585799E-3</v>
      </c>
      <c r="AJ2615" s="160">
        <v>7.6466609475866597E-4</v>
      </c>
      <c r="AK2615" s="191"/>
      <c r="AL2615" s="147"/>
    </row>
    <row r="2616" spans="1:38">
      <c r="A2616" s="2">
        <v>811</v>
      </c>
      <c r="B2616" s="2">
        <v>9730</v>
      </c>
      <c r="C2616" s="2" t="s">
        <v>1808</v>
      </c>
      <c r="D2616" s="2" t="s">
        <v>1809</v>
      </c>
      <c r="E2616" s="4" t="s">
        <v>367</v>
      </c>
      <c r="F2616" s="2" t="s">
        <v>2807</v>
      </c>
      <c r="G2616" s="2" t="s">
        <v>2808</v>
      </c>
      <c r="H2616" s="2" t="s">
        <v>370</v>
      </c>
      <c r="I2616" s="2" t="s">
        <v>1162</v>
      </c>
      <c r="J2616" s="2" t="s">
        <v>30</v>
      </c>
      <c r="K2616" s="2" t="s">
        <v>30</v>
      </c>
      <c r="L2616" s="2" t="s">
        <v>528</v>
      </c>
      <c r="M2616" s="2" t="s">
        <v>45</v>
      </c>
      <c r="N2616" s="2" t="s">
        <v>660</v>
      </c>
      <c r="O2616" s="2" t="s">
        <v>323</v>
      </c>
      <c r="P2616" s="2" t="s">
        <v>2749</v>
      </c>
      <c r="Q2616" s="2" t="s">
        <v>612</v>
      </c>
      <c r="R2616" s="2" t="s">
        <v>605</v>
      </c>
      <c r="S2616" s="2" t="s">
        <v>34</v>
      </c>
      <c r="T2616" s="147">
        <v>2.68</v>
      </c>
      <c r="U2616" s="2" t="s">
        <v>2809</v>
      </c>
      <c r="V2616" s="158">
        <v>2.35E-2</v>
      </c>
      <c r="W2616" s="160">
        <v>6.2520000000000006E-2</v>
      </c>
      <c r="X2616" s="4" t="s">
        <v>610</v>
      </c>
      <c r="Y2616" s="4" t="s">
        <v>323</v>
      </c>
      <c r="Z2616" s="147">
        <v>1256000</v>
      </c>
      <c r="AA2616" s="155">
        <v>1</v>
      </c>
      <c r="AB2616" s="174">
        <v>92.51</v>
      </c>
      <c r="AD2616" s="147">
        <v>1161.9259999999999</v>
      </c>
      <c r="AG2616" s="2" t="s">
        <v>36</v>
      </c>
      <c r="AH2616" s="160">
        <v>0</v>
      </c>
      <c r="AI2616" s="160">
        <v>1.45882257399646E-3</v>
      </c>
      <c r="AJ2616" s="160">
        <v>3.0219406066324899E-4</v>
      </c>
      <c r="AK2616" s="191"/>
      <c r="AL2616" s="147"/>
    </row>
    <row r="2617" spans="1:38">
      <c r="A2617" s="2">
        <v>811</v>
      </c>
      <c r="B2617" s="2">
        <v>9730</v>
      </c>
      <c r="C2617" s="2" t="s">
        <v>1808</v>
      </c>
      <c r="D2617" s="2" t="s">
        <v>1809</v>
      </c>
      <c r="E2617" s="4" t="s">
        <v>367</v>
      </c>
      <c r="F2617" s="2" t="s">
        <v>3551</v>
      </c>
      <c r="G2617" s="2" t="s">
        <v>3552</v>
      </c>
      <c r="H2617" s="2" t="s">
        <v>370</v>
      </c>
      <c r="I2617" s="2" t="s">
        <v>1162</v>
      </c>
      <c r="J2617" s="2" t="s">
        <v>30</v>
      </c>
      <c r="K2617" s="2" t="s">
        <v>30</v>
      </c>
      <c r="L2617" s="2" t="s">
        <v>526</v>
      </c>
      <c r="M2617" s="2" t="s">
        <v>45</v>
      </c>
      <c r="N2617" s="2" t="s">
        <v>660</v>
      </c>
      <c r="O2617" s="2" t="s">
        <v>323</v>
      </c>
      <c r="P2617" s="2" t="s">
        <v>2749</v>
      </c>
      <c r="Q2617" s="2" t="s">
        <v>612</v>
      </c>
      <c r="R2617" s="2" t="s">
        <v>605</v>
      </c>
      <c r="S2617" s="2" t="s">
        <v>34</v>
      </c>
      <c r="T2617" s="147">
        <v>4.4660000000000002</v>
      </c>
      <c r="U2617" s="2" t="s">
        <v>3553</v>
      </c>
      <c r="V2617" s="158">
        <v>6.0699999999999997E-2</v>
      </c>
      <c r="W2617" s="160">
        <v>6.5369999999999998E-2</v>
      </c>
      <c r="X2617" s="4" t="s">
        <v>610</v>
      </c>
      <c r="Y2617" s="4" t="s">
        <v>323</v>
      </c>
      <c r="Z2617" s="147">
        <v>1975000</v>
      </c>
      <c r="AA2617" s="155">
        <v>1</v>
      </c>
      <c r="AB2617" s="174">
        <v>100.37</v>
      </c>
      <c r="AD2617" s="147">
        <v>1982.307</v>
      </c>
      <c r="AG2617" s="2" t="s">
        <v>36</v>
      </c>
      <c r="AH2617" s="160">
        <v>1.3167E-2</v>
      </c>
      <c r="AI2617" s="160">
        <v>2.4888296889254199E-3</v>
      </c>
      <c r="AJ2617" s="160">
        <v>5.1555930337382505E-4</v>
      </c>
      <c r="AK2617" s="191"/>
      <c r="AL2617" s="147"/>
    </row>
    <row r="2618" spans="1:38">
      <c r="A2618" s="2">
        <v>811</v>
      </c>
      <c r="B2618" s="2">
        <v>9730</v>
      </c>
      <c r="C2618" s="2" t="s">
        <v>1812</v>
      </c>
      <c r="D2618" s="2" t="s">
        <v>1813</v>
      </c>
      <c r="E2618" s="4" t="s">
        <v>367</v>
      </c>
      <c r="F2618" s="2" t="s">
        <v>2810</v>
      </c>
      <c r="G2618" s="2" t="s">
        <v>2811</v>
      </c>
      <c r="H2618" s="2" t="s">
        <v>370</v>
      </c>
      <c r="I2618" s="2" t="s">
        <v>1162</v>
      </c>
      <c r="J2618" s="2" t="s">
        <v>30</v>
      </c>
      <c r="K2618" s="2" t="s">
        <v>30</v>
      </c>
      <c r="L2618" s="2" t="s">
        <v>526</v>
      </c>
      <c r="M2618" s="2" t="s">
        <v>45</v>
      </c>
      <c r="N2618" s="2" t="s">
        <v>671</v>
      </c>
      <c r="O2618" s="2" t="s">
        <v>323</v>
      </c>
      <c r="P2618" s="2" t="s">
        <v>2745</v>
      </c>
      <c r="Q2618" s="2" t="s">
        <v>363</v>
      </c>
      <c r="R2618" s="2" t="s">
        <v>605</v>
      </c>
      <c r="S2618" s="2" t="s">
        <v>34</v>
      </c>
      <c r="T2618" s="147">
        <v>2.79</v>
      </c>
      <c r="U2618" s="2" t="s">
        <v>2812</v>
      </c>
      <c r="V2618" s="158">
        <v>2.1000000000000001E-2</v>
      </c>
      <c r="W2618" s="160">
        <v>5.8409999999999997E-2</v>
      </c>
      <c r="X2618" s="4" t="s">
        <v>610</v>
      </c>
      <c r="Y2618" s="4" t="s">
        <v>323</v>
      </c>
      <c r="Z2618" s="147">
        <v>1851500</v>
      </c>
      <c r="AA2618" s="155">
        <v>1</v>
      </c>
      <c r="AB2618" s="174">
        <v>90.77</v>
      </c>
      <c r="AD2618" s="147">
        <v>1680.607</v>
      </c>
      <c r="AG2618" s="2" t="s">
        <v>36</v>
      </c>
      <c r="AH2618" s="160">
        <v>3.225E-3</v>
      </c>
      <c r="AI2618" s="160">
        <v>2.1100376591636398E-3</v>
      </c>
      <c r="AJ2618" s="160">
        <v>4.3709280329287301E-4</v>
      </c>
      <c r="AK2618" s="191"/>
      <c r="AL2618" s="147"/>
    </row>
    <row r="2619" spans="1:38">
      <c r="A2619" s="2">
        <v>811</v>
      </c>
      <c r="B2619" s="2">
        <v>9730</v>
      </c>
      <c r="C2619" s="2" t="s">
        <v>2730</v>
      </c>
      <c r="D2619" s="2" t="s">
        <v>2731</v>
      </c>
      <c r="E2619" s="4" t="s">
        <v>367</v>
      </c>
      <c r="F2619" s="2" t="s">
        <v>3558</v>
      </c>
      <c r="G2619" s="2" t="s">
        <v>3559</v>
      </c>
      <c r="H2619" s="2" t="s">
        <v>370</v>
      </c>
      <c r="I2619" s="2" t="s">
        <v>951</v>
      </c>
      <c r="J2619" s="2" t="s">
        <v>30</v>
      </c>
      <c r="K2619" s="2" t="s">
        <v>30</v>
      </c>
      <c r="L2619" s="2" t="s">
        <v>526</v>
      </c>
      <c r="M2619" s="2" t="s">
        <v>45</v>
      </c>
      <c r="N2619" s="2" t="s">
        <v>660</v>
      </c>
      <c r="O2619" s="2" t="s">
        <v>323</v>
      </c>
      <c r="P2619" s="2" t="s">
        <v>2745</v>
      </c>
      <c r="Q2619" s="2" t="s">
        <v>363</v>
      </c>
      <c r="R2619" s="2" t="s">
        <v>605</v>
      </c>
      <c r="S2619" s="2" t="s">
        <v>34</v>
      </c>
      <c r="T2619" s="147">
        <v>1.7010000000000001</v>
      </c>
      <c r="U2619" s="2" t="s">
        <v>2983</v>
      </c>
      <c r="V2619" s="158">
        <v>1.4999999999999999E-2</v>
      </c>
      <c r="W2619" s="160">
        <v>2.9059999999999999E-2</v>
      </c>
      <c r="X2619" s="4" t="s">
        <v>610</v>
      </c>
      <c r="Y2619" s="4" t="s">
        <v>323</v>
      </c>
      <c r="Z2619" s="147">
        <v>4457237.59</v>
      </c>
      <c r="AA2619" s="155">
        <v>1</v>
      </c>
      <c r="AB2619" s="174">
        <v>111.97</v>
      </c>
      <c r="AD2619" s="147">
        <v>4990.7690000000002</v>
      </c>
      <c r="AG2619" s="2" t="s">
        <v>36</v>
      </c>
      <c r="AH2619" s="160">
        <v>1.1837E-2</v>
      </c>
      <c r="AI2619" s="160">
        <v>6.2660177002626504E-3</v>
      </c>
      <c r="AJ2619" s="160">
        <v>1.29800111869859E-3</v>
      </c>
      <c r="AK2619" s="191"/>
      <c r="AL2619" s="147"/>
    </row>
    <row r="2620" spans="1:38">
      <c r="A2620" s="2">
        <v>811</v>
      </c>
      <c r="B2620" s="2">
        <v>9730</v>
      </c>
      <c r="C2620" s="2" t="s">
        <v>2730</v>
      </c>
      <c r="D2620" s="2" t="s">
        <v>2731</v>
      </c>
      <c r="E2620" s="4" t="s">
        <v>367</v>
      </c>
      <c r="F2620" s="2" t="s">
        <v>2813</v>
      </c>
      <c r="G2620" s="2" t="s">
        <v>2814</v>
      </c>
      <c r="H2620" s="2" t="s">
        <v>370</v>
      </c>
      <c r="I2620" s="2" t="s">
        <v>951</v>
      </c>
      <c r="J2620" s="2" t="s">
        <v>30</v>
      </c>
      <c r="K2620" s="2" t="s">
        <v>30</v>
      </c>
      <c r="L2620" s="2" t="s">
        <v>526</v>
      </c>
      <c r="M2620" s="2" t="s">
        <v>45</v>
      </c>
      <c r="N2620" s="2" t="s">
        <v>660</v>
      </c>
      <c r="O2620" s="2" t="s">
        <v>323</v>
      </c>
      <c r="P2620" s="2" t="s">
        <v>2756</v>
      </c>
      <c r="Q2620" s="2" t="s">
        <v>363</v>
      </c>
      <c r="R2620" s="2" t="s">
        <v>605</v>
      </c>
      <c r="S2620" s="2" t="s">
        <v>34</v>
      </c>
      <c r="T2620" s="147">
        <v>2.95</v>
      </c>
      <c r="U2620" s="2" t="s">
        <v>2815</v>
      </c>
      <c r="V2620" s="158">
        <v>5.0000000000000001E-3</v>
      </c>
      <c r="W2620" s="160">
        <v>2.6329999999999999E-2</v>
      </c>
      <c r="X2620" s="4" t="s">
        <v>610</v>
      </c>
      <c r="Y2620" s="4" t="s">
        <v>323</v>
      </c>
      <c r="Z2620" s="147">
        <v>1747350</v>
      </c>
      <c r="AA2620" s="155">
        <v>1</v>
      </c>
      <c r="AB2620" s="174">
        <v>105.76</v>
      </c>
      <c r="AC2620" s="147">
        <v>24.824000000000002</v>
      </c>
      <c r="AD2620" s="147">
        <v>1872.8219999999999</v>
      </c>
      <c r="AG2620" s="2" t="s">
        <v>36</v>
      </c>
      <c r="AH2620" s="160">
        <v>2.5509999999999999E-3</v>
      </c>
      <c r="AI2620" s="160">
        <v>2.3513680510188501E-3</v>
      </c>
      <c r="AJ2620" s="160">
        <v>4.8708422265814202E-4</v>
      </c>
      <c r="AK2620" s="191"/>
      <c r="AL2620" s="147"/>
    </row>
    <row r="2621" spans="1:38">
      <c r="A2621" s="2">
        <v>811</v>
      </c>
      <c r="B2621" s="2">
        <v>9730</v>
      </c>
      <c r="C2621" s="2" t="s">
        <v>2730</v>
      </c>
      <c r="D2621" s="2" t="s">
        <v>2731</v>
      </c>
      <c r="E2621" s="4" t="s">
        <v>367</v>
      </c>
      <c r="F2621" s="2" t="s">
        <v>2816</v>
      </c>
      <c r="G2621" s="2" t="s">
        <v>2817</v>
      </c>
      <c r="H2621" s="2" t="s">
        <v>370</v>
      </c>
      <c r="I2621" s="2" t="s">
        <v>951</v>
      </c>
      <c r="J2621" s="2" t="s">
        <v>30</v>
      </c>
      <c r="K2621" s="2" t="s">
        <v>30</v>
      </c>
      <c r="L2621" s="2" t="s">
        <v>526</v>
      </c>
      <c r="M2621" s="2" t="s">
        <v>31</v>
      </c>
      <c r="N2621" s="2" t="s">
        <v>660</v>
      </c>
      <c r="O2621" s="2" t="s">
        <v>323</v>
      </c>
      <c r="P2621" s="2" t="s">
        <v>2745</v>
      </c>
      <c r="Q2621" s="2" t="s">
        <v>363</v>
      </c>
      <c r="R2621" s="2" t="s">
        <v>605</v>
      </c>
      <c r="S2621" s="2" t="s">
        <v>34</v>
      </c>
      <c r="T2621" s="147">
        <v>4.577</v>
      </c>
      <c r="U2621" s="2" t="s">
        <v>2818</v>
      </c>
      <c r="V2621" s="158">
        <v>3.4700000000000002E-2</v>
      </c>
      <c r="W2621" s="160">
        <v>3.3550000000000003E-2</v>
      </c>
      <c r="X2621" s="4" t="s">
        <v>610</v>
      </c>
      <c r="Y2621" s="4" t="s">
        <v>323</v>
      </c>
      <c r="Z2621" s="147">
        <v>2407000</v>
      </c>
      <c r="AA2621" s="155">
        <v>1</v>
      </c>
      <c r="AB2621" s="174">
        <v>103.6</v>
      </c>
      <c r="AD2621" s="147">
        <v>2493.652</v>
      </c>
      <c r="AG2621" s="2" t="s">
        <v>36</v>
      </c>
      <c r="AH2621" s="160">
        <v>1.4132E-2</v>
      </c>
      <c r="AI2621" s="160">
        <v>3.1308337033725902E-3</v>
      </c>
      <c r="AJ2621" s="160">
        <v>6.4854997924224404E-4</v>
      </c>
      <c r="AK2621" s="191"/>
      <c r="AL2621" s="147"/>
    </row>
    <row r="2622" spans="1:38">
      <c r="A2622" s="2">
        <v>811</v>
      </c>
      <c r="B2622" s="2">
        <v>9730</v>
      </c>
      <c r="C2622" s="2" t="s">
        <v>3560</v>
      </c>
      <c r="D2622" s="2" t="s">
        <v>3561</v>
      </c>
      <c r="E2622" s="4" t="s">
        <v>514</v>
      </c>
      <c r="F2622" s="2" t="s">
        <v>3562</v>
      </c>
      <c r="G2622" s="2" t="s">
        <v>3563</v>
      </c>
      <c r="H2622" s="2" t="s">
        <v>370</v>
      </c>
      <c r="I2622" s="2" t="s">
        <v>951</v>
      </c>
      <c r="J2622" s="2" t="s">
        <v>30</v>
      </c>
      <c r="K2622" s="2" t="s">
        <v>137</v>
      </c>
      <c r="L2622" s="2" t="s">
        <v>526</v>
      </c>
      <c r="M2622" s="2" t="s">
        <v>45</v>
      </c>
      <c r="N2622" s="2" t="s">
        <v>660</v>
      </c>
      <c r="O2622" s="2" t="s">
        <v>323</v>
      </c>
      <c r="P2622" s="2" t="s">
        <v>2963</v>
      </c>
      <c r="Q2622" s="2" t="s">
        <v>612</v>
      </c>
      <c r="R2622" s="2" t="s">
        <v>605</v>
      </c>
      <c r="S2622" s="2" t="s">
        <v>34</v>
      </c>
      <c r="T2622" s="147">
        <v>8.2000000000000003E-2</v>
      </c>
      <c r="U2622" s="2" t="s">
        <v>122</v>
      </c>
      <c r="V2622" s="158">
        <v>6.4000000000000001E-2</v>
      </c>
      <c r="W2622" s="160">
        <v>7.5980000000000006E-2</v>
      </c>
      <c r="X2622" s="4" t="s">
        <v>610</v>
      </c>
      <c r="Y2622" s="4" t="s">
        <v>323</v>
      </c>
      <c r="Z2622" s="147">
        <v>100888.82</v>
      </c>
      <c r="AA2622" s="155">
        <v>1</v>
      </c>
      <c r="AB2622" s="174">
        <v>102.7</v>
      </c>
      <c r="AD2622" s="147">
        <v>103.613</v>
      </c>
      <c r="AG2622" s="2" t="s">
        <v>36</v>
      </c>
      <c r="AH2622" s="160">
        <v>1.4369999999999999E-3</v>
      </c>
      <c r="AI2622" s="160">
        <v>1.3008812101052101E-4</v>
      </c>
      <c r="AJ2622" s="160">
        <v>2.6947661924730202E-5</v>
      </c>
      <c r="AK2622" s="191"/>
      <c r="AL2622" s="147"/>
    </row>
    <row r="2623" spans="1:38">
      <c r="A2623" s="2">
        <v>811</v>
      </c>
      <c r="B2623" s="2">
        <v>9730</v>
      </c>
      <c r="C2623" s="2" t="s">
        <v>1816</v>
      </c>
      <c r="D2623" s="2" t="s">
        <v>1817</v>
      </c>
      <c r="E2623" s="4" t="s">
        <v>367</v>
      </c>
      <c r="F2623" s="2" t="s">
        <v>2819</v>
      </c>
      <c r="G2623" s="2" t="s">
        <v>2820</v>
      </c>
      <c r="H2623" s="2" t="s">
        <v>370</v>
      </c>
      <c r="I2623" s="2" t="s">
        <v>951</v>
      </c>
      <c r="J2623" s="2" t="s">
        <v>30</v>
      </c>
      <c r="K2623" s="2" t="s">
        <v>30</v>
      </c>
      <c r="L2623" s="2" t="s">
        <v>526</v>
      </c>
      <c r="M2623" s="2" t="s">
        <v>45</v>
      </c>
      <c r="N2623" s="2" t="s">
        <v>659</v>
      </c>
      <c r="O2623" s="2" t="s">
        <v>323</v>
      </c>
      <c r="P2623" s="2" t="s">
        <v>2756</v>
      </c>
      <c r="Q2623" s="2" t="s">
        <v>363</v>
      </c>
      <c r="R2623" s="2" t="s">
        <v>605</v>
      </c>
      <c r="S2623" s="2" t="s">
        <v>34</v>
      </c>
      <c r="T2623" s="147">
        <v>2.1819999999999999</v>
      </c>
      <c r="U2623" s="2" t="s">
        <v>2821</v>
      </c>
      <c r="V2623" s="158">
        <v>3.2000000000000001E-2</v>
      </c>
      <c r="W2623" s="160">
        <v>2.647E-2</v>
      </c>
      <c r="X2623" s="4" t="s">
        <v>610</v>
      </c>
      <c r="Y2623" s="4" t="s">
        <v>323</v>
      </c>
      <c r="Z2623" s="147">
        <v>2660253</v>
      </c>
      <c r="AA2623" s="155">
        <v>1</v>
      </c>
      <c r="AB2623" s="174">
        <v>117.37</v>
      </c>
      <c r="AD2623" s="147">
        <v>3122.3389999999999</v>
      </c>
      <c r="AG2623" s="2" t="s">
        <v>36</v>
      </c>
      <c r="AH2623" s="160">
        <v>2.5279999999999999E-3</v>
      </c>
      <c r="AI2623" s="160">
        <v>3.9201636819422804E-3</v>
      </c>
      <c r="AJ2623" s="160">
        <v>8.1205912399982198E-4</v>
      </c>
      <c r="AK2623" s="191"/>
      <c r="AL2623" s="147"/>
    </row>
    <row r="2624" spans="1:38">
      <c r="A2624" s="2">
        <v>811</v>
      </c>
      <c r="B2624" s="2">
        <v>9730</v>
      </c>
      <c r="C2624" s="2" t="s">
        <v>1816</v>
      </c>
      <c r="D2624" s="2" t="s">
        <v>1817</v>
      </c>
      <c r="E2624" s="4" t="s">
        <v>367</v>
      </c>
      <c r="F2624" s="2" t="s">
        <v>2822</v>
      </c>
      <c r="G2624" s="2" t="s">
        <v>2823</v>
      </c>
      <c r="H2624" s="2" t="s">
        <v>370</v>
      </c>
      <c r="I2624" s="2" t="s">
        <v>1162</v>
      </c>
      <c r="J2624" s="2" t="s">
        <v>30</v>
      </c>
      <c r="K2624" s="2" t="s">
        <v>30</v>
      </c>
      <c r="L2624" s="2" t="s">
        <v>526</v>
      </c>
      <c r="M2624" s="2" t="s">
        <v>45</v>
      </c>
      <c r="N2624" s="2" t="s">
        <v>659</v>
      </c>
      <c r="O2624" s="2" t="s">
        <v>323</v>
      </c>
      <c r="P2624" s="2" t="s">
        <v>2756</v>
      </c>
      <c r="Q2624" s="2" t="s">
        <v>363</v>
      </c>
      <c r="R2624" s="2" t="s">
        <v>605</v>
      </c>
      <c r="S2624" s="2" t="s">
        <v>34</v>
      </c>
      <c r="T2624" s="147">
        <v>0.73699999999999999</v>
      </c>
      <c r="U2624" s="2" t="s">
        <v>2824</v>
      </c>
      <c r="V2624" s="158">
        <v>3.39E-2</v>
      </c>
      <c r="W2624" s="160">
        <v>5.45E-2</v>
      </c>
      <c r="X2624" s="4" t="s">
        <v>610</v>
      </c>
      <c r="Y2624" s="4" t="s">
        <v>323</v>
      </c>
      <c r="Z2624" s="147">
        <v>1226231.67</v>
      </c>
      <c r="AA2624" s="155">
        <v>1</v>
      </c>
      <c r="AB2624" s="174">
        <v>101</v>
      </c>
      <c r="AD2624" s="147">
        <v>1238.4939999999999</v>
      </c>
      <c r="AG2624" s="2" t="s">
        <v>36</v>
      </c>
      <c r="AH2624" s="160">
        <v>2.8249999999999998E-3</v>
      </c>
      <c r="AI2624" s="160">
        <v>1.55495582983698E-3</v>
      </c>
      <c r="AJ2624" s="160">
        <v>3.22107996370756E-4</v>
      </c>
      <c r="AK2624" s="191"/>
      <c r="AL2624" s="147"/>
    </row>
    <row r="2625" spans="1:38">
      <c r="A2625" s="2">
        <v>811</v>
      </c>
      <c r="B2625" s="2">
        <v>9730</v>
      </c>
      <c r="C2625" s="2" t="s">
        <v>1816</v>
      </c>
      <c r="D2625" s="2" t="s">
        <v>1817</v>
      </c>
      <c r="E2625" s="4" t="s">
        <v>367</v>
      </c>
      <c r="F2625" s="2" t="s">
        <v>2825</v>
      </c>
      <c r="G2625" s="2" t="s">
        <v>2826</v>
      </c>
      <c r="H2625" s="2" t="s">
        <v>370</v>
      </c>
      <c r="I2625" s="2" t="s">
        <v>951</v>
      </c>
      <c r="J2625" s="2" t="s">
        <v>30</v>
      </c>
      <c r="K2625" s="2" t="s">
        <v>30</v>
      </c>
      <c r="L2625" s="2" t="s">
        <v>526</v>
      </c>
      <c r="M2625" s="2" t="s">
        <v>45</v>
      </c>
      <c r="N2625" s="2" t="s">
        <v>659</v>
      </c>
      <c r="O2625" s="2" t="s">
        <v>323</v>
      </c>
      <c r="P2625" s="2" t="s">
        <v>2756</v>
      </c>
      <c r="Q2625" s="2" t="s">
        <v>363</v>
      </c>
      <c r="R2625" s="2" t="s">
        <v>605</v>
      </c>
      <c r="S2625" s="2" t="s">
        <v>34</v>
      </c>
      <c r="T2625" s="147">
        <v>3.3279999999999998</v>
      </c>
      <c r="U2625" s="2" t="s">
        <v>2827</v>
      </c>
      <c r="V2625" s="158">
        <v>1.14E-2</v>
      </c>
      <c r="W2625" s="160">
        <v>2.9170000000000001E-2</v>
      </c>
      <c r="X2625" s="4" t="s">
        <v>610</v>
      </c>
      <c r="Y2625" s="4" t="s">
        <v>323</v>
      </c>
      <c r="Z2625" s="147">
        <v>6520619</v>
      </c>
      <c r="AA2625" s="155">
        <v>1</v>
      </c>
      <c r="AB2625" s="174">
        <v>107.2</v>
      </c>
      <c r="AC2625" s="147">
        <v>84.468999999999994</v>
      </c>
      <c r="AD2625" s="147">
        <v>7074.5730000000003</v>
      </c>
      <c r="AG2625" s="2" t="s">
        <v>36</v>
      </c>
      <c r="AH2625" s="160">
        <v>2.7590000000000002E-3</v>
      </c>
      <c r="AI2625" s="160">
        <v>8.8822782495845392E-3</v>
      </c>
      <c r="AJ2625" s="160">
        <v>1.8399576343471899E-3</v>
      </c>
      <c r="AK2625" s="191"/>
      <c r="AL2625" s="147"/>
    </row>
    <row r="2626" spans="1:38">
      <c r="A2626" s="2">
        <v>811</v>
      </c>
      <c r="B2626" s="2">
        <v>9730</v>
      </c>
      <c r="C2626" s="2" t="s">
        <v>1816</v>
      </c>
      <c r="D2626" s="2" t="s">
        <v>1817</v>
      </c>
      <c r="E2626" s="4" t="s">
        <v>367</v>
      </c>
      <c r="F2626" s="2" t="s">
        <v>2828</v>
      </c>
      <c r="G2626" s="2" t="s">
        <v>2829</v>
      </c>
      <c r="H2626" s="2" t="s">
        <v>370</v>
      </c>
      <c r="I2626" s="2" t="s">
        <v>1162</v>
      </c>
      <c r="J2626" s="2" t="s">
        <v>30</v>
      </c>
      <c r="K2626" s="2" t="s">
        <v>30</v>
      </c>
      <c r="L2626" s="2" t="s">
        <v>526</v>
      </c>
      <c r="M2626" s="2" t="s">
        <v>45</v>
      </c>
      <c r="N2626" s="2" t="s">
        <v>659</v>
      </c>
      <c r="O2626" s="2" t="s">
        <v>323</v>
      </c>
      <c r="P2626" s="2" t="s">
        <v>2756</v>
      </c>
      <c r="Q2626" s="2" t="s">
        <v>363</v>
      </c>
      <c r="R2626" s="2" t="s">
        <v>605</v>
      </c>
      <c r="S2626" s="2" t="s">
        <v>34</v>
      </c>
      <c r="T2626" s="147">
        <v>5.2549999999999999</v>
      </c>
      <c r="U2626" s="2" t="s">
        <v>2830</v>
      </c>
      <c r="V2626" s="158">
        <v>2.4400000000000002E-2</v>
      </c>
      <c r="W2626" s="160">
        <v>5.9060000000000001E-2</v>
      </c>
      <c r="X2626" s="4" t="s">
        <v>610</v>
      </c>
      <c r="Y2626" s="4" t="s">
        <v>323</v>
      </c>
      <c r="Z2626" s="147">
        <v>3300000</v>
      </c>
      <c r="AA2626" s="155">
        <v>1</v>
      </c>
      <c r="AB2626" s="174">
        <v>85.33</v>
      </c>
      <c r="AD2626" s="147">
        <v>2815.89</v>
      </c>
      <c r="AG2626" s="2" t="s">
        <v>36</v>
      </c>
      <c r="AH2626" s="160">
        <v>2.715E-3</v>
      </c>
      <c r="AI2626" s="160">
        <v>3.5354104409877E-3</v>
      </c>
      <c r="AJ2626" s="160">
        <v>7.3235776325182599E-4</v>
      </c>
      <c r="AK2626" s="191"/>
      <c r="AL2626" s="147"/>
    </row>
    <row r="2627" spans="1:38">
      <c r="A2627" s="2">
        <v>811</v>
      </c>
      <c r="B2627" s="2">
        <v>9730</v>
      </c>
      <c r="C2627" s="2" t="s">
        <v>1816</v>
      </c>
      <c r="D2627" s="2" t="s">
        <v>1817</v>
      </c>
      <c r="E2627" s="4" t="s">
        <v>367</v>
      </c>
      <c r="F2627" s="2" t="s">
        <v>2831</v>
      </c>
      <c r="G2627" s="2" t="s">
        <v>2832</v>
      </c>
      <c r="H2627" s="2" t="s">
        <v>370</v>
      </c>
      <c r="I2627" s="2" t="s">
        <v>951</v>
      </c>
      <c r="J2627" s="2" t="s">
        <v>30</v>
      </c>
      <c r="K2627" s="2" t="s">
        <v>30</v>
      </c>
      <c r="L2627" s="2" t="s">
        <v>526</v>
      </c>
      <c r="M2627" s="2" t="s">
        <v>45</v>
      </c>
      <c r="N2627" s="2" t="s">
        <v>659</v>
      </c>
      <c r="O2627" s="2" t="s">
        <v>323</v>
      </c>
      <c r="P2627" s="2" t="s">
        <v>2756</v>
      </c>
      <c r="Q2627" s="2" t="s">
        <v>363</v>
      </c>
      <c r="R2627" s="2" t="s">
        <v>605</v>
      </c>
      <c r="S2627" s="2" t="s">
        <v>34</v>
      </c>
      <c r="T2627" s="147">
        <v>5.5579999999999998</v>
      </c>
      <c r="U2627" s="2" t="s">
        <v>2830</v>
      </c>
      <c r="V2627" s="158">
        <v>9.1999999999999998E-3</v>
      </c>
      <c r="W2627" s="160">
        <v>3.3070000000000002E-2</v>
      </c>
      <c r="X2627" s="4" t="s">
        <v>610</v>
      </c>
      <c r="Y2627" s="4" t="s">
        <v>323</v>
      </c>
      <c r="Z2627" s="147">
        <v>5327402</v>
      </c>
      <c r="AA2627" s="155">
        <v>1</v>
      </c>
      <c r="AB2627" s="174">
        <v>102.12</v>
      </c>
      <c r="AD2627" s="147">
        <v>5440.3429999999998</v>
      </c>
      <c r="AG2627" s="2" t="s">
        <v>36</v>
      </c>
      <c r="AH2627" s="160">
        <v>2.0600000000000002E-3</v>
      </c>
      <c r="AI2627" s="160">
        <v>6.8304675148555E-3</v>
      </c>
      <c r="AJ2627" s="160">
        <v>1.4149264971187699E-3</v>
      </c>
      <c r="AK2627" s="191"/>
      <c r="AL2627" s="147"/>
    </row>
    <row r="2628" spans="1:38">
      <c r="A2628" s="2">
        <v>811</v>
      </c>
      <c r="B2628" s="2">
        <v>9730</v>
      </c>
      <c r="C2628" s="2" t="s">
        <v>1816</v>
      </c>
      <c r="D2628" s="2" t="s">
        <v>1817</v>
      </c>
      <c r="E2628" s="4" t="s">
        <v>367</v>
      </c>
      <c r="F2628" s="2" t="s">
        <v>3564</v>
      </c>
      <c r="G2628" s="2" t="s">
        <v>3565</v>
      </c>
      <c r="H2628" s="2" t="s">
        <v>370</v>
      </c>
      <c r="I2628" s="2" t="s">
        <v>1162</v>
      </c>
      <c r="J2628" s="2" t="s">
        <v>30</v>
      </c>
      <c r="K2628" s="2" t="s">
        <v>30</v>
      </c>
      <c r="L2628" s="2" t="s">
        <v>526</v>
      </c>
      <c r="M2628" s="2" t="s">
        <v>31</v>
      </c>
      <c r="N2628" s="2" t="s">
        <v>659</v>
      </c>
      <c r="O2628" s="2" t="s">
        <v>323</v>
      </c>
      <c r="P2628" s="2" t="s">
        <v>2756</v>
      </c>
      <c r="Q2628" s="2" t="s">
        <v>363</v>
      </c>
      <c r="R2628" s="2" t="s">
        <v>605</v>
      </c>
      <c r="S2628" s="2" t="s">
        <v>34</v>
      </c>
      <c r="T2628" s="147">
        <v>7.7140000000000004</v>
      </c>
      <c r="U2628" s="2" t="s">
        <v>3566</v>
      </c>
      <c r="V2628" s="158">
        <v>5.79E-2</v>
      </c>
      <c r="W2628" s="160">
        <v>6.1330000000000003E-2</v>
      </c>
      <c r="X2628" s="4" t="s">
        <v>610</v>
      </c>
      <c r="Y2628" s="4" t="s">
        <v>323</v>
      </c>
      <c r="Z2628" s="147">
        <v>1604000</v>
      </c>
      <c r="AA2628" s="155">
        <v>1</v>
      </c>
      <c r="AB2628" s="174">
        <v>100.47</v>
      </c>
      <c r="AD2628" s="147">
        <v>1611.539</v>
      </c>
      <c r="AG2628" s="2" t="s">
        <v>36</v>
      </c>
      <c r="AH2628" s="160">
        <v>9.861E-3</v>
      </c>
      <c r="AI2628" s="160">
        <v>2.0233216139752602E-3</v>
      </c>
      <c r="AJ2628" s="160">
        <v>4.1912963608718099E-4</v>
      </c>
      <c r="AK2628" s="191"/>
      <c r="AL2628" s="147"/>
    </row>
    <row r="2629" spans="1:38">
      <c r="A2629" s="2">
        <v>811</v>
      </c>
      <c r="B2629" s="2">
        <v>9730</v>
      </c>
      <c r="C2629" s="2" t="s">
        <v>1824</v>
      </c>
      <c r="D2629" s="2" t="s">
        <v>1825</v>
      </c>
      <c r="E2629" s="4" t="s">
        <v>367</v>
      </c>
      <c r="F2629" s="2" t="s">
        <v>2833</v>
      </c>
      <c r="G2629" s="2" t="s">
        <v>2834</v>
      </c>
      <c r="H2629" s="2" t="s">
        <v>370</v>
      </c>
      <c r="I2629" s="2" t="s">
        <v>1162</v>
      </c>
      <c r="J2629" s="2" t="s">
        <v>30</v>
      </c>
      <c r="K2629" s="2" t="s">
        <v>137</v>
      </c>
      <c r="L2629" s="2" t="s">
        <v>526</v>
      </c>
      <c r="M2629" s="2" t="s">
        <v>45</v>
      </c>
      <c r="N2629" s="2" t="s">
        <v>636</v>
      </c>
      <c r="O2629" s="2" t="s">
        <v>323</v>
      </c>
      <c r="P2629" s="2" t="s">
        <v>2739</v>
      </c>
      <c r="Q2629" s="2" t="s">
        <v>612</v>
      </c>
      <c r="R2629" s="2" t="s">
        <v>605</v>
      </c>
      <c r="S2629" s="2" t="s">
        <v>34</v>
      </c>
      <c r="T2629" s="147">
        <v>1.736</v>
      </c>
      <c r="U2629" s="2" t="s">
        <v>2835</v>
      </c>
      <c r="V2629" s="158">
        <v>3.4500000000000003E-2</v>
      </c>
      <c r="W2629" s="160">
        <v>5.7250000000000002E-2</v>
      </c>
      <c r="X2629" s="4" t="s">
        <v>610</v>
      </c>
      <c r="Y2629" s="4" t="s">
        <v>323</v>
      </c>
      <c r="Z2629" s="147">
        <v>4446609.93</v>
      </c>
      <c r="AA2629" s="155">
        <v>1</v>
      </c>
      <c r="AB2629" s="174">
        <v>96.61</v>
      </c>
      <c r="AD2629" s="147">
        <v>4295.87</v>
      </c>
      <c r="AG2629" s="2" t="s">
        <v>36</v>
      </c>
      <c r="AH2629" s="160">
        <v>6.9179999999999997E-3</v>
      </c>
      <c r="AI2629" s="160">
        <v>5.3935569687520403E-3</v>
      </c>
      <c r="AJ2629" s="160">
        <v>1.1172714974793799E-3</v>
      </c>
      <c r="AK2629" s="191"/>
      <c r="AL2629" s="147"/>
    </row>
    <row r="2630" spans="1:38">
      <c r="A2630" s="2">
        <v>811</v>
      </c>
      <c r="B2630" s="2">
        <v>9730</v>
      </c>
      <c r="C2630" s="2" t="s">
        <v>1824</v>
      </c>
      <c r="D2630" s="2" t="s">
        <v>1825</v>
      </c>
      <c r="E2630" s="4" t="s">
        <v>367</v>
      </c>
      <c r="F2630" s="2" t="s">
        <v>2836</v>
      </c>
      <c r="G2630" s="2" t="s">
        <v>2837</v>
      </c>
      <c r="H2630" s="2" t="s">
        <v>370</v>
      </c>
      <c r="I2630" s="2" t="s">
        <v>1162</v>
      </c>
      <c r="J2630" s="2" t="s">
        <v>30</v>
      </c>
      <c r="K2630" s="2" t="s">
        <v>137</v>
      </c>
      <c r="L2630" s="2" t="s">
        <v>526</v>
      </c>
      <c r="M2630" s="2" t="s">
        <v>45</v>
      </c>
      <c r="N2630" s="2" t="s">
        <v>636</v>
      </c>
      <c r="O2630" s="2" t="s">
        <v>323</v>
      </c>
      <c r="P2630" s="2" t="s">
        <v>2739</v>
      </c>
      <c r="Q2630" s="2" t="s">
        <v>612</v>
      </c>
      <c r="R2630" s="2" t="s">
        <v>605</v>
      </c>
      <c r="S2630" s="2" t="s">
        <v>34</v>
      </c>
      <c r="T2630" s="147">
        <v>3.7589999999999999</v>
      </c>
      <c r="U2630" s="2" t="s">
        <v>2838</v>
      </c>
      <c r="V2630" s="158">
        <v>1.4999999999999999E-2</v>
      </c>
      <c r="W2630" s="160">
        <v>5.9859999999999997E-2</v>
      </c>
      <c r="X2630" s="4" t="s">
        <v>610</v>
      </c>
      <c r="Y2630" s="4" t="s">
        <v>323</v>
      </c>
      <c r="Z2630" s="147">
        <v>2687313</v>
      </c>
      <c r="AA2630" s="155">
        <v>1</v>
      </c>
      <c r="AB2630" s="174">
        <v>85.02</v>
      </c>
      <c r="AD2630" s="147">
        <v>2284.7539999999999</v>
      </c>
      <c r="AG2630" s="2" t="s">
        <v>36</v>
      </c>
      <c r="AH2630" s="160">
        <v>6.9620000000000003E-3</v>
      </c>
      <c r="AI2630" s="160">
        <v>2.8685571608015E-3</v>
      </c>
      <c r="AJ2630" s="160">
        <v>5.9421957962473297E-4</v>
      </c>
      <c r="AK2630" s="191"/>
      <c r="AL2630" s="147"/>
    </row>
    <row r="2631" spans="1:38">
      <c r="A2631" s="2">
        <v>811</v>
      </c>
      <c r="B2631" s="2">
        <v>9730</v>
      </c>
      <c r="C2631" s="2" t="s">
        <v>1828</v>
      </c>
      <c r="D2631" s="2" t="s">
        <v>1829</v>
      </c>
      <c r="E2631" s="4" t="s">
        <v>367</v>
      </c>
      <c r="F2631" s="2" t="s">
        <v>2839</v>
      </c>
      <c r="G2631" s="2" t="s">
        <v>2840</v>
      </c>
      <c r="H2631" s="2" t="s">
        <v>370</v>
      </c>
      <c r="I2631" s="2" t="s">
        <v>1162</v>
      </c>
      <c r="J2631" s="2" t="s">
        <v>30</v>
      </c>
      <c r="K2631" s="2" t="s">
        <v>30</v>
      </c>
      <c r="L2631" s="2" t="s">
        <v>526</v>
      </c>
      <c r="M2631" s="2" t="s">
        <v>45</v>
      </c>
      <c r="N2631" s="2" t="s">
        <v>636</v>
      </c>
      <c r="O2631" s="2" t="s">
        <v>323</v>
      </c>
      <c r="P2631" s="2" t="s">
        <v>2739</v>
      </c>
      <c r="Q2631" s="2" t="s">
        <v>363</v>
      </c>
      <c r="R2631" s="2" t="s">
        <v>605</v>
      </c>
      <c r="S2631" s="2" t="s">
        <v>34</v>
      </c>
      <c r="T2631" s="147">
        <v>2.859</v>
      </c>
      <c r="U2631" s="2" t="s">
        <v>2841</v>
      </c>
      <c r="V2631" s="158">
        <v>2.0500000000000001E-2</v>
      </c>
      <c r="W2631" s="160">
        <v>5.9229999999999998E-2</v>
      </c>
      <c r="X2631" s="4" t="s">
        <v>610</v>
      </c>
      <c r="Y2631" s="4" t="s">
        <v>323</v>
      </c>
      <c r="Z2631" s="147">
        <v>2316018.6</v>
      </c>
      <c r="AA2631" s="155">
        <v>1</v>
      </c>
      <c r="AB2631" s="174">
        <v>90.04</v>
      </c>
      <c r="AD2631" s="147">
        <v>2085.3429999999998</v>
      </c>
      <c r="AG2631" s="2" t="s">
        <v>36</v>
      </c>
      <c r="AH2631" s="160">
        <v>5.182E-3</v>
      </c>
      <c r="AI2631" s="160">
        <v>2.6181931597120301E-3</v>
      </c>
      <c r="AJ2631" s="160">
        <v>5.4235685451906198E-4</v>
      </c>
      <c r="AK2631" s="191"/>
      <c r="AL2631" s="147"/>
    </row>
    <row r="2632" spans="1:38">
      <c r="A2632" s="2">
        <v>811</v>
      </c>
      <c r="B2632" s="2">
        <v>9730</v>
      </c>
      <c r="C2632" s="2" t="s">
        <v>1828</v>
      </c>
      <c r="D2632" s="2" t="s">
        <v>1829</v>
      </c>
      <c r="E2632" s="4" t="s">
        <v>367</v>
      </c>
      <c r="F2632" s="2" t="s">
        <v>2842</v>
      </c>
      <c r="G2632" s="2" t="s">
        <v>2843</v>
      </c>
      <c r="H2632" s="2" t="s">
        <v>370</v>
      </c>
      <c r="I2632" s="2" t="s">
        <v>1163</v>
      </c>
      <c r="J2632" s="2" t="s">
        <v>30</v>
      </c>
      <c r="K2632" s="2" t="s">
        <v>30</v>
      </c>
      <c r="L2632" s="2" t="s">
        <v>526</v>
      </c>
      <c r="M2632" s="2" t="s">
        <v>45</v>
      </c>
      <c r="N2632" s="2" t="s">
        <v>636</v>
      </c>
      <c r="O2632" s="2" t="s">
        <v>323</v>
      </c>
      <c r="P2632" s="2" t="s">
        <v>2739</v>
      </c>
      <c r="Q2632" s="2" t="s">
        <v>363</v>
      </c>
      <c r="R2632" s="2" t="s">
        <v>605</v>
      </c>
      <c r="S2632" s="2" t="s">
        <v>34</v>
      </c>
      <c r="T2632" s="147">
        <v>2.8220000000000001</v>
      </c>
      <c r="U2632" s="2" t="s">
        <v>2844</v>
      </c>
      <c r="V2632" s="158">
        <v>1.25E-3</v>
      </c>
      <c r="W2632" s="160">
        <v>6.0740000000000002E-2</v>
      </c>
      <c r="X2632" s="4" t="s">
        <v>610</v>
      </c>
      <c r="Y2632" s="4" t="s">
        <v>323</v>
      </c>
      <c r="Z2632" s="147">
        <v>3523069</v>
      </c>
      <c r="AA2632" s="155">
        <v>1</v>
      </c>
      <c r="AB2632" s="174">
        <v>85.3</v>
      </c>
      <c r="AD2632" s="147">
        <v>3005.1779999999999</v>
      </c>
      <c r="AG2632" s="2" t="s">
        <v>36</v>
      </c>
      <c r="AH2632" s="160">
        <v>6.2179999999999996E-3</v>
      </c>
      <c r="AI2632" s="160">
        <v>3.7730654154327099E-3</v>
      </c>
      <c r="AJ2632" s="160">
        <v>7.8158782250955703E-4</v>
      </c>
      <c r="AK2632" s="191"/>
      <c r="AL2632" s="147"/>
    </row>
    <row r="2633" spans="1:38">
      <c r="A2633" s="2">
        <v>811</v>
      </c>
      <c r="B2633" s="2">
        <v>9730</v>
      </c>
      <c r="C2633" s="2" t="s">
        <v>1832</v>
      </c>
      <c r="D2633" s="2" t="s">
        <v>1833</v>
      </c>
      <c r="E2633" s="4" t="s">
        <v>367</v>
      </c>
      <c r="F2633" s="2" t="s">
        <v>2845</v>
      </c>
      <c r="G2633" s="2" t="s">
        <v>2846</v>
      </c>
      <c r="H2633" s="2" t="s">
        <v>370</v>
      </c>
      <c r="I2633" s="2" t="s">
        <v>951</v>
      </c>
      <c r="J2633" s="2" t="s">
        <v>30</v>
      </c>
      <c r="K2633" s="2" t="s">
        <v>30</v>
      </c>
      <c r="L2633" s="2" t="s">
        <v>526</v>
      </c>
      <c r="M2633" s="2" t="s">
        <v>45</v>
      </c>
      <c r="N2633" s="2" t="s">
        <v>660</v>
      </c>
      <c r="O2633" s="2" t="s">
        <v>323</v>
      </c>
      <c r="P2633" s="2" t="s">
        <v>2739</v>
      </c>
      <c r="Q2633" s="2" t="s">
        <v>612</v>
      </c>
      <c r="R2633" s="2" t="s">
        <v>605</v>
      </c>
      <c r="S2633" s="2" t="s">
        <v>34</v>
      </c>
      <c r="T2633" s="147">
        <v>1.7330000000000001</v>
      </c>
      <c r="U2633" s="2" t="s">
        <v>2847</v>
      </c>
      <c r="V2633" s="158">
        <v>2.5700000000000001E-2</v>
      </c>
      <c r="W2633" s="160">
        <v>3.109E-2</v>
      </c>
      <c r="X2633" s="4" t="s">
        <v>610</v>
      </c>
      <c r="Y2633" s="4" t="s">
        <v>323</v>
      </c>
      <c r="Z2633" s="147">
        <v>2057236.75</v>
      </c>
      <c r="AA2633" s="155">
        <v>1</v>
      </c>
      <c r="AB2633" s="174">
        <v>116.88</v>
      </c>
      <c r="AD2633" s="147">
        <v>2404.498</v>
      </c>
      <c r="AG2633" s="2" t="s">
        <v>36</v>
      </c>
      <c r="AH2633" s="160">
        <v>1.604E-3</v>
      </c>
      <c r="AI2633" s="160">
        <v>3.0188993329042201E-3</v>
      </c>
      <c r="AJ2633" s="160">
        <v>6.2536285385594295E-4</v>
      </c>
      <c r="AK2633" s="191"/>
      <c r="AL2633" s="147"/>
    </row>
    <row r="2634" spans="1:38">
      <c r="A2634" s="2">
        <v>811</v>
      </c>
      <c r="B2634" s="2">
        <v>9730</v>
      </c>
      <c r="C2634" s="2" t="s">
        <v>1832</v>
      </c>
      <c r="D2634" s="2" t="s">
        <v>1833</v>
      </c>
      <c r="E2634" s="4" t="s">
        <v>367</v>
      </c>
      <c r="F2634" s="2" t="s">
        <v>3917</v>
      </c>
      <c r="G2634" s="2" t="s">
        <v>3918</v>
      </c>
      <c r="H2634" s="2" t="s">
        <v>370</v>
      </c>
      <c r="I2634" s="2" t="s">
        <v>1162</v>
      </c>
      <c r="J2634" s="2" t="s">
        <v>30</v>
      </c>
      <c r="K2634" s="2" t="s">
        <v>30</v>
      </c>
      <c r="L2634" s="2" t="s">
        <v>526</v>
      </c>
      <c r="M2634" s="2" t="s">
        <v>45</v>
      </c>
      <c r="N2634" s="2" t="s">
        <v>660</v>
      </c>
      <c r="O2634" s="2" t="s">
        <v>323</v>
      </c>
      <c r="P2634" s="2" t="s">
        <v>2739</v>
      </c>
      <c r="Q2634" s="2" t="s">
        <v>612</v>
      </c>
      <c r="R2634" s="2" t="s">
        <v>605</v>
      </c>
      <c r="S2634" s="2" t="s">
        <v>34</v>
      </c>
      <c r="T2634" s="147">
        <v>2.871</v>
      </c>
      <c r="U2634" s="2" t="s">
        <v>3919</v>
      </c>
      <c r="V2634" s="158">
        <v>3.2500000000000001E-2</v>
      </c>
      <c r="W2634" s="160">
        <v>6.0850000000000001E-2</v>
      </c>
      <c r="X2634" s="4" t="s">
        <v>610</v>
      </c>
      <c r="Y2634" s="4" t="s">
        <v>323</v>
      </c>
      <c r="Z2634" s="147">
        <v>161500</v>
      </c>
      <c r="AA2634" s="155">
        <v>1</v>
      </c>
      <c r="AB2634" s="174">
        <v>92.53</v>
      </c>
      <c r="AD2634" s="147">
        <v>149.43600000000001</v>
      </c>
      <c r="AG2634" s="2" t="s">
        <v>36</v>
      </c>
      <c r="AH2634" s="160">
        <v>5.5400000000000002E-4</v>
      </c>
      <c r="AI2634" s="160">
        <v>1.8762004832891701E-4</v>
      </c>
      <c r="AJ2634" s="160">
        <v>3.8865359829898098E-5</v>
      </c>
      <c r="AK2634" s="191"/>
      <c r="AL2634" s="147"/>
    </row>
    <row r="2635" spans="1:38">
      <c r="A2635" s="2">
        <v>811</v>
      </c>
      <c r="B2635" s="2">
        <v>9730</v>
      </c>
      <c r="C2635" s="2" t="s">
        <v>1832</v>
      </c>
      <c r="D2635" s="2" t="s">
        <v>1833</v>
      </c>
      <c r="E2635" s="4" t="s">
        <v>367</v>
      </c>
      <c r="F2635" s="2" t="s">
        <v>2848</v>
      </c>
      <c r="G2635" s="2" t="s">
        <v>2849</v>
      </c>
      <c r="H2635" s="2" t="s">
        <v>370</v>
      </c>
      <c r="I2635" s="2" t="s">
        <v>951</v>
      </c>
      <c r="J2635" s="2" t="s">
        <v>30</v>
      </c>
      <c r="K2635" s="2" t="s">
        <v>30</v>
      </c>
      <c r="L2635" s="2" t="s">
        <v>526</v>
      </c>
      <c r="M2635" s="2" t="s">
        <v>45</v>
      </c>
      <c r="N2635" s="2" t="s">
        <v>660</v>
      </c>
      <c r="O2635" s="2" t="s">
        <v>323</v>
      </c>
      <c r="P2635" s="2" t="s">
        <v>2739</v>
      </c>
      <c r="Q2635" s="2" t="s">
        <v>612</v>
      </c>
      <c r="R2635" s="2" t="s">
        <v>605</v>
      </c>
      <c r="S2635" s="2" t="s">
        <v>34</v>
      </c>
      <c r="T2635" s="147">
        <v>0.74199999999999999</v>
      </c>
      <c r="U2635" s="2" t="s">
        <v>2850</v>
      </c>
      <c r="V2635" s="158">
        <v>1.2200000000000001E-2</v>
      </c>
      <c r="W2635" s="160">
        <v>2.6460000000000001E-2</v>
      </c>
      <c r="X2635" s="4" t="s">
        <v>610</v>
      </c>
      <c r="Y2635" s="4" t="s">
        <v>323</v>
      </c>
      <c r="Z2635" s="147">
        <v>500000</v>
      </c>
      <c r="AA2635" s="155">
        <v>1</v>
      </c>
      <c r="AB2635" s="174">
        <v>114.5</v>
      </c>
      <c r="AD2635" s="147">
        <v>572.5</v>
      </c>
      <c r="AG2635" s="2" t="s">
        <v>36</v>
      </c>
      <c r="AH2635" s="160">
        <v>2.1740000000000002E-3</v>
      </c>
      <c r="AI2635" s="160">
        <v>7.1878605963494901E-4</v>
      </c>
      <c r="AJ2635" s="160">
        <v>1.4889602202560099E-4</v>
      </c>
      <c r="AK2635" s="191"/>
      <c r="AL2635" s="147"/>
    </row>
    <row r="2636" spans="1:38">
      <c r="A2636" s="2">
        <v>811</v>
      </c>
      <c r="B2636" s="2">
        <v>9730</v>
      </c>
      <c r="C2636" s="2" t="s">
        <v>1832</v>
      </c>
      <c r="D2636" s="2" t="s">
        <v>1833</v>
      </c>
      <c r="E2636" s="4" t="s">
        <v>367</v>
      </c>
      <c r="F2636" s="2" t="s">
        <v>2851</v>
      </c>
      <c r="G2636" s="2" t="s">
        <v>2852</v>
      </c>
      <c r="H2636" s="2" t="s">
        <v>370</v>
      </c>
      <c r="I2636" s="2" t="s">
        <v>951</v>
      </c>
      <c r="J2636" s="2" t="s">
        <v>30</v>
      </c>
      <c r="K2636" s="2" t="s">
        <v>30</v>
      </c>
      <c r="L2636" s="2" t="s">
        <v>526</v>
      </c>
      <c r="M2636" s="2" t="s">
        <v>45</v>
      </c>
      <c r="N2636" s="2" t="s">
        <v>660</v>
      </c>
      <c r="O2636" s="2" t="s">
        <v>323</v>
      </c>
      <c r="P2636" s="2" t="s">
        <v>2739</v>
      </c>
      <c r="Q2636" s="2" t="s">
        <v>612</v>
      </c>
      <c r="R2636" s="2" t="s">
        <v>605</v>
      </c>
      <c r="S2636" s="2" t="s">
        <v>34</v>
      </c>
      <c r="T2636" s="147">
        <v>4.1399999999999997</v>
      </c>
      <c r="U2636" s="2" t="s">
        <v>2768</v>
      </c>
      <c r="V2636" s="158">
        <v>1.09E-2</v>
      </c>
      <c r="W2636" s="160">
        <v>3.3939999999999998E-2</v>
      </c>
      <c r="X2636" s="4" t="s">
        <v>610</v>
      </c>
      <c r="Y2636" s="4" t="s">
        <v>323</v>
      </c>
      <c r="Z2636" s="147">
        <v>991594</v>
      </c>
      <c r="AA2636" s="155">
        <v>1</v>
      </c>
      <c r="AB2636" s="174">
        <v>103.89</v>
      </c>
      <c r="AD2636" s="147">
        <v>1030.1669999999999</v>
      </c>
      <c r="AG2636" s="2" t="s">
        <v>36</v>
      </c>
      <c r="AH2636" s="160">
        <v>1.3929999999999999E-3</v>
      </c>
      <c r="AI2636" s="160">
        <v>1.2933968269693301E-3</v>
      </c>
      <c r="AJ2636" s="160">
        <v>2.6792623459347001E-4</v>
      </c>
      <c r="AK2636" s="191"/>
      <c r="AL2636" s="147"/>
    </row>
    <row r="2637" spans="1:38">
      <c r="A2637" s="2">
        <v>811</v>
      </c>
      <c r="B2637" s="2">
        <v>9730</v>
      </c>
      <c r="C2637" s="2" t="s">
        <v>1832</v>
      </c>
      <c r="D2637" s="2" t="s">
        <v>1833</v>
      </c>
      <c r="E2637" s="4" t="s">
        <v>367</v>
      </c>
      <c r="F2637" s="2" t="s">
        <v>3567</v>
      </c>
      <c r="G2637" s="2" t="s">
        <v>3568</v>
      </c>
      <c r="H2637" s="2" t="s">
        <v>370</v>
      </c>
      <c r="I2637" s="2" t="s">
        <v>951</v>
      </c>
      <c r="J2637" s="2" t="s">
        <v>30</v>
      </c>
      <c r="K2637" s="2" t="s">
        <v>30</v>
      </c>
      <c r="L2637" s="2" t="s">
        <v>526</v>
      </c>
      <c r="M2637" s="2" t="s">
        <v>31</v>
      </c>
      <c r="N2637" s="2" t="s">
        <v>660</v>
      </c>
      <c r="O2637" s="2" t="s">
        <v>323</v>
      </c>
      <c r="P2637" s="2" t="s">
        <v>2773</v>
      </c>
      <c r="Q2637" s="2" t="s">
        <v>363</v>
      </c>
      <c r="R2637" s="2" t="s">
        <v>605</v>
      </c>
      <c r="S2637" s="2" t="s">
        <v>34</v>
      </c>
      <c r="T2637" s="147">
        <v>7.1020000000000003</v>
      </c>
      <c r="U2637" s="2" t="s">
        <v>3569</v>
      </c>
      <c r="V2637" s="158">
        <v>4.02E-2</v>
      </c>
      <c r="W2637" s="160">
        <v>3.9660000000000001E-2</v>
      </c>
      <c r="X2637" s="4" t="s">
        <v>610</v>
      </c>
      <c r="Y2637" s="4" t="s">
        <v>323</v>
      </c>
      <c r="Z2637" s="147">
        <v>475096</v>
      </c>
      <c r="AA2637" s="155">
        <v>1</v>
      </c>
      <c r="AB2637" s="174">
        <v>101.8</v>
      </c>
      <c r="AD2637" s="147">
        <v>483.64800000000002</v>
      </c>
      <c r="AG2637" s="2" t="s">
        <v>36</v>
      </c>
      <c r="AH2637" s="160">
        <v>1.3569999999999999E-3</v>
      </c>
      <c r="AI2637" s="160">
        <v>6.0723012167775603E-4</v>
      </c>
      <c r="AJ2637" s="160">
        <v>1.2578728866536199E-4</v>
      </c>
      <c r="AK2637" s="191"/>
      <c r="AL2637" s="147"/>
    </row>
    <row r="2638" spans="1:38">
      <c r="A2638" s="2">
        <v>811</v>
      </c>
      <c r="B2638" s="2">
        <v>9730</v>
      </c>
      <c r="C2638" s="2" t="s">
        <v>2283</v>
      </c>
      <c r="D2638" s="2" t="s">
        <v>2284</v>
      </c>
      <c r="E2638" s="4" t="s">
        <v>367</v>
      </c>
      <c r="F2638" s="2" t="s">
        <v>2858</v>
      </c>
      <c r="G2638" s="2" t="s">
        <v>2859</v>
      </c>
      <c r="H2638" s="2" t="s">
        <v>370</v>
      </c>
      <c r="I2638" s="2" t="s">
        <v>1162</v>
      </c>
      <c r="J2638" s="2" t="s">
        <v>30</v>
      </c>
      <c r="K2638" s="2" t="s">
        <v>30</v>
      </c>
      <c r="L2638" s="2" t="s">
        <v>526</v>
      </c>
      <c r="M2638" s="2" t="s">
        <v>45</v>
      </c>
      <c r="N2638" s="2" t="s">
        <v>646</v>
      </c>
      <c r="O2638" s="2" t="s">
        <v>323</v>
      </c>
      <c r="P2638" s="2" t="s">
        <v>2756</v>
      </c>
      <c r="Q2638" s="2" t="s">
        <v>363</v>
      </c>
      <c r="R2638" s="2" t="s">
        <v>605</v>
      </c>
      <c r="S2638" s="2" t="s">
        <v>34</v>
      </c>
      <c r="T2638" s="147">
        <v>2.8660000000000001</v>
      </c>
      <c r="U2638" s="2" t="s">
        <v>2860</v>
      </c>
      <c r="V2638" s="158">
        <v>1.6400000000000001E-2</v>
      </c>
      <c r="W2638" s="160">
        <v>5.4919999999999997E-2</v>
      </c>
      <c r="X2638" s="4" t="s">
        <v>610</v>
      </c>
      <c r="Y2638" s="4" t="s">
        <v>323</v>
      </c>
      <c r="Z2638" s="147">
        <v>2755000</v>
      </c>
      <c r="AA2638" s="155">
        <v>1</v>
      </c>
      <c r="AB2638" s="174">
        <v>89.72</v>
      </c>
      <c r="AD2638" s="147">
        <v>2471.7860000000001</v>
      </c>
      <c r="AG2638" s="2" t="s">
        <v>36</v>
      </c>
      <c r="AH2638" s="160">
        <v>8.8009999999999998E-3</v>
      </c>
      <c r="AI2638" s="160">
        <v>3.10338047021979E-3</v>
      </c>
      <c r="AJ2638" s="160">
        <v>6.4286306148222299E-4</v>
      </c>
      <c r="AK2638" s="191"/>
      <c r="AL2638" s="147"/>
    </row>
    <row r="2639" spans="1:38">
      <c r="A2639" s="2">
        <v>811</v>
      </c>
      <c r="B2639" s="2">
        <v>9730</v>
      </c>
      <c r="C2639" s="2" t="s">
        <v>2283</v>
      </c>
      <c r="D2639" s="2" t="s">
        <v>2284</v>
      </c>
      <c r="E2639" s="4" t="s">
        <v>367</v>
      </c>
      <c r="F2639" s="2" t="s">
        <v>2861</v>
      </c>
      <c r="G2639" s="2" t="s">
        <v>2862</v>
      </c>
      <c r="H2639" s="2" t="s">
        <v>370</v>
      </c>
      <c r="I2639" s="2" t="s">
        <v>1162</v>
      </c>
      <c r="J2639" s="2" t="s">
        <v>30</v>
      </c>
      <c r="K2639" s="2" t="s">
        <v>30</v>
      </c>
      <c r="L2639" s="2" t="s">
        <v>526</v>
      </c>
      <c r="M2639" s="2" t="s">
        <v>45</v>
      </c>
      <c r="N2639" s="2" t="s">
        <v>646</v>
      </c>
      <c r="O2639" s="2" t="s">
        <v>323</v>
      </c>
      <c r="P2639" s="2" t="s">
        <v>2756</v>
      </c>
      <c r="Q2639" s="2" t="s">
        <v>363</v>
      </c>
      <c r="R2639" s="2" t="s">
        <v>605</v>
      </c>
      <c r="S2639" s="2" t="s">
        <v>34</v>
      </c>
      <c r="T2639" s="147">
        <v>5.5060000000000002</v>
      </c>
      <c r="U2639" s="2" t="s">
        <v>2863</v>
      </c>
      <c r="V2639" s="158">
        <v>5.3100000000000001E-2</v>
      </c>
      <c r="W2639" s="160">
        <v>5.9760000000000001E-2</v>
      </c>
      <c r="X2639" s="4" t="s">
        <v>610</v>
      </c>
      <c r="Y2639" s="4" t="s">
        <v>323</v>
      </c>
      <c r="Z2639" s="147">
        <v>2513000</v>
      </c>
      <c r="AA2639" s="155">
        <v>1</v>
      </c>
      <c r="AB2639" s="174">
        <v>97.42</v>
      </c>
      <c r="AD2639" s="147">
        <v>2448.165</v>
      </c>
      <c r="AG2639" s="2" t="s">
        <v>36</v>
      </c>
      <c r="AH2639" s="160">
        <v>7.8969999999999995E-3</v>
      </c>
      <c r="AI2639" s="160">
        <v>3.07372329462318E-3</v>
      </c>
      <c r="AJ2639" s="160">
        <v>6.3671959860942798E-4</v>
      </c>
      <c r="AK2639" s="191"/>
      <c r="AL2639" s="147"/>
    </row>
    <row r="2640" spans="1:38">
      <c r="A2640" s="2">
        <v>811</v>
      </c>
      <c r="B2640" s="2">
        <v>9730</v>
      </c>
      <c r="C2640" s="2" t="s">
        <v>2430</v>
      </c>
      <c r="D2640" s="2" t="s">
        <v>2431</v>
      </c>
      <c r="E2640" s="4" t="s">
        <v>367</v>
      </c>
      <c r="F2640" s="2" t="s">
        <v>2864</v>
      </c>
      <c r="G2640" s="2" t="s">
        <v>2865</v>
      </c>
      <c r="H2640" s="2" t="s">
        <v>370</v>
      </c>
      <c r="I2640" s="2" t="s">
        <v>951</v>
      </c>
      <c r="J2640" s="2" t="s">
        <v>30</v>
      </c>
      <c r="K2640" s="2" t="s">
        <v>30</v>
      </c>
      <c r="L2640" s="2" t="s">
        <v>526</v>
      </c>
      <c r="M2640" s="2" t="s">
        <v>45</v>
      </c>
      <c r="N2640" s="2" t="s">
        <v>659</v>
      </c>
      <c r="O2640" s="2" t="s">
        <v>323</v>
      </c>
      <c r="P2640" s="2" t="s">
        <v>374</v>
      </c>
      <c r="Q2640" s="2" t="s">
        <v>375</v>
      </c>
      <c r="R2640" s="2" t="s">
        <v>375</v>
      </c>
      <c r="S2640" s="2" t="s">
        <v>34</v>
      </c>
      <c r="T2640" s="147">
        <v>2.3730000000000002</v>
      </c>
      <c r="U2640" s="2" t="s">
        <v>2866</v>
      </c>
      <c r="V2640" s="158">
        <v>1.9E-2</v>
      </c>
      <c r="W2640" s="160">
        <v>3.5430000000000003E-2</v>
      </c>
      <c r="X2640" s="4" t="s">
        <v>610</v>
      </c>
      <c r="Y2640" s="4" t="s">
        <v>323</v>
      </c>
      <c r="Z2640" s="147">
        <v>581595.03</v>
      </c>
      <c r="AA2640" s="155">
        <v>1</v>
      </c>
      <c r="AB2640" s="174">
        <v>106.58</v>
      </c>
      <c r="AC2640" s="147">
        <v>16.321999999999999</v>
      </c>
      <c r="AD2640" s="147">
        <v>636.18600000000004</v>
      </c>
      <c r="AG2640" s="2" t="s">
        <v>36</v>
      </c>
      <c r="AH2640" s="160">
        <v>1.0020000000000001E-3</v>
      </c>
      <c r="AI2640" s="160">
        <v>7.9874528104760295E-4</v>
      </c>
      <c r="AJ2640" s="160">
        <v>1.6545951798245799E-4</v>
      </c>
      <c r="AK2640" s="191"/>
      <c r="AL2640" s="147"/>
    </row>
    <row r="2641" spans="1:38">
      <c r="A2641" s="2">
        <v>811</v>
      </c>
      <c r="B2641" s="2">
        <v>9730</v>
      </c>
      <c r="C2641" s="2" t="s">
        <v>1784</v>
      </c>
      <c r="D2641" s="2" t="s">
        <v>1785</v>
      </c>
      <c r="E2641" s="4" t="s">
        <v>367</v>
      </c>
      <c r="F2641" s="2" t="s">
        <v>2867</v>
      </c>
      <c r="G2641" s="2" t="s">
        <v>2868</v>
      </c>
      <c r="H2641" s="2" t="s">
        <v>370</v>
      </c>
      <c r="I2641" s="2" t="s">
        <v>951</v>
      </c>
      <c r="J2641" s="2" t="s">
        <v>30</v>
      </c>
      <c r="K2641" s="2" t="s">
        <v>30</v>
      </c>
      <c r="L2641" s="2" t="s">
        <v>526</v>
      </c>
      <c r="M2641" s="2" t="s">
        <v>45</v>
      </c>
      <c r="N2641" s="2" t="s">
        <v>659</v>
      </c>
      <c r="O2641" s="2" t="s">
        <v>323</v>
      </c>
      <c r="P2641" s="2" t="s">
        <v>2756</v>
      </c>
      <c r="Q2641" s="2" t="s">
        <v>363</v>
      </c>
      <c r="R2641" s="2" t="s">
        <v>605</v>
      </c>
      <c r="S2641" s="2" t="s">
        <v>34</v>
      </c>
      <c r="T2641" s="147">
        <v>5.3609999999999998</v>
      </c>
      <c r="U2641" s="2" t="s">
        <v>2869</v>
      </c>
      <c r="V2641" s="158">
        <v>6.4999999999999997E-3</v>
      </c>
      <c r="W2641" s="160">
        <v>3.3059999999999999E-2</v>
      </c>
      <c r="X2641" s="4" t="s">
        <v>610</v>
      </c>
      <c r="Y2641" s="4" t="s">
        <v>323</v>
      </c>
      <c r="Z2641" s="147">
        <v>3200461.28</v>
      </c>
      <c r="AA2641" s="155">
        <v>1</v>
      </c>
      <c r="AB2641" s="174">
        <v>99.45</v>
      </c>
      <c r="AD2641" s="147">
        <v>3182.8589999999999</v>
      </c>
      <c r="AG2641" s="2" t="s">
        <v>36</v>
      </c>
      <c r="AH2641" s="160">
        <v>1.4170000000000001E-3</v>
      </c>
      <c r="AI2641" s="160">
        <v>3.9961475881691898E-3</v>
      </c>
      <c r="AJ2641" s="160">
        <v>8.27799136237816E-4</v>
      </c>
      <c r="AK2641" s="191"/>
      <c r="AL2641" s="147"/>
    </row>
    <row r="2642" spans="1:38">
      <c r="A2642" s="2">
        <v>811</v>
      </c>
      <c r="B2642" s="2">
        <v>9730</v>
      </c>
      <c r="C2642" s="2" t="s">
        <v>2870</v>
      </c>
      <c r="D2642" s="2" t="s">
        <v>2871</v>
      </c>
      <c r="E2642" s="4" t="s">
        <v>367</v>
      </c>
      <c r="F2642" s="2" t="s">
        <v>2875</v>
      </c>
      <c r="G2642" s="2" t="s">
        <v>2876</v>
      </c>
      <c r="H2642" s="2" t="s">
        <v>370</v>
      </c>
      <c r="I2642" s="2" t="s">
        <v>1162</v>
      </c>
      <c r="J2642" s="2" t="s">
        <v>30</v>
      </c>
      <c r="K2642" s="2" t="s">
        <v>30</v>
      </c>
      <c r="L2642" s="2" t="s">
        <v>526</v>
      </c>
      <c r="M2642" s="2" t="s">
        <v>45</v>
      </c>
      <c r="N2642" s="2" t="s">
        <v>4453</v>
      </c>
      <c r="O2642" s="2" t="s">
        <v>323</v>
      </c>
      <c r="P2642" s="2" t="s">
        <v>2739</v>
      </c>
      <c r="Q2642" s="2" t="s">
        <v>363</v>
      </c>
      <c r="R2642" s="2" t="s">
        <v>605</v>
      </c>
      <c r="S2642" s="2" t="s">
        <v>34</v>
      </c>
      <c r="T2642" s="147">
        <v>2.758</v>
      </c>
      <c r="U2642" s="2" t="s">
        <v>2877</v>
      </c>
      <c r="V2642" s="158">
        <v>5.2999999999999999E-2</v>
      </c>
      <c r="W2642" s="160">
        <v>5.9970000000000002E-2</v>
      </c>
      <c r="X2642" s="4" t="s">
        <v>610</v>
      </c>
      <c r="Y2642" s="4" t="s">
        <v>323</v>
      </c>
      <c r="Z2642" s="147">
        <v>761073.29</v>
      </c>
      <c r="AA2642" s="155">
        <v>1</v>
      </c>
      <c r="AB2642" s="174">
        <v>98.36</v>
      </c>
      <c r="AC2642" s="147">
        <v>176.417</v>
      </c>
      <c r="AD2642" s="147">
        <v>925.00900000000001</v>
      </c>
      <c r="AG2642" s="2" t="s">
        <v>36</v>
      </c>
      <c r="AH2642" s="160">
        <v>2.0119999999999999E-3</v>
      </c>
      <c r="AI2642" s="160">
        <v>1.1613680835172199E-3</v>
      </c>
      <c r="AJ2642" s="160">
        <v>2.40576574107508E-4</v>
      </c>
      <c r="AK2642" s="191"/>
      <c r="AL2642" s="147"/>
    </row>
    <row r="2643" spans="1:38">
      <c r="A2643" s="2">
        <v>811</v>
      </c>
      <c r="B2643" s="2">
        <v>9730</v>
      </c>
      <c r="C2643" s="2" t="s">
        <v>1843</v>
      </c>
      <c r="D2643" s="2" t="s">
        <v>1844</v>
      </c>
      <c r="E2643" s="4" t="s">
        <v>367</v>
      </c>
      <c r="F2643" s="2" t="s">
        <v>3570</v>
      </c>
      <c r="G2643" s="2" t="s">
        <v>3571</v>
      </c>
      <c r="H2643" s="2" t="s">
        <v>370</v>
      </c>
      <c r="I2643" s="2" t="s">
        <v>360</v>
      </c>
      <c r="J2643" s="2" t="s">
        <v>30</v>
      </c>
      <c r="K2643" s="2" t="s">
        <v>30</v>
      </c>
      <c r="L2643" s="2" t="s">
        <v>526</v>
      </c>
      <c r="M2643" s="2" t="s">
        <v>45</v>
      </c>
      <c r="N2643" s="2" t="s">
        <v>635</v>
      </c>
      <c r="O2643" s="2" t="s">
        <v>323</v>
      </c>
      <c r="P2643" s="2" t="s">
        <v>2773</v>
      </c>
      <c r="Q2643" s="2" t="s">
        <v>363</v>
      </c>
      <c r="R2643" s="2" t="s">
        <v>605</v>
      </c>
      <c r="S2643" s="2" t="s">
        <v>34</v>
      </c>
      <c r="T2643" s="147">
        <v>0.73899999999999999</v>
      </c>
      <c r="U2643" s="2" t="s">
        <v>3572</v>
      </c>
      <c r="V2643" s="158">
        <v>4.7E-2</v>
      </c>
      <c r="W2643" s="160">
        <v>7.492E-2</v>
      </c>
      <c r="X2643" s="4" t="s">
        <v>610</v>
      </c>
      <c r="Y2643" s="4" t="s">
        <v>323</v>
      </c>
      <c r="Z2643" s="147">
        <v>43599.85</v>
      </c>
      <c r="AA2643" s="155">
        <v>1</v>
      </c>
      <c r="AB2643" s="174">
        <v>100.15</v>
      </c>
      <c r="AD2643" s="147">
        <v>43.664999999999999</v>
      </c>
      <c r="AG2643" s="2" t="s">
        <v>36</v>
      </c>
      <c r="AH2643" s="160">
        <v>1.1900000000000001E-4</v>
      </c>
      <c r="AI2643" s="160">
        <v>5.4822659962878703E-5</v>
      </c>
      <c r="AJ2643" s="160">
        <v>1.13564750956363E-5</v>
      </c>
      <c r="AK2643" s="191"/>
      <c r="AL2643" s="147"/>
    </row>
    <row r="2644" spans="1:38">
      <c r="A2644" s="2">
        <v>811</v>
      </c>
      <c r="B2644" s="2">
        <v>9730</v>
      </c>
      <c r="C2644" s="2" t="s">
        <v>1843</v>
      </c>
      <c r="D2644" s="2" t="s">
        <v>1844</v>
      </c>
      <c r="E2644" s="4" t="s">
        <v>367</v>
      </c>
      <c r="F2644" s="2" t="s">
        <v>3573</v>
      </c>
      <c r="G2644" s="2" t="s">
        <v>3574</v>
      </c>
      <c r="H2644" s="2" t="s">
        <v>370</v>
      </c>
      <c r="I2644" s="2" t="s">
        <v>1162</v>
      </c>
      <c r="J2644" s="2" t="s">
        <v>30</v>
      </c>
      <c r="K2644" s="2" t="s">
        <v>30</v>
      </c>
      <c r="L2644" s="2" t="s">
        <v>526</v>
      </c>
      <c r="M2644" s="2" t="s">
        <v>45</v>
      </c>
      <c r="N2644" s="2" t="s">
        <v>635</v>
      </c>
      <c r="O2644" s="2" t="s">
        <v>323</v>
      </c>
      <c r="P2644" s="2" t="s">
        <v>2773</v>
      </c>
      <c r="Q2644" s="2" t="s">
        <v>363</v>
      </c>
      <c r="R2644" s="2" t="s">
        <v>605</v>
      </c>
      <c r="S2644" s="2" t="s">
        <v>34</v>
      </c>
      <c r="T2644" s="147">
        <v>2.3109999999999999</v>
      </c>
      <c r="U2644" s="2" t="s">
        <v>3575</v>
      </c>
      <c r="V2644" s="158">
        <v>2.7E-2</v>
      </c>
      <c r="W2644" s="160">
        <v>5.9020000000000003E-2</v>
      </c>
      <c r="X2644" s="4" t="s">
        <v>610</v>
      </c>
      <c r="Y2644" s="4" t="s">
        <v>323</v>
      </c>
      <c r="Z2644" s="147">
        <v>1283962.03</v>
      </c>
      <c r="AA2644" s="155">
        <v>1</v>
      </c>
      <c r="AB2644" s="174">
        <v>93.07</v>
      </c>
      <c r="AD2644" s="147">
        <v>1194.9829999999999</v>
      </c>
      <c r="AG2644" s="2" t="s">
        <v>36</v>
      </c>
      <c r="AH2644" s="160">
        <v>1.8829999999999999E-3</v>
      </c>
      <c r="AI2644" s="160">
        <v>1.50032742968009E-3</v>
      </c>
      <c r="AJ2644" s="160">
        <v>3.1079176205603599E-4</v>
      </c>
      <c r="AK2644" s="191"/>
      <c r="AL2644" s="147"/>
    </row>
    <row r="2645" spans="1:38">
      <c r="A2645" s="2">
        <v>811</v>
      </c>
      <c r="B2645" s="2">
        <v>9730</v>
      </c>
      <c r="C2645" s="2" t="s">
        <v>1843</v>
      </c>
      <c r="D2645" s="2" t="s">
        <v>1844</v>
      </c>
      <c r="E2645" s="4" t="s">
        <v>367</v>
      </c>
      <c r="F2645" s="2" t="s">
        <v>2878</v>
      </c>
      <c r="G2645" s="2" t="s">
        <v>2879</v>
      </c>
      <c r="H2645" s="2" t="s">
        <v>370</v>
      </c>
      <c r="I2645" s="2" t="s">
        <v>1162</v>
      </c>
      <c r="J2645" s="2" t="s">
        <v>30</v>
      </c>
      <c r="K2645" s="2" t="s">
        <v>30</v>
      </c>
      <c r="L2645" s="2" t="s">
        <v>526</v>
      </c>
      <c r="M2645" s="2" t="s">
        <v>45</v>
      </c>
      <c r="N2645" s="2" t="s">
        <v>635</v>
      </c>
      <c r="O2645" s="2" t="s">
        <v>323</v>
      </c>
      <c r="P2645" s="2" t="s">
        <v>2773</v>
      </c>
      <c r="Q2645" s="2" t="s">
        <v>363</v>
      </c>
      <c r="R2645" s="2" t="s">
        <v>605</v>
      </c>
      <c r="S2645" s="2" t="s">
        <v>34</v>
      </c>
      <c r="T2645" s="147">
        <v>3.1779999999999999</v>
      </c>
      <c r="U2645" s="2" t="s">
        <v>2880</v>
      </c>
      <c r="V2645" s="158">
        <v>0.05</v>
      </c>
      <c r="W2645" s="160">
        <v>6.191E-2</v>
      </c>
      <c r="X2645" s="4" t="s">
        <v>610</v>
      </c>
      <c r="Y2645" s="4" t="s">
        <v>323</v>
      </c>
      <c r="Z2645" s="147">
        <v>1252831.1299999999</v>
      </c>
      <c r="AA2645" s="155">
        <v>1</v>
      </c>
      <c r="AB2645" s="174">
        <v>96.73</v>
      </c>
      <c r="AD2645" s="147">
        <v>1211.864</v>
      </c>
      <c r="AG2645" s="2" t="s">
        <v>36</v>
      </c>
      <c r="AH2645" s="160">
        <v>1.2110000000000001E-3</v>
      </c>
      <c r="AI2645" s="160">
        <v>1.52152074653714E-3</v>
      </c>
      <c r="AJ2645" s="160">
        <v>3.1518194259897201E-4</v>
      </c>
      <c r="AK2645" s="191"/>
      <c r="AL2645" s="147"/>
    </row>
    <row r="2646" spans="1:38">
      <c r="A2646" s="2">
        <v>811</v>
      </c>
      <c r="B2646" s="2">
        <v>9730</v>
      </c>
      <c r="C2646" s="2" t="s">
        <v>1847</v>
      </c>
      <c r="D2646" s="2" t="s">
        <v>1848</v>
      </c>
      <c r="E2646" s="4" t="s">
        <v>367</v>
      </c>
      <c r="F2646" s="2" t="s">
        <v>3576</v>
      </c>
      <c r="G2646" s="2" t="s">
        <v>3577</v>
      </c>
      <c r="H2646" s="2" t="s">
        <v>370</v>
      </c>
      <c r="I2646" s="2" t="s">
        <v>1162</v>
      </c>
      <c r="J2646" s="2" t="s">
        <v>30</v>
      </c>
      <c r="K2646" s="2" t="s">
        <v>30</v>
      </c>
      <c r="L2646" s="2" t="s">
        <v>526</v>
      </c>
      <c r="M2646" s="2" t="s">
        <v>45</v>
      </c>
      <c r="N2646" s="2" t="s">
        <v>680</v>
      </c>
      <c r="O2646" s="2" t="s">
        <v>323</v>
      </c>
      <c r="P2646" s="2" t="s">
        <v>2756</v>
      </c>
      <c r="Q2646" s="2" t="s">
        <v>363</v>
      </c>
      <c r="R2646" s="2" t="s">
        <v>605</v>
      </c>
      <c r="S2646" s="2" t="s">
        <v>34</v>
      </c>
      <c r="T2646" s="147">
        <v>3.379</v>
      </c>
      <c r="U2646" s="2" t="s">
        <v>2883</v>
      </c>
      <c r="V2646" s="158">
        <v>3.2000000000000001E-2</v>
      </c>
      <c r="W2646" s="160">
        <v>5.3769999999999998E-2</v>
      </c>
      <c r="X2646" s="4" t="s">
        <v>610</v>
      </c>
      <c r="Y2646" s="4" t="s">
        <v>323</v>
      </c>
      <c r="Z2646" s="147">
        <v>8707151</v>
      </c>
      <c r="AA2646" s="155">
        <v>1</v>
      </c>
      <c r="AB2646" s="174">
        <v>94.21</v>
      </c>
      <c r="AD2646" s="147">
        <v>8203.0069999999996</v>
      </c>
      <c r="AG2646" s="2" t="s">
        <v>36</v>
      </c>
      <c r="AH2646" s="160">
        <v>6.208E-3</v>
      </c>
      <c r="AI2646" s="160">
        <v>1.02990516119685E-2</v>
      </c>
      <c r="AJ2646" s="160">
        <v>2.1334412306733999E-3</v>
      </c>
      <c r="AK2646" s="191"/>
      <c r="AL2646" s="147"/>
    </row>
    <row r="2647" spans="1:38">
      <c r="A2647" s="2">
        <v>811</v>
      </c>
      <c r="B2647" s="2">
        <v>9730</v>
      </c>
      <c r="C2647" s="2" t="s">
        <v>1847</v>
      </c>
      <c r="D2647" s="2" t="s">
        <v>1848</v>
      </c>
      <c r="E2647" s="4" t="s">
        <v>367</v>
      </c>
      <c r="F2647" s="2" t="s">
        <v>2881</v>
      </c>
      <c r="G2647" s="2" t="s">
        <v>2882</v>
      </c>
      <c r="H2647" s="2" t="s">
        <v>370</v>
      </c>
      <c r="I2647" s="2" t="s">
        <v>951</v>
      </c>
      <c r="J2647" s="2" t="s">
        <v>30</v>
      </c>
      <c r="K2647" s="2" t="s">
        <v>30</v>
      </c>
      <c r="L2647" s="2" t="s">
        <v>526</v>
      </c>
      <c r="M2647" s="2" t="s">
        <v>45</v>
      </c>
      <c r="N2647" s="2" t="s">
        <v>680</v>
      </c>
      <c r="O2647" s="2" t="s">
        <v>323</v>
      </c>
      <c r="P2647" s="2" t="s">
        <v>2756</v>
      </c>
      <c r="Q2647" s="2" t="s">
        <v>363</v>
      </c>
      <c r="R2647" s="2" t="s">
        <v>605</v>
      </c>
      <c r="S2647" s="2" t="s">
        <v>34</v>
      </c>
      <c r="T2647" s="147">
        <v>3.516</v>
      </c>
      <c r="U2647" s="2" t="s">
        <v>2883</v>
      </c>
      <c r="V2647" s="158">
        <v>1.7000000000000001E-2</v>
      </c>
      <c r="W2647" s="160">
        <v>2.6440000000000002E-2</v>
      </c>
      <c r="X2647" s="4" t="s">
        <v>610</v>
      </c>
      <c r="Y2647" s="4" t="s">
        <v>323</v>
      </c>
      <c r="Z2647" s="147">
        <v>5534421</v>
      </c>
      <c r="AA2647" s="155">
        <v>1</v>
      </c>
      <c r="AB2647" s="174">
        <v>110.64</v>
      </c>
      <c r="AD2647" s="147">
        <v>6123.2830000000004</v>
      </c>
      <c r="AG2647" s="2" t="s">
        <v>36</v>
      </c>
      <c r="AH2647" s="160">
        <v>4.3600000000000002E-3</v>
      </c>
      <c r="AI2647" s="160">
        <v>7.6879139617273204E-3</v>
      </c>
      <c r="AJ2647" s="160">
        <v>1.59254591993289E-3</v>
      </c>
      <c r="AK2647" s="191"/>
      <c r="AL2647" s="147"/>
    </row>
    <row r="2648" spans="1:38">
      <c r="A2648" s="2">
        <v>811</v>
      </c>
      <c r="B2648" s="2">
        <v>9730</v>
      </c>
      <c r="C2648" s="2" t="s">
        <v>2287</v>
      </c>
      <c r="D2648" s="2" t="s">
        <v>2288</v>
      </c>
      <c r="E2648" s="4" t="s">
        <v>367</v>
      </c>
      <c r="F2648" s="2" t="s">
        <v>2884</v>
      </c>
      <c r="G2648" s="2" t="s">
        <v>2885</v>
      </c>
      <c r="H2648" s="2" t="s">
        <v>370</v>
      </c>
      <c r="I2648" s="2" t="s">
        <v>1162</v>
      </c>
      <c r="J2648" s="2" t="s">
        <v>30</v>
      </c>
      <c r="K2648" s="2" t="s">
        <v>30</v>
      </c>
      <c r="L2648" s="2" t="s">
        <v>526</v>
      </c>
      <c r="M2648" s="2" t="s">
        <v>31</v>
      </c>
      <c r="N2648" s="2" t="s">
        <v>680</v>
      </c>
      <c r="O2648" s="2" t="s">
        <v>323</v>
      </c>
      <c r="P2648" s="2" t="s">
        <v>2749</v>
      </c>
      <c r="Q2648" s="2" t="s">
        <v>612</v>
      </c>
      <c r="R2648" s="2" t="s">
        <v>605</v>
      </c>
      <c r="S2648" s="2" t="s">
        <v>34</v>
      </c>
      <c r="T2648" s="147">
        <v>4.5069999999999997</v>
      </c>
      <c r="U2648" s="2" t="s">
        <v>2886</v>
      </c>
      <c r="V2648" s="158">
        <v>5.5E-2</v>
      </c>
      <c r="W2648" s="160">
        <v>6.1679999999999999E-2</v>
      </c>
      <c r="X2648" s="4" t="s">
        <v>610</v>
      </c>
      <c r="Y2648" s="4" t="s">
        <v>323</v>
      </c>
      <c r="Z2648" s="147">
        <v>1394322.17</v>
      </c>
      <c r="AA2648" s="155">
        <v>1</v>
      </c>
      <c r="AB2648" s="174">
        <v>97.66</v>
      </c>
      <c r="AD2648" s="147">
        <v>1361.6949999999999</v>
      </c>
      <c r="AG2648" s="2" t="s">
        <v>36</v>
      </c>
      <c r="AH2648" s="160">
        <v>1.382E-3</v>
      </c>
      <c r="AI2648" s="160">
        <v>1.7096373902472501E-3</v>
      </c>
      <c r="AJ2648" s="160">
        <v>3.54150171809577E-4</v>
      </c>
      <c r="AK2648" s="191"/>
      <c r="AL2648" s="147"/>
    </row>
    <row r="2649" spans="1:38">
      <c r="A2649" s="2">
        <v>811</v>
      </c>
      <c r="B2649" s="2">
        <v>9730</v>
      </c>
      <c r="C2649" s="2" t="s">
        <v>1851</v>
      </c>
      <c r="D2649" s="2" t="s">
        <v>1852</v>
      </c>
      <c r="E2649" s="4" t="s">
        <v>367</v>
      </c>
      <c r="F2649" s="2" t="s">
        <v>2887</v>
      </c>
      <c r="G2649" s="2" t="s">
        <v>2888</v>
      </c>
      <c r="H2649" s="2" t="s">
        <v>370</v>
      </c>
      <c r="I2649" s="2" t="s">
        <v>951</v>
      </c>
      <c r="J2649" s="2" t="s">
        <v>30</v>
      </c>
      <c r="K2649" s="2" t="s">
        <v>30</v>
      </c>
      <c r="L2649" s="2" t="s">
        <v>526</v>
      </c>
      <c r="M2649" s="2" t="s">
        <v>45</v>
      </c>
      <c r="N2649" s="2" t="s">
        <v>659</v>
      </c>
      <c r="O2649" s="2" t="s">
        <v>323</v>
      </c>
      <c r="P2649" s="2" t="s">
        <v>2756</v>
      </c>
      <c r="Q2649" s="2" t="s">
        <v>363</v>
      </c>
      <c r="R2649" s="2" t="s">
        <v>605</v>
      </c>
      <c r="S2649" s="2" t="s">
        <v>34</v>
      </c>
      <c r="T2649" s="147">
        <v>3.6760000000000002</v>
      </c>
      <c r="U2649" s="2" t="s">
        <v>2889</v>
      </c>
      <c r="V2649" s="158">
        <v>7.7999999999999996E-3</v>
      </c>
      <c r="W2649" s="160">
        <v>2.767E-2</v>
      </c>
      <c r="X2649" s="4" t="s">
        <v>610</v>
      </c>
      <c r="Y2649" s="4" t="s">
        <v>323</v>
      </c>
      <c r="Z2649" s="147">
        <v>410000.04</v>
      </c>
      <c r="AA2649" s="155">
        <v>1</v>
      </c>
      <c r="AB2649" s="174">
        <v>106.39</v>
      </c>
      <c r="AD2649" s="147">
        <v>436.19900000000001</v>
      </c>
      <c r="AG2649" s="2" t="s">
        <v>36</v>
      </c>
      <c r="AH2649" s="160">
        <v>1.042E-3</v>
      </c>
      <c r="AI2649" s="160">
        <v>5.47657276882733E-4</v>
      </c>
      <c r="AJ2649" s="160">
        <v>1.1344681615365E-4</v>
      </c>
      <c r="AK2649" s="191"/>
      <c r="AL2649" s="147"/>
    </row>
    <row r="2650" spans="1:38">
      <c r="A2650" s="2">
        <v>811</v>
      </c>
      <c r="B2650" s="2">
        <v>9730</v>
      </c>
      <c r="C2650" s="2" t="s">
        <v>1851</v>
      </c>
      <c r="D2650" s="2" t="s">
        <v>1852</v>
      </c>
      <c r="E2650" s="4" t="s">
        <v>367</v>
      </c>
      <c r="F2650" s="2" t="s">
        <v>2890</v>
      </c>
      <c r="G2650" s="2" t="s">
        <v>2891</v>
      </c>
      <c r="H2650" s="2" t="s">
        <v>370</v>
      </c>
      <c r="I2650" s="2" t="s">
        <v>951</v>
      </c>
      <c r="J2650" s="2" t="s">
        <v>30</v>
      </c>
      <c r="K2650" s="2" t="s">
        <v>30</v>
      </c>
      <c r="L2650" s="2" t="s">
        <v>526</v>
      </c>
      <c r="M2650" s="2" t="s">
        <v>45</v>
      </c>
      <c r="N2650" s="2" t="s">
        <v>659</v>
      </c>
      <c r="O2650" s="2" t="s">
        <v>323</v>
      </c>
      <c r="P2650" s="2" t="s">
        <v>2745</v>
      </c>
      <c r="Q2650" s="2" t="s">
        <v>363</v>
      </c>
      <c r="R2650" s="2" t="s">
        <v>605</v>
      </c>
      <c r="S2650" s="2" t="s">
        <v>34</v>
      </c>
      <c r="T2650" s="147">
        <v>1.196</v>
      </c>
      <c r="U2650" s="2" t="s">
        <v>2892</v>
      </c>
      <c r="V2650" s="158">
        <v>1.95E-2</v>
      </c>
      <c r="W2650" s="160">
        <v>2.5569999999999999E-2</v>
      </c>
      <c r="X2650" s="4" t="s">
        <v>610</v>
      </c>
      <c r="Y2650" s="4" t="s">
        <v>323</v>
      </c>
      <c r="Z2650" s="147">
        <v>147194.38</v>
      </c>
      <c r="AA2650" s="155">
        <v>1</v>
      </c>
      <c r="AB2650" s="174">
        <v>116.19</v>
      </c>
      <c r="AD2650" s="147">
        <v>171.02500000000001</v>
      </c>
      <c r="AG2650" s="2" t="s">
        <v>36</v>
      </c>
      <c r="AH2650" s="160">
        <v>2.9100000000000003E-4</v>
      </c>
      <c r="AI2650" s="160">
        <v>2.14725753283263E-4</v>
      </c>
      <c r="AJ2650" s="160">
        <v>4.4480287370300598E-5</v>
      </c>
      <c r="AK2650" s="191"/>
      <c r="AL2650" s="147"/>
    </row>
    <row r="2651" spans="1:38">
      <c r="A2651" s="2">
        <v>811</v>
      </c>
      <c r="B2651" s="2">
        <v>9730</v>
      </c>
      <c r="C2651" s="2" t="s">
        <v>1851</v>
      </c>
      <c r="D2651" s="2" t="s">
        <v>1852</v>
      </c>
      <c r="E2651" s="4" t="s">
        <v>367</v>
      </c>
      <c r="F2651" s="2" t="s">
        <v>2893</v>
      </c>
      <c r="G2651" s="2" t="s">
        <v>2894</v>
      </c>
      <c r="H2651" s="2" t="s">
        <v>370</v>
      </c>
      <c r="I2651" s="2" t="s">
        <v>951</v>
      </c>
      <c r="J2651" s="2" t="s">
        <v>30</v>
      </c>
      <c r="K2651" s="2" t="s">
        <v>30</v>
      </c>
      <c r="L2651" s="2" t="s">
        <v>526</v>
      </c>
      <c r="M2651" s="2" t="s">
        <v>45</v>
      </c>
      <c r="N2651" s="2" t="s">
        <v>659</v>
      </c>
      <c r="O2651" s="2" t="s">
        <v>323</v>
      </c>
      <c r="P2651" s="2" t="s">
        <v>2756</v>
      </c>
      <c r="Q2651" s="2" t="s">
        <v>363</v>
      </c>
      <c r="R2651" s="2" t="s">
        <v>605</v>
      </c>
      <c r="S2651" s="2" t="s">
        <v>34</v>
      </c>
      <c r="T2651" s="147">
        <v>5.3449999999999998</v>
      </c>
      <c r="U2651" s="2" t="s">
        <v>2895</v>
      </c>
      <c r="V2651" s="158">
        <v>2.5999999999999999E-2</v>
      </c>
      <c r="W2651" s="160">
        <v>0.03</v>
      </c>
      <c r="X2651" s="4" t="s">
        <v>610</v>
      </c>
      <c r="Y2651" s="4" t="s">
        <v>323</v>
      </c>
      <c r="Z2651" s="147">
        <v>2550919</v>
      </c>
      <c r="AA2651" s="155">
        <v>1</v>
      </c>
      <c r="AB2651" s="174">
        <v>102.12</v>
      </c>
      <c r="AD2651" s="147">
        <v>2604.998</v>
      </c>
      <c r="AG2651" s="2" t="s">
        <v>36</v>
      </c>
      <c r="AH2651" s="160">
        <v>4.7590000000000002E-3</v>
      </c>
      <c r="AI2651" s="160">
        <v>3.2706316066494902E-3</v>
      </c>
      <c r="AJ2651" s="160">
        <v>6.7750901567099897E-4</v>
      </c>
      <c r="AK2651" s="191"/>
      <c r="AL2651" s="147"/>
    </row>
    <row r="2652" spans="1:38">
      <c r="A2652" s="2">
        <v>811</v>
      </c>
      <c r="B2652" s="2">
        <v>9730</v>
      </c>
      <c r="C2652" s="2" t="s">
        <v>1851</v>
      </c>
      <c r="D2652" s="2" t="s">
        <v>1852</v>
      </c>
      <c r="E2652" s="4" t="s">
        <v>367</v>
      </c>
      <c r="F2652" s="2" t="s">
        <v>2896</v>
      </c>
      <c r="G2652" s="2" t="s">
        <v>2897</v>
      </c>
      <c r="H2652" s="2" t="s">
        <v>370</v>
      </c>
      <c r="I2652" s="2" t="s">
        <v>951</v>
      </c>
      <c r="J2652" s="2" t="s">
        <v>30</v>
      </c>
      <c r="K2652" s="2" t="s">
        <v>30</v>
      </c>
      <c r="L2652" s="2" t="s">
        <v>526</v>
      </c>
      <c r="M2652" s="2" t="s">
        <v>45</v>
      </c>
      <c r="N2652" s="2" t="s">
        <v>659</v>
      </c>
      <c r="O2652" s="2" t="s">
        <v>323</v>
      </c>
      <c r="P2652" s="2" t="s">
        <v>2745</v>
      </c>
      <c r="Q2652" s="2" t="s">
        <v>612</v>
      </c>
      <c r="R2652" s="2" t="s">
        <v>605</v>
      </c>
      <c r="S2652" s="2" t="s">
        <v>34</v>
      </c>
      <c r="T2652" s="147">
        <v>4.4729999999999999</v>
      </c>
      <c r="U2652" s="2" t="s">
        <v>2898</v>
      </c>
      <c r="V2652" s="158">
        <v>1.17E-2</v>
      </c>
      <c r="W2652" s="160">
        <v>3.1579999999999997E-2</v>
      </c>
      <c r="X2652" s="4" t="s">
        <v>610</v>
      </c>
      <c r="Y2652" s="4" t="s">
        <v>323</v>
      </c>
      <c r="Z2652" s="147">
        <v>1248164.99</v>
      </c>
      <c r="AA2652" s="155">
        <v>1</v>
      </c>
      <c r="AB2652" s="174">
        <v>105.29</v>
      </c>
      <c r="AD2652" s="147">
        <v>1314.193</v>
      </c>
      <c r="AG2652" s="2" t="s">
        <v>36</v>
      </c>
      <c r="AH2652" s="160">
        <v>1.8129999999999999E-3</v>
      </c>
      <c r="AI2652" s="160">
        <v>1.6499974656917599E-3</v>
      </c>
      <c r="AJ2652" s="160">
        <v>3.4179580377309901E-4</v>
      </c>
      <c r="AK2652" s="191"/>
      <c r="AL2652" s="147"/>
    </row>
    <row r="2653" spans="1:38">
      <c r="A2653" s="2">
        <v>811</v>
      </c>
      <c r="B2653" s="2">
        <v>9730</v>
      </c>
      <c r="C2653" s="2" t="s">
        <v>1851</v>
      </c>
      <c r="D2653" s="2" t="s">
        <v>1852</v>
      </c>
      <c r="E2653" s="4" t="s">
        <v>367</v>
      </c>
      <c r="F2653" s="2" t="s">
        <v>2899</v>
      </c>
      <c r="G2653" s="2" t="s">
        <v>2900</v>
      </c>
      <c r="H2653" s="2" t="s">
        <v>370</v>
      </c>
      <c r="I2653" s="2" t="s">
        <v>951</v>
      </c>
      <c r="J2653" s="2" t="s">
        <v>30</v>
      </c>
      <c r="K2653" s="2" t="s">
        <v>30</v>
      </c>
      <c r="L2653" s="2" t="s">
        <v>526</v>
      </c>
      <c r="M2653" s="2" t="s">
        <v>45</v>
      </c>
      <c r="N2653" s="2" t="s">
        <v>659</v>
      </c>
      <c r="O2653" s="2" t="s">
        <v>323</v>
      </c>
      <c r="P2653" s="2" t="s">
        <v>2745</v>
      </c>
      <c r="Q2653" s="2" t="s">
        <v>612</v>
      </c>
      <c r="R2653" s="2" t="s">
        <v>605</v>
      </c>
      <c r="S2653" s="2" t="s">
        <v>34</v>
      </c>
      <c r="T2653" s="147">
        <v>4.3570000000000002</v>
      </c>
      <c r="U2653" s="2" t="s">
        <v>2901</v>
      </c>
      <c r="V2653" s="158">
        <v>1.3299999999999999E-2</v>
      </c>
      <c r="W2653" s="160">
        <v>3.1530000000000002E-2</v>
      </c>
      <c r="X2653" s="4" t="s">
        <v>610</v>
      </c>
      <c r="Y2653" s="4" t="s">
        <v>323</v>
      </c>
      <c r="Z2653" s="147">
        <v>2507759.2999999998</v>
      </c>
      <c r="AA2653" s="155">
        <v>1</v>
      </c>
      <c r="AB2653" s="174">
        <v>106.76</v>
      </c>
      <c r="AD2653" s="147">
        <v>2677.2840000000001</v>
      </c>
      <c r="AG2653" s="2" t="s">
        <v>36</v>
      </c>
      <c r="AH2653" s="160">
        <v>2.1120000000000002E-3</v>
      </c>
      <c r="AI2653" s="160">
        <v>3.3613874126485E-3</v>
      </c>
      <c r="AJ2653" s="160">
        <v>6.9630901646100204E-4</v>
      </c>
      <c r="AK2653" s="191"/>
      <c r="AL2653" s="147"/>
    </row>
    <row r="2654" spans="1:38">
      <c r="A2654" s="2">
        <v>811</v>
      </c>
      <c r="B2654" s="2">
        <v>9730</v>
      </c>
      <c r="C2654" s="2" t="s">
        <v>1851</v>
      </c>
      <c r="D2654" s="2" t="s">
        <v>1852</v>
      </c>
      <c r="E2654" s="4" t="s">
        <v>367</v>
      </c>
      <c r="F2654" s="2" t="s">
        <v>2902</v>
      </c>
      <c r="G2654" s="2" t="s">
        <v>2903</v>
      </c>
      <c r="H2654" s="2" t="s">
        <v>370</v>
      </c>
      <c r="I2654" s="2" t="s">
        <v>1162</v>
      </c>
      <c r="J2654" s="2" t="s">
        <v>30</v>
      </c>
      <c r="K2654" s="2" t="s">
        <v>499</v>
      </c>
      <c r="L2654" s="2" t="s">
        <v>526</v>
      </c>
      <c r="M2654" s="2" t="s">
        <v>45</v>
      </c>
      <c r="N2654" s="2" t="s">
        <v>659</v>
      </c>
      <c r="O2654" s="2" t="s">
        <v>323</v>
      </c>
      <c r="P2654" s="2" t="s">
        <v>2745</v>
      </c>
      <c r="Q2654" s="2" t="s">
        <v>363</v>
      </c>
      <c r="R2654" s="2" t="s">
        <v>605</v>
      </c>
      <c r="S2654" s="2" t="s">
        <v>34</v>
      </c>
      <c r="T2654" s="147">
        <v>4.2850000000000001</v>
      </c>
      <c r="U2654" s="2" t="s">
        <v>2904</v>
      </c>
      <c r="V2654" s="158">
        <v>2.0899999999999998E-2</v>
      </c>
      <c r="W2654" s="160">
        <v>5.7140000000000003E-2</v>
      </c>
      <c r="X2654" s="4" t="s">
        <v>610</v>
      </c>
      <c r="Y2654" s="4" t="s">
        <v>323</v>
      </c>
      <c r="Z2654" s="147">
        <v>918599.73</v>
      </c>
      <c r="AA2654" s="155">
        <v>1</v>
      </c>
      <c r="AB2654" s="174">
        <v>86.79</v>
      </c>
      <c r="AD2654" s="147">
        <v>797.25300000000004</v>
      </c>
      <c r="AG2654" s="2" t="s">
        <v>36</v>
      </c>
      <c r="AH2654" s="160">
        <v>4.8710000000000003E-3</v>
      </c>
      <c r="AI2654" s="160">
        <v>1.0009679141304499E-3</v>
      </c>
      <c r="AJ2654" s="160">
        <v>2.0734979287853901E-4</v>
      </c>
      <c r="AK2654" s="191"/>
      <c r="AL2654" s="147"/>
    </row>
    <row r="2655" spans="1:38">
      <c r="A2655" s="2">
        <v>811</v>
      </c>
      <c r="B2655" s="2">
        <v>9730</v>
      </c>
      <c r="C2655" s="2" t="s">
        <v>1851</v>
      </c>
      <c r="D2655" s="2" t="s">
        <v>1852</v>
      </c>
      <c r="E2655" s="4" t="s">
        <v>367</v>
      </c>
      <c r="F2655" s="2" t="s">
        <v>3581</v>
      </c>
      <c r="G2655" s="2" t="s">
        <v>3582</v>
      </c>
      <c r="H2655" s="2" t="s">
        <v>370</v>
      </c>
      <c r="I2655" s="2" t="s">
        <v>951</v>
      </c>
      <c r="J2655" s="2" t="s">
        <v>30</v>
      </c>
      <c r="K2655" s="2" t="s">
        <v>30</v>
      </c>
      <c r="L2655" s="2" t="s">
        <v>526</v>
      </c>
      <c r="M2655" s="2" t="s">
        <v>45</v>
      </c>
      <c r="N2655" s="2" t="s">
        <v>659</v>
      </c>
      <c r="O2655" s="2" t="s">
        <v>323</v>
      </c>
      <c r="P2655" s="2" t="s">
        <v>2745</v>
      </c>
      <c r="Q2655" s="2" t="s">
        <v>363</v>
      </c>
      <c r="R2655" s="2" t="s">
        <v>605</v>
      </c>
      <c r="S2655" s="2" t="s">
        <v>34</v>
      </c>
      <c r="T2655" s="147">
        <v>5.3090000000000002</v>
      </c>
      <c r="U2655" s="2" t="s">
        <v>3583</v>
      </c>
      <c r="V2655" s="158">
        <v>1.8700000000000001E-2</v>
      </c>
      <c r="W2655" s="160">
        <v>3.3750000000000002E-2</v>
      </c>
      <c r="X2655" s="4" t="s">
        <v>610</v>
      </c>
      <c r="Y2655" s="4" t="s">
        <v>323</v>
      </c>
      <c r="Z2655" s="147">
        <v>132059.84</v>
      </c>
      <c r="AA2655" s="155">
        <v>1</v>
      </c>
      <c r="AB2655" s="174">
        <v>103.16</v>
      </c>
      <c r="AD2655" s="147">
        <v>136.233</v>
      </c>
      <c r="AG2655" s="2" t="s">
        <v>36</v>
      </c>
      <c r="AH2655" s="160">
        <v>2.52E-4</v>
      </c>
      <c r="AI2655" s="160">
        <v>1.7104337401879099E-4</v>
      </c>
      <c r="AJ2655" s="160">
        <v>3.5431513513449902E-5</v>
      </c>
      <c r="AK2655" s="191"/>
      <c r="AL2655" s="147"/>
    </row>
    <row r="2656" spans="1:38">
      <c r="A2656" s="2">
        <v>811</v>
      </c>
      <c r="B2656" s="2">
        <v>9730</v>
      </c>
      <c r="C2656" s="2" t="s">
        <v>1851</v>
      </c>
      <c r="D2656" s="2" t="s">
        <v>1852</v>
      </c>
      <c r="E2656" s="4" t="s">
        <v>367</v>
      </c>
      <c r="F2656" s="2" t="s">
        <v>2905</v>
      </c>
      <c r="G2656" s="2" t="s">
        <v>2906</v>
      </c>
      <c r="H2656" s="2" t="s">
        <v>370</v>
      </c>
      <c r="I2656" s="2" t="s">
        <v>951</v>
      </c>
      <c r="J2656" s="2" t="s">
        <v>30</v>
      </c>
      <c r="K2656" s="2" t="s">
        <v>30</v>
      </c>
      <c r="L2656" s="2" t="s">
        <v>526</v>
      </c>
      <c r="M2656" s="2" t="s">
        <v>45</v>
      </c>
      <c r="N2656" s="2" t="s">
        <v>659</v>
      </c>
      <c r="O2656" s="2" t="s">
        <v>323</v>
      </c>
      <c r="P2656" s="2" t="s">
        <v>2745</v>
      </c>
      <c r="Q2656" s="2" t="s">
        <v>363</v>
      </c>
      <c r="R2656" s="2" t="s">
        <v>605</v>
      </c>
      <c r="S2656" s="2" t="s">
        <v>34</v>
      </c>
      <c r="T2656" s="147">
        <v>2.754</v>
      </c>
      <c r="U2656" s="2" t="s">
        <v>2907</v>
      </c>
      <c r="V2656" s="158">
        <v>3.3500000000000002E-2</v>
      </c>
      <c r="W2656" s="160">
        <v>2.743E-2</v>
      </c>
      <c r="X2656" s="4" t="s">
        <v>610</v>
      </c>
      <c r="Y2656" s="4" t="s">
        <v>323</v>
      </c>
      <c r="Z2656" s="147">
        <v>1239691.92</v>
      </c>
      <c r="AA2656" s="155">
        <v>1</v>
      </c>
      <c r="AB2656" s="174">
        <v>117.34</v>
      </c>
      <c r="AD2656" s="147">
        <v>1454.654</v>
      </c>
      <c r="AG2656" s="2" t="s">
        <v>36</v>
      </c>
      <c r="AH2656" s="160">
        <v>1.9530000000000001E-3</v>
      </c>
      <c r="AI2656" s="160">
        <v>1.82635000072438E-3</v>
      </c>
      <c r="AJ2656" s="160">
        <v>3.7832710622187502E-4</v>
      </c>
      <c r="AK2656" s="191"/>
      <c r="AL2656" s="147"/>
    </row>
    <row r="2657" spans="1:38">
      <c r="A2657" s="2">
        <v>811</v>
      </c>
      <c r="B2657" s="2">
        <v>9730</v>
      </c>
      <c r="C2657" s="2" t="s">
        <v>2139</v>
      </c>
      <c r="D2657" s="2" t="s">
        <v>2140</v>
      </c>
      <c r="E2657" s="4" t="s">
        <v>367</v>
      </c>
      <c r="F2657" s="2" t="s">
        <v>2908</v>
      </c>
      <c r="G2657" s="2" t="s">
        <v>2909</v>
      </c>
      <c r="H2657" s="2" t="s">
        <v>370</v>
      </c>
      <c r="I2657" s="2" t="s">
        <v>1162</v>
      </c>
      <c r="J2657" s="2" t="s">
        <v>30</v>
      </c>
      <c r="K2657" s="2" t="s">
        <v>30</v>
      </c>
      <c r="L2657" s="2" t="s">
        <v>526</v>
      </c>
      <c r="M2657" s="2" t="s">
        <v>45</v>
      </c>
      <c r="N2657" s="2" t="s">
        <v>635</v>
      </c>
      <c r="O2657" s="2" t="s">
        <v>323</v>
      </c>
      <c r="P2657" s="2" t="s">
        <v>2749</v>
      </c>
      <c r="Q2657" s="2" t="s">
        <v>612</v>
      </c>
      <c r="R2657" s="2" t="s">
        <v>605</v>
      </c>
      <c r="S2657" s="2" t="s">
        <v>34</v>
      </c>
      <c r="T2657" s="147">
        <v>3.0009999999999999</v>
      </c>
      <c r="U2657" s="2" t="s">
        <v>2762</v>
      </c>
      <c r="V2657" s="158">
        <v>7.2499999999999995E-2</v>
      </c>
      <c r="W2657" s="160">
        <v>6.3950000000000007E-2</v>
      </c>
      <c r="X2657" s="4" t="s">
        <v>610</v>
      </c>
      <c r="Y2657" s="4" t="s">
        <v>323</v>
      </c>
      <c r="Z2657" s="147">
        <v>1268100</v>
      </c>
      <c r="AA2657" s="155">
        <v>1</v>
      </c>
      <c r="AB2657" s="174">
        <v>105.92</v>
      </c>
      <c r="AD2657" s="147">
        <v>1343.172</v>
      </c>
      <c r="AG2657" s="2" t="s">
        <v>36</v>
      </c>
      <c r="AH2657" s="160">
        <v>1.761E-3</v>
      </c>
      <c r="AI2657" s="160">
        <v>1.6863807236239001E-3</v>
      </c>
      <c r="AJ2657" s="160">
        <v>3.4933256982721498E-4</v>
      </c>
      <c r="AK2657" s="191"/>
      <c r="AL2657" s="147"/>
    </row>
    <row r="2658" spans="1:38">
      <c r="A2658" s="2">
        <v>811</v>
      </c>
      <c r="B2658" s="2">
        <v>9730</v>
      </c>
      <c r="C2658" s="2" t="s">
        <v>2910</v>
      </c>
      <c r="D2658" s="2" t="s">
        <v>2911</v>
      </c>
      <c r="E2658" s="4" t="s">
        <v>514</v>
      </c>
      <c r="F2658" s="2" t="s">
        <v>2912</v>
      </c>
      <c r="G2658" s="2" t="s">
        <v>2913</v>
      </c>
      <c r="H2658" s="2" t="s">
        <v>370</v>
      </c>
      <c r="I2658" s="2" t="s">
        <v>951</v>
      </c>
      <c r="J2658" s="2" t="s">
        <v>30</v>
      </c>
      <c r="K2658" s="2" t="s">
        <v>441</v>
      </c>
      <c r="L2658" s="2" t="s">
        <v>526</v>
      </c>
      <c r="M2658" s="2" t="s">
        <v>45</v>
      </c>
      <c r="N2658" s="2" t="s">
        <v>660</v>
      </c>
      <c r="O2658" s="2" t="s">
        <v>323</v>
      </c>
      <c r="P2658" s="2" t="s">
        <v>175</v>
      </c>
      <c r="Q2658" s="2" t="s">
        <v>363</v>
      </c>
      <c r="R2658" s="2" t="s">
        <v>605</v>
      </c>
      <c r="S2658" s="2" t="s">
        <v>34</v>
      </c>
      <c r="T2658" s="147">
        <v>1.266</v>
      </c>
      <c r="U2658" s="2" t="s">
        <v>2914</v>
      </c>
      <c r="V2658" s="158">
        <v>4.0500000000000001E-2</v>
      </c>
      <c r="W2658" s="160">
        <v>3.8960000000000002E-2</v>
      </c>
      <c r="X2658" s="4" t="s">
        <v>610</v>
      </c>
      <c r="Y2658" s="4" t="s">
        <v>323</v>
      </c>
      <c r="Z2658" s="147">
        <v>854109.48</v>
      </c>
      <c r="AA2658" s="155">
        <v>1</v>
      </c>
      <c r="AB2658" s="174">
        <v>116.3</v>
      </c>
      <c r="AD2658" s="147">
        <v>993.32899999999995</v>
      </c>
      <c r="AG2658" s="2" t="s">
        <v>36</v>
      </c>
      <c r="AH2658" s="160">
        <v>3.0990000000000002E-3</v>
      </c>
      <c r="AI2658" s="160">
        <v>1.2471463259547599E-3</v>
      </c>
      <c r="AJ2658" s="160">
        <v>2.5834547613905803E-4</v>
      </c>
      <c r="AK2658" s="191"/>
      <c r="AL2658" s="147"/>
    </row>
    <row r="2659" spans="1:38">
      <c r="A2659" s="2">
        <v>811</v>
      </c>
      <c r="B2659" s="2">
        <v>9730</v>
      </c>
      <c r="C2659" s="2" t="s">
        <v>2910</v>
      </c>
      <c r="D2659" s="2" t="s">
        <v>2911</v>
      </c>
      <c r="E2659" s="4" t="s">
        <v>514</v>
      </c>
      <c r="F2659" s="2" t="s">
        <v>2915</v>
      </c>
      <c r="G2659" s="2" t="s">
        <v>2916</v>
      </c>
      <c r="H2659" s="2" t="s">
        <v>370</v>
      </c>
      <c r="I2659" s="2" t="s">
        <v>951</v>
      </c>
      <c r="J2659" s="2" t="s">
        <v>30</v>
      </c>
      <c r="K2659" s="2" t="s">
        <v>441</v>
      </c>
      <c r="L2659" s="2" t="s">
        <v>526</v>
      </c>
      <c r="M2659" s="2" t="s">
        <v>45</v>
      </c>
      <c r="N2659" s="2" t="s">
        <v>660</v>
      </c>
      <c r="O2659" s="2" t="s">
        <v>323</v>
      </c>
      <c r="P2659" s="2" t="s">
        <v>175</v>
      </c>
      <c r="Q2659" s="2" t="s">
        <v>363</v>
      </c>
      <c r="R2659" s="2" t="s">
        <v>605</v>
      </c>
      <c r="S2659" s="2" t="s">
        <v>34</v>
      </c>
      <c r="T2659" s="147">
        <v>0.249</v>
      </c>
      <c r="U2659" s="2" t="s">
        <v>286</v>
      </c>
      <c r="V2659" s="158">
        <v>4.0399999999999998E-2</v>
      </c>
      <c r="W2659" s="160">
        <v>8.856E-2</v>
      </c>
      <c r="X2659" s="4" t="s">
        <v>610</v>
      </c>
      <c r="Y2659" s="4" t="s">
        <v>323</v>
      </c>
      <c r="Z2659" s="147">
        <v>38398.080000000002</v>
      </c>
      <c r="AA2659" s="155">
        <v>1</v>
      </c>
      <c r="AB2659" s="174">
        <v>116.56</v>
      </c>
      <c r="AD2659" s="147">
        <v>44.756999999999998</v>
      </c>
      <c r="AG2659" s="2" t="s">
        <v>36</v>
      </c>
      <c r="AH2659" s="160">
        <v>2.261E-3</v>
      </c>
      <c r="AI2659" s="160">
        <v>5.6193127311691397E-5</v>
      </c>
      <c r="AJ2659" s="160">
        <v>1.1640366434121401E-5</v>
      </c>
      <c r="AK2659" s="191"/>
      <c r="AL2659" s="147"/>
    </row>
    <row r="2660" spans="1:38">
      <c r="A2660" s="2">
        <v>811</v>
      </c>
      <c r="B2660" s="2">
        <v>9730</v>
      </c>
      <c r="C2660" s="2" t="s">
        <v>1863</v>
      </c>
      <c r="D2660" s="2" t="s">
        <v>1864</v>
      </c>
      <c r="E2660" s="4" t="s">
        <v>367</v>
      </c>
      <c r="F2660" s="2" t="s">
        <v>2917</v>
      </c>
      <c r="G2660" s="2" t="s">
        <v>2918</v>
      </c>
      <c r="H2660" s="2" t="s">
        <v>370</v>
      </c>
      <c r="I2660" s="2" t="s">
        <v>1162</v>
      </c>
      <c r="J2660" s="2" t="s">
        <v>30</v>
      </c>
      <c r="K2660" s="2" t="s">
        <v>30</v>
      </c>
      <c r="L2660" s="2" t="s">
        <v>526</v>
      </c>
      <c r="M2660" s="2" t="s">
        <v>45</v>
      </c>
      <c r="N2660" s="2" t="s">
        <v>659</v>
      </c>
      <c r="O2660" s="2" t="s">
        <v>323</v>
      </c>
      <c r="P2660" s="2" t="s">
        <v>2756</v>
      </c>
      <c r="Q2660" s="2" t="s">
        <v>363</v>
      </c>
      <c r="R2660" s="2" t="s">
        <v>605</v>
      </c>
      <c r="S2660" s="2" t="s">
        <v>34</v>
      </c>
      <c r="T2660" s="147">
        <v>5.14</v>
      </c>
      <c r="U2660" s="2" t="s">
        <v>2919</v>
      </c>
      <c r="V2660" s="158">
        <v>2.5499999999999998E-2</v>
      </c>
      <c r="W2660" s="160">
        <v>6.0060000000000002E-2</v>
      </c>
      <c r="X2660" s="4" t="s">
        <v>610</v>
      </c>
      <c r="Y2660" s="4" t="s">
        <v>323</v>
      </c>
      <c r="Z2660" s="147">
        <v>8162588.6699999999</v>
      </c>
      <c r="AA2660" s="155">
        <v>1</v>
      </c>
      <c r="AB2660" s="174">
        <v>84.61</v>
      </c>
      <c r="AD2660" s="147">
        <v>6906.366</v>
      </c>
      <c r="AG2660" s="2" t="s">
        <v>36</v>
      </c>
      <c r="AH2660" s="160">
        <v>4.7080000000000004E-3</v>
      </c>
      <c r="AI2660" s="160">
        <v>8.6710913541645108E-3</v>
      </c>
      <c r="AJ2660" s="160">
        <v>1.79621041887121E-3</v>
      </c>
      <c r="AK2660" s="191"/>
      <c r="AL2660" s="147"/>
    </row>
    <row r="2661" spans="1:38">
      <c r="A2661" s="2">
        <v>811</v>
      </c>
      <c r="B2661" s="2">
        <v>9730</v>
      </c>
      <c r="C2661" s="2" t="s">
        <v>1863</v>
      </c>
      <c r="D2661" s="2" t="s">
        <v>1864</v>
      </c>
      <c r="E2661" s="4" t="s">
        <v>367</v>
      </c>
      <c r="F2661" s="2" t="s">
        <v>2920</v>
      </c>
      <c r="G2661" s="2" t="s">
        <v>2921</v>
      </c>
      <c r="H2661" s="2" t="s">
        <v>370</v>
      </c>
      <c r="I2661" s="2" t="s">
        <v>951</v>
      </c>
      <c r="J2661" s="2" t="s">
        <v>30</v>
      </c>
      <c r="K2661" s="2" t="s">
        <v>30</v>
      </c>
      <c r="L2661" s="2" t="s">
        <v>526</v>
      </c>
      <c r="M2661" s="2" t="s">
        <v>45</v>
      </c>
      <c r="N2661" s="2" t="s">
        <v>659</v>
      </c>
      <c r="O2661" s="2" t="s">
        <v>323</v>
      </c>
      <c r="P2661" s="2" t="s">
        <v>2756</v>
      </c>
      <c r="Q2661" s="2" t="s">
        <v>363</v>
      </c>
      <c r="R2661" s="2" t="s">
        <v>605</v>
      </c>
      <c r="S2661" s="2" t="s">
        <v>34</v>
      </c>
      <c r="T2661" s="147">
        <v>3.9689999999999999</v>
      </c>
      <c r="U2661" s="2" t="s">
        <v>2922</v>
      </c>
      <c r="V2661" s="158">
        <v>5.0000000000000001E-3</v>
      </c>
      <c r="W2661" s="160">
        <v>3.1890000000000002E-2</v>
      </c>
      <c r="X2661" s="4" t="s">
        <v>610</v>
      </c>
      <c r="Y2661" s="4" t="s">
        <v>323</v>
      </c>
      <c r="Z2661" s="147">
        <v>8194185.0899999999</v>
      </c>
      <c r="AA2661" s="155">
        <v>1</v>
      </c>
      <c r="AB2661" s="174">
        <v>103.53</v>
      </c>
      <c r="AD2661" s="147">
        <v>8483.44</v>
      </c>
      <c r="AG2661" s="2" t="s">
        <v>36</v>
      </c>
      <c r="AH2661" s="160">
        <v>5.091E-3</v>
      </c>
      <c r="AI2661" s="160">
        <v>1.0651141105696101E-2</v>
      </c>
      <c r="AJ2661" s="160">
        <v>2.2063763193695598E-3</v>
      </c>
      <c r="AK2661" s="191"/>
      <c r="AL2661" s="147"/>
    </row>
    <row r="2662" spans="1:38">
      <c r="A2662" s="2">
        <v>811</v>
      </c>
      <c r="B2662" s="2">
        <v>9730</v>
      </c>
      <c r="C2662" s="2" t="s">
        <v>1863</v>
      </c>
      <c r="D2662" s="2" t="s">
        <v>1864</v>
      </c>
      <c r="E2662" s="4" t="s">
        <v>367</v>
      </c>
      <c r="F2662" s="2" t="s">
        <v>3584</v>
      </c>
      <c r="G2662" s="2" t="s">
        <v>3585</v>
      </c>
      <c r="H2662" s="2" t="s">
        <v>370</v>
      </c>
      <c r="I2662" s="2" t="s">
        <v>951</v>
      </c>
      <c r="J2662" s="2" t="s">
        <v>30</v>
      </c>
      <c r="K2662" s="2" t="s">
        <v>30</v>
      </c>
      <c r="L2662" s="2" t="s">
        <v>526</v>
      </c>
      <c r="M2662" s="2" t="s">
        <v>45</v>
      </c>
      <c r="N2662" s="2" t="s">
        <v>659</v>
      </c>
      <c r="O2662" s="2" t="s">
        <v>323</v>
      </c>
      <c r="P2662" s="2" t="s">
        <v>2756</v>
      </c>
      <c r="Q2662" s="2" t="s">
        <v>363</v>
      </c>
      <c r="R2662" s="2" t="s">
        <v>605</v>
      </c>
      <c r="S2662" s="2" t="s">
        <v>34</v>
      </c>
      <c r="T2662" s="147">
        <v>5.1369999999999996</v>
      </c>
      <c r="U2662" s="2" t="s">
        <v>3586</v>
      </c>
      <c r="V2662" s="158">
        <v>5.8999999999999999E-3</v>
      </c>
      <c r="W2662" s="160">
        <v>3.3239999999999999E-2</v>
      </c>
      <c r="X2662" s="4" t="s">
        <v>610</v>
      </c>
      <c r="Y2662" s="4" t="s">
        <v>323</v>
      </c>
      <c r="Z2662" s="147">
        <v>7552321</v>
      </c>
      <c r="AA2662" s="155">
        <v>1</v>
      </c>
      <c r="AB2662" s="174">
        <v>97.54</v>
      </c>
      <c r="AD2662" s="147">
        <v>7366.5339999999997</v>
      </c>
      <c r="AG2662" s="2" t="s">
        <v>36</v>
      </c>
      <c r="AH2662" s="160">
        <v>5.3930000000000002E-3</v>
      </c>
      <c r="AI2662" s="160">
        <v>9.2488417075845299E-3</v>
      </c>
      <c r="AJ2662" s="160">
        <v>1.9158909944681001E-3</v>
      </c>
      <c r="AK2662" s="191"/>
      <c r="AL2662" s="147"/>
    </row>
    <row r="2663" spans="1:38">
      <c r="A2663" s="2">
        <v>811</v>
      </c>
      <c r="B2663" s="2">
        <v>9730</v>
      </c>
      <c r="C2663" s="2" t="s">
        <v>1863</v>
      </c>
      <c r="D2663" s="2" t="s">
        <v>1864</v>
      </c>
      <c r="E2663" s="4" t="s">
        <v>367</v>
      </c>
      <c r="F2663" s="2" t="s">
        <v>2925</v>
      </c>
      <c r="G2663" s="2" t="s">
        <v>2926</v>
      </c>
      <c r="H2663" s="2" t="s">
        <v>370</v>
      </c>
      <c r="I2663" s="2" t="s">
        <v>951</v>
      </c>
      <c r="J2663" s="2" t="s">
        <v>30</v>
      </c>
      <c r="K2663" s="2" t="s">
        <v>30</v>
      </c>
      <c r="L2663" s="2" t="s">
        <v>526</v>
      </c>
      <c r="M2663" s="2" t="s">
        <v>45</v>
      </c>
      <c r="N2663" s="2" t="s">
        <v>659</v>
      </c>
      <c r="O2663" s="2" t="s">
        <v>323</v>
      </c>
      <c r="P2663" s="2" t="s">
        <v>2756</v>
      </c>
      <c r="Q2663" s="2" t="s">
        <v>363</v>
      </c>
      <c r="R2663" s="2" t="s">
        <v>605</v>
      </c>
      <c r="S2663" s="2" t="s">
        <v>34</v>
      </c>
      <c r="T2663" s="147">
        <v>0.85199999999999998</v>
      </c>
      <c r="U2663" s="2" t="s">
        <v>2927</v>
      </c>
      <c r="V2663" s="158">
        <v>4.7500000000000001E-2</v>
      </c>
      <c r="W2663" s="160">
        <v>2.555E-2</v>
      </c>
      <c r="X2663" s="4" t="s">
        <v>610</v>
      </c>
      <c r="Y2663" s="4" t="s">
        <v>323</v>
      </c>
      <c r="Z2663" s="147">
        <v>860222.6</v>
      </c>
      <c r="AA2663" s="155">
        <v>1</v>
      </c>
      <c r="AB2663" s="174">
        <v>142.99</v>
      </c>
      <c r="AD2663" s="147">
        <v>1230.0319999999999</v>
      </c>
      <c r="AG2663" s="2" t="s">
        <v>36</v>
      </c>
      <c r="AH2663" s="160">
        <v>8.9999999999999998E-4</v>
      </c>
      <c r="AI2663" s="160">
        <v>1.54433199489727E-3</v>
      </c>
      <c r="AJ2663" s="160">
        <v>3.1990727650428602E-4</v>
      </c>
      <c r="AK2663" s="191"/>
      <c r="AL2663" s="147"/>
    </row>
    <row r="2664" spans="1:38">
      <c r="A2664" s="2">
        <v>811</v>
      </c>
      <c r="B2664" s="2">
        <v>9730</v>
      </c>
      <c r="C2664" s="2" t="s">
        <v>1867</v>
      </c>
      <c r="D2664" s="2" t="s">
        <v>1868</v>
      </c>
      <c r="E2664" s="4" t="s">
        <v>367</v>
      </c>
      <c r="F2664" s="2" t="s">
        <v>3587</v>
      </c>
      <c r="G2664" s="2" t="s">
        <v>3588</v>
      </c>
      <c r="H2664" s="2" t="s">
        <v>370</v>
      </c>
      <c r="I2664" s="2" t="s">
        <v>951</v>
      </c>
      <c r="J2664" s="2" t="s">
        <v>30</v>
      </c>
      <c r="K2664" s="2" t="s">
        <v>499</v>
      </c>
      <c r="L2664" s="2" t="s">
        <v>526</v>
      </c>
      <c r="M2664" s="2" t="s">
        <v>45</v>
      </c>
      <c r="N2664" s="2" t="s">
        <v>660</v>
      </c>
      <c r="O2664" s="2" t="s">
        <v>323</v>
      </c>
      <c r="P2664" s="2" t="s">
        <v>2749</v>
      </c>
      <c r="Q2664" s="2" t="s">
        <v>363</v>
      </c>
      <c r="R2664" s="2" t="s">
        <v>605</v>
      </c>
      <c r="S2664" s="2" t="s">
        <v>34</v>
      </c>
      <c r="T2664" s="147">
        <v>3.5619999999999998</v>
      </c>
      <c r="U2664" s="2" t="s">
        <v>3036</v>
      </c>
      <c r="V2664" s="158">
        <v>1.7500000000000002E-2</v>
      </c>
      <c r="W2664" s="160">
        <v>5.1200000000000002E-2</v>
      </c>
      <c r="X2664" s="4" t="s">
        <v>610</v>
      </c>
      <c r="Y2664" s="4" t="s">
        <v>323</v>
      </c>
      <c r="Z2664" s="147">
        <v>234500.87</v>
      </c>
      <c r="AA2664" s="155">
        <v>1</v>
      </c>
      <c r="AB2664" s="174">
        <v>100.76</v>
      </c>
      <c r="AD2664" s="147">
        <v>236.28299999999999</v>
      </c>
      <c r="AG2664" s="2" t="s">
        <v>36</v>
      </c>
      <c r="AH2664" s="160">
        <v>2.0900000000000001E-4</v>
      </c>
      <c r="AI2664" s="160">
        <v>2.9665848313775001E-4</v>
      </c>
      <c r="AJ2664" s="160">
        <v>6.1452594199995096E-5</v>
      </c>
      <c r="AK2664" s="191"/>
      <c r="AL2664" s="147"/>
    </row>
    <row r="2665" spans="1:38">
      <c r="A2665" s="2">
        <v>811</v>
      </c>
      <c r="B2665" s="2">
        <v>9730</v>
      </c>
      <c r="C2665" s="2" t="s">
        <v>1867</v>
      </c>
      <c r="D2665" s="2" t="s">
        <v>1868</v>
      </c>
      <c r="E2665" s="4" t="s">
        <v>367</v>
      </c>
      <c r="F2665" s="2" t="s">
        <v>3589</v>
      </c>
      <c r="G2665" s="2" t="s">
        <v>3590</v>
      </c>
      <c r="H2665" s="2" t="s">
        <v>370</v>
      </c>
      <c r="I2665" s="2" t="s">
        <v>951</v>
      </c>
      <c r="J2665" s="2" t="s">
        <v>30</v>
      </c>
      <c r="K2665" s="2" t="s">
        <v>499</v>
      </c>
      <c r="L2665" s="2" t="s">
        <v>526</v>
      </c>
      <c r="M2665" s="2" t="s">
        <v>45</v>
      </c>
      <c r="N2665" s="2" t="s">
        <v>660</v>
      </c>
      <c r="O2665" s="2" t="s">
        <v>323</v>
      </c>
      <c r="P2665" s="2" t="s">
        <v>2749</v>
      </c>
      <c r="Q2665" s="2" t="s">
        <v>363</v>
      </c>
      <c r="R2665" s="2" t="s">
        <v>605</v>
      </c>
      <c r="S2665" s="2" t="s">
        <v>34</v>
      </c>
      <c r="T2665" s="147">
        <v>2.2320000000000002</v>
      </c>
      <c r="U2665" s="2" t="s">
        <v>2765</v>
      </c>
      <c r="V2665" s="158">
        <v>3.2800000000000003E-2</v>
      </c>
      <c r="W2665" s="160">
        <v>4.3990000000000001E-2</v>
      </c>
      <c r="X2665" s="4" t="s">
        <v>610</v>
      </c>
      <c r="Y2665" s="4" t="s">
        <v>323</v>
      </c>
      <c r="Z2665" s="147">
        <v>3641063.85</v>
      </c>
      <c r="AA2665" s="155">
        <v>1</v>
      </c>
      <c r="AB2665" s="174">
        <v>115.06</v>
      </c>
      <c r="AD2665" s="147">
        <v>4189.4080000000004</v>
      </c>
      <c r="AG2665" s="2" t="s">
        <v>36</v>
      </c>
      <c r="AH2665" s="160">
        <v>2.274E-3</v>
      </c>
      <c r="AI2665" s="160">
        <v>5.2598919053736997E-3</v>
      </c>
      <c r="AJ2665" s="160">
        <v>1.0895828744822301E-3</v>
      </c>
      <c r="AK2665" s="191"/>
      <c r="AL2665" s="147"/>
    </row>
    <row r="2666" spans="1:38">
      <c r="A2666" s="2">
        <v>811</v>
      </c>
      <c r="B2666" s="2">
        <v>9730</v>
      </c>
      <c r="C2666" s="2" t="s">
        <v>1867</v>
      </c>
      <c r="D2666" s="2" t="s">
        <v>1868</v>
      </c>
      <c r="E2666" s="4" t="s">
        <v>367</v>
      </c>
      <c r="F2666" s="2" t="s">
        <v>2928</v>
      </c>
      <c r="G2666" s="2" t="s">
        <v>2929</v>
      </c>
      <c r="H2666" s="2" t="s">
        <v>370</v>
      </c>
      <c r="I2666" s="2" t="s">
        <v>1163</v>
      </c>
      <c r="J2666" s="2" t="s">
        <v>30</v>
      </c>
      <c r="K2666" s="2" t="s">
        <v>499</v>
      </c>
      <c r="L2666" s="2" t="s">
        <v>526</v>
      </c>
      <c r="M2666" s="2" t="s">
        <v>45</v>
      </c>
      <c r="N2666" s="2" t="s">
        <v>660</v>
      </c>
      <c r="O2666" s="2" t="s">
        <v>323</v>
      </c>
      <c r="P2666" s="2" t="s">
        <v>2749</v>
      </c>
      <c r="Q2666" s="2" t="s">
        <v>363</v>
      </c>
      <c r="R2666" s="2" t="s">
        <v>605</v>
      </c>
      <c r="S2666" s="2" t="s">
        <v>34</v>
      </c>
      <c r="T2666" s="147">
        <v>3.907</v>
      </c>
      <c r="U2666" s="2" t="s">
        <v>2768</v>
      </c>
      <c r="V2666" s="158">
        <v>5.5E-2</v>
      </c>
      <c r="W2666" s="160">
        <v>5.3280000000000001E-2</v>
      </c>
      <c r="X2666" s="4" t="s">
        <v>610</v>
      </c>
      <c r="Y2666" s="4" t="s">
        <v>323</v>
      </c>
      <c r="Z2666" s="147">
        <v>3226917</v>
      </c>
      <c r="AA2666" s="155">
        <v>1</v>
      </c>
      <c r="AB2666" s="174">
        <v>102</v>
      </c>
      <c r="AD2666" s="147">
        <v>3291.4549999999999</v>
      </c>
      <c r="AG2666" s="2" t="s">
        <v>36</v>
      </c>
      <c r="AH2666" s="160">
        <v>5.62E-3</v>
      </c>
      <c r="AI2666" s="160">
        <v>4.1324929507476202E-3</v>
      </c>
      <c r="AJ2666" s="160">
        <v>8.5604298131165596E-4</v>
      </c>
      <c r="AK2666" s="191"/>
      <c r="AL2666" s="147"/>
    </row>
    <row r="2667" spans="1:38">
      <c r="A2667" s="2">
        <v>811</v>
      </c>
      <c r="B2667" s="2">
        <v>9730</v>
      </c>
      <c r="C2667" s="2" t="s">
        <v>1867</v>
      </c>
      <c r="D2667" s="2" t="s">
        <v>1868</v>
      </c>
      <c r="E2667" s="4" t="s">
        <v>367</v>
      </c>
      <c r="F2667" s="2" t="s">
        <v>3591</v>
      </c>
      <c r="G2667" s="2" t="s">
        <v>3592</v>
      </c>
      <c r="H2667" s="2" t="s">
        <v>370</v>
      </c>
      <c r="I2667" s="2" t="s">
        <v>951</v>
      </c>
      <c r="J2667" s="2" t="s">
        <v>30</v>
      </c>
      <c r="K2667" s="2" t="s">
        <v>499</v>
      </c>
      <c r="L2667" s="2" t="s">
        <v>526</v>
      </c>
      <c r="M2667" s="2" t="s">
        <v>45</v>
      </c>
      <c r="N2667" s="2" t="s">
        <v>660</v>
      </c>
      <c r="O2667" s="2" t="s">
        <v>323</v>
      </c>
      <c r="P2667" s="2" t="s">
        <v>2749</v>
      </c>
      <c r="Q2667" s="2" t="s">
        <v>363</v>
      </c>
      <c r="R2667" s="2" t="s">
        <v>605</v>
      </c>
      <c r="S2667" s="2" t="s">
        <v>34</v>
      </c>
      <c r="T2667" s="147">
        <v>1.863</v>
      </c>
      <c r="U2667" s="2" t="s">
        <v>2795</v>
      </c>
      <c r="V2667" s="158">
        <v>0.04</v>
      </c>
      <c r="W2667" s="160">
        <v>4.0710000000000003E-2</v>
      </c>
      <c r="X2667" s="4" t="s">
        <v>610</v>
      </c>
      <c r="Y2667" s="4" t="s">
        <v>323</v>
      </c>
      <c r="Z2667" s="147">
        <v>3421352.11</v>
      </c>
      <c r="AA2667" s="155">
        <v>1</v>
      </c>
      <c r="AB2667" s="174">
        <v>116.2</v>
      </c>
      <c r="AD2667" s="147">
        <v>3975.6109999999999</v>
      </c>
      <c r="AG2667" s="2" t="s">
        <v>36</v>
      </c>
      <c r="AH2667" s="160">
        <v>1.65E-3</v>
      </c>
      <c r="AI2667" s="160">
        <v>4.9914652828951201E-3</v>
      </c>
      <c r="AJ2667" s="160">
        <v>1.0339784901775E-3</v>
      </c>
      <c r="AK2667" s="191"/>
      <c r="AL2667" s="147"/>
    </row>
    <row r="2668" spans="1:38">
      <c r="A2668" s="2">
        <v>811</v>
      </c>
      <c r="B2668" s="2">
        <v>9730</v>
      </c>
      <c r="C2668" s="2" t="s">
        <v>1867</v>
      </c>
      <c r="D2668" s="2" t="s">
        <v>1868</v>
      </c>
      <c r="E2668" s="4" t="s">
        <v>367</v>
      </c>
      <c r="F2668" s="2" t="s">
        <v>2930</v>
      </c>
      <c r="G2668" s="2" t="s">
        <v>2931</v>
      </c>
      <c r="H2668" s="2" t="s">
        <v>370</v>
      </c>
      <c r="I2668" s="2" t="s">
        <v>951</v>
      </c>
      <c r="J2668" s="2" t="s">
        <v>30</v>
      </c>
      <c r="K2668" s="2" t="s">
        <v>499</v>
      </c>
      <c r="L2668" s="2" t="s">
        <v>526</v>
      </c>
      <c r="M2668" s="2" t="s">
        <v>45</v>
      </c>
      <c r="N2668" s="2" t="s">
        <v>660</v>
      </c>
      <c r="O2668" s="2" t="s">
        <v>323</v>
      </c>
      <c r="P2668" s="2" t="s">
        <v>2749</v>
      </c>
      <c r="Q2668" s="2" t="s">
        <v>363</v>
      </c>
      <c r="R2668" s="2" t="s">
        <v>605</v>
      </c>
      <c r="S2668" s="2" t="s">
        <v>34</v>
      </c>
      <c r="T2668" s="147">
        <v>5.5979999999999999</v>
      </c>
      <c r="U2668" s="2" t="s">
        <v>2932</v>
      </c>
      <c r="V2668" s="158">
        <v>1.7899999999999999E-2</v>
      </c>
      <c r="W2668" s="160">
        <v>5.364E-2</v>
      </c>
      <c r="X2668" s="4" t="s">
        <v>610</v>
      </c>
      <c r="Y2668" s="4" t="s">
        <v>323</v>
      </c>
      <c r="Z2668" s="147">
        <v>713538.64</v>
      </c>
      <c r="AA2668" s="155">
        <v>1</v>
      </c>
      <c r="AB2668" s="174">
        <v>94.44</v>
      </c>
      <c r="AD2668" s="147">
        <v>673.86599999999999</v>
      </c>
      <c r="AG2668" s="2" t="s">
        <v>36</v>
      </c>
      <c r="AH2668" s="160">
        <v>8.1999999999999998E-4</v>
      </c>
      <c r="AI2668" s="160">
        <v>8.4605311608219403E-4</v>
      </c>
      <c r="AJ2668" s="160">
        <v>1.75259302428572E-4</v>
      </c>
      <c r="AK2668" s="191"/>
      <c r="AL2668" s="147"/>
    </row>
    <row r="2669" spans="1:38">
      <c r="A2669" s="2">
        <v>811</v>
      </c>
      <c r="B2669" s="2">
        <v>9730</v>
      </c>
      <c r="C2669" s="2" t="s">
        <v>1867</v>
      </c>
      <c r="D2669" s="2" t="s">
        <v>1868</v>
      </c>
      <c r="E2669" s="4" t="s">
        <v>367</v>
      </c>
      <c r="F2669" s="2" t="s">
        <v>3593</v>
      </c>
      <c r="G2669" s="2" t="s">
        <v>3594</v>
      </c>
      <c r="H2669" s="2" t="s">
        <v>370</v>
      </c>
      <c r="I2669" s="2" t="s">
        <v>951</v>
      </c>
      <c r="J2669" s="2" t="s">
        <v>30</v>
      </c>
      <c r="K2669" s="2" t="s">
        <v>30</v>
      </c>
      <c r="L2669" s="2" t="s">
        <v>526</v>
      </c>
      <c r="M2669" s="2" t="s">
        <v>31</v>
      </c>
      <c r="N2669" s="2" t="s">
        <v>660</v>
      </c>
      <c r="O2669" s="2" t="s">
        <v>323</v>
      </c>
      <c r="P2669" s="2" t="s">
        <v>2749</v>
      </c>
      <c r="Q2669" s="2" t="s">
        <v>363</v>
      </c>
      <c r="R2669" s="2" t="s">
        <v>605</v>
      </c>
      <c r="S2669" s="2" t="s">
        <v>34</v>
      </c>
      <c r="T2669" s="147">
        <v>5.8490000000000002</v>
      </c>
      <c r="U2669" s="2" t="s">
        <v>2932</v>
      </c>
      <c r="V2669" s="158">
        <v>4.1500000000000002E-2</v>
      </c>
      <c r="W2669" s="160">
        <v>4.4499999999999998E-2</v>
      </c>
      <c r="X2669" s="4" t="s">
        <v>610</v>
      </c>
      <c r="Y2669" s="4" t="s">
        <v>323</v>
      </c>
      <c r="Z2669" s="147">
        <v>1603880</v>
      </c>
      <c r="AA2669" s="155">
        <v>1</v>
      </c>
      <c r="AB2669" s="174">
        <v>101.75</v>
      </c>
      <c r="AD2669" s="147">
        <v>1631.9480000000001</v>
      </c>
      <c r="AG2669" s="2" t="s">
        <v>36</v>
      </c>
      <c r="AH2669" s="160">
        <v>3.238E-3</v>
      </c>
      <c r="AI2669" s="160">
        <v>2.0489456778524499E-3</v>
      </c>
      <c r="AJ2669" s="160">
        <v>4.2443764273018998E-4</v>
      </c>
      <c r="AK2669" s="191"/>
      <c r="AL2669" s="147"/>
    </row>
    <row r="2670" spans="1:38">
      <c r="A2670" s="2">
        <v>811</v>
      </c>
      <c r="B2670" s="2">
        <v>9730</v>
      </c>
      <c r="C2670" s="2" t="s">
        <v>2933</v>
      </c>
      <c r="D2670" s="2" t="s">
        <v>2934</v>
      </c>
      <c r="E2670" s="4" t="s">
        <v>367</v>
      </c>
      <c r="F2670" s="2" t="s">
        <v>2935</v>
      </c>
      <c r="G2670" s="2" t="s">
        <v>2936</v>
      </c>
      <c r="H2670" s="2" t="s">
        <v>370</v>
      </c>
      <c r="I2670" s="2" t="s">
        <v>951</v>
      </c>
      <c r="J2670" s="2" t="s">
        <v>30</v>
      </c>
      <c r="K2670" s="2" t="s">
        <v>30</v>
      </c>
      <c r="L2670" s="2" t="s">
        <v>526</v>
      </c>
      <c r="M2670" s="2" t="s">
        <v>45</v>
      </c>
      <c r="N2670" s="2" t="s">
        <v>659</v>
      </c>
      <c r="O2670" s="2" t="s">
        <v>323</v>
      </c>
      <c r="P2670" s="2" t="s">
        <v>2773</v>
      </c>
      <c r="Q2670" s="2" t="s">
        <v>612</v>
      </c>
      <c r="R2670" s="2" t="s">
        <v>605</v>
      </c>
      <c r="S2670" s="2" t="s">
        <v>34</v>
      </c>
      <c r="T2670" s="147">
        <v>1.155</v>
      </c>
      <c r="U2670" s="2" t="s">
        <v>2937</v>
      </c>
      <c r="V2670" s="158">
        <v>2.5000000000000001E-2</v>
      </c>
      <c r="W2670" s="160">
        <v>2.5839999999999998E-2</v>
      </c>
      <c r="X2670" s="4" t="s">
        <v>610</v>
      </c>
      <c r="Y2670" s="4" t="s">
        <v>323</v>
      </c>
      <c r="Z2670" s="147">
        <v>219618.73</v>
      </c>
      <c r="AA2670" s="155">
        <v>1</v>
      </c>
      <c r="AB2670" s="174">
        <v>117.36</v>
      </c>
      <c r="AD2670" s="147">
        <v>257.745</v>
      </c>
      <c r="AG2670" s="2" t="s">
        <v>36</v>
      </c>
      <c r="AH2670" s="160">
        <v>6.6500000000000001E-4</v>
      </c>
      <c r="AI2670" s="160">
        <v>3.2360381379445798E-4</v>
      </c>
      <c r="AJ2670" s="160">
        <v>6.7034300318483104E-5</v>
      </c>
      <c r="AK2670" s="191"/>
      <c r="AL2670" s="147"/>
    </row>
    <row r="2671" spans="1:38">
      <c r="A2671" s="2">
        <v>811</v>
      </c>
      <c r="B2671" s="2">
        <v>9730</v>
      </c>
      <c r="C2671" s="2" t="s">
        <v>1875</v>
      </c>
      <c r="D2671" s="2" t="s">
        <v>1876</v>
      </c>
      <c r="E2671" s="4" t="s">
        <v>367</v>
      </c>
      <c r="F2671" s="2" t="s">
        <v>2938</v>
      </c>
      <c r="G2671" s="2" t="s">
        <v>2939</v>
      </c>
      <c r="H2671" s="2" t="s">
        <v>370</v>
      </c>
      <c r="I2671" s="2" t="s">
        <v>951</v>
      </c>
      <c r="J2671" s="2" t="s">
        <v>30</v>
      </c>
      <c r="K2671" s="2" t="s">
        <v>30</v>
      </c>
      <c r="L2671" s="2" t="s">
        <v>526</v>
      </c>
      <c r="M2671" s="2" t="s">
        <v>45</v>
      </c>
      <c r="N2671" s="2" t="s">
        <v>646</v>
      </c>
      <c r="O2671" s="2" t="s">
        <v>323</v>
      </c>
      <c r="P2671" s="2" t="s">
        <v>2773</v>
      </c>
      <c r="Q2671" s="2" t="s">
        <v>363</v>
      </c>
      <c r="R2671" s="2" t="s">
        <v>605</v>
      </c>
      <c r="S2671" s="2" t="s">
        <v>34</v>
      </c>
      <c r="T2671" s="147">
        <v>3.8159999999999998</v>
      </c>
      <c r="U2671" s="2" t="s">
        <v>2940</v>
      </c>
      <c r="V2671" s="158">
        <v>7.4999999999999997E-3</v>
      </c>
      <c r="W2671" s="160">
        <v>3.4759999999999999E-2</v>
      </c>
      <c r="X2671" s="4" t="s">
        <v>610</v>
      </c>
      <c r="Y2671" s="4" t="s">
        <v>323</v>
      </c>
      <c r="Z2671" s="147">
        <v>714660.01</v>
      </c>
      <c r="AA2671" s="155">
        <v>1</v>
      </c>
      <c r="AB2671" s="174">
        <v>102.79</v>
      </c>
      <c r="AD2671" s="147">
        <v>734.59900000000005</v>
      </c>
      <c r="AG2671" s="2" t="s">
        <v>36</v>
      </c>
      <c r="AH2671" s="160">
        <v>1.5809999999999999E-3</v>
      </c>
      <c r="AI2671" s="160">
        <v>9.2230486999682196E-4</v>
      </c>
      <c r="AJ2671" s="160">
        <v>1.91054799124945E-4</v>
      </c>
      <c r="AK2671" s="191"/>
      <c r="AL2671" s="147"/>
    </row>
    <row r="2672" spans="1:38">
      <c r="A2672" s="2">
        <v>811</v>
      </c>
      <c r="B2672" s="2">
        <v>9730</v>
      </c>
      <c r="C2672" s="2" t="s">
        <v>2941</v>
      </c>
      <c r="D2672" s="2" t="s">
        <v>2942</v>
      </c>
      <c r="E2672" s="4" t="s">
        <v>514</v>
      </c>
      <c r="F2672" s="2" t="s">
        <v>2943</v>
      </c>
      <c r="G2672" s="2" t="s">
        <v>2944</v>
      </c>
      <c r="H2672" s="2" t="s">
        <v>370</v>
      </c>
      <c r="I2672" s="2" t="s">
        <v>1162</v>
      </c>
      <c r="J2672" s="2" t="s">
        <v>30</v>
      </c>
      <c r="K2672" s="2" t="s">
        <v>137</v>
      </c>
      <c r="L2672" s="2" t="s">
        <v>526</v>
      </c>
      <c r="M2672" s="2" t="s">
        <v>45</v>
      </c>
      <c r="N2672" s="2" t="s">
        <v>660</v>
      </c>
      <c r="O2672" s="2" t="s">
        <v>323</v>
      </c>
      <c r="P2672" s="2" t="s">
        <v>2749</v>
      </c>
      <c r="Q2672" s="2" t="s">
        <v>363</v>
      </c>
      <c r="R2672" s="2" t="s">
        <v>605</v>
      </c>
      <c r="S2672" s="2" t="s">
        <v>34</v>
      </c>
      <c r="T2672" s="147">
        <v>2.6909999999999998</v>
      </c>
      <c r="U2672" s="2" t="s">
        <v>2945</v>
      </c>
      <c r="V2672" s="158">
        <v>0.08</v>
      </c>
      <c r="W2672" s="160">
        <v>0.17277000000000001</v>
      </c>
      <c r="X2672" s="4" t="s">
        <v>610</v>
      </c>
      <c r="Y2672" s="4" t="s">
        <v>323</v>
      </c>
      <c r="Z2672" s="147">
        <v>2612347.11</v>
      </c>
      <c r="AA2672" s="155">
        <v>1</v>
      </c>
      <c r="AB2672" s="174">
        <v>82.33</v>
      </c>
      <c r="AD2672" s="147">
        <v>2150.7449999999999</v>
      </c>
      <c r="AG2672" s="2" t="s">
        <v>36</v>
      </c>
      <c r="AH2672" s="160">
        <v>2.8969999999999998E-3</v>
      </c>
      <c r="AI2672" s="160">
        <v>2.7003070634950099E-3</v>
      </c>
      <c r="AJ2672" s="160">
        <v>5.5936669139943797E-4</v>
      </c>
      <c r="AK2672" s="191"/>
      <c r="AL2672" s="147"/>
    </row>
    <row r="2673" spans="1:38">
      <c r="A2673" s="2">
        <v>811</v>
      </c>
      <c r="B2673" s="2">
        <v>9730</v>
      </c>
      <c r="C2673" s="2" t="s">
        <v>1883</v>
      </c>
      <c r="D2673" s="2" t="s">
        <v>1884</v>
      </c>
      <c r="E2673" s="4" t="s">
        <v>367</v>
      </c>
      <c r="F2673" s="2" t="s">
        <v>2946</v>
      </c>
      <c r="G2673" s="2" t="s">
        <v>2947</v>
      </c>
      <c r="H2673" s="2" t="s">
        <v>370</v>
      </c>
      <c r="I2673" s="2" t="s">
        <v>1162</v>
      </c>
      <c r="J2673" s="2" t="s">
        <v>30</v>
      </c>
      <c r="K2673" s="2" t="s">
        <v>30</v>
      </c>
      <c r="L2673" s="2" t="s">
        <v>526</v>
      </c>
      <c r="M2673" s="2" t="s">
        <v>45</v>
      </c>
      <c r="N2673" s="2" t="s">
        <v>635</v>
      </c>
      <c r="O2673" s="2" t="s">
        <v>323</v>
      </c>
      <c r="P2673" s="2" t="s">
        <v>2739</v>
      </c>
      <c r="Q2673" s="2" t="s">
        <v>612</v>
      </c>
      <c r="R2673" s="2" t="s">
        <v>605</v>
      </c>
      <c r="S2673" s="2" t="s">
        <v>34</v>
      </c>
      <c r="T2673" s="147">
        <v>0.65800000000000003</v>
      </c>
      <c r="U2673" s="2" t="s">
        <v>2948</v>
      </c>
      <c r="V2673" s="158">
        <v>2.9499999999999998E-2</v>
      </c>
      <c r="W2673" s="160">
        <v>5.5539999999999999E-2</v>
      </c>
      <c r="X2673" s="4" t="s">
        <v>610</v>
      </c>
      <c r="Y2673" s="4" t="s">
        <v>323</v>
      </c>
      <c r="Z2673" s="147">
        <v>282014.71999999997</v>
      </c>
      <c r="AA2673" s="155">
        <v>1</v>
      </c>
      <c r="AB2673" s="174">
        <v>99.35</v>
      </c>
      <c r="AD2673" s="147">
        <v>280.18200000000002</v>
      </c>
      <c r="AG2673" s="2" t="s">
        <v>36</v>
      </c>
      <c r="AH2673" s="160">
        <v>4.705E-3</v>
      </c>
      <c r="AI2673" s="160">
        <v>3.5177405367177699E-4</v>
      </c>
      <c r="AJ2673" s="160">
        <v>7.2869745512523103E-5</v>
      </c>
      <c r="AK2673" s="191"/>
      <c r="AL2673" s="147"/>
    </row>
    <row r="2674" spans="1:38">
      <c r="A2674" s="2">
        <v>811</v>
      </c>
      <c r="B2674" s="2">
        <v>9730</v>
      </c>
      <c r="C2674" s="2" t="s">
        <v>1887</v>
      </c>
      <c r="D2674" s="2" t="s">
        <v>1888</v>
      </c>
      <c r="E2674" s="4" t="s">
        <v>367</v>
      </c>
      <c r="F2674" s="2" t="s">
        <v>3595</v>
      </c>
      <c r="G2674" s="2" t="s">
        <v>3596</v>
      </c>
      <c r="H2674" s="2" t="s">
        <v>370</v>
      </c>
      <c r="I2674" s="2" t="s">
        <v>951</v>
      </c>
      <c r="J2674" s="2" t="s">
        <v>30</v>
      </c>
      <c r="K2674" s="2" t="s">
        <v>30</v>
      </c>
      <c r="L2674" s="2" t="s">
        <v>526</v>
      </c>
      <c r="M2674" s="2" t="s">
        <v>31</v>
      </c>
      <c r="N2674" s="2" t="s">
        <v>636</v>
      </c>
      <c r="O2674" s="2" t="s">
        <v>323</v>
      </c>
      <c r="P2674" s="2" t="s">
        <v>374</v>
      </c>
      <c r="Q2674" s="2" t="s">
        <v>375</v>
      </c>
      <c r="R2674" s="2" t="s">
        <v>375</v>
      </c>
      <c r="S2674" s="2" t="s">
        <v>34</v>
      </c>
      <c r="T2674" s="147">
        <v>4.4850000000000003</v>
      </c>
      <c r="U2674" s="2" t="s">
        <v>3139</v>
      </c>
      <c r="V2674" s="158">
        <v>4.7E-2</v>
      </c>
      <c r="W2674" s="160">
        <v>4.1489999999999999E-2</v>
      </c>
      <c r="X2674" s="4" t="s">
        <v>610</v>
      </c>
      <c r="Y2674" s="4" t="s">
        <v>323</v>
      </c>
      <c r="Z2674" s="147">
        <v>98389.38</v>
      </c>
      <c r="AA2674" s="155">
        <v>1</v>
      </c>
      <c r="AB2674" s="174">
        <v>106.76</v>
      </c>
      <c r="AD2674" s="147">
        <v>105.041</v>
      </c>
      <c r="AG2674" s="2" t="s">
        <v>36</v>
      </c>
      <c r="AH2674" s="160">
        <v>1.7899999999999999E-4</v>
      </c>
      <c r="AI2674" s="160">
        <v>1.3188060890464599E-4</v>
      </c>
      <c r="AJ2674" s="160">
        <v>2.7318974519607099E-5</v>
      </c>
      <c r="AK2674" s="191"/>
      <c r="AL2674" s="147"/>
    </row>
    <row r="2675" spans="1:38">
      <c r="A2675" s="2">
        <v>811</v>
      </c>
      <c r="B2675" s="2">
        <v>9730</v>
      </c>
      <c r="C2675" s="2" t="s">
        <v>3597</v>
      </c>
      <c r="D2675" s="2" t="s">
        <v>3598</v>
      </c>
      <c r="E2675" s="4" t="s">
        <v>367</v>
      </c>
      <c r="F2675" s="2" t="s">
        <v>3599</v>
      </c>
      <c r="G2675" s="2" t="s">
        <v>3600</v>
      </c>
      <c r="H2675" s="2" t="s">
        <v>370</v>
      </c>
      <c r="I2675" s="2" t="s">
        <v>1162</v>
      </c>
      <c r="J2675" s="2" t="s">
        <v>30</v>
      </c>
      <c r="K2675" s="2" t="s">
        <v>30</v>
      </c>
      <c r="L2675" s="2" t="s">
        <v>526</v>
      </c>
      <c r="M2675" s="2" t="s">
        <v>45</v>
      </c>
      <c r="N2675" s="2" t="s">
        <v>659</v>
      </c>
      <c r="O2675" s="2" t="s">
        <v>323</v>
      </c>
      <c r="P2675" s="2" t="s">
        <v>2739</v>
      </c>
      <c r="Q2675" s="2" t="s">
        <v>363</v>
      </c>
      <c r="R2675" s="2" t="s">
        <v>605</v>
      </c>
      <c r="S2675" s="2" t="s">
        <v>34</v>
      </c>
      <c r="T2675" s="147">
        <v>2.3210000000000002</v>
      </c>
      <c r="U2675" s="2" t="s">
        <v>3003</v>
      </c>
      <c r="V2675" s="158">
        <v>2.41E-2</v>
      </c>
      <c r="W2675" s="160">
        <v>6.0359999999999997E-2</v>
      </c>
      <c r="X2675" s="4" t="s">
        <v>610</v>
      </c>
      <c r="Y2675" s="4" t="s">
        <v>323</v>
      </c>
      <c r="Z2675" s="147">
        <v>1212299.97</v>
      </c>
      <c r="AA2675" s="155">
        <v>1</v>
      </c>
      <c r="AB2675" s="174">
        <v>92.73</v>
      </c>
      <c r="AD2675" s="147">
        <v>1124.1659999999999</v>
      </c>
      <c r="AG2675" s="2" t="s">
        <v>36</v>
      </c>
      <c r="AH2675" s="160">
        <v>8.9800000000000001E-3</v>
      </c>
      <c r="AI2675" s="160">
        <v>1.4114142857198199E-3</v>
      </c>
      <c r="AJ2675" s="160">
        <v>2.9237346739935198E-4</v>
      </c>
      <c r="AK2675" s="191"/>
      <c r="AL2675" s="147"/>
    </row>
    <row r="2676" spans="1:38">
      <c r="A2676" s="2">
        <v>811</v>
      </c>
      <c r="B2676" s="2">
        <v>9730</v>
      </c>
      <c r="C2676" s="2" t="s">
        <v>2951</v>
      </c>
      <c r="D2676" s="2" t="s">
        <v>2952</v>
      </c>
      <c r="E2676" s="4" t="s">
        <v>367</v>
      </c>
      <c r="F2676" s="2" t="s">
        <v>3601</v>
      </c>
      <c r="G2676" s="2" t="s">
        <v>3602</v>
      </c>
      <c r="H2676" s="2" t="s">
        <v>370</v>
      </c>
      <c r="I2676" s="2" t="s">
        <v>951</v>
      </c>
      <c r="J2676" s="2" t="s">
        <v>30</v>
      </c>
      <c r="K2676" s="2" t="s">
        <v>30</v>
      </c>
      <c r="L2676" s="2" t="s">
        <v>526</v>
      </c>
      <c r="M2676" s="2" t="s">
        <v>45</v>
      </c>
      <c r="N2676" s="2" t="s">
        <v>643</v>
      </c>
      <c r="O2676" s="2" t="s">
        <v>323</v>
      </c>
      <c r="P2676" s="2" t="s">
        <v>362</v>
      </c>
      <c r="Q2676" s="2" t="s">
        <v>363</v>
      </c>
      <c r="R2676" s="2" t="s">
        <v>605</v>
      </c>
      <c r="S2676" s="2" t="s">
        <v>34</v>
      </c>
      <c r="T2676" s="147">
        <v>3.9830000000000001</v>
      </c>
      <c r="U2676" s="2" t="s">
        <v>3603</v>
      </c>
      <c r="V2676" s="158">
        <v>2E-3</v>
      </c>
      <c r="W2676" s="160">
        <v>2.5190000000000001E-2</v>
      </c>
      <c r="X2676" s="4" t="s">
        <v>610</v>
      </c>
      <c r="Y2676" s="4" t="s">
        <v>323</v>
      </c>
      <c r="Z2676" s="147">
        <v>2527654.62</v>
      </c>
      <c r="AA2676" s="155">
        <v>1</v>
      </c>
      <c r="AB2676" s="174">
        <v>102.6</v>
      </c>
      <c r="AD2676" s="147">
        <v>2593.3739999999998</v>
      </c>
      <c r="AG2676" s="2" t="s">
        <v>36</v>
      </c>
      <c r="AH2676" s="160">
        <v>6.9499999999999998E-4</v>
      </c>
      <c r="AI2676" s="160">
        <v>3.2560363667126602E-3</v>
      </c>
      <c r="AJ2676" s="160">
        <v>6.7448562207846497E-4</v>
      </c>
      <c r="AK2676" s="191"/>
      <c r="AL2676" s="147"/>
    </row>
    <row r="2677" spans="1:38">
      <c r="A2677" s="2">
        <v>811</v>
      </c>
      <c r="B2677" s="2">
        <v>9730</v>
      </c>
      <c r="C2677" s="2" t="s">
        <v>2951</v>
      </c>
      <c r="D2677" s="2" t="s">
        <v>2952</v>
      </c>
      <c r="E2677" s="4" t="s">
        <v>367</v>
      </c>
      <c r="F2677" s="2" t="s">
        <v>2953</v>
      </c>
      <c r="G2677" s="2" t="s">
        <v>2954</v>
      </c>
      <c r="H2677" s="2" t="s">
        <v>370</v>
      </c>
      <c r="I2677" s="2" t="s">
        <v>951</v>
      </c>
      <c r="J2677" s="2" t="s">
        <v>30</v>
      </c>
      <c r="K2677" s="2" t="s">
        <v>30</v>
      </c>
      <c r="L2677" s="2" t="s">
        <v>526</v>
      </c>
      <c r="M2677" s="2" t="s">
        <v>45</v>
      </c>
      <c r="N2677" s="2" t="s">
        <v>643</v>
      </c>
      <c r="O2677" s="2" t="s">
        <v>323</v>
      </c>
      <c r="P2677" s="2" t="s">
        <v>362</v>
      </c>
      <c r="Q2677" s="2" t="s">
        <v>363</v>
      </c>
      <c r="R2677" s="2" t="s">
        <v>605</v>
      </c>
      <c r="S2677" s="2" t="s">
        <v>34</v>
      </c>
      <c r="T2677" s="147">
        <v>4.9290000000000003</v>
      </c>
      <c r="U2677" s="2" t="s">
        <v>2955</v>
      </c>
      <c r="V2677" s="158">
        <v>2.47E-2</v>
      </c>
      <c r="W2677" s="160">
        <v>2.5839999999999998E-2</v>
      </c>
      <c r="X2677" s="4" t="s">
        <v>610</v>
      </c>
      <c r="Y2677" s="4" t="s">
        <v>323</v>
      </c>
      <c r="Z2677" s="147">
        <v>15547403</v>
      </c>
      <c r="AA2677" s="155">
        <v>1</v>
      </c>
      <c r="AB2677" s="174">
        <v>102.7</v>
      </c>
      <c r="AD2677" s="147">
        <v>15967.183000000001</v>
      </c>
      <c r="AG2677" s="2" t="s">
        <v>36</v>
      </c>
      <c r="AH2677" s="160">
        <v>5.4380000000000001E-3</v>
      </c>
      <c r="AI2677" s="160">
        <v>2.0047141426208899E-2</v>
      </c>
      <c r="AJ2677" s="160">
        <v>4.15275111604573E-3</v>
      </c>
      <c r="AK2677" s="191"/>
      <c r="AL2677" s="147"/>
    </row>
    <row r="2678" spans="1:38">
      <c r="A2678" s="2">
        <v>811</v>
      </c>
      <c r="B2678" s="2">
        <v>9730</v>
      </c>
      <c r="C2678" s="2" t="s">
        <v>2951</v>
      </c>
      <c r="D2678" s="2" t="s">
        <v>2952</v>
      </c>
      <c r="E2678" s="4" t="s">
        <v>367</v>
      </c>
      <c r="F2678" s="2" t="s">
        <v>2956</v>
      </c>
      <c r="G2678" s="2" t="s">
        <v>2957</v>
      </c>
      <c r="H2678" s="2" t="s">
        <v>370</v>
      </c>
      <c r="I2678" s="2" t="s">
        <v>1162</v>
      </c>
      <c r="J2678" s="2" t="s">
        <v>30</v>
      </c>
      <c r="K2678" s="2" t="s">
        <v>30</v>
      </c>
      <c r="L2678" s="2" t="s">
        <v>526</v>
      </c>
      <c r="M2678" s="2" t="s">
        <v>45</v>
      </c>
      <c r="N2678" s="2" t="s">
        <v>643</v>
      </c>
      <c r="O2678" s="2" t="s">
        <v>323</v>
      </c>
      <c r="P2678" s="2" t="s">
        <v>362</v>
      </c>
      <c r="Q2678" s="2" t="s">
        <v>363</v>
      </c>
      <c r="R2678" s="2" t="s">
        <v>605</v>
      </c>
      <c r="S2678" s="2" t="s">
        <v>34</v>
      </c>
      <c r="T2678" s="177">
        <v>2.89</v>
      </c>
      <c r="U2678" s="2" t="s">
        <v>2958</v>
      </c>
      <c r="V2678" s="158">
        <v>2.6800000000000001E-2</v>
      </c>
      <c r="W2678" s="160">
        <v>5.1090000000000003E-2</v>
      </c>
      <c r="X2678" s="4" t="s">
        <v>610</v>
      </c>
      <c r="Y2678" s="4" t="s">
        <v>323</v>
      </c>
      <c r="Z2678" s="147">
        <v>7122514.29</v>
      </c>
      <c r="AA2678" s="155">
        <v>1</v>
      </c>
      <c r="AB2678" s="174">
        <v>95.42</v>
      </c>
      <c r="AD2678" s="147">
        <v>6796.3029999999999</v>
      </c>
      <c r="AG2678" s="2" t="s">
        <v>36</v>
      </c>
      <c r="AH2678" s="160">
        <v>3.1189999999999998E-3</v>
      </c>
      <c r="AI2678" s="160">
        <v>8.5329047176657298E-3</v>
      </c>
      <c r="AJ2678" s="160">
        <v>1.7675851552117899E-3</v>
      </c>
      <c r="AK2678" s="191"/>
      <c r="AL2678" s="147"/>
    </row>
    <row r="2679" spans="1:38">
      <c r="A2679" s="2">
        <v>811</v>
      </c>
      <c r="B2679" s="2">
        <v>9730</v>
      </c>
      <c r="C2679" s="2" t="s">
        <v>2959</v>
      </c>
      <c r="D2679" s="2" t="s">
        <v>2960</v>
      </c>
      <c r="E2679" s="4" t="s">
        <v>367</v>
      </c>
      <c r="F2679" s="2" t="s">
        <v>2961</v>
      </c>
      <c r="G2679" s="2" t="s">
        <v>2962</v>
      </c>
      <c r="H2679" s="2" t="s">
        <v>370</v>
      </c>
      <c r="I2679" s="2" t="s">
        <v>1162</v>
      </c>
      <c r="J2679" s="2" t="s">
        <v>30</v>
      </c>
      <c r="K2679" s="2" t="s">
        <v>30</v>
      </c>
      <c r="L2679" s="2" t="s">
        <v>526</v>
      </c>
      <c r="M2679" s="2" t="s">
        <v>45</v>
      </c>
      <c r="N2679" s="2" t="s">
        <v>4453</v>
      </c>
      <c r="O2679" s="2" t="s">
        <v>323</v>
      </c>
      <c r="P2679" s="2" t="s">
        <v>2963</v>
      </c>
      <c r="Q2679" s="2" t="s">
        <v>363</v>
      </c>
      <c r="R2679" s="2" t="s">
        <v>605</v>
      </c>
      <c r="S2679" s="2" t="s">
        <v>34</v>
      </c>
      <c r="T2679" s="147">
        <v>1.18</v>
      </c>
      <c r="U2679" s="2" t="s">
        <v>2964</v>
      </c>
      <c r="V2679" s="158">
        <v>5.8000000000000003E-2</v>
      </c>
      <c r="W2679" s="160">
        <v>7.5749999999999998E-2</v>
      </c>
      <c r="X2679" s="4" t="s">
        <v>610</v>
      </c>
      <c r="Y2679" s="4" t="s">
        <v>323</v>
      </c>
      <c r="Z2679" s="147">
        <v>4035978.15</v>
      </c>
      <c r="AA2679" s="155">
        <v>1</v>
      </c>
      <c r="AB2679" s="174">
        <v>98.5</v>
      </c>
      <c r="AD2679" s="147">
        <v>3975.4380000000001</v>
      </c>
      <c r="AG2679" s="2" t="s">
        <v>36</v>
      </c>
      <c r="AH2679" s="160">
        <v>4.7549999999999997E-3</v>
      </c>
      <c r="AI2679" s="160">
        <v>4.9912484868874802E-3</v>
      </c>
      <c r="AJ2679" s="160">
        <v>1.0339335810384E-3</v>
      </c>
      <c r="AK2679" s="191"/>
      <c r="AL2679" s="147"/>
    </row>
    <row r="2680" spans="1:38">
      <c r="A2680" s="2">
        <v>811</v>
      </c>
      <c r="B2680" s="2">
        <v>9730</v>
      </c>
      <c r="C2680" s="2" t="s">
        <v>2965</v>
      </c>
      <c r="D2680" s="2" t="s">
        <v>2966</v>
      </c>
      <c r="E2680" s="4" t="s">
        <v>367</v>
      </c>
      <c r="F2680" s="2" t="s">
        <v>2967</v>
      </c>
      <c r="G2680" s="2" t="s">
        <v>2968</v>
      </c>
      <c r="H2680" s="2" t="s">
        <v>370</v>
      </c>
      <c r="I2680" s="2" t="s">
        <v>951</v>
      </c>
      <c r="J2680" s="2" t="s">
        <v>30</v>
      </c>
      <c r="K2680" s="2" t="s">
        <v>30</v>
      </c>
      <c r="L2680" s="2" t="s">
        <v>526</v>
      </c>
      <c r="M2680" s="2" t="s">
        <v>45</v>
      </c>
      <c r="N2680" s="2" t="s">
        <v>635</v>
      </c>
      <c r="O2680" s="2" t="s">
        <v>323</v>
      </c>
      <c r="P2680" s="2" t="s">
        <v>2749</v>
      </c>
      <c r="Q2680" s="2" t="s">
        <v>612</v>
      </c>
      <c r="R2680" s="2" t="s">
        <v>605</v>
      </c>
      <c r="S2680" s="2" t="s">
        <v>34</v>
      </c>
      <c r="T2680" s="147">
        <v>3.4649999999999999</v>
      </c>
      <c r="U2680" s="2" t="s">
        <v>2932</v>
      </c>
      <c r="V2680" s="158">
        <v>1.7999999999999999E-2</v>
      </c>
      <c r="W2680" s="160">
        <v>3.6589999999999998E-2</v>
      </c>
      <c r="X2680" s="4" t="s">
        <v>610</v>
      </c>
      <c r="Y2680" s="4" t="s">
        <v>323</v>
      </c>
      <c r="Z2680" s="147">
        <v>2440499.9700000002</v>
      </c>
      <c r="AA2680" s="155">
        <v>1</v>
      </c>
      <c r="AB2680" s="174">
        <v>107.89</v>
      </c>
      <c r="AD2680" s="147">
        <v>2633.0549999999998</v>
      </c>
      <c r="AG2680" s="2" t="s">
        <v>36</v>
      </c>
      <c r="AH2680" s="160">
        <v>2.4529999999999999E-3</v>
      </c>
      <c r="AI2680" s="160">
        <v>3.3058576915997902E-3</v>
      </c>
      <c r="AJ2680" s="160">
        <v>6.8480607416334001E-4</v>
      </c>
      <c r="AK2680" s="191"/>
      <c r="AL2680" s="147"/>
    </row>
    <row r="2681" spans="1:38">
      <c r="A2681" s="2">
        <v>811</v>
      </c>
      <c r="B2681" s="2">
        <v>9730</v>
      </c>
      <c r="C2681" s="2" t="s">
        <v>2965</v>
      </c>
      <c r="D2681" s="2" t="s">
        <v>2966</v>
      </c>
      <c r="E2681" s="4" t="s">
        <v>367</v>
      </c>
      <c r="F2681" s="2" t="s">
        <v>3606</v>
      </c>
      <c r="G2681" s="2" t="s">
        <v>3607</v>
      </c>
      <c r="H2681" s="2" t="s">
        <v>370</v>
      </c>
      <c r="I2681" s="2" t="s">
        <v>951</v>
      </c>
      <c r="J2681" s="2" t="s">
        <v>30</v>
      </c>
      <c r="K2681" s="2" t="s">
        <v>30</v>
      </c>
      <c r="L2681" s="2" t="s">
        <v>526</v>
      </c>
      <c r="M2681" s="2" t="s">
        <v>45</v>
      </c>
      <c r="N2681" s="2" t="s">
        <v>635</v>
      </c>
      <c r="O2681" s="2" t="s">
        <v>323</v>
      </c>
      <c r="P2681" s="2" t="s">
        <v>2749</v>
      </c>
      <c r="Q2681" s="2" t="s">
        <v>363</v>
      </c>
      <c r="R2681" s="2" t="s">
        <v>605</v>
      </c>
      <c r="S2681" s="2" t="s">
        <v>34</v>
      </c>
      <c r="T2681" s="147">
        <v>5.843</v>
      </c>
      <c r="U2681" s="2" t="s">
        <v>3608</v>
      </c>
      <c r="V2681" s="158">
        <v>3.3000000000000002E-2</v>
      </c>
      <c r="W2681" s="160">
        <v>4.2569999999999997E-2</v>
      </c>
      <c r="X2681" s="4" t="s">
        <v>610</v>
      </c>
      <c r="Y2681" s="4" t="s">
        <v>323</v>
      </c>
      <c r="Z2681" s="147">
        <v>4469096.3</v>
      </c>
      <c r="AA2681" s="155">
        <v>1</v>
      </c>
      <c r="AB2681" s="174">
        <v>101.08</v>
      </c>
      <c r="AD2681" s="147">
        <v>4517.3630000000003</v>
      </c>
      <c r="AG2681" s="2" t="s">
        <v>36</v>
      </c>
      <c r="AH2681" s="160">
        <v>3.5690000000000001E-3</v>
      </c>
      <c r="AI2681" s="160">
        <v>5.6716457992975998E-3</v>
      </c>
      <c r="AJ2681" s="160">
        <v>1.1748774013265E-3</v>
      </c>
      <c r="AK2681" s="191"/>
      <c r="AL2681" s="147"/>
    </row>
    <row r="2682" spans="1:38">
      <c r="A2682" s="2">
        <v>811</v>
      </c>
      <c r="B2682" s="2">
        <v>9730</v>
      </c>
      <c r="C2682" s="2" t="s">
        <v>2969</v>
      </c>
      <c r="D2682" s="2" t="s">
        <v>2970</v>
      </c>
      <c r="E2682" s="4" t="s">
        <v>367</v>
      </c>
      <c r="F2682" s="2" t="s">
        <v>2971</v>
      </c>
      <c r="G2682" s="2" t="s">
        <v>2972</v>
      </c>
      <c r="H2682" s="2" t="s">
        <v>370</v>
      </c>
      <c r="I2682" s="2" t="s">
        <v>951</v>
      </c>
      <c r="J2682" s="2" t="s">
        <v>30</v>
      </c>
      <c r="K2682" s="2" t="s">
        <v>30</v>
      </c>
      <c r="L2682" s="2" t="s">
        <v>526</v>
      </c>
      <c r="M2682" s="2" t="s">
        <v>45</v>
      </c>
      <c r="N2682" s="2" t="s">
        <v>659</v>
      </c>
      <c r="O2682" s="2" t="s">
        <v>323</v>
      </c>
      <c r="P2682" s="2" t="s">
        <v>2739</v>
      </c>
      <c r="Q2682" s="2" t="s">
        <v>363</v>
      </c>
      <c r="R2682" s="2" t="s">
        <v>605</v>
      </c>
      <c r="S2682" s="2" t="s">
        <v>34</v>
      </c>
      <c r="T2682" s="147">
        <v>4.3559999999999999</v>
      </c>
      <c r="U2682" s="2" t="s">
        <v>2973</v>
      </c>
      <c r="V2682" s="158">
        <v>4.3999999999999997E-2</v>
      </c>
      <c r="W2682" s="160">
        <v>3.5139999999999998E-2</v>
      </c>
      <c r="X2682" s="4" t="s">
        <v>610</v>
      </c>
      <c r="Y2682" s="4" t="s">
        <v>323</v>
      </c>
      <c r="Z2682" s="147">
        <v>1368675</v>
      </c>
      <c r="AA2682" s="155">
        <v>1</v>
      </c>
      <c r="AB2682" s="174">
        <v>108.78</v>
      </c>
      <c r="AD2682" s="147">
        <v>1488.845</v>
      </c>
      <c r="AG2682" s="2" t="s">
        <v>36</v>
      </c>
      <c r="AH2682" s="160">
        <v>3.2729999999999999E-3</v>
      </c>
      <c r="AI2682" s="160">
        <v>1.8692764893691999E-3</v>
      </c>
      <c r="AJ2682" s="160">
        <v>3.8721929787342998E-4</v>
      </c>
      <c r="AK2682" s="191"/>
      <c r="AL2682" s="147"/>
    </row>
    <row r="2683" spans="1:38">
      <c r="A2683" s="2">
        <v>811</v>
      </c>
      <c r="B2683" s="2">
        <v>9730</v>
      </c>
      <c r="C2683" s="2" t="s">
        <v>2295</v>
      </c>
      <c r="D2683" s="2" t="s">
        <v>2296</v>
      </c>
      <c r="E2683" s="4" t="s">
        <v>367</v>
      </c>
      <c r="F2683" s="2" t="s">
        <v>3609</v>
      </c>
      <c r="G2683" s="2" t="s">
        <v>3610</v>
      </c>
      <c r="H2683" s="2" t="s">
        <v>370</v>
      </c>
      <c r="I2683" s="2" t="s">
        <v>1162</v>
      </c>
      <c r="J2683" s="2" t="s">
        <v>30</v>
      </c>
      <c r="K2683" s="2" t="s">
        <v>30</v>
      </c>
      <c r="L2683" s="2" t="s">
        <v>526</v>
      </c>
      <c r="M2683" s="2" t="s">
        <v>45</v>
      </c>
      <c r="N2683" s="2" t="s">
        <v>649</v>
      </c>
      <c r="O2683" s="2" t="s">
        <v>323</v>
      </c>
      <c r="P2683" s="2" t="s">
        <v>2749</v>
      </c>
      <c r="Q2683" s="2" t="s">
        <v>612</v>
      </c>
      <c r="R2683" s="2" t="s">
        <v>605</v>
      </c>
      <c r="S2683" s="2" t="s">
        <v>34</v>
      </c>
      <c r="T2683" s="147">
        <v>2.7189999999999999</v>
      </c>
      <c r="U2683" s="2" t="s">
        <v>3611</v>
      </c>
      <c r="V2683" s="158">
        <v>6.7500000000000004E-2</v>
      </c>
      <c r="W2683" s="160">
        <v>6.4380000000000007E-2</v>
      </c>
      <c r="X2683" s="4" t="s">
        <v>610</v>
      </c>
      <c r="Y2683" s="4" t="s">
        <v>323</v>
      </c>
      <c r="Z2683" s="147">
        <v>1499677.9</v>
      </c>
      <c r="AA2683" s="155">
        <v>1</v>
      </c>
      <c r="AB2683" s="174">
        <v>102.2</v>
      </c>
      <c r="AD2683" s="147">
        <v>1532.671</v>
      </c>
      <c r="AG2683" s="2" t="s">
        <v>36</v>
      </c>
      <c r="AH2683" s="160">
        <v>8.5700000000000001E-4</v>
      </c>
      <c r="AI2683" s="160">
        <v>1.92430116151754E-3</v>
      </c>
      <c r="AJ2683" s="160">
        <v>3.9861761964988802E-4</v>
      </c>
      <c r="AK2683" s="191"/>
      <c r="AL2683" s="147"/>
    </row>
    <row r="2684" spans="1:38">
      <c r="A2684" s="2">
        <v>811</v>
      </c>
      <c r="B2684" s="2">
        <v>9730</v>
      </c>
      <c r="C2684" s="2" t="s">
        <v>2295</v>
      </c>
      <c r="D2684" s="2" t="s">
        <v>2296</v>
      </c>
      <c r="E2684" s="4" t="s">
        <v>367</v>
      </c>
      <c r="F2684" s="2" t="s">
        <v>2974</v>
      </c>
      <c r="G2684" s="2" t="s">
        <v>2975</v>
      </c>
      <c r="H2684" s="2" t="s">
        <v>370</v>
      </c>
      <c r="I2684" s="2" t="s">
        <v>1162</v>
      </c>
      <c r="J2684" s="2" t="s">
        <v>30</v>
      </c>
      <c r="K2684" s="2" t="s">
        <v>30</v>
      </c>
      <c r="L2684" s="2" t="s">
        <v>526</v>
      </c>
      <c r="M2684" s="2" t="s">
        <v>45</v>
      </c>
      <c r="N2684" s="2" t="s">
        <v>649</v>
      </c>
      <c r="O2684" s="2" t="s">
        <v>323</v>
      </c>
      <c r="P2684" s="2" t="s">
        <v>2749</v>
      </c>
      <c r="Q2684" s="2" t="s">
        <v>612</v>
      </c>
      <c r="R2684" s="2" t="s">
        <v>605</v>
      </c>
      <c r="S2684" s="2" t="s">
        <v>34</v>
      </c>
      <c r="T2684" s="147">
        <v>3.8149999999999999</v>
      </c>
      <c r="U2684" s="2" t="s">
        <v>2976</v>
      </c>
      <c r="V2684" s="158">
        <v>6.5199999999999994E-2</v>
      </c>
      <c r="W2684" s="160">
        <v>6.5280000000000005E-2</v>
      </c>
      <c r="X2684" s="4" t="s">
        <v>610</v>
      </c>
      <c r="Y2684" s="4" t="s">
        <v>323</v>
      </c>
      <c r="Z2684" s="147">
        <v>4337000</v>
      </c>
      <c r="AA2684" s="155">
        <v>1</v>
      </c>
      <c r="AB2684" s="174">
        <v>103.07</v>
      </c>
      <c r="AD2684" s="147">
        <v>4470.1459999999997</v>
      </c>
      <c r="AG2684" s="2" t="s">
        <v>36</v>
      </c>
      <c r="AH2684" s="160">
        <v>3.2560000000000002E-3</v>
      </c>
      <c r="AI2684" s="160">
        <v>5.6123642924966301E-3</v>
      </c>
      <c r="AJ2684" s="160">
        <v>1.1625972792734501E-3</v>
      </c>
      <c r="AK2684" s="191"/>
      <c r="AL2684" s="147"/>
    </row>
    <row r="2685" spans="1:38">
      <c r="A2685" s="2">
        <v>811</v>
      </c>
      <c r="B2685" s="2">
        <v>9730</v>
      </c>
      <c r="C2685" s="2" t="s">
        <v>2295</v>
      </c>
      <c r="D2685" s="2" t="s">
        <v>2296</v>
      </c>
      <c r="E2685" s="4" t="s">
        <v>367</v>
      </c>
      <c r="F2685" s="2" t="s">
        <v>3612</v>
      </c>
      <c r="G2685" s="2" t="s">
        <v>3613</v>
      </c>
      <c r="H2685" s="2" t="s">
        <v>370</v>
      </c>
      <c r="I2685" s="2" t="s">
        <v>1162</v>
      </c>
      <c r="J2685" s="2" t="s">
        <v>30</v>
      </c>
      <c r="K2685" s="2" t="s">
        <v>30</v>
      </c>
      <c r="L2685" s="2" t="s">
        <v>526</v>
      </c>
      <c r="M2685" s="2" t="s">
        <v>31</v>
      </c>
      <c r="N2685" s="2" t="s">
        <v>649</v>
      </c>
      <c r="O2685" s="2" t="s">
        <v>323</v>
      </c>
      <c r="P2685" s="2" t="s">
        <v>2749</v>
      </c>
      <c r="Q2685" s="2" t="s">
        <v>612</v>
      </c>
      <c r="R2685" s="2" t="s">
        <v>605</v>
      </c>
      <c r="S2685" s="2" t="s">
        <v>34</v>
      </c>
      <c r="T2685" s="147">
        <v>5.33</v>
      </c>
      <c r="U2685" s="2" t="s">
        <v>2998</v>
      </c>
      <c r="V2685" s="158">
        <v>6.3799999999999996E-2</v>
      </c>
      <c r="W2685" s="160">
        <v>6.5540000000000001E-2</v>
      </c>
      <c r="X2685" s="4" t="s">
        <v>610</v>
      </c>
      <c r="Y2685" s="4" t="s">
        <v>323</v>
      </c>
      <c r="Z2685" s="147">
        <v>6516000</v>
      </c>
      <c r="AA2685" s="155">
        <v>1</v>
      </c>
      <c r="AB2685" s="174">
        <v>101.21</v>
      </c>
      <c r="AD2685" s="147">
        <v>6594.8440000000001</v>
      </c>
      <c r="AG2685" s="2" t="s">
        <v>36</v>
      </c>
      <c r="AH2685" s="160">
        <v>6.5160000000000001E-3</v>
      </c>
      <c r="AI2685" s="160">
        <v>8.2799679391314593E-3</v>
      </c>
      <c r="AJ2685" s="160">
        <v>1.71518948108471E-3</v>
      </c>
      <c r="AK2685" s="191"/>
      <c r="AL2685" s="147"/>
    </row>
    <row r="2686" spans="1:38">
      <c r="A2686" s="2">
        <v>811</v>
      </c>
      <c r="B2686" s="2">
        <v>9730</v>
      </c>
      <c r="C2686" s="2" t="s">
        <v>1899</v>
      </c>
      <c r="D2686" s="2" t="s">
        <v>1900</v>
      </c>
      <c r="E2686" s="4" t="s">
        <v>367</v>
      </c>
      <c r="F2686" s="2" t="s">
        <v>2977</v>
      </c>
      <c r="G2686" s="2" t="s">
        <v>2978</v>
      </c>
      <c r="H2686" s="2" t="s">
        <v>370</v>
      </c>
      <c r="I2686" s="2" t="s">
        <v>1162</v>
      </c>
      <c r="J2686" s="2" t="s">
        <v>30</v>
      </c>
      <c r="K2686" s="2" t="s">
        <v>30</v>
      </c>
      <c r="L2686" s="2" t="s">
        <v>526</v>
      </c>
      <c r="M2686" s="2" t="s">
        <v>45</v>
      </c>
      <c r="N2686" s="2" t="s">
        <v>632</v>
      </c>
      <c r="O2686" s="2" t="s">
        <v>323</v>
      </c>
      <c r="P2686" s="2" t="s">
        <v>2745</v>
      </c>
      <c r="Q2686" s="2" t="s">
        <v>363</v>
      </c>
      <c r="R2686" s="2" t="s">
        <v>605</v>
      </c>
      <c r="S2686" s="2" t="s">
        <v>34</v>
      </c>
      <c r="T2686" s="147">
        <v>2.266</v>
      </c>
      <c r="U2686" s="2" t="s">
        <v>244</v>
      </c>
      <c r="V2686" s="158">
        <v>0.05</v>
      </c>
      <c r="W2686" s="160">
        <v>5.3170000000000002E-2</v>
      </c>
      <c r="X2686" s="4" t="s">
        <v>610</v>
      </c>
      <c r="Y2686" s="4" t="s">
        <v>323</v>
      </c>
      <c r="Z2686" s="147">
        <v>268329.44</v>
      </c>
      <c r="AA2686" s="155">
        <v>1</v>
      </c>
      <c r="AB2686" s="174">
        <v>99.87</v>
      </c>
      <c r="AD2686" s="147">
        <v>267.98099999999999</v>
      </c>
      <c r="AG2686" s="2" t="s">
        <v>36</v>
      </c>
      <c r="AH2686" s="160">
        <v>1.2019999999999999E-3</v>
      </c>
      <c r="AI2686" s="160">
        <v>3.3645542002188998E-4</v>
      </c>
      <c r="AJ2686" s="160">
        <v>6.9696501425827798E-5</v>
      </c>
      <c r="AK2686" s="191"/>
      <c r="AL2686" s="147"/>
    </row>
    <row r="2687" spans="1:38">
      <c r="A2687" s="2">
        <v>811</v>
      </c>
      <c r="B2687" s="2">
        <v>9730</v>
      </c>
      <c r="C2687" s="2" t="s">
        <v>1899</v>
      </c>
      <c r="D2687" s="2" t="s">
        <v>1900</v>
      </c>
      <c r="E2687" s="4" t="s">
        <v>367</v>
      </c>
      <c r="F2687" s="2" t="s">
        <v>3614</v>
      </c>
      <c r="G2687" s="2" t="s">
        <v>3615</v>
      </c>
      <c r="H2687" s="2" t="s">
        <v>370</v>
      </c>
      <c r="I2687" s="2" t="s">
        <v>360</v>
      </c>
      <c r="J2687" s="2" t="s">
        <v>30</v>
      </c>
      <c r="K2687" s="2" t="s">
        <v>30</v>
      </c>
      <c r="L2687" s="2" t="s">
        <v>526</v>
      </c>
      <c r="M2687" s="2" t="s">
        <v>45</v>
      </c>
      <c r="N2687" s="2" t="s">
        <v>632</v>
      </c>
      <c r="O2687" s="2" t="s">
        <v>323</v>
      </c>
      <c r="P2687" s="2" t="s">
        <v>2745</v>
      </c>
      <c r="Q2687" s="2" t="s">
        <v>363</v>
      </c>
      <c r="R2687" s="2" t="s">
        <v>605</v>
      </c>
      <c r="S2687" s="2" t="s">
        <v>34</v>
      </c>
      <c r="T2687" s="147">
        <v>1.19</v>
      </c>
      <c r="U2687" s="2" t="s">
        <v>3096</v>
      </c>
      <c r="V2687" s="158">
        <v>3.85E-2</v>
      </c>
      <c r="W2687" s="160">
        <v>7.0010000000000003E-2</v>
      </c>
      <c r="X2687" s="4" t="s">
        <v>610</v>
      </c>
      <c r="Y2687" s="4" t="s">
        <v>323</v>
      </c>
      <c r="Z2687" s="147">
        <v>567323.96</v>
      </c>
      <c r="AA2687" s="155">
        <v>1</v>
      </c>
      <c r="AB2687" s="174">
        <v>100.31</v>
      </c>
      <c r="AD2687" s="147">
        <v>569.08299999999997</v>
      </c>
      <c r="AG2687" s="2" t="s">
        <v>36</v>
      </c>
      <c r="AH2687" s="160">
        <v>3.444E-3</v>
      </c>
      <c r="AI2687" s="160">
        <v>7.14495521155466E-4</v>
      </c>
      <c r="AJ2687" s="160">
        <v>1.4800724002519999E-4</v>
      </c>
      <c r="AK2687" s="191"/>
      <c r="AL2687" s="147"/>
    </row>
    <row r="2688" spans="1:38">
      <c r="A2688" s="2">
        <v>811</v>
      </c>
      <c r="B2688" s="2">
        <v>9730</v>
      </c>
      <c r="C2688" s="2" t="s">
        <v>1907</v>
      </c>
      <c r="D2688" s="2" t="s">
        <v>1908</v>
      </c>
      <c r="E2688" s="4" t="s">
        <v>367</v>
      </c>
      <c r="F2688" s="2" t="s">
        <v>3791</v>
      </c>
      <c r="G2688" s="2" t="s">
        <v>3792</v>
      </c>
      <c r="H2688" s="2" t="s">
        <v>370</v>
      </c>
      <c r="I2688" s="2" t="s">
        <v>1162</v>
      </c>
      <c r="J2688" s="2" t="s">
        <v>30</v>
      </c>
      <c r="K2688" s="2" t="s">
        <v>30</v>
      </c>
      <c r="L2688" s="2" t="s">
        <v>526</v>
      </c>
      <c r="M2688" s="2" t="s">
        <v>45</v>
      </c>
      <c r="N2688" s="2" t="s">
        <v>642</v>
      </c>
      <c r="O2688" s="2" t="s">
        <v>323</v>
      </c>
      <c r="P2688" s="2" t="s">
        <v>2773</v>
      </c>
      <c r="Q2688" s="2" t="s">
        <v>612</v>
      </c>
      <c r="R2688" s="2" t="s">
        <v>605</v>
      </c>
      <c r="S2688" s="2" t="s">
        <v>34</v>
      </c>
      <c r="T2688" s="147">
        <v>0.73799999999999999</v>
      </c>
      <c r="U2688" s="2" t="s">
        <v>2850</v>
      </c>
      <c r="V2688" s="158">
        <v>3.0499999999999999E-2</v>
      </c>
      <c r="W2688" s="160">
        <v>5.672E-2</v>
      </c>
      <c r="X2688" s="4" t="s">
        <v>610</v>
      </c>
      <c r="Y2688" s="4" t="s">
        <v>323</v>
      </c>
      <c r="Z2688" s="147">
        <v>40000</v>
      </c>
      <c r="AA2688" s="155">
        <v>1</v>
      </c>
      <c r="AB2688" s="174">
        <v>98.94</v>
      </c>
      <c r="AD2688" s="147">
        <v>39.576000000000001</v>
      </c>
      <c r="AG2688" s="2" t="s">
        <v>36</v>
      </c>
      <c r="AH2688" s="160">
        <v>1.7880000000000001E-3</v>
      </c>
      <c r="AI2688" s="160">
        <v>4.9688518945175097E-5</v>
      </c>
      <c r="AJ2688" s="160">
        <v>1.02929414282711E-5</v>
      </c>
      <c r="AK2688" s="191"/>
      <c r="AL2688" s="147"/>
    </row>
    <row r="2689" spans="1:38">
      <c r="A2689" s="2">
        <v>811</v>
      </c>
      <c r="B2689" s="2">
        <v>9730</v>
      </c>
      <c r="C2689" s="2" t="s">
        <v>1907</v>
      </c>
      <c r="D2689" s="2" t="s">
        <v>1908</v>
      </c>
      <c r="E2689" s="4" t="s">
        <v>367</v>
      </c>
      <c r="F2689" s="2" t="s">
        <v>2979</v>
      </c>
      <c r="G2689" s="2" t="s">
        <v>2980</v>
      </c>
      <c r="H2689" s="2" t="s">
        <v>370</v>
      </c>
      <c r="I2689" s="2" t="s">
        <v>1162</v>
      </c>
      <c r="J2689" s="2" t="s">
        <v>30</v>
      </c>
      <c r="K2689" s="2" t="s">
        <v>30</v>
      </c>
      <c r="L2689" s="2" t="s">
        <v>526</v>
      </c>
      <c r="M2689" s="2" t="s">
        <v>45</v>
      </c>
      <c r="N2689" s="2" t="s">
        <v>642</v>
      </c>
      <c r="O2689" s="2" t="s">
        <v>323</v>
      </c>
      <c r="P2689" s="2" t="s">
        <v>2773</v>
      </c>
      <c r="Q2689" s="2" t="s">
        <v>612</v>
      </c>
      <c r="R2689" s="2" t="s">
        <v>605</v>
      </c>
      <c r="S2689" s="2" t="s">
        <v>34</v>
      </c>
      <c r="T2689" s="147">
        <v>0.73499999999999999</v>
      </c>
      <c r="U2689" s="2" t="s">
        <v>2850</v>
      </c>
      <c r="V2689" s="158">
        <v>4.1700000000000001E-2</v>
      </c>
      <c r="W2689" s="160">
        <v>5.4559999999999997E-2</v>
      </c>
      <c r="X2689" s="4" t="s">
        <v>610</v>
      </c>
      <c r="Y2689" s="4" t="s">
        <v>323</v>
      </c>
      <c r="Z2689" s="147">
        <v>281099.98</v>
      </c>
      <c r="AA2689" s="155">
        <v>1</v>
      </c>
      <c r="AB2689" s="174">
        <v>100.18</v>
      </c>
      <c r="AD2689" s="147">
        <v>281.60599999999999</v>
      </c>
      <c r="AG2689" s="2" t="s">
        <v>36</v>
      </c>
      <c r="AH2689" s="160">
        <v>2.6940000000000002E-3</v>
      </c>
      <c r="AI2689" s="160">
        <v>3.5356233769823702E-4</v>
      </c>
      <c r="AJ2689" s="160">
        <v>7.3240187279197098E-5</v>
      </c>
      <c r="AK2689" s="191"/>
      <c r="AL2689" s="147"/>
    </row>
    <row r="2690" spans="1:38">
      <c r="A2690" s="2">
        <v>811</v>
      </c>
      <c r="B2690" s="2">
        <v>9730</v>
      </c>
      <c r="C2690" s="2" t="s">
        <v>1907</v>
      </c>
      <c r="D2690" s="2" t="s">
        <v>1908</v>
      </c>
      <c r="E2690" s="4" t="s">
        <v>367</v>
      </c>
      <c r="F2690" s="2" t="s">
        <v>2981</v>
      </c>
      <c r="G2690" s="2" t="s">
        <v>2982</v>
      </c>
      <c r="H2690" s="2" t="s">
        <v>370</v>
      </c>
      <c r="I2690" s="2" t="s">
        <v>1162</v>
      </c>
      <c r="J2690" s="2" t="s">
        <v>30</v>
      </c>
      <c r="K2690" s="2" t="s">
        <v>30</v>
      </c>
      <c r="L2690" s="2" t="s">
        <v>526</v>
      </c>
      <c r="M2690" s="2" t="s">
        <v>45</v>
      </c>
      <c r="N2690" s="2" t="s">
        <v>642</v>
      </c>
      <c r="O2690" s="2" t="s">
        <v>323</v>
      </c>
      <c r="P2690" s="2" t="s">
        <v>2773</v>
      </c>
      <c r="Q2690" s="2" t="s">
        <v>612</v>
      </c>
      <c r="R2690" s="2" t="s">
        <v>605</v>
      </c>
      <c r="S2690" s="2" t="s">
        <v>34</v>
      </c>
      <c r="T2690" s="147">
        <v>2.0790000000000002</v>
      </c>
      <c r="U2690" s="2" t="s">
        <v>2983</v>
      </c>
      <c r="V2690" s="158">
        <v>2.58E-2</v>
      </c>
      <c r="W2690" s="160">
        <v>5.5160000000000001E-2</v>
      </c>
      <c r="X2690" s="4" t="s">
        <v>610</v>
      </c>
      <c r="Y2690" s="4" t="s">
        <v>323</v>
      </c>
      <c r="Z2690" s="147">
        <v>613206.02</v>
      </c>
      <c r="AA2690" s="155">
        <v>1</v>
      </c>
      <c r="AB2690" s="174">
        <v>94.9</v>
      </c>
      <c r="AD2690" s="147">
        <v>581.93299999999999</v>
      </c>
      <c r="AG2690" s="2" t="s">
        <v>36</v>
      </c>
      <c r="AH2690" s="160">
        <v>2.2880000000000001E-3</v>
      </c>
      <c r="AI2690" s="160">
        <v>7.3062878249494805E-4</v>
      </c>
      <c r="AJ2690" s="160">
        <v>1.51349233659535E-4</v>
      </c>
      <c r="AK2690" s="191"/>
      <c r="AL2690" s="147"/>
    </row>
    <row r="2691" spans="1:38">
      <c r="A2691" s="2">
        <v>811</v>
      </c>
      <c r="B2691" s="2">
        <v>9730</v>
      </c>
      <c r="C2691" s="2" t="s">
        <v>1907</v>
      </c>
      <c r="D2691" s="2" t="s">
        <v>1908</v>
      </c>
      <c r="E2691" s="4" t="s">
        <v>367</v>
      </c>
      <c r="F2691" s="2" t="s">
        <v>2984</v>
      </c>
      <c r="G2691" s="2" t="s">
        <v>2985</v>
      </c>
      <c r="H2691" s="2" t="s">
        <v>370</v>
      </c>
      <c r="I2691" s="2" t="s">
        <v>951</v>
      </c>
      <c r="J2691" s="2" t="s">
        <v>30</v>
      </c>
      <c r="K2691" s="2" t="s">
        <v>30</v>
      </c>
      <c r="L2691" s="2" t="s">
        <v>526</v>
      </c>
      <c r="M2691" s="2" t="s">
        <v>31</v>
      </c>
      <c r="N2691" s="2" t="s">
        <v>642</v>
      </c>
      <c r="O2691" s="2" t="s">
        <v>323</v>
      </c>
      <c r="P2691" s="2" t="s">
        <v>2773</v>
      </c>
      <c r="Q2691" s="2" t="s">
        <v>612</v>
      </c>
      <c r="R2691" s="2" t="s">
        <v>605</v>
      </c>
      <c r="S2691" s="2" t="s">
        <v>34</v>
      </c>
      <c r="T2691" s="147">
        <v>4.8719999999999999</v>
      </c>
      <c r="U2691" s="2" t="s">
        <v>2818</v>
      </c>
      <c r="V2691" s="158">
        <v>6.1199999999999997E-2</v>
      </c>
      <c r="W2691" s="160">
        <v>6.1519999999999998E-2</v>
      </c>
      <c r="X2691" s="4" t="s">
        <v>610</v>
      </c>
      <c r="Y2691" s="4" t="s">
        <v>323</v>
      </c>
      <c r="Z2691" s="147">
        <v>2476000</v>
      </c>
      <c r="AA2691" s="155">
        <v>1</v>
      </c>
      <c r="AB2691" s="174">
        <v>100.45</v>
      </c>
      <c r="AD2691" s="147">
        <v>2487.1419999999998</v>
      </c>
      <c r="AG2691" s="2" t="s">
        <v>36</v>
      </c>
      <c r="AH2691" s="160">
        <v>0</v>
      </c>
      <c r="AI2691" s="160">
        <v>3.1226602583975301E-3</v>
      </c>
      <c r="AJ2691" s="160">
        <v>6.4685685591755104E-4</v>
      </c>
      <c r="AK2691" s="191"/>
      <c r="AL2691" s="147"/>
    </row>
    <row r="2692" spans="1:38">
      <c r="A2692" s="2">
        <v>811</v>
      </c>
      <c r="B2692" s="2">
        <v>9730</v>
      </c>
      <c r="C2692" s="2" t="s">
        <v>1923</v>
      </c>
      <c r="D2692" s="2" t="s">
        <v>1924</v>
      </c>
      <c r="E2692" s="4" t="s">
        <v>367</v>
      </c>
      <c r="F2692" s="2" t="s">
        <v>2986</v>
      </c>
      <c r="G2692" s="2" t="s">
        <v>2987</v>
      </c>
      <c r="H2692" s="2" t="s">
        <v>370</v>
      </c>
      <c r="I2692" s="2" t="s">
        <v>951</v>
      </c>
      <c r="J2692" s="2" t="s">
        <v>30</v>
      </c>
      <c r="K2692" s="2" t="s">
        <v>30</v>
      </c>
      <c r="L2692" s="2" t="s">
        <v>526</v>
      </c>
      <c r="M2692" s="2" t="s">
        <v>45</v>
      </c>
      <c r="N2692" s="2" t="s">
        <v>640</v>
      </c>
      <c r="O2692" s="2" t="s">
        <v>323</v>
      </c>
      <c r="P2692" s="2" t="s">
        <v>2756</v>
      </c>
      <c r="Q2692" s="2" t="s">
        <v>363</v>
      </c>
      <c r="R2692" s="2" t="s">
        <v>605</v>
      </c>
      <c r="S2692" s="2" t="s">
        <v>34</v>
      </c>
      <c r="T2692" s="147">
        <v>4.5369999999999999</v>
      </c>
      <c r="U2692" s="2" t="s">
        <v>2988</v>
      </c>
      <c r="V2692" s="158">
        <v>4.4000000000000003E-3</v>
      </c>
      <c r="W2692" s="160">
        <v>2.7050000000000001E-2</v>
      </c>
      <c r="X2692" s="4" t="s">
        <v>610</v>
      </c>
      <c r="Y2692" s="4" t="s">
        <v>323</v>
      </c>
      <c r="Z2692" s="147">
        <v>3299129.5</v>
      </c>
      <c r="AA2692" s="155">
        <v>1</v>
      </c>
      <c r="AB2692" s="174">
        <v>104.2</v>
      </c>
      <c r="AD2692" s="147">
        <v>3437.6930000000002</v>
      </c>
      <c r="AG2692" s="2" t="s">
        <v>36</v>
      </c>
      <c r="AH2692" s="160">
        <v>3.8679999999999999E-3</v>
      </c>
      <c r="AI2692" s="160">
        <v>4.3160974006265403E-3</v>
      </c>
      <c r="AJ2692" s="160">
        <v>8.9407651277309704E-4</v>
      </c>
      <c r="AK2692" s="191"/>
      <c r="AL2692" s="147"/>
    </row>
    <row r="2693" spans="1:38">
      <c r="A2693" s="2">
        <v>811</v>
      </c>
      <c r="B2693" s="2">
        <v>9730</v>
      </c>
      <c r="C2693" s="2" t="s">
        <v>2989</v>
      </c>
      <c r="D2693" s="2" t="s">
        <v>2990</v>
      </c>
      <c r="E2693" s="4" t="s">
        <v>367</v>
      </c>
      <c r="F2693" s="2" t="s">
        <v>3616</v>
      </c>
      <c r="G2693" s="2" t="s">
        <v>3617</v>
      </c>
      <c r="H2693" s="2" t="s">
        <v>370</v>
      </c>
      <c r="I2693" s="2" t="s">
        <v>1162</v>
      </c>
      <c r="J2693" s="2" t="s">
        <v>30</v>
      </c>
      <c r="K2693" s="2" t="s">
        <v>30</v>
      </c>
      <c r="L2693" s="2" t="s">
        <v>526</v>
      </c>
      <c r="M2693" s="2" t="s">
        <v>45</v>
      </c>
      <c r="N2693" s="2" t="s">
        <v>640</v>
      </c>
      <c r="O2693" s="2" t="s">
        <v>323</v>
      </c>
      <c r="P2693" s="2" t="s">
        <v>2745</v>
      </c>
      <c r="Q2693" s="2" t="s">
        <v>363</v>
      </c>
      <c r="R2693" s="2" t="s">
        <v>605</v>
      </c>
      <c r="S2693" s="2" t="s">
        <v>34</v>
      </c>
      <c r="T2693" s="147">
        <v>8.5960000000000001</v>
      </c>
      <c r="U2693" s="2" t="s">
        <v>3101</v>
      </c>
      <c r="V2693" s="158">
        <v>3.0499999999999999E-2</v>
      </c>
      <c r="W2693" s="160">
        <v>5.8979999999999998E-2</v>
      </c>
      <c r="X2693" s="4" t="s">
        <v>610</v>
      </c>
      <c r="Y2693" s="4" t="s">
        <v>323</v>
      </c>
      <c r="Z2693" s="147">
        <v>746781</v>
      </c>
      <c r="AA2693" s="155">
        <v>1</v>
      </c>
      <c r="AB2693" s="174">
        <v>84.59</v>
      </c>
      <c r="AD2693" s="147">
        <v>631.702</v>
      </c>
      <c r="AG2693" s="2" t="s">
        <v>36</v>
      </c>
      <c r="AH2693" s="160">
        <v>1.0939999999999999E-3</v>
      </c>
      <c r="AI2693" s="160">
        <v>7.9311550370894104E-4</v>
      </c>
      <c r="AJ2693" s="160">
        <v>1.6429331360303201E-4</v>
      </c>
      <c r="AK2693" s="191"/>
      <c r="AL2693" s="147"/>
    </row>
    <row r="2694" spans="1:38">
      <c r="A2694" s="2">
        <v>811</v>
      </c>
      <c r="B2694" s="2">
        <v>9730</v>
      </c>
      <c r="C2694" s="2" t="s">
        <v>2989</v>
      </c>
      <c r="D2694" s="2" t="s">
        <v>2990</v>
      </c>
      <c r="E2694" s="4" t="s">
        <v>367</v>
      </c>
      <c r="F2694" s="2" t="s">
        <v>2993</v>
      </c>
      <c r="G2694" s="2" t="s">
        <v>2994</v>
      </c>
      <c r="H2694" s="2" t="s">
        <v>370</v>
      </c>
      <c r="I2694" s="2" t="s">
        <v>1162</v>
      </c>
      <c r="J2694" s="2" t="s">
        <v>30</v>
      </c>
      <c r="K2694" s="2" t="s">
        <v>30</v>
      </c>
      <c r="L2694" s="2" t="s">
        <v>526</v>
      </c>
      <c r="M2694" s="2" t="s">
        <v>45</v>
      </c>
      <c r="N2694" s="2" t="s">
        <v>640</v>
      </c>
      <c r="O2694" s="2" t="s">
        <v>323</v>
      </c>
      <c r="P2694" s="2" t="s">
        <v>2745</v>
      </c>
      <c r="Q2694" s="2" t="s">
        <v>363</v>
      </c>
      <c r="R2694" s="2" t="s">
        <v>605</v>
      </c>
      <c r="S2694" s="2" t="s">
        <v>34</v>
      </c>
      <c r="T2694" s="147">
        <v>5.641</v>
      </c>
      <c r="U2694" s="2" t="s">
        <v>2995</v>
      </c>
      <c r="V2694" s="158">
        <v>3.0499999999999999E-2</v>
      </c>
      <c r="W2694" s="160">
        <v>5.8069999999999997E-2</v>
      </c>
      <c r="X2694" s="4" t="s">
        <v>610</v>
      </c>
      <c r="Y2694" s="4" t="s">
        <v>323</v>
      </c>
      <c r="Z2694" s="147">
        <v>2000946</v>
      </c>
      <c r="AA2694" s="155">
        <v>1</v>
      </c>
      <c r="AB2694" s="174">
        <v>86.86</v>
      </c>
      <c r="AD2694" s="147">
        <v>1738.0219999999999</v>
      </c>
      <c r="AG2694" s="2" t="s">
        <v>36</v>
      </c>
      <c r="AH2694" s="160">
        <v>2.745E-3</v>
      </c>
      <c r="AI2694" s="160">
        <v>2.1821236089788199E-3</v>
      </c>
      <c r="AJ2694" s="160">
        <v>4.5202535662712702E-4</v>
      </c>
      <c r="AK2694" s="191"/>
      <c r="AL2694" s="147"/>
    </row>
    <row r="2695" spans="1:38">
      <c r="A2695" s="2">
        <v>811</v>
      </c>
      <c r="B2695" s="2">
        <v>9730</v>
      </c>
      <c r="C2695" s="2" t="s">
        <v>2989</v>
      </c>
      <c r="D2695" s="2" t="s">
        <v>2990</v>
      </c>
      <c r="E2695" s="4" t="s">
        <v>367</v>
      </c>
      <c r="F2695" s="2" t="s">
        <v>2996</v>
      </c>
      <c r="G2695" s="2" t="s">
        <v>2997</v>
      </c>
      <c r="H2695" s="2" t="s">
        <v>370</v>
      </c>
      <c r="I2695" s="2" t="s">
        <v>1162</v>
      </c>
      <c r="J2695" s="2" t="s">
        <v>30</v>
      </c>
      <c r="K2695" s="2" t="s">
        <v>30</v>
      </c>
      <c r="L2695" s="2" t="s">
        <v>526</v>
      </c>
      <c r="M2695" s="2" t="s">
        <v>45</v>
      </c>
      <c r="N2695" s="2" t="s">
        <v>640</v>
      </c>
      <c r="O2695" s="2" t="s">
        <v>323</v>
      </c>
      <c r="P2695" s="2" t="s">
        <v>2745</v>
      </c>
      <c r="Q2695" s="2" t="s">
        <v>363</v>
      </c>
      <c r="R2695" s="2" t="s">
        <v>605</v>
      </c>
      <c r="S2695" s="2" t="s">
        <v>34</v>
      </c>
      <c r="T2695" s="147">
        <v>7.2880000000000003</v>
      </c>
      <c r="U2695" s="2" t="s">
        <v>2998</v>
      </c>
      <c r="V2695" s="158">
        <v>2.63E-2</v>
      </c>
      <c r="W2695" s="160">
        <v>6.003E-2</v>
      </c>
      <c r="X2695" s="4" t="s">
        <v>610</v>
      </c>
      <c r="Y2695" s="4" t="s">
        <v>323</v>
      </c>
      <c r="Z2695" s="147">
        <v>1804000</v>
      </c>
      <c r="AA2695" s="155">
        <v>1</v>
      </c>
      <c r="AB2695" s="174">
        <v>79.430000000000007</v>
      </c>
      <c r="AD2695" s="147">
        <v>1432.9169999999999</v>
      </c>
      <c r="AG2695" s="2" t="s">
        <v>36</v>
      </c>
      <c r="AH2695" s="160">
        <v>2.601E-3</v>
      </c>
      <c r="AI2695" s="160">
        <v>1.7990583545347499E-3</v>
      </c>
      <c r="AJ2695" s="160">
        <v>3.7267366108657298E-4</v>
      </c>
      <c r="AK2695" s="191"/>
      <c r="AL2695" s="147"/>
    </row>
    <row r="2696" spans="1:38">
      <c r="A2696" s="2">
        <v>811</v>
      </c>
      <c r="B2696" s="2">
        <v>9730</v>
      </c>
      <c r="C2696" s="2" t="s">
        <v>2989</v>
      </c>
      <c r="D2696" s="2" t="s">
        <v>2990</v>
      </c>
      <c r="E2696" s="4" t="s">
        <v>367</v>
      </c>
      <c r="F2696" s="2" t="s">
        <v>2999</v>
      </c>
      <c r="G2696" s="2" t="s">
        <v>3000</v>
      </c>
      <c r="H2696" s="2" t="s">
        <v>370</v>
      </c>
      <c r="I2696" s="2" t="s">
        <v>1162</v>
      </c>
      <c r="J2696" s="2" t="s">
        <v>30</v>
      </c>
      <c r="K2696" s="2" t="s">
        <v>30</v>
      </c>
      <c r="L2696" s="2" t="s">
        <v>526</v>
      </c>
      <c r="M2696" s="2" t="s">
        <v>45</v>
      </c>
      <c r="N2696" s="2" t="s">
        <v>640</v>
      </c>
      <c r="O2696" s="2" t="s">
        <v>323</v>
      </c>
      <c r="P2696" s="2" t="s">
        <v>2745</v>
      </c>
      <c r="Q2696" s="2" t="s">
        <v>363</v>
      </c>
      <c r="R2696" s="2" t="s">
        <v>605</v>
      </c>
      <c r="S2696" s="2" t="s">
        <v>34</v>
      </c>
      <c r="T2696" s="147">
        <v>3.0310000000000001</v>
      </c>
      <c r="U2696" s="2" t="s">
        <v>2983</v>
      </c>
      <c r="V2696" s="158">
        <v>4.36E-2</v>
      </c>
      <c r="W2696" s="160">
        <v>4.9369999999999997E-2</v>
      </c>
      <c r="X2696" s="4" t="s">
        <v>610</v>
      </c>
      <c r="Y2696" s="4" t="s">
        <v>323</v>
      </c>
      <c r="Z2696" s="147">
        <v>459814</v>
      </c>
      <c r="AA2696" s="155">
        <v>1</v>
      </c>
      <c r="AB2696" s="174">
        <v>99.55</v>
      </c>
      <c r="AD2696" s="147">
        <v>457.745</v>
      </c>
      <c r="AG2696" s="2" t="s">
        <v>36</v>
      </c>
      <c r="AH2696" s="160">
        <v>1.5330000000000001E-3</v>
      </c>
      <c r="AI2696" s="160">
        <v>5.7470848507506004E-4</v>
      </c>
      <c r="AJ2696" s="160">
        <v>1.19050454728484E-4</v>
      </c>
      <c r="AK2696" s="191"/>
      <c r="AL2696" s="147"/>
    </row>
    <row r="2697" spans="1:38">
      <c r="A2697" s="2">
        <v>811</v>
      </c>
      <c r="B2697" s="2">
        <v>9730</v>
      </c>
      <c r="C2697" s="2" t="s">
        <v>2989</v>
      </c>
      <c r="D2697" s="2" t="s">
        <v>2990</v>
      </c>
      <c r="E2697" s="4" t="s">
        <v>367</v>
      </c>
      <c r="F2697" s="2" t="s">
        <v>3001</v>
      </c>
      <c r="G2697" s="2" t="s">
        <v>3002</v>
      </c>
      <c r="H2697" s="2" t="s">
        <v>370</v>
      </c>
      <c r="I2697" s="2" t="s">
        <v>1162</v>
      </c>
      <c r="J2697" s="2" t="s">
        <v>30</v>
      </c>
      <c r="K2697" s="2" t="s">
        <v>30</v>
      </c>
      <c r="L2697" s="2" t="s">
        <v>526</v>
      </c>
      <c r="M2697" s="2" t="s">
        <v>45</v>
      </c>
      <c r="N2697" s="2" t="s">
        <v>640</v>
      </c>
      <c r="O2697" s="2" t="s">
        <v>323</v>
      </c>
      <c r="P2697" s="2" t="s">
        <v>2745</v>
      </c>
      <c r="Q2697" s="2" t="s">
        <v>363</v>
      </c>
      <c r="R2697" s="2" t="s">
        <v>605</v>
      </c>
      <c r="S2697" s="2" t="s">
        <v>34</v>
      </c>
      <c r="T2697" s="147">
        <v>3.9089999999999998</v>
      </c>
      <c r="U2697" s="2" t="s">
        <v>3003</v>
      </c>
      <c r="V2697" s="158">
        <v>3.95E-2</v>
      </c>
      <c r="W2697" s="160">
        <v>5.1229999999999998E-2</v>
      </c>
      <c r="X2697" s="4" t="s">
        <v>610</v>
      </c>
      <c r="Y2697" s="4" t="s">
        <v>323</v>
      </c>
      <c r="Z2697" s="147">
        <v>272428</v>
      </c>
      <c r="AA2697" s="155">
        <v>1</v>
      </c>
      <c r="AB2697" s="174">
        <v>96.78</v>
      </c>
      <c r="AD2697" s="147">
        <v>263.65600000000001</v>
      </c>
      <c r="AG2697" s="2" t="s">
        <v>36</v>
      </c>
      <c r="AH2697" s="160">
        <v>1.1349999999999999E-3</v>
      </c>
      <c r="AI2697" s="160">
        <v>3.3102554900884499E-4</v>
      </c>
      <c r="AJ2697" s="160">
        <v>6.8571707499850404E-5</v>
      </c>
      <c r="AK2697" s="191"/>
      <c r="AL2697" s="147"/>
    </row>
    <row r="2698" spans="1:38">
      <c r="A2698" s="2">
        <v>811</v>
      </c>
      <c r="B2698" s="2">
        <v>9730</v>
      </c>
      <c r="C2698" s="2" t="s">
        <v>2989</v>
      </c>
      <c r="D2698" s="2" t="s">
        <v>2990</v>
      </c>
      <c r="E2698" s="4" t="s">
        <v>367</v>
      </c>
      <c r="F2698" s="2" t="s">
        <v>3004</v>
      </c>
      <c r="G2698" s="2" t="s">
        <v>3005</v>
      </c>
      <c r="H2698" s="2" t="s">
        <v>370</v>
      </c>
      <c r="I2698" s="2" t="s">
        <v>1162</v>
      </c>
      <c r="J2698" s="2" t="s">
        <v>30</v>
      </c>
      <c r="K2698" s="2" t="s">
        <v>30</v>
      </c>
      <c r="L2698" s="2" t="s">
        <v>526</v>
      </c>
      <c r="M2698" s="2" t="s">
        <v>45</v>
      </c>
      <c r="N2698" s="2" t="s">
        <v>640</v>
      </c>
      <c r="O2698" s="2" t="s">
        <v>323</v>
      </c>
      <c r="P2698" s="2" t="s">
        <v>2745</v>
      </c>
      <c r="Q2698" s="2" t="s">
        <v>363</v>
      </c>
      <c r="R2698" s="2" t="s">
        <v>605</v>
      </c>
      <c r="S2698" s="2" t="s">
        <v>34</v>
      </c>
      <c r="T2698" s="147">
        <v>4.7270000000000003</v>
      </c>
      <c r="U2698" s="2" t="s">
        <v>2812</v>
      </c>
      <c r="V2698" s="158">
        <v>3.95E-2</v>
      </c>
      <c r="W2698" s="160">
        <v>5.4330000000000003E-2</v>
      </c>
      <c r="X2698" s="4" t="s">
        <v>610</v>
      </c>
      <c r="Y2698" s="4" t="s">
        <v>323</v>
      </c>
      <c r="Z2698" s="147">
        <v>360734</v>
      </c>
      <c r="AA2698" s="155">
        <v>1</v>
      </c>
      <c r="AB2698" s="174">
        <v>94.59</v>
      </c>
      <c r="AD2698" s="147">
        <v>341.21800000000002</v>
      </c>
      <c r="AG2698" s="2" t="s">
        <v>36</v>
      </c>
      <c r="AH2698" s="160">
        <v>1.503E-3</v>
      </c>
      <c r="AI2698" s="160">
        <v>4.2840690056898998E-4</v>
      </c>
      <c r="AJ2698" s="160">
        <v>8.8744185349721603E-5</v>
      </c>
      <c r="AK2698" s="191"/>
      <c r="AL2698" s="147"/>
    </row>
    <row r="2699" spans="1:38">
      <c r="A2699" s="2">
        <v>811</v>
      </c>
      <c r="B2699" s="2">
        <v>9730</v>
      </c>
      <c r="C2699" s="2" t="s">
        <v>1935</v>
      </c>
      <c r="D2699" s="2" t="s">
        <v>1936</v>
      </c>
      <c r="E2699" s="4" t="s">
        <v>367</v>
      </c>
      <c r="F2699" s="2" t="s">
        <v>3006</v>
      </c>
      <c r="G2699" s="2" t="s">
        <v>3007</v>
      </c>
      <c r="H2699" s="2" t="s">
        <v>370</v>
      </c>
      <c r="I2699" s="2" t="s">
        <v>1162</v>
      </c>
      <c r="J2699" s="2" t="s">
        <v>30</v>
      </c>
      <c r="K2699" s="2" t="s">
        <v>30</v>
      </c>
      <c r="L2699" s="2" t="s">
        <v>526</v>
      </c>
      <c r="M2699" s="2" t="s">
        <v>45</v>
      </c>
      <c r="N2699" s="2" t="s">
        <v>671</v>
      </c>
      <c r="O2699" s="2" t="s">
        <v>323</v>
      </c>
      <c r="P2699" s="2" t="s">
        <v>2739</v>
      </c>
      <c r="Q2699" s="2" t="s">
        <v>612</v>
      </c>
      <c r="R2699" s="2" t="s">
        <v>605</v>
      </c>
      <c r="S2699" s="2" t="s">
        <v>34</v>
      </c>
      <c r="T2699" s="147">
        <v>0.98099999999999998</v>
      </c>
      <c r="U2699" s="2" t="s">
        <v>3008</v>
      </c>
      <c r="V2699" s="158">
        <v>1.4999999999999999E-2</v>
      </c>
      <c r="W2699" s="160">
        <v>5.7079999999999999E-2</v>
      </c>
      <c r="X2699" s="4" t="s">
        <v>610</v>
      </c>
      <c r="Y2699" s="4" t="s">
        <v>323</v>
      </c>
      <c r="Z2699" s="147">
        <v>271757.56</v>
      </c>
      <c r="AA2699" s="155">
        <v>1</v>
      </c>
      <c r="AB2699" s="174">
        <v>96.43</v>
      </c>
      <c r="AD2699" s="147">
        <v>262.05599999999998</v>
      </c>
      <c r="AG2699" s="2" t="s">
        <v>36</v>
      </c>
      <c r="AH2699" s="160">
        <v>8.1519999999999995E-3</v>
      </c>
      <c r="AI2699" s="160">
        <v>3.2901671047319499E-4</v>
      </c>
      <c r="AJ2699" s="160">
        <v>6.8155578023157496E-5</v>
      </c>
      <c r="AK2699" s="191"/>
      <c r="AL2699" s="147"/>
    </row>
    <row r="2700" spans="1:38">
      <c r="A2700" s="2">
        <v>811</v>
      </c>
      <c r="B2700" s="2">
        <v>9730</v>
      </c>
      <c r="C2700" s="2" t="s">
        <v>2307</v>
      </c>
      <c r="D2700" s="2" t="s">
        <v>2308</v>
      </c>
      <c r="E2700" s="4" t="s">
        <v>367</v>
      </c>
      <c r="F2700" s="2" t="s">
        <v>3009</v>
      </c>
      <c r="G2700" s="2" t="s">
        <v>3010</v>
      </c>
      <c r="H2700" s="2" t="s">
        <v>370</v>
      </c>
      <c r="I2700" s="2" t="s">
        <v>1162</v>
      </c>
      <c r="J2700" s="2" t="s">
        <v>30</v>
      </c>
      <c r="K2700" s="2" t="s">
        <v>30</v>
      </c>
      <c r="L2700" s="2" t="s">
        <v>526</v>
      </c>
      <c r="M2700" s="2" t="s">
        <v>45</v>
      </c>
      <c r="N2700" s="2" t="s">
        <v>646</v>
      </c>
      <c r="O2700" s="2" t="s">
        <v>323</v>
      </c>
      <c r="P2700" s="2" t="s">
        <v>2773</v>
      </c>
      <c r="Q2700" s="2" t="s">
        <v>363</v>
      </c>
      <c r="R2700" s="2" t="s">
        <v>605</v>
      </c>
      <c r="S2700" s="2" t="s">
        <v>34</v>
      </c>
      <c r="T2700" s="147">
        <v>1.494</v>
      </c>
      <c r="U2700" s="2" t="s">
        <v>2776</v>
      </c>
      <c r="V2700" s="158">
        <v>3.5999999999999997E-2</v>
      </c>
      <c r="W2700" s="160">
        <v>5.4370000000000002E-2</v>
      </c>
      <c r="X2700" s="4" t="s">
        <v>610</v>
      </c>
      <c r="Y2700" s="4" t="s">
        <v>323</v>
      </c>
      <c r="Z2700" s="147">
        <v>208333.36</v>
      </c>
      <c r="AA2700" s="155">
        <v>1</v>
      </c>
      <c r="AB2700" s="174">
        <v>97.46</v>
      </c>
      <c r="AD2700" s="147">
        <v>203.042</v>
      </c>
      <c r="AG2700" s="2" t="s">
        <v>36</v>
      </c>
      <c r="AH2700" s="160">
        <v>6.8400000000000004E-4</v>
      </c>
      <c r="AI2700" s="160">
        <v>2.5492321083985398E-4</v>
      </c>
      <c r="AJ2700" s="160">
        <v>5.2807162169123397E-5</v>
      </c>
      <c r="AK2700" s="191"/>
      <c r="AL2700" s="147"/>
    </row>
    <row r="2701" spans="1:38">
      <c r="A2701" s="2">
        <v>811</v>
      </c>
      <c r="B2701" s="2">
        <v>9730</v>
      </c>
      <c r="C2701" s="2" t="s">
        <v>2307</v>
      </c>
      <c r="D2701" s="2" t="s">
        <v>2308</v>
      </c>
      <c r="E2701" s="4" t="s">
        <v>367</v>
      </c>
      <c r="F2701" s="2" t="s">
        <v>3013</v>
      </c>
      <c r="G2701" s="2" t="s">
        <v>3014</v>
      </c>
      <c r="H2701" s="2" t="s">
        <v>370</v>
      </c>
      <c r="I2701" s="2" t="s">
        <v>1162</v>
      </c>
      <c r="J2701" s="2" t="s">
        <v>30</v>
      </c>
      <c r="K2701" s="2" t="s">
        <v>30</v>
      </c>
      <c r="L2701" s="2" t="s">
        <v>526</v>
      </c>
      <c r="M2701" s="2" t="s">
        <v>45</v>
      </c>
      <c r="N2701" s="2" t="s">
        <v>646</v>
      </c>
      <c r="O2701" s="2" t="s">
        <v>323</v>
      </c>
      <c r="P2701" s="2" t="s">
        <v>2773</v>
      </c>
      <c r="Q2701" s="2" t="s">
        <v>363</v>
      </c>
      <c r="R2701" s="2" t="s">
        <v>605</v>
      </c>
      <c r="S2701" s="2" t="s">
        <v>34</v>
      </c>
      <c r="T2701" s="147">
        <v>3.62</v>
      </c>
      <c r="U2701" s="2" t="s">
        <v>3015</v>
      </c>
      <c r="V2701" s="158">
        <v>2.7400000000000001E-2</v>
      </c>
      <c r="W2701" s="160">
        <v>5.7930000000000002E-2</v>
      </c>
      <c r="X2701" s="4" t="s">
        <v>610</v>
      </c>
      <c r="Y2701" s="4" t="s">
        <v>323</v>
      </c>
      <c r="Z2701" s="147">
        <v>1995299</v>
      </c>
      <c r="AA2701" s="155">
        <v>1</v>
      </c>
      <c r="AB2701" s="174">
        <v>90.3</v>
      </c>
      <c r="AD2701" s="147">
        <v>1801.7550000000001</v>
      </c>
      <c r="AG2701" s="2" t="s">
        <v>36</v>
      </c>
      <c r="AH2701" s="160">
        <v>2.66E-3</v>
      </c>
      <c r="AI2701" s="160">
        <v>2.26214213925102E-3</v>
      </c>
      <c r="AJ2701" s="160">
        <v>4.6860113837213799E-4</v>
      </c>
      <c r="AK2701" s="191"/>
      <c r="AL2701" s="147"/>
    </row>
    <row r="2702" spans="1:38">
      <c r="A2702" s="2">
        <v>811</v>
      </c>
      <c r="B2702" s="2">
        <v>9730</v>
      </c>
      <c r="C2702" s="2" t="s">
        <v>3621</v>
      </c>
      <c r="D2702" s="2" t="s">
        <v>3622</v>
      </c>
      <c r="E2702" s="4" t="s">
        <v>367</v>
      </c>
      <c r="F2702" s="2" t="s">
        <v>3623</v>
      </c>
      <c r="G2702" s="2" t="s">
        <v>3624</v>
      </c>
      <c r="H2702" s="2" t="s">
        <v>370</v>
      </c>
      <c r="I2702" s="2" t="s">
        <v>1165</v>
      </c>
      <c r="J2702" s="2" t="s">
        <v>30</v>
      </c>
      <c r="K2702" s="2" t="s">
        <v>30</v>
      </c>
      <c r="L2702" s="2" t="s">
        <v>526</v>
      </c>
      <c r="M2702" s="2" t="s">
        <v>45</v>
      </c>
      <c r="N2702" s="2" t="s">
        <v>680</v>
      </c>
      <c r="O2702" s="2" t="s">
        <v>323</v>
      </c>
      <c r="P2702" s="2" t="s">
        <v>374</v>
      </c>
      <c r="Q2702" s="2" t="s">
        <v>375</v>
      </c>
      <c r="R2702" s="2" t="s">
        <v>375</v>
      </c>
      <c r="S2702" s="2" t="s">
        <v>34</v>
      </c>
      <c r="T2702" s="147">
        <v>0.27</v>
      </c>
      <c r="U2702" s="2" t="s">
        <v>3625</v>
      </c>
      <c r="V2702" s="158">
        <v>5.5E-2</v>
      </c>
      <c r="W2702" s="160">
        <v>1E-4</v>
      </c>
      <c r="X2702" s="4" t="s">
        <v>610</v>
      </c>
      <c r="Y2702" s="4" t="s">
        <v>323</v>
      </c>
      <c r="Z2702" s="147">
        <v>3643189</v>
      </c>
      <c r="AA2702" s="155">
        <v>1</v>
      </c>
      <c r="AB2702" s="174">
        <v>61.9</v>
      </c>
      <c r="AD2702" s="147">
        <v>2255.134</v>
      </c>
      <c r="AG2702" s="2" t="s">
        <v>36</v>
      </c>
      <c r="AH2702" s="160">
        <v>1.8778E-2</v>
      </c>
      <c r="AI2702" s="160">
        <v>2.8313692145672102E-3</v>
      </c>
      <c r="AJ2702" s="160">
        <v>5.8651612296003195E-4</v>
      </c>
      <c r="AK2702" s="191"/>
      <c r="AL2702" s="147"/>
    </row>
    <row r="2703" spans="1:38">
      <c r="A2703" s="2">
        <v>811</v>
      </c>
      <c r="B2703" s="2">
        <v>9730</v>
      </c>
      <c r="C2703" s="2" t="s">
        <v>3621</v>
      </c>
      <c r="D2703" s="2" t="s">
        <v>3622</v>
      </c>
      <c r="E2703" s="4" t="s">
        <v>367</v>
      </c>
      <c r="F2703" s="2" t="s">
        <v>3626</v>
      </c>
      <c r="G2703" s="2" t="s">
        <v>3627</v>
      </c>
      <c r="H2703" s="2" t="s">
        <v>370</v>
      </c>
      <c r="I2703" s="2" t="s">
        <v>360</v>
      </c>
      <c r="J2703" s="2" t="s">
        <v>30</v>
      </c>
      <c r="K2703" s="2" t="s">
        <v>30</v>
      </c>
      <c r="L2703" s="2" t="s">
        <v>526</v>
      </c>
      <c r="M2703" s="2" t="s">
        <v>45</v>
      </c>
      <c r="N2703" s="2" t="s">
        <v>680</v>
      </c>
      <c r="O2703" s="2" t="s">
        <v>323</v>
      </c>
      <c r="P2703" s="2" t="s">
        <v>374</v>
      </c>
      <c r="Q2703" s="2" t="s">
        <v>375</v>
      </c>
      <c r="R2703" s="2" t="s">
        <v>375</v>
      </c>
      <c r="S2703" s="2" t="s">
        <v>34</v>
      </c>
      <c r="T2703" s="147">
        <v>0.11</v>
      </c>
      <c r="U2703" s="2" t="s">
        <v>3628</v>
      </c>
      <c r="V2703" s="158">
        <v>5.9499999999999997E-2</v>
      </c>
      <c r="W2703" s="160">
        <v>1E-4</v>
      </c>
      <c r="X2703" s="4" t="s">
        <v>610</v>
      </c>
      <c r="Y2703" s="4" t="s">
        <v>323</v>
      </c>
      <c r="Z2703" s="147">
        <v>584208.9</v>
      </c>
      <c r="AA2703" s="155">
        <v>1</v>
      </c>
      <c r="AB2703" s="174">
        <v>82.12</v>
      </c>
      <c r="AD2703" s="147">
        <v>479.75200000000001</v>
      </c>
      <c r="AG2703" s="2" t="s">
        <v>36</v>
      </c>
      <c r="AH2703" s="160">
        <v>7.0699999999999995E-4</v>
      </c>
      <c r="AI2703" s="160">
        <v>6.0233938918482003E-4</v>
      </c>
      <c r="AJ2703" s="160">
        <v>1.2477417690112E-4</v>
      </c>
      <c r="AK2703" s="191"/>
      <c r="AL2703" s="147"/>
    </row>
    <row r="2704" spans="1:38">
      <c r="A2704" s="2">
        <v>811</v>
      </c>
      <c r="B2704" s="2">
        <v>9730</v>
      </c>
      <c r="C2704" s="2" t="s">
        <v>3016</v>
      </c>
      <c r="D2704" s="2" t="s">
        <v>3017</v>
      </c>
      <c r="E2704" s="4" t="s">
        <v>367</v>
      </c>
      <c r="F2704" s="2" t="s">
        <v>3018</v>
      </c>
      <c r="G2704" s="2" t="s">
        <v>3019</v>
      </c>
      <c r="H2704" s="2" t="s">
        <v>370</v>
      </c>
      <c r="I2704" s="2" t="s">
        <v>951</v>
      </c>
      <c r="J2704" s="2" t="s">
        <v>30</v>
      </c>
      <c r="K2704" s="2" t="s">
        <v>30</v>
      </c>
      <c r="L2704" s="2" t="s">
        <v>526</v>
      </c>
      <c r="M2704" s="2" t="s">
        <v>45</v>
      </c>
      <c r="N2704" s="2" t="s">
        <v>635</v>
      </c>
      <c r="O2704" s="2" t="s">
        <v>323</v>
      </c>
      <c r="P2704" s="2" t="s">
        <v>139</v>
      </c>
      <c r="Q2704" s="2" t="s">
        <v>363</v>
      </c>
      <c r="R2704" s="2" t="s">
        <v>605</v>
      </c>
      <c r="S2704" s="2" t="s">
        <v>34</v>
      </c>
      <c r="T2704" s="147">
        <v>0.81299999999999994</v>
      </c>
      <c r="U2704" s="2" t="s">
        <v>3020</v>
      </c>
      <c r="V2704" s="158">
        <v>4.4999999999999998E-2</v>
      </c>
      <c r="W2704" s="160">
        <v>2.615E-2</v>
      </c>
      <c r="X2704" s="4" t="s">
        <v>610</v>
      </c>
      <c r="Y2704" s="4" t="s">
        <v>323</v>
      </c>
      <c r="Z2704" s="147">
        <v>3352000</v>
      </c>
      <c r="AA2704" s="155">
        <v>1</v>
      </c>
      <c r="AB2704" s="174">
        <v>119.4</v>
      </c>
      <c r="AD2704" s="147">
        <v>4002.288</v>
      </c>
      <c r="AG2704" s="2" t="s">
        <v>36</v>
      </c>
      <c r="AH2704" s="160">
        <v>1.134E-3</v>
      </c>
      <c r="AI2704" s="160">
        <v>5.02495863937858E-3</v>
      </c>
      <c r="AJ2704" s="160">
        <v>1.0409166151979E-3</v>
      </c>
      <c r="AK2704" s="191"/>
      <c r="AL2704" s="147"/>
    </row>
    <row r="2705" spans="1:38">
      <c r="A2705" s="2">
        <v>811</v>
      </c>
      <c r="B2705" s="2">
        <v>9730</v>
      </c>
      <c r="C2705" s="2" t="s">
        <v>3016</v>
      </c>
      <c r="D2705" s="2" t="s">
        <v>3017</v>
      </c>
      <c r="E2705" s="4" t="s">
        <v>367</v>
      </c>
      <c r="F2705" s="2" t="s">
        <v>3021</v>
      </c>
      <c r="G2705" s="2" t="s">
        <v>3022</v>
      </c>
      <c r="H2705" s="2" t="s">
        <v>370</v>
      </c>
      <c r="I2705" s="2" t="s">
        <v>951</v>
      </c>
      <c r="J2705" s="2" t="s">
        <v>30</v>
      </c>
      <c r="K2705" s="2" t="s">
        <v>30</v>
      </c>
      <c r="L2705" s="2" t="s">
        <v>526</v>
      </c>
      <c r="M2705" s="2" t="s">
        <v>45</v>
      </c>
      <c r="N2705" s="2" t="s">
        <v>635</v>
      </c>
      <c r="O2705" s="2" t="s">
        <v>323</v>
      </c>
      <c r="P2705" s="2" t="s">
        <v>139</v>
      </c>
      <c r="Q2705" s="2" t="s">
        <v>363</v>
      </c>
      <c r="R2705" s="2" t="s">
        <v>605</v>
      </c>
      <c r="S2705" s="2" t="s">
        <v>34</v>
      </c>
      <c r="T2705" s="147">
        <v>3.4359999999999999</v>
      </c>
      <c r="U2705" s="2" t="s">
        <v>3023</v>
      </c>
      <c r="V2705" s="158">
        <v>3.85E-2</v>
      </c>
      <c r="W2705" s="160">
        <v>2.5659999999999999E-2</v>
      </c>
      <c r="X2705" s="4" t="s">
        <v>610</v>
      </c>
      <c r="Y2705" s="4" t="s">
        <v>323</v>
      </c>
      <c r="Z2705" s="147">
        <v>6319037.0800000001</v>
      </c>
      <c r="AA2705" s="155">
        <v>1</v>
      </c>
      <c r="AB2705" s="174">
        <v>121.2</v>
      </c>
      <c r="AC2705" s="147">
        <v>141.26599999999999</v>
      </c>
      <c r="AD2705" s="147">
        <v>7799.9390000000003</v>
      </c>
      <c r="AG2705" s="2" t="s">
        <v>36</v>
      </c>
      <c r="AH2705" s="160">
        <v>2.4729999999999999E-3</v>
      </c>
      <c r="AI2705" s="160">
        <v>9.7929914779966692E-3</v>
      </c>
      <c r="AJ2705" s="160">
        <v>2.02861123314615E-3</v>
      </c>
      <c r="AK2705" s="191"/>
      <c r="AL2705" s="147"/>
    </row>
    <row r="2706" spans="1:38">
      <c r="A2706" s="2">
        <v>811</v>
      </c>
      <c r="B2706" s="2">
        <v>9730</v>
      </c>
      <c r="C2706" s="2" t="s">
        <v>3016</v>
      </c>
      <c r="D2706" s="2" t="s">
        <v>3017</v>
      </c>
      <c r="E2706" s="4" t="s">
        <v>367</v>
      </c>
      <c r="F2706" s="2" t="s">
        <v>3024</v>
      </c>
      <c r="G2706" s="2" t="s">
        <v>3025</v>
      </c>
      <c r="H2706" s="2" t="s">
        <v>370</v>
      </c>
      <c r="I2706" s="2" t="s">
        <v>951</v>
      </c>
      <c r="J2706" s="2" t="s">
        <v>30</v>
      </c>
      <c r="K2706" s="2" t="s">
        <v>30</v>
      </c>
      <c r="L2706" s="2" t="s">
        <v>526</v>
      </c>
      <c r="M2706" s="2" t="s">
        <v>45</v>
      </c>
      <c r="N2706" s="2" t="s">
        <v>635</v>
      </c>
      <c r="O2706" s="2" t="s">
        <v>323</v>
      </c>
      <c r="P2706" s="2" t="s">
        <v>139</v>
      </c>
      <c r="Q2706" s="2" t="s">
        <v>363</v>
      </c>
      <c r="R2706" s="2" t="s">
        <v>605</v>
      </c>
      <c r="S2706" s="2" t="s">
        <v>34</v>
      </c>
      <c r="T2706" s="147">
        <v>5.798</v>
      </c>
      <c r="U2706" s="2" t="s">
        <v>3026</v>
      </c>
      <c r="V2706" s="158">
        <v>2.3900000000000001E-2</v>
      </c>
      <c r="W2706" s="160">
        <v>2.9239999999999999E-2</v>
      </c>
      <c r="X2706" s="4" t="s">
        <v>610</v>
      </c>
      <c r="Y2706" s="4" t="s">
        <v>323</v>
      </c>
      <c r="Z2706" s="147">
        <v>10880514</v>
      </c>
      <c r="AA2706" s="155">
        <v>1</v>
      </c>
      <c r="AB2706" s="174">
        <v>111.74</v>
      </c>
      <c r="AD2706" s="147">
        <v>12157.886</v>
      </c>
      <c r="AG2706" s="2" t="s">
        <v>36</v>
      </c>
      <c r="AH2706" s="160">
        <v>2.7980000000000001E-3</v>
      </c>
      <c r="AI2706" s="160">
        <v>1.5264487717739399E-2</v>
      </c>
      <c r="AJ2706" s="160">
        <v>3.1620277952863298E-3</v>
      </c>
      <c r="AK2706" s="191"/>
      <c r="AL2706" s="147"/>
    </row>
    <row r="2707" spans="1:38">
      <c r="A2707" s="2">
        <v>811</v>
      </c>
      <c r="B2707" s="2">
        <v>9730</v>
      </c>
      <c r="C2707" s="2" t="s">
        <v>3016</v>
      </c>
      <c r="D2707" s="2" t="s">
        <v>3017</v>
      </c>
      <c r="E2707" s="4" t="s">
        <v>367</v>
      </c>
      <c r="F2707" s="2" t="s">
        <v>3027</v>
      </c>
      <c r="G2707" s="2" t="s">
        <v>3028</v>
      </c>
      <c r="H2707" s="2" t="s">
        <v>370</v>
      </c>
      <c r="I2707" s="2" t="s">
        <v>951</v>
      </c>
      <c r="J2707" s="2" t="s">
        <v>30</v>
      </c>
      <c r="K2707" s="2" t="s">
        <v>30</v>
      </c>
      <c r="L2707" s="2" t="s">
        <v>526</v>
      </c>
      <c r="M2707" s="2" t="s">
        <v>45</v>
      </c>
      <c r="N2707" s="2" t="s">
        <v>635</v>
      </c>
      <c r="O2707" s="2" t="s">
        <v>323</v>
      </c>
      <c r="P2707" s="2" t="s">
        <v>139</v>
      </c>
      <c r="Q2707" s="2" t="s">
        <v>363</v>
      </c>
      <c r="R2707" s="2" t="s">
        <v>605</v>
      </c>
      <c r="S2707" s="2" t="s">
        <v>34</v>
      </c>
      <c r="T2707" s="147">
        <v>10.627000000000001</v>
      </c>
      <c r="U2707" s="2" t="s">
        <v>104</v>
      </c>
      <c r="V2707" s="158">
        <v>1.2500000000000001E-2</v>
      </c>
      <c r="W2707" s="160">
        <v>3.4939999999999999E-2</v>
      </c>
      <c r="X2707" s="4" t="s">
        <v>610</v>
      </c>
      <c r="Y2707" s="4" t="s">
        <v>323</v>
      </c>
      <c r="Z2707" s="147">
        <v>3561596</v>
      </c>
      <c r="AA2707" s="155">
        <v>1</v>
      </c>
      <c r="AB2707" s="174">
        <v>90</v>
      </c>
      <c r="AD2707" s="147">
        <v>3205.4360000000001</v>
      </c>
      <c r="AG2707" s="2" t="s">
        <v>36</v>
      </c>
      <c r="AH2707" s="160">
        <v>8.3000000000000001E-4</v>
      </c>
      <c r="AI2707" s="160">
        <v>4.0244943220374401E-3</v>
      </c>
      <c r="AJ2707" s="160">
        <v>8.3367114203679305E-4</v>
      </c>
      <c r="AK2707" s="191"/>
      <c r="AL2707" s="147"/>
    </row>
    <row r="2708" spans="1:38">
      <c r="A2708" s="2">
        <v>811</v>
      </c>
      <c r="B2708" s="2">
        <v>9730</v>
      </c>
      <c r="C2708" s="2" t="s">
        <v>3016</v>
      </c>
      <c r="D2708" s="2" t="s">
        <v>3017</v>
      </c>
      <c r="E2708" s="4" t="s">
        <v>367</v>
      </c>
      <c r="F2708" s="2" t="s">
        <v>3029</v>
      </c>
      <c r="G2708" s="2" t="s">
        <v>3030</v>
      </c>
      <c r="H2708" s="2" t="s">
        <v>370</v>
      </c>
      <c r="I2708" s="2" t="s">
        <v>951</v>
      </c>
      <c r="J2708" s="2" t="s">
        <v>30</v>
      </c>
      <c r="K2708" s="2" t="s">
        <v>30</v>
      </c>
      <c r="L2708" s="2" t="s">
        <v>526</v>
      </c>
      <c r="M2708" s="2" t="s">
        <v>45</v>
      </c>
      <c r="N2708" s="2" t="s">
        <v>635</v>
      </c>
      <c r="O2708" s="2" t="s">
        <v>323</v>
      </c>
      <c r="P2708" s="2" t="s">
        <v>139</v>
      </c>
      <c r="Q2708" s="2" t="s">
        <v>363</v>
      </c>
      <c r="R2708" s="2" t="s">
        <v>605</v>
      </c>
      <c r="S2708" s="2" t="s">
        <v>34</v>
      </c>
      <c r="T2708" s="147">
        <v>7.5629999999999997</v>
      </c>
      <c r="U2708" s="2" t="s">
        <v>3031</v>
      </c>
      <c r="V2708" s="158">
        <v>0.03</v>
      </c>
      <c r="W2708" s="160">
        <v>3.2599999999999997E-2</v>
      </c>
      <c r="X2708" s="4" t="s">
        <v>610</v>
      </c>
      <c r="Y2708" s="4" t="s">
        <v>323</v>
      </c>
      <c r="Z2708" s="147">
        <v>3613000</v>
      </c>
      <c r="AA2708" s="155">
        <v>1</v>
      </c>
      <c r="AB2708" s="174">
        <v>103.71</v>
      </c>
      <c r="AD2708" s="147">
        <v>3747.0419999999999</v>
      </c>
      <c r="AG2708" s="2" t="s">
        <v>36</v>
      </c>
      <c r="AH2708" s="160">
        <v>8.8599999999999996E-4</v>
      </c>
      <c r="AI2708" s="160">
        <v>4.7044921748514799E-3</v>
      </c>
      <c r="AJ2708" s="160">
        <v>9.7453221455311699E-4</v>
      </c>
      <c r="AK2708" s="191"/>
      <c r="AL2708" s="147"/>
    </row>
    <row r="2709" spans="1:38">
      <c r="A2709" s="2">
        <v>811</v>
      </c>
      <c r="B2709" s="2">
        <v>9730</v>
      </c>
      <c r="C2709" s="2" t="s">
        <v>3032</v>
      </c>
      <c r="D2709" s="2" t="s">
        <v>3033</v>
      </c>
      <c r="E2709" s="4" t="s">
        <v>367</v>
      </c>
      <c r="F2709" s="2" t="s">
        <v>3034</v>
      </c>
      <c r="G2709" s="2" t="s">
        <v>3035</v>
      </c>
      <c r="H2709" s="2" t="s">
        <v>370</v>
      </c>
      <c r="I2709" s="2" t="s">
        <v>1162</v>
      </c>
      <c r="J2709" s="2" t="s">
        <v>30</v>
      </c>
      <c r="K2709" s="2" t="s">
        <v>30</v>
      </c>
      <c r="L2709" s="2" t="s">
        <v>526</v>
      </c>
      <c r="M2709" s="2" t="s">
        <v>45</v>
      </c>
      <c r="N2709" s="2" t="s">
        <v>654</v>
      </c>
      <c r="O2709" s="2" t="s">
        <v>323</v>
      </c>
      <c r="P2709" s="2" t="s">
        <v>2773</v>
      </c>
      <c r="Q2709" s="2" t="s">
        <v>612</v>
      </c>
      <c r="R2709" s="2" t="s">
        <v>605</v>
      </c>
      <c r="S2709" s="2" t="s">
        <v>34</v>
      </c>
      <c r="T2709" s="147">
        <v>2.367</v>
      </c>
      <c r="U2709" s="2" t="s">
        <v>3036</v>
      </c>
      <c r="V2709" s="158">
        <v>1.5800000000000002E-2</v>
      </c>
      <c r="W2709" s="160">
        <v>5.5969999999999999E-2</v>
      </c>
      <c r="X2709" s="4" t="s">
        <v>610</v>
      </c>
      <c r="Y2709" s="4" t="s">
        <v>323</v>
      </c>
      <c r="Z2709" s="147">
        <v>949520.38</v>
      </c>
      <c r="AA2709" s="155">
        <v>1</v>
      </c>
      <c r="AB2709" s="174">
        <v>91.11</v>
      </c>
      <c r="AD2709" s="147">
        <v>865.10799999999995</v>
      </c>
      <c r="AG2709" s="2" t="s">
        <v>36</v>
      </c>
      <c r="AH2709" s="160">
        <v>8.5450000000000005E-3</v>
      </c>
      <c r="AI2709" s="160">
        <v>1.08616171803234E-3</v>
      </c>
      <c r="AJ2709" s="160">
        <v>2.24997628882291E-4</v>
      </c>
      <c r="AK2709" s="191"/>
      <c r="AL2709" s="147"/>
    </row>
    <row r="2710" spans="1:38">
      <c r="A2710" s="2">
        <v>811</v>
      </c>
      <c r="B2710" s="2">
        <v>9730</v>
      </c>
      <c r="C2710" s="2" t="s">
        <v>3955</v>
      </c>
      <c r="D2710" s="2" t="s">
        <v>3956</v>
      </c>
      <c r="E2710" s="4" t="s">
        <v>367</v>
      </c>
      <c r="F2710" s="2" t="s">
        <v>3957</v>
      </c>
      <c r="G2710" s="2" t="s">
        <v>3958</v>
      </c>
      <c r="H2710" s="2" t="s">
        <v>370</v>
      </c>
      <c r="I2710" s="2" t="s">
        <v>951</v>
      </c>
      <c r="J2710" s="2" t="s">
        <v>30</v>
      </c>
      <c r="K2710" s="2" t="s">
        <v>30</v>
      </c>
      <c r="L2710" s="2" t="s">
        <v>526</v>
      </c>
      <c r="M2710" s="2" t="s">
        <v>45</v>
      </c>
      <c r="N2710" s="2" t="s">
        <v>657</v>
      </c>
      <c r="O2710" s="2" t="s">
        <v>323</v>
      </c>
      <c r="P2710" s="2" t="s">
        <v>2745</v>
      </c>
      <c r="Q2710" s="2" t="s">
        <v>363</v>
      </c>
      <c r="R2710" s="2" t="s">
        <v>605</v>
      </c>
      <c r="S2710" s="2" t="s">
        <v>34</v>
      </c>
      <c r="T2710" s="147">
        <v>1.458</v>
      </c>
      <c r="U2710" s="2" t="s">
        <v>3959</v>
      </c>
      <c r="V2710" s="158">
        <v>1.0500000000000001E-2</v>
      </c>
      <c r="W2710" s="160">
        <v>2.4389999999999998E-2</v>
      </c>
      <c r="X2710" s="4" t="s">
        <v>610</v>
      </c>
      <c r="Y2710" s="4" t="s">
        <v>323</v>
      </c>
      <c r="Z2710" s="147">
        <v>38307.69</v>
      </c>
      <c r="AA2710" s="155">
        <v>1</v>
      </c>
      <c r="AB2710" s="174">
        <v>112.33</v>
      </c>
      <c r="AD2710" s="147">
        <v>43.030999999999999</v>
      </c>
      <c r="AG2710" s="2" t="s">
        <v>36</v>
      </c>
      <c r="AH2710" s="160">
        <v>1.76E-4</v>
      </c>
      <c r="AI2710" s="160">
        <v>5.4026381109844997E-5</v>
      </c>
      <c r="AJ2710" s="160">
        <v>1.1191526496466099E-5</v>
      </c>
      <c r="AK2710" s="191"/>
      <c r="AL2710" s="147"/>
    </row>
    <row r="2711" spans="1:38">
      <c r="A2711" s="2">
        <v>811</v>
      </c>
      <c r="B2711" s="2">
        <v>9730</v>
      </c>
      <c r="C2711" s="2" t="s">
        <v>3797</v>
      </c>
      <c r="D2711" s="2" t="s">
        <v>3798</v>
      </c>
      <c r="E2711" s="4" t="s">
        <v>367</v>
      </c>
      <c r="F2711" s="2" t="s">
        <v>3799</v>
      </c>
      <c r="G2711" s="2" t="s">
        <v>3800</v>
      </c>
      <c r="H2711" s="2" t="s">
        <v>370</v>
      </c>
      <c r="I2711" s="2" t="s">
        <v>951</v>
      </c>
      <c r="J2711" s="2" t="s">
        <v>30</v>
      </c>
      <c r="K2711" s="2" t="s">
        <v>30</v>
      </c>
      <c r="L2711" s="2" t="s">
        <v>526</v>
      </c>
      <c r="M2711" s="2" t="s">
        <v>45</v>
      </c>
      <c r="N2711" s="2" t="s">
        <v>643</v>
      </c>
      <c r="O2711" s="2" t="s">
        <v>323</v>
      </c>
      <c r="P2711" s="2" t="s">
        <v>2745</v>
      </c>
      <c r="Q2711" s="2" t="s">
        <v>363</v>
      </c>
      <c r="R2711" s="2" t="s">
        <v>605</v>
      </c>
      <c r="S2711" s="2" t="s">
        <v>34</v>
      </c>
      <c r="T2711" s="147">
        <v>2.9460000000000002</v>
      </c>
      <c r="U2711" s="2" t="s">
        <v>3683</v>
      </c>
      <c r="V2711" s="158">
        <v>2E-3</v>
      </c>
      <c r="W2711" s="160">
        <v>2.4469999999999999E-2</v>
      </c>
      <c r="X2711" s="4" t="s">
        <v>610</v>
      </c>
      <c r="Y2711" s="4" t="s">
        <v>323</v>
      </c>
      <c r="Z2711" s="147">
        <v>947000</v>
      </c>
      <c r="AA2711" s="155">
        <v>1</v>
      </c>
      <c r="AB2711" s="174">
        <v>105.35</v>
      </c>
      <c r="AD2711" s="147">
        <v>997.66399999999999</v>
      </c>
      <c r="AG2711" s="2" t="s">
        <v>36</v>
      </c>
      <c r="AH2711" s="160">
        <v>1.1770000000000001E-3</v>
      </c>
      <c r="AI2711" s="160">
        <v>1.2525892310789001E-3</v>
      </c>
      <c r="AJ2711" s="160">
        <v>2.5947297007189598E-4</v>
      </c>
      <c r="AK2711" s="191"/>
      <c r="AL2711" s="147"/>
    </row>
    <row r="2712" spans="1:38">
      <c r="A2712" s="2">
        <v>811</v>
      </c>
      <c r="B2712" s="2">
        <v>9730</v>
      </c>
      <c r="C2712" s="2" t="s">
        <v>1963</v>
      </c>
      <c r="D2712" s="2" t="s">
        <v>1964</v>
      </c>
      <c r="E2712" s="4" t="s">
        <v>367</v>
      </c>
      <c r="F2712" s="2" t="s">
        <v>3037</v>
      </c>
      <c r="G2712" s="2" t="s">
        <v>3038</v>
      </c>
      <c r="H2712" s="2" t="s">
        <v>370</v>
      </c>
      <c r="I2712" s="2" t="s">
        <v>1163</v>
      </c>
      <c r="J2712" s="2" t="s">
        <v>30</v>
      </c>
      <c r="K2712" s="2" t="s">
        <v>30</v>
      </c>
      <c r="L2712" s="2" t="s">
        <v>526</v>
      </c>
      <c r="M2712" s="2" t="s">
        <v>31</v>
      </c>
      <c r="N2712" s="2" t="s">
        <v>673</v>
      </c>
      <c r="O2712" s="2" t="s">
        <v>323</v>
      </c>
      <c r="P2712" s="2" t="s">
        <v>374</v>
      </c>
      <c r="Q2712" s="2" t="s">
        <v>375</v>
      </c>
      <c r="R2712" s="2" t="s">
        <v>375</v>
      </c>
      <c r="S2712" s="2" t="s">
        <v>34</v>
      </c>
      <c r="T2712" s="147">
        <v>4.8170000000000002</v>
      </c>
      <c r="U2712" s="2" t="s">
        <v>3039</v>
      </c>
      <c r="V2712" s="158">
        <v>4.7500000000000001E-2</v>
      </c>
      <c r="W2712" s="160">
        <v>4.8939999999999997E-2</v>
      </c>
      <c r="X2712" s="4" t="s">
        <v>610</v>
      </c>
      <c r="Y2712" s="4" t="s">
        <v>323</v>
      </c>
      <c r="Z2712" s="147">
        <v>2367327</v>
      </c>
      <c r="AA2712" s="155">
        <v>1</v>
      </c>
      <c r="AB2712" s="174">
        <v>100</v>
      </c>
      <c r="AD2712" s="147">
        <v>2367.3270000000002</v>
      </c>
      <c r="AG2712" s="2" t="s">
        <v>36</v>
      </c>
      <c r="AH2712" s="160">
        <v>2.887E-2</v>
      </c>
      <c r="AI2712" s="160">
        <v>2.9722299496898201E-3</v>
      </c>
      <c r="AJ2712" s="160">
        <v>6.1569532425118003E-4</v>
      </c>
      <c r="AK2712" s="191"/>
      <c r="AL2712" s="147"/>
    </row>
    <row r="2713" spans="1:38">
      <c r="A2713" s="2">
        <v>811</v>
      </c>
      <c r="B2713" s="2">
        <v>9730</v>
      </c>
      <c r="C2713" s="2" t="s">
        <v>1974</v>
      </c>
      <c r="D2713" s="2" t="s">
        <v>1975</v>
      </c>
      <c r="E2713" s="4" t="s">
        <v>513</v>
      </c>
      <c r="F2713" s="2" t="s">
        <v>3635</v>
      </c>
      <c r="G2713" s="2" t="s">
        <v>3636</v>
      </c>
      <c r="H2713" s="2" t="s">
        <v>370</v>
      </c>
      <c r="I2713" s="2" t="s">
        <v>360</v>
      </c>
      <c r="J2713" s="2" t="s">
        <v>30</v>
      </c>
      <c r="K2713" s="2" t="s">
        <v>30</v>
      </c>
      <c r="L2713" s="2" t="s">
        <v>526</v>
      </c>
      <c r="M2713" s="2" t="s">
        <v>45</v>
      </c>
      <c r="N2713" s="2" t="s">
        <v>649</v>
      </c>
      <c r="O2713" s="2" t="s">
        <v>323</v>
      </c>
      <c r="P2713" s="2" t="s">
        <v>2756</v>
      </c>
      <c r="Q2713" s="2" t="s">
        <v>363</v>
      </c>
      <c r="R2713" s="2" t="s">
        <v>605</v>
      </c>
      <c r="S2713" s="2" t="s">
        <v>34</v>
      </c>
      <c r="T2713" s="147">
        <v>0.505</v>
      </c>
      <c r="U2713" s="2" t="s">
        <v>3637</v>
      </c>
      <c r="V2713" s="158">
        <v>3.49E-2</v>
      </c>
      <c r="W2713" s="160">
        <v>8.7120000000000003E-2</v>
      </c>
      <c r="X2713" s="4" t="s">
        <v>610</v>
      </c>
      <c r="Y2713" s="4" t="s">
        <v>323</v>
      </c>
      <c r="Z2713" s="147">
        <v>388458.45</v>
      </c>
      <c r="AA2713" s="155">
        <v>1</v>
      </c>
      <c r="AB2713" s="174">
        <v>102.3</v>
      </c>
      <c r="AD2713" s="147">
        <v>397.39299999999997</v>
      </c>
      <c r="AG2713" s="2" t="s">
        <v>36</v>
      </c>
      <c r="AH2713" s="160">
        <v>7.7099999999999998E-4</v>
      </c>
      <c r="AI2713" s="160">
        <v>4.9893544897007796E-4</v>
      </c>
      <c r="AJ2713" s="160">
        <v>1.0335412408656301E-4</v>
      </c>
      <c r="AK2713" s="191"/>
      <c r="AL2713" s="147"/>
    </row>
    <row r="2714" spans="1:38">
      <c r="A2714" s="2">
        <v>811</v>
      </c>
      <c r="B2714" s="2">
        <v>9730</v>
      </c>
      <c r="C2714" s="2" t="s">
        <v>3040</v>
      </c>
      <c r="D2714" s="2" t="s">
        <v>3041</v>
      </c>
      <c r="E2714" s="4" t="s">
        <v>367</v>
      </c>
      <c r="F2714" s="2" t="s">
        <v>3042</v>
      </c>
      <c r="G2714" s="2" t="s">
        <v>3043</v>
      </c>
      <c r="H2714" s="2" t="s">
        <v>370</v>
      </c>
      <c r="I2714" s="2" t="s">
        <v>951</v>
      </c>
      <c r="J2714" s="2" t="s">
        <v>30</v>
      </c>
      <c r="K2714" s="2" t="s">
        <v>30</v>
      </c>
      <c r="L2714" s="2" t="s">
        <v>526</v>
      </c>
      <c r="M2714" s="2" t="s">
        <v>45</v>
      </c>
      <c r="N2714" s="2" t="s">
        <v>659</v>
      </c>
      <c r="O2714" s="2" t="s">
        <v>323</v>
      </c>
      <c r="P2714" s="2" t="s">
        <v>2745</v>
      </c>
      <c r="Q2714" s="2" t="s">
        <v>363</v>
      </c>
      <c r="R2714" s="2" t="s">
        <v>605</v>
      </c>
      <c r="S2714" s="2" t="s">
        <v>34</v>
      </c>
      <c r="T2714" s="147">
        <v>3.6829999999999998</v>
      </c>
      <c r="U2714" s="2" t="s">
        <v>3044</v>
      </c>
      <c r="V2714" s="158">
        <v>2.4E-2</v>
      </c>
      <c r="W2714" s="160">
        <v>2.9899999999999999E-2</v>
      </c>
      <c r="X2714" s="4" t="s">
        <v>610</v>
      </c>
      <c r="Y2714" s="4" t="s">
        <v>323</v>
      </c>
      <c r="Z2714" s="147">
        <v>3779576.09</v>
      </c>
      <c r="AA2714" s="155">
        <v>1</v>
      </c>
      <c r="AB2714" s="174">
        <v>114.45</v>
      </c>
      <c r="AD2714" s="147">
        <v>4325.7250000000004</v>
      </c>
      <c r="AG2714" s="2" t="s">
        <v>36</v>
      </c>
      <c r="AH2714" s="160">
        <v>3.1770000000000001E-3</v>
      </c>
      <c r="AI2714" s="160">
        <v>5.4310405401192703E-3</v>
      </c>
      <c r="AJ2714" s="160">
        <v>1.12503619268052E-3</v>
      </c>
      <c r="AK2714" s="191"/>
      <c r="AL2714" s="147"/>
    </row>
    <row r="2715" spans="1:38">
      <c r="A2715" s="2">
        <v>811</v>
      </c>
      <c r="B2715" s="2">
        <v>9730</v>
      </c>
      <c r="C2715" s="2" t="s">
        <v>3040</v>
      </c>
      <c r="D2715" s="2" t="s">
        <v>3041</v>
      </c>
      <c r="E2715" s="4" t="s">
        <v>367</v>
      </c>
      <c r="F2715" s="2" t="s">
        <v>3045</v>
      </c>
      <c r="G2715" s="2" t="s">
        <v>3046</v>
      </c>
      <c r="H2715" s="2" t="s">
        <v>370</v>
      </c>
      <c r="I2715" s="2" t="s">
        <v>1162</v>
      </c>
      <c r="J2715" s="2" t="s">
        <v>30</v>
      </c>
      <c r="K2715" s="2" t="s">
        <v>30</v>
      </c>
      <c r="L2715" s="2" t="s">
        <v>526</v>
      </c>
      <c r="M2715" s="2" t="s">
        <v>45</v>
      </c>
      <c r="N2715" s="2" t="s">
        <v>659</v>
      </c>
      <c r="O2715" s="2" t="s">
        <v>323</v>
      </c>
      <c r="P2715" s="2" t="s">
        <v>2745</v>
      </c>
      <c r="Q2715" s="2" t="s">
        <v>363</v>
      </c>
      <c r="R2715" s="2" t="s">
        <v>605</v>
      </c>
      <c r="S2715" s="2" t="s">
        <v>34</v>
      </c>
      <c r="T2715" s="147">
        <v>1.3620000000000001</v>
      </c>
      <c r="U2715" s="2" t="s">
        <v>3047</v>
      </c>
      <c r="V2715" s="158">
        <v>5.0500000000000003E-2</v>
      </c>
      <c r="W2715" s="160">
        <v>5.2260000000000001E-2</v>
      </c>
      <c r="X2715" s="4" t="s">
        <v>610</v>
      </c>
      <c r="Y2715" s="4" t="s">
        <v>323</v>
      </c>
      <c r="Z2715" s="147">
        <v>1530739.42</v>
      </c>
      <c r="AA2715" s="155">
        <v>1</v>
      </c>
      <c r="AB2715" s="174">
        <v>100.28</v>
      </c>
      <c r="AD2715" s="147">
        <v>1535.0250000000001</v>
      </c>
      <c r="AG2715" s="2" t="s">
        <v>36</v>
      </c>
      <c r="AH2715" s="160">
        <v>5.5059999999999996E-3</v>
      </c>
      <c r="AI2715" s="160">
        <v>1.92725750858789E-3</v>
      </c>
      <c r="AJ2715" s="160">
        <v>3.99230024846959E-4</v>
      </c>
      <c r="AK2715" s="191"/>
      <c r="AL2715" s="147"/>
    </row>
    <row r="2716" spans="1:38">
      <c r="A2716" s="2">
        <v>811</v>
      </c>
      <c r="B2716" s="2">
        <v>9730</v>
      </c>
      <c r="C2716" s="2" t="s">
        <v>3040</v>
      </c>
      <c r="D2716" s="2" t="s">
        <v>3041</v>
      </c>
      <c r="E2716" s="4" t="s">
        <v>367</v>
      </c>
      <c r="F2716" s="2" t="s">
        <v>3048</v>
      </c>
      <c r="G2716" s="2" t="s">
        <v>3049</v>
      </c>
      <c r="H2716" s="2" t="s">
        <v>370</v>
      </c>
      <c r="I2716" s="2" t="s">
        <v>951</v>
      </c>
      <c r="J2716" s="2" t="s">
        <v>30</v>
      </c>
      <c r="K2716" s="2" t="s">
        <v>30</v>
      </c>
      <c r="L2716" s="2" t="s">
        <v>526</v>
      </c>
      <c r="M2716" s="2" t="s">
        <v>45</v>
      </c>
      <c r="N2716" s="2" t="s">
        <v>659</v>
      </c>
      <c r="O2716" s="2" t="s">
        <v>323</v>
      </c>
      <c r="P2716" s="2" t="s">
        <v>2756</v>
      </c>
      <c r="Q2716" s="2" t="s">
        <v>363</v>
      </c>
      <c r="R2716" s="2" t="s">
        <v>605</v>
      </c>
      <c r="S2716" s="2" t="s">
        <v>34</v>
      </c>
      <c r="T2716" s="147">
        <v>4.7450000000000001</v>
      </c>
      <c r="U2716" s="2" t="s">
        <v>3050</v>
      </c>
      <c r="V2716" s="158">
        <v>8.3999999999999995E-3</v>
      </c>
      <c r="W2716" s="160">
        <v>2.921E-2</v>
      </c>
      <c r="X2716" s="4" t="s">
        <v>610</v>
      </c>
      <c r="Y2716" s="4" t="s">
        <v>323</v>
      </c>
      <c r="Z2716" s="147">
        <v>787919</v>
      </c>
      <c r="AA2716" s="155">
        <v>1</v>
      </c>
      <c r="AB2716" s="174">
        <v>104.22</v>
      </c>
      <c r="AD2716" s="147">
        <v>821.16899999999998</v>
      </c>
      <c r="AG2716" s="2" t="s">
        <v>36</v>
      </c>
      <c r="AH2716" s="160">
        <v>9.9299999999999996E-4</v>
      </c>
      <c r="AI2716" s="160">
        <v>1.0309955641566401E-3</v>
      </c>
      <c r="AJ2716" s="160">
        <v>2.1356999926644199E-4</v>
      </c>
      <c r="AK2716" s="191"/>
      <c r="AL2716" s="147"/>
    </row>
    <row r="2717" spans="1:38">
      <c r="A2717" s="2">
        <v>811</v>
      </c>
      <c r="B2717" s="2">
        <v>9730</v>
      </c>
      <c r="C2717" s="2" t="s">
        <v>3051</v>
      </c>
      <c r="D2717" s="2" t="s">
        <v>3052</v>
      </c>
      <c r="E2717" s="4" t="s">
        <v>367</v>
      </c>
      <c r="F2717" s="2" t="s">
        <v>3053</v>
      </c>
      <c r="G2717" s="2" t="s">
        <v>3054</v>
      </c>
      <c r="H2717" s="2" t="s">
        <v>370</v>
      </c>
      <c r="I2717" s="2" t="s">
        <v>1162</v>
      </c>
      <c r="J2717" s="2" t="s">
        <v>30</v>
      </c>
      <c r="K2717" s="2" t="s">
        <v>30</v>
      </c>
      <c r="L2717" s="2" t="s">
        <v>526</v>
      </c>
      <c r="M2717" s="2" t="s">
        <v>45</v>
      </c>
      <c r="N2717" s="2" t="s">
        <v>640</v>
      </c>
      <c r="O2717" s="2" t="s">
        <v>323</v>
      </c>
      <c r="P2717" s="2" t="s">
        <v>2745</v>
      </c>
      <c r="Q2717" s="2" t="s">
        <v>363</v>
      </c>
      <c r="R2717" s="2" t="s">
        <v>605</v>
      </c>
      <c r="S2717" s="2" t="s">
        <v>34</v>
      </c>
      <c r="T2717" s="147">
        <v>7.5170000000000003</v>
      </c>
      <c r="U2717" s="2" t="s">
        <v>125</v>
      </c>
      <c r="V2717" s="158">
        <v>2.64E-2</v>
      </c>
      <c r="W2717" s="160">
        <v>5.7770000000000002E-2</v>
      </c>
      <c r="X2717" s="4" t="s">
        <v>610</v>
      </c>
      <c r="Y2717" s="4" t="s">
        <v>323</v>
      </c>
      <c r="Z2717" s="147">
        <v>3332407</v>
      </c>
      <c r="AA2717" s="155">
        <v>1</v>
      </c>
      <c r="AB2717" s="174">
        <v>85.75</v>
      </c>
      <c r="AD2717" s="147">
        <v>2857.5390000000002</v>
      </c>
      <c r="AG2717" s="2" t="s">
        <v>36</v>
      </c>
      <c r="AH2717" s="160">
        <v>2.0370000000000002E-3</v>
      </c>
      <c r="AI2717" s="160">
        <v>3.5877016591443801E-3</v>
      </c>
      <c r="AJ2717" s="160">
        <v>7.4318985197424398E-4</v>
      </c>
      <c r="AK2717" s="191"/>
      <c r="AL2717" s="147"/>
    </row>
    <row r="2718" spans="1:38">
      <c r="A2718" s="2">
        <v>811</v>
      </c>
      <c r="B2718" s="2">
        <v>9730</v>
      </c>
      <c r="C2718" s="2" t="s">
        <v>2311</v>
      </c>
      <c r="D2718" s="2" t="s">
        <v>2312</v>
      </c>
      <c r="E2718" s="4" t="s">
        <v>367</v>
      </c>
      <c r="F2718" s="2" t="s">
        <v>3055</v>
      </c>
      <c r="G2718" s="2" t="s">
        <v>3056</v>
      </c>
      <c r="H2718" s="2" t="s">
        <v>370</v>
      </c>
      <c r="I2718" s="2" t="s">
        <v>1162</v>
      </c>
      <c r="J2718" s="2" t="s">
        <v>30</v>
      </c>
      <c r="K2718" s="2" t="s">
        <v>30</v>
      </c>
      <c r="L2718" s="2" t="s">
        <v>526</v>
      </c>
      <c r="M2718" s="2" t="s">
        <v>45</v>
      </c>
      <c r="N2718" s="2" t="s">
        <v>640</v>
      </c>
      <c r="O2718" s="2" t="s">
        <v>323</v>
      </c>
      <c r="P2718" s="2" t="s">
        <v>2745</v>
      </c>
      <c r="Q2718" s="2" t="s">
        <v>363</v>
      </c>
      <c r="R2718" s="2" t="s">
        <v>605</v>
      </c>
      <c r="S2718" s="2" t="s">
        <v>34</v>
      </c>
      <c r="T2718" s="147">
        <v>3.105</v>
      </c>
      <c r="U2718" s="2" t="s">
        <v>3057</v>
      </c>
      <c r="V2718" s="158">
        <v>4.7E-2</v>
      </c>
      <c r="W2718" s="160">
        <v>5.4760000000000003E-2</v>
      </c>
      <c r="X2718" s="4" t="s">
        <v>610</v>
      </c>
      <c r="Y2718" s="4" t="s">
        <v>323</v>
      </c>
      <c r="Z2718" s="147">
        <v>364593</v>
      </c>
      <c r="AA2718" s="155">
        <v>1</v>
      </c>
      <c r="AB2718" s="174">
        <v>100.38</v>
      </c>
      <c r="AD2718" s="147">
        <v>365.97800000000001</v>
      </c>
      <c r="AG2718" s="2" t="s">
        <v>36</v>
      </c>
      <c r="AH2718" s="160">
        <v>4.06E-4</v>
      </c>
      <c r="AI2718" s="160">
        <v>4.59493817346164E-4</v>
      </c>
      <c r="AJ2718" s="160">
        <v>9.5183818093173595E-5</v>
      </c>
      <c r="AK2718" s="191"/>
      <c r="AL2718" s="147"/>
    </row>
    <row r="2719" spans="1:38">
      <c r="A2719" s="2">
        <v>811</v>
      </c>
      <c r="B2719" s="2">
        <v>9730</v>
      </c>
      <c r="C2719" s="2" t="s">
        <v>2311</v>
      </c>
      <c r="D2719" s="2" t="s">
        <v>2312</v>
      </c>
      <c r="E2719" s="4" t="s">
        <v>367</v>
      </c>
      <c r="F2719" s="2" t="s">
        <v>3058</v>
      </c>
      <c r="G2719" s="2" t="s">
        <v>3059</v>
      </c>
      <c r="H2719" s="2" t="s">
        <v>370</v>
      </c>
      <c r="I2719" s="2" t="s">
        <v>1162</v>
      </c>
      <c r="J2719" s="2" t="s">
        <v>30</v>
      </c>
      <c r="K2719" s="2" t="s">
        <v>30</v>
      </c>
      <c r="L2719" s="2" t="s">
        <v>526</v>
      </c>
      <c r="M2719" s="2" t="s">
        <v>45</v>
      </c>
      <c r="N2719" s="2" t="s">
        <v>640</v>
      </c>
      <c r="O2719" s="2" t="s">
        <v>323</v>
      </c>
      <c r="P2719" s="2" t="s">
        <v>2745</v>
      </c>
      <c r="Q2719" s="2" t="s">
        <v>363</v>
      </c>
      <c r="R2719" s="2" t="s">
        <v>605</v>
      </c>
      <c r="S2719" s="2" t="s">
        <v>34</v>
      </c>
      <c r="T2719" s="147">
        <v>5.16</v>
      </c>
      <c r="U2719" s="2" t="s">
        <v>3060</v>
      </c>
      <c r="V2719" s="158">
        <v>5.2499999999999998E-2</v>
      </c>
      <c r="W2719" s="160">
        <v>5.688E-2</v>
      </c>
      <c r="X2719" s="4" t="s">
        <v>610</v>
      </c>
      <c r="Y2719" s="4" t="s">
        <v>323</v>
      </c>
      <c r="Z2719" s="147">
        <v>2417000</v>
      </c>
      <c r="AA2719" s="155">
        <v>1</v>
      </c>
      <c r="AB2719" s="174">
        <v>100.33</v>
      </c>
      <c r="AD2719" s="147">
        <v>2424.9760000000001</v>
      </c>
      <c r="AG2719" s="2" t="s">
        <v>36</v>
      </c>
      <c r="AH2719" s="160">
        <v>4.8339999999999998E-3</v>
      </c>
      <c r="AI2719" s="160">
        <v>3.0446096342845899E-3</v>
      </c>
      <c r="AJ2719" s="160">
        <v>6.3068872453651804E-4</v>
      </c>
      <c r="AK2719" s="191"/>
      <c r="AL2719" s="147"/>
    </row>
    <row r="2720" spans="1:38">
      <c r="A2720" s="2">
        <v>811</v>
      </c>
      <c r="B2720" s="2">
        <v>9730</v>
      </c>
      <c r="C2720" s="2" t="s">
        <v>3051</v>
      </c>
      <c r="D2720" s="2" t="s">
        <v>3052</v>
      </c>
      <c r="E2720" s="4" t="s">
        <v>367</v>
      </c>
      <c r="F2720" s="2" t="s">
        <v>3061</v>
      </c>
      <c r="G2720" s="2" t="s">
        <v>3062</v>
      </c>
      <c r="H2720" s="2" t="s">
        <v>370</v>
      </c>
      <c r="I2720" s="2" t="s">
        <v>1162</v>
      </c>
      <c r="J2720" s="2" t="s">
        <v>30</v>
      </c>
      <c r="K2720" s="2" t="s">
        <v>30</v>
      </c>
      <c r="L2720" s="2" t="s">
        <v>526</v>
      </c>
      <c r="M2720" s="2" t="s">
        <v>45</v>
      </c>
      <c r="N2720" s="2" t="s">
        <v>640</v>
      </c>
      <c r="O2720" s="2" t="s">
        <v>323</v>
      </c>
      <c r="P2720" s="2" t="s">
        <v>2745</v>
      </c>
      <c r="Q2720" s="2" t="s">
        <v>363</v>
      </c>
      <c r="R2720" s="2" t="s">
        <v>605</v>
      </c>
      <c r="S2720" s="2" t="s">
        <v>34</v>
      </c>
      <c r="T2720" s="147">
        <v>9.0619999999999994</v>
      </c>
      <c r="U2720" s="2" t="s">
        <v>3063</v>
      </c>
      <c r="V2720" s="158">
        <v>2.5000000000000001E-2</v>
      </c>
      <c r="W2720" s="160">
        <v>6.0569999999999999E-2</v>
      </c>
      <c r="X2720" s="4" t="s">
        <v>610</v>
      </c>
      <c r="Y2720" s="4" t="s">
        <v>323</v>
      </c>
      <c r="Z2720" s="147">
        <v>2620000</v>
      </c>
      <c r="AA2720" s="155">
        <v>1</v>
      </c>
      <c r="AB2720" s="174">
        <v>79.27</v>
      </c>
      <c r="AD2720" s="147">
        <v>2076.8739999999998</v>
      </c>
      <c r="AG2720" s="2" t="s">
        <v>36</v>
      </c>
      <c r="AH2720" s="160">
        <v>1.9650000000000002E-3</v>
      </c>
      <c r="AI2720" s="160">
        <v>2.6075599630013498E-3</v>
      </c>
      <c r="AJ2720" s="160">
        <v>5.40154195368382E-4</v>
      </c>
      <c r="AK2720" s="191"/>
      <c r="AL2720" s="147"/>
    </row>
    <row r="2721" spans="1:38">
      <c r="A2721" s="2">
        <v>811</v>
      </c>
      <c r="B2721" s="2">
        <v>9730</v>
      </c>
      <c r="C2721" s="2" t="s">
        <v>3051</v>
      </c>
      <c r="D2721" s="2" t="s">
        <v>3052</v>
      </c>
      <c r="E2721" s="4" t="s">
        <v>367</v>
      </c>
      <c r="F2721" s="2" t="s">
        <v>3064</v>
      </c>
      <c r="G2721" s="2" t="s">
        <v>3065</v>
      </c>
      <c r="H2721" s="2" t="s">
        <v>370</v>
      </c>
      <c r="I2721" s="2" t="s">
        <v>1162</v>
      </c>
      <c r="J2721" s="2" t="s">
        <v>30</v>
      </c>
      <c r="K2721" s="2" t="s">
        <v>30</v>
      </c>
      <c r="L2721" s="2" t="s">
        <v>526</v>
      </c>
      <c r="M2721" s="2" t="s">
        <v>45</v>
      </c>
      <c r="N2721" s="2" t="s">
        <v>640</v>
      </c>
      <c r="O2721" s="2" t="s">
        <v>323</v>
      </c>
      <c r="P2721" s="2" t="s">
        <v>2745</v>
      </c>
      <c r="Q2721" s="2" t="s">
        <v>363</v>
      </c>
      <c r="R2721" s="2" t="s">
        <v>605</v>
      </c>
      <c r="S2721" s="2" t="s">
        <v>34</v>
      </c>
      <c r="T2721" s="147">
        <v>9.2230000000000008</v>
      </c>
      <c r="U2721" s="2" t="s">
        <v>3066</v>
      </c>
      <c r="V2721" s="158">
        <v>5.3100000000000001E-2</v>
      </c>
      <c r="W2721" s="160">
        <v>6.1010000000000002E-2</v>
      </c>
      <c r="X2721" s="4" t="s">
        <v>610</v>
      </c>
      <c r="Y2721" s="4" t="s">
        <v>323</v>
      </c>
      <c r="Z2721" s="147">
        <v>1000809</v>
      </c>
      <c r="AA2721" s="155">
        <v>1</v>
      </c>
      <c r="AB2721" s="174">
        <v>95.72</v>
      </c>
      <c r="AD2721" s="147">
        <v>957.97400000000005</v>
      </c>
      <c r="AG2721" s="2" t="s">
        <v>36</v>
      </c>
      <c r="AH2721" s="160">
        <v>7.8600000000000002E-4</v>
      </c>
      <c r="AI2721" s="160">
        <v>1.2027574254912599E-3</v>
      </c>
      <c r="AJ2721" s="160">
        <v>2.4915034691734903E-4</v>
      </c>
      <c r="AK2721" s="191"/>
      <c r="AL2721" s="147"/>
    </row>
    <row r="2722" spans="1:38">
      <c r="A2722" s="2">
        <v>811</v>
      </c>
      <c r="B2722" s="2">
        <v>9730</v>
      </c>
      <c r="C2722" s="2" t="s">
        <v>3051</v>
      </c>
      <c r="D2722" s="2" t="s">
        <v>3052</v>
      </c>
      <c r="E2722" s="4" t="s">
        <v>367</v>
      </c>
      <c r="F2722" s="2" t="s">
        <v>3067</v>
      </c>
      <c r="G2722" s="2" t="s">
        <v>3068</v>
      </c>
      <c r="H2722" s="2" t="s">
        <v>370</v>
      </c>
      <c r="I2722" s="2" t="s">
        <v>951</v>
      </c>
      <c r="J2722" s="2" t="s">
        <v>30</v>
      </c>
      <c r="K2722" s="2" t="s">
        <v>30</v>
      </c>
      <c r="L2722" s="2" t="s">
        <v>526</v>
      </c>
      <c r="M2722" s="2" t="s">
        <v>45</v>
      </c>
      <c r="N2722" s="2" t="s">
        <v>640</v>
      </c>
      <c r="O2722" s="2" t="s">
        <v>323</v>
      </c>
      <c r="P2722" s="2" t="s">
        <v>2745</v>
      </c>
      <c r="Q2722" s="2" t="s">
        <v>363</v>
      </c>
      <c r="R2722" s="2" t="s">
        <v>605</v>
      </c>
      <c r="S2722" s="2" t="s">
        <v>34</v>
      </c>
      <c r="T2722" s="147">
        <v>3.5760000000000001</v>
      </c>
      <c r="U2722" s="2" t="s">
        <v>239</v>
      </c>
      <c r="V2722" s="158">
        <v>2.4799999999999999E-2</v>
      </c>
      <c r="W2722" s="160">
        <v>2.5989999999999999E-2</v>
      </c>
      <c r="X2722" s="4" t="s">
        <v>610</v>
      </c>
      <c r="Y2722" s="4" t="s">
        <v>323</v>
      </c>
      <c r="Z2722" s="147">
        <v>525004</v>
      </c>
      <c r="AA2722" s="155">
        <v>1</v>
      </c>
      <c r="AB2722" s="174">
        <v>115.94</v>
      </c>
      <c r="AD2722" s="147">
        <v>608.69000000000005</v>
      </c>
      <c r="AG2722" s="2" t="s">
        <v>36</v>
      </c>
      <c r="AH2722" s="160">
        <v>1.24E-3</v>
      </c>
      <c r="AI2722" s="160">
        <v>7.6422292777489798E-4</v>
      </c>
      <c r="AJ2722" s="160">
        <v>1.58308237007589E-4</v>
      </c>
      <c r="AK2722" s="191"/>
      <c r="AL2722" s="147"/>
    </row>
    <row r="2723" spans="1:38">
      <c r="A2723" s="2">
        <v>811</v>
      </c>
      <c r="B2723" s="2">
        <v>9730</v>
      </c>
      <c r="C2723" s="2" t="s">
        <v>3801</v>
      </c>
      <c r="D2723" s="2" t="s">
        <v>3802</v>
      </c>
      <c r="E2723" s="4" t="s">
        <v>367</v>
      </c>
      <c r="F2723" s="2" t="s">
        <v>3803</v>
      </c>
      <c r="G2723" s="2" t="s">
        <v>3804</v>
      </c>
      <c r="H2723" s="2" t="s">
        <v>370</v>
      </c>
      <c r="I2723" s="2" t="s">
        <v>1162</v>
      </c>
      <c r="J2723" s="2" t="s">
        <v>30</v>
      </c>
      <c r="K2723" s="2" t="s">
        <v>30</v>
      </c>
      <c r="L2723" s="2" t="s">
        <v>526</v>
      </c>
      <c r="M2723" s="2" t="s">
        <v>45</v>
      </c>
      <c r="N2723" s="2" t="s">
        <v>673</v>
      </c>
      <c r="O2723" s="2" t="s">
        <v>323</v>
      </c>
      <c r="P2723" s="2" t="s">
        <v>175</v>
      </c>
      <c r="Q2723" s="2" t="s">
        <v>363</v>
      </c>
      <c r="R2723" s="2" t="s">
        <v>605</v>
      </c>
      <c r="S2723" s="2" t="s">
        <v>34</v>
      </c>
      <c r="T2723" s="147">
        <v>0.03</v>
      </c>
      <c r="U2723" s="2" t="s">
        <v>3805</v>
      </c>
      <c r="V2723" s="158">
        <v>6.5000000000000002E-2</v>
      </c>
      <c r="W2723" s="160">
        <v>0.1003</v>
      </c>
      <c r="X2723" s="4" t="s">
        <v>610</v>
      </c>
      <c r="Y2723" s="4" t="s">
        <v>323</v>
      </c>
      <c r="Z2723" s="147">
        <v>0</v>
      </c>
      <c r="AA2723" s="155">
        <v>1</v>
      </c>
      <c r="AB2723" s="174">
        <v>0</v>
      </c>
      <c r="AC2723" s="147">
        <v>19.611000000000001</v>
      </c>
      <c r="AD2723" s="147">
        <v>19.611000000000001</v>
      </c>
      <c r="AG2723" s="2" t="s">
        <v>36</v>
      </c>
      <c r="AH2723" s="160">
        <v>0</v>
      </c>
      <c r="AI2723" s="160">
        <v>2.46215299582133E-5</v>
      </c>
      <c r="AJ2723" s="160">
        <v>5.1003324533366897E-6</v>
      </c>
      <c r="AK2723" s="191"/>
      <c r="AL2723" s="147"/>
    </row>
    <row r="2724" spans="1:38">
      <c r="A2724" s="2">
        <v>811</v>
      </c>
      <c r="B2724" s="2">
        <v>9730</v>
      </c>
      <c r="C2724" s="2" t="s">
        <v>357</v>
      </c>
      <c r="D2724" s="2" t="s">
        <v>366</v>
      </c>
      <c r="E2724" s="4" t="s">
        <v>367</v>
      </c>
      <c r="F2724" s="2" t="s">
        <v>3638</v>
      </c>
      <c r="G2724" s="2" t="s">
        <v>3639</v>
      </c>
      <c r="H2724" s="2" t="s">
        <v>370</v>
      </c>
      <c r="I2724" s="2" t="s">
        <v>951</v>
      </c>
      <c r="J2724" s="2" t="s">
        <v>30</v>
      </c>
      <c r="K2724" s="2" t="s">
        <v>30</v>
      </c>
      <c r="L2724" s="2" t="s">
        <v>526</v>
      </c>
      <c r="M2724" s="2" t="s">
        <v>45</v>
      </c>
      <c r="N2724" s="2" t="s">
        <v>643</v>
      </c>
      <c r="O2724" s="2" t="s">
        <v>323</v>
      </c>
      <c r="P2724" s="2" t="s">
        <v>362</v>
      </c>
      <c r="Q2724" s="2" t="s">
        <v>363</v>
      </c>
      <c r="R2724" s="2" t="s">
        <v>605</v>
      </c>
      <c r="S2724" s="2" t="s">
        <v>34</v>
      </c>
      <c r="T2724" s="147">
        <v>1.7370000000000001</v>
      </c>
      <c r="U2724" s="2" t="s">
        <v>2792</v>
      </c>
      <c r="V2724" s="158">
        <v>8.3000000000000001E-3</v>
      </c>
      <c r="W2724" s="160">
        <v>2.0449999999999999E-2</v>
      </c>
      <c r="X2724" s="4" t="s">
        <v>610</v>
      </c>
      <c r="Y2724" s="4" t="s">
        <v>323</v>
      </c>
      <c r="Z2724" s="147">
        <v>470000</v>
      </c>
      <c r="AA2724" s="155">
        <v>1</v>
      </c>
      <c r="AB2724" s="174">
        <v>113.2</v>
      </c>
      <c r="AD2724" s="147">
        <v>532.04</v>
      </c>
      <c r="AG2724" s="2" t="s">
        <v>36</v>
      </c>
      <c r="AH2724" s="160">
        <v>3.0899999999999998E-4</v>
      </c>
      <c r="AI2724" s="160">
        <v>6.6798765968240699E-4</v>
      </c>
      <c r="AJ2724" s="160">
        <v>1.38373169534499E-4</v>
      </c>
      <c r="AK2724" s="191"/>
      <c r="AL2724" s="147"/>
    </row>
    <row r="2725" spans="1:38">
      <c r="A2725" s="2">
        <v>811</v>
      </c>
      <c r="B2725" s="2">
        <v>9730</v>
      </c>
      <c r="C2725" s="2" t="s">
        <v>357</v>
      </c>
      <c r="D2725" s="2" t="s">
        <v>366</v>
      </c>
      <c r="E2725" s="4" t="s">
        <v>367</v>
      </c>
      <c r="F2725" s="2" t="s">
        <v>3912</v>
      </c>
      <c r="G2725" s="2" t="s">
        <v>3913</v>
      </c>
      <c r="H2725" s="2" t="s">
        <v>370</v>
      </c>
      <c r="I2725" s="2" t="s">
        <v>951</v>
      </c>
      <c r="J2725" s="2" t="s">
        <v>30</v>
      </c>
      <c r="K2725" s="2" t="s">
        <v>30</v>
      </c>
      <c r="L2725" s="2" t="s">
        <v>526</v>
      </c>
      <c r="M2725" s="2" t="s">
        <v>45</v>
      </c>
      <c r="N2725" s="2" t="s">
        <v>643</v>
      </c>
      <c r="O2725" s="2" t="s">
        <v>323</v>
      </c>
      <c r="P2725" s="2" t="s">
        <v>362</v>
      </c>
      <c r="Q2725" s="2" t="s">
        <v>363</v>
      </c>
      <c r="R2725" s="2" t="s">
        <v>605</v>
      </c>
      <c r="S2725" s="2" t="s">
        <v>34</v>
      </c>
      <c r="T2725" s="147">
        <v>2.5819999999999999</v>
      </c>
      <c r="U2725" s="2" t="s">
        <v>3914</v>
      </c>
      <c r="V2725" s="158">
        <v>1.8599999999999998E-2</v>
      </c>
      <c r="W2725" s="160">
        <v>2.257E-2</v>
      </c>
      <c r="X2725" s="4" t="s">
        <v>610</v>
      </c>
      <c r="Y2725" s="4" t="s">
        <v>323</v>
      </c>
      <c r="Z2725" s="147">
        <v>660124</v>
      </c>
      <c r="AA2725" s="155">
        <v>1</v>
      </c>
      <c r="AB2725" s="174">
        <v>102.67</v>
      </c>
      <c r="AD2725" s="147">
        <v>677.74900000000002</v>
      </c>
      <c r="AG2725" s="2" t="s">
        <v>36</v>
      </c>
      <c r="AH2725" s="160">
        <v>3.57E-4</v>
      </c>
      <c r="AI2725" s="160">
        <v>8.5092883236722097E-4</v>
      </c>
      <c r="AJ2725" s="160">
        <v>1.76269303596005E-4</v>
      </c>
      <c r="AK2725" s="191"/>
      <c r="AL2725" s="147"/>
    </row>
    <row r="2726" spans="1:38">
      <c r="A2726" s="2">
        <v>811</v>
      </c>
      <c r="B2726" s="2">
        <v>9730</v>
      </c>
      <c r="C2726" s="2" t="s">
        <v>357</v>
      </c>
      <c r="D2726" s="2" t="s">
        <v>366</v>
      </c>
      <c r="E2726" s="4" t="s">
        <v>367</v>
      </c>
      <c r="F2726" s="2" t="s">
        <v>3640</v>
      </c>
      <c r="G2726" s="2" t="s">
        <v>3641</v>
      </c>
      <c r="H2726" s="2" t="s">
        <v>370</v>
      </c>
      <c r="I2726" s="2" t="s">
        <v>951</v>
      </c>
      <c r="J2726" s="2" t="s">
        <v>30</v>
      </c>
      <c r="K2726" s="2" t="s">
        <v>30</v>
      </c>
      <c r="L2726" s="2" t="s">
        <v>526</v>
      </c>
      <c r="M2726" s="2" t="s">
        <v>45</v>
      </c>
      <c r="N2726" s="2" t="s">
        <v>643</v>
      </c>
      <c r="O2726" s="2" t="s">
        <v>323</v>
      </c>
      <c r="P2726" s="2" t="s">
        <v>362</v>
      </c>
      <c r="Q2726" s="2" t="s">
        <v>363</v>
      </c>
      <c r="R2726" s="2" t="s">
        <v>605</v>
      </c>
      <c r="S2726" s="2" t="s">
        <v>34</v>
      </c>
      <c r="T2726" s="147">
        <v>3.1440000000000001</v>
      </c>
      <c r="U2726" s="2" t="s">
        <v>3642</v>
      </c>
      <c r="V2726" s="158">
        <v>1E-3</v>
      </c>
      <c r="W2726" s="160">
        <v>2.307E-2</v>
      </c>
      <c r="X2726" s="4" t="s">
        <v>610</v>
      </c>
      <c r="Y2726" s="4" t="s">
        <v>323</v>
      </c>
      <c r="Z2726" s="147">
        <v>4204071</v>
      </c>
      <c r="AA2726" s="155">
        <v>1</v>
      </c>
      <c r="AB2726" s="174">
        <v>105.15</v>
      </c>
      <c r="AD2726" s="147">
        <v>4420.5810000000001</v>
      </c>
      <c r="AG2726" s="2" t="s">
        <v>36</v>
      </c>
      <c r="AH2726" s="160">
        <v>1.34E-3</v>
      </c>
      <c r="AI2726" s="160">
        <v>5.55013406355303E-3</v>
      </c>
      <c r="AJ2726" s="160">
        <v>1.1497063315217E-3</v>
      </c>
      <c r="AK2726" s="191"/>
      <c r="AL2726" s="147"/>
    </row>
    <row r="2727" spans="1:38">
      <c r="A2727" s="2">
        <v>811</v>
      </c>
      <c r="B2727" s="2">
        <v>9730</v>
      </c>
      <c r="C2727" s="2" t="s">
        <v>357</v>
      </c>
      <c r="D2727" s="2" t="s">
        <v>366</v>
      </c>
      <c r="E2727" s="4" t="s">
        <v>367</v>
      </c>
      <c r="F2727" s="2" t="s">
        <v>3069</v>
      </c>
      <c r="G2727" s="2" t="s">
        <v>3070</v>
      </c>
      <c r="H2727" s="2" t="s">
        <v>370</v>
      </c>
      <c r="I2727" s="2" t="s">
        <v>1162</v>
      </c>
      <c r="J2727" s="2" t="s">
        <v>30</v>
      </c>
      <c r="K2727" s="2" t="s">
        <v>30</v>
      </c>
      <c r="L2727" s="2" t="s">
        <v>526</v>
      </c>
      <c r="M2727" s="2" t="s">
        <v>45</v>
      </c>
      <c r="N2727" s="2" t="s">
        <v>643</v>
      </c>
      <c r="O2727" s="2" t="s">
        <v>323</v>
      </c>
      <c r="P2727" s="2" t="s">
        <v>362</v>
      </c>
      <c r="Q2727" s="2" t="s">
        <v>363</v>
      </c>
      <c r="R2727" s="2" t="s">
        <v>605</v>
      </c>
      <c r="S2727" s="2" t="s">
        <v>34</v>
      </c>
      <c r="T2727" s="147">
        <v>3.1080000000000001</v>
      </c>
      <c r="U2727" s="2" t="s">
        <v>3071</v>
      </c>
      <c r="V2727" s="158">
        <v>2.76E-2</v>
      </c>
      <c r="W2727" s="160">
        <v>5.0979999999999998E-2</v>
      </c>
      <c r="X2727" s="4" t="s">
        <v>610</v>
      </c>
      <c r="Y2727" s="4" t="s">
        <v>323</v>
      </c>
      <c r="Z2727" s="147">
        <v>229972.86</v>
      </c>
      <c r="AA2727" s="155">
        <v>1</v>
      </c>
      <c r="AB2727" s="174">
        <v>94.29</v>
      </c>
      <c r="AD2727" s="147">
        <v>216.84100000000001</v>
      </c>
      <c r="AG2727" s="2" t="s">
        <v>36</v>
      </c>
      <c r="AH2727" s="160">
        <v>1.7200000000000001E-4</v>
      </c>
      <c r="AI2727" s="160">
        <v>2.7224905229631101E-4</v>
      </c>
      <c r="AJ2727" s="160">
        <v>5.63961979281402E-5</v>
      </c>
      <c r="AK2727" s="191"/>
      <c r="AL2727" s="147"/>
    </row>
    <row r="2728" spans="1:38">
      <c r="A2728" s="2">
        <v>811</v>
      </c>
      <c r="B2728" s="2">
        <v>9730</v>
      </c>
      <c r="C2728" s="2" t="s">
        <v>357</v>
      </c>
      <c r="D2728" s="2" t="s">
        <v>366</v>
      </c>
      <c r="E2728" s="4" t="s">
        <v>367</v>
      </c>
      <c r="F2728" s="2" t="s">
        <v>3072</v>
      </c>
      <c r="G2728" s="2" t="s">
        <v>3073</v>
      </c>
      <c r="H2728" s="2" t="s">
        <v>370</v>
      </c>
      <c r="I2728" s="2" t="s">
        <v>951</v>
      </c>
      <c r="J2728" s="2" t="s">
        <v>30</v>
      </c>
      <c r="K2728" s="2" t="s">
        <v>30</v>
      </c>
      <c r="L2728" s="2" t="s">
        <v>526</v>
      </c>
      <c r="M2728" s="2" t="s">
        <v>45</v>
      </c>
      <c r="N2728" s="2" t="s">
        <v>643</v>
      </c>
      <c r="O2728" s="2" t="s">
        <v>323</v>
      </c>
      <c r="P2728" s="2" t="s">
        <v>362</v>
      </c>
      <c r="Q2728" s="2" t="s">
        <v>363</v>
      </c>
      <c r="R2728" s="2" t="s">
        <v>605</v>
      </c>
      <c r="S2728" s="2" t="s">
        <v>34</v>
      </c>
      <c r="T2728" s="147">
        <v>5.0449999999999999</v>
      </c>
      <c r="U2728" s="2" t="s">
        <v>3074</v>
      </c>
      <c r="V2728" s="158">
        <v>2.0199999999999999E-2</v>
      </c>
      <c r="W2728" s="160">
        <v>2.5940000000000001E-2</v>
      </c>
      <c r="X2728" s="4" t="s">
        <v>610</v>
      </c>
      <c r="Y2728" s="4" t="s">
        <v>323</v>
      </c>
      <c r="Z2728" s="147">
        <v>8640901</v>
      </c>
      <c r="AA2728" s="155">
        <v>1</v>
      </c>
      <c r="AB2728" s="174">
        <v>101.35</v>
      </c>
      <c r="AD2728" s="147">
        <v>8757.5529999999999</v>
      </c>
      <c r="AG2728" s="2" t="s">
        <v>36</v>
      </c>
      <c r="AH2728" s="160">
        <v>2.4220000000000001E-3</v>
      </c>
      <c r="AI2728" s="160">
        <v>1.0995296297704399E-2</v>
      </c>
      <c r="AJ2728" s="160">
        <v>2.2776678230967198E-3</v>
      </c>
      <c r="AK2728" s="191"/>
      <c r="AL2728" s="147"/>
    </row>
    <row r="2729" spans="1:38">
      <c r="A2729" s="2">
        <v>811</v>
      </c>
      <c r="B2729" s="2">
        <v>9730</v>
      </c>
      <c r="C2729" s="2" t="s">
        <v>357</v>
      </c>
      <c r="D2729" s="2" t="s">
        <v>366</v>
      </c>
      <c r="E2729" s="4" t="s">
        <v>367</v>
      </c>
      <c r="F2729" s="2" t="s">
        <v>3075</v>
      </c>
      <c r="G2729" s="2" t="s">
        <v>3076</v>
      </c>
      <c r="H2729" s="2" t="s">
        <v>370</v>
      </c>
      <c r="I2729" s="2" t="s">
        <v>951</v>
      </c>
      <c r="J2729" s="2" t="s">
        <v>30</v>
      </c>
      <c r="K2729" s="2" t="s">
        <v>30</v>
      </c>
      <c r="L2729" s="2" t="s">
        <v>526</v>
      </c>
      <c r="M2729" s="2" t="s">
        <v>45</v>
      </c>
      <c r="N2729" s="2" t="s">
        <v>643</v>
      </c>
      <c r="O2729" s="2" t="s">
        <v>323</v>
      </c>
      <c r="P2729" s="2" t="s">
        <v>362</v>
      </c>
      <c r="Q2729" s="2" t="s">
        <v>363</v>
      </c>
      <c r="R2729" s="2" t="s">
        <v>605</v>
      </c>
      <c r="S2729" s="2" t="s">
        <v>34</v>
      </c>
      <c r="T2729" s="147">
        <v>5.1369999999999996</v>
      </c>
      <c r="U2729" s="2" t="s">
        <v>3077</v>
      </c>
      <c r="V2729" s="158">
        <v>1E-3</v>
      </c>
      <c r="W2729" s="160">
        <v>2.622E-2</v>
      </c>
      <c r="X2729" s="4" t="s">
        <v>610</v>
      </c>
      <c r="Y2729" s="4" t="s">
        <v>323</v>
      </c>
      <c r="Z2729" s="147">
        <v>6698651</v>
      </c>
      <c r="AA2729" s="155">
        <v>1</v>
      </c>
      <c r="AB2729" s="174">
        <v>99.1</v>
      </c>
      <c r="AD2729" s="147">
        <v>6638.3630000000003</v>
      </c>
      <c r="AG2729" s="2" t="s">
        <v>36</v>
      </c>
      <c r="AH2729" s="160">
        <v>2.6940000000000002E-3</v>
      </c>
      <c r="AI2729" s="160">
        <v>8.3346076585943604E-3</v>
      </c>
      <c r="AJ2729" s="160">
        <v>1.72650806018563E-3</v>
      </c>
      <c r="AK2729" s="191"/>
      <c r="AL2729" s="147"/>
    </row>
    <row r="2730" spans="1:38">
      <c r="A2730" s="2">
        <v>811</v>
      </c>
      <c r="B2730" s="2">
        <v>9730</v>
      </c>
      <c r="C2730" s="2" t="s">
        <v>3078</v>
      </c>
      <c r="D2730" s="2" t="s">
        <v>3079</v>
      </c>
      <c r="E2730" s="4" t="s">
        <v>367</v>
      </c>
      <c r="F2730" s="2" t="s">
        <v>3080</v>
      </c>
      <c r="G2730" s="2" t="s">
        <v>3081</v>
      </c>
      <c r="H2730" s="2" t="s">
        <v>370</v>
      </c>
      <c r="I2730" s="2" t="s">
        <v>1162</v>
      </c>
      <c r="J2730" s="2" t="s">
        <v>30</v>
      </c>
      <c r="K2730" s="2" t="s">
        <v>137</v>
      </c>
      <c r="L2730" s="2" t="s">
        <v>526</v>
      </c>
      <c r="M2730" s="2" t="s">
        <v>45</v>
      </c>
      <c r="N2730" s="2" t="s">
        <v>660</v>
      </c>
      <c r="O2730" s="2" t="s">
        <v>323</v>
      </c>
      <c r="P2730" s="2" t="s">
        <v>2773</v>
      </c>
      <c r="Q2730" s="2" t="s">
        <v>363</v>
      </c>
      <c r="R2730" s="2" t="s">
        <v>605</v>
      </c>
      <c r="S2730" s="2" t="s">
        <v>34</v>
      </c>
      <c r="T2730" s="147">
        <v>2.3620000000000001</v>
      </c>
      <c r="U2730" s="2" t="s">
        <v>3082</v>
      </c>
      <c r="V2730" s="158">
        <v>5.7500000000000002E-2</v>
      </c>
      <c r="W2730" s="160">
        <v>6.6839999999999997E-2</v>
      </c>
      <c r="X2730" s="4" t="s">
        <v>610</v>
      </c>
      <c r="Y2730" s="4" t="s">
        <v>323</v>
      </c>
      <c r="Z2730" s="147">
        <v>1107000</v>
      </c>
      <c r="AA2730" s="155">
        <v>1</v>
      </c>
      <c r="AB2730" s="174">
        <v>100.49</v>
      </c>
      <c r="AD2730" s="147">
        <v>1112.424</v>
      </c>
      <c r="AG2730" s="2" t="s">
        <v>36</v>
      </c>
      <c r="AH2730" s="160">
        <v>1.23E-3</v>
      </c>
      <c r="AI2730" s="160">
        <v>1.3966726274919901E-3</v>
      </c>
      <c r="AJ2730" s="160">
        <v>2.8931974336177102E-4</v>
      </c>
      <c r="AK2730" s="191"/>
      <c r="AL2730" s="147"/>
    </row>
    <row r="2731" spans="1:38">
      <c r="A2731" s="2">
        <v>811</v>
      </c>
      <c r="B2731" s="2">
        <v>9730</v>
      </c>
      <c r="C2731" s="2" t="s">
        <v>1988</v>
      </c>
      <c r="D2731" s="2" t="s">
        <v>1989</v>
      </c>
      <c r="E2731" s="4" t="s">
        <v>367</v>
      </c>
      <c r="F2731" s="2" t="s">
        <v>3083</v>
      </c>
      <c r="G2731" s="2" t="s">
        <v>3084</v>
      </c>
      <c r="H2731" s="2" t="s">
        <v>370</v>
      </c>
      <c r="I2731" s="2" t="s">
        <v>951</v>
      </c>
      <c r="J2731" s="2" t="s">
        <v>30</v>
      </c>
      <c r="K2731" s="2" t="s">
        <v>30</v>
      </c>
      <c r="L2731" s="2" t="s">
        <v>526</v>
      </c>
      <c r="M2731" s="2" t="s">
        <v>45</v>
      </c>
      <c r="N2731" s="2" t="s">
        <v>659</v>
      </c>
      <c r="O2731" s="2" t="s">
        <v>323</v>
      </c>
      <c r="P2731" s="2" t="s">
        <v>2756</v>
      </c>
      <c r="Q2731" s="2" t="s">
        <v>363</v>
      </c>
      <c r="R2731" s="2" t="s">
        <v>605</v>
      </c>
      <c r="S2731" s="2" t="s">
        <v>34</v>
      </c>
      <c r="T2731" s="147">
        <v>5.83</v>
      </c>
      <c r="U2731" s="2" t="s">
        <v>3085</v>
      </c>
      <c r="V2731" s="158">
        <v>3.5000000000000001E-3</v>
      </c>
      <c r="W2731" s="160">
        <v>3.4130000000000001E-2</v>
      </c>
      <c r="X2731" s="4" t="s">
        <v>610</v>
      </c>
      <c r="Y2731" s="4" t="s">
        <v>323</v>
      </c>
      <c r="Z2731" s="147">
        <v>5339397</v>
      </c>
      <c r="AA2731" s="155">
        <v>1</v>
      </c>
      <c r="AB2731" s="174">
        <v>94.3</v>
      </c>
      <c r="AD2731" s="147">
        <v>5035.0510000000004</v>
      </c>
      <c r="AG2731" s="2" t="s">
        <v>36</v>
      </c>
      <c r="AH2731" s="160">
        <v>1.5319999999999999E-3</v>
      </c>
      <c r="AI2731" s="160">
        <v>6.3216152576779702E-3</v>
      </c>
      <c r="AJ2731" s="160">
        <v>1.3095181132514401E-3</v>
      </c>
      <c r="AK2731" s="191"/>
      <c r="AL2731" s="147"/>
    </row>
    <row r="2732" spans="1:38">
      <c r="A2732" s="2">
        <v>811</v>
      </c>
      <c r="B2732" s="2">
        <v>9730</v>
      </c>
      <c r="C2732" s="2" t="s">
        <v>1988</v>
      </c>
      <c r="D2732" s="2" t="s">
        <v>1989</v>
      </c>
      <c r="E2732" s="4" t="s">
        <v>367</v>
      </c>
      <c r="F2732" s="2" t="s">
        <v>3086</v>
      </c>
      <c r="G2732" s="2" t="s">
        <v>3087</v>
      </c>
      <c r="H2732" s="2" t="s">
        <v>370</v>
      </c>
      <c r="I2732" s="2" t="s">
        <v>951</v>
      </c>
      <c r="J2732" s="2" t="s">
        <v>30</v>
      </c>
      <c r="K2732" s="2" t="s">
        <v>30</v>
      </c>
      <c r="L2732" s="2" t="s">
        <v>526</v>
      </c>
      <c r="M2732" s="2" t="s">
        <v>45</v>
      </c>
      <c r="N2732" s="2" t="s">
        <v>659</v>
      </c>
      <c r="O2732" s="2" t="s">
        <v>323</v>
      </c>
      <c r="P2732" s="2" t="s">
        <v>2756</v>
      </c>
      <c r="Q2732" s="2" t="s">
        <v>363</v>
      </c>
      <c r="R2732" s="2" t="s">
        <v>605</v>
      </c>
      <c r="S2732" s="2" t="s">
        <v>34</v>
      </c>
      <c r="T2732" s="147">
        <v>3.4409999999999998</v>
      </c>
      <c r="U2732" s="2" t="s">
        <v>2812</v>
      </c>
      <c r="V2732" s="158">
        <v>2.81E-2</v>
      </c>
      <c r="W2732" s="160">
        <v>2.9329999999999998E-2</v>
      </c>
      <c r="X2732" s="4" t="s">
        <v>610</v>
      </c>
      <c r="Y2732" s="4" t="s">
        <v>323</v>
      </c>
      <c r="Z2732" s="147">
        <v>3627889</v>
      </c>
      <c r="AA2732" s="155">
        <v>1</v>
      </c>
      <c r="AB2732" s="174">
        <v>117.13</v>
      </c>
      <c r="AD2732" s="147">
        <v>4249.3459999999995</v>
      </c>
      <c r="AG2732" s="2" t="s">
        <v>36</v>
      </c>
      <c r="AH2732" s="160">
        <v>2.6350000000000002E-3</v>
      </c>
      <c r="AI2732" s="160">
        <v>5.3351457547621203E-3</v>
      </c>
      <c r="AJ2732" s="160">
        <v>1.1051716559643599E-3</v>
      </c>
      <c r="AK2732" s="191"/>
      <c r="AL2732" s="147"/>
    </row>
    <row r="2733" spans="1:38">
      <c r="A2733" s="2">
        <v>811</v>
      </c>
      <c r="B2733" s="2">
        <v>9730</v>
      </c>
      <c r="C2733" s="2" t="s">
        <v>1988</v>
      </c>
      <c r="D2733" s="2" t="s">
        <v>1989</v>
      </c>
      <c r="E2733" s="4" t="s">
        <v>367</v>
      </c>
      <c r="F2733" s="2" t="s">
        <v>3088</v>
      </c>
      <c r="G2733" s="2" t="s">
        <v>3089</v>
      </c>
      <c r="H2733" s="2" t="s">
        <v>370</v>
      </c>
      <c r="I2733" s="2" t="s">
        <v>951</v>
      </c>
      <c r="J2733" s="2" t="s">
        <v>30</v>
      </c>
      <c r="K2733" s="2" t="s">
        <v>30</v>
      </c>
      <c r="L2733" s="2" t="s">
        <v>526</v>
      </c>
      <c r="M2733" s="2" t="s">
        <v>45</v>
      </c>
      <c r="N2733" s="2" t="s">
        <v>659</v>
      </c>
      <c r="O2733" s="2" t="s">
        <v>323</v>
      </c>
      <c r="P2733" s="2" t="s">
        <v>2756</v>
      </c>
      <c r="Q2733" s="2" t="s">
        <v>363</v>
      </c>
      <c r="R2733" s="2" t="s">
        <v>605</v>
      </c>
      <c r="S2733" s="2" t="s">
        <v>34</v>
      </c>
      <c r="T2733" s="147">
        <v>2.024</v>
      </c>
      <c r="U2733" s="2" t="s">
        <v>2765</v>
      </c>
      <c r="V2733" s="158">
        <v>3.6999999999999998E-2</v>
      </c>
      <c r="W2733" s="160">
        <v>2.6419999999999999E-2</v>
      </c>
      <c r="X2733" s="4" t="s">
        <v>610</v>
      </c>
      <c r="Y2733" s="4" t="s">
        <v>323</v>
      </c>
      <c r="Z2733" s="147">
        <v>108800.02</v>
      </c>
      <c r="AA2733" s="155">
        <v>1</v>
      </c>
      <c r="AB2733" s="174">
        <v>119.19</v>
      </c>
      <c r="AD2733" s="147">
        <v>129.679</v>
      </c>
      <c r="AG2733" s="2" t="s">
        <v>36</v>
      </c>
      <c r="AH2733" s="160">
        <v>3.6200000000000002E-4</v>
      </c>
      <c r="AI2733" s="160">
        <v>1.6281445118205399E-4</v>
      </c>
      <c r="AJ2733" s="160">
        <v>3.3726897989092003E-5</v>
      </c>
      <c r="AK2733" s="191"/>
      <c r="AL2733" s="147"/>
    </row>
    <row r="2734" spans="1:38">
      <c r="A2734" s="2">
        <v>811</v>
      </c>
      <c r="B2734" s="2">
        <v>9730</v>
      </c>
      <c r="C2734" s="2" t="s">
        <v>3090</v>
      </c>
      <c r="D2734" s="2" t="s">
        <v>3091</v>
      </c>
      <c r="E2734" s="4" t="s">
        <v>367</v>
      </c>
      <c r="F2734" s="2" t="s">
        <v>3092</v>
      </c>
      <c r="G2734" s="2" t="s">
        <v>3093</v>
      </c>
      <c r="H2734" s="2" t="s">
        <v>370</v>
      </c>
      <c r="I2734" s="2" t="s">
        <v>1162</v>
      </c>
      <c r="J2734" s="2" t="s">
        <v>30</v>
      </c>
      <c r="K2734" s="2" t="s">
        <v>30</v>
      </c>
      <c r="L2734" s="2" t="s">
        <v>526</v>
      </c>
      <c r="M2734" s="2" t="s">
        <v>45</v>
      </c>
      <c r="N2734" s="2" t="s">
        <v>640</v>
      </c>
      <c r="O2734" s="2" t="s">
        <v>323</v>
      </c>
      <c r="P2734" s="2" t="s">
        <v>2773</v>
      </c>
      <c r="Q2734" s="2" t="s">
        <v>612</v>
      </c>
      <c r="R2734" s="2" t="s">
        <v>605</v>
      </c>
      <c r="S2734" s="2" t="s">
        <v>34</v>
      </c>
      <c r="T2734" s="147">
        <v>1.2230000000000001</v>
      </c>
      <c r="U2734" s="2" t="s">
        <v>2937</v>
      </c>
      <c r="V2734" s="158">
        <v>2.63E-2</v>
      </c>
      <c r="W2734" s="160">
        <v>5.5390000000000002E-2</v>
      </c>
      <c r="X2734" s="4" t="s">
        <v>610</v>
      </c>
      <c r="Y2734" s="4" t="s">
        <v>323</v>
      </c>
      <c r="Z2734" s="147">
        <v>3571256</v>
      </c>
      <c r="AA2734" s="155">
        <v>1</v>
      </c>
      <c r="AB2734" s="174">
        <v>98.54</v>
      </c>
      <c r="AD2734" s="147">
        <v>3519.116</v>
      </c>
      <c r="AG2734" s="2" t="s">
        <v>36</v>
      </c>
      <c r="AH2734" s="160">
        <v>2.5890000000000002E-3</v>
      </c>
      <c r="AI2734" s="160">
        <v>4.4183253805696598E-3</v>
      </c>
      <c r="AJ2734" s="160">
        <v>9.1525296625213795E-4</v>
      </c>
      <c r="AK2734" s="191"/>
      <c r="AL2734" s="147"/>
    </row>
    <row r="2735" spans="1:38">
      <c r="A2735" s="2">
        <v>811</v>
      </c>
      <c r="B2735" s="2">
        <v>9730</v>
      </c>
      <c r="C2735" s="2" t="s">
        <v>3090</v>
      </c>
      <c r="D2735" s="2" t="s">
        <v>3091</v>
      </c>
      <c r="E2735" s="4" t="s">
        <v>367</v>
      </c>
      <c r="F2735" s="2" t="s">
        <v>3094</v>
      </c>
      <c r="G2735" s="2" t="s">
        <v>3095</v>
      </c>
      <c r="H2735" s="2" t="s">
        <v>370</v>
      </c>
      <c r="I2735" s="2" t="s">
        <v>1162</v>
      </c>
      <c r="J2735" s="2" t="s">
        <v>30</v>
      </c>
      <c r="K2735" s="2" t="s">
        <v>30</v>
      </c>
      <c r="L2735" s="2" t="s">
        <v>526</v>
      </c>
      <c r="M2735" s="2" t="s">
        <v>45</v>
      </c>
      <c r="N2735" s="2" t="s">
        <v>640</v>
      </c>
      <c r="O2735" s="2" t="s">
        <v>323</v>
      </c>
      <c r="P2735" s="2" t="s">
        <v>2773</v>
      </c>
      <c r="Q2735" s="2" t="s">
        <v>612</v>
      </c>
      <c r="R2735" s="2" t="s">
        <v>605</v>
      </c>
      <c r="S2735" s="2" t="s">
        <v>34</v>
      </c>
      <c r="T2735" s="147">
        <v>2.13</v>
      </c>
      <c r="U2735" s="2" t="s">
        <v>3096</v>
      </c>
      <c r="V2735" s="158">
        <v>4.1000000000000002E-2</v>
      </c>
      <c r="W2735" s="160">
        <v>5.416E-2</v>
      </c>
      <c r="X2735" s="4" t="s">
        <v>610</v>
      </c>
      <c r="Y2735" s="4" t="s">
        <v>323</v>
      </c>
      <c r="Z2735" s="147">
        <v>1789912</v>
      </c>
      <c r="AA2735" s="155">
        <v>1</v>
      </c>
      <c r="AB2735" s="174">
        <v>100.34</v>
      </c>
      <c r="AD2735" s="147">
        <v>1795.998</v>
      </c>
      <c r="AG2735" s="2" t="s">
        <v>36</v>
      </c>
      <c r="AH2735" s="160">
        <v>2.5100000000000001E-3</v>
      </c>
      <c r="AI2735" s="160">
        <v>2.2549137300811499E-3</v>
      </c>
      <c r="AJ2735" s="160">
        <v>4.6710377854366098E-4</v>
      </c>
      <c r="AK2735" s="191"/>
      <c r="AL2735" s="147"/>
    </row>
    <row r="2736" spans="1:38">
      <c r="A2736" s="2">
        <v>811</v>
      </c>
      <c r="B2736" s="2">
        <v>9730</v>
      </c>
      <c r="C2736" s="2" t="s">
        <v>3090</v>
      </c>
      <c r="D2736" s="2" t="s">
        <v>3091</v>
      </c>
      <c r="E2736" s="4" t="s">
        <v>367</v>
      </c>
      <c r="F2736" s="2" t="s">
        <v>3097</v>
      </c>
      <c r="G2736" s="2" t="s">
        <v>3098</v>
      </c>
      <c r="H2736" s="2" t="s">
        <v>370</v>
      </c>
      <c r="I2736" s="2" t="s">
        <v>1162</v>
      </c>
      <c r="J2736" s="2" t="s">
        <v>30</v>
      </c>
      <c r="K2736" s="2" t="s">
        <v>30</v>
      </c>
      <c r="L2736" s="2" t="s">
        <v>526</v>
      </c>
      <c r="M2736" s="2" t="s">
        <v>45</v>
      </c>
      <c r="N2736" s="2" t="s">
        <v>640</v>
      </c>
      <c r="O2736" s="2" t="s">
        <v>323</v>
      </c>
      <c r="P2736" s="2" t="s">
        <v>2773</v>
      </c>
      <c r="Q2736" s="2" t="s">
        <v>612</v>
      </c>
      <c r="R2736" s="2" t="s">
        <v>605</v>
      </c>
      <c r="S2736" s="2" t="s">
        <v>34</v>
      </c>
      <c r="T2736" s="147">
        <v>5.3040000000000003</v>
      </c>
      <c r="U2736" s="2" t="s">
        <v>2995</v>
      </c>
      <c r="V2736" s="158">
        <v>5.3999999999999999E-2</v>
      </c>
      <c r="W2736" s="160">
        <v>5.9369999999999999E-2</v>
      </c>
      <c r="X2736" s="4" t="s">
        <v>610</v>
      </c>
      <c r="Y2736" s="4" t="s">
        <v>323</v>
      </c>
      <c r="Z2736" s="147">
        <v>1819564</v>
      </c>
      <c r="AA2736" s="155">
        <v>1</v>
      </c>
      <c r="AB2736" s="174">
        <v>99</v>
      </c>
      <c r="AD2736" s="147">
        <v>1801.3679999999999</v>
      </c>
      <c r="AG2736" s="2" t="s">
        <v>36</v>
      </c>
      <c r="AH2736" s="160">
        <v>3.1840000000000002E-3</v>
      </c>
      <c r="AI2736" s="160">
        <v>2.2616567081842299E-3</v>
      </c>
      <c r="AJ2736" s="160">
        <v>4.6850058167123402E-4</v>
      </c>
      <c r="AK2736" s="191"/>
      <c r="AL2736" s="147"/>
    </row>
    <row r="2737" spans="1:38">
      <c r="A2737" s="2">
        <v>811</v>
      </c>
      <c r="B2737" s="2">
        <v>9730</v>
      </c>
      <c r="C2737" s="2" t="s">
        <v>3090</v>
      </c>
      <c r="D2737" s="2" t="s">
        <v>3091</v>
      </c>
      <c r="E2737" s="4" t="s">
        <v>367</v>
      </c>
      <c r="F2737" s="2" t="s">
        <v>3099</v>
      </c>
      <c r="G2737" s="2" t="s">
        <v>3100</v>
      </c>
      <c r="H2737" s="2" t="s">
        <v>370</v>
      </c>
      <c r="I2737" s="2" t="s">
        <v>1162</v>
      </c>
      <c r="J2737" s="2" t="s">
        <v>30</v>
      </c>
      <c r="K2737" s="2" t="s">
        <v>30</v>
      </c>
      <c r="L2737" s="2" t="s">
        <v>526</v>
      </c>
      <c r="M2737" s="2" t="s">
        <v>45</v>
      </c>
      <c r="N2737" s="2" t="s">
        <v>640</v>
      </c>
      <c r="O2737" s="2" t="s">
        <v>323</v>
      </c>
      <c r="P2737" s="2" t="s">
        <v>2773</v>
      </c>
      <c r="Q2737" s="2" t="s">
        <v>612</v>
      </c>
      <c r="R2737" s="2" t="s">
        <v>605</v>
      </c>
      <c r="S2737" s="2" t="s">
        <v>34</v>
      </c>
      <c r="T2737" s="147">
        <v>5.99</v>
      </c>
      <c r="U2737" s="2" t="s">
        <v>3101</v>
      </c>
      <c r="V2737" s="158">
        <v>5.3999999999999999E-2</v>
      </c>
      <c r="W2737" s="160">
        <v>6.0539999999999997E-2</v>
      </c>
      <c r="X2737" s="4" t="s">
        <v>610</v>
      </c>
      <c r="Y2737" s="4" t="s">
        <v>323</v>
      </c>
      <c r="Z2737" s="147">
        <v>461700</v>
      </c>
      <c r="AA2737" s="155">
        <v>1</v>
      </c>
      <c r="AB2737" s="174">
        <v>98.05</v>
      </c>
      <c r="AD2737" s="147">
        <v>452.697</v>
      </c>
      <c r="AG2737" s="2" t="s">
        <v>36</v>
      </c>
      <c r="AH2737" s="160">
        <v>8.0800000000000002E-4</v>
      </c>
      <c r="AI2737" s="160">
        <v>5.6837062885703601E-4</v>
      </c>
      <c r="AJ2737" s="160">
        <v>1.17737572311826E-4</v>
      </c>
      <c r="AK2737" s="191"/>
      <c r="AL2737" s="147"/>
    </row>
    <row r="2738" spans="1:38">
      <c r="A2738" s="2">
        <v>811</v>
      </c>
      <c r="B2738" s="2">
        <v>9730</v>
      </c>
      <c r="C2738" s="2" t="s">
        <v>1992</v>
      </c>
      <c r="D2738" s="2" t="s">
        <v>1993</v>
      </c>
      <c r="E2738" s="4" t="s">
        <v>367</v>
      </c>
      <c r="F2738" s="2" t="s">
        <v>3102</v>
      </c>
      <c r="G2738" s="2" t="s">
        <v>3103</v>
      </c>
      <c r="H2738" s="2" t="s">
        <v>370</v>
      </c>
      <c r="I2738" s="2" t="s">
        <v>1162</v>
      </c>
      <c r="J2738" s="2" t="s">
        <v>30</v>
      </c>
      <c r="K2738" s="2" t="s">
        <v>30</v>
      </c>
      <c r="L2738" s="2" t="s">
        <v>526</v>
      </c>
      <c r="M2738" s="2" t="s">
        <v>45</v>
      </c>
      <c r="N2738" s="2" t="s">
        <v>659</v>
      </c>
      <c r="O2738" s="2" t="s">
        <v>323</v>
      </c>
      <c r="P2738" s="2" t="s">
        <v>2739</v>
      </c>
      <c r="Q2738" s="2" t="s">
        <v>612</v>
      </c>
      <c r="R2738" s="2" t="s">
        <v>605</v>
      </c>
      <c r="S2738" s="2" t="s">
        <v>34</v>
      </c>
      <c r="T2738" s="147">
        <v>2.5630000000000002</v>
      </c>
      <c r="U2738" s="2" t="s">
        <v>2768</v>
      </c>
      <c r="V2738" s="158">
        <v>3.04E-2</v>
      </c>
      <c r="W2738" s="160">
        <v>5.9549999999999999E-2</v>
      </c>
      <c r="X2738" s="4" t="s">
        <v>610</v>
      </c>
      <c r="Y2738" s="4" t="s">
        <v>323</v>
      </c>
      <c r="Z2738" s="147">
        <v>1253544</v>
      </c>
      <c r="AA2738" s="155">
        <v>1</v>
      </c>
      <c r="AB2738" s="174">
        <v>92.4</v>
      </c>
      <c r="AD2738" s="147">
        <v>1158.2750000000001</v>
      </c>
      <c r="AG2738" s="2" t="s">
        <v>36</v>
      </c>
      <c r="AH2738" s="160">
        <v>2.313E-3</v>
      </c>
      <c r="AI2738" s="160">
        <v>1.45423873530352E-3</v>
      </c>
      <c r="AJ2738" s="160">
        <v>3.0124452173182798E-4</v>
      </c>
      <c r="AK2738" s="191"/>
      <c r="AL2738" s="147"/>
    </row>
    <row r="2739" spans="1:38">
      <c r="A2739" s="2">
        <v>811</v>
      </c>
      <c r="B2739" s="2">
        <v>9730</v>
      </c>
      <c r="C2739" s="2" t="s">
        <v>1992</v>
      </c>
      <c r="D2739" s="2" t="s">
        <v>1993</v>
      </c>
      <c r="E2739" s="4" t="s">
        <v>367</v>
      </c>
      <c r="F2739" s="2" t="s">
        <v>3104</v>
      </c>
      <c r="G2739" s="2" t="s">
        <v>3105</v>
      </c>
      <c r="H2739" s="2" t="s">
        <v>370</v>
      </c>
      <c r="I2739" s="2" t="s">
        <v>1162</v>
      </c>
      <c r="J2739" s="2" t="s">
        <v>30</v>
      </c>
      <c r="K2739" s="2" t="s">
        <v>30</v>
      </c>
      <c r="L2739" s="2" t="s">
        <v>526</v>
      </c>
      <c r="M2739" s="2" t="s">
        <v>45</v>
      </c>
      <c r="N2739" s="2" t="s">
        <v>659</v>
      </c>
      <c r="O2739" s="2" t="s">
        <v>323</v>
      </c>
      <c r="P2739" s="2" t="s">
        <v>2739</v>
      </c>
      <c r="Q2739" s="2" t="s">
        <v>612</v>
      </c>
      <c r="R2739" s="2" t="s">
        <v>605</v>
      </c>
      <c r="S2739" s="2" t="s">
        <v>34</v>
      </c>
      <c r="T2739" s="147">
        <v>4.8710000000000004</v>
      </c>
      <c r="U2739" s="2" t="s">
        <v>2818</v>
      </c>
      <c r="V2739" s="158">
        <v>5.4800000000000001E-2</v>
      </c>
      <c r="W2739" s="160">
        <v>6.2E-2</v>
      </c>
      <c r="X2739" s="4" t="s">
        <v>610</v>
      </c>
      <c r="Y2739" s="4" t="s">
        <v>323</v>
      </c>
      <c r="Z2739" s="147">
        <v>2127961</v>
      </c>
      <c r="AA2739" s="155">
        <v>1</v>
      </c>
      <c r="AB2739" s="174">
        <v>98.13</v>
      </c>
      <c r="AD2739" s="147">
        <v>2088.1680000000001</v>
      </c>
      <c r="AG2739" s="2" t="s">
        <v>36</v>
      </c>
      <c r="AH2739" s="160">
        <v>7.0930000000000003E-3</v>
      </c>
      <c r="AI2739" s="160">
        <v>2.6217399851787399E-3</v>
      </c>
      <c r="AJ2739" s="160">
        <v>5.4309157689678804E-4</v>
      </c>
      <c r="AK2739" s="191"/>
      <c r="AL2739" s="147"/>
    </row>
    <row r="2740" spans="1:38">
      <c r="A2740" s="2">
        <v>811</v>
      </c>
      <c r="B2740" s="2">
        <v>9730</v>
      </c>
      <c r="C2740" s="2" t="s">
        <v>1996</v>
      </c>
      <c r="D2740" s="2" t="s">
        <v>1997</v>
      </c>
      <c r="E2740" s="4" t="s">
        <v>367</v>
      </c>
      <c r="F2740" s="2" t="s">
        <v>3645</v>
      </c>
      <c r="G2740" s="2" t="s">
        <v>3646</v>
      </c>
      <c r="H2740" s="2" t="s">
        <v>370</v>
      </c>
      <c r="I2740" s="2" t="s">
        <v>951</v>
      </c>
      <c r="J2740" s="2" t="s">
        <v>30</v>
      </c>
      <c r="K2740" s="2" t="s">
        <v>30</v>
      </c>
      <c r="L2740" s="2" t="s">
        <v>526</v>
      </c>
      <c r="M2740" s="2" t="s">
        <v>45</v>
      </c>
      <c r="N2740" s="2" t="s">
        <v>659</v>
      </c>
      <c r="O2740" s="2" t="s">
        <v>323</v>
      </c>
      <c r="P2740" s="2" t="s">
        <v>2773</v>
      </c>
      <c r="Q2740" s="2" t="s">
        <v>363</v>
      </c>
      <c r="R2740" s="2" t="s">
        <v>605</v>
      </c>
      <c r="S2740" s="2" t="s">
        <v>34</v>
      </c>
      <c r="T2740" s="147">
        <v>1.8720000000000001</v>
      </c>
      <c r="U2740" s="2" t="s">
        <v>3296</v>
      </c>
      <c r="V2740" s="158">
        <v>2.0500000000000001E-2</v>
      </c>
      <c r="W2740" s="160">
        <v>2.6960000000000001E-2</v>
      </c>
      <c r="X2740" s="4" t="s">
        <v>610</v>
      </c>
      <c r="Y2740" s="4" t="s">
        <v>323</v>
      </c>
      <c r="Z2740" s="147">
        <v>689400.04</v>
      </c>
      <c r="AA2740" s="155">
        <v>1</v>
      </c>
      <c r="AB2740" s="174">
        <v>115.69</v>
      </c>
      <c r="AD2740" s="147">
        <v>797.56700000000001</v>
      </c>
      <c r="AG2740" s="2" t="s">
        <v>36</v>
      </c>
      <c r="AH2740" s="160">
        <v>9.1299999999999997E-4</v>
      </c>
      <c r="AI2740" s="160">
        <v>1.00136239975085E-3</v>
      </c>
      <c r="AJ2740" s="160">
        <v>2.0743151029478101E-4</v>
      </c>
      <c r="AK2740" s="191"/>
      <c r="AL2740" s="147"/>
    </row>
    <row r="2741" spans="1:38">
      <c r="A2741" s="2">
        <v>811</v>
      </c>
      <c r="B2741" s="2">
        <v>9730</v>
      </c>
      <c r="C2741" s="2" t="s">
        <v>1996</v>
      </c>
      <c r="D2741" s="2" t="s">
        <v>1997</v>
      </c>
      <c r="E2741" s="4" t="s">
        <v>367</v>
      </c>
      <c r="F2741" s="2" t="s">
        <v>3108</v>
      </c>
      <c r="G2741" s="2" t="s">
        <v>3109</v>
      </c>
      <c r="H2741" s="2" t="s">
        <v>370</v>
      </c>
      <c r="I2741" s="2" t="s">
        <v>951</v>
      </c>
      <c r="J2741" s="2" t="s">
        <v>30</v>
      </c>
      <c r="K2741" s="2" t="s">
        <v>30</v>
      </c>
      <c r="L2741" s="2" t="s">
        <v>526</v>
      </c>
      <c r="M2741" s="2" t="s">
        <v>31</v>
      </c>
      <c r="N2741" s="2" t="s">
        <v>659</v>
      </c>
      <c r="O2741" s="2" t="s">
        <v>323</v>
      </c>
      <c r="P2741" s="2" t="s">
        <v>2745</v>
      </c>
      <c r="Q2741" s="2" t="s">
        <v>363</v>
      </c>
      <c r="R2741" s="2" t="s">
        <v>605</v>
      </c>
      <c r="S2741" s="2" t="s">
        <v>34</v>
      </c>
      <c r="T2741" s="147">
        <v>5.657</v>
      </c>
      <c r="U2741" s="2" t="s">
        <v>3110</v>
      </c>
      <c r="V2741" s="158">
        <v>3.1800000000000002E-2</v>
      </c>
      <c r="W2741" s="160">
        <v>3.2239999999999998E-2</v>
      </c>
      <c r="X2741" s="4" t="s">
        <v>610</v>
      </c>
      <c r="Y2741" s="4" t="s">
        <v>323</v>
      </c>
      <c r="Z2741" s="147">
        <v>2206000</v>
      </c>
      <c r="AA2741" s="155">
        <v>1</v>
      </c>
      <c r="AB2741" s="174">
        <v>100.92</v>
      </c>
      <c r="AD2741" s="147">
        <v>2226.2950000000001</v>
      </c>
      <c r="AG2741" s="2" t="s">
        <v>36</v>
      </c>
      <c r="AH2741" s="160">
        <v>6.1780000000000003E-3</v>
      </c>
      <c r="AI2741" s="160">
        <v>2.7951614923881199E-3</v>
      </c>
      <c r="AJ2741" s="160">
        <v>5.7901571901255999E-4</v>
      </c>
      <c r="AK2741" s="191"/>
      <c r="AL2741" s="147"/>
    </row>
    <row r="2742" spans="1:38">
      <c r="A2742" s="2">
        <v>811</v>
      </c>
      <c r="B2742" s="2">
        <v>9730</v>
      </c>
      <c r="C2742" s="2" t="s">
        <v>2000</v>
      </c>
      <c r="D2742" s="2" t="s">
        <v>2001</v>
      </c>
      <c r="E2742" s="4" t="s">
        <v>367</v>
      </c>
      <c r="F2742" s="2" t="s">
        <v>3647</v>
      </c>
      <c r="G2742" s="2" t="s">
        <v>3648</v>
      </c>
      <c r="H2742" s="2" t="s">
        <v>370</v>
      </c>
      <c r="I2742" s="2" t="s">
        <v>951</v>
      </c>
      <c r="J2742" s="2" t="s">
        <v>30</v>
      </c>
      <c r="K2742" s="2" t="s">
        <v>30</v>
      </c>
      <c r="L2742" s="2" t="s">
        <v>526</v>
      </c>
      <c r="M2742" s="2" t="s">
        <v>45</v>
      </c>
      <c r="N2742" s="2" t="s">
        <v>659</v>
      </c>
      <c r="O2742" s="2" t="s">
        <v>323</v>
      </c>
      <c r="P2742" s="2" t="s">
        <v>2749</v>
      </c>
      <c r="Q2742" s="2" t="s">
        <v>363</v>
      </c>
      <c r="R2742" s="2" t="s">
        <v>605</v>
      </c>
      <c r="S2742" s="2" t="s">
        <v>34</v>
      </c>
      <c r="T2742" s="147">
        <v>3.98</v>
      </c>
      <c r="U2742" s="2" t="s">
        <v>2750</v>
      </c>
      <c r="V2742" s="158">
        <v>3.0000000000000001E-3</v>
      </c>
      <c r="W2742" s="160">
        <v>3.5130000000000002E-2</v>
      </c>
      <c r="X2742" s="4" t="s">
        <v>610</v>
      </c>
      <c r="Y2742" s="4" t="s">
        <v>323</v>
      </c>
      <c r="Z2742" s="147">
        <v>263240</v>
      </c>
      <c r="AA2742" s="155">
        <v>1</v>
      </c>
      <c r="AB2742" s="174">
        <v>100.72</v>
      </c>
      <c r="AD2742" s="147">
        <v>265.13499999999999</v>
      </c>
      <c r="AG2742" s="2" t="s">
        <v>36</v>
      </c>
      <c r="AH2742" s="160">
        <v>5.5900000000000004E-4</v>
      </c>
      <c r="AI2742" s="160">
        <v>3.3288310512338799E-4</v>
      </c>
      <c r="AJ2742" s="160">
        <v>6.8956498930398307E-5</v>
      </c>
      <c r="AK2742" s="191"/>
      <c r="AL2742" s="147"/>
    </row>
    <row r="2743" spans="1:38">
      <c r="A2743" s="2">
        <v>811</v>
      </c>
      <c r="B2743" s="2">
        <v>9730</v>
      </c>
      <c r="C2743" s="2" t="s">
        <v>2000</v>
      </c>
      <c r="D2743" s="2" t="s">
        <v>2001</v>
      </c>
      <c r="E2743" s="4" t="s">
        <v>367</v>
      </c>
      <c r="F2743" s="2" t="s">
        <v>3649</v>
      </c>
      <c r="G2743" s="2" t="s">
        <v>3650</v>
      </c>
      <c r="H2743" s="2" t="s">
        <v>370</v>
      </c>
      <c r="I2743" s="2" t="s">
        <v>951</v>
      </c>
      <c r="J2743" s="2" t="s">
        <v>30</v>
      </c>
      <c r="K2743" s="2" t="s">
        <v>30</v>
      </c>
      <c r="L2743" s="2" t="s">
        <v>526</v>
      </c>
      <c r="M2743" s="2" t="s">
        <v>45</v>
      </c>
      <c r="N2743" s="2" t="s">
        <v>659</v>
      </c>
      <c r="O2743" s="2" t="s">
        <v>323</v>
      </c>
      <c r="P2743" s="2" t="s">
        <v>2749</v>
      </c>
      <c r="Q2743" s="2" t="s">
        <v>363</v>
      </c>
      <c r="R2743" s="2" t="s">
        <v>605</v>
      </c>
      <c r="S2743" s="2" t="s">
        <v>34</v>
      </c>
      <c r="T2743" s="147">
        <v>2.488</v>
      </c>
      <c r="U2743" s="2" t="s">
        <v>89</v>
      </c>
      <c r="V2743" s="158">
        <v>3.0000000000000001E-3</v>
      </c>
      <c r="W2743" s="160">
        <v>3.1850000000000003E-2</v>
      </c>
      <c r="X2743" s="4" t="s">
        <v>610</v>
      </c>
      <c r="Y2743" s="4" t="s">
        <v>323</v>
      </c>
      <c r="Z2743" s="147">
        <v>2413000</v>
      </c>
      <c r="AA2743" s="155">
        <v>1</v>
      </c>
      <c r="AB2743" s="174">
        <v>103.74</v>
      </c>
      <c r="AD2743" s="147">
        <v>2503.2460000000001</v>
      </c>
      <c r="AG2743" s="2" t="s">
        <v>36</v>
      </c>
      <c r="AH2743" s="160">
        <v>4.744E-3</v>
      </c>
      <c r="AI2743" s="160">
        <v>3.1428794277627201E-3</v>
      </c>
      <c r="AJ2743" s="160">
        <v>6.5104524249904401E-4</v>
      </c>
      <c r="AK2743" s="191"/>
      <c r="AL2743" s="147"/>
    </row>
    <row r="2744" spans="1:38">
      <c r="A2744" s="2">
        <v>811</v>
      </c>
      <c r="B2744" s="2">
        <v>9730</v>
      </c>
      <c r="C2744" s="2" t="s">
        <v>2000</v>
      </c>
      <c r="D2744" s="2" t="s">
        <v>2001</v>
      </c>
      <c r="E2744" s="4" t="s">
        <v>367</v>
      </c>
      <c r="F2744" s="2" t="s">
        <v>3651</v>
      </c>
      <c r="G2744" s="2" t="s">
        <v>3652</v>
      </c>
      <c r="H2744" s="2" t="s">
        <v>370</v>
      </c>
      <c r="I2744" s="2" t="s">
        <v>951</v>
      </c>
      <c r="J2744" s="2" t="s">
        <v>30</v>
      </c>
      <c r="K2744" s="2" t="s">
        <v>30</v>
      </c>
      <c r="L2744" s="2" t="s">
        <v>526</v>
      </c>
      <c r="M2744" s="2" t="s">
        <v>45</v>
      </c>
      <c r="N2744" s="2" t="s">
        <v>659</v>
      </c>
      <c r="O2744" s="2" t="s">
        <v>323</v>
      </c>
      <c r="P2744" s="2" t="s">
        <v>2749</v>
      </c>
      <c r="Q2744" s="2" t="s">
        <v>363</v>
      </c>
      <c r="R2744" s="2" t="s">
        <v>605</v>
      </c>
      <c r="S2744" s="2" t="s">
        <v>34</v>
      </c>
      <c r="T2744" s="147">
        <v>2.2000000000000002</v>
      </c>
      <c r="U2744" s="2" t="s">
        <v>3096</v>
      </c>
      <c r="V2744" s="158">
        <v>3.0000000000000001E-3</v>
      </c>
      <c r="W2744" s="160">
        <v>3.1710000000000002E-2</v>
      </c>
      <c r="X2744" s="4" t="s">
        <v>610</v>
      </c>
      <c r="Y2744" s="4" t="s">
        <v>323</v>
      </c>
      <c r="Z2744" s="147">
        <v>2111000</v>
      </c>
      <c r="AA2744" s="155">
        <v>1</v>
      </c>
      <c r="AB2744" s="174">
        <v>97.34</v>
      </c>
      <c r="AD2744" s="147">
        <v>2054.8470000000002</v>
      </c>
      <c r="AG2744" s="2" t="s">
        <v>36</v>
      </c>
      <c r="AH2744" s="160">
        <v>6.3940000000000004E-3</v>
      </c>
      <c r="AI2744" s="160">
        <v>2.5799050930953998E-3</v>
      </c>
      <c r="AJ2744" s="160">
        <v>5.3442550869807796E-4</v>
      </c>
      <c r="AK2744" s="191"/>
      <c r="AL2744" s="147"/>
    </row>
    <row r="2745" spans="1:38">
      <c r="A2745" s="2">
        <v>811</v>
      </c>
      <c r="B2745" s="2">
        <v>9730</v>
      </c>
      <c r="C2745" s="2" t="s">
        <v>2008</v>
      </c>
      <c r="D2745" s="2" t="s">
        <v>2009</v>
      </c>
      <c r="E2745" s="4" t="s">
        <v>367</v>
      </c>
      <c r="F2745" s="2" t="s">
        <v>3111</v>
      </c>
      <c r="G2745" s="2" t="s">
        <v>3112</v>
      </c>
      <c r="H2745" s="2" t="s">
        <v>370</v>
      </c>
      <c r="I2745" s="2" t="s">
        <v>951</v>
      </c>
      <c r="J2745" s="2" t="s">
        <v>30</v>
      </c>
      <c r="K2745" s="2" t="s">
        <v>30</v>
      </c>
      <c r="L2745" s="2" t="s">
        <v>526</v>
      </c>
      <c r="M2745" s="2" t="s">
        <v>31</v>
      </c>
      <c r="N2745" s="2" t="s">
        <v>654</v>
      </c>
      <c r="O2745" s="2" t="s">
        <v>323</v>
      </c>
      <c r="P2745" s="2" t="s">
        <v>374</v>
      </c>
      <c r="Q2745" s="2" t="s">
        <v>375</v>
      </c>
      <c r="R2745" s="2" t="s">
        <v>375</v>
      </c>
      <c r="S2745" s="2" t="s">
        <v>34</v>
      </c>
      <c r="T2745" s="147">
        <v>4.58</v>
      </c>
      <c r="U2745" s="2" t="s">
        <v>233</v>
      </c>
      <c r="V2745" s="158">
        <v>4.0899999999999999E-2</v>
      </c>
      <c r="W2745" s="160">
        <v>3.8940000000000002E-2</v>
      </c>
      <c r="X2745" s="4" t="s">
        <v>610</v>
      </c>
      <c r="Y2745" s="4" t="s">
        <v>323</v>
      </c>
      <c r="Z2745" s="147">
        <v>3494000</v>
      </c>
      <c r="AA2745" s="155">
        <v>1</v>
      </c>
      <c r="AB2745" s="174">
        <v>101.18</v>
      </c>
      <c r="AD2745" s="147">
        <v>3535.2289999999998</v>
      </c>
      <c r="AG2745" s="2" t="s">
        <v>36</v>
      </c>
      <c r="AH2745" s="160">
        <v>1.0337000000000001E-2</v>
      </c>
      <c r="AI2745" s="160">
        <v>4.4385562734924203E-3</v>
      </c>
      <c r="AJ2745" s="160">
        <v>9.1944378136025995E-4</v>
      </c>
      <c r="AK2745" s="191"/>
      <c r="AL2745" s="147"/>
    </row>
    <row r="2746" spans="1:38">
      <c r="A2746" s="2">
        <v>811</v>
      </c>
      <c r="B2746" s="2">
        <v>9730</v>
      </c>
      <c r="C2746" s="2" t="s">
        <v>3113</v>
      </c>
      <c r="D2746" s="2" t="s">
        <v>3114</v>
      </c>
      <c r="E2746" s="4" t="s">
        <v>367</v>
      </c>
      <c r="F2746" s="2" t="s">
        <v>3115</v>
      </c>
      <c r="G2746" s="2" t="s">
        <v>3116</v>
      </c>
      <c r="H2746" s="2" t="s">
        <v>370</v>
      </c>
      <c r="I2746" s="2" t="s">
        <v>951</v>
      </c>
      <c r="J2746" s="2" t="s">
        <v>30</v>
      </c>
      <c r="K2746" s="2" t="s">
        <v>30</v>
      </c>
      <c r="L2746" s="2" t="s">
        <v>526</v>
      </c>
      <c r="M2746" s="2" t="s">
        <v>45</v>
      </c>
      <c r="N2746" s="2" t="s">
        <v>643</v>
      </c>
      <c r="O2746" s="2" t="s">
        <v>323</v>
      </c>
      <c r="P2746" s="2" t="s">
        <v>362</v>
      </c>
      <c r="Q2746" s="2" t="s">
        <v>363</v>
      </c>
      <c r="R2746" s="2" t="s">
        <v>605</v>
      </c>
      <c r="S2746" s="2" t="s">
        <v>34</v>
      </c>
      <c r="T2746" s="147">
        <v>2.9550000000000001</v>
      </c>
      <c r="U2746" s="2" t="s">
        <v>3117</v>
      </c>
      <c r="V2746" s="158">
        <v>1.2200000000000001E-2</v>
      </c>
      <c r="W2746" s="160">
        <v>2.2579999999999999E-2</v>
      </c>
      <c r="X2746" s="4" t="s">
        <v>610</v>
      </c>
      <c r="Y2746" s="4" t="s">
        <v>323</v>
      </c>
      <c r="Z2746" s="147">
        <v>2487130</v>
      </c>
      <c r="AA2746" s="155">
        <v>1</v>
      </c>
      <c r="AB2746" s="174">
        <v>113.04</v>
      </c>
      <c r="AD2746" s="147">
        <v>2811.4520000000002</v>
      </c>
      <c r="AG2746" s="2" t="s">
        <v>36</v>
      </c>
      <c r="AH2746" s="160">
        <v>8.25E-4</v>
      </c>
      <c r="AI2746" s="160">
        <v>3.5298381251945002E-3</v>
      </c>
      <c r="AJ2746" s="160">
        <v>7.3120346199075504E-4</v>
      </c>
      <c r="AK2746" s="191"/>
      <c r="AL2746" s="147"/>
    </row>
    <row r="2747" spans="1:38">
      <c r="A2747" s="2">
        <v>811</v>
      </c>
      <c r="B2747" s="2">
        <v>9730</v>
      </c>
      <c r="C2747" s="2" t="s">
        <v>3113</v>
      </c>
      <c r="D2747" s="2" t="s">
        <v>3114</v>
      </c>
      <c r="E2747" s="4" t="s">
        <v>367</v>
      </c>
      <c r="F2747" s="2" t="s">
        <v>3118</v>
      </c>
      <c r="G2747" s="2" t="s">
        <v>3119</v>
      </c>
      <c r="H2747" s="2" t="s">
        <v>370</v>
      </c>
      <c r="I2747" s="2" t="s">
        <v>951</v>
      </c>
      <c r="J2747" s="2" t="s">
        <v>30</v>
      </c>
      <c r="K2747" s="2" t="s">
        <v>30</v>
      </c>
      <c r="L2747" s="2" t="s">
        <v>526</v>
      </c>
      <c r="M2747" s="2" t="s">
        <v>45</v>
      </c>
      <c r="N2747" s="2" t="s">
        <v>643</v>
      </c>
      <c r="O2747" s="2" t="s">
        <v>323</v>
      </c>
      <c r="P2747" s="2" t="s">
        <v>362</v>
      </c>
      <c r="Q2747" s="2" t="s">
        <v>363</v>
      </c>
      <c r="R2747" s="2" t="s">
        <v>605</v>
      </c>
      <c r="S2747" s="2" t="s">
        <v>34</v>
      </c>
      <c r="T2747" s="147">
        <v>4.0069999999999997</v>
      </c>
      <c r="U2747" s="2" t="s">
        <v>3120</v>
      </c>
      <c r="V2747" s="158">
        <v>1E-3</v>
      </c>
      <c r="W2747" s="160">
        <v>2.5020000000000001E-2</v>
      </c>
      <c r="X2747" s="4" t="s">
        <v>610</v>
      </c>
      <c r="Y2747" s="4" t="s">
        <v>323</v>
      </c>
      <c r="Z2747" s="147">
        <v>2685255</v>
      </c>
      <c r="AA2747" s="155">
        <v>1</v>
      </c>
      <c r="AB2747" s="174">
        <v>102.41</v>
      </c>
      <c r="AD2747" s="147">
        <v>2749.97</v>
      </c>
      <c r="AG2747" s="2" t="s">
        <v>36</v>
      </c>
      <c r="AH2747" s="160">
        <v>7.9500000000000003E-4</v>
      </c>
      <c r="AI2747" s="160">
        <v>3.4526460185234299E-3</v>
      </c>
      <c r="AJ2747" s="160">
        <v>7.1521317188839005E-4</v>
      </c>
      <c r="AK2747" s="191"/>
      <c r="AL2747" s="147"/>
    </row>
    <row r="2748" spans="1:38">
      <c r="A2748" s="2">
        <v>811</v>
      </c>
      <c r="B2748" s="2">
        <v>9730</v>
      </c>
      <c r="C2748" s="2" t="s">
        <v>3113</v>
      </c>
      <c r="D2748" s="2" t="s">
        <v>3114</v>
      </c>
      <c r="E2748" s="4" t="s">
        <v>367</v>
      </c>
      <c r="F2748" s="2" t="s">
        <v>3653</v>
      </c>
      <c r="G2748" s="2" t="s">
        <v>3654</v>
      </c>
      <c r="H2748" s="2" t="s">
        <v>370</v>
      </c>
      <c r="I2748" s="2" t="s">
        <v>1162</v>
      </c>
      <c r="J2748" s="2" t="s">
        <v>30</v>
      </c>
      <c r="K2748" s="2" t="s">
        <v>30</v>
      </c>
      <c r="L2748" s="2" t="s">
        <v>526</v>
      </c>
      <c r="M2748" s="2" t="s">
        <v>45</v>
      </c>
      <c r="N2748" s="2" t="s">
        <v>643</v>
      </c>
      <c r="O2748" s="2" t="s">
        <v>323</v>
      </c>
      <c r="P2748" s="2" t="s">
        <v>362</v>
      </c>
      <c r="Q2748" s="2" t="s">
        <v>363</v>
      </c>
      <c r="R2748" s="2" t="s">
        <v>605</v>
      </c>
      <c r="S2748" s="2" t="s">
        <v>34</v>
      </c>
      <c r="T2748" s="147">
        <v>3.234</v>
      </c>
      <c r="U2748" s="2" t="s">
        <v>3132</v>
      </c>
      <c r="V2748" s="158">
        <v>2.7400000000000001E-2</v>
      </c>
      <c r="W2748" s="160">
        <v>5.1389999999999998E-2</v>
      </c>
      <c r="X2748" s="4" t="s">
        <v>610</v>
      </c>
      <c r="Y2748" s="4" t="s">
        <v>323</v>
      </c>
      <c r="Z2748" s="147">
        <v>2588518.52</v>
      </c>
      <c r="AA2748" s="155">
        <v>1</v>
      </c>
      <c r="AB2748" s="174">
        <v>93.89</v>
      </c>
      <c r="AD2748" s="147">
        <v>2430.36</v>
      </c>
      <c r="AG2748" s="2" t="s">
        <v>36</v>
      </c>
      <c r="AH2748" s="160">
        <v>1.7279999999999999E-3</v>
      </c>
      <c r="AI2748" s="160">
        <v>3.0513692847439402E-3</v>
      </c>
      <c r="AJ2748" s="160">
        <v>6.3208898133085896E-4</v>
      </c>
      <c r="AK2748" s="191"/>
      <c r="AL2748" s="147"/>
    </row>
    <row r="2749" spans="1:38">
      <c r="A2749" s="2">
        <v>811</v>
      </c>
      <c r="B2749" s="2">
        <v>9730</v>
      </c>
      <c r="C2749" s="2" t="s">
        <v>3113</v>
      </c>
      <c r="D2749" s="2" t="s">
        <v>3114</v>
      </c>
      <c r="E2749" s="4" t="s">
        <v>367</v>
      </c>
      <c r="F2749" s="2" t="s">
        <v>3655</v>
      </c>
      <c r="G2749" s="2" t="s">
        <v>3656</v>
      </c>
      <c r="H2749" s="2" t="s">
        <v>370</v>
      </c>
      <c r="I2749" s="2" t="s">
        <v>951</v>
      </c>
      <c r="J2749" s="2" t="s">
        <v>30</v>
      </c>
      <c r="K2749" s="2" t="s">
        <v>30</v>
      </c>
      <c r="L2749" s="2" t="s">
        <v>526</v>
      </c>
      <c r="M2749" s="2" t="s">
        <v>45</v>
      </c>
      <c r="N2749" s="2" t="s">
        <v>643</v>
      </c>
      <c r="O2749" s="2" t="s">
        <v>323</v>
      </c>
      <c r="P2749" s="2" t="s">
        <v>362</v>
      </c>
      <c r="Q2749" s="2" t="s">
        <v>363</v>
      </c>
      <c r="R2749" s="2" t="s">
        <v>605</v>
      </c>
      <c r="S2749" s="2" t="s">
        <v>34</v>
      </c>
      <c r="T2749" s="147">
        <v>4.4029999999999996</v>
      </c>
      <c r="U2749" s="2" t="s">
        <v>3031</v>
      </c>
      <c r="V2749" s="158">
        <v>2.06E-2</v>
      </c>
      <c r="W2749" s="160">
        <v>2.6120000000000001E-2</v>
      </c>
      <c r="X2749" s="4" t="s">
        <v>610</v>
      </c>
      <c r="Y2749" s="4" t="s">
        <v>323</v>
      </c>
      <c r="Z2749" s="147">
        <v>572879.69999999995</v>
      </c>
      <c r="AA2749" s="155">
        <v>1</v>
      </c>
      <c r="AB2749" s="174">
        <v>102.78</v>
      </c>
      <c r="AD2749" s="147">
        <v>588.80600000000004</v>
      </c>
      <c r="AG2749" s="2" t="s">
        <v>36</v>
      </c>
      <c r="AH2749" s="160">
        <v>3.1799999999999998E-4</v>
      </c>
      <c r="AI2749" s="160">
        <v>7.3925828646502999E-4</v>
      </c>
      <c r="AJ2749" s="160">
        <v>1.5313682928131401E-4</v>
      </c>
      <c r="AK2749" s="191"/>
      <c r="AL2749" s="147"/>
    </row>
    <row r="2750" spans="1:38">
      <c r="A2750" s="2">
        <v>811</v>
      </c>
      <c r="B2750" s="2">
        <v>9730</v>
      </c>
      <c r="C2750" s="2" t="s">
        <v>3113</v>
      </c>
      <c r="D2750" s="2" t="s">
        <v>3114</v>
      </c>
      <c r="E2750" s="4" t="s">
        <v>367</v>
      </c>
      <c r="F2750" s="2" t="s">
        <v>3657</v>
      </c>
      <c r="G2750" s="2" t="s">
        <v>3658</v>
      </c>
      <c r="H2750" s="2" t="s">
        <v>370</v>
      </c>
      <c r="I2750" s="2" t="s">
        <v>951</v>
      </c>
      <c r="J2750" s="2" t="s">
        <v>30</v>
      </c>
      <c r="K2750" s="2" t="s">
        <v>30</v>
      </c>
      <c r="L2750" s="2" t="s">
        <v>526</v>
      </c>
      <c r="M2750" s="2" t="s">
        <v>45</v>
      </c>
      <c r="N2750" s="2" t="s">
        <v>643</v>
      </c>
      <c r="O2750" s="2" t="s">
        <v>323</v>
      </c>
      <c r="P2750" s="2" t="s">
        <v>362</v>
      </c>
      <c r="Q2750" s="2" t="s">
        <v>363</v>
      </c>
      <c r="R2750" s="2" t="s">
        <v>605</v>
      </c>
      <c r="S2750" s="2" t="s">
        <v>34</v>
      </c>
      <c r="T2750" s="147">
        <v>4.3789999999999996</v>
      </c>
      <c r="U2750" s="2" t="s">
        <v>3659</v>
      </c>
      <c r="V2750" s="158">
        <v>1.9900000000000001E-2</v>
      </c>
      <c r="W2750" s="160">
        <v>2.5700000000000001E-2</v>
      </c>
      <c r="X2750" s="4" t="s">
        <v>610</v>
      </c>
      <c r="Y2750" s="4" t="s">
        <v>323</v>
      </c>
      <c r="Z2750" s="147">
        <v>1052551</v>
      </c>
      <c r="AA2750" s="155">
        <v>1</v>
      </c>
      <c r="AB2750" s="174">
        <v>102.5</v>
      </c>
      <c r="AD2750" s="147">
        <v>1078.865</v>
      </c>
      <c r="AG2750" s="2" t="s">
        <v>36</v>
      </c>
      <c r="AH2750" s="160">
        <v>3.8999999999999999E-4</v>
      </c>
      <c r="AI2750" s="160">
        <v>1.35453792227283E-3</v>
      </c>
      <c r="AJ2750" s="160">
        <v>2.8059156908479498E-4</v>
      </c>
      <c r="AK2750" s="191"/>
      <c r="AL2750" s="147"/>
    </row>
    <row r="2751" spans="1:38">
      <c r="A2751" s="2">
        <v>811</v>
      </c>
      <c r="B2751" s="2">
        <v>9730</v>
      </c>
      <c r="C2751" s="2" t="s">
        <v>3113</v>
      </c>
      <c r="D2751" s="2" t="s">
        <v>3114</v>
      </c>
      <c r="E2751" s="4" t="s">
        <v>367</v>
      </c>
      <c r="F2751" s="2" t="s">
        <v>3121</v>
      </c>
      <c r="G2751" s="2" t="s">
        <v>3122</v>
      </c>
      <c r="H2751" s="2" t="s">
        <v>370</v>
      </c>
      <c r="I2751" s="2" t="s">
        <v>951</v>
      </c>
      <c r="J2751" s="2" t="s">
        <v>30</v>
      </c>
      <c r="K2751" s="2" t="s">
        <v>30</v>
      </c>
      <c r="L2751" s="2" t="s">
        <v>526</v>
      </c>
      <c r="M2751" s="2" t="s">
        <v>45</v>
      </c>
      <c r="N2751" s="2" t="s">
        <v>643</v>
      </c>
      <c r="O2751" s="2" t="s">
        <v>323</v>
      </c>
      <c r="P2751" s="2" t="s">
        <v>362</v>
      </c>
      <c r="Q2751" s="2" t="s">
        <v>363</v>
      </c>
      <c r="R2751" s="2" t="s">
        <v>605</v>
      </c>
      <c r="S2751" s="2" t="s">
        <v>34</v>
      </c>
      <c r="T2751" s="147">
        <v>5.718</v>
      </c>
      <c r="U2751" s="2" t="s">
        <v>3123</v>
      </c>
      <c r="V2751" s="158">
        <v>2E-3</v>
      </c>
      <c r="W2751" s="160">
        <v>2.6159999999999999E-2</v>
      </c>
      <c r="X2751" s="4" t="s">
        <v>610</v>
      </c>
      <c r="Y2751" s="4" t="s">
        <v>323</v>
      </c>
      <c r="Z2751" s="147">
        <v>788055</v>
      </c>
      <c r="AA2751" s="155">
        <v>1</v>
      </c>
      <c r="AB2751" s="174">
        <v>100.79</v>
      </c>
      <c r="AD2751" s="147">
        <v>794.28099999999995</v>
      </c>
      <c r="AG2751" s="2" t="s">
        <v>36</v>
      </c>
      <c r="AH2751" s="160">
        <v>8.2200000000000003E-4</v>
      </c>
      <c r="AI2751" s="160">
        <v>9.9723641487615999E-4</v>
      </c>
      <c r="AJ2751" s="160">
        <v>2.0657681545680401E-4</v>
      </c>
      <c r="AK2751" s="191"/>
      <c r="AL2751" s="147"/>
    </row>
    <row r="2752" spans="1:38">
      <c r="A2752" s="2">
        <v>811</v>
      </c>
      <c r="B2752" s="2">
        <v>9730</v>
      </c>
      <c r="C2752" s="2" t="s">
        <v>3113</v>
      </c>
      <c r="D2752" s="2" t="s">
        <v>3114</v>
      </c>
      <c r="E2752" s="4" t="s">
        <v>367</v>
      </c>
      <c r="F2752" s="2" t="s">
        <v>3124</v>
      </c>
      <c r="G2752" s="2" t="s">
        <v>3125</v>
      </c>
      <c r="H2752" s="2" t="s">
        <v>370</v>
      </c>
      <c r="I2752" s="2" t="s">
        <v>1162</v>
      </c>
      <c r="J2752" s="2" t="s">
        <v>30</v>
      </c>
      <c r="K2752" s="2" t="s">
        <v>30</v>
      </c>
      <c r="L2752" s="2" t="s">
        <v>526</v>
      </c>
      <c r="M2752" s="2" t="s">
        <v>45</v>
      </c>
      <c r="N2752" s="2" t="s">
        <v>643</v>
      </c>
      <c r="O2752" s="2" t="s">
        <v>323</v>
      </c>
      <c r="P2752" s="2" t="s">
        <v>362</v>
      </c>
      <c r="Q2752" s="2" t="s">
        <v>363</v>
      </c>
      <c r="R2752" s="2" t="s">
        <v>605</v>
      </c>
      <c r="S2752" s="2" t="s">
        <v>34</v>
      </c>
      <c r="T2752" s="147">
        <v>0.68200000000000005</v>
      </c>
      <c r="U2752" s="2" t="s">
        <v>3126</v>
      </c>
      <c r="V2752" s="158">
        <v>2.98E-2</v>
      </c>
      <c r="W2752" s="160">
        <v>4.4600000000000001E-2</v>
      </c>
      <c r="X2752" s="4" t="s">
        <v>610</v>
      </c>
      <c r="Y2752" s="4" t="s">
        <v>323</v>
      </c>
      <c r="Z2752" s="147">
        <v>220000</v>
      </c>
      <c r="AA2752" s="155">
        <v>1</v>
      </c>
      <c r="AB2752" s="174">
        <v>99.95</v>
      </c>
      <c r="AD2752" s="147">
        <v>219.89</v>
      </c>
      <c r="AG2752" s="2" t="s">
        <v>36</v>
      </c>
      <c r="AH2752" s="160">
        <v>8.7000000000000001E-5</v>
      </c>
      <c r="AI2752" s="160">
        <v>2.76076622974898E-4</v>
      </c>
      <c r="AJ2752" s="160">
        <v>5.7189076477221797E-5</v>
      </c>
      <c r="AK2752" s="191"/>
      <c r="AL2752" s="147"/>
    </row>
    <row r="2753" spans="1:38">
      <c r="A2753" s="2">
        <v>811</v>
      </c>
      <c r="B2753" s="2">
        <v>9730</v>
      </c>
      <c r="C2753" s="2" t="s">
        <v>3113</v>
      </c>
      <c r="D2753" s="2" t="s">
        <v>3114</v>
      </c>
      <c r="E2753" s="4" t="s">
        <v>367</v>
      </c>
      <c r="F2753" s="2" t="s">
        <v>3660</v>
      </c>
      <c r="G2753" s="2" t="s">
        <v>3661</v>
      </c>
      <c r="H2753" s="2" t="s">
        <v>370</v>
      </c>
      <c r="I2753" s="2" t="s">
        <v>951</v>
      </c>
      <c r="J2753" s="2" t="s">
        <v>30</v>
      </c>
      <c r="K2753" s="2" t="s">
        <v>30</v>
      </c>
      <c r="L2753" s="2" t="s">
        <v>526</v>
      </c>
      <c r="M2753" s="2" t="s">
        <v>45</v>
      </c>
      <c r="N2753" s="2" t="s">
        <v>643</v>
      </c>
      <c r="O2753" s="2" t="s">
        <v>323</v>
      </c>
      <c r="P2753" s="2" t="s">
        <v>362</v>
      </c>
      <c r="Q2753" s="2" t="s">
        <v>363</v>
      </c>
      <c r="R2753" s="2" t="s">
        <v>605</v>
      </c>
      <c r="S2753" s="2" t="s">
        <v>34</v>
      </c>
      <c r="T2753" s="147">
        <v>3.4809999999999999</v>
      </c>
      <c r="U2753" s="2" t="s">
        <v>3662</v>
      </c>
      <c r="V2753" s="158">
        <v>1.6400000000000001E-2</v>
      </c>
      <c r="W2753" s="160">
        <v>2.4500000000000001E-2</v>
      </c>
      <c r="X2753" s="4" t="s">
        <v>610</v>
      </c>
      <c r="Y2753" s="4" t="s">
        <v>323</v>
      </c>
      <c r="Z2753" s="147">
        <v>1739577.3</v>
      </c>
      <c r="AA2753" s="155">
        <v>1</v>
      </c>
      <c r="AB2753" s="174">
        <v>105.53</v>
      </c>
      <c r="AD2753" s="147">
        <v>1835.7760000000001</v>
      </c>
      <c r="AG2753" s="2" t="s">
        <v>36</v>
      </c>
      <c r="AH2753" s="160">
        <v>1.6169999999999999E-3</v>
      </c>
      <c r="AI2753" s="160">
        <v>2.3048561454683501E-3</v>
      </c>
      <c r="AJ2753" s="160">
        <v>4.7744931443967001E-4</v>
      </c>
      <c r="AK2753" s="191"/>
      <c r="AL2753" s="147"/>
    </row>
    <row r="2754" spans="1:38">
      <c r="A2754" s="2">
        <v>811</v>
      </c>
      <c r="B2754" s="2">
        <v>9730</v>
      </c>
      <c r="C2754" s="2" t="s">
        <v>3113</v>
      </c>
      <c r="D2754" s="2" t="s">
        <v>3114</v>
      </c>
      <c r="E2754" s="4" t="s">
        <v>367</v>
      </c>
      <c r="F2754" s="2" t="s">
        <v>3127</v>
      </c>
      <c r="G2754" s="2" t="s">
        <v>3128</v>
      </c>
      <c r="H2754" s="2" t="s">
        <v>370</v>
      </c>
      <c r="I2754" s="2" t="s">
        <v>951</v>
      </c>
      <c r="J2754" s="2" t="s">
        <v>30</v>
      </c>
      <c r="K2754" s="2" t="s">
        <v>30</v>
      </c>
      <c r="L2754" s="2" t="s">
        <v>526</v>
      </c>
      <c r="M2754" s="2" t="s">
        <v>45</v>
      </c>
      <c r="N2754" s="2" t="s">
        <v>643</v>
      </c>
      <c r="O2754" s="2" t="s">
        <v>323</v>
      </c>
      <c r="P2754" s="2" t="s">
        <v>362</v>
      </c>
      <c r="Q2754" s="2" t="s">
        <v>363</v>
      </c>
      <c r="R2754" s="2" t="s">
        <v>605</v>
      </c>
      <c r="S2754" s="2" t="s">
        <v>34</v>
      </c>
      <c r="T2754" s="147">
        <v>1.681</v>
      </c>
      <c r="U2754" s="2" t="s">
        <v>3129</v>
      </c>
      <c r="V2754" s="158">
        <v>3.8E-3</v>
      </c>
      <c r="W2754" s="160">
        <v>2.1440000000000001E-2</v>
      </c>
      <c r="X2754" s="4" t="s">
        <v>610</v>
      </c>
      <c r="Y2754" s="4" t="s">
        <v>323</v>
      </c>
      <c r="Z2754" s="147">
        <v>2260000</v>
      </c>
      <c r="AA2754" s="155">
        <v>1</v>
      </c>
      <c r="AB2754" s="174">
        <v>110.39</v>
      </c>
      <c r="AD2754" s="147">
        <v>2494.8139999999999</v>
      </c>
      <c r="AG2754" s="2" t="s">
        <v>36</v>
      </c>
      <c r="AH2754" s="160">
        <v>7.5299999999999998E-4</v>
      </c>
      <c r="AI2754" s="160">
        <v>3.1322926193573901E-3</v>
      </c>
      <c r="AJ2754" s="160">
        <v>6.48852192652888E-4</v>
      </c>
      <c r="AK2754" s="191"/>
      <c r="AL2754" s="147"/>
    </row>
    <row r="2755" spans="1:38">
      <c r="A2755" s="2">
        <v>811</v>
      </c>
      <c r="B2755" s="2">
        <v>9730</v>
      </c>
      <c r="C2755" s="2" t="s">
        <v>3113</v>
      </c>
      <c r="D2755" s="2" t="s">
        <v>3114</v>
      </c>
      <c r="E2755" s="4" t="s">
        <v>367</v>
      </c>
      <c r="F2755" s="2" t="s">
        <v>3130</v>
      </c>
      <c r="G2755" s="2" t="s">
        <v>3131</v>
      </c>
      <c r="H2755" s="2" t="s">
        <v>370</v>
      </c>
      <c r="I2755" s="2" t="s">
        <v>951</v>
      </c>
      <c r="J2755" s="2" t="s">
        <v>30</v>
      </c>
      <c r="K2755" s="2" t="s">
        <v>30</v>
      </c>
      <c r="L2755" s="2" t="s">
        <v>526</v>
      </c>
      <c r="M2755" s="2" t="s">
        <v>45</v>
      </c>
      <c r="N2755" s="2" t="s">
        <v>643</v>
      </c>
      <c r="O2755" s="2" t="s">
        <v>323</v>
      </c>
      <c r="P2755" s="2" t="s">
        <v>362</v>
      </c>
      <c r="Q2755" s="2" t="s">
        <v>363</v>
      </c>
      <c r="R2755" s="2" t="s">
        <v>605</v>
      </c>
      <c r="S2755" s="2" t="s">
        <v>34</v>
      </c>
      <c r="T2755" s="147">
        <v>3.43</v>
      </c>
      <c r="U2755" s="2" t="s">
        <v>3132</v>
      </c>
      <c r="V2755" s="158">
        <v>1E-3</v>
      </c>
      <c r="W2755" s="160">
        <v>2.4819999999999998E-2</v>
      </c>
      <c r="X2755" s="4" t="s">
        <v>610</v>
      </c>
      <c r="Y2755" s="4" t="s">
        <v>323</v>
      </c>
      <c r="Z2755" s="147">
        <v>10002404.359999999</v>
      </c>
      <c r="AA2755" s="155">
        <v>1</v>
      </c>
      <c r="AB2755" s="174">
        <v>102.63</v>
      </c>
      <c r="AD2755" s="147">
        <v>10265.468000000001</v>
      </c>
      <c r="AG2755" s="2" t="s">
        <v>36</v>
      </c>
      <c r="AH2755" s="160">
        <v>3.8430000000000001E-3</v>
      </c>
      <c r="AI2755" s="160">
        <v>1.28885152885269E-2</v>
      </c>
      <c r="AJ2755" s="160">
        <v>2.6698467931507101E-3</v>
      </c>
      <c r="AK2755" s="191"/>
      <c r="AL2755" s="147"/>
    </row>
    <row r="2756" spans="1:38">
      <c r="A2756" s="2">
        <v>811</v>
      </c>
      <c r="B2756" s="2">
        <v>9730</v>
      </c>
      <c r="C2756" s="2" t="s">
        <v>2020</v>
      </c>
      <c r="D2756" s="2" t="s">
        <v>2021</v>
      </c>
      <c r="E2756" s="4" t="s">
        <v>367</v>
      </c>
      <c r="F2756" s="2" t="s">
        <v>3133</v>
      </c>
      <c r="G2756" s="2" t="s">
        <v>3134</v>
      </c>
      <c r="H2756" s="2" t="s">
        <v>370</v>
      </c>
      <c r="I2756" s="2" t="s">
        <v>1162</v>
      </c>
      <c r="J2756" s="2" t="s">
        <v>30</v>
      </c>
      <c r="K2756" s="2" t="s">
        <v>30</v>
      </c>
      <c r="L2756" s="2" t="s">
        <v>526</v>
      </c>
      <c r="M2756" s="2" t="s">
        <v>45</v>
      </c>
      <c r="N2756" s="2" t="s">
        <v>672</v>
      </c>
      <c r="O2756" s="2" t="s">
        <v>323</v>
      </c>
      <c r="P2756" s="2" t="s">
        <v>2745</v>
      </c>
      <c r="Q2756" s="2" t="s">
        <v>612</v>
      </c>
      <c r="R2756" s="2" t="s">
        <v>605</v>
      </c>
      <c r="S2756" s="2" t="s">
        <v>34</v>
      </c>
      <c r="T2756" s="147">
        <v>2.6190000000000002</v>
      </c>
      <c r="U2756" s="2" t="s">
        <v>3135</v>
      </c>
      <c r="V2756" s="158">
        <v>4.1000000000000002E-2</v>
      </c>
      <c r="W2756" s="160">
        <v>5.2949999999999997E-2</v>
      </c>
      <c r="X2756" s="4" t="s">
        <v>610</v>
      </c>
      <c r="Y2756" s="4" t="s">
        <v>323</v>
      </c>
      <c r="Z2756" s="147">
        <v>2268485.23</v>
      </c>
      <c r="AA2756" s="155">
        <v>1</v>
      </c>
      <c r="AB2756" s="174">
        <v>97.79</v>
      </c>
      <c r="AD2756" s="147">
        <v>2218.3519999999999</v>
      </c>
      <c r="AG2756" s="2" t="s">
        <v>36</v>
      </c>
      <c r="AH2756" s="160">
        <v>6.0699999999999999E-3</v>
      </c>
      <c r="AI2756" s="160">
        <v>2.7851882653972702E-3</v>
      </c>
      <c r="AJ2756" s="160">
        <v>5.7694977212086605E-4</v>
      </c>
      <c r="AK2756" s="191"/>
      <c r="AL2756" s="147"/>
    </row>
    <row r="2757" spans="1:38">
      <c r="A2757" s="2">
        <v>811</v>
      </c>
      <c r="B2757" s="2">
        <v>9730</v>
      </c>
      <c r="C2757" s="2" t="s">
        <v>2020</v>
      </c>
      <c r="D2757" s="2" t="s">
        <v>2021</v>
      </c>
      <c r="E2757" s="4" t="s">
        <v>367</v>
      </c>
      <c r="F2757" s="2" t="s">
        <v>3136</v>
      </c>
      <c r="G2757" s="2" t="s">
        <v>3134</v>
      </c>
      <c r="H2757" s="2" t="s">
        <v>370</v>
      </c>
      <c r="I2757" s="2" t="s">
        <v>1162</v>
      </c>
      <c r="J2757" s="2" t="s">
        <v>30</v>
      </c>
      <c r="K2757" s="2" t="s">
        <v>30</v>
      </c>
      <c r="L2757" s="2" t="s">
        <v>528</v>
      </c>
      <c r="M2757" s="2" t="s">
        <v>45</v>
      </c>
      <c r="N2757" s="2" t="s">
        <v>672</v>
      </c>
      <c r="O2757" s="2" t="s">
        <v>323</v>
      </c>
      <c r="P2757" s="2" t="s">
        <v>2745</v>
      </c>
      <c r="Q2757" s="2" t="s">
        <v>612</v>
      </c>
      <c r="R2757" s="2" t="s">
        <v>605</v>
      </c>
      <c r="S2757" s="2" t="s">
        <v>34</v>
      </c>
      <c r="T2757" s="147">
        <v>2.64</v>
      </c>
      <c r="U2757" s="2" t="s">
        <v>3135</v>
      </c>
      <c r="V2757" s="158">
        <v>4.1000000000000002E-2</v>
      </c>
      <c r="W2757" s="160">
        <v>5.2819999999999999E-2</v>
      </c>
      <c r="X2757" s="4" t="s">
        <v>610</v>
      </c>
      <c r="Y2757" s="4" t="s">
        <v>323</v>
      </c>
      <c r="Z2757" s="147">
        <v>2176000</v>
      </c>
      <c r="AA2757" s="155">
        <v>1</v>
      </c>
      <c r="AB2757" s="174">
        <v>97.79</v>
      </c>
      <c r="AD2757" s="147">
        <v>2127.91</v>
      </c>
      <c r="AG2757" s="2" t="s">
        <v>36</v>
      </c>
      <c r="AH2757" s="160">
        <v>0</v>
      </c>
      <c r="AI2757" s="160">
        <v>2.6716372605628401E-3</v>
      </c>
      <c r="AJ2757" s="160">
        <v>5.5342776207319795E-4</v>
      </c>
      <c r="AK2757" s="191"/>
      <c r="AL2757" s="147"/>
    </row>
    <row r="2758" spans="1:38">
      <c r="A2758" s="2">
        <v>811</v>
      </c>
      <c r="B2758" s="2">
        <v>9730</v>
      </c>
      <c r="C2758" s="2" t="s">
        <v>2032</v>
      </c>
      <c r="D2758" s="2" t="s">
        <v>1496</v>
      </c>
      <c r="E2758" s="4" t="s">
        <v>367</v>
      </c>
      <c r="F2758" s="2" t="s">
        <v>3137</v>
      </c>
      <c r="G2758" s="2" t="s">
        <v>3138</v>
      </c>
      <c r="H2758" s="2" t="s">
        <v>370</v>
      </c>
      <c r="I2758" s="2" t="s">
        <v>951</v>
      </c>
      <c r="J2758" s="2" t="s">
        <v>30</v>
      </c>
      <c r="K2758" s="2" t="s">
        <v>30</v>
      </c>
      <c r="L2758" s="2" t="s">
        <v>526</v>
      </c>
      <c r="M2758" s="2" t="s">
        <v>45</v>
      </c>
      <c r="N2758" s="2" t="s">
        <v>638</v>
      </c>
      <c r="O2758" s="2" t="s">
        <v>323</v>
      </c>
      <c r="P2758" s="2" t="s">
        <v>2773</v>
      </c>
      <c r="Q2758" s="2" t="s">
        <v>612</v>
      </c>
      <c r="R2758" s="2" t="s">
        <v>605</v>
      </c>
      <c r="S2758" s="2" t="s">
        <v>34</v>
      </c>
      <c r="T2758" s="147">
        <v>3.2530000000000001</v>
      </c>
      <c r="U2758" s="2" t="s">
        <v>3139</v>
      </c>
      <c r="V2758" s="158">
        <v>0.01</v>
      </c>
      <c r="W2758" s="160">
        <v>3.3340000000000002E-2</v>
      </c>
      <c r="X2758" s="4" t="s">
        <v>610</v>
      </c>
      <c r="Y2758" s="4" t="s">
        <v>323</v>
      </c>
      <c r="Z2758" s="147">
        <v>2457999.73</v>
      </c>
      <c r="AA2758" s="155">
        <v>1</v>
      </c>
      <c r="AB2758" s="174">
        <v>104.54</v>
      </c>
      <c r="AD2758" s="147">
        <v>2569.5929999999998</v>
      </c>
      <c r="AG2758" s="2" t="s">
        <v>36</v>
      </c>
      <c r="AH2758" s="160">
        <v>1.554E-3</v>
      </c>
      <c r="AI2758" s="160">
        <v>3.2261791584447899E-3</v>
      </c>
      <c r="AJ2758" s="160">
        <v>6.6830072257981102E-4</v>
      </c>
      <c r="AK2758" s="191"/>
      <c r="AL2758" s="147"/>
    </row>
    <row r="2759" spans="1:38">
      <c r="A2759" s="2">
        <v>811</v>
      </c>
      <c r="B2759" s="2">
        <v>9730</v>
      </c>
      <c r="C2759" s="2" t="s">
        <v>2032</v>
      </c>
      <c r="D2759" s="2" t="s">
        <v>1496</v>
      </c>
      <c r="E2759" s="4" t="s">
        <v>367</v>
      </c>
      <c r="F2759" s="2" t="s">
        <v>3140</v>
      </c>
      <c r="G2759" s="2" t="s">
        <v>3141</v>
      </c>
      <c r="H2759" s="2" t="s">
        <v>370</v>
      </c>
      <c r="I2759" s="2" t="s">
        <v>951</v>
      </c>
      <c r="J2759" s="2" t="s">
        <v>30</v>
      </c>
      <c r="K2759" s="2" t="s">
        <v>30</v>
      </c>
      <c r="L2759" s="2" t="s">
        <v>526</v>
      </c>
      <c r="M2759" s="2" t="s">
        <v>45</v>
      </c>
      <c r="N2759" s="2" t="s">
        <v>638</v>
      </c>
      <c r="O2759" s="2" t="s">
        <v>323</v>
      </c>
      <c r="P2759" s="2" t="s">
        <v>2773</v>
      </c>
      <c r="Q2759" s="2" t="s">
        <v>612</v>
      </c>
      <c r="R2759" s="2" t="s">
        <v>605</v>
      </c>
      <c r="S2759" s="2" t="s">
        <v>34</v>
      </c>
      <c r="T2759" s="147">
        <v>1.6559999999999999</v>
      </c>
      <c r="U2759" s="2" t="s">
        <v>89</v>
      </c>
      <c r="V2759" s="158">
        <v>3.5400000000000001E-2</v>
      </c>
      <c r="W2759" s="160">
        <v>3.2190000000000003E-2</v>
      </c>
      <c r="X2759" s="4" t="s">
        <v>610</v>
      </c>
      <c r="Y2759" s="4" t="s">
        <v>323</v>
      </c>
      <c r="Z2759" s="147">
        <v>3307150</v>
      </c>
      <c r="AA2759" s="155">
        <v>1</v>
      </c>
      <c r="AB2759" s="174">
        <v>107.7</v>
      </c>
      <c r="AD2759" s="147">
        <v>3561.8009999999999</v>
      </c>
      <c r="AG2759" s="2" t="s">
        <v>36</v>
      </c>
      <c r="AH2759" s="160">
        <v>2.9610000000000001E-3</v>
      </c>
      <c r="AI2759" s="160">
        <v>4.4719171747425197E-3</v>
      </c>
      <c r="AJ2759" s="160">
        <v>9.2635446837309801E-4</v>
      </c>
      <c r="AK2759" s="191"/>
      <c r="AL2759" s="147"/>
    </row>
    <row r="2760" spans="1:38">
      <c r="A2760" s="2">
        <v>811</v>
      </c>
      <c r="B2760" s="2">
        <v>9730</v>
      </c>
      <c r="C2760" s="2" t="s">
        <v>2032</v>
      </c>
      <c r="D2760" s="2" t="s">
        <v>1496</v>
      </c>
      <c r="E2760" s="4" t="s">
        <v>367</v>
      </c>
      <c r="F2760" s="2" t="s">
        <v>3142</v>
      </c>
      <c r="G2760" s="2" t="s">
        <v>3143</v>
      </c>
      <c r="H2760" s="2" t="s">
        <v>370</v>
      </c>
      <c r="I2760" s="2" t="s">
        <v>951</v>
      </c>
      <c r="J2760" s="2" t="s">
        <v>30</v>
      </c>
      <c r="K2760" s="2" t="s">
        <v>30</v>
      </c>
      <c r="L2760" s="2" t="s">
        <v>526</v>
      </c>
      <c r="M2760" s="2" t="s">
        <v>45</v>
      </c>
      <c r="N2760" s="2" t="s">
        <v>638</v>
      </c>
      <c r="O2760" s="2" t="s">
        <v>323</v>
      </c>
      <c r="P2760" s="2" t="s">
        <v>2773</v>
      </c>
      <c r="Q2760" s="2" t="s">
        <v>612</v>
      </c>
      <c r="R2760" s="2" t="s">
        <v>605</v>
      </c>
      <c r="S2760" s="2" t="s">
        <v>34</v>
      </c>
      <c r="T2760" s="147">
        <v>0.66200000000000003</v>
      </c>
      <c r="U2760" s="2" t="s">
        <v>3144</v>
      </c>
      <c r="V2760" s="158">
        <v>0.01</v>
      </c>
      <c r="W2760" s="160">
        <v>2.707E-2</v>
      </c>
      <c r="X2760" s="4" t="s">
        <v>610</v>
      </c>
      <c r="Y2760" s="4" t="s">
        <v>323</v>
      </c>
      <c r="Z2760" s="147">
        <v>437040.01</v>
      </c>
      <c r="AA2760" s="155">
        <v>1</v>
      </c>
      <c r="AB2760" s="174">
        <v>113.12</v>
      </c>
      <c r="AD2760" s="147">
        <v>494.38</v>
      </c>
      <c r="AG2760" s="2" t="s">
        <v>36</v>
      </c>
      <c r="AH2760" s="160">
        <v>1.436E-3</v>
      </c>
      <c r="AI2760" s="160">
        <v>6.2070429219308399E-4</v>
      </c>
      <c r="AJ2760" s="160">
        <v>1.2857845352301999E-4</v>
      </c>
      <c r="AK2760" s="191"/>
      <c r="AL2760" s="147"/>
    </row>
    <row r="2761" spans="1:38">
      <c r="A2761" s="2">
        <v>811</v>
      </c>
      <c r="B2761" s="2">
        <v>9730</v>
      </c>
      <c r="C2761" s="2" t="s">
        <v>2035</v>
      </c>
      <c r="D2761" s="2" t="s">
        <v>2036</v>
      </c>
      <c r="E2761" s="4" t="s">
        <v>515</v>
      </c>
      <c r="F2761" s="2" t="s">
        <v>3145</v>
      </c>
      <c r="G2761" s="2" t="s">
        <v>3146</v>
      </c>
      <c r="H2761" s="2" t="s">
        <v>370</v>
      </c>
      <c r="I2761" s="2" t="s">
        <v>1162</v>
      </c>
      <c r="J2761" s="2" t="s">
        <v>30</v>
      </c>
      <c r="K2761" s="2" t="s">
        <v>30</v>
      </c>
      <c r="L2761" s="2" t="s">
        <v>526</v>
      </c>
      <c r="M2761" s="2" t="s">
        <v>45</v>
      </c>
      <c r="N2761" s="2" t="s">
        <v>642</v>
      </c>
      <c r="O2761" s="2" t="s">
        <v>323</v>
      </c>
      <c r="P2761" s="2" t="s">
        <v>374</v>
      </c>
      <c r="Q2761" s="2" t="s">
        <v>375</v>
      </c>
      <c r="R2761" s="2" t="s">
        <v>375</v>
      </c>
      <c r="S2761" s="2" t="s">
        <v>34</v>
      </c>
      <c r="T2761" s="147">
        <v>2.2469999999999999</v>
      </c>
      <c r="U2761" s="2" t="s">
        <v>3096</v>
      </c>
      <c r="V2761" s="158">
        <v>0.01</v>
      </c>
      <c r="W2761" s="160">
        <v>1E-4</v>
      </c>
      <c r="X2761" s="4" t="s">
        <v>610</v>
      </c>
      <c r="Y2761" s="4" t="s">
        <v>323</v>
      </c>
      <c r="Z2761" s="147">
        <v>900835.36</v>
      </c>
      <c r="AA2761" s="155">
        <v>1</v>
      </c>
      <c r="AB2761" s="174">
        <v>4</v>
      </c>
      <c r="AD2761" s="147">
        <v>36.033000000000001</v>
      </c>
      <c r="AG2761" s="2" t="s">
        <v>36</v>
      </c>
      <c r="AH2761" s="160">
        <v>9.5569999999999995E-3</v>
      </c>
      <c r="AI2761" s="160">
        <v>4.5240726553308701E-5</v>
      </c>
      <c r="AJ2761" s="160">
        <v>9.3715843915458806E-6</v>
      </c>
      <c r="AK2761" s="191"/>
      <c r="AL2761" s="147"/>
    </row>
    <row r="2762" spans="1:38">
      <c r="A2762" s="2">
        <v>811</v>
      </c>
      <c r="B2762" s="2">
        <v>9730</v>
      </c>
      <c r="C2762" s="2" t="s">
        <v>2035</v>
      </c>
      <c r="D2762" s="2" t="s">
        <v>2036</v>
      </c>
      <c r="E2762" s="4" t="s">
        <v>515</v>
      </c>
      <c r="F2762" s="2" t="s">
        <v>3147</v>
      </c>
      <c r="G2762" s="2" t="s">
        <v>3148</v>
      </c>
      <c r="H2762" s="2" t="s">
        <v>370</v>
      </c>
      <c r="I2762" s="2" t="s">
        <v>1162</v>
      </c>
      <c r="J2762" s="2" t="s">
        <v>30</v>
      </c>
      <c r="K2762" s="2" t="s">
        <v>30</v>
      </c>
      <c r="L2762" s="2" t="s">
        <v>526</v>
      </c>
      <c r="M2762" s="2" t="s">
        <v>45</v>
      </c>
      <c r="N2762" s="2" t="s">
        <v>642</v>
      </c>
      <c r="O2762" s="2" t="s">
        <v>323</v>
      </c>
      <c r="P2762" s="2" t="s">
        <v>374</v>
      </c>
      <c r="Q2762" s="2" t="s">
        <v>375</v>
      </c>
      <c r="R2762" s="2" t="s">
        <v>375</v>
      </c>
      <c r="S2762" s="2" t="s">
        <v>34</v>
      </c>
      <c r="T2762" s="147">
        <v>0.17100000000000001</v>
      </c>
      <c r="U2762" s="2" t="s">
        <v>164</v>
      </c>
      <c r="V2762" s="158">
        <v>0.01</v>
      </c>
      <c r="W2762" s="160">
        <v>1E-4</v>
      </c>
      <c r="X2762" s="4" t="s">
        <v>610</v>
      </c>
      <c r="Y2762" s="4" t="s">
        <v>323</v>
      </c>
      <c r="Z2762" s="147">
        <v>545347.64</v>
      </c>
      <c r="AA2762" s="155">
        <v>1</v>
      </c>
      <c r="AB2762" s="174">
        <v>38.369999999999997</v>
      </c>
      <c r="AD2762" s="147">
        <v>209.25</v>
      </c>
      <c r="AG2762" s="2" t="s">
        <v>36</v>
      </c>
      <c r="AH2762" s="160">
        <v>9.0080000000000004E-3</v>
      </c>
      <c r="AI2762" s="160">
        <v>2.6271773542314798E-4</v>
      </c>
      <c r="AJ2762" s="160">
        <v>5.4421792403636603E-5</v>
      </c>
      <c r="AK2762" s="191"/>
      <c r="AL2762" s="147"/>
    </row>
    <row r="2763" spans="1:38">
      <c r="A2763" s="2">
        <v>811</v>
      </c>
      <c r="B2763" s="2">
        <v>9730</v>
      </c>
      <c r="C2763" s="2" t="s">
        <v>2039</v>
      </c>
      <c r="D2763" s="2" t="s">
        <v>2040</v>
      </c>
      <c r="E2763" s="4" t="s">
        <v>367</v>
      </c>
      <c r="F2763" s="2" t="s">
        <v>3149</v>
      </c>
      <c r="G2763" s="2" t="s">
        <v>3150</v>
      </c>
      <c r="H2763" s="2" t="s">
        <v>370</v>
      </c>
      <c r="I2763" s="2" t="s">
        <v>951</v>
      </c>
      <c r="J2763" s="2" t="s">
        <v>30</v>
      </c>
      <c r="K2763" s="2" t="s">
        <v>30</v>
      </c>
      <c r="L2763" s="2" t="s">
        <v>526</v>
      </c>
      <c r="M2763" s="2" t="s">
        <v>45</v>
      </c>
      <c r="N2763" s="2" t="s">
        <v>659</v>
      </c>
      <c r="O2763" s="2" t="s">
        <v>323</v>
      </c>
      <c r="P2763" s="2" t="s">
        <v>2756</v>
      </c>
      <c r="Q2763" s="2" t="s">
        <v>363</v>
      </c>
      <c r="R2763" s="2" t="s">
        <v>605</v>
      </c>
      <c r="S2763" s="2" t="s">
        <v>34</v>
      </c>
      <c r="T2763" s="147">
        <v>4.3440000000000003</v>
      </c>
      <c r="U2763" s="2" t="s">
        <v>2768</v>
      </c>
      <c r="V2763" s="158">
        <v>1.43E-2</v>
      </c>
      <c r="W2763" s="160">
        <v>2.938E-2</v>
      </c>
      <c r="X2763" s="4" t="s">
        <v>610</v>
      </c>
      <c r="Y2763" s="4" t="s">
        <v>323</v>
      </c>
      <c r="Z2763" s="147">
        <v>2390855.36</v>
      </c>
      <c r="AA2763" s="155">
        <v>1</v>
      </c>
      <c r="AB2763" s="174">
        <v>108.57</v>
      </c>
      <c r="AD2763" s="147">
        <v>2595.752</v>
      </c>
      <c r="AG2763" s="2" t="s">
        <v>36</v>
      </c>
      <c r="AH2763" s="160">
        <v>2.127E-3</v>
      </c>
      <c r="AI2763" s="160">
        <v>3.2590220272671298E-3</v>
      </c>
      <c r="AJ2763" s="160">
        <v>6.75104099542963E-4</v>
      </c>
      <c r="AK2763" s="191"/>
      <c r="AL2763" s="147"/>
    </row>
    <row r="2764" spans="1:38">
      <c r="A2764" s="2">
        <v>811</v>
      </c>
      <c r="B2764" s="2">
        <v>9730</v>
      </c>
      <c r="C2764" s="2" t="s">
        <v>2039</v>
      </c>
      <c r="D2764" s="2" t="s">
        <v>2040</v>
      </c>
      <c r="E2764" s="4" t="s">
        <v>367</v>
      </c>
      <c r="F2764" s="2" t="s">
        <v>3666</v>
      </c>
      <c r="G2764" s="2" t="s">
        <v>3667</v>
      </c>
      <c r="H2764" s="2" t="s">
        <v>370</v>
      </c>
      <c r="I2764" s="2" t="s">
        <v>951</v>
      </c>
      <c r="J2764" s="2" t="s">
        <v>30</v>
      </c>
      <c r="K2764" s="2" t="s">
        <v>30</v>
      </c>
      <c r="L2764" s="2" t="s">
        <v>526</v>
      </c>
      <c r="M2764" s="2" t="s">
        <v>45</v>
      </c>
      <c r="N2764" s="2" t="s">
        <v>659</v>
      </c>
      <c r="O2764" s="2" t="s">
        <v>323</v>
      </c>
      <c r="P2764" s="2" t="s">
        <v>2756</v>
      </c>
      <c r="Q2764" s="2" t="s">
        <v>363</v>
      </c>
      <c r="R2764" s="2" t="s">
        <v>605</v>
      </c>
      <c r="S2764" s="2" t="s">
        <v>34</v>
      </c>
      <c r="T2764" s="147">
        <v>5.92</v>
      </c>
      <c r="U2764" s="2" t="s">
        <v>3668</v>
      </c>
      <c r="V2764" s="158">
        <v>3.61E-2</v>
      </c>
      <c r="W2764" s="160">
        <v>3.4549999999999997E-2</v>
      </c>
      <c r="X2764" s="4" t="s">
        <v>610</v>
      </c>
      <c r="Y2764" s="4" t="s">
        <v>323</v>
      </c>
      <c r="Z2764" s="147">
        <v>5829515.21</v>
      </c>
      <c r="AA2764" s="155">
        <v>1</v>
      </c>
      <c r="AB2764" s="174">
        <v>107.95</v>
      </c>
      <c r="AD2764" s="147">
        <v>6292.9620000000004</v>
      </c>
      <c r="AG2764" s="2" t="s">
        <v>36</v>
      </c>
      <c r="AH2764" s="160">
        <v>5.4559999999999999E-3</v>
      </c>
      <c r="AI2764" s="160">
        <v>7.9009486840776293E-3</v>
      </c>
      <c r="AJ2764" s="160">
        <v>1.6366759114458001E-3</v>
      </c>
      <c r="AK2764" s="191"/>
      <c r="AL2764" s="147"/>
    </row>
    <row r="2765" spans="1:38">
      <c r="A2765" s="2">
        <v>811</v>
      </c>
      <c r="B2765" s="2">
        <v>9730</v>
      </c>
      <c r="C2765" s="2" t="s">
        <v>2039</v>
      </c>
      <c r="D2765" s="2" t="s">
        <v>2040</v>
      </c>
      <c r="E2765" s="4" t="s">
        <v>367</v>
      </c>
      <c r="F2765" s="2" t="s">
        <v>3151</v>
      </c>
      <c r="G2765" s="2" t="s">
        <v>3152</v>
      </c>
      <c r="H2765" s="2" t="s">
        <v>370</v>
      </c>
      <c r="I2765" s="2" t="s">
        <v>951</v>
      </c>
      <c r="J2765" s="2" t="s">
        <v>30</v>
      </c>
      <c r="K2765" s="2" t="s">
        <v>30</v>
      </c>
      <c r="L2765" s="2" t="s">
        <v>526</v>
      </c>
      <c r="M2765" s="2" t="s">
        <v>45</v>
      </c>
      <c r="N2765" s="2" t="s">
        <v>659</v>
      </c>
      <c r="O2765" s="2" t="s">
        <v>323</v>
      </c>
      <c r="P2765" s="2" t="s">
        <v>2756</v>
      </c>
      <c r="Q2765" s="2" t="s">
        <v>363</v>
      </c>
      <c r="R2765" s="2" t="s">
        <v>605</v>
      </c>
      <c r="S2765" s="2" t="s">
        <v>34</v>
      </c>
      <c r="T2765" s="147">
        <v>0.76200000000000001</v>
      </c>
      <c r="U2765" s="2" t="s">
        <v>3153</v>
      </c>
      <c r="V2765" s="158">
        <v>1.7600000000000001E-2</v>
      </c>
      <c r="W2765" s="160">
        <v>2.5239999999999999E-2</v>
      </c>
      <c r="X2765" s="4" t="s">
        <v>610</v>
      </c>
      <c r="Y2765" s="4" t="s">
        <v>323</v>
      </c>
      <c r="Z2765" s="147">
        <v>426096.66</v>
      </c>
      <c r="AA2765" s="155">
        <v>1</v>
      </c>
      <c r="AB2765" s="174">
        <v>117</v>
      </c>
      <c r="AD2765" s="147">
        <v>498.53300000000002</v>
      </c>
      <c r="AG2765" s="2" t="s">
        <v>36</v>
      </c>
      <c r="AH2765" s="160">
        <v>5.5400000000000002E-4</v>
      </c>
      <c r="AI2765" s="160">
        <v>6.2591901648919603E-4</v>
      </c>
      <c r="AJ2765" s="160">
        <v>1.29658679959305E-4</v>
      </c>
      <c r="AK2765" s="191"/>
      <c r="AL2765" s="147"/>
    </row>
    <row r="2766" spans="1:38">
      <c r="A2766" s="2">
        <v>811</v>
      </c>
      <c r="B2766" s="2">
        <v>9730</v>
      </c>
      <c r="C2766" s="2" t="s">
        <v>2039</v>
      </c>
      <c r="D2766" s="2" t="s">
        <v>2040</v>
      </c>
      <c r="E2766" s="4" t="s">
        <v>367</v>
      </c>
      <c r="F2766" s="2" t="s">
        <v>3154</v>
      </c>
      <c r="G2766" s="2" t="s">
        <v>3155</v>
      </c>
      <c r="H2766" s="2" t="s">
        <v>370</v>
      </c>
      <c r="I2766" s="2" t="s">
        <v>951</v>
      </c>
      <c r="J2766" s="2" t="s">
        <v>30</v>
      </c>
      <c r="K2766" s="2" t="s">
        <v>30</v>
      </c>
      <c r="L2766" s="2" t="s">
        <v>526</v>
      </c>
      <c r="M2766" s="2" t="s">
        <v>45</v>
      </c>
      <c r="N2766" s="2" t="s">
        <v>659</v>
      </c>
      <c r="O2766" s="2" t="s">
        <v>323</v>
      </c>
      <c r="P2766" s="2" t="s">
        <v>2756</v>
      </c>
      <c r="Q2766" s="2" t="s">
        <v>363</v>
      </c>
      <c r="R2766" s="2" t="s">
        <v>605</v>
      </c>
      <c r="S2766" s="2" t="s">
        <v>34</v>
      </c>
      <c r="T2766" s="147">
        <v>0.72299999999999998</v>
      </c>
      <c r="U2766" s="2" t="s">
        <v>3153</v>
      </c>
      <c r="V2766" s="158">
        <v>2.3E-2</v>
      </c>
      <c r="W2766" s="160">
        <v>2.6749999999999999E-2</v>
      </c>
      <c r="X2766" s="4" t="s">
        <v>610</v>
      </c>
      <c r="Y2766" s="4" t="s">
        <v>323</v>
      </c>
      <c r="Z2766" s="147">
        <v>633881.14</v>
      </c>
      <c r="AA2766" s="155">
        <v>1</v>
      </c>
      <c r="AB2766" s="174">
        <v>117.49</v>
      </c>
      <c r="AD2766" s="147">
        <v>744.74699999999996</v>
      </c>
      <c r="AG2766" s="2" t="s">
        <v>36</v>
      </c>
      <c r="AH2766" s="160">
        <v>7.8700000000000005E-4</v>
      </c>
      <c r="AI2766" s="160">
        <v>9.3504581067577902E-4</v>
      </c>
      <c r="AJ2766" s="160">
        <v>1.9369407594247901E-4</v>
      </c>
      <c r="AK2766" s="191"/>
      <c r="AL2766" s="147"/>
    </row>
    <row r="2767" spans="1:38">
      <c r="A2767" s="2">
        <v>811</v>
      </c>
      <c r="B2767" s="2">
        <v>9730</v>
      </c>
      <c r="C2767" s="2" t="s">
        <v>2039</v>
      </c>
      <c r="D2767" s="2" t="s">
        <v>2040</v>
      </c>
      <c r="E2767" s="4" t="s">
        <v>367</v>
      </c>
      <c r="F2767" s="2" t="s">
        <v>3156</v>
      </c>
      <c r="G2767" s="2" t="s">
        <v>3157</v>
      </c>
      <c r="H2767" s="2" t="s">
        <v>370</v>
      </c>
      <c r="I2767" s="2" t="s">
        <v>951</v>
      </c>
      <c r="J2767" s="2" t="s">
        <v>30</v>
      </c>
      <c r="K2767" s="2" t="s">
        <v>30</v>
      </c>
      <c r="L2767" s="2" t="s">
        <v>526</v>
      </c>
      <c r="M2767" s="2" t="s">
        <v>45</v>
      </c>
      <c r="N2767" s="2" t="s">
        <v>659</v>
      </c>
      <c r="O2767" s="2" t="s">
        <v>323</v>
      </c>
      <c r="P2767" s="2" t="s">
        <v>2756</v>
      </c>
      <c r="Q2767" s="2" t="s">
        <v>363</v>
      </c>
      <c r="R2767" s="2" t="s">
        <v>605</v>
      </c>
      <c r="S2767" s="2" t="s">
        <v>34</v>
      </c>
      <c r="T2767" s="147">
        <v>3.8889999999999998</v>
      </c>
      <c r="U2767" s="2" t="s">
        <v>3158</v>
      </c>
      <c r="V2767" s="158">
        <v>2.2499999999999999E-2</v>
      </c>
      <c r="W2767" s="160">
        <v>2.9579999999999999E-2</v>
      </c>
      <c r="X2767" s="4" t="s">
        <v>610</v>
      </c>
      <c r="Y2767" s="4" t="s">
        <v>323</v>
      </c>
      <c r="Z2767" s="147">
        <v>3280886.68</v>
      </c>
      <c r="AA2767" s="155">
        <v>1</v>
      </c>
      <c r="AB2767" s="174">
        <v>114.42</v>
      </c>
      <c r="AD2767" s="147">
        <v>3753.991</v>
      </c>
      <c r="AG2767" s="2" t="s">
        <v>36</v>
      </c>
      <c r="AH2767" s="160">
        <v>2.7889999999999998E-3</v>
      </c>
      <c r="AI2767" s="160">
        <v>4.7132158386352799E-3</v>
      </c>
      <c r="AJ2767" s="160">
        <v>9.7633931531346805E-4</v>
      </c>
      <c r="AK2767" s="191"/>
      <c r="AL2767" s="147"/>
    </row>
    <row r="2768" spans="1:38">
      <c r="A2768" s="2">
        <v>811</v>
      </c>
      <c r="B2768" s="2">
        <v>9730</v>
      </c>
      <c r="C2768" s="2" t="s">
        <v>2039</v>
      </c>
      <c r="D2768" s="2" t="s">
        <v>2040</v>
      </c>
      <c r="E2768" s="4" t="s">
        <v>367</v>
      </c>
      <c r="F2768" s="2" t="s">
        <v>3159</v>
      </c>
      <c r="G2768" s="2" t="s">
        <v>3160</v>
      </c>
      <c r="H2768" s="2" t="s">
        <v>370</v>
      </c>
      <c r="I2768" s="2" t="s">
        <v>951</v>
      </c>
      <c r="J2768" s="2" t="s">
        <v>30</v>
      </c>
      <c r="K2768" s="2" t="s">
        <v>30</v>
      </c>
      <c r="L2768" s="2" t="s">
        <v>526</v>
      </c>
      <c r="M2768" s="2" t="s">
        <v>45</v>
      </c>
      <c r="N2768" s="2" t="s">
        <v>659</v>
      </c>
      <c r="O2768" s="2" t="s">
        <v>323</v>
      </c>
      <c r="P2768" s="2" t="s">
        <v>2756</v>
      </c>
      <c r="Q2768" s="2" t="s">
        <v>363</v>
      </c>
      <c r="R2768" s="2" t="s">
        <v>605</v>
      </c>
      <c r="S2768" s="2" t="s">
        <v>34</v>
      </c>
      <c r="T2768" s="147">
        <v>5.298</v>
      </c>
      <c r="U2768" s="2" t="s">
        <v>3123</v>
      </c>
      <c r="V2768" s="158">
        <v>2.5000000000000001E-3</v>
      </c>
      <c r="W2768" s="160">
        <v>3.0300000000000001E-2</v>
      </c>
      <c r="X2768" s="4" t="s">
        <v>610</v>
      </c>
      <c r="Y2768" s="4" t="s">
        <v>323</v>
      </c>
      <c r="Z2768" s="147">
        <v>5827425.8899999997</v>
      </c>
      <c r="AA2768" s="155">
        <v>1</v>
      </c>
      <c r="AB2768" s="174">
        <v>97.92</v>
      </c>
      <c r="AD2768" s="147">
        <v>5706.2150000000001</v>
      </c>
      <c r="AG2768" s="2" t="s">
        <v>36</v>
      </c>
      <c r="AH2768" s="160">
        <v>4.6950000000000004E-3</v>
      </c>
      <c r="AI2768" s="160">
        <v>7.1642761666854101E-3</v>
      </c>
      <c r="AJ2768" s="160">
        <v>1.4840747223924199E-3</v>
      </c>
      <c r="AK2768" s="191"/>
      <c r="AL2768" s="147"/>
    </row>
    <row r="2769" spans="1:38">
      <c r="A2769" s="2">
        <v>811</v>
      </c>
      <c r="B2769" s="2">
        <v>9730</v>
      </c>
      <c r="C2769" s="2" t="s">
        <v>2039</v>
      </c>
      <c r="D2769" s="2" t="s">
        <v>2040</v>
      </c>
      <c r="E2769" s="4" t="s">
        <v>367</v>
      </c>
      <c r="F2769" s="2" t="s">
        <v>3161</v>
      </c>
      <c r="G2769" s="2" t="s">
        <v>3162</v>
      </c>
      <c r="H2769" s="2" t="s">
        <v>370</v>
      </c>
      <c r="I2769" s="2" t="s">
        <v>1162</v>
      </c>
      <c r="J2769" s="2" t="s">
        <v>30</v>
      </c>
      <c r="K2769" s="2" t="s">
        <v>30</v>
      </c>
      <c r="L2769" s="2" t="s">
        <v>526</v>
      </c>
      <c r="M2769" s="2" t="s">
        <v>45</v>
      </c>
      <c r="N2769" s="2" t="s">
        <v>659</v>
      </c>
      <c r="O2769" s="2" t="s">
        <v>323</v>
      </c>
      <c r="P2769" s="2" t="s">
        <v>2756</v>
      </c>
      <c r="Q2769" s="2" t="s">
        <v>363</v>
      </c>
      <c r="R2769" s="2" t="s">
        <v>605</v>
      </c>
      <c r="S2769" s="2" t="s">
        <v>34</v>
      </c>
      <c r="T2769" s="147">
        <v>0.247</v>
      </c>
      <c r="U2769" s="2" t="s">
        <v>3163</v>
      </c>
      <c r="V2769" s="158">
        <v>3.5000000000000003E-2</v>
      </c>
      <c r="W2769" s="160">
        <v>4.718E-2</v>
      </c>
      <c r="X2769" s="4" t="s">
        <v>610</v>
      </c>
      <c r="Y2769" s="4" t="s">
        <v>323</v>
      </c>
      <c r="Z2769" s="147">
        <v>1616296</v>
      </c>
      <c r="AA2769" s="155">
        <v>1</v>
      </c>
      <c r="AB2769" s="174">
        <v>100.6</v>
      </c>
      <c r="AD2769" s="147">
        <v>1625.9939999999999</v>
      </c>
      <c r="AG2769" s="2" t="s">
        <v>36</v>
      </c>
      <c r="AH2769" s="160">
        <v>2.362E-3</v>
      </c>
      <c r="AI2769" s="160">
        <v>2.0414701471475798E-3</v>
      </c>
      <c r="AJ2769" s="160">
        <v>4.2288909185115599E-4</v>
      </c>
      <c r="AK2769" s="191"/>
      <c r="AL2769" s="147"/>
    </row>
    <row r="2770" spans="1:38">
      <c r="A2770" s="2">
        <v>811</v>
      </c>
      <c r="B2770" s="2">
        <v>9730</v>
      </c>
      <c r="C2770" s="2" t="s">
        <v>2039</v>
      </c>
      <c r="D2770" s="2" t="s">
        <v>2040</v>
      </c>
      <c r="E2770" s="4" t="s">
        <v>367</v>
      </c>
      <c r="F2770" s="2" t="s">
        <v>3164</v>
      </c>
      <c r="G2770" s="2" t="s">
        <v>3165</v>
      </c>
      <c r="H2770" s="2" t="s">
        <v>370</v>
      </c>
      <c r="I2770" s="2" t="s">
        <v>951</v>
      </c>
      <c r="J2770" s="2" t="s">
        <v>30</v>
      </c>
      <c r="K2770" s="2" t="s">
        <v>30</v>
      </c>
      <c r="L2770" s="2" t="s">
        <v>526</v>
      </c>
      <c r="M2770" s="2" t="s">
        <v>45</v>
      </c>
      <c r="N2770" s="2" t="s">
        <v>659</v>
      </c>
      <c r="O2770" s="2" t="s">
        <v>323</v>
      </c>
      <c r="P2770" s="2" t="s">
        <v>2756</v>
      </c>
      <c r="Q2770" s="2" t="s">
        <v>363</v>
      </c>
      <c r="R2770" s="2" t="s">
        <v>605</v>
      </c>
      <c r="S2770" s="2" t="s">
        <v>34</v>
      </c>
      <c r="T2770" s="147">
        <v>2.3839999999999999</v>
      </c>
      <c r="U2770" s="2" t="s">
        <v>2866</v>
      </c>
      <c r="V2770" s="158">
        <v>2.35E-2</v>
      </c>
      <c r="W2770" s="160">
        <v>2.3949999999999999E-2</v>
      </c>
      <c r="X2770" s="4" t="s">
        <v>610</v>
      </c>
      <c r="Y2770" s="4" t="s">
        <v>323</v>
      </c>
      <c r="Z2770" s="147">
        <v>2947724.03</v>
      </c>
      <c r="AA2770" s="155">
        <v>1</v>
      </c>
      <c r="AB2770" s="174">
        <v>116.64</v>
      </c>
      <c r="AC2770" s="147">
        <v>81.867999999999995</v>
      </c>
      <c r="AD2770" s="147">
        <v>3520.0929999999998</v>
      </c>
      <c r="AG2770" s="2" t="s">
        <v>36</v>
      </c>
      <c r="AH2770" s="160">
        <v>3.1389999999999999E-3</v>
      </c>
      <c r="AI2770" s="160">
        <v>4.4195525852803201E-3</v>
      </c>
      <c r="AJ2770" s="160">
        <v>9.1550718083682401E-4</v>
      </c>
      <c r="AK2770" s="191"/>
      <c r="AL2770" s="147"/>
    </row>
    <row r="2771" spans="1:38">
      <c r="A2771" s="2">
        <v>811</v>
      </c>
      <c r="B2771" s="2">
        <v>9730</v>
      </c>
      <c r="C2771" s="2" t="s">
        <v>2043</v>
      </c>
      <c r="D2771" s="2" t="s">
        <v>2044</v>
      </c>
      <c r="E2771" s="4" t="s">
        <v>367</v>
      </c>
      <c r="F2771" s="2" t="s">
        <v>3166</v>
      </c>
      <c r="G2771" s="2" t="s">
        <v>3167</v>
      </c>
      <c r="H2771" s="2" t="s">
        <v>370</v>
      </c>
      <c r="I2771" s="2" t="s">
        <v>951</v>
      </c>
      <c r="J2771" s="2" t="s">
        <v>30</v>
      </c>
      <c r="K2771" s="2" t="s">
        <v>30</v>
      </c>
      <c r="L2771" s="2" t="s">
        <v>526</v>
      </c>
      <c r="M2771" s="2" t="s">
        <v>45</v>
      </c>
      <c r="N2771" s="2" t="s">
        <v>659</v>
      </c>
      <c r="O2771" s="2" t="s">
        <v>323</v>
      </c>
      <c r="P2771" s="2" t="s">
        <v>2745</v>
      </c>
      <c r="Q2771" s="2" t="s">
        <v>612</v>
      </c>
      <c r="R2771" s="2" t="s">
        <v>605</v>
      </c>
      <c r="S2771" s="2" t="s">
        <v>34</v>
      </c>
      <c r="T2771" s="147">
        <v>4.202</v>
      </c>
      <c r="U2771" s="2" t="s">
        <v>2812</v>
      </c>
      <c r="V2771" s="158">
        <v>8.5000000000000006E-3</v>
      </c>
      <c r="W2771" s="160">
        <v>3.0290000000000001E-2</v>
      </c>
      <c r="X2771" s="4" t="s">
        <v>610</v>
      </c>
      <c r="Y2771" s="4" t="s">
        <v>323</v>
      </c>
      <c r="Z2771" s="147">
        <v>2428000</v>
      </c>
      <c r="AA2771" s="155">
        <v>1</v>
      </c>
      <c r="AB2771" s="174">
        <v>104.57</v>
      </c>
      <c r="AD2771" s="147">
        <v>2538.96</v>
      </c>
      <c r="AG2771" s="2" t="s">
        <v>36</v>
      </c>
      <c r="AH2771" s="160">
        <v>3.6879999999999999E-3</v>
      </c>
      <c r="AI2771" s="160">
        <v>3.1877183693560301E-3</v>
      </c>
      <c r="AJ2771" s="160">
        <v>6.6033359742133E-4</v>
      </c>
      <c r="AK2771" s="191"/>
      <c r="AL2771" s="147"/>
    </row>
    <row r="2772" spans="1:38">
      <c r="A2772" s="2">
        <v>811</v>
      </c>
      <c r="B2772" s="2">
        <v>9730</v>
      </c>
      <c r="C2772" s="2" t="s">
        <v>2043</v>
      </c>
      <c r="D2772" s="2" t="s">
        <v>2044</v>
      </c>
      <c r="E2772" s="4" t="s">
        <v>367</v>
      </c>
      <c r="F2772" s="2" t="s">
        <v>3168</v>
      </c>
      <c r="G2772" s="2" t="s">
        <v>3169</v>
      </c>
      <c r="H2772" s="2" t="s">
        <v>370</v>
      </c>
      <c r="I2772" s="2" t="s">
        <v>951</v>
      </c>
      <c r="J2772" s="2" t="s">
        <v>30</v>
      </c>
      <c r="K2772" s="2" t="s">
        <v>30</v>
      </c>
      <c r="L2772" s="2" t="s">
        <v>526</v>
      </c>
      <c r="M2772" s="2" t="s">
        <v>45</v>
      </c>
      <c r="N2772" s="2" t="s">
        <v>659</v>
      </c>
      <c r="O2772" s="2" t="s">
        <v>323</v>
      </c>
      <c r="P2772" s="2" t="s">
        <v>2745</v>
      </c>
      <c r="Q2772" s="2" t="s">
        <v>612</v>
      </c>
      <c r="R2772" s="2" t="s">
        <v>605</v>
      </c>
      <c r="S2772" s="2" t="s">
        <v>34</v>
      </c>
      <c r="T2772" s="147">
        <v>5.6559999999999997</v>
      </c>
      <c r="U2772" s="2" t="s">
        <v>3101</v>
      </c>
      <c r="V2772" s="158">
        <v>3.1800000000000002E-2</v>
      </c>
      <c r="W2772" s="160">
        <v>3.4360000000000002E-2</v>
      </c>
      <c r="X2772" s="4" t="s">
        <v>610</v>
      </c>
      <c r="Y2772" s="4" t="s">
        <v>323</v>
      </c>
      <c r="Z2772" s="147">
        <v>1418713</v>
      </c>
      <c r="AA2772" s="155">
        <v>1</v>
      </c>
      <c r="AB2772" s="174">
        <v>107.36</v>
      </c>
      <c r="AD2772" s="147">
        <v>1523.13</v>
      </c>
      <c r="AG2772" s="2" t="s">
        <v>36</v>
      </c>
      <c r="AH2772" s="160">
        <v>3.3170000000000001E-3</v>
      </c>
      <c r="AI2772" s="160">
        <v>1.9123228121777499E-3</v>
      </c>
      <c r="AJ2772" s="160">
        <v>3.9613631308694E-4</v>
      </c>
      <c r="AK2772" s="191"/>
      <c r="AL2772" s="147"/>
    </row>
    <row r="2773" spans="1:38">
      <c r="A2773" s="2">
        <v>811</v>
      </c>
      <c r="B2773" s="2">
        <v>9730</v>
      </c>
      <c r="C2773" s="2" t="s">
        <v>2457</v>
      </c>
      <c r="D2773" s="2" t="s">
        <v>2458</v>
      </c>
      <c r="E2773" s="4" t="s">
        <v>367</v>
      </c>
      <c r="F2773" s="2" t="s">
        <v>3170</v>
      </c>
      <c r="G2773" s="2" t="s">
        <v>3171</v>
      </c>
      <c r="H2773" s="2" t="s">
        <v>370</v>
      </c>
      <c r="I2773" s="2" t="s">
        <v>1162</v>
      </c>
      <c r="J2773" s="2" t="s">
        <v>30</v>
      </c>
      <c r="K2773" s="2" t="s">
        <v>30</v>
      </c>
      <c r="L2773" s="2" t="s">
        <v>526</v>
      </c>
      <c r="M2773" s="2" t="s">
        <v>45</v>
      </c>
      <c r="N2773" s="2" t="s">
        <v>638</v>
      </c>
      <c r="O2773" s="2" t="s">
        <v>323</v>
      </c>
      <c r="P2773" s="2" t="s">
        <v>2749</v>
      </c>
      <c r="Q2773" s="2" t="s">
        <v>612</v>
      </c>
      <c r="R2773" s="2" t="s">
        <v>605</v>
      </c>
      <c r="S2773" s="2" t="s">
        <v>34</v>
      </c>
      <c r="T2773" s="147">
        <v>2.266</v>
      </c>
      <c r="U2773" s="2" t="s">
        <v>151</v>
      </c>
      <c r="V2773" s="158">
        <v>7.22E-2</v>
      </c>
      <c r="W2773" s="160">
        <v>6.855E-2</v>
      </c>
      <c r="X2773" s="4" t="s">
        <v>610</v>
      </c>
      <c r="Y2773" s="4" t="s">
        <v>323</v>
      </c>
      <c r="Z2773" s="147">
        <v>847000</v>
      </c>
      <c r="AA2773" s="155">
        <v>1</v>
      </c>
      <c r="AB2773" s="174">
        <v>102.41</v>
      </c>
      <c r="AD2773" s="147">
        <v>867.41300000000001</v>
      </c>
      <c r="AG2773" s="2" t="s">
        <v>36</v>
      </c>
      <c r="AH2773" s="160">
        <v>4.0099999999999997E-3</v>
      </c>
      <c r="AI2773" s="160">
        <v>1.0890552955638601E-3</v>
      </c>
      <c r="AJ2773" s="160">
        <v>2.2559703141394999E-4</v>
      </c>
      <c r="AK2773" s="191"/>
      <c r="AL2773" s="147"/>
    </row>
    <row r="2774" spans="1:38">
      <c r="A2774" s="2">
        <v>811</v>
      </c>
      <c r="B2774" s="2">
        <v>9730</v>
      </c>
      <c r="C2774" s="2" t="s">
        <v>3669</v>
      </c>
      <c r="D2774" s="2" t="s">
        <v>3670</v>
      </c>
      <c r="E2774" s="4" t="s">
        <v>367</v>
      </c>
      <c r="F2774" s="2" t="s">
        <v>3671</v>
      </c>
      <c r="G2774" s="2" t="s">
        <v>3672</v>
      </c>
      <c r="H2774" s="2" t="s">
        <v>370</v>
      </c>
      <c r="I2774" s="2" t="s">
        <v>951</v>
      </c>
      <c r="J2774" s="2" t="s">
        <v>30</v>
      </c>
      <c r="K2774" s="2" t="s">
        <v>30</v>
      </c>
      <c r="L2774" s="2" t="s">
        <v>526</v>
      </c>
      <c r="M2774" s="2" t="s">
        <v>45</v>
      </c>
      <c r="N2774" s="2" t="s">
        <v>642</v>
      </c>
      <c r="O2774" s="2" t="s">
        <v>323</v>
      </c>
      <c r="P2774" s="2" t="s">
        <v>175</v>
      </c>
      <c r="Q2774" s="2" t="s">
        <v>612</v>
      </c>
      <c r="R2774" s="2" t="s">
        <v>605</v>
      </c>
      <c r="S2774" s="2" t="s">
        <v>34</v>
      </c>
      <c r="T2774" s="147">
        <v>3.5590000000000002</v>
      </c>
      <c r="U2774" s="2" t="s">
        <v>3673</v>
      </c>
      <c r="V2774" s="158">
        <v>2.07E-2</v>
      </c>
      <c r="W2774" s="160">
        <v>4.965E-2</v>
      </c>
      <c r="X2774" s="4" t="s">
        <v>610</v>
      </c>
      <c r="Y2774" s="4" t="s">
        <v>323</v>
      </c>
      <c r="Z2774" s="147">
        <v>1558241.7</v>
      </c>
      <c r="AA2774" s="155">
        <v>1</v>
      </c>
      <c r="AB2774" s="174">
        <v>101.96</v>
      </c>
      <c r="AD2774" s="147">
        <v>1588.7829999999999</v>
      </c>
      <c r="AG2774" s="2" t="s">
        <v>36</v>
      </c>
      <c r="AH2774" s="160">
        <v>3.2669999999999999E-3</v>
      </c>
      <c r="AI2774" s="160">
        <v>1.9947515157507402E-3</v>
      </c>
      <c r="AJ2774" s="160">
        <v>4.13211360520358E-4</v>
      </c>
      <c r="AK2774" s="191"/>
      <c r="AL2774" s="147"/>
    </row>
    <row r="2775" spans="1:38">
      <c r="A2775" s="2">
        <v>811</v>
      </c>
      <c r="B2775" s="2">
        <v>9730</v>
      </c>
      <c r="C2775" s="2" t="s">
        <v>3172</v>
      </c>
      <c r="D2775" s="2" t="s">
        <v>3173</v>
      </c>
      <c r="E2775" s="4" t="s">
        <v>367</v>
      </c>
      <c r="F2775" s="2" t="s">
        <v>3176</v>
      </c>
      <c r="G2775" s="2" t="s">
        <v>3177</v>
      </c>
      <c r="H2775" s="2" t="s">
        <v>370</v>
      </c>
      <c r="I2775" s="2" t="s">
        <v>951</v>
      </c>
      <c r="J2775" s="2" t="s">
        <v>30</v>
      </c>
      <c r="K2775" s="2" t="s">
        <v>30</v>
      </c>
      <c r="L2775" s="2" t="s">
        <v>526</v>
      </c>
      <c r="M2775" s="2" t="s">
        <v>45</v>
      </c>
      <c r="N2775" s="2" t="s">
        <v>673</v>
      </c>
      <c r="O2775" s="2" t="s">
        <v>323</v>
      </c>
      <c r="P2775" s="2" t="s">
        <v>362</v>
      </c>
      <c r="Q2775" s="2" t="s">
        <v>363</v>
      </c>
      <c r="R2775" s="2" t="s">
        <v>605</v>
      </c>
      <c r="S2775" s="2" t="s">
        <v>34</v>
      </c>
      <c r="T2775" s="177">
        <v>11.45</v>
      </c>
      <c r="U2775" s="2" t="s">
        <v>3178</v>
      </c>
      <c r="V2775" s="158">
        <v>2.07E-2</v>
      </c>
      <c r="W2775" s="160">
        <v>3.286E-2</v>
      </c>
      <c r="X2775" s="4" t="s">
        <v>610</v>
      </c>
      <c r="Y2775" s="4" t="s">
        <v>323</v>
      </c>
      <c r="Z2775" s="147">
        <v>6597710.2999999998</v>
      </c>
      <c r="AA2775" s="155">
        <v>1</v>
      </c>
      <c r="AB2775" s="174">
        <v>99.37</v>
      </c>
      <c r="AD2775" s="147">
        <v>6556.1450000000004</v>
      </c>
      <c r="AG2775" s="2" t="s">
        <v>36</v>
      </c>
      <c r="AH2775" s="160">
        <v>1.449E-3</v>
      </c>
      <c r="AI2775" s="160">
        <v>8.2313806696214294E-3</v>
      </c>
      <c r="AJ2775" s="160">
        <v>1.70512466269521E-3</v>
      </c>
      <c r="AK2775" s="191"/>
      <c r="AL2775" s="147"/>
    </row>
    <row r="2776" spans="1:38">
      <c r="A2776" s="2">
        <v>811</v>
      </c>
      <c r="B2776" s="2">
        <v>9730</v>
      </c>
      <c r="C2776" s="2" t="s">
        <v>2051</v>
      </c>
      <c r="D2776" s="2" t="s">
        <v>2052</v>
      </c>
      <c r="E2776" s="4" t="s">
        <v>513</v>
      </c>
      <c r="F2776" s="2" t="s">
        <v>3679</v>
      </c>
      <c r="G2776" s="2" t="s">
        <v>3680</v>
      </c>
      <c r="H2776" s="2" t="s">
        <v>370</v>
      </c>
      <c r="I2776" s="2" t="s">
        <v>1165</v>
      </c>
      <c r="J2776" s="2" t="s">
        <v>30</v>
      </c>
      <c r="K2776" s="2" t="s">
        <v>137</v>
      </c>
      <c r="L2776" s="2" t="s">
        <v>526</v>
      </c>
      <c r="M2776" s="2" t="s">
        <v>45</v>
      </c>
      <c r="N2776" s="2" t="s">
        <v>649</v>
      </c>
      <c r="O2776" s="2" t="s">
        <v>323</v>
      </c>
      <c r="P2776" s="2" t="s">
        <v>374</v>
      </c>
      <c r="Q2776" s="2" t="s">
        <v>375</v>
      </c>
      <c r="R2776" s="2" t="s">
        <v>375</v>
      </c>
      <c r="S2776" s="2" t="s">
        <v>34</v>
      </c>
      <c r="T2776" s="147">
        <v>2.1659999999999999</v>
      </c>
      <c r="U2776" s="2" t="s">
        <v>3096</v>
      </c>
      <c r="V2776" s="158">
        <v>0.05</v>
      </c>
      <c r="W2776" s="160">
        <v>1.0000000000000001E-5</v>
      </c>
      <c r="X2776" s="4" t="s">
        <v>610</v>
      </c>
      <c r="Y2776" s="4" t="s">
        <v>323</v>
      </c>
      <c r="Z2776" s="147">
        <v>913734</v>
      </c>
      <c r="AA2776" s="155">
        <v>1</v>
      </c>
      <c r="AB2776" s="174">
        <v>214</v>
      </c>
      <c r="AD2776" s="147">
        <v>1955.3910000000001</v>
      </c>
      <c r="AG2776" s="2" t="s">
        <v>36</v>
      </c>
      <c r="AH2776" s="160">
        <v>6.1040000000000001E-3</v>
      </c>
      <c r="AI2776" s="160">
        <v>2.4550351431039102E-3</v>
      </c>
      <c r="AJ2776" s="160">
        <v>5.0855878719583802E-4</v>
      </c>
      <c r="AK2776" s="191"/>
      <c r="AL2776" s="147"/>
    </row>
    <row r="2777" spans="1:38">
      <c r="A2777" s="2">
        <v>811</v>
      </c>
      <c r="B2777" s="2">
        <v>9730</v>
      </c>
      <c r="C2777" s="2" t="s">
        <v>2051</v>
      </c>
      <c r="D2777" s="2" t="s">
        <v>2052</v>
      </c>
      <c r="E2777" s="4" t="s">
        <v>513</v>
      </c>
      <c r="F2777" s="2" t="s">
        <v>3179</v>
      </c>
      <c r="G2777" s="2" t="s">
        <v>3180</v>
      </c>
      <c r="H2777" s="2" t="s">
        <v>370</v>
      </c>
      <c r="I2777" s="2" t="s">
        <v>1162</v>
      </c>
      <c r="J2777" s="2" t="s">
        <v>30</v>
      </c>
      <c r="K2777" s="2" t="s">
        <v>137</v>
      </c>
      <c r="L2777" s="2" t="s">
        <v>526</v>
      </c>
      <c r="M2777" s="2" t="s">
        <v>45</v>
      </c>
      <c r="N2777" s="2" t="s">
        <v>649</v>
      </c>
      <c r="O2777" s="2" t="s">
        <v>323</v>
      </c>
      <c r="P2777" s="2" t="s">
        <v>2749</v>
      </c>
      <c r="Q2777" s="2" t="s">
        <v>363</v>
      </c>
      <c r="R2777" s="2" t="s">
        <v>605</v>
      </c>
      <c r="S2777" s="2" t="s">
        <v>34</v>
      </c>
      <c r="T2777" s="147">
        <v>3.1179999999999999</v>
      </c>
      <c r="U2777" s="2" t="s">
        <v>3003</v>
      </c>
      <c r="V2777" s="158">
        <v>6.5000000000000002E-2</v>
      </c>
      <c r="W2777" s="160">
        <v>6.7379999999999995E-2</v>
      </c>
      <c r="X2777" s="4" t="s">
        <v>610</v>
      </c>
      <c r="Y2777" s="4" t="s">
        <v>323</v>
      </c>
      <c r="Z2777" s="147">
        <v>3250872</v>
      </c>
      <c r="AA2777" s="155">
        <v>1</v>
      </c>
      <c r="AB2777" s="174">
        <v>101.22</v>
      </c>
      <c r="AD2777" s="147">
        <v>3290.5329999999999</v>
      </c>
      <c r="AG2777" s="2" t="s">
        <v>36</v>
      </c>
      <c r="AH2777" s="160">
        <v>6.502E-3</v>
      </c>
      <c r="AI2777" s="160">
        <v>4.1313344790492998E-3</v>
      </c>
      <c r="AJ2777" s="160">
        <v>8.5580300472168803E-4</v>
      </c>
      <c r="AK2777" s="191"/>
      <c r="AL2777" s="147"/>
    </row>
    <row r="2778" spans="1:38">
      <c r="A2778" s="2">
        <v>811</v>
      </c>
      <c r="B2778" s="2">
        <v>9730</v>
      </c>
      <c r="C2778" s="2" t="s">
        <v>2051</v>
      </c>
      <c r="D2778" s="2" t="s">
        <v>2052</v>
      </c>
      <c r="E2778" s="4" t="s">
        <v>513</v>
      </c>
      <c r="F2778" s="2" t="s">
        <v>3181</v>
      </c>
      <c r="G2778" s="2" t="s">
        <v>3182</v>
      </c>
      <c r="H2778" s="2" t="s">
        <v>33</v>
      </c>
      <c r="I2778" s="2" t="s">
        <v>1162</v>
      </c>
      <c r="J2778" s="2" t="s">
        <v>30</v>
      </c>
      <c r="K2778" s="2" t="s">
        <v>30</v>
      </c>
      <c r="L2778" s="2" t="s">
        <v>528</v>
      </c>
      <c r="M2778" s="2" t="s">
        <v>45</v>
      </c>
      <c r="N2778" s="2" t="s">
        <v>649</v>
      </c>
      <c r="O2778" s="2" t="s">
        <v>323</v>
      </c>
      <c r="P2778" s="2" t="s">
        <v>2749</v>
      </c>
      <c r="Q2778" s="2" t="s">
        <v>363</v>
      </c>
      <c r="R2778" s="2" t="s">
        <v>605</v>
      </c>
      <c r="S2778" s="2" t="s">
        <v>34</v>
      </c>
      <c r="T2778" s="147">
        <v>3.15</v>
      </c>
      <c r="U2778" s="2" t="s">
        <v>3003</v>
      </c>
      <c r="V2778" s="158">
        <v>6.5000000000000002E-2</v>
      </c>
      <c r="W2778" s="160">
        <v>6.7140000000000005E-2</v>
      </c>
      <c r="X2778" s="4" t="s">
        <v>610</v>
      </c>
      <c r="Y2778" s="4" t="s">
        <v>323</v>
      </c>
      <c r="Z2778" s="147">
        <v>2360730</v>
      </c>
      <c r="AA2778" s="155">
        <v>1</v>
      </c>
      <c r="AB2778" s="174">
        <v>101.22</v>
      </c>
      <c r="AD2778" s="147">
        <v>2389.5309999999999</v>
      </c>
      <c r="AG2778" s="2" t="s">
        <v>36</v>
      </c>
      <c r="AH2778" s="160">
        <v>0</v>
      </c>
      <c r="AI2778" s="160">
        <v>3.00010743109112E-3</v>
      </c>
      <c r="AJ2778" s="160">
        <v>6.2147012473472705E-4</v>
      </c>
      <c r="AK2778" s="191"/>
      <c r="AL2778" s="147"/>
    </row>
    <row r="2779" spans="1:38">
      <c r="A2779" s="2">
        <v>811</v>
      </c>
      <c r="B2779" s="2">
        <v>9730</v>
      </c>
      <c r="C2779" s="2" t="s">
        <v>2051</v>
      </c>
      <c r="D2779" s="2" t="s">
        <v>2052</v>
      </c>
      <c r="E2779" s="4" t="s">
        <v>513</v>
      </c>
      <c r="F2779" s="2" t="s">
        <v>3681</v>
      </c>
      <c r="G2779" s="2" t="s">
        <v>3682</v>
      </c>
      <c r="H2779" s="2" t="s">
        <v>370</v>
      </c>
      <c r="I2779" s="2" t="s">
        <v>1162</v>
      </c>
      <c r="J2779" s="2" t="s">
        <v>30</v>
      </c>
      <c r="K2779" s="2" t="s">
        <v>30</v>
      </c>
      <c r="L2779" s="2" t="s">
        <v>526</v>
      </c>
      <c r="M2779" s="2" t="s">
        <v>31</v>
      </c>
      <c r="N2779" s="2" t="s">
        <v>649</v>
      </c>
      <c r="O2779" s="2" t="s">
        <v>323</v>
      </c>
      <c r="P2779" s="2" t="s">
        <v>2749</v>
      </c>
      <c r="Q2779" s="2" t="s">
        <v>363</v>
      </c>
      <c r="R2779" s="2" t="s">
        <v>605</v>
      </c>
      <c r="S2779" s="2" t="s">
        <v>34</v>
      </c>
      <c r="T2779" s="147">
        <v>3.4260000000000002</v>
      </c>
      <c r="U2779" s="2" t="s">
        <v>3683</v>
      </c>
      <c r="V2779" s="158">
        <v>6.7000000000000004E-2</v>
      </c>
      <c r="W2779" s="160">
        <v>6.5699999999999995E-2</v>
      </c>
      <c r="X2779" s="4" t="s">
        <v>610</v>
      </c>
      <c r="Y2779" s="4" t="s">
        <v>323</v>
      </c>
      <c r="Z2779" s="147">
        <v>1568000</v>
      </c>
      <c r="AA2779" s="155">
        <v>1</v>
      </c>
      <c r="AB2779" s="174">
        <v>100.86</v>
      </c>
      <c r="AD2779" s="147">
        <v>1581.4849999999999</v>
      </c>
      <c r="AG2779" s="2" t="s">
        <v>36</v>
      </c>
      <c r="AH2779" s="160">
        <v>1.7229999999999999E-3</v>
      </c>
      <c r="AI2779" s="160">
        <v>1.9855881707678E-3</v>
      </c>
      <c r="AJ2779" s="160">
        <v>4.1131318011170898E-4</v>
      </c>
      <c r="AK2779" s="191"/>
      <c r="AL2779" s="147"/>
    </row>
    <row r="2780" spans="1:38">
      <c r="A2780" s="2">
        <v>811</v>
      </c>
      <c r="B2780" s="2">
        <v>9730</v>
      </c>
      <c r="C2780" s="2" t="s">
        <v>3183</v>
      </c>
      <c r="D2780" s="2" t="s">
        <v>3184</v>
      </c>
      <c r="E2780" s="4" t="s">
        <v>367</v>
      </c>
      <c r="F2780" s="2" t="s">
        <v>3185</v>
      </c>
      <c r="G2780" s="2" t="s">
        <v>3186</v>
      </c>
      <c r="H2780" s="2" t="s">
        <v>370</v>
      </c>
      <c r="I2780" s="2" t="s">
        <v>1163</v>
      </c>
      <c r="J2780" s="2" t="s">
        <v>30</v>
      </c>
      <c r="K2780" s="2" t="s">
        <v>30</v>
      </c>
      <c r="L2780" s="2" t="s">
        <v>526</v>
      </c>
      <c r="M2780" s="2" t="s">
        <v>45</v>
      </c>
      <c r="N2780" s="2" t="s">
        <v>636</v>
      </c>
      <c r="O2780" s="2" t="s">
        <v>323</v>
      </c>
      <c r="P2780" s="2" t="s">
        <v>2749</v>
      </c>
      <c r="Q2780" s="2" t="s">
        <v>612</v>
      </c>
      <c r="R2780" s="2" t="s">
        <v>605</v>
      </c>
      <c r="S2780" s="2" t="s">
        <v>34</v>
      </c>
      <c r="T2780" s="147">
        <v>3.847</v>
      </c>
      <c r="U2780" s="2" t="s">
        <v>2768</v>
      </c>
      <c r="V2780" s="158">
        <v>0.05</v>
      </c>
      <c r="W2780" s="160">
        <v>3.4849999999999999E-2</v>
      </c>
      <c r="X2780" s="4" t="s">
        <v>610</v>
      </c>
      <c r="Y2780" s="4" t="s">
        <v>323</v>
      </c>
      <c r="Z2780" s="147">
        <v>6003319</v>
      </c>
      <c r="AA2780" s="155">
        <v>1</v>
      </c>
      <c r="AB2780" s="174">
        <v>107.3</v>
      </c>
      <c r="AD2780" s="147">
        <v>6441.5609999999997</v>
      </c>
      <c r="AG2780" s="2" t="s">
        <v>36</v>
      </c>
      <c r="AH2780" s="160">
        <v>1.473E-2</v>
      </c>
      <c r="AI2780" s="160">
        <v>8.0875186993532907E-3</v>
      </c>
      <c r="AJ2780" s="160">
        <v>1.67532375767408E-3</v>
      </c>
      <c r="AK2780" s="191"/>
      <c r="AL2780" s="147"/>
    </row>
    <row r="2781" spans="1:38">
      <c r="A2781" s="2">
        <v>811</v>
      </c>
      <c r="B2781" s="2">
        <v>9730</v>
      </c>
      <c r="C2781" s="2" t="s">
        <v>3183</v>
      </c>
      <c r="D2781" s="2" t="s">
        <v>3184</v>
      </c>
      <c r="E2781" s="4" t="s">
        <v>367</v>
      </c>
      <c r="F2781" s="2" t="s">
        <v>3187</v>
      </c>
      <c r="G2781" s="2" t="s">
        <v>3188</v>
      </c>
      <c r="H2781" s="2" t="s">
        <v>370</v>
      </c>
      <c r="I2781" s="2" t="s">
        <v>1162</v>
      </c>
      <c r="J2781" s="2" t="s">
        <v>30</v>
      </c>
      <c r="K2781" s="2" t="s">
        <v>30</v>
      </c>
      <c r="L2781" s="2" t="s">
        <v>526</v>
      </c>
      <c r="M2781" s="2" t="s">
        <v>31</v>
      </c>
      <c r="N2781" s="2" t="s">
        <v>636</v>
      </c>
      <c r="O2781" s="2" t="s">
        <v>323</v>
      </c>
      <c r="P2781" s="2" t="s">
        <v>2749</v>
      </c>
      <c r="Q2781" s="2" t="s">
        <v>612</v>
      </c>
      <c r="R2781" s="2" t="s">
        <v>605</v>
      </c>
      <c r="S2781" s="2" t="s">
        <v>34</v>
      </c>
      <c r="T2781" s="147">
        <v>6.1669999999999998</v>
      </c>
      <c r="U2781" s="2" t="s">
        <v>3189</v>
      </c>
      <c r="V2781" s="158">
        <v>6.6900000000000001E-2</v>
      </c>
      <c r="W2781" s="160">
        <v>6.7549999999999999E-2</v>
      </c>
      <c r="X2781" s="4" t="s">
        <v>610</v>
      </c>
      <c r="Y2781" s="4" t="s">
        <v>323</v>
      </c>
      <c r="Z2781" s="147">
        <v>1975000</v>
      </c>
      <c r="AA2781" s="155">
        <v>1</v>
      </c>
      <c r="AB2781" s="174">
        <v>100.53</v>
      </c>
      <c r="AD2781" s="147">
        <v>1985.4670000000001</v>
      </c>
      <c r="AG2781" s="2" t="s">
        <v>36</v>
      </c>
      <c r="AH2781" s="160">
        <v>5.5630000000000002E-3</v>
      </c>
      <c r="AI2781" s="160">
        <v>2.4927971368703099E-3</v>
      </c>
      <c r="AJ2781" s="160">
        <v>5.1638115739932795E-4</v>
      </c>
      <c r="AK2781" s="191"/>
      <c r="AL2781" s="147"/>
    </row>
    <row r="2782" spans="1:38">
      <c r="A2782" s="2">
        <v>811</v>
      </c>
      <c r="B2782" s="2">
        <v>9730</v>
      </c>
      <c r="C2782" s="2" t="s">
        <v>2331</v>
      </c>
      <c r="D2782" s="2" t="s">
        <v>2332</v>
      </c>
      <c r="E2782" s="4" t="s">
        <v>367</v>
      </c>
      <c r="F2782" s="2" t="s">
        <v>3190</v>
      </c>
      <c r="G2782" s="2" t="s">
        <v>3191</v>
      </c>
      <c r="H2782" s="2" t="s">
        <v>370</v>
      </c>
      <c r="I2782" s="2" t="s">
        <v>951</v>
      </c>
      <c r="J2782" s="2" t="s">
        <v>30</v>
      </c>
      <c r="K2782" s="2" t="s">
        <v>30</v>
      </c>
      <c r="L2782" s="2" t="s">
        <v>526</v>
      </c>
      <c r="M2782" s="2" t="s">
        <v>45</v>
      </c>
      <c r="N2782" s="2" t="s">
        <v>660</v>
      </c>
      <c r="O2782" s="2" t="s">
        <v>323</v>
      </c>
      <c r="P2782" s="2" t="s">
        <v>374</v>
      </c>
      <c r="Q2782" s="2" t="s">
        <v>375</v>
      </c>
      <c r="R2782" s="2" t="s">
        <v>375</v>
      </c>
      <c r="S2782" s="2" t="s">
        <v>34</v>
      </c>
      <c r="T2782" s="147">
        <v>2.4489999999999998</v>
      </c>
      <c r="U2782" s="2" t="s">
        <v>1500</v>
      </c>
      <c r="V2782" s="158">
        <v>4.7500000000000001E-2</v>
      </c>
      <c r="W2782" s="160">
        <v>5.3400000000000003E-2</v>
      </c>
      <c r="X2782" s="4" t="s">
        <v>610</v>
      </c>
      <c r="Y2782" s="4" t="s">
        <v>323</v>
      </c>
      <c r="Z2782" s="147">
        <v>6529860.6799999997</v>
      </c>
      <c r="AA2782" s="155">
        <v>1</v>
      </c>
      <c r="AB2782" s="174">
        <v>105.38</v>
      </c>
      <c r="AD2782" s="147">
        <v>6881.1670000000004</v>
      </c>
      <c r="AG2782" s="2" t="s">
        <v>36</v>
      </c>
      <c r="AH2782" s="160">
        <v>2.0395E-2</v>
      </c>
      <c r="AI2782" s="160">
        <v>8.6394533559763197E-3</v>
      </c>
      <c r="AJ2782" s="160">
        <v>1.7896566300046499E-3</v>
      </c>
      <c r="AK2782" s="191"/>
      <c r="AL2782" s="147"/>
    </row>
    <row r="2783" spans="1:38">
      <c r="A2783" s="2">
        <v>811</v>
      </c>
      <c r="B2783" s="2">
        <v>9730</v>
      </c>
      <c r="C2783" s="2" t="s">
        <v>2331</v>
      </c>
      <c r="D2783" s="2" t="s">
        <v>2332</v>
      </c>
      <c r="E2783" s="4" t="s">
        <v>367</v>
      </c>
      <c r="F2783" s="2" t="s">
        <v>3684</v>
      </c>
      <c r="G2783" s="2" t="s">
        <v>3685</v>
      </c>
      <c r="H2783" s="2" t="s">
        <v>370</v>
      </c>
      <c r="I2783" s="2" t="s">
        <v>951</v>
      </c>
      <c r="J2783" s="2" t="s">
        <v>30</v>
      </c>
      <c r="K2783" s="2" t="s">
        <v>30</v>
      </c>
      <c r="L2783" s="2" t="s">
        <v>526</v>
      </c>
      <c r="M2783" s="2" t="s">
        <v>45</v>
      </c>
      <c r="N2783" s="2" t="s">
        <v>660</v>
      </c>
      <c r="O2783" s="2" t="s">
        <v>323</v>
      </c>
      <c r="P2783" s="2" t="s">
        <v>2963</v>
      </c>
      <c r="Q2783" s="2" t="s">
        <v>363</v>
      </c>
      <c r="R2783" s="2" t="s">
        <v>605</v>
      </c>
      <c r="S2783" s="2" t="s">
        <v>34</v>
      </c>
      <c r="T2783" s="147">
        <v>1.075</v>
      </c>
      <c r="U2783" s="2" t="s">
        <v>1500</v>
      </c>
      <c r="V2783" s="158">
        <v>0.03</v>
      </c>
      <c r="W2783" s="160">
        <v>5.4429999999999999E-2</v>
      </c>
      <c r="X2783" s="4" t="s">
        <v>610</v>
      </c>
      <c r="Y2783" s="4" t="s">
        <v>323</v>
      </c>
      <c r="Z2783" s="147">
        <v>2525505.4</v>
      </c>
      <c r="AA2783" s="155">
        <v>1</v>
      </c>
      <c r="AB2783" s="174">
        <v>111.6</v>
      </c>
      <c r="AD2783" s="147">
        <v>2818.4639999999999</v>
      </c>
      <c r="AG2783" s="2" t="s">
        <v>36</v>
      </c>
      <c r="AH2783" s="160">
        <v>1.7861999999999999E-2</v>
      </c>
      <c r="AI2783" s="160">
        <v>3.5386421864784402E-3</v>
      </c>
      <c r="AJ2783" s="160">
        <v>7.3302721703619102E-4</v>
      </c>
      <c r="AK2783" s="191"/>
      <c r="AL2783" s="147"/>
    </row>
    <row r="2784" spans="1:38">
      <c r="A2784" s="2">
        <v>811</v>
      </c>
      <c r="B2784" s="2">
        <v>9730</v>
      </c>
      <c r="C2784" s="2" t="s">
        <v>3192</v>
      </c>
      <c r="D2784" s="2" t="s">
        <v>3193</v>
      </c>
      <c r="E2784" s="4" t="s">
        <v>367</v>
      </c>
      <c r="F2784" s="2" t="s">
        <v>3686</v>
      </c>
      <c r="G2784" s="2" t="s">
        <v>3687</v>
      </c>
      <c r="H2784" s="2" t="s">
        <v>370</v>
      </c>
      <c r="I2784" s="2" t="s">
        <v>1162</v>
      </c>
      <c r="J2784" s="2" t="s">
        <v>30</v>
      </c>
      <c r="K2784" s="2" t="s">
        <v>30</v>
      </c>
      <c r="L2784" s="2" t="s">
        <v>526</v>
      </c>
      <c r="M2784" s="2" t="s">
        <v>45</v>
      </c>
      <c r="N2784" s="2" t="s">
        <v>659</v>
      </c>
      <c r="O2784" s="2" t="s">
        <v>323</v>
      </c>
      <c r="P2784" s="2" t="s">
        <v>2739</v>
      </c>
      <c r="Q2784" s="2" t="s">
        <v>363</v>
      </c>
      <c r="R2784" s="2" t="s">
        <v>605</v>
      </c>
      <c r="S2784" s="2" t="s">
        <v>34</v>
      </c>
      <c r="T2784" s="147">
        <v>2.9009999999999998</v>
      </c>
      <c r="U2784" s="2" t="s">
        <v>2768</v>
      </c>
      <c r="V2784" s="158">
        <v>3.95E-2</v>
      </c>
      <c r="W2784" s="160">
        <v>7.1989999999999998E-2</v>
      </c>
      <c r="X2784" s="4" t="s">
        <v>610</v>
      </c>
      <c r="Y2784" s="4" t="s">
        <v>323</v>
      </c>
      <c r="Z2784" s="147">
        <v>633264.84</v>
      </c>
      <c r="AA2784" s="155">
        <v>1</v>
      </c>
      <c r="AB2784" s="174">
        <v>92.4</v>
      </c>
      <c r="AD2784" s="147">
        <v>585.13699999999994</v>
      </c>
      <c r="AG2784" s="2" t="s">
        <v>36</v>
      </c>
      <c r="AH2784" s="160">
        <v>5.1400000000000003E-4</v>
      </c>
      <c r="AI2784" s="160">
        <v>7.34651723460673E-4</v>
      </c>
      <c r="AJ2784" s="160">
        <v>1.5218258302491399E-4</v>
      </c>
      <c r="AK2784" s="191"/>
      <c r="AL2784" s="147"/>
    </row>
    <row r="2785" spans="1:38">
      <c r="A2785" s="2">
        <v>811</v>
      </c>
      <c r="B2785" s="2">
        <v>9730</v>
      </c>
      <c r="C2785" s="2" t="s">
        <v>3192</v>
      </c>
      <c r="D2785" s="2" t="s">
        <v>3193</v>
      </c>
      <c r="E2785" s="4" t="s">
        <v>367</v>
      </c>
      <c r="F2785" s="2" t="s">
        <v>3194</v>
      </c>
      <c r="G2785" s="2" t="s">
        <v>3195</v>
      </c>
      <c r="H2785" s="2" t="s">
        <v>370</v>
      </c>
      <c r="I2785" s="2" t="s">
        <v>951</v>
      </c>
      <c r="J2785" s="2" t="s">
        <v>30</v>
      </c>
      <c r="K2785" s="2" t="s">
        <v>30</v>
      </c>
      <c r="L2785" s="2" t="s">
        <v>526</v>
      </c>
      <c r="M2785" s="2" t="s">
        <v>45</v>
      </c>
      <c r="N2785" s="2" t="s">
        <v>659</v>
      </c>
      <c r="O2785" s="2" t="s">
        <v>323</v>
      </c>
      <c r="P2785" s="2" t="s">
        <v>2739</v>
      </c>
      <c r="Q2785" s="2" t="s">
        <v>363</v>
      </c>
      <c r="R2785" s="2" t="s">
        <v>605</v>
      </c>
      <c r="S2785" s="2" t="s">
        <v>34</v>
      </c>
      <c r="T2785" s="147">
        <v>4.048</v>
      </c>
      <c r="U2785" s="2" t="s">
        <v>2768</v>
      </c>
      <c r="V2785" s="158">
        <v>3.6200000000000003E-2</v>
      </c>
      <c r="W2785" s="160">
        <v>3.9030000000000002E-2</v>
      </c>
      <c r="X2785" s="4" t="s">
        <v>610</v>
      </c>
      <c r="Y2785" s="4" t="s">
        <v>323</v>
      </c>
      <c r="Z2785" s="147">
        <v>1083925.05</v>
      </c>
      <c r="AA2785" s="155">
        <v>1</v>
      </c>
      <c r="AB2785" s="174">
        <v>106.27</v>
      </c>
      <c r="AD2785" s="147">
        <v>1151.8869999999999</v>
      </c>
      <c r="AG2785" s="2" t="s">
        <v>36</v>
      </c>
      <c r="AH2785" s="160">
        <v>6.29E-4</v>
      </c>
      <c r="AI2785" s="160">
        <v>1.4462190849765201E-3</v>
      </c>
      <c r="AJ2785" s="160">
        <v>2.99583256859312E-4</v>
      </c>
      <c r="AK2785" s="191"/>
      <c r="AL2785" s="147"/>
    </row>
    <row r="2786" spans="1:38">
      <c r="A2786" s="2">
        <v>811</v>
      </c>
      <c r="B2786" s="2">
        <v>9730</v>
      </c>
      <c r="C2786" s="2" t="s">
        <v>3192</v>
      </c>
      <c r="D2786" s="2" t="s">
        <v>3193</v>
      </c>
      <c r="E2786" s="4" t="s">
        <v>367</v>
      </c>
      <c r="F2786" s="2" t="s">
        <v>3688</v>
      </c>
      <c r="G2786" s="2" t="s">
        <v>3689</v>
      </c>
      <c r="H2786" s="2" t="s">
        <v>370</v>
      </c>
      <c r="I2786" s="2" t="s">
        <v>1162</v>
      </c>
      <c r="J2786" s="2" t="s">
        <v>30</v>
      </c>
      <c r="K2786" s="2" t="s">
        <v>30</v>
      </c>
      <c r="L2786" s="2" t="s">
        <v>526</v>
      </c>
      <c r="M2786" s="2" t="s">
        <v>31</v>
      </c>
      <c r="N2786" s="2" t="s">
        <v>659</v>
      </c>
      <c r="O2786" s="2" t="s">
        <v>323</v>
      </c>
      <c r="P2786" s="2" t="s">
        <v>2773</v>
      </c>
      <c r="Q2786" s="2" t="s">
        <v>363</v>
      </c>
      <c r="R2786" s="2" t="s">
        <v>605</v>
      </c>
      <c r="S2786" s="2" t="s">
        <v>34</v>
      </c>
      <c r="T2786" s="147">
        <v>2.91</v>
      </c>
      <c r="U2786" s="2" t="s">
        <v>3690</v>
      </c>
      <c r="V2786" s="158">
        <v>6.6299999999999998E-2</v>
      </c>
      <c r="W2786" s="160">
        <v>6.8000000000000005E-2</v>
      </c>
      <c r="X2786" s="4" t="s">
        <v>610</v>
      </c>
      <c r="Y2786" s="4" t="s">
        <v>323</v>
      </c>
      <c r="Z2786" s="147">
        <v>7794974</v>
      </c>
      <c r="AA2786" s="155">
        <v>1</v>
      </c>
      <c r="AB2786" s="174">
        <v>101.61</v>
      </c>
      <c r="AD2786" s="147">
        <v>7920.473</v>
      </c>
      <c r="AG2786" s="2" t="s">
        <v>36</v>
      </c>
      <c r="AH2786" s="160">
        <v>5.888E-3</v>
      </c>
      <c r="AI2786" s="160">
        <v>9.9443242561121099E-3</v>
      </c>
      <c r="AJ2786" s="160">
        <v>2.0599597107097199E-3</v>
      </c>
      <c r="AK2786" s="191"/>
      <c r="AL2786" s="147"/>
    </row>
    <row r="2787" spans="1:38">
      <c r="A2787" s="2">
        <v>811</v>
      </c>
      <c r="B2787" s="2">
        <v>9730</v>
      </c>
      <c r="C2787" s="2" t="s">
        <v>3192</v>
      </c>
      <c r="D2787" s="2" t="s">
        <v>3193</v>
      </c>
      <c r="E2787" s="4" t="s">
        <v>367</v>
      </c>
      <c r="F2787" s="2" t="s">
        <v>3691</v>
      </c>
      <c r="G2787" s="2" t="s">
        <v>3692</v>
      </c>
      <c r="H2787" s="2" t="s">
        <v>370</v>
      </c>
      <c r="I2787" s="2" t="s">
        <v>951</v>
      </c>
      <c r="J2787" s="2" t="s">
        <v>30</v>
      </c>
      <c r="K2787" s="2" t="s">
        <v>30</v>
      </c>
      <c r="L2787" s="2" t="s">
        <v>526</v>
      </c>
      <c r="M2787" s="2" t="s">
        <v>45</v>
      </c>
      <c r="N2787" s="2" t="s">
        <v>659</v>
      </c>
      <c r="O2787" s="2" t="s">
        <v>323</v>
      </c>
      <c r="P2787" s="2" t="s">
        <v>2739</v>
      </c>
      <c r="Q2787" s="2" t="s">
        <v>363</v>
      </c>
      <c r="R2787" s="2" t="s">
        <v>605</v>
      </c>
      <c r="S2787" s="2" t="s">
        <v>34</v>
      </c>
      <c r="T2787" s="147">
        <v>0.73499999999999999</v>
      </c>
      <c r="U2787" s="2" t="s">
        <v>2937</v>
      </c>
      <c r="V2787" s="158">
        <v>4.9500000000000002E-2</v>
      </c>
      <c r="W2787" s="160">
        <v>3.3619999999999997E-2</v>
      </c>
      <c r="X2787" s="4" t="s">
        <v>610</v>
      </c>
      <c r="Y2787" s="4" t="s">
        <v>323</v>
      </c>
      <c r="Z2787" s="147">
        <v>1052800.6399999999</v>
      </c>
      <c r="AA2787" s="155">
        <v>1</v>
      </c>
      <c r="AB2787" s="174">
        <v>142.69999999999999</v>
      </c>
      <c r="AD2787" s="147">
        <v>1502.347</v>
      </c>
      <c r="AG2787" s="2" t="s">
        <v>36</v>
      </c>
      <c r="AH2787" s="160">
        <v>2.3969999999999998E-3</v>
      </c>
      <c r="AI2787" s="160">
        <v>1.88622835019534E-3</v>
      </c>
      <c r="AJ2787" s="160">
        <v>3.9073086381034801E-4</v>
      </c>
      <c r="AK2787" s="191"/>
      <c r="AL2787" s="147"/>
    </row>
    <row r="2788" spans="1:38">
      <c r="A2788" s="2">
        <v>811</v>
      </c>
      <c r="B2788" s="2">
        <v>9730</v>
      </c>
      <c r="C2788" s="2" t="s">
        <v>3196</v>
      </c>
      <c r="D2788" s="2" t="s">
        <v>3197</v>
      </c>
      <c r="E2788" s="4" t="s">
        <v>367</v>
      </c>
      <c r="F2788" s="2" t="s">
        <v>3198</v>
      </c>
      <c r="G2788" s="2" t="s">
        <v>3199</v>
      </c>
      <c r="H2788" s="2" t="s">
        <v>370</v>
      </c>
      <c r="I2788" s="2" t="s">
        <v>951</v>
      </c>
      <c r="J2788" s="2" t="s">
        <v>30</v>
      </c>
      <c r="K2788" s="2" t="s">
        <v>30</v>
      </c>
      <c r="L2788" s="2" t="s">
        <v>526</v>
      </c>
      <c r="M2788" s="2" t="s">
        <v>45</v>
      </c>
      <c r="N2788" s="2" t="s">
        <v>659</v>
      </c>
      <c r="O2788" s="2" t="s">
        <v>323</v>
      </c>
      <c r="P2788" s="2" t="s">
        <v>362</v>
      </c>
      <c r="Q2788" s="2" t="s">
        <v>363</v>
      </c>
      <c r="R2788" s="2" t="s">
        <v>605</v>
      </c>
      <c r="S2788" s="2" t="s">
        <v>34</v>
      </c>
      <c r="T2788" s="147">
        <v>4.99</v>
      </c>
      <c r="U2788" s="2" t="s">
        <v>3101</v>
      </c>
      <c r="V2788" s="158">
        <v>1.6500000000000001E-2</v>
      </c>
      <c r="W2788" s="160">
        <v>2.7019999999999999E-2</v>
      </c>
      <c r="X2788" s="4" t="s">
        <v>610</v>
      </c>
      <c r="Y2788" s="4" t="s">
        <v>323</v>
      </c>
      <c r="Z2788" s="147">
        <v>5959821</v>
      </c>
      <c r="AA2788" s="155">
        <v>1</v>
      </c>
      <c r="AB2788" s="174">
        <v>111.02</v>
      </c>
      <c r="AD2788" s="147">
        <v>6616.5929999999998</v>
      </c>
      <c r="AG2788" s="2" t="s">
        <v>36</v>
      </c>
      <c r="AH2788" s="160">
        <v>2.8170000000000001E-3</v>
      </c>
      <c r="AI2788" s="160">
        <v>8.3072751227411708E-3</v>
      </c>
      <c r="AJ2788" s="160">
        <v>1.7208461447855499E-3</v>
      </c>
      <c r="AK2788" s="191"/>
      <c r="AL2788" s="147"/>
    </row>
    <row r="2789" spans="1:38">
      <c r="A2789" s="2">
        <v>811</v>
      </c>
      <c r="B2789" s="2">
        <v>9730</v>
      </c>
      <c r="C2789" s="2" t="s">
        <v>3196</v>
      </c>
      <c r="D2789" s="2" t="s">
        <v>3197</v>
      </c>
      <c r="E2789" s="4" t="s">
        <v>367</v>
      </c>
      <c r="F2789" s="2" t="s">
        <v>3200</v>
      </c>
      <c r="G2789" s="2" t="s">
        <v>3201</v>
      </c>
      <c r="H2789" s="2" t="s">
        <v>370</v>
      </c>
      <c r="I2789" s="2" t="s">
        <v>951</v>
      </c>
      <c r="J2789" s="2" t="s">
        <v>30</v>
      </c>
      <c r="K2789" s="2" t="s">
        <v>30</v>
      </c>
      <c r="L2789" s="2" t="s">
        <v>526</v>
      </c>
      <c r="M2789" s="2" t="s">
        <v>45</v>
      </c>
      <c r="N2789" s="2" t="s">
        <v>659</v>
      </c>
      <c r="O2789" s="2" t="s">
        <v>323</v>
      </c>
      <c r="P2789" s="2" t="s">
        <v>362</v>
      </c>
      <c r="Q2789" s="2" t="s">
        <v>363</v>
      </c>
      <c r="R2789" s="2" t="s">
        <v>605</v>
      </c>
      <c r="S2789" s="2" t="s">
        <v>34</v>
      </c>
      <c r="T2789" s="147">
        <v>1.3540000000000001</v>
      </c>
      <c r="U2789" s="2" t="s">
        <v>3096</v>
      </c>
      <c r="V2789" s="158">
        <v>8.3000000000000001E-3</v>
      </c>
      <c r="W2789" s="160">
        <v>2.188E-2</v>
      </c>
      <c r="X2789" s="4" t="s">
        <v>610</v>
      </c>
      <c r="Y2789" s="4" t="s">
        <v>323</v>
      </c>
      <c r="Z2789" s="147">
        <v>1844499.98</v>
      </c>
      <c r="AA2789" s="155">
        <v>1</v>
      </c>
      <c r="AB2789" s="174">
        <v>114.36</v>
      </c>
      <c r="AD2789" s="147">
        <v>2109.37</v>
      </c>
      <c r="AG2789" s="2" t="s">
        <v>36</v>
      </c>
      <c r="AH2789" s="160">
        <v>1.554E-3</v>
      </c>
      <c r="AI2789" s="160">
        <v>2.6483596121035999E-3</v>
      </c>
      <c r="AJ2789" s="160">
        <v>5.4860581371842302E-4</v>
      </c>
      <c r="AK2789" s="191"/>
      <c r="AL2789" s="147"/>
    </row>
    <row r="2790" spans="1:38">
      <c r="A2790" s="2">
        <v>811</v>
      </c>
      <c r="B2790" s="2">
        <v>9730</v>
      </c>
      <c r="C2790" s="2" t="s">
        <v>3202</v>
      </c>
      <c r="D2790" s="2" t="s">
        <v>3203</v>
      </c>
      <c r="E2790" s="4" t="s">
        <v>514</v>
      </c>
      <c r="F2790" s="2" t="s">
        <v>3204</v>
      </c>
      <c r="G2790" s="2" t="s">
        <v>3205</v>
      </c>
      <c r="H2790" s="2" t="s">
        <v>370</v>
      </c>
      <c r="I2790" s="2" t="s">
        <v>1162</v>
      </c>
      <c r="J2790" s="2" t="s">
        <v>30</v>
      </c>
      <c r="K2790" s="2" t="s">
        <v>137</v>
      </c>
      <c r="L2790" s="2" t="s">
        <v>526</v>
      </c>
      <c r="M2790" s="2" t="s">
        <v>45</v>
      </c>
      <c r="N2790" s="2" t="s">
        <v>660</v>
      </c>
      <c r="O2790" s="2" t="s">
        <v>323</v>
      </c>
      <c r="P2790" s="2" t="s">
        <v>2745</v>
      </c>
      <c r="Q2790" s="2" t="s">
        <v>363</v>
      </c>
      <c r="R2790" s="2" t="s">
        <v>605</v>
      </c>
      <c r="S2790" s="2" t="s">
        <v>34</v>
      </c>
      <c r="T2790" s="147">
        <v>3.4359999999999999</v>
      </c>
      <c r="U2790" s="2" t="s">
        <v>3206</v>
      </c>
      <c r="V2790" s="158">
        <v>4.4999999999999998E-2</v>
      </c>
      <c r="W2790" s="160">
        <v>6.5879999999999994E-2</v>
      </c>
      <c r="X2790" s="4" t="s">
        <v>610</v>
      </c>
      <c r="Y2790" s="4" t="s">
        <v>323</v>
      </c>
      <c r="Z2790" s="147">
        <v>2525817.67</v>
      </c>
      <c r="AA2790" s="155">
        <v>1</v>
      </c>
      <c r="AB2790" s="174">
        <v>95.42</v>
      </c>
      <c r="AD2790" s="147">
        <v>2410.1350000000002</v>
      </c>
      <c r="AG2790" s="2" t="s">
        <v>36</v>
      </c>
      <c r="AH2790" s="160">
        <v>2.7520000000000001E-3</v>
      </c>
      <c r="AI2790" s="160">
        <v>3.0259765912391701E-3</v>
      </c>
      <c r="AJ2790" s="160">
        <v>6.2682890289625999E-4</v>
      </c>
      <c r="AK2790" s="191"/>
      <c r="AL2790" s="147"/>
    </row>
    <row r="2791" spans="1:38">
      <c r="A2791" s="2">
        <v>811</v>
      </c>
      <c r="B2791" s="2">
        <v>9730</v>
      </c>
      <c r="C2791" s="2" t="s">
        <v>3202</v>
      </c>
      <c r="D2791" s="2" t="s">
        <v>3203</v>
      </c>
      <c r="E2791" s="4" t="s">
        <v>514</v>
      </c>
      <c r="F2791" s="2" t="s">
        <v>3207</v>
      </c>
      <c r="G2791" s="2" t="s">
        <v>3208</v>
      </c>
      <c r="H2791" s="2" t="s">
        <v>370</v>
      </c>
      <c r="I2791" s="2" t="s">
        <v>1162</v>
      </c>
      <c r="J2791" s="2" t="s">
        <v>30</v>
      </c>
      <c r="K2791" s="2" t="s">
        <v>30</v>
      </c>
      <c r="L2791" s="2" t="s">
        <v>526</v>
      </c>
      <c r="M2791" s="2" t="s">
        <v>45</v>
      </c>
      <c r="N2791" s="2" t="s">
        <v>660</v>
      </c>
      <c r="O2791" s="2" t="s">
        <v>323</v>
      </c>
      <c r="P2791" s="2" t="s">
        <v>2756</v>
      </c>
      <c r="Q2791" s="2" t="s">
        <v>363</v>
      </c>
      <c r="R2791" s="2" t="s">
        <v>605</v>
      </c>
      <c r="S2791" s="2" t="s">
        <v>34</v>
      </c>
      <c r="T2791" s="147">
        <v>2.4449999999999998</v>
      </c>
      <c r="U2791" s="2" t="s">
        <v>2795</v>
      </c>
      <c r="V2791" s="158">
        <v>6.3500000000000001E-2</v>
      </c>
      <c r="W2791" s="160">
        <v>6.1960000000000001E-2</v>
      </c>
      <c r="X2791" s="4" t="s">
        <v>610</v>
      </c>
      <c r="Y2791" s="4" t="s">
        <v>323</v>
      </c>
      <c r="Z2791" s="147">
        <v>1191000</v>
      </c>
      <c r="AA2791" s="155">
        <v>1</v>
      </c>
      <c r="AB2791" s="174">
        <v>102.2</v>
      </c>
      <c r="AD2791" s="147">
        <v>1217.202</v>
      </c>
      <c r="AG2791" s="2" t="s">
        <v>36</v>
      </c>
      <c r="AH2791" s="160">
        <v>2.905E-3</v>
      </c>
      <c r="AI2791" s="160">
        <v>1.5282232827245001E-3</v>
      </c>
      <c r="AJ2791" s="160">
        <v>3.1657036821241202E-4</v>
      </c>
      <c r="AK2791" s="191"/>
      <c r="AL2791" s="147"/>
    </row>
    <row r="2792" spans="1:38">
      <c r="A2792" s="2">
        <v>811</v>
      </c>
      <c r="B2792" s="2">
        <v>9730</v>
      </c>
      <c r="C2792" s="2" t="s">
        <v>3202</v>
      </c>
      <c r="D2792" s="2" t="s">
        <v>3203</v>
      </c>
      <c r="E2792" s="4" t="s">
        <v>514</v>
      </c>
      <c r="F2792" s="2" t="s">
        <v>3693</v>
      </c>
      <c r="G2792" s="2" t="s">
        <v>3694</v>
      </c>
      <c r="H2792" s="2" t="s">
        <v>370</v>
      </c>
      <c r="I2792" s="2" t="s">
        <v>1162</v>
      </c>
      <c r="J2792" s="2" t="s">
        <v>30</v>
      </c>
      <c r="K2792" s="2" t="s">
        <v>30</v>
      </c>
      <c r="L2792" s="2" t="s">
        <v>526</v>
      </c>
      <c r="M2792" s="2" t="s">
        <v>31</v>
      </c>
      <c r="N2792" s="2" t="s">
        <v>660</v>
      </c>
      <c r="O2792" s="2" t="s">
        <v>323</v>
      </c>
      <c r="P2792" s="2" t="s">
        <v>2756</v>
      </c>
      <c r="Q2792" s="2" t="s">
        <v>363</v>
      </c>
      <c r="R2792" s="2" t="s">
        <v>605</v>
      </c>
      <c r="S2792" s="2" t="s">
        <v>34</v>
      </c>
      <c r="T2792" s="147">
        <v>3.927</v>
      </c>
      <c r="U2792" s="2" t="s">
        <v>3695</v>
      </c>
      <c r="V2792" s="158">
        <v>6.25E-2</v>
      </c>
      <c r="W2792" s="160">
        <v>6.166E-2</v>
      </c>
      <c r="X2792" s="4" t="s">
        <v>610</v>
      </c>
      <c r="Y2792" s="4" t="s">
        <v>323</v>
      </c>
      <c r="Z2792" s="147">
        <v>2473000</v>
      </c>
      <c r="AA2792" s="155">
        <v>1</v>
      </c>
      <c r="AB2792" s="174">
        <v>103.18</v>
      </c>
      <c r="AD2792" s="147">
        <v>2551.6410000000001</v>
      </c>
      <c r="AG2792" s="2" t="s">
        <v>36</v>
      </c>
      <c r="AH2792" s="160">
        <v>4.496E-3</v>
      </c>
      <c r="AI2792" s="160">
        <v>3.2036406419343301E-3</v>
      </c>
      <c r="AJ2792" s="160">
        <v>6.63631884883556E-4</v>
      </c>
      <c r="AK2792" s="191"/>
      <c r="AL2792" s="147"/>
    </row>
    <row r="2793" spans="1:38">
      <c r="A2793" s="2">
        <v>811</v>
      </c>
      <c r="B2793" s="2">
        <v>9730</v>
      </c>
      <c r="C2793" s="2" t="s">
        <v>3209</v>
      </c>
      <c r="D2793" s="2" t="s">
        <v>3210</v>
      </c>
      <c r="E2793" s="4" t="s">
        <v>367</v>
      </c>
      <c r="F2793" s="2" t="s">
        <v>3211</v>
      </c>
      <c r="G2793" s="2" t="s">
        <v>3212</v>
      </c>
      <c r="H2793" s="2" t="s">
        <v>370</v>
      </c>
      <c r="I2793" s="2" t="s">
        <v>951</v>
      </c>
      <c r="J2793" s="2" t="s">
        <v>30</v>
      </c>
      <c r="K2793" s="2" t="s">
        <v>30</v>
      </c>
      <c r="L2793" s="2" t="s">
        <v>526</v>
      </c>
      <c r="M2793" s="2" t="s">
        <v>45</v>
      </c>
      <c r="N2793" s="2" t="s">
        <v>673</v>
      </c>
      <c r="O2793" s="2" t="s">
        <v>323</v>
      </c>
      <c r="P2793" s="2" t="s">
        <v>139</v>
      </c>
      <c r="Q2793" s="2" t="s">
        <v>363</v>
      </c>
      <c r="R2793" s="2" t="s">
        <v>605</v>
      </c>
      <c r="S2793" s="2" t="s">
        <v>34</v>
      </c>
      <c r="T2793" s="147">
        <v>5.4720000000000004</v>
      </c>
      <c r="U2793" s="2" t="s">
        <v>2922</v>
      </c>
      <c r="V2793" s="158">
        <v>2.6499999999999999E-2</v>
      </c>
      <c r="W2793" s="160">
        <v>2.7390000000000001E-2</v>
      </c>
      <c r="X2793" s="4" t="s">
        <v>610</v>
      </c>
      <c r="Y2793" s="4" t="s">
        <v>323</v>
      </c>
      <c r="Z2793" s="147">
        <v>4867245.13</v>
      </c>
      <c r="AA2793" s="155">
        <v>1</v>
      </c>
      <c r="AB2793" s="174">
        <v>116.33</v>
      </c>
      <c r="AD2793" s="147">
        <v>5662.0659999999998</v>
      </c>
      <c r="AG2793" s="2" t="s">
        <v>36</v>
      </c>
      <c r="AH2793" s="160">
        <v>3.307E-3</v>
      </c>
      <c r="AI2793" s="160">
        <v>7.1088459322665503E-3</v>
      </c>
      <c r="AJ2793" s="160">
        <v>1.47259238867952E-3</v>
      </c>
      <c r="AK2793" s="191"/>
      <c r="AL2793" s="147"/>
    </row>
    <row r="2794" spans="1:38">
      <c r="A2794" s="2">
        <v>811</v>
      </c>
      <c r="B2794" s="2">
        <v>9730</v>
      </c>
      <c r="C2794" s="2" t="s">
        <v>2335</v>
      </c>
      <c r="D2794" s="2" t="s">
        <v>2336</v>
      </c>
      <c r="E2794" s="4" t="s">
        <v>367</v>
      </c>
      <c r="F2794" s="2" t="s">
        <v>3213</v>
      </c>
      <c r="G2794" s="2" t="s">
        <v>3214</v>
      </c>
      <c r="H2794" s="2" t="s">
        <v>370</v>
      </c>
      <c r="I2794" s="2" t="s">
        <v>1162</v>
      </c>
      <c r="J2794" s="2" t="s">
        <v>30</v>
      </c>
      <c r="K2794" s="2" t="s">
        <v>499</v>
      </c>
      <c r="L2794" s="2" t="s">
        <v>526</v>
      </c>
      <c r="M2794" s="2" t="s">
        <v>45</v>
      </c>
      <c r="N2794" s="2" t="s">
        <v>660</v>
      </c>
      <c r="O2794" s="2" t="s">
        <v>323</v>
      </c>
      <c r="P2794" s="2" t="s">
        <v>2756</v>
      </c>
      <c r="Q2794" s="2" t="s">
        <v>612</v>
      </c>
      <c r="R2794" s="2" t="s">
        <v>605</v>
      </c>
      <c r="S2794" s="2" t="s">
        <v>34</v>
      </c>
      <c r="T2794" s="147">
        <v>0.81799999999999995</v>
      </c>
      <c r="U2794" s="2" t="s">
        <v>239</v>
      </c>
      <c r="V2794" s="158">
        <v>5.0999999999999997E-2</v>
      </c>
      <c r="W2794" s="160">
        <v>4.7690000000000003E-2</v>
      </c>
      <c r="X2794" s="4" t="s">
        <v>610</v>
      </c>
      <c r="Y2794" s="4" t="s">
        <v>323</v>
      </c>
      <c r="Z2794" s="147">
        <v>348739.1</v>
      </c>
      <c r="AA2794" s="155">
        <v>1</v>
      </c>
      <c r="AB2794" s="174">
        <v>101.17</v>
      </c>
      <c r="AD2794" s="147">
        <v>352.81900000000002</v>
      </c>
      <c r="AG2794" s="2" t="s">
        <v>36</v>
      </c>
      <c r="AH2794" s="160">
        <v>1.846E-3</v>
      </c>
      <c r="AI2794" s="160">
        <v>4.4297227690993002E-4</v>
      </c>
      <c r="AJ2794" s="160">
        <v>9.1761392719565693E-5</v>
      </c>
      <c r="AK2794" s="191"/>
      <c r="AL2794" s="147"/>
    </row>
    <row r="2795" spans="1:38">
      <c r="A2795" s="2">
        <v>811</v>
      </c>
      <c r="B2795" s="2">
        <v>9730</v>
      </c>
      <c r="C2795" s="2" t="s">
        <v>2335</v>
      </c>
      <c r="D2795" s="2" t="s">
        <v>2336</v>
      </c>
      <c r="E2795" s="4" t="s">
        <v>367</v>
      </c>
      <c r="F2795" s="2" t="s">
        <v>3215</v>
      </c>
      <c r="G2795" s="2" t="s">
        <v>3216</v>
      </c>
      <c r="H2795" s="2" t="s">
        <v>370</v>
      </c>
      <c r="I2795" s="2" t="s">
        <v>1162</v>
      </c>
      <c r="J2795" s="2" t="s">
        <v>30</v>
      </c>
      <c r="K2795" s="2" t="s">
        <v>499</v>
      </c>
      <c r="L2795" s="2" t="s">
        <v>526</v>
      </c>
      <c r="M2795" s="2" t="s">
        <v>45</v>
      </c>
      <c r="N2795" s="2" t="s">
        <v>660</v>
      </c>
      <c r="O2795" s="2" t="s">
        <v>323</v>
      </c>
      <c r="P2795" s="2" t="s">
        <v>2756</v>
      </c>
      <c r="Q2795" s="2" t="s">
        <v>612</v>
      </c>
      <c r="R2795" s="2" t="s">
        <v>605</v>
      </c>
      <c r="S2795" s="2" t="s">
        <v>34</v>
      </c>
      <c r="T2795" s="147">
        <v>5.8979999999999997</v>
      </c>
      <c r="U2795" s="2" t="s">
        <v>3217</v>
      </c>
      <c r="V2795" s="158">
        <v>2.8000000000000001E-2</v>
      </c>
      <c r="W2795" s="160">
        <v>6.1089999999999998E-2</v>
      </c>
      <c r="X2795" s="4" t="s">
        <v>610</v>
      </c>
      <c r="Y2795" s="4" t="s">
        <v>323</v>
      </c>
      <c r="Z2795" s="147">
        <v>2806447.37</v>
      </c>
      <c r="AA2795" s="155">
        <v>1</v>
      </c>
      <c r="AB2795" s="174">
        <v>82.89</v>
      </c>
      <c r="AC2795" s="147">
        <v>99.837999999999994</v>
      </c>
      <c r="AD2795" s="147">
        <v>2426.1019999999999</v>
      </c>
      <c r="AG2795" s="2" t="s">
        <v>36</v>
      </c>
      <c r="AH2795" s="160">
        <v>5.0639999999999999E-3</v>
      </c>
      <c r="AI2795" s="160">
        <v>3.0460232196567799E-3</v>
      </c>
      <c r="AJ2795" s="160">
        <v>6.3098154774293995E-4</v>
      </c>
      <c r="AK2795" s="191"/>
      <c r="AL2795" s="147"/>
    </row>
    <row r="2796" spans="1:38">
      <c r="A2796" s="2">
        <v>811</v>
      </c>
      <c r="B2796" s="2">
        <v>9730</v>
      </c>
      <c r="C2796" s="2" t="s">
        <v>3218</v>
      </c>
      <c r="D2796" s="2" t="s">
        <v>3219</v>
      </c>
      <c r="E2796" s="4" t="s">
        <v>514</v>
      </c>
      <c r="F2796" s="2" t="s">
        <v>3220</v>
      </c>
      <c r="G2796" s="2" t="s">
        <v>3221</v>
      </c>
      <c r="H2796" s="2" t="s">
        <v>370</v>
      </c>
      <c r="I2796" s="2" t="s">
        <v>1162</v>
      </c>
      <c r="J2796" s="2" t="s">
        <v>30</v>
      </c>
      <c r="K2796" s="2" t="s">
        <v>137</v>
      </c>
      <c r="L2796" s="2" t="s">
        <v>526</v>
      </c>
      <c r="M2796" s="2" t="s">
        <v>45</v>
      </c>
      <c r="N2796" s="2" t="s">
        <v>660</v>
      </c>
      <c r="O2796" s="2" t="s">
        <v>323</v>
      </c>
      <c r="P2796" s="2" t="s">
        <v>2756</v>
      </c>
      <c r="Q2796" s="2" t="s">
        <v>363</v>
      </c>
      <c r="R2796" s="2" t="s">
        <v>605</v>
      </c>
      <c r="S2796" s="2" t="s">
        <v>34</v>
      </c>
      <c r="T2796" s="147">
        <v>2.1349999999999998</v>
      </c>
      <c r="U2796" s="2" t="s">
        <v>2983</v>
      </c>
      <c r="V2796" s="158">
        <v>3.49E-2</v>
      </c>
      <c r="W2796" s="160">
        <v>6.4509999999999998E-2</v>
      </c>
      <c r="X2796" s="4" t="s">
        <v>610</v>
      </c>
      <c r="Y2796" s="4" t="s">
        <v>323</v>
      </c>
      <c r="Z2796" s="147">
        <v>1319000</v>
      </c>
      <c r="AA2796" s="155">
        <v>1</v>
      </c>
      <c r="AB2796" s="174">
        <v>95.01</v>
      </c>
      <c r="AD2796" s="147">
        <v>1253.182</v>
      </c>
      <c r="AG2796" s="2" t="s">
        <v>36</v>
      </c>
      <c r="AH2796" s="160">
        <v>1.395E-3</v>
      </c>
      <c r="AI2796" s="160">
        <v>1.5733968207979701E-3</v>
      </c>
      <c r="AJ2796" s="160">
        <v>3.2592803455805202E-4</v>
      </c>
      <c r="AK2796" s="191"/>
      <c r="AL2796" s="147"/>
    </row>
    <row r="2797" spans="1:38">
      <c r="A2797" s="2">
        <v>811</v>
      </c>
      <c r="B2797" s="2">
        <v>9730</v>
      </c>
      <c r="C2797" s="2" t="s">
        <v>2095</v>
      </c>
      <c r="D2797" s="2" t="s">
        <v>2096</v>
      </c>
      <c r="E2797" s="4" t="s">
        <v>367</v>
      </c>
      <c r="F2797" s="2" t="s">
        <v>3222</v>
      </c>
      <c r="G2797" s="2" t="s">
        <v>3223</v>
      </c>
      <c r="H2797" s="2" t="s">
        <v>370</v>
      </c>
      <c r="I2797" s="2" t="s">
        <v>951</v>
      </c>
      <c r="J2797" s="2" t="s">
        <v>30</v>
      </c>
      <c r="K2797" s="2" t="s">
        <v>30</v>
      </c>
      <c r="L2797" s="2" t="s">
        <v>526</v>
      </c>
      <c r="M2797" s="2" t="s">
        <v>45</v>
      </c>
      <c r="N2797" s="2" t="s">
        <v>659</v>
      </c>
      <c r="O2797" s="2" t="s">
        <v>323</v>
      </c>
      <c r="P2797" s="2" t="s">
        <v>2745</v>
      </c>
      <c r="Q2797" s="2" t="s">
        <v>612</v>
      </c>
      <c r="R2797" s="2" t="s">
        <v>605</v>
      </c>
      <c r="S2797" s="2" t="s">
        <v>34</v>
      </c>
      <c r="T2797" s="147">
        <v>0.28499999999999998</v>
      </c>
      <c r="U2797" s="2" t="s">
        <v>3224</v>
      </c>
      <c r="V2797" s="158">
        <v>2.75E-2</v>
      </c>
      <c r="W2797" s="160">
        <v>4.6550000000000001E-2</v>
      </c>
      <c r="X2797" s="4" t="s">
        <v>610</v>
      </c>
      <c r="Y2797" s="4" t="s">
        <v>323</v>
      </c>
      <c r="Z2797" s="147">
        <v>119225.7</v>
      </c>
      <c r="AA2797" s="155">
        <v>1</v>
      </c>
      <c r="AB2797" s="174">
        <v>116.74</v>
      </c>
      <c r="AD2797" s="147">
        <v>139.184</v>
      </c>
      <c r="AG2797" s="2" t="s">
        <v>36</v>
      </c>
      <c r="AH2797" s="160">
        <v>8.6200000000000003E-4</v>
      </c>
      <c r="AI2797" s="160">
        <v>1.7474860784990199E-4</v>
      </c>
      <c r="AJ2797" s="160">
        <v>3.6199050071417197E-5</v>
      </c>
      <c r="AK2797" s="191"/>
      <c r="AL2797" s="147"/>
    </row>
    <row r="2798" spans="1:38">
      <c r="A2798" s="2">
        <v>811</v>
      </c>
      <c r="B2798" s="2">
        <v>9730</v>
      </c>
      <c r="C2798" s="2" t="s">
        <v>2095</v>
      </c>
      <c r="D2798" s="2" t="s">
        <v>2096</v>
      </c>
      <c r="E2798" s="4" t="s">
        <v>367</v>
      </c>
      <c r="F2798" s="2" t="s">
        <v>3928</v>
      </c>
      <c r="G2798" s="2" t="s">
        <v>3929</v>
      </c>
      <c r="H2798" s="2" t="s">
        <v>370</v>
      </c>
      <c r="I2798" s="2" t="s">
        <v>951</v>
      </c>
      <c r="J2798" s="2" t="s">
        <v>30</v>
      </c>
      <c r="K2798" s="2" t="s">
        <v>30</v>
      </c>
      <c r="L2798" s="2" t="s">
        <v>526</v>
      </c>
      <c r="M2798" s="2" t="s">
        <v>45</v>
      </c>
      <c r="N2798" s="2" t="s">
        <v>659</v>
      </c>
      <c r="O2798" s="2" t="s">
        <v>323</v>
      </c>
      <c r="P2798" s="2" t="s">
        <v>2745</v>
      </c>
      <c r="Q2798" s="2" t="s">
        <v>612</v>
      </c>
      <c r="R2798" s="2" t="s">
        <v>605</v>
      </c>
      <c r="S2798" s="2" t="s">
        <v>34</v>
      </c>
      <c r="T2798" s="147">
        <v>2.91</v>
      </c>
      <c r="U2798" s="2" t="s">
        <v>3930</v>
      </c>
      <c r="V2798" s="158">
        <v>1.9599999999999999E-2</v>
      </c>
      <c r="W2798" s="160">
        <v>2.7640000000000001E-2</v>
      </c>
      <c r="X2798" s="4" t="s">
        <v>610</v>
      </c>
      <c r="Y2798" s="4" t="s">
        <v>323</v>
      </c>
      <c r="Z2798" s="147">
        <v>150309</v>
      </c>
      <c r="AA2798" s="155">
        <v>1</v>
      </c>
      <c r="AB2798" s="174">
        <v>114.46</v>
      </c>
      <c r="AD2798" s="147">
        <v>172.04400000000001</v>
      </c>
      <c r="AG2798" s="2" t="s">
        <v>36</v>
      </c>
      <c r="AH2798" s="160">
        <v>1.3100000000000001E-4</v>
      </c>
      <c r="AI2798" s="160">
        <v>2.1600454120278899E-4</v>
      </c>
      <c r="AJ2798" s="160">
        <v>4.4745187380087201E-5</v>
      </c>
      <c r="AK2798" s="191"/>
      <c r="AL2798" s="147"/>
    </row>
    <row r="2799" spans="1:38">
      <c r="A2799" s="2">
        <v>811</v>
      </c>
      <c r="B2799" s="2">
        <v>9730</v>
      </c>
      <c r="C2799" s="2" t="s">
        <v>2095</v>
      </c>
      <c r="D2799" s="2" t="s">
        <v>2096</v>
      </c>
      <c r="E2799" s="4" t="s">
        <v>367</v>
      </c>
      <c r="F2799" s="2" t="s">
        <v>3225</v>
      </c>
      <c r="G2799" s="2" t="s">
        <v>3226</v>
      </c>
      <c r="H2799" s="2" t="s">
        <v>370</v>
      </c>
      <c r="I2799" s="2" t="s">
        <v>951</v>
      </c>
      <c r="J2799" s="2" t="s">
        <v>30</v>
      </c>
      <c r="K2799" s="2" t="s">
        <v>30</v>
      </c>
      <c r="L2799" s="2" t="s">
        <v>526</v>
      </c>
      <c r="M2799" s="2" t="s">
        <v>45</v>
      </c>
      <c r="N2799" s="2" t="s">
        <v>659</v>
      </c>
      <c r="O2799" s="2" t="s">
        <v>323</v>
      </c>
      <c r="P2799" s="2" t="s">
        <v>2745</v>
      </c>
      <c r="Q2799" s="2" t="s">
        <v>612</v>
      </c>
      <c r="R2799" s="2" t="s">
        <v>605</v>
      </c>
      <c r="S2799" s="2" t="s">
        <v>34</v>
      </c>
      <c r="T2799" s="147">
        <v>5.843</v>
      </c>
      <c r="U2799" s="2" t="s">
        <v>3227</v>
      </c>
      <c r="V2799" s="158">
        <v>1.5800000000000002E-2</v>
      </c>
      <c r="W2799" s="160">
        <v>3.3910000000000003E-2</v>
      </c>
      <c r="X2799" s="4" t="s">
        <v>610</v>
      </c>
      <c r="Y2799" s="4" t="s">
        <v>323</v>
      </c>
      <c r="Z2799" s="147">
        <v>2135702.59</v>
      </c>
      <c r="AA2799" s="155">
        <v>1</v>
      </c>
      <c r="AB2799" s="174">
        <v>104.08</v>
      </c>
      <c r="AD2799" s="147">
        <v>2222.8389999999999</v>
      </c>
      <c r="AG2799" s="2" t="s">
        <v>36</v>
      </c>
      <c r="AH2799" s="160">
        <v>1.722E-3</v>
      </c>
      <c r="AI2799" s="160">
        <v>2.79082247997617E-3</v>
      </c>
      <c r="AJ2799" s="160">
        <v>5.7811689567145697E-4</v>
      </c>
      <c r="AK2799" s="191"/>
      <c r="AL2799" s="147"/>
    </row>
    <row r="2800" spans="1:38">
      <c r="A2800" s="2">
        <v>811</v>
      </c>
      <c r="B2800" s="2">
        <v>9730</v>
      </c>
      <c r="C2800" s="2" t="s">
        <v>2095</v>
      </c>
      <c r="D2800" s="2" t="s">
        <v>2096</v>
      </c>
      <c r="E2800" s="4" t="s">
        <v>367</v>
      </c>
      <c r="F2800" s="2" t="s">
        <v>3696</v>
      </c>
      <c r="G2800" s="2" t="s">
        <v>3697</v>
      </c>
      <c r="H2800" s="2" t="s">
        <v>370</v>
      </c>
      <c r="I2800" s="2" t="s">
        <v>951</v>
      </c>
      <c r="J2800" s="2" t="s">
        <v>30</v>
      </c>
      <c r="K2800" s="2" t="s">
        <v>30</v>
      </c>
      <c r="L2800" s="2" t="s">
        <v>526</v>
      </c>
      <c r="M2800" s="2" t="s">
        <v>31</v>
      </c>
      <c r="N2800" s="2" t="s">
        <v>659</v>
      </c>
      <c r="O2800" s="2" t="s">
        <v>323</v>
      </c>
      <c r="P2800" s="2" t="s">
        <v>2756</v>
      </c>
      <c r="Q2800" s="2" t="s">
        <v>363</v>
      </c>
      <c r="R2800" s="2" t="s">
        <v>605</v>
      </c>
      <c r="S2800" s="2" t="s">
        <v>34</v>
      </c>
      <c r="T2800" s="147">
        <v>7.343</v>
      </c>
      <c r="U2800" s="2" t="s">
        <v>3698</v>
      </c>
      <c r="V2800" s="158">
        <v>0.03</v>
      </c>
      <c r="W2800" s="160">
        <v>3.671E-2</v>
      </c>
      <c r="X2800" s="4" t="s">
        <v>610</v>
      </c>
      <c r="Y2800" s="4" t="s">
        <v>323</v>
      </c>
      <c r="Z2800" s="147">
        <v>2066000</v>
      </c>
      <c r="AA2800" s="155">
        <v>1</v>
      </c>
      <c r="AB2800" s="174">
        <v>100.07</v>
      </c>
      <c r="AD2800" s="147">
        <v>2067.4459999999999</v>
      </c>
      <c r="AG2800" s="2" t="s">
        <v>36</v>
      </c>
      <c r="AH2800" s="160">
        <v>9.3919999999999993E-3</v>
      </c>
      <c r="AI2800" s="160">
        <v>2.5957231573890799E-3</v>
      </c>
      <c r="AJ2800" s="160">
        <v>5.3770220948811504E-4</v>
      </c>
      <c r="AK2800" s="191"/>
      <c r="AL2800" s="147"/>
    </row>
    <row r="2801" spans="1:38">
      <c r="A2801" s="2">
        <v>811</v>
      </c>
      <c r="B2801" s="2">
        <v>9730</v>
      </c>
      <c r="C2801" s="2" t="s">
        <v>3960</v>
      </c>
      <c r="D2801" s="2" t="s">
        <v>3961</v>
      </c>
      <c r="E2801" s="4" t="s">
        <v>367</v>
      </c>
      <c r="F2801" s="2" t="s">
        <v>3962</v>
      </c>
      <c r="G2801" s="2" t="s">
        <v>3963</v>
      </c>
      <c r="H2801" s="2" t="s">
        <v>370</v>
      </c>
      <c r="I2801" s="2" t="s">
        <v>951</v>
      </c>
      <c r="J2801" s="2" t="s">
        <v>30</v>
      </c>
      <c r="K2801" s="2" t="s">
        <v>30</v>
      </c>
      <c r="L2801" s="2" t="s">
        <v>526</v>
      </c>
      <c r="M2801" s="2" t="s">
        <v>45</v>
      </c>
      <c r="N2801" s="2" t="s">
        <v>680</v>
      </c>
      <c r="O2801" s="2" t="s">
        <v>323</v>
      </c>
      <c r="P2801" s="2" t="s">
        <v>2773</v>
      </c>
      <c r="Q2801" s="2" t="s">
        <v>363</v>
      </c>
      <c r="R2801" s="2" t="s">
        <v>605</v>
      </c>
      <c r="S2801" s="2" t="s">
        <v>34</v>
      </c>
      <c r="T2801" s="147">
        <v>1.24</v>
      </c>
      <c r="U2801" s="2" t="s">
        <v>3964</v>
      </c>
      <c r="V2801" s="158">
        <v>2.4500000000000001E-2</v>
      </c>
      <c r="W2801" s="160">
        <v>2.351E-2</v>
      </c>
      <c r="X2801" s="4" t="s">
        <v>610</v>
      </c>
      <c r="Y2801" s="4" t="s">
        <v>323</v>
      </c>
      <c r="Z2801" s="147">
        <v>27813.200000000001</v>
      </c>
      <c r="AA2801" s="155">
        <v>1</v>
      </c>
      <c r="AB2801" s="174">
        <v>117.21</v>
      </c>
      <c r="AD2801" s="147">
        <v>32.6</v>
      </c>
      <c r="AG2801" s="2" t="s">
        <v>36</v>
      </c>
      <c r="AH2801" s="160">
        <v>6.7299999999999999E-4</v>
      </c>
      <c r="AI2801" s="160">
        <v>4.09298147816636E-5</v>
      </c>
      <c r="AJ2801" s="160">
        <v>8.4785820781352907E-6</v>
      </c>
      <c r="AK2801" s="191"/>
      <c r="AL2801" s="147"/>
    </row>
    <row r="2802" spans="1:38">
      <c r="A2802" s="2">
        <v>811</v>
      </c>
      <c r="B2802" s="2">
        <v>9730</v>
      </c>
      <c r="C2802" s="2" t="s">
        <v>3228</v>
      </c>
      <c r="D2802" s="2" t="s">
        <v>3229</v>
      </c>
      <c r="E2802" s="4" t="s">
        <v>514</v>
      </c>
      <c r="F2802" s="2" t="s">
        <v>3230</v>
      </c>
      <c r="G2802" s="2" t="s">
        <v>3231</v>
      </c>
      <c r="H2802" s="2" t="s">
        <v>370</v>
      </c>
      <c r="I2802" s="2" t="s">
        <v>1162</v>
      </c>
      <c r="J2802" s="2" t="s">
        <v>30</v>
      </c>
      <c r="K2802" s="2" t="s">
        <v>137</v>
      </c>
      <c r="L2802" s="2" t="s">
        <v>526</v>
      </c>
      <c r="M2802" s="2" t="s">
        <v>45</v>
      </c>
      <c r="N2802" s="2" t="s">
        <v>660</v>
      </c>
      <c r="O2802" s="2" t="s">
        <v>323</v>
      </c>
      <c r="P2802" s="2" t="s">
        <v>2739</v>
      </c>
      <c r="Q2802" s="2" t="s">
        <v>363</v>
      </c>
      <c r="R2802" s="2" t="s">
        <v>605</v>
      </c>
      <c r="S2802" s="2" t="s">
        <v>34</v>
      </c>
      <c r="T2802" s="147">
        <v>1.865</v>
      </c>
      <c r="U2802" s="2" t="s">
        <v>1500</v>
      </c>
      <c r="V2802" s="158">
        <v>5.1499999999999997E-2</v>
      </c>
      <c r="W2802" s="160">
        <v>7.0800000000000002E-2</v>
      </c>
      <c r="X2802" s="4" t="s">
        <v>610</v>
      </c>
      <c r="Y2802" s="4" t="s">
        <v>323</v>
      </c>
      <c r="Z2802" s="147">
        <v>753592.97</v>
      </c>
      <c r="AA2802" s="155">
        <v>1</v>
      </c>
      <c r="AB2802" s="174">
        <v>97.67</v>
      </c>
      <c r="AD2802" s="147">
        <v>736.03399999999999</v>
      </c>
      <c r="AG2802" s="2" t="s">
        <v>36</v>
      </c>
      <c r="AH2802" s="160">
        <v>2.6120000000000002E-3</v>
      </c>
      <c r="AI2802" s="160">
        <v>9.2410683151883497E-4</v>
      </c>
      <c r="AJ2802" s="160">
        <v>1.9142807417511399E-4</v>
      </c>
      <c r="AK2802" s="191"/>
      <c r="AL2802" s="147"/>
    </row>
    <row r="2803" spans="1:38">
      <c r="A2803" s="2">
        <v>811</v>
      </c>
      <c r="B2803" s="2">
        <v>9730</v>
      </c>
      <c r="C2803" s="2" t="s">
        <v>3228</v>
      </c>
      <c r="D2803" s="2" t="s">
        <v>3229</v>
      </c>
      <c r="E2803" s="4" t="s">
        <v>514</v>
      </c>
      <c r="F2803" s="2" t="s">
        <v>3699</v>
      </c>
      <c r="G2803" s="2" t="s">
        <v>3700</v>
      </c>
      <c r="H2803" s="2" t="s">
        <v>370</v>
      </c>
      <c r="I2803" s="2" t="s">
        <v>1162</v>
      </c>
      <c r="J2803" s="2" t="s">
        <v>30</v>
      </c>
      <c r="K2803" s="2" t="s">
        <v>137</v>
      </c>
      <c r="L2803" s="2" t="s">
        <v>526</v>
      </c>
      <c r="M2803" s="2" t="s">
        <v>45</v>
      </c>
      <c r="N2803" s="2" t="s">
        <v>660</v>
      </c>
      <c r="O2803" s="2" t="s">
        <v>323</v>
      </c>
      <c r="P2803" s="2" t="s">
        <v>2773</v>
      </c>
      <c r="Q2803" s="2" t="s">
        <v>363</v>
      </c>
      <c r="R2803" s="2" t="s">
        <v>605</v>
      </c>
      <c r="S2803" s="2" t="s">
        <v>34</v>
      </c>
      <c r="T2803" s="147">
        <v>0.16700000000000001</v>
      </c>
      <c r="U2803" s="2" t="s">
        <v>3701</v>
      </c>
      <c r="V2803" s="158">
        <v>3.9E-2</v>
      </c>
      <c r="W2803" s="160">
        <v>5.8869999999999999E-2</v>
      </c>
      <c r="X2803" s="4" t="s">
        <v>610</v>
      </c>
      <c r="Y2803" s="4" t="s">
        <v>323</v>
      </c>
      <c r="Z2803" s="147">
        <v>398440.95</v>
      </c>
      <c r="AA2803" s="155">
        <v>1</v>
      </c>
      <c r="AB2803" s="174">
        <v>100.98</v>
      </c>
      <c r="AD2803" s="147">
        <v>402.346</v>
      </c>
      <c r="AG2803" s="2" t="s">
        <v>36</v>
      </c>
      <c r="AH2803" s="160">
        <v>1.029E-3</v>
      </c>
      <c r="AI2803" s="160">
        <v>5.0515364138356902E-4</v>
      </c>
      <c r="AJ2803" s="160">
        <v>1.04642218231055E-4</v>
      </c>
      <c r="AK2803" s="191"/>
      <c r="AL2803" s="147"/>
    </row>
    <row r="2804" spans="1:38">
      <c r="A2804" s="2">
        <v>811</v>
      </c>
      <c r="B2804" s="2">
        <v>9730</v>
      </c>
      <c r="C2804" s="2" t="s">
        <v>2107</v>
      </c>
      <c r="D2804" s="2" t="s">
        <v>2108</v>
      </c>
      <c r="E2804" s="4" t="s">
        <v>367</v>
      </c>
      <c r="F2804" s="2" t="s">
        <v>3232</v>
      </c>
      <c r="G2804" s="2" t="s">
        <v>3233</v>
      </c>
      <c r="H2804" s="2" t="s">
        <v>370</v>
      </c>
      <c r="I2804" s="2" t="s">
        <v>951</v>
      </c>
      <c r="J2804" s="2" t="s">
        <v>30</v>
      </c>
      <c r="K2804" s="2" t="s">
        <v>30</v>
      </c>
      <c r="L2804" s="2" t="s">
        <v>526</v>
      </c>
      <c r="M2804" s="2" t="s">
        <v>45</v>
      </c>
      <c r="N2804" s="2" t="s">
        <v>659</v>
      </c>
      <c r="O2804" s="2" t="s">
        <v>323</v>
      </c>
      <c r="P2804" s="2" t="s">
        <v>139</v>
      </c>
      <c r="Q2804" s="2" t="s">
        <v>612</v>
      </c>
      <c r="R2804" s="2" t="s">
        <v>605</v>
      </c>
      <c r="S2804" s="2" t="s">
        <v>34</v>
      </c>
      <c r="T2804" s="147">
        <v>2.6890000000000001</v>
      </c>
      <c r="U2804" s="2" t="s">
        <v>3234</v>
      </c>
      <c r="V2804" s="158">
        <v>1.34E-2</v>
      </c>
      <c r="W2804" s="160">
        <v>2.819E-2</v>
      </c>
      <c r="X2804" s="4" t="s">
        <v>610</v>
      </c>
      <c r="Y2804" s="4" t="s">
        <v>323</v>
      </c>
      <c r="Z2804" s="147">
        <v>1779681.16</v>
      </c>
      <c r="AA2804" s="155">
        <v>1</v>
      </c>
      <c r="AB2804" s="174">
        <v>112.38</v>
      </c>
      <c r="AD2804" s="147">
        <v>2000.0060000000001</v>
      </c>
      <c r="AG2804" s="2" t="s">
        <v>36</v>
      </c>
      <c r="AH2804" s="160">
        <v>6.7100000000000005E-4</v>
      </c>
      <c r="AI2804" s="160">
        <v>2.5110501440056602E-3</v>
      </c>
      <c r="AJ2804" s="160">
        <v>5.2016225487058298E-4</v>
      </c>
      <c r="AK2804" s="191"/>
      <c r="AL2804" s="147"/>
    </row>
    <row r="2805" spans="1:38">
      <c r="A2805" s="2">
        <v>811</v>
      </c>
      <c r="B2805" s="2">
        <v>9730</v>
      </c>
      <c r="C2805" s="2" t="s">
        <v>2107</v>
      </c>
      <c r="D2805" s="2" t="s">
        <v>2108</v>
      </c>
      <c r="E2805" s="4" t="s">
        <v>367</v>
      </c>
      <c r="F2805" s="2" t="s">
        <v>3235</v>
      </c>
      <c r="G2805" s="2" t="s">
        <v>3236</v>
      </c>
      <c r="H2805" s="2" t="s">
        <v>370</v>
      </c>
      <c r="I2805" s="2" t="s">
        <v>951</v>
      </c>
      <c r="J2805" s="2" t="s">
        <v>30</v>
      </c>
      <c r="K2805" s="2" t="s">
        <v>30</v>
      </c>
      <c r="L2805" s="2" t="s">
        <v>526</v>
      </c>
      <c r="M2805" s="2" t="s">
        <v>45</v>
      </c>
      <c r="N2805" s="2" t="s">
        <v>659</v>
      </c>
      <c r="O2805" s="2" t="s">
        <v>323</v>
      </c>
      <c r="P2805" s="2" t="s">
        <v>139</v>
      </c>
      <c r="Q2805" s="2" t="s">
        <v>612</v>
      </c>
      <c r="R2805" s="2" t="s">
        <v>605</v>
      </c>
      <c r="S2805" s="2" t="s">
        <v>34</v>
      </c>
      <c r="T2805" s="147">
        <v>2.456</v>
      </c>
      <c r="U2805" s="2" t="s">
        <v>2765</v>
      </c>
      <c r="V2805" s="158">
        <v>1.77E-2</v>
      </c>
      <c r="W2805" s="160">
        <v>2.7099999999999999E-2</v>
      </c>
      <c r="X2805" s="4" t="s">
        <v>610</v>
      </c>
      <c r="Y2805" s="4" t="s">
        <v>323</v>
      </c>
      <c r="Z2805" s="147">
        <v>553200.01</v>
      </c>
      <c r="AA2805" s="155">
        <v>1</v>
      </c>
      <c r="AB2805" s="174">
        <v>113.19</v>
      </c>
      <c r="AD2805" s="147">
        <v>626.16700000000003</v>
      </c>
      <c r="AG2805" s="2" t="s">
        <v>36</v>
      </c>
      <c r="AH2805" s="160">
        <v>2.13E-4</v>
      </c>
      <c r="AI2805" s="160">
        <v>7.8616624671137305E-4</v>
      </c>
      <c r="AJ2805" s="160">
        <v>1.6285377994889201E-4</v>
      </c>
      <c r="AK2805" s="191"/>
      <c r="AL2805" s="147"/>
    </row>
    <row r="2806" spans="1:38">
      <c r="A2806" s="2">
        <v>811</v>
      </c>
      <c r="B2806" s="2">
        <v>9730</v>
      </c>
      <c r="C2806" s="2" t="s">
        <v>2107</v>
      </c>
      <c r="D2806" s="2" t="s">
        <v>2108</v>
      </c>
      <c r="E2806" s="4" t="s">
        <v>367</v>
      </c>
      <c r="F2806" s="2" t="s">
        <v>3237</v>
      </c>
      <c r="G2806" s="2" t="s">
        <v>3238</v>
      </c>
      <c r="H2806" s="2" t="s">
        <v>370</v>
      </c>
      <c r="I2806" s="2" t="s">
        <v>951</v>
      </c>
      <c r="J2806" s="2" t="s">
        <v>30</v>
      </c>
      <c r="K2806" s="2" t="s">
        <v>30</v>
      </c>
      <c r="L2806" s="2" t="s">
        <v>526</v>
      </c>
      <c r="M2806" s="2" t="s">
        <v>45</v>
      </c>
      <c r="N2806" s="2" t="s">
        <v>659</v>
      </c>
      <c r="O2806" s="2" t="s">
        <v>323</v>
      </c>
      <c r="P2806" s="2" t="s">
        <v>139</v>
      </c>
      <c r="Q2806" s="2" t="s">
        <v>612</v>
      </c>
      <c r="R2806" s="2" t="s">
        <v>605</v>
      </c>
      <c r="S2806" s="2" t="s">
        <v>34</v>
      </c>
      <c r="T2806" s="147">
        <v>5.4669999999999996</v>
      </c>
      <c r="U2806" s="2" t="s">
        <v>2998</v>
      </c>
      <c r="V2806" s="158">
        <v>2.4799999999999999E-2</v>
      </c>
      <c r="W2806" s="160">
        <v>3.1829999999999997E-2</v>
      </c>
      <c r="X2806" s="4" t="s">
        <v>610</v>
      </c>
      <c r="Y2806" s="4" t="s">
        <v>323</v>
      </c>
      <c r="Z2806" s="147">
        <v>4431911</v>
      </c>
      <c r="AA2806" s="155">
        <v>1</v>
      </c>
      <c r="AB2806" s="174">
        <v>111.87</v>
      </c>
      <c r="AD2806" s="147">
        <v>4957.9790000000003</v>
      </c>
      <c r="AG2806" s="2" t="s">
        <v>36</v>
      </c>
      <c r="AH2806" s="160">
        <v>1.3450000000000001E-3</v>
      </c>
      <c r="AI2806" s="160">
        <v>6.2248490324301698E-3</v>
      </c>
      <c r="AJ2806" s="160">
        <v>1.28947305838053E-3</v>
      </c>
      <c r="AK2806" s="191"/>
      <c r="AL2806" s="147"/>
    </row>
    <row r="2807" spans="1:38">
      <c r="A2807" s="2">
        <v>811</v>
      </c>
      <c r="B2807" s="2">
        <v>9730</v>
      </c>
      <c r="C2807" s="2" t="s">
        <v>2107</v>
      </c>
      <c r="D2807" s="2" t="s">
        <v>2108</v>
      </c>
      <c r="E2807" s="4" t="s">
        <v>367</v>
      </c>
      <c r="F2807" s="2" t="s">
        <v>3239</v>
      </c>
      <c r="G2807" s="2" t="s">
        <v>3240</v>
      </c>
      <c r="H2807" s="2" t="s">
        <v>370</v>
      </c>
      <c r="I2807" s="2" t="s">
        <v>951</v>
      </c>
      <c r="J2807" s="2" t="s">
        <v>30</v>
      </c>
      <c r="K2807" s="2" t="s">
        <v>30</v>
      </c>
      <c r="L2807" s="2" t="s">
        <v>526</v>
      </c>
      <c r="M2807" s="2" t="s">
        <v>45</v>
      </c>
      <c r="N2807" s="2" t="s">
        <v>659</v>
      </c>
      <c r="O2807" s="2" t="s">
        <v>323</v>
      </c>
      <c r="P2807" s="2" t="s">
        <v>139</v>
      </c>
      <c r="Q2807" s="2" t="s">
        <v>363</v>
      </c>
      <c r="R2807" s="2" t="s">
        <v>605</v>
      </c>
      <c r="S2807" s="2" t="s">
        <v>34</v>
      </c>
      <c r="T2807" s="147">
        <v>6.7329999999999997</v>
      </c>
      <c r="U2807" s="2" t="s">
        <v>3241</v>
      </c>
      <c r="V2807" s="158">
        <v>8.9999999999999993E-3</v>
      </c>
      <c r="W2807" s="160">
        <v>3.3419999999999998E-2</v>
      </c>
      <c r="X2807" s="4" t="s">
        <v>610</v>
      </c>
      <c r="Y2807" s="4" t="s">
        <v>323</v>
      </c>
      <c r="Z2807" s="147">
        <v>3173313.6</v>
      </c>
      <c r="AA2807" s="155">
        <v>1</v>
      </c>
      <c r="AB2807" s="174">
        <v>96.33</v>
      </c>
      <c r="AD2807" s="147">
        <v>3056.8530000000001</v>
      </c>
      <c r="AG2807" s="2" t="s">
        <v>36</v>
      </c>
      <c r="AH2807" s="160">
        <v>1.1529999999999999E-3</v>
      </c>
      <c r="AI2807" s="160">
        <v>3.8379446571143098E-3</v>
      </c>
      <c r="AJ2807" s="160">
        <v>7.9502751136959599E-4</v>
      </c>
      <c r="AK2807" s="191"/>
      <c r="AL2807" s="147"/>
    </row>
    <row r="2808" spans="1:38">
      <c r="A2808" s="2">
        <v>811</v>
      </c>
      <c r="B2808" s="2">
        <v>9730</v>
      </c>
      <c r="C2808" s="2" t="s">
        <v>2107</v>
      </c>
      <c r="D2808" s="2" t="s">
        <v>2108</v>
      </c>
      <c r="E2808" s="4" t="s">
        <v>367</v>
      </c>
      <c r="F2808" s="2" t="s">
        <v>3242</v>
      </c>
      <c r="G2808" s="2" t="s">
        <v>3243</v>
      </c>
      <c r="H2808" s="2" t="s">
        <v>370</v>
      </c>
      <c r="I2808" s="2" t="s">
        <v>951</v>
      </c>
      <c r="J2808" s="2" t="s">
        <v>30</v>
      </c>
      <c r="K2808" s="2" t="s">
        <v>30</v>
      </c>
      <c r="L2808" s="2" t="s">
        <v>526</v>
      </c>
      <c r="M2808" s="2" t="s">
        <v>45</v>
      </c>
      <c r="N2808" s="2" t="s">
        <v>659</v>
      </c>
      <c r="O2808" s="2" t="s">
        <v>323</v>
      </c>
      <c r="P2808" s="2" t="s">
        <v>139</v>
      </c>
      <c r="Q2808" s="2" t="s">
        <v>363</v>
      </c>
      <c r="R2808" s="2" t="s">
        <v>605</v>
      </c>
      <c r="S2808" s="2" t="s">
        <v>34</v>
      </c>
      <c r="T2808" s="147">
        <v>10.343</v>
      </c>
      <c r="U2808" s="2" t="s">
        <v>3244</v>
      </c>
      <c r="V2808" s="158">
        <v>1.6899999999999998E-2</v>
      </c>
      <c r="W2808" s="160">
        <v>3.635E-2</v>
      </c>
      <c r="X2808" s="4" t="s">
        <v>610</v>
      </c>
      <c r="Y2808" s="4" t="s">
        <v>323</v>
      </c>
      <c r="Z2808" s="147">
        <v>4969900</v>
      </c>
      <c r="AA2808" s="155">
        <v>1</v>
      </c>
      <c r="AB2808" s="174">
        <v>93.61</v>
      </c>
      <c r="AD2808" s="147">
        <v>4652.3230000000003</v>
      </c>
      <c r="AG2808" s="2" t="s">
        <v>36</v>
      </c>
      <c r="AH2808" s="160">
        <v>1.139E-3</v>
      </c>
      <c r="AI2808" s="160">
        <v>5.8410920482892701E-3</v>
      </c>
      <c r="AJ2808" s="160">
        <v>1.2099780715242999E-3</v>
      </c>
      <c r="AK2808" s="191"/>
      <c r="AL2808" s="147"/>
    </row>
    <row r="2809" spans="1:38">
      <c r="A2809" s="2">
        <v>811</v>
      </c>
      <c r="B2809" s="2">
        <v>9730</v>
      </c>
      <c r="C2809" s="2" t="s">
        <v>2107</v>
      </c>
      <c r="D2809" s="2" t="s">
        <v>2108</v>
      </c>
      <c r="E2809" s="4" t="s">
        <v>367</v>
      </c>
      <c r="F2809" s="2" t="s">
        <v>3245</v>
      </c>
      <c r="G2809" s="2" t="s">
        <v>3246</v>
      </c>
      <c r="H2809" s="2" t="s">
        <v>370</v>
      </c>
      <c r="I2809" s="2" t="s">
        <v>951</v>
      </c>
      <c r="J2809" s="2" t="s">
        <v>30</v>
      </c>
      <c r="K2809" s="2" t="s">
        <v>30</v>
      </c>
      <c r="L2809" s="2" t="s">
        <v>526</v>
      </c>
      <c r="M2809" s="2" t="s">
        <v>45</v>
      </c>
      <c r="N2809" s="2" t="s">
        <v>659</v>
      </c>
      <c r="O2809" s="2" t="s">
        <v>323</v>
      </c>
      <c r="P2809" s="2" t="s">
        <v>139</v>
      </c>
      <c r="Q2809" s="2" t="s">
        <v>363</v>
      </c>
      <c r="R2809" s="2" t="s">
        <v>605</v>
      </c>
      <c r="S2809" s="2" t="s">
        <v>34</v>
      </c>
      <c r="T2809" s="147">
        <v>0.45800000000000002</v>
      </c>
      <c r="U2809" s="2" t="s">
        <v>3247</v>
      </c>
      <c r="V2809" s="158">
        <v>6.4999999999999997E-3</v>
      </c>
      <c r="W2809" s="160">
        <v>2.793E-2</v>
      </c>
      <c r="X2809" s="4" t="s">
        <v>610</v>
      </c>
      <c r="Y2809" s="4" t="s">
        <v>323</v>
      </c>
      <c r="Z2809" s="147">
        <v>258434.28</v>
      </c>
      <c r="AA2809" s="155">
        <v>1</v>
      </c>
      <c r="AB2809" s="174">
        <v>114.12</v>
      </c>
      <c r="AC2809" s="147">
        <v>0.96899999999999997</v>
      </c>
      <c r="AD2809" s="147">
        <v>295.89400000000001</v>
      </c>
      <c r="AG2809" s="2" t="s">
        <v>36</v>
      </c>
      <c r="AH2809" s="160">
        <v>4.73E-4</v>
      </c>
      <c r="AI2809" s="160">
        <v>3.7150105360636598E-4</v>
      </c>
      <c r="AJ2809" s="160">
        <v>7.6956179545831205E-5</v>
      </c>
      <c r="AK2809" s="191"/>
      <c r="AL2809" s="147"/>
    </row>
    <row r="2810" spans="1:38">
      <c r="A2810" s="2">
        <v>811</v>
      </c>
      <c r="B2810" s="2">
        <v>9730</v>
      </c>
      <c r="C2810" s="2" t="s">
        <v>2115</v>
      </c>
      <c r="D2810" s="2" t="s">
        <v>2116</v>
      </c>
      <c r="E2810" s="4" t="s">
        <v>367</v>
      </c>
      <c r="F2810" s="2" t="s">
        <v>3702</v>
      </c>
      <c r="G2810" s="2" t="s">
        <v>3703</v>
      </c>
      <c r="H2810" s="2" t="s">
        <v>370</v>
      </c>
      <c r="I2810" s="2" t="s">
        <v>1162</v>
      </c>
      <c r="J2810" s="2" t="s">
        <v>30</v>
      </c>
      <c r="K2810" s="2" t="s">
        <v>30</v>
      </c>
      <c r="L2810" s="2" t="s">
        <v>526</v>
      </c>
      <c r="M2810" s="2" t="s">
        <v>45</v>
      </c>
      <c r="N2810" s="2" t="s">
        <v>642</v>
      </c>
      <c r="O2810" s="2" t="s">
        <v>323</v>
      </c>
      <c r="P2810" s="2" t="s">
        <v>374</v>
      </c>
      <c r="Q2810" s="2" t="s">
        <v>375</v>
      </c>
      <c r="R2810" s="2" t="s">
        <v>375</v>
      </c>
      <c r="S2810" s="2" t="s">
        <v>34</v>
      </c>
      <c r="T2810" s="147">
        <v>2.105</v>
      </c>
      <c r="U2810" s="2" t="s">
        <v>2983</v>
      </c>
      <c r="V2810" s="158">
        <v>7.3999999999999996E-2</v>
      </c>
      <c r="W2810" s="160">
        <v>6.787E-2</v>
      </c>
      <c r="X2810" s="4" t="s">
        <v>610</v>
      </c>
      <c r="Y2810" s="4" t="s">
        <v>323</v>
      </c>
      <c r="Z2810" s="147">
        <v>1861000</v>
      </c>
      <c r="AA2810" s="155">
        <v>1</v>
      </c>
      <c r="AB2810" s="174">
        <v>103.35</v>
      </c>
      <c r="AD2810" s="147">
        <v>1923.3430000000001</v>
      </c>
      <c r="AG2810" s="2" t="s">
        <v>36</v>
      </c>
      <c r="AH2810" s="160">
        <v>1.687E-2</v>
      </c>
      <c r="AI2810" s="160">
        <v>2.4147991191082801E-3</v>
      </c>
      <c r="AJ2810" s="160">
        <v>5.0022392338654501E-4</v>
      </c>
      <c r="AK2810" s="191"/>
      <c r="AL2810" s="147"/>
    </row>
    <row r="2811" spans="1:38">
      <c r="A2811" s="2">
        <v>811</v>
      </c>
      <c r="B2811" s="2">
        <v>9730</v>
      </c>
      <c r="C2811" s="2" t="s">
        <v>2127</v>
      </c>
      <c r="D2811" s="2" t="s">
        <v>2128</v>
      </c>
      <c r="E2811" s="4" t="s">
        <v>367</v>
      </c>
      <c r="F2811" s="2" t="s">
        <v>3248</v>
      </c>
      <c r="G2811" s="2" t="s">
        <v>3249</v>
      </c>
      <c r="H2811" s="2" t="s">
        <v>370</v>
      </c>
      <c r="I2811" s="2" t="s">
        <v>1162</v>
      </c>
      <c r="J2811" s="2" t="s">
        <v>30</v>
      </c>
      <c r="K2811" s="2" t="s">
        <v>30</v>
      </c>
      <c r="L2811" s="2" t="s">
        <v>526</v>
      </c>
      <c r="M2811" s="2" t="s">
        <v>45</v>
      </c>
      <c r="N2811" s="2" t="s">
        <v>643</v>
      </c>
      <c r="O2811" s="2" t="s">
        <v>323</v>
      </c>
      <c r="P2811" s="2" t="s">
        <v>362</v>
      </c>
      <c r="Q2811" s="2" t="s">
        <v>363</v>
      </c>
      <c r="R2811" s="2" t="s">
        <v>605</v>
      </c>
      <c r="S2811" s="2" t="s">
        <v>34</v>
      </c>
      <c r="T2811" s="147">
        <v>3.3130000000000002</v>
      </c>
      <c r="U2811" s="2" t="s">
        <v>3250</v>
      </c>
      <c r="V2811" s="158">
        <v>2.5000000000000001E-2</v>
      </c>
      <c r="W2811" s="160">
        <v>5.117E-2</v>
      </c>
      <c r="X2811" s="4" t="s">
        <v>610</v>
      </c>
      <c r="Y2811" s="4" t="s">
        <v>323</v>
      </c>
      <c r="Z2811" s="147">
        <v>11386158.140000001</v>
      </c>
      <c r="AA2811" s="155">
        <v>1</v>
      </c>
      <c r="AB2811" s="174">
        <v>93.69</v>
      </c>
      <c r="AD2811" s="147">
        <v>10667.691999999999</v>
      </c>
      <c r="AG2811" s="2" t="s">
        <v>36</v>
      </c>
      <c r="AH2811" s="160">
        <v>4.9129999999999998E-3</v>
      </c>
      <c r="AI2811" s="160">
        <v>1.3393516127153299E-2</v>
      </c>
      <c r="AJ2811" s="160">
        <v>2.7744573583990801E-3</v>
      </c>
      <c r="AK2811" s="191"/>
      <c r="AL2811" s="147"/>
    </row>
    <row r="2812" spans="1:38">
      <c r="A2812" s="2">
        <v>811</v>
      </c>
      <c r="B2812" s="2">
        <v>9730</v>
      </c>
      <c r="C2812" s="2" t="s">
        <v>2127</v>
      </c>
      <c r="D2812" s="2" t="s">
        <v>2128</v>
      </c>
      <c r="E2812" s="4" t="s">
        <v>367</v>
      </c>
      <c r="F2812" s="2" t="s">
        <v>3704</v>
      </c>
      <c r="G2812" s="2" t="s">
        <v>3705</v>
      </c>
      <c r="H2812" s="2" t="s">
        <v>370</v>
      </c>
      <c r="I2812" s="2" t="s">
        <v>1162</v>
      </c>
      <c r="J2812" s="2" t="s">
        <v>30</v>
      </c>
      <c r="K2812" s="2" t="s">
        <v>30</v>
      </c>
      <c r="L2812" s="2" t="s">
        <v>526</v>
      </c>
      <c r="M2812" s="2" t="s">
        <v>45</v>
      </c>
      <c r="N2812" s="2" t="s">
        <v>643</v>
      </c>
      <c r="O2812" s="2" t="s">
        <v>323</v>
      </c>
      <c r="P2812" s="2" t="s">
        <v>362</v>
      </c>
      <c r="Q2812" s="2" t="s">
        <v>363</v>
      </c>
      <c r="R2812" s="2" t="s">
        <v>605</v>
      </c>
      <c r="S2812" s="2" t="s">
        <v>34</v>
      </c>
      <c r="T2812" s="147">
        <v>0.64800000000000002</v>
      </c>
      <c r="U2812" s="2" t="s">
        <v>3706</v>
      </c>
      <c r="V2812" s="158">
        <v>3.7600000000000001E-2</v>
      </c>
      <c r="W2812" s="160">
        <v>4.4519999999999997E-2</v>
      </c>
      <c r="X2812" s="4" t="s">
        <v>610</v>
      </c>
      <c r="Y2812" s="4" t="s">
        <v>323</v>
      </c>
      <c r="Z2812" s="147">
        <v>4660000</v>
      </c>
      <c r="AA2812" s="155">
        <v>1</v>
      </c>
      <c r="AB2812" s="174">
        <v>100.87</v>
      </c>
      <c r="AD2812" s="147">
        <v>4700.5420000000004</v>
      </c>
      <c r="AG2812" s="2" t="s">
        <v>36</v>
      </c>
      <c r="AH2812" s="160">
        <v>3.8639999999999998E-3</v>
      </c>
      <c r="AI2812" s="160">
        <v>5.9016315499189204E-3</v>
      </c>
      <c r="AJ2812" s="160">
        <v>1.22251878631312E-3</v>
      </c>
      <c r="AK2812" s="191"/>
      <c r="AL2812" s="147"/>
    </row>
    <row r="2813" spans="1:38">
      <c r="A2813" s="2">
        <v>811</v>
      </c>
      <c r="B2813" s="2">
        <v>9730</v>
      </c>
      <c r="C2813" s="2" t="s">
        <v>2127</v>
      </c>
      <c r="D2813" s="2" t="s">
        <v>2128</v>
      </c>
      <c r="E2813" s="4" t="s">
        <v>367</v>
      </c>
      <c r="F2813" s="2" t="s">
        <v>3251</v>
      </c>
      <c r="G2813" s="2" t="s">
        <v>3252</v>
      </c>
      <c r="H2813" s="2" t="s">
        <v>370</v>
      </c>
      <c r="I2813" s="2" t="s">
        <v>951</v>
      </c>
      <c r="J2813" s="2" t="s">
        <v>30</v>
      </c>
      <c r="K2813" s="2" t="s">
        <v>30</v>
      </c>
      <c r="L2813" s="2" t="s">
        <v>526</v>
      </c>
      <c r="M2813" s="2" t="s">
        <v>45</v>
      </c>
      <c r="N2813" s="2" t="s">
        <v>643</v>
      </c>
      <c r="O2813" s="2" t="s">
        <v>323</v>
      </c>
      <c r="P2813" s="2" t="s">
        <v>362</v>
      </c>
      <c r="Q2813" s="2" t="s">
        <v>363</v>
      </c>
      <c r="R2813" s="2" t="s">
        <v>605</v>
      </c>
      <c r="S2813" s="2" t="s">
        <v>34</v>
      </c>
      <c r="T2813" s="147">
        <v>3.5609999999999999</v>
      </c>
      <c r="U2813" s="2" t="s">
        <v>3250</v>
      </c>
      <c r="V2813" s="158">
        <v>1E-3</v>
      </c>
      <c r="W2813" s="160">
        <v>2.3970000000000002E-2</v>
      </c>
      <c r="X2813" s="4" t="s">
        <v>610</v>
      </c>
      <c r="Y2813" s="4" t="s">
        <v>323</v>
      </c>
      <c r="Z2813" s="147">
        <v>1154274.4099999999</v>
      </c>
      <c r="AA2813" s="155">
        <v>1</v>
      </c>
      <c r="AB2813" s="174">
        <v>103.73</v>
      </c>
      <c r="AD2813" s="147">
        <v>1197.329</v>
      </c>
      <c r="AG2813" s="2" t="s">
        <v>36</v>
      </c>
      <c r="AH2813" s="160">
        <v>1.026E-3</v>
      </c>
      <c r="AI2813" s="160">
        <v>1.50327210993742E-3</v>
      </c>
      <c r="AJ2813" s="160">
        <v>3.1140175048107198E-4</v>
      </c>
      <c r="AK2813" s="191"/>
      <c r="AL2813" s="147"/>
    </row>
    <row r="2814" spans="1:38">
      <c r="A2814" s="2">
        <v>811</v>
      </c>
      <c r="B2814" s="2">
        <v>9730</v>
      </c>
      <c r="C2814" s="2" t="s">
        <v>2127</v>
      </c>
      <c r="D2814" s="2" t="s">
        <v>2128</v>
      </c>
      <c r="E2814" s="4" t="s">
        <v>367</v>
      </c>
      <c r="F2814" s="2" t="s">
        <v>3707</v>
      </c>
      <c r="G2814" s="2" t="s">
        <v>3708</v>
      </c>
      <c r="H2814" s="2" t="s">
        <v>370</v>
      </c>
      <c r="I2814" s="2" t="s">
        <v>951</v>
      </c>
      <c r="J2814" s="2" t="s">
        <v>30</v>
      </c>
      <c r="K2814" s="2" t="s">
        <v>30</v>
      </c>
      <c r="L2814" s="2" t="s">
        <v>526</v>
      </c>
      <c r="M2814" s="2" t="s">
        <v>45</v>
      </c>
      <c r="N2814" s="2" t="s">
        <v>643</v>
      </c>
      <c r="O2814" s="2" t="s">
        <v>323</v>
      </c>
      <c r="P2814" s="2" t="s">
        <v>362</v>
      </c>
      <c r="Q2814" s="2" t="s">
        <v>363</v>
      </c>
      <c r="R2814" s="2" t="s">
        <v>605</v>
      </c>
      <c r="S2814" s="2" t="s">
        <v>34</v>
      </c>
      <c r="T2814" s="147">
        <v>3.9140000000000001</v>
      </c>
      <c r="U2814" s="2" t="s">
        <v>3709</v>
      </c>
      <c r="V2814" s="158">
        <v>1.3899999999999999E-2</v>
      </c>
      <c r="W2814" s="160">
        <v>2.4809999999999999E-2</v>
      </c>
      <c r="X2814" s="4" t="s">
        <v>610</v>
      </c>
      <c r="Y2814" s="4" t="s">
        <v>323</v>
      </c>
      <c r="Z2814" s="147">
        <v>6822265</v>
      </c>
      <c r="AA2814" s="155">
        <v>1</v>
      </c>
      <c r="AB2814" s="174">
        <v>103.84</v>
      </c>
      <c r="AD2814" s="147">
        <v>7084.24</v>
      </c>
      <c r="AG2814" s="2" t="s">
        <v>36</v>
      </c>
      <c r="AH2814" s="160">
        <v>3.79E-3</v>
      </c>
      <c r="AI2814" s="160">
        <v>8.89441561197803E-3</v>
      </c>
      <c r="AJ2814" s="160">
        <v>1.84247188035134E-3</v>
      </c>
      <c r="AK2814" s="191"/>
      <c r="AL2814" s="147"/>
    </row>
    <row r="2815" spans="1:38">
      <c r="A2815" s="2">
        <v>811</v>
      </c>
      <c r="B2815" s="2">
        <v>9730</v>
      </c>
      <c r="C2815" s="2" t="s">
        <v>2127</v>
      </c>
      <c r="D2815" s="2" t="s">
        <v>2128</v>
      </c>
      <c r="E2815" s="4" t="s">
        <v>367</v>
      </c>
      <c r="F2815" s="2" t="s">
        <v>3253</v>
      </c>
      <c r="G2815" s="2" t="s">
        <v>3254</v>
      </c>
      <c r="H2815" s="2" t="s">
        <v>370</v>
      </c>
      <c r="I2815" s="2" t="s">
        <v>951</v>
      </c>
      <c r="J2815" s="2" t="s">
        <v>30</v>
      </c>
      <c r="K2815" s="2" t="s">
        <v>30</v>
      </c>
      <c r="L2815" s="2" t="s">
        <v>526</v>
      </c>
      <c r="M2815" s="2" t="s">
        <v>45</v>
      </c>
      <c r="N2815" s="2" t="s">
        <v>643</v>
      </c>
      <c r="O2815" s="2" t="s">
        <v>323</v>
      </c>
      <c r="P2815" s="2" t="s">
        <v>362</v>
      </c>
      <c r="Q2815" s="2" t="s">
        <v>363</v>
      </c>
      <c r="R2815" s="2" t="s">
        <v>605</v>
      </c>
      <c r="S2815" s="2" t="s">
        <v>34</v>
      </c>
      <c r="T2815" s="147">
        <v>2.786</v>
      </c>
      <c r="U2815" s="2" t="s">
        <v>3255</v>
      </c>
      <c r="V2815" s="158">
        <v>1.7500000000000002E-2</v>
      </c>
      <c r="W2815" s="160">
        <v>2.3460000000000002E-2</v>
      </c>
      <c r="X2815" s="4" t="s">
        <v>610</v>
      </c>
      <c r="Y2815" s="4" t="s">
        <v>323</v>
      </c>
      <c r="Z2815" s="147">
        <v>2270701.1800000002</v>
      </c>
      <c r="AA2815" s="155">
        <v>1</v>
      </c>
      <c r="AB2815" s="174">
        <v>114.28</v>
      </c>
      <c r="AD2815" s="147">
        <v>2594.9569999999999</v>
      </c>
      <c r="AG2815" s="2" t="s">
        <v>36</v>
      </c>
      <c r="AH2815" s="160">
        <v>8.7299999999999997E-4</v>
      </c>
      <c r="AI2815" s="160">
        <v>3.25802469642009E-3</v>
      </c>
      <c r="AJ2815" s="160">
        <v>6.7489750316595003E-4</v>
      </c>
      <c r="AK2815" s="191"/>
      <c r="AL2815" s="147"/>
    </row>
    <row r="2816" spans="1:38">
      <c r="A2816" s="2">
        <v>811</v>
      </c>
      <c r="B2816" s="2">
        <v>9730</v>
      </c>
      <c r="C2816" s="2" t="s">
        <v>2135</v>
      </c>
      <c r="D2816" s="2" t="s">
        <v>2136</v>
      </c>
      <c r="E2816" s="4" t="s">
        <v>367</v>
      </c>
      <c r="F2816" s="2" t="s">
        <v>3256</v>
      </c>
      <c r="G2816" s="2" t="s">
        <v>3257</v>
      </c>
      <c r="H2816" s="2" t="s">
        <v>370</v>
      </c>
      <c r="I2816" s="2" t="s">
        <v>1162</v>
      </c>
      <c r="J2816" s="2" t="s">
        <v>30</v>
      </c>
      <c r="K2816" s="2" t="s">
        <v>30</v>
      </c>
      <c r="L2816" s="2" t="s">
        <v>526</v>
      </c>
      <c r="M2816" s="2" t="s">
        <v>45</v>
      </c>
      <c r="N2816" s="2" t="s">
        <v>672</v>
      </c>
      <c r="O2816" s="2" t="s">
        <v>323</v>
      </c>
      <c r="P2816" s="2" t="s">
        <v>2745</v>
      </c>
      <c r="Q2816" s="2" t="s">
        <v>363</v>
      </c>
      <c r="R2816" s="2" t="s">
        <v>605</v>
      </c>
      <c r="S2816" s="2" t="s">
        <v>34</v>
      </c>
      <c r="T2816" s="147">
        <v>1.327</v>
      </c>
      <c r="U2816" s="2" t="s">
        <v>3258</v>
      </c>
      <c r="V2816" s="158">
        <v>2.29E-2</v>
      </c>
      <c r="W2816" s="160">
        <v>5.219E-2</v>
      </c>
      <c r="X2816" s="4" t="s">
        <v>610</v>
      </c>
      <c r="Y2816" s="4" t="s">
        <v>323</v>
      </c>
      <c r="Z2816" s="147">
        <v>1476481.31</v>
      </c>
      <c r="AA2816" s="155">
        <v>1</v>
      </c>
      <c r="AB2816" s="174">
        <v>97.05</v>
      </c>
      <c r="AD2816" s="147">
        <v>1432.925</v>
      </c>
      <c r="AG2816" s="2" t="s">
        <v>36</v>
      </c>
      <c r="AH2816" s="160">
        <v>3.581E-3</v>
      </c>
      <c r="AI2816" s="160">
        <v>1.79906828741106E-3</v>
      </c>
      <c r="AJ2816" s="160">
        <v>3.7267571867484901E-4</v>
      </c>
      <c r="AK2816" s="191"/>
      <c r="AL2816" s="147"/>
    </row>
    <row r="2817" spans="1:38">
      <c r="A2817" s="2">
        <v>811</v>
      </c>
      <c r="B2817" s="2">
        <v>9730</v>
      </c>
      <c r="C2817" s="2" t="s">
        <v>2135</v>
      </c>
      <c r="D2817" s="2" t="s">
        <v>2136</v>
      </c>
      <c r="E2817" s="4" t="s">
        <v>367</v>
      </c>
      <c r="F2817" s="2" t="s">
        <v>3259</v>
      </c>
      <c r="G2817" s="2" t="s">
        <v>3260</v>
      </c>
      <c r="H2817" s="2" t="s">
        <v>370</v>
      </c>
      <c r="I2817" s="2" t="s">
        <v>1162</v>
      </c>
      <c r="J2817" s="2" t="s">
        <v>30</v>
      </c>
      <c r="K2817" s="2" t="s">
        <v>30</v>
      </c>
      <c r="L2817" s="2" t="s">
        <v>526</v>
      </c>
      <c r="M2817" s="2" t="s">
        <v>31</v>
      </c>
      <c r="N2817" s="2" t="s">
        <v>672</v>
      </c>
      <c r="O2817" s="2" t="s">
        <v>323</v>
      </c>
      <c r="P2817" s="2" t="s">
        <v>2745</v>
      </c>
      <c r="Q2817" s="2" t="s">
        <v>363</v>
      </c>
      <c r="R2817" s="2" t="s">
        <v>605</v>
      </c>
      <c r="S2817" s="2" t="s">
        <v>34</v>
      </c>
      <c r="T2817" s="147">
        <v>5.6340000000000003</v>
      </c>
      <c r="U2817" s="2" t="s">
        <v>3261</v>
      </c>
      <c r="V2817" s="158">
        <v>5.6800000000000003E-2</v>
      </c>
      <c r="W2817" s="160">
        <v>5.6079999999999998E-2</v>
      </c>
      <c r="X2817" s="4" t="s">
        <v>610</v>
      </c>
      <c r="Y2817" s="4" t="s">
        <v>323</v>
      </c>
      <c r="Z2817" s="147">
        <v>388000</v>
      </c>
      <c r="AA2817" s="155">
        <v>1</v>
      </c>
      <c r="AB2817" s="174">
        <v>100.98</v>
      </c>
      <c r="AD2817" s="147">
        <v>391.80200000000002</v>
      </c>
      <c r="AG2817" s="2" t="s">
        <v>36</v>
      </c>
      <c r="AH2817" s="160">
        <v>2.5869999999999999E-3</v>
      </c>
      <c r="AI2817" s="160">
        <v>4.9191633755723304E-4</v>
      </c>
      <c r="AJ2817" s="160">
        <v>1.01900120139884E-4</v>
      </c>
      <c r="AK2817" s="191"/>
      <c r="AL2817" s="147"/>
    </row>
    <row r="2818" spans="1:38">
      <c r="A2818" s="2">
        <v>811</v>
      </c>
      <c r="B2818" s="2">
        <v>9730</v>
      </c>
      <c r="C2818" s="2" t="s">
        <v>2143</v>
      </c>
      <c r="D2818" s="2" t="s">
        <v>2144</v>
      </c>
      <c r="E2818" s="4" t="s">
        <v>367</v>
      </c>
      <c r="F2818" s="2" t="s">
        <v>3262</v>
      </c>
      <c r="G2818" s="2" t="s">
        <v>3263</v>
      </c>
      <c r="H2818" s="2" t="s">
        <v>370</v>
      </c>
      <c r="I2818" s="2" t="s">
        <v>1162</v>
      </c>
      <c r="J2818" s="2" t="s">
        <v>30</v>
      </c>
      <c r="K2818" s="2" t="s">
        <v>30</v>
      </c>
      <c r="L2818" s="2" t="s">
        <v>526</v>
      </c>
      <c r="M2818" s="2" t="s">
        <v>45</v>
      </c>
      <c r="N2818" s="2" t="s">
        <v>635</v>
      </c>
      <c r="O2818" s="2" t="s">
        <v>323</v>
      </c>
      <c r="P2818" s="2" t="s">
        <v>2745</v>
      </c>
      <c r="Q2818" s="2" t="s">
        <v>363</v>
      </c>
      <c r="R2818" s="2" t="s">
        <v>605</v>
      </c>
      <c r="S2818" s="2" t="s">
        <v>34</v>
      </c>
      <c r="T2818" s="147">
        <v>3.7839999999999998</v>
      </c>
      <c r="U2818" s="2" t="s">
        <v>78</v>
      </c>
      <c r="V2818" s="158">
        <v>2.4299999999999999E-2</v>
      </c>
      <c r="W2818" s="160">
        <v>5.6079999999999998E-2</v>
      </c>
      <c r="X2818" s="4" t="s">
        <v>610</v>
      </c>
      <c r="Y2818" s="4" t="s">
        <v>323</v>
      </c>
      <c r="Z2818" s="147">
        <v>7995643</v>
      </c>
      <c r="AA2818" s="155">
        <v>1</v>
      </c>
      <c r="AB2818" s="174">
        <v>89.68</v>
      </c>
      <c r="AD2818" s="147">
        <v>7170.4930000000004</v>
      </c>
      <c r="AG2818" s="2" t="s">
        <v>36</v>
      </c>
      <c r="AH2818" s="160">
        <v>5.4590000000000003E-3</v>
      </c>
      <c r="AI2818" s="160">
        <v>9.0027076892088796E-3</v>
      </c>
      <c r="AJ2818" s="160">
        <v>1.8649045072789601E-3</v>
      </c>
      <c r="AK2818" s="191"/>
      <c r="AL2818" s="147"/>
    </row>
    <row r="2819" spans="1:38">
      <c r="A2819" s="2">
        <v>811</v>
      </c>
      <c r="B2819" s="2">
        <v>9730</v>
      </c>
      <c r="C2819" s="2" t="s">
        <v>2143</v>
      </c>
      <c r="D2819" s="2" t="s">
        <v>2144</v>
      </c>
      <c r="E2819" s="4" t="s">
        <v>367</v>
      </c>
      <c r="F2819" s="2" t="s">
        <v>3710</v>
      </c>
      <c r="G2819" s="2" t="s">
        <v>3711</v>
      </c>
      <c r="H2819" s="2" t="s">
        <v>370</v>
      </c>
      <c r="I2819" s="2" t="s">
        <v>951</v>
      </c>
      <c r="J2819" s="2" t="s">
        <v>30</v>
      </c>
      <c r="K2819" s="2" t="s">
        <v>30</v>
      </c>
      <c r="L2819" s="2" t="s">
        <v>526</v>
      </c>
      <c r="M2819" s="2" t="s">
        <v>45</v>
      </c>
      <c r="N2819" s="2" t="s">
        <v>635</v>
      </c>
      <c r="O2819" s="2" t="s">
        <v>323</v>
      </c>
      <c r="P2819" s="2" t="s">
        <v>2745</v>
      </c>
      <c r="Q2819" s="2" t="s">
        <v>363</v>
      </c>
      <c r="R2819" s="2" t="s">
        <v>605</v>
      </c>
      <c r="S2819" s="2" t="s">
        <v>34</v>
      </c>
      <c r="T2819" s="147">
        <v>1.8979999999999999</v>
      </c>
      <c r="U2819" s="2" t="s">
        <v>3712</v>
      </c>
      <c r="V2819" s="158">
        <v>1.9400000000000001E-2</v>
      </c>
      <c r="W2819" s="160">
        <v>2.4199999999999999E-2</v>
      </c>
      <c r="X2819" s="4" t="s">
        <v>610</v>
      </c>
      <c r="Y2819" s="4" t="s">
        <v>323</v>
      </c>
      <c r="Z2819" s="147">
        <v>930484.78</v>
      </c>
      <c r="AA2819" s="155">
        <v>1</v>
      </c>
      <c r="AB2819" s="174">
        <v>115.88</v>
      </c>
      <c r="AD2819" s="147">
        <v>1078.2460000000001</v>
      </c>
      <c r="AG2819" s="2" t="s">
        <v>36</v>
      </c>
      <c r="AH2819" s="160">
        <v>3.0890000000000002E-3</v>
      </c>
      <c r="AI2819" s="160">
        <v>1.35376073947747E-3</v>
      </c>
      <c r="AJ2819" s="160">
        <v>2.80430576220417E-4</v>
      </c>
      <c r="AK2819" s="191"/>
      <c r="AL2819" s="147"/>
    </row>
    <row r="2820" spans="1:38">
      <c r="A2820" s="2">
        <v>811</v>
      </c>
      <c r="B2820" s="2">
        <v>9730</v>
      </c>
      <c r="C2820" s="2" t="s">
        <v>2143</v>
      </c>
      <c r="D2820" s="2" t="s">
        <v>2144</v>
      </c>
      <c r="E2820" s="4" t="s">
        <v>367</v>
      </c>
      <c r="F2820" s="2" t="s">
        <v>3264</v>
      </c>
      <c r="G2820" s="2" t="s">
        <v>3265</v>
      </c>
      <c r="H2820" s="2" t="s">
        <v>370</v>
      </c>
      <c r="I2820" s="2" t="s">
        <v>951</v>
      </c>
      <c r="J2820" s="2" t="s">
        <v>30</v>
      </c>
      <c r="K2820" s="2" t="s">
        <v>30</v>
      </c>
      <c r="L2820" s="2" t="s">
        <v>526</v>
      </c>
      <c r="M2820" s="2" t="s">
        <v>45</v>
      </c>
      <c r="N2820" s="2" t="s">
        <v>635</v>
      </c>
      <c r="O2820" s="2" t="s">
        <v>323</v>
      </c>
      <c r="P2820" s="2" t="s">
        <v>2745</v>
      </c>
      <c r="Q2820" s="2" t="s">
        <v>363</v>
      </c>
      <c r="R2820" s="2" t="s">
        <v>605</v>
      </c>
      <c r="S2820" s="2" t="s">
        <v>34</v>
      </c>
      <c r="T2820" s="147">
        <v>2.8180000000000001</v>
      </c>
      <c r="U2820" s="2" t="s">
        <v>3266</v>
      </c>
      <c r="V2820" s="158">
        <v>1.23E-2</v>
      </c>
      <c r="W2820" s="160">
        <v>2.6040000000000001E-2</v>
      </c>
      <c r="X2820" s="4" t="s">
        <v>610</v>
      </c>
      <c r="Y2820" s="4" t="s">
        <v>323</v>
      </c>
      <c r="Z2820" s="147">
        <v>1769594.31</v>
      </c>
      <c r="AA2820" s="155">
        <v>1</v>
      </c>
      <c r="AB2820" s="174">
        <v>111.75</v>
      </c>
      <c r="AD2820" s="147">
        <v>1977.5219999999999</v>
      </c>
      <c r="AG2820" s="2" t="s">
        <v>36</v>
      </c>
      <c r="AH2820" s="160">
        <v>1.5870000000000001E-3</v>
      </c>
      <c r="AI2820" s="160">
        <v>2.48282094058116E-3</v>
      </c>
      <c r="AJ2820" s="160">
        <v>5.1431459541959805E-4</v>
      </c>
      <c r="AK2820" s="191"/>
      <c r="AL2820" s="147"/>
    </row>
    <row r="2821" spans="1:38">
      <c r="A2821" s="2">
        <v>811</v>
      </c>
      <c r="B2821" s="2">
        <v>9730</v>
      </c>
      <c r="C2821" s="2" t="s">
        <v>2143</v>
      </c>
      <c r="D2821" s="2" t="s">
        <v>2144</v>
      </c>
      <c r="E2821" s="4" t="s">
        <v>367</v>
      </c>
      <c r="F2821" s="2" t="s">
        <v>3713</v>
      </c>
      <c r="G2821" s="2" t="s">
        <v>3714</v>
      </c>
      <c r="H2821" s="2" t="s">
        <v>370</v>
      </c>
      <c r="I2821" s="2" t="s">
        <v>1162</v>
      </c>
      <c r="J2821" s="2" t="s">
        <v>30</v>
      </c>
      <c r="K2821" s="2" t="s">
        <v>30</v>
      </c>
      <c r="L2821" s="2" t="s">
        <v>526</v>
      </c>
      <c r="M2821" s="2" t="s">
        <v>31</v>
      </c>
      <c r="N2821" s="2" t="s">
        <v>635</v>
      </c>
      <c r="O2821" s="2" t="s">
        <v>323</v>
      </c>
      <c r="P2821" s="2" t="s">
        <v>2745</v>
      </c>
      <c r="Q2821" s="2" t="s">
        <v>363</v>
      </c>
      <c r="R2821" s="2" t="s">
        <v>605</v>
      </c>
      <c r="S2821" s="2" t="s">
        <v>34</v>
      </c>
      <c r="T2821" s="147">
        <v>6.3849999999999998</v>
      </c>
      <c r="U2821" s="2" t="s">
        <v>3715</v>
      </c>
      <c r="V2821" s="158">
        <v>5.8599999999999999E-2</v>
      </c>
      <c r="W2821" s="160">
        <v>5.9150000000000001E-2</v>
      </c>
      <c r="X2821" s="4" t="s">
        <v>610</v>
      </c>
      <c r="Y2821" s="4" t="s">
        <v>323</v>
      </c>
      <c r="Z2821" s="147">
        <v>1696000</v>
      </c>
      <c r="AA2821" s="155">
        <v>1</v>
      </c>
      <c r="AB2821" s="174">
        <v>102.78</v>
      </c>
      <c r="AD2821" s="147">
        <v>1743.1489999999999</v>
      </c>
      <c r="AG2821" s="2" t="s">
        <v>36</v>
      </c>
      <c r="AH2821" s="160">
        <v>8.5009999999999999E-3</v>
      </c>
      <c r="AI2821" s="160">
        <v>2.18856079879369E-3</v>
      </c>
      <c r="AJ2821" s="160">
        <v>4.5335881592786098E-4</v>
      </c>
      <c r="AK2821" s="191"/>
      <c r="AL2821" s="147"/>
    </row>
    <row r="2822" spans="1:38">
      <c r="A2822" s="2">
        <v>811</v>
      </c>
      <c r="B2822" s="2">
        <v>9730</v>
      </c>
      <c r="C2822" s="2" t="s">
        <v>3267</v>
      </c>
      <c r="D2822" s="2" t="s">
        <v>3268</v>
      </c>
      <c r="E2822" s="4" t="s">
        <v>367</v>
      </c>
      <c r="F2822" s="2" t="s">
        <v>3269</v>
      </c>
      <c r="G2822" s="2" t="s">
        <v>3270</v>
      </c>
      <c r="H2822" s="2" t="s">
        <v>370</v>
      </c>
      <c r="I2822" s="2" t="s">
        <v>1162</v>
      </c>
      <c r="J2822" s="2" t="s">
        <v>30</v>
      </c>
      <c r="K2822" s="2" t="s">
        <v>30</v>
      </c>
      <c r="L2822" s="2" t="s">
        <v>526</v>
      </c>
      <c r="M2822" s="2" t="s">
        <v>45</v>
      </c>
      <c r="N2822" s="2" t="s">
        <v>635</v>
      </c>
      <c r="O2822" s="2" t="s">
        <v>323</v>
      </c>
      <c r="P2822" s="2" t="s">
        <v>374</v>
      </c>
      <c r="Q2822" s="2" t="s">
        <v>375</v>
      </c>
      <c r="R2822" s="2" t="s">
        <v>375</v>
      </c>
      <c r="S2822" s="2" t="s">
        <v>34</v>
      </c>
      <c r="T2822" s="147">
        <v>2.5779999999999998</v>
      </c>
      <c r="U2822" s="2" t="s">
        <v>3271</v>
      </c>
      <c r="V2822" s="158">
        <v>7.4999999999999997E-2</v>
      </c>
      <c r="W2822" s="160">
        <v>6.1800000000000001E-2</v>
      </c>
      <c r="X2822" s="4" t="s">
        <v>610</v>
      </c>
      <c r="Y2822" s="4" t="s">
        <v>323</v>
      </c>
      <c r="Z2822" s="147">
        <v>1439854.15</v>
      </c>
      <c r="AA2822" s="155">
        <v>1</v>
      </c>
      <c r="AB2822" s="174">
        <v>115.44</v>
      </c>
      <c r="AD2822" s="147">
        <v>1662.1679999999999</v>
      </c>
      <c r="AG2822" s="2" t="s">
        <v>36</v>
      </c>
      <c r="AH2822" s="160">
        <v>8.6370000000000006E-3</v>
      </c>
      <c r="AI2822" s="160">
        <v>2.0868871995925599E-3</v>
      </c>
      <c r="AJ2822" s="160">
        <v>4.3229720202599597E-4</v>
      </c>
      <c r="AK2822" s="191"/>
      <c r="AL2822" s="147"/>
    </row>
    <row r="2823" spans="1:38">
      <c r="A2823" s="2">
        <v>811</v>
      </c>
      <c r="B2823" s="2">
        <v>9730</v>
      </c>
      <c r="C2823" s="2" t="s">
        <v>3272</v>
      </c>
      <c r="D2823" s="2" t="s">
        <v>3273</v>
      </c>
      <c r="E2823" s="4" t="s">
        <v>514</v>
      </c>
      <c r="F2823" s="2" t="s">
        <v>3274</v>
      </c>
      <c r="G2823" s="2" t="s">
        <v>3275</v>
      </c>
      <c r="H2823" s="2" t="s">
        <v>370</v>
      </c>
      <c r="I2823" s="2" t="s">
        <v>951</v>
      </c>
      <c r="J2823" s="2" t="s">
        <v>30</v>
      </c>
      <c r="K2823" s="2" t="s">
        <v>30</v>
      </c>
      <c r="L2823" s="2" t="s">
        <v>526</v>
      </c>
      <c r="M2823" s="2" t="s">
        <v>45</v>
      </c>
      <c r="N2823" s="2" t="s">
        <v>642</v>
      </c>
      <c r="O2823" s="2" t="s">
        <v>323</v>
      </c>
      <c r="P2823" s="2" t="s">
        <v>374</v>
      </c>
      <c r="Q2823" s="2" t="s">
        <v>375</v>
      </c>
      <c r="R2823" s="2" t="s">
        <v>375</v>
      </c>
      <c r="S2823" s="2" t="s">
        <v>34</v>
      </c>
      <c r="T2823" s="147">
        <v>0.21099999999999999</v>
      </c>
      <c r="U2823" s="2" t="s">
        <v>3276</v>
      </c>
      <c r="V2823" s="158">
        <v>4.4999999999999998E-2</v>
      </c>
      <c r="W2823" s="160">
        <v>1E-4</v>
      </c>
      <c r="X2823" s="4" t="s">
        <v>610</v>
      </c>
      <c r="Y2823" s="4" t="s">
        <v>539</v>
      </c>
      <c r="Z2823" s="147">
        <v>2117960.9900000002</v>
      </c>
      <c r="AA2823" s="155">
        <v>1</v>
      </c>
      <c r="AB2823" s="174">
        <v>10.5</v>
      </c>
      <c r="AD2823" s="147">
        <v>222.386</v>
      </c>
      <c r="AG2823" s="2" t="s">
        <v>36</v>
      </c>
      <c r="AH2823" s="160">
        <v>1.7985999999999999E-2</v>
      </c>
      <c r="AI2823" s="160">
        <v>2.7921028404991603E-4</v>
      </c>
      <c r="AJ2823" s="160">
        <v>5.7838212144493403E-5</v>
      </c>
      <c r="AK2823" s="191"/>
      <c r="AL2823" s="147"/>
    </row>
    <row r="2824" spans="1:38">
      <c r="A2824" s="2">
        <v>811</v>
      </c>
      <c r="B2824" s="2">
        <v>9730</v>
      </c>
      <c r="C2824" s="2" t="s">
        <v>3272</v>
      </c>
      <c r="D2824" s="2" t="s">
        <v>3273</v>
      </c>
      <c r="E2824" s="4" t="s">
        <v>514</v>
      </c>
      <c r="F2824" s="2" t="s">
        <v>3716</v>
      </c>
      <c r="G2824" s="2" t="s">
        <v>3717</v>
      </c>
      <c r="H2824" s="2" t="s">
        <v>370</v>
      </c>
      <c r="I2824" s="2" t="s">
        <v>951</v>
      </c>
      <c r="J2824" s="2" t="s">
        <v>30</v>
      </c>
      <c r="K2824" s="2" t="s">
        <v>30</v>
      </c>
      <c r="L2824" s="2" t="s">
        <v>526</v>
      </c>
      <c r="M2824" s="2" t="s">
        <v>45</v>
      </c>
      <c r="N2824" s="2" t="s">
        <v>642</v>
      </c>
      <c r="O2824" s="2" t="s">
        <v>323</v>
      </c>
      <c r="P2824" s="2" t="s">
        <v>374</v>
      </c>
      <c r="Q2824" s="2" t="s">
        <v>375</v>
      </c>
      <c r="R2824" s="2" t="s">
        <v>375</v>
      </c>
      <c r="S2824" s="2" t="s">
        <v>34</v>
      </c>
      <c r="T2824" s="147">
        <v>2.3490000000000002</v>
      </c>
      <c r="U2824" s="2" t="s">
        <v>3276</v>
      </c>
      <c r="V2824" s="158">
        <v>5.3999999999999999E-2</v>
      </c>
      <c r="W2824" s="160">
        <v>1E-4</v>
      </c>
      <c r="X2824" s="4" t="s">
        <v>610</v>
      </c>
      <c r="Y2824" s="4" t="s">
        <v>539</v>
      </c>
      <c r="Z2824" s="147">
        <v>834023.35</v>
      </c>
      <c r="AA2824" s="155">
        <v>1</v>
      </c>
      <c r="AB2824" s="174">
        <v>11.98</v>
      </c>
      <c r="AD2824" s="147">
        <v>99.915999999999997</v>
      </c>
      <c r="AG2824" s="2" t="s">
        <v>36</v>
      </c>
      <c r="AH2824" s="160">
        <v>4.8279999999999998E-3</v>
      </c>
      <c r="AI2824" s="160">
        <v>1.25446682996204E-4</v>
      </c>
      <c r="AJ2824" s="160">
        <v>2.59861913347731E-5</v>
      </c>
      <c r="AK2824" s="191"/>
      <c r="AL2824" s="147"/>
    </row>
    <row r="2825" spans="1:38">
      <c r="A2825" s="2">
        <v>811</v>
      </c>
      <c r="B2825" s="2">
        <v>9730</v>
      </c>
      <c r="C2825" s="2" t="s">
        <v>3277</v>
      </c>
      <c r="D2825" s="2" t="s">
        <v>3278</v>
      </c>
      <c r="E2825" s="4" t="s">
        <v>367</v>
      </c>
      <c r="F2825" s="2" t="s">
        <v>3718</v>
      </c>
      <c r="G2825" s="2" t="s">
        <v>3719</v>
      </c>
      <c r="H2825" s="2" t="s">
        <v>370</v>
      </c>
      <c r="I2825" s="2" t="s">
        <v>1162</v>
      </c>
      <c r="J2825" s="2" t="s">
        <v>30</v>
      </c>
      <c r="K2825" s="2" t="s">
        <v>30</v>
      </c>
      <c r="L2825" s="2" t="s">
        <v>526</v>
      </c>
      <c r="M2825" s="2" t="s">
        <v>45</v>
      </c>
      <c r="N2825" s="2" t="s">
        <v>640</v>
      </c>
      <c r="O2825" s="2" t="s">
        <v>323</v>
      </c>
      <c r="P2825" s="2" t="s">
        <v>2756</v>
      </c>
      <c r="Q2825" s="2" t="s">
        <v>363</v>
      </c>
      <c r="R2825" s="2" t="s">
        <v>605</v>
      </c>
      <c r="S2825" s="2" t="s">
        <v>34</v>
      </c>
      <c r="T2825" s="147">
        <v>7.141</v>
      </c>
      <c r="U2825" s="2" t="s">
        <v>233</v>
      </c>
      <c r="V2825" s="158">
        <v>4.6899999999999997E-2</v>
      </c>
      <c r="W2825" s="160">
        <v>5.654E-2</v>
      </c>
      <c r="X2825" s="4" t="s">
        <v>610</v>
      </c>
      <c r="Y2825" s="4" t="s">
        <v>323</v>
      </c>
      <c r="Z2825" s="147">
        <v>550137</v>
      </c>
      <c r="AA2825" s="155">
        <v>1</v>
      </c>
      <c r="AB2825" s="174">
        <v>95.86</v>
      </c>
      <c r="AD2825" s="147">
        <v>527.36099999999999</v>
      </c>
      <c r="AG2825" s="2" t="s">
        <v>36</v>
      </c>
      <c r="AH2825" s="160">
        <v>1.1000000000000001E-3</v>
      </c>
      <c r="AI2825" s="160">
        <v>6.6211348663883099E-4</v>
      </c>
      <c r="AJ2825" s="160">
        <v>1.37156338758284E-4</v>
      </c>
      <c r="AK2825" s="191"/>
      <c r="AL2825" s="147"/>
    </row>
    <row r="2826" spans="1:38">
      <c r="A2826" s="2">
        <v>811</v>
      </c>
      <c r="B2826" s="2">
        <v>9730</v>
      </c>
      <c r="C2826" s="2" t="s">
        <v>3277</v>
      </c>
      <c r="D2826" s="2" t="s">
        <v>3278</v>
      </c>
      <c r="E2826" s="4" t="s">
        <v>367</v>
      </c>
      <c r="F2826" s="2" t="s">
        <v>3279</v>
      </c>
      <c r="G2826" s="2" t="s">
        <v>3280</v>
      </c>
      <c r="H2826" s="2" t="s">
        <v>370</v>
      </c>
      <c r="I2826" s="2" t="s">
        <v>1162</v>
      </c>
      <c r="J2826" s="2" t="s">
        <v>30</v>
      </c>
      <c r="K2826" s="2" t="s">
        <v>30</v>
      </c>
      <c r="L2826" s="2" t="s">
        <v>526</v>
      </c>
      <c r="M2826" s="2" t="s">
        <v>45</v>
      </c>
      <c r="N2826" s="2" t="s">
        <v>640</v>
      </c>
      <c r="O2826" s="2" t="s">
        <v>323</v>
      </c>
      <c r="P2826" s="2" t="s">
        <v>2756</v>
      </c>
      <c r="Q2826" s="2" t="s">
        <v>363</v>
      </c>
      <c r="R2826" s="2" t="s">
        <v>605</v>
      </c>
      <c r="S2826" s="2" t="s">
        <v>34</v>
      </c>
      <c r="T2826" s="147">
        <v>4.2770000000000001</v>
      </c>
      <c r="U2826" s="2" t="s">
        <v>2762</v>
      </c>
      <c r="V2826" s="158">
        <v>2.6200000000000001E-2</v>
      </c>
      <c r="W2826" s="160">
        <v>5.425E-2</v>
      </c>
      <c r="X2826" s="4" t="s">
        <v>610</v>
      </c>
      <c r="Y2826" s="4" t="s">
        <v>323</v>
      </c>
      <c r="Z2826" s="147">
        <v>8100913.0599999996</v>
      </c>
      <c r="AA2826" s="155">
        <v>1</v>
      </c>
      <c r="AB2826" s="174">
        <v>90.12</v>
      </c>
      <c r="AD2826" s="147">
        <v>7300.5429999999997</v>
      </c>
      <c r="AG2826" s="2" t="s">
        <v>36</v>
      </c>
      <c r="AH2826" s="160">
        <v>6.2630000000000003E-3</v>
      </c>
      <c r="AI2826" s="160">
        <v>9.1659885207193599E-3</v>
      </c>
      <c r="AJ2826" s="160">
        <v>1.8987280156220201E-3</v>
      </c>
      <c r="AK2826" s="191"/>
      <c r="AL2826" s="147"/>
    </row>
    <row r="2827" spans="1:38">
      <c r="A2827" s="2">
        <v>811</v>
      </c>
      <c r="B2827" s="2">
        <v>9730</v>
      </c>
      <c r="C2827" s="2" t="s">
        <v>3277</v>
      </c>
      <c r="D2827" s="2" t="s">
        <v>3278</v>
      </c>
      <c r="E2827" s="4" t="s">
        <v>367</v>
      </c>
      <c r="F2827" s="2" t="s">
        <v>3720</v>
      </c>
      <c r="G2827" s="2" t="s">
        <v>3721</v>
      </c>
      <c r="H2827" s="2" t="s">
        <v>370</v>
      </c>
      <c r="I2827" s="2" t="s">
        <v>951</v>
      </c>
      <c r="J2827" s="2" t="s">
        <v>30</v>
      </c>
      <c r="K2827" s="2" t="s">
        <v>30</v>
      </c>
      <c r="L2827" s="2" t="s">
        <v>526</v>
      </c>
      <c r="M2827" s="2" t="s">
        <v>45</v>
      </c>
      <c r="N2827" s="2" t="s">
        <v>640</v>
      </c>
      <c r="O2827" s="2" t="s">
        <v>323</v>
      </c>
      <c r="P2827" s="2" t="s">
        <v>2756</v>
      </c>
      <c r="Q2827" s="2" t="s">
        <v>363</v>
      </c>
      <c r="R2827" s="2" t="s">
        <v>605</v>
      </c>
      <c r="S2827" s="2" t="s">
        <v>34</v>
      </c>
      <c r="T2827" s="147">
        <v>5.0890000000000004</v>
      </c>
      <c r="U2827" s="2" t="s">
        <v>3039</v>
      </c>
      <c r="V2827" s="158">
        <v>2.3099999999999999E-2</v>
      </c>
      <c r="W2827" s="160">
        <v>2.8889999999999999E-2</v>
      </c>
      <c r="X2827" s="4" t="s">
        <v>610</v>
      </c>
      <c r="Y2827" s="4" t="s">
        <v>323</v>
      </c>
      <c r="Z2827" s="147">
        <v>1666756</v>
      </c>
      <c r="AA2827" s="155">
        <v>1</v>
      </c>
      <c r="AB2827" s="174">
        <v>100.89</v>
      </c>
      <c r="AD2827" s="147">
        <v>1681.59</v>
      </c>
      <c r="AG2827" s="2" t="s">
        <v>36</v>
      </c>
      <c r="AH2827" s="160">
        <v>5.5560000000000002E-3</v>
      </c>
      <c r="AI2827" s="160">
        <v>2.1112725629933E-3</v>
      </c>
      <c r="AJ2827" s="160">
        <v>4.37348612744594E-4</v>
      </c>
      <c r="AK2827" s="191"/>
      <c r="AL2827" s="147"/>
    </row>
    <row r="2828" spans="1:38">
      <c r="A2828" s="2">
        <v>811</v>
      </c>
      <c r="B2828" s="2">
        <v>9730</v>
      </c>
      <c r="C2828" s="2" t="s">
        <v>3281</v>
      </c>
      <c r="D2828" s="2" t="s">
        <v>3282</v>
      </c>
      <c r="E2828" s="4" t="s">
        <v>367</v>
      </c>
      <c r="F2828" s="2" t="s">
        <v>3283</v>
      </c>
      <c r="G2828" s="2" t="s">
        <v>3284</v>
      </c>
      <c r="H2828" s="2" t="s">
        <v>370</v>
      </c>
      <c r="I2828" s="2" t="s">
        <v>1162</v>
      </c>
      <c r="J2828" s="2" t="s">
        <v>30</v>
      </c>
      <c r="K2828" s="2" t="s">
        <v>30</v>
      </c>
      <c r="L2828" s="2" t="s">
        <v>526</v>
      </c>
      <c r="M2828" s="2" t="s">
        <v>45</v>
      </c>
      <c r="N2828" s="2" t="s">
        <v>674</v>
      </c>
      <c r="O2828" s="2" t="s">
        <v>323</v>
      </c>
      <c r="P2828" s="2" t="s">
        <v>374</v>
      </c>
      <c r="Q2828" s="2" t="s">
        <v>375</v>
      </c>
      <c r="R2828" s="2" t="s">
        <v>375</v>
      </c>
      <c r="S2828" s="2" t="s">
        <v>34</v>
      </c>
      <c r="T2828" s="147">
        <v>0.27700000000000002</v>
      </c>
      <c r="U2828" s="2" t="s">
        <v>3153</v>
      </c>
      <c r="V2828" s="158">
        <v>4.0500000000000001E-2</v>
      </c>
      <c r="W2828" s="160">
        <v>8.9719999999999994E-2</v>
      </c>
      <c r="X2828" s="4" t="s">
        <v>610</v>
      </c>
      <c r="Y2828" s="4" t="s">
        <v>323</v>
      </c>
      <c r="Z2828" s="147">
        <v>605880.04</v>
      </c>
      <c r="AA2828" s="155">
        <v>1</v>
      </c>
      <c r="AB2828" s="174">
        <v>101</v>
      </c>
      <c r="AD2828" s="147">
        <v>611.93899999999996</v>
      </c>
      <c r="AG2828" s="2" t="s">
        <v>36</v>
      </c>
      <c r="AH2828" s="160">
        <v>1.5154000000000001E-2</v>
      </c>
      <c r="AI2828" s="160">
        <v>7.6830237175318E-4</v>
      </c>
      <c r="AJ2828" s="160">
        <v>1.5915329093191101E-4</v>
      </c>
      <c r="AK2828" s="191"/>
      <c r="AL2828" s="147"/>
    </row>
    <row r="2829" spans="1:38">
      <c r="A2829" s="2">
        <v>811</v>
      </c>
      <c r="B2829" s="2">
        <v>9730</v>
      </c>
      <c r="C2829" s="2" t="s">
        <v>3285</v>
      </c>
      <c r="D2829" s="2" t="s">
        <v>3286</v>
      </c>
      <c r="E2829" s="4" t="s">
        <v>514</v>
      </c>
      <c r="F2829" s="2" t="s">
        <v>3287</v>
      </c>
      <c r="G2829" s="2" t="s">
        <v>3288</v>
      </c>
      <c r="H2829" s="2" t="s">
        <v>370</v>
      </c>
      <c r="I2829" s="2" t="s">
        <v>1162</v>
      </c>
      <c r="J2829" s="2" t="s">
        <v>30</v>
      </c>
      <c r="K2829" s="2" t="s">
        <v>137</v>
      </c>
      <c r="L2829" s="2" t="s">
        <v>526</v>
      </c>
      <c r="M2829" s="2" t="s">
        <v>45</v>
      </c>
      <c r="N2829" s="2" t="s">
        <v>660</v>
      </c>
      <c r="O2829" s="2" t="s">
        <v>323</v>
      </c>
      <c r="P2829" s="2" t="s">
        <v>2745</v>
      </c>
      <c r="Q2829" s="2" t="s">
        <v>363</v>
      </c>
      <c r="R2829" s="2" t="s">
        <v>605</v>
      </c>
      <c r="S2829" s="2" t="s">
        <v>34</v>
      </c>
      <c r="T2829" s="147">
        <v>1.1439999999999999</v>
      </c>
      <c r="U2829" s="2" t="s">
        <v>3144</v>
      </c>
      <c r="V2829" s="158">
        <v>3.9300000000000002E-2</v>
      </c>
      <c r="W2829" s="160">
        <v>7.8850000000000003E-2</v>
      </c>
      <c r="X2829" s="4" t="s">
        <v>610</v>
      </c>
      <c r="Y2829" s="4" t="s">
        <v>323</v>
      </c>
      <c r="Z2829" s="147">
        <v>404172.82</v>
      </c>
      <c r="AA2829" s="155">
        <v>1</v>
      </c>
      <c r="AB2829" s="174">
        <v>96.46</v>
      </c>
      <c r="AD2829" s="147">
        <v>389.86500000000001</v>
      </c>
      <c r="AG2829" s="2" t="s">
        <v>36</v>
      </c>
      <c r="AH2829" s="160">
        <v>8.7200000000000005E-4</v>
      </c>
      <c r="AI2829" s="160">
        <v>4.8948401847928103E-4</v>
      </c>
      <c r="AJ2829" s="160">
        <v>1.0139626696945899E-4</v>
      </c>
      <c r="AK2829" s="191"/>
      <c r="AL2829" s="147"/>
    </row>
    <row r="2830" spans="1:38">
      <c r="A2830" s="2">
        <v>811</v>
      </c>
      <c r="B2830" s="2">
        <v>9730</v>
      </c>
      <c r="C2830" s="2" t="s">
        <v>3868</v>
      </c>
      <c r="D2830" s="2" t="s">
        <v>3869</v>
      </c>
      <c r="E2830" s="4" t="s">
        <v>367</v>
      </c>
      <c r="F2830" s="2" t="s">
        <v>3870</v>
      </c>
      <c r="G2830" s="2" t="s">
        <v>3871</v>
      </c>
      <c r="H2830" s="2" t="s">
        <v>370</v>
      </c>
      <c r="I2830" s="2" t="s">
        <v>1162</v>
      </c>
      <c r="J2830" s="2" t="s">
        <v>30</v>
      </c>
      <c r="K2830" s="2" t="s">
        <v>30</v>
      </c>
      <c r="L2830" s="2" t="s">
        <v>526</v>
      </c>
      <c r="M2830" s="2" t="s">
        <v>45</v>
      </c>
      <c r="N2830" s="2" t="s">
        <v>680</v>
      </c>
      <c r="O2830" s="2" t="s">
        <v>323</v>
      </c>
      <c r="P2830" s="2" t="s">
        <v>2745</v>
      </c>
      <c r="Q2830" s="2" t="s">
        <v>363</v>
      </c>
      <c r="R2830" s="2" t="s">
        <v>605</v>
      </c>
      <c r="S2830" s="2" t="s">
        <v>34</v>
      </c>
      <c r="T2830" s="147">
        <v>3.45</v>
      </c>
      <c r="U2830" s="2" t="s">
        <v>3872</v>
      </c>
      <c r="V2830" s="158">
        <v>2.0799999999999999E-2</v>
      </c>
      <c r="W2830" s="160">
        <v>5.6599999999999998E-2</v>
      </c>
      <c r="X2830" s="4" t="s">
        <v>610</v>
      </c>
      <c r="Y2830" s="4" t="s">
        <v>323</v>
      </c>
      <c r="Z2830" s="147">
        <v>300000</v>
      </c>
      <c r="AA2830" s="155">
        <v>1</v>
      </c>
      <c r="AB2830" s="174">
        <v>89.08</v>
      </c>
      <c r="AD2830" s="147">
        <v>267.24</v>
      </c>
      <c r="AG2830" s="2" t="s">
        <v>36</v>
      </c>
      <c r="AH2830" s="160">
        <v>1.5120000000000001E-3</v>
      </c>
      <c r="AI2830" s="160">
        <v>3.3552556607308899E-4</v>
      </c>
      <c r="AJ2830" s="160">
        <v>6.9503882840387196E-5</v>
      </c>
      <c r="AK2830" s="191"/>
      <c r="AL2830" s="147"/>
    </row>
    <row r="2831" spans="1:38">
      <c r="A2831" s="2">
        <v>811</v>
      </c>
      <c r="B2831" s="2">
        <v>9730</v>
      </c>
      <c r="C2831" s="2" t="s">
        <v>2163</v>
      </c>
      <c r="D2831" s="2" t="s">
        <v>2164</v>
      </c>
      <c r="E2831" s="4" t="s">
        <v>367</v>
      </c>
      <c r="F2831" s="2" t="s">
        <v>3722</v>
      </c>
      <c r="G2831" s="2" t="s">
        <v>3723</v>
      </c>
      <c r="H2831" s="2" t="s">
        <v>370</v>
      </c>
      <c r="I2831" s="2" t="s">
        <v>1162</v>
      </c>
      <c r="J2831" s="2" t="s">
        <v>30</v>
      </c>
      <c r="K2831" s="2" t="s">
        <v>30</v>
      </c>
      <c r="L2831" s="2" t="s">
        <v>526</v>
      </c>
      <c r="M2831" s="2" t="s">
        <v>45</v>
      </c>
      <c r="N2831" s="2" t="s">
        <v>642</v>
      </c>
      <c r="O2831" s="2" t="s">
        <v>323</v>
      </c>
      <c r="P2831" s="2" t="s">
        <v>2739</v>
      </c>
      <c r="Q2831" s="2" t="s">
        <v>612</v>
      </c>
      <c r="R2831" s="2" t="s">
        <v>605</v>
      </c>
      <c r="S2831" s="2" t="s">
        <v>34</v>
      </c>
      <c r="T2831" s="147">
        <v>3.7589999999999999</v>
      </c>
      <c r="U2831" s="2" t="s">
        <v>2768</v>
      </c>
      <c r="V2831" s="158">
        <v>5.8900000000000001E-2</v>
      </c>
      <c r="W2831" s="160">
        <v>6.191E-2</v>
      </c>
      <c r="X2831" s="4" t="s">
        <v>610</v>
      </c>
      <c r="Y2831" s="4" t="s">
        <v>323</v>
      </c>
      <c r="Z2831" s="147">
        <v>1976000</v>
      </c>
      <c r="AA2831" s="155">
        <v>1</v>
      </c>
      <c r="AB2831" s="174">
        <v>100.7</v>
      </c>
      <c r="AD2831" s="147">
        <v>1989.8320000000001</v>
      </c>
      <c r="AG2831" s="2" t="s">
        <v>36</v>
      </c>
      <c r="AH2831" s="160">
        <v>9.835E-3</v>
      </c>
      <c r="AI2831" s="160">
        <v>2.4982768604638098E-3</v>
      </c>
      <c r="AJ2831" s="160">
        <v>5.17516278251959E-4</v>
      </c>
      <c r="AK2831" s="191"/>
      <c r="AL2831" s="147"/>
    </row>
    <row r="2832" spans="1:38">
      <c r="A2832" s="2">
        <v>811</v>
      </c>
      <c r="B2832" s="2">
        <v>9730</v>
      </c>
      <c r="C2832" s="2" t="s">
        <v>3289</v>
      </c>
      <c r="D2832" s="2" t="s">
        <v>3290</v>
      </c>
      <c r="E2832" s="4" t="s">
        <v>367</v>
      </c>
      <c r="F2832" s="2" t="s">
        <v>3291</v>
      </c>
      <c r="G2832" s="2" t="s">
        <v>3292</v>
      </c>
      <c r="H2832" s="2" t="s">
        <v>370</v>
      </c>
      <c r="I2832" s="2" t="s">
        <v>1162</v>
      </c>
      <c r="J2832" s="2" t="s">
        <v>30</v>
      </c>
      <c r="K2832" s="2" t="s">
        <v>30</v>
      </c>
      <c r="L2832" s="2" t="s">
        <v>526</v>
      </c>
      <c r="M2832" s="2" t="s">
        <v>45</v>
      </c>
      <c r="N2832" s="2" t="s">
        <v>660</v>
      </c>
      <c r="O2832" s="2" t="s">
        <v>323</v>
      </c>
      <c r="P2832" s="2" t="s">
        <v>2739</v>
      </c>
      <c r="Q2832" s="2" t="s">
        <v>612</v>
      </c>
      <c r="R2832" s="2" t="s">
        <v>605</v>
      </c>
      <c r="S2832" s="2" t="s">
        <v>34</v>
      </c>
      <c r="T2832" s="147">
        <v>0.45700000000000002</v>
      </c>
      <c r="U2832" s="2" t="s">
        <v>3293</v>
      </c>
      <c r="V2832" s="158">
        <v>3.5000000000000003E-2</v>
      </c>
      <c r="W2832" s="160">
        <v>5.8599999999999999E-2</v>
      </c>
      <c r="X2832" s="4" t="s">
        <v>610</v>
      </c>
      <c r="Y2832" s="4" t="s">
        <v>323</v>
      </c>
      <c r="Z2832" s="147">
        <v>93629.16</v>
      </c>
      <c r="AA2832" s="155">
        <v>1</v>
      </c>
      <c r="AB2832" s="174">
        <v>99.06</v>
      </c>
      <c r="AD2832" s="147">
        <v>92.748999999999995</v>
      </c>
      <c r="AG2832" s="2" t="s">
        <v>36</v>
      </c>
      <c r="AH2832" s="160">
        <v>9.77E-4</v>
      </c>
      <c r="AI2832" s="160">
        <v>1.1644842137028301E-4</v>
      </c>
      <c r="AJ2832" s="160">
        <v>2.4122207826348199E-5</v>
      </c>
      <c r="AK2832" s="191"/>
      <c r="AL2832" s="147"/>
    </row>
    <row r="2833" spans="1:38">
      <c r="A2833" s="2">
        <v>811</v>
      </c>
      <c r="B2833" s="2">
        <v>9730</v>
      </c>
      <c r="C2833" s="2" t="s">
        <v>3289</v>
      </c>
      <c r="D2833" s="2" t="s">
        <v>3290</v>
      </c>
      <c r="E2833" s="4" t="s">
        <v>367</v>
      </c>
      <c r="F2833" s="2" t="s">
        <v>3294</v>
      </c>
      <c r="G2833" s="2" t="s">
        <v>3295</v>
      </c>
      <c r="H2833" s="2" t="s">
        <v>370</v>
      </c>
      <c r="I2833" s="2" t="s">
        <v>1162</v>
      </c>
      <c r="J2833" s="2" t="s">
        <v>30</v>
      </c>
      <c r="K2833" s="2" t="s">
        <v>30</v>
      </c>
      <c r="L2833" s="2" t="s">
        <v>526</v>
      </c>
      <c r="M2833" s="2" t="s">
        <v>45</v>
      </c>
      <c r="N2833" s="2" t="s">
        <v>660</v>
      </c>
      <c r="O2833" s="2" t="s">
        <v>323</v>
      </c>
      <c r="P2833" s="2" t="s">
        <v>2739</v>
      </c>
      <c r="Q2833" s="2" t="s">
        <v>612</v>
      </c>
      <c r="R2833" s="2" t="s">
        <v>605</v>
      </c>
      <c r="S2833" s="2" t="s">
        <v>34</v>
      </c>
      <c r="T2833" s="147">
        <v>1.7050000000000001</v>
      </c>
      <c r="U2833" s="2" t="s">
        <v>3296</v>
      </c>
      <c r="V2833" s="158">
        <v>2.6499999999999999E-2</v>
      </c>
      <c r="W2833" s="160">
        <v>5.5120000000000002E-2</v>
      </c>
      <c r="X2833" s="4" t="s">
        <v>610</v>
      </c>
      <c r="Y2833" s="4" t="s">
        <v>323</v>
      </c>
      <c r="Z2833" s="147">
        <v>528550.06000000006</v>
      </c>
      <c r="AA2833" s="155">
        <v>1</v>
      </c>
      <c r="AB2833" s="174">
        <v>94.77</v>
      </c>
      <c r="AD2833" s="147">
        <v>500.90699999999998</v>
      </c>
      <c r="AG2833" s="2" t="s">
        <v>36</v>
      </c>
      <c r="AH2833" s="160">
        <v>1.0319999999999999E-3</v>
      </c>
      <c r="AI2833" s="160">
        <v>6.2889937300519903E-4</v>
      </c>
      <c r="AJ2833" s="160">
        <v>1.3027605869599999E-4</v>
      </c>
      <c r="AK2833" s="191"/>
      <c r="AL2833" s="147"/>
    </row>
    <row r="2834" spans="1:38">
      <c r="A2834" s="2">
        <v>811</v>
      </c>
      <c r="B2834" s="2">
        <v>9730</v>
      </c>
      <c r="C2834" s="2" t="s">
        <v>2167</v>
      </c>
      <c r="D2834" s="2" t="s">
        <v>2168</v>
      </c>
      <c r="E2834" s="4" t="s">
        <v>367</v>
      </c>
      <c r="F2834" s="2" t="s">
        <v>3724</v>
      </c>
      <c r="G2834" s="2" t="s">
        <v>3725</v>
      </c>
      <c r="H2834" s="2" t="s">
        <v>370</v>
      </c>
      <c r="I2834" s="2" t="s">
        <v>1162</v>
      </c>
      <c r="J2834" s="2" t="s">
        <v>30</v>
      </c>
      <c r="K2834" s="2" t="s">
        <v>30</v>
      </c>
      <c r="L2834" s="2" t="s">
        <v>526</v>
      </c>
      <c r="M2834" s="2" t="s">
        <v>45</v>
      </c>
      <c r="N2834" s="2" t="s">
        <v>656</v>
      </c>
      <c r="O2834" s="2" t="s">
        <v>323</v>
      </c>
      <c r="P2834" s="2" t="s">
        <v>2739</v>
      </c>
      <c r="Q2834" s="2" t="s">
        <v>612</v>
      </c>
      <c r="R2834" s="2" t="s">
        <v>605</v>
      </c>
      <c r="S2834" s="2" t="s">
        <v>34</v>
      </c>
      <c r="T2834" s="147">
        <v>1.206</v>
      </c>
      <c r="U2834" s="2" t="s">
        <v>3096</v>
      </c>
      <c r="V2834" s="158">
        <v>3.2500000000000001E-2</v>
      </c>
      <c r="W2834" s="160">
        <v>5.5350000000000003E-2</v>
      </c>
      <c r="X2834" s="4" t="s">
        <v>610</v>
      </c>
      <c r="Y2834" s="4" t="s">
        <v>323</v>
      </c>
      <c r="Z2834" s="147">
        <v>246816.15</v>
      </c>
      <c r="AA2834" s="155">
        <v>1</v>
      </c>
      <c r="AB2834" s="174">
        <v>98.21</v>
      </c>
      <c r="AD2834" s="147">
        <v>242.398</v>
      </c>
      <c r="AG2834" s="2" t="s">
        <v>36</v>
      </c>
      <c r="AH2834" s="160">
        <v>9.3499999999999996E-4</v>
      </c>
      <c r="AI2834" s="160">
        <v>3.0433607785350201E-4</v>
      </c>
      <c r="AJ2834" s="160">
        <v>6.30430024954492E-5</v>
      </c>
      <c r="AK2834" s="191"/>
      <c r="AL2834" s="147"/>
    </row>
    <row r="2835" spans="1:38">
      <c r="A2835" s="2">
        <v>811</v>
      </c>
      <c r="B2835" s="2">
        <v>9730</v>
      </c>
      <c r="C2835" s="2" t="s">
        <v>2167</v>
      </c>
      <c r="D2835" s="2" t="s">
        <v>2168</v>
      </c>
      <c r="E2835" s="4" t="s">
        <v>367</v>
      </c>
      <c r="F2835" s="2" t="s">
        <v>3726</v>
      </c>
      <c r="G2835" s="2" t="s">
        <v>3727</v>
      </c>
      <c r="H2835" s="2" t="s">
        <v>370</v>
      </c>
      <c r="I2835" s="2" t="s">
        <v>1162</v>
      </c>
      <c r="J2835" s="2" t="s">
        <v>30</v>
      </c>
      <c r="K2835" s="2" t="s">
        <v>30</v>
      </c>
      <c r="L2835" s="2" t="s">
        <v>526</v>
      </c>
      <c r="M2835" s="2" t="s">
        <v>45</v>
      </c>
      <c r="N2835" s="2" t="s">
        <v>656</v>
      </c>
      <c r="O2835" s="2" t="s">
        <v>323</v>
      </c>
      <c r="P2835" s="2" t="s">
        <v>2739</v>
      </c>
      <c r="Q2835" s="2" t="s">
        <v>612</v>
      </c>
      <c r="R2835" s="2" t="s">
        <v>605</v>
      </c>
      <c r="S2835" s="2" t="s">
        <v>34</v>
      </c>
      <c r="T2835" s="147">
        <v>4.4649999999999999</v>
      </c>
      <c r="U2835" s="2" t="s">
        <v>3728</v>
      </c>
      <c r="V2835" s="158">
        <v>6.3299999999999995E-2</v>
      </c>
      <c r="W2835" s="160">
        <v>6.4299999999999996E-2</v>
      </c>
      <c r="X2835" s="4" t="s">
        <v>610</v>
      </c>
      <c r="Y2835" s="4" t="s">
        <v>323</v>
      </c>
      <c r="Z2835" s="147">
        <v>1439000</v>
      </c>
      <c r="AA2835" s="155">
        <v>1</v>
      </c>
      <c r="AB2835" s="174">
        <v>100.53</v>
      </c>
      <c r="AD2835" s="147">
        <v>1446.627</v>
      </c>
      <c r="AG2835" s="2" t="s">
        <v>36</v>
      </c>
      <c r="AH2835" s="160">
        <v>6.8409999999999999E-3</v>
      </c>
      <c r="AI2835" s="160">
        <v>1.8162709265601899E-3</v>
      </c>
      <c r="AJ2835" s="160">
        <v>3.7623923316335901E-4</v>
      </c>
      <c r="AK2835" s="191"/>
      <c r="AL2835" s="147"/>
    </row>
    <row r="2836" spans="1:38">
      <c r="A2836" s="2">
        <v>811</v>
      </c>
      <c r="B2836" s="2">
        <v>9730</v>
      </c>
      <c r="C2836" s="2" t="s">
        <v>2167</v>
      </c>
      <c r="D2836" s="2" t="s">
        <v>2168</v>
      </c>
      <c r="E2836" s="4" t="s">
        <v>367</v>
      </c>
      <c r="F2836" s="2" t="s">
        <v>3729</v>
      </c>
      <c r="G2836" s="2" t="s">
        <v>3730</v>
      </c>
      <c r="H2836" s="2" t="s">
        <v>370</v>
      </c>
      <c r="I2836" s="2" t="s">
        <v>1162</v>
      </c>
      <c r="J2836" s="2" t="s">
        <v>30</v>
      </c>
      <c r="K2836" s="2" t="s">
        <v>30</v>
      </c>
      <c r="L2836" s="2" t="s">
        <v>526</v>
      </c>
      <c r="M2836" s="2" t="s">
        <v>45</v>
      </c>
      <c r="N2836" s="2" t="s">
        <v>656</v>
      </c>
      <c r="O2836" s="2" t="s">
        <v>323</v>
      </c>
      <c r="P2836" s="2" t="s">
        <v>2739</v>
      </c>
      <c r="Q2836" s="2" t="s">
        <v>612</v>
      </c>
      <c r="R2836" s="2" t="s">
        <v>605</v>
      </c>
      <c r="S2836" s="2" t="s">
        <v>34</v>
      </c>
      <c r="T2836" s="147">
        <v>3.3730000000000002</v>
      </c>
      <c r="U2836" s="2" t="s">
        <v>3731</v>
      </c>
      <c r="V2836" s="158">
        <v>2.1600000000000001E-2</v>
      </c>
      <c r="W2836" s="160">
        <v>6.3829999999999998E-2</v>
      </c>
      <c r="X2836" s="4" t="s">
        <v>610</v>
      </c>
      <c r="Y2836" s="4" t="s">
        <v>323</v>
      </c>
      <c r="Z2836" s="147">
        <v>133412.51</v>
      </c>
      <c r="AA2836" s="155">
        <v>1</v>
      </c>
      <c r="AB2836" s="174">
        <v>87.13</v>
      </c>
      <c r="AD2836" s="147">
        <v>116.242</v>
      </c>
      <c r="AG2836" s="2" t="s">
        <v>36</v>
      </c>
      <c r="AH2836" s="160">
        <v>1.9599999999999999E-4</v>
      </c>
      <c r="AI2836" s="160">
        <v>1.45944732103109E-4</v>
      </c>
      <c r="AJ2836" s="160">
        <v>3.0232347656799698E-5</v>
      </c>
      <c r="AK2836" s="191"/>
      <c r="AL2836" s="147"/>
    </row>
    <row r="2837" spans="1:38">
      <c r="A2837" s="2">
        <v>811</v>
      </c>
      <c r="B2837" s="2">
        <v>9730</v>
      </c>
      <c r="C2837" s="2" t="s">
        <v>2167</v>
      </c>
      <c r="D2837" s="2" t="s">
        <v>2168</v>
      </c>
      <c r="E2837" s="4" t="s">
        <v>367</v>
      </c>
      <c r="F2837" s="2" t="s">
        <v>3297</v>
      </c>
      <c r="G2837" s="2" t="s">
        <v>3298</v>
      </c>
      <c r="H2837" s="2" t="s">
        <v>370</v>
      </c>
      <c r="I2837" s="2" t="s">
        <v>951</v>
      </c>
      <c r="J2837" s="2" t="s">
        <v>30</v>
      </c>
      <c r="K2837" s="2" t="s">
        <v>30</v>
      </c>
      <c r="L2837" s="2" t="s">
        <v>526</v>
      </c>
      <c r="M2837" s="2" t="s">
        <v>45</v>
      </c>
      <c r="N2837" s="2" t="s">
        <v>656</v>
      </c>
      <c r="O2837" s="2" t="s">
        <v>323</v>
      </c>
      <c r="P2837" s="2" t="s">
        <v>2739</v>
      </c>
      <c r="Q2837" s="2" t="s">
        <v>612</v>
      </c>
      <c r="R2837" s="2" t="s">
        <v>605</v>
      </c>
      <c r="S2837" s="2" t="s">
        <v>34</v>
      </c>
      <c r="T2837" s="147">
        <v>3.49</v>
      </c>
      <c r="U2837" s="2" t="s">
        <v>2998</v>
      </c>
      <c r="V2837" s="158">
        <v>3.2500000000000001E-2</v>
      </c>
      <c r="W2837" s="160">
        <v>3.4720000000000001E-2</v>
      </c>
      <c r="X2837" s="4" t="s">
        <v>610</v>
      </c>
      <c r="Y2837" s="4" t="s">
        <v>323</v>
      </c>
      <c r="Z2837" s="147">
        <v>2118540</v>
      </c>
      <c r="AA2837" s="155">
        <v>1</v>
      </c>
      <c r="AB2837" s="174">
        <v>108.96</v>
      </c>
      <c r="AD2837" s="147">
        <v>2308.3609999999999</v>
      </c>
      <c r="AG2837" s="2" t="s">
        <v>36</v>
      </c>
      <c r="AH2837" s="160">
        <v>4.9519999999999998E-3</v>
      </c>
      <c r="AI2837" s="160">
        <v>2.89819709984563E-3</v>
      </c>
      <c r="AJ2837" s="160">
        <v>6.0035947195791596E-4</v>
      </c>
      <c r="AK2837" s="191"/>
      <c r="AL2837" s="147"/>
    </row>
    <row r="2838" spans="1:38">
      <c r="A2838" s="2">
        <v>811</v>
      </c>
      <c r="B2838" s="2">
        <v>9730</v>
      </c>
      <c r="C2838" s="2" t="s">
        <v>3732</v>
      </c>
      <c r="D2838" s="2" t="s">
        <v>3733</v>
      </c>
      <c r="E2838" s="4" t="s">
        <v>367</v>
      </c>
      <c r="F2838" s="2" t="s">
        <v>3734</v>
      </c>
      <c r="G2838" s="2" t="s">
        <v>3735</v>
      </c>
      <c r="H2838" s="2" t="s">
        <v>370</v>
      </c>
      <c r="I2838" s="2" t="s">
        <v>951</v>
      </c>
      <c r="J2838" s="2" t="s">
        <v>30</v>
      </c>
      <c r="K2838" s="2" t="s">
        <v>30</v>
      </c>
      <c r="L2838" s="2" t="s">
        <v>526</v>
      </c>
      <c r="M2838" s="2" t="s">
        <v>45</v>
      </c>
      <c r="N2838" s="2" t="s">
        <v>646</v>
      </c>
      <c r="O2838" s="2" t="s">
        <v>323</v>
      </c>
      <c r="P2838" s="2" t="s">
        <v>374</v>
      </c>
      <c r="Q2838" s="2" t="s">
        <v>375</v>
      </c>
      <c r="R2838" s="2" t="s">
        <v>375</v>
      </c>
      <c r="S2838" s="2" t="s">
        <v>34</v>
      </c>
      <c r="T2838" s="147">
        <v>2.6669999999999998</v>
      </c>
      <c r="U2838" s="2" t="s">
        <v>2765</v>
      </c>
      <c r="V2838" s="158">
        <v>3.6999999999999998E-2</v>
      </c>
      <c r="W2838" s="160">
        <v>4.0379999999999999E-2</v>
      </c>
      <c r="X2838" s="4" t="s">
        <v>610</v>
      </c>
      <c r="Y2838" s="4" t="s">
        <v>323</v>
      </c>
      <c r="Z2838" s="147">
        <v>997773.25</v>
      </c>
      <c r="AA2838" s="155">
        <v>1</v>
      </c>
      <c r="AB2838" s="174">
        <v>115.47</v>
      </c>
      <c r="AD2838" s="147">
        <v>1152.1289999999999</v>
      </c>
      <c r="AG2838" s="2" t="s">
        <v>36</v>
      </c>
      <c r="AH2838" s="160">
        <v>1.263E-3</v>
      </c>
      <c r="AI2838" s="160">
        <v>1.4465224455130199E-3</v>
      </c>
      <c r="AJ2838" s="160">
        <v>2.9964609777910798E-4</v>
      </c>
      <c r="AK2838" s="191"/>
      <c r="AL2838" s="147"/>
    </row>
    <row r="2839" spans="1:38">
      <c r="A2839" s="2">
        <v>811</v>
      </c>
      <c r="B2839" s="2">
        <v>9730</v>
      </c>
      <c r="C2839" s="2" t="s">
        <v>2465</v>
      </c>
      <c r="D2839" s="2" t="s">
        <v>2466</v>
      </c>
      <c r="E2839" s="4" t="s">
        <v>367</v>
      </c>
      <c r="F2839" s="2" t="s">
        <v>3299</v>
      </c>
      <c r="G2839" s="2" t="s">
        <v>3300</v>
      </c>
      <c r="H2839" s="2" t="s">
        <v>370</v>
      </c>
      <c r="I2839" s="2" t="s">
        <v>951</v>
      </c>
      <c r="J2839" s="2" t="s">
        <v>30</v>
      </c>
      <c r="K2839" s="2" t="s">
        <v>30</v>
      </c>
      <c r="L2839" s="2" t="s">
        <v>526</v>
      </c>
      <c r="M2839" s="2" t="s">
        <v>45</v>
      </c>
      <c r="N2839" s="2" t="s">
        <v>642</v>
      </c>
      <c r="O2839" s="2" t="s">
        <v>323</v>
      </c>
      <c r="P2839" s="2" t="s">
        <v>374</v>
      </c>
      <c r="Q2839" s="2" t="s">
        <v>375</v>
      </c>
      <c r="R2839" s="2" t="s">
        <v>375</v>
      </c>
      <c r="S2839" s="2" t="s">
        <v>34</v>
      </c>
      <c r="T2839" s="147">
        <v>1.603</v>
      </c>
      <c r="U2839" s="2" t="s">
        <v>3301</v>
      </c>
      <c r="V2839" s="158">
        <v>2.8500000000000001E-2</v>
      </c>
      <c r="W2839" s="180">
        <v>2.2700000000000001E-2</v>
      </c>
      <c r="X2839" s="4" t="s">
        <v>610</v>
      </c>
      <c r="Y2839" s="4" t="s">
        <v>323</v>
      </c>
      <c r="Z2839" s="147">
        <v>1105363.55</v>
      </c>
      <c r="AA2839" s="155">
        <v>1</v>
      </c>
      <c r="AB2839" s="174">
        <v>121.98</v>
      </c>
      <c r="AD2839" s="147">
        <v>1348.3219999999999</v>
      </c>
      <c r="AG2839" s="2" t="s">
        <v>36</v>
      </c>
      <c r="AH2839" s="160">
        <v>8.3199999999999993E-3</v>
      </c>
      <c r="AI2839" s="160">
        <v>1.6928478374001301E-3</v>
      </c>
      <c r="AJ2839" s="160">
        <v>3.5067222785530299E-4</v>
      </c>
      <c r="AK2839" s="191"/>
      <c r="AL2839" s="147"/>
    </row>
    <row r="2840" spans="1:38">
      <c r="A2840" s="2">
        <v>811</v>
      </c>
      <c r="B2840" s="2">
        <v>9730</v>
      </c>
      <c r="C2840" s="2" t="s">
        <v>3736</v>
      </c>
      <c r="D2840" s="2" t="s">
        <v>3737</v>
      </c>
      <c r="E2840" s="4" t="s">
        <v>514</v>
      </c>
      <c r="F2840" s="2" t="s">
        <v>3738</v>
      </c>
      <c r="G2840" s="2" t="s">
        <v>3739</v>
      </c>
      <c r="H2840" s="2" t="s">
        <v>370</v>
      </c>
      <c r="I2840" s="2" t="s">
        <v>1162</v>
      </c>
      <c r="J2840" s="2" t="s">
        <v>30</v>
      </c>
      <c r="K2840" s="2" t="s">
        <v>137</v>
      </c>
      <c r="L2840" s="2" t="s">
        <v>526</v>
      </c>
      <c r="M2840" s="2" t="s">
        <v>45</v>
      </c>
      <c r="N2840" s="2" t="s">
        <v>660</v>
      </c>
      <c r="O2840" s="2" t="s">
        <v>323</v>
      </c>
      <c r="P2840" s="2" t="s">
        <v>2749</v>
      </c>
      <c r="Q2840" s="2" t="s">
        <v>363</v>
      </c>
      <c r="R2840" s="2" t="s">
        <v>605</v>
      </c>
      <c r="S2840" s="2" t="s">
        <v>34</v>
      </c>
      <c r="T2840" s="147">
        <v>0.499</v>
      </c>
      <c r="U2840" s="2" t="s">
        <v>3247</v>
      </c>
      <c r="V2840" s="158">
        <v>5.3499999999999999E-2</v>
      </c>
      <c r="W2840" s="160">
        <v>6.9540000000000005E-2</v>
      </c>
      <c r="X2840" s="4" t="s">
        <v>610</v>
      </c>
      <c r="Y2840" s="4" t="s">
        <v>323</v>
      </c>
      <c r="Z2840" s="147">
        <v>389894.01</v>
      </c>
      <c r="AA2840" s="155">
        <v>1</v>
      </c>
      <c r="AB2840" s="174">
        <v>99.29</v>
      </c>
      <c r="AC2840" s="147">
        <v>10.43</v>
      </c>
      <c r="AD2840" s="147">
        <v>397.55500000000001</v>
      </c>
      <c r="AG2840" s="2" t="s">
        <v>36</v>
      </c>
      <c r="AH2840" s="160">
        <v>6.7669999999999996E-3</v>
      </c>
      <c r="AI2840" s="160">
        <v>4.9913938104127005E-4</v>
      </c>
      <c r="AJ2840" s="160">
        <v>1.0339636847035E-4</v>
      </c>
      <c r="AK2840" s="191"/>
      <c r="AL2840" s="147"/>
    </row>
    <row r="2841" spans="1:38">
      <c r="A2841" s="2">
        <v>811</v>
      </c>
      <c r="B2841" s="2">
        <v>9730</v>
      </c>
      <c r="C2841" s="2" t="s">
        <v>2351</v>
      </c>
      <c r="D2841" s="2" t="s">
        <v>2352</v>
      </c>
      <c r="E2841" s="4" t="s">
        <v>514</v>
      </c>
      <c r="F2841" s="2" t="s">
        <v>3965</v>
      </c>
      <c r="G2841" s="2" t="s">
        <v>3966</v>
      </c>
      <c r="H2841" s="2" t="s">
        <v>370</v>
      </c>
      <c r="I2841" s="2" t="s">
        <v>951</v>
      </c>
      <c r="J2841" s="2" t="s">
        <v>30</v>
      </c>
      <c r="K2841" s="2" t="s">
        <v>30</v>
      </c>
      <c r="L2841" s="2" t="s">
        <v>526</v>
      </c>
      <c r="M2841" s="2" t="s">
        <v>31</v>
      </c>
      <c r="N2841" s="2" t="s">
        <v>646</v>
      </c>
      <c r="O2841" s="2" t="s">
        <v>323</v>
      </c>
      <c r="P2841" s="2" t="s">
        <v>374</v>
      </c>
      <c r="Q2841" s="2" t="s">
        <v>375</v>
      </c>
      <c r="R2841" s="2" t="s">
        <v>375</v>
      </c>
      <c r="S2841" s="2" t="s">
        <v>34</v>
      </c>
      <c r="T2841" s="147">
        <v>7.0000000000000007E-2</v>
      </c>
      <c r="U2841" s="2" t="s">
        <v>286</v>
      </c>
      <c r="V2841" s="158">
        <v>6.8000000000000005E-2</v>
      </c>
      <c r="W2841" s="160">
        <v>1.593E-2</v>
      </c>
      <c r="X2841" s="4" t="s">
        <v>610</v>
      </c>
      <c r="Y2841" s="4" t="s">
        <v>323</v>
      </c>
      <c r="Z2841" s="147">
        <v>479110.21</v>
      </c>
      <c r="AA2841" s="155">
        <v>1</v>
      </c>
      <c r="AB2841" s="174">
        <v>0</v>
      </c>
      <c r="AD2841" s="147">
        <v>0</v>
      </c>
      <c r="AG2841" s="2" t="s">
        <v>36</v>
      </c>
      <c r="AH2841" s="160">
        <v>0</v>
      </c>
      <c r="AI2841" s="160">
        <v>6.0153317026510498E-12</v>
      </c>
      <c r="AJ2841" s="160">
        <v>1.2460716922419299E-12</v>
      </c>
      <c r="AK2841" s="191"/>
      <c r="AL2841" s="147"/>
    </row>
    <row r="2842" spans="1:38">
      <c r="A2842" s="2">
        <v>811</v>
      </c>
      <c r="B2842" s="2">
        <v>9730</v>
      </c>
      <c r="C2842" s="2" t="s">
        <v>2351</v>
      </c>
      <c r="D2842" s="2" t="s">
        <v>2352</v>
      </c>
      <c r="E2842" s="4" t="s">
        <v>514</v>
      </c>
      <c r="F2842" s="2" t="s">
        <v>3740</v>
      </c>
      <c r="G2842" s="2" t="s">
        <v>3741</v>
      </c>
      <c r="H2842" s="2" t="s">
        <v>370</v>
      </c>
      <c r="I2842" s="2" t="s">
        <v>951</v>
      </c>
      <c r="J2842" s="2" t="s">
        <v>30</v>
      </c>
      <c r="K2842" s="2" t="s">
        <v>30</v>
      </c>
      <c r="L2842" s="2" t="s">
        <v>526</v>
      </c>
      <c r="M2842" s="2" t="s">
        <v>45</v>
      </c>
      <c r="N2842" s="2" t="s">
        <v>646</v>
      </c>
      <c r="O2842" s="2" t="s">
        <v>323</v>
      </c>
      <c r="P2842" s="2" t="s">
        <v>374</v>
      </c>
      <c r="Q2842" s="2" t="s">
        <v>375</v>
      </c>
      <c r="R2842" s="2" t="s">
        <v>375</v>
      </c>
      <c r="S2842" s="2" t="s">
        <v>34</v>
      </c>
      <c r="T2842" s="147">
        <v>1.1970000000000001</v>
      </c>
      <c r="U2842" s="2" t="s">
        <v>286</v>
      </c>
      <c r="V2842" s="158">
        <v>0</v>
      </c>
      <c r="W2842" s="160">
        <v>1E-4</v>
      </c>
      <c r="X2842" s="4" t="s">
        <v>609</v>
      </c>
      <c r="Y2842" s="4" t="s">
        <v>539</v>
      </c>
      <c r="Z2842" s="147">
        <v>1762324.65</v>
      </c>
      <c r="AA2842" s="155">
        <v>1</v>
      </c>
      <c r="AB2842" s="174">
        <v>26.86</v>
      </c>
      <c r="AD2842" s="147">
        <v>473.36</v>
      </c>
      <c r="AG2842" s="2" t="s">
        <v>36</v>
      </c>
      <c r="AH2842" s="160">
        <v>3.8809999999999999E-3</v>
      </c>
      <c r="AI2842" s="160">
        <v>5.9431416142326904E-4</v>
      </c>
      <c r="AJ2842" s="160">
        <v>1.2311175666699501E-4</v>
      </c>
      <c r="AK2842" s="191"/>
      <c r="AL2842" s="147"/>
    </row>
    <row r="2843" spans="1:38">
      <c r="A2843" s="2">
        <v>811</v>
      </c>
      <c r="B2843" s="2">
        <v>9730</v>
      </c>
      <c r="C2843" s="2" t="s">
        <v>2183</v>
      </c>
      <c r="D2843" s="2" t="s">
        <v>2184</v>
      </c>
      <c r="E2843" s="4" t="s">
        <v>367</v>
      </c>
      <c r="F2843" s="2" t="s">
        <v>3302</v>
      </c>
      <c r="G2843" s="2" t="s">
        <v>3303</v>
      </c>
      <c r="H2843" s="2" t="s">
        <v>370</v>
      </c>
      <c r="I2843" s="2" t="s">
        <v>1162</v>
      </c>
      <c r="J2843" s="2" t="s">
        <v>30</v>
      </c>
      <c r="K2843" s="2" t="s">
        <v>30</v>
      </c>
      <c r="L2843" s="2" t="s">
        <v>526</v>
      </c>
      <c r="M2843" s="2" t="s">
        <v>45</v>
      </c>
      <c r="N2843" s="2" t="s">
        <v>657</v>
      </c>
      <c r="O2843" s="2" t="s">
        <v>323</v>
      </c>
      <c r="P2843" s="2" t="s">
        <v>2745</v>
      </c>
      <c r="Q2843" s="2" t="s">
        <v>363</v>
      </c>
      <c r="R2843" s="2" t="s">
        <v>605</v>
      </c>
      <c r="S2843" s="2" t="s">
        <v>34</v>
      </c>
      <c r="T2843" s="147">
        <v>1.9950000000000001</v>
      </c>
      <c r="U2843" s="2" t="s">
        <v>3304</v>
      </c>
      <c r="V2843" s="158">
        <v>2.3E-2</v>
      </c>
      <c r="W2843" s="160">
        <v>5.5800000000000002E-2</v>
      </c>
      <c r="X2843" s="4" t="s">
        <v>610</v>
      </c>
      <c r="Y2843" s="4" t="s">
        <v>323</v>
      </c>
      <c r="Z2843" s="147">
        <v>2539563.96</v>
      </c>
      <c r="AA2843" s="155">
        <v>1</v>
      </c>
      <c r="AB2843" s="174">
        <v>94.07</v>
      </c>
      <c r="AD2843" s="147">
        <v>2388.9679999999998</v>
      </c>
      <c r="AG2843" s="2" t="s">
        <v>36</v>
      </c>
      <c r="AH2843" s="160">
        <v>2.3470000000000001E-3</v>
      </c>
      <c r="AI2843" s="160">
        <v>2.9994004609602901E-3</v>
      </c>
      <c r="AJ2843" s="160">
        <v>6.2132367637396401E-4</v>
      </c>
      <c r="AK2843" s="191"/>
      <c r="AL2843" s="147"/>
    </row>
    <row r="2844" spans="1:38">
      <c r="A2844" s="2">
        <v>811</v>
      </c>
      <c r="B2844" s="2">
        <v>9730</v>
      </c>
      <c r="C2844" s="2" t="s">
        <v>2183</v>
      </c>
      <c r="D2844" s="2" t="s">
        <v>2184</v>
      </c>
      <c r="E2844" s="4" t="s">
        <v>367</v>
      </c>
      <c r="F2844" s="2" t="s">
        <v>3305</v>
      </c>
      <c r="G2844" s="2" t="s">
        <v>3306</v>
      </c>
      <c r="H2844" s="2" t="s">
        <v>370</v>
      </c>
      <c r="I2844" s="2" t="s">
        <v>1162</v>
      </c>
      <c r="J2844" s="2" t="s">
        <v>30</v>
      </c>
      <c r="K2844" s="2" t="s">
        <v>30</v>
      </c>
      <c r="L2844" s="2" t="s">
        <v>526</v>
      </c>
      <c r="M2844" s="2" t="s">
        <v>45</v>
      </c>
      <c r="N2844" s="2" t="s">
        <v>657</v>
      </c>
      <c r="O2844" s="2" t="s">
        <v>323</v>
      </c>
      <c r="P2844" s="2" t="s">
        <v>2745</v>
      </c>
      <c r="Q2844" s="2" t="s">
        <v>363</v>
      </c>
      <c r="R2844" s="2" t="s">
        <v>605</v>
      </c>
      <c r="S2844" s="2" t="s">
        <v>34</v>
      </c>
      <c r="T2844" s="147">
        <v>2.028</v>
      </c>
      <c r="U2844" s="2" t="s">
        <v>2750</v>
      </c>
      <c r="V2844" s="158">
        <v>2.1499999999999998E-2</v>
      </c>
      <c r="W2844" s="160">
        <v>5.7020000000000001E-2</v>
      </c>
      <c r="X2844" s="4" t="s">
        <v>610</v>
      </c>
      <c r="Y2844" s="4" t="s">
        <v>323</v>
      </c>
      <c r="Z2844" s="147">
        <v>1199623.52</v>
      </c>
      <c r="AA2844" s="155">
        <v>1</v>
      </c>
      <c r="AB2844" s="174">
        <v>93.26</v>
      </c>
      <c r="AC2844" s="147">
        <v>81.686000000000007</v>
      </c>
      <c r="AD2844" s="147">
        <v>1200.4549999999999</v>
      </c>
      <c r="AG2844" s="2" t="s">
        <v>36</v>
      </c>
      <c r="AH2844" s="160">
        <v>1.3010000000000001E-3</v>
      </c>
      <c r="AI2844" s="160">
        <v>1.5071972207669399E-3</v>
      </c>
      <c r="AJ2844" s="160">
        <v>3.1221483440317899E-4</v>
      </c>
      <c r="AK2844" s="191"/>
      <c r="AL2844" s="147"/>
    </row>
    <row r="2845" spans="1:38">
      <c r="A2845" s="2">
        <v>811</v>
      </c>
      <c r="B2845" s="2">
        <v>9730</v>
      </c>
      <c r="C2845" s="2" t="s">
        <v>3742</v>
      </c>
      <c r="D2845" s="2" t="s">
        <v>3743</v>
      </c>
      <c r="E2845" s="4" t="s">
        <v>367</v>
      </c>
      <c r="F2845" s="2" t="s">
        <v>3744</v>
      </c>
      <c r="G2845" s="2" t="s">
        <v>3745</v>
      </c>
      <c r="H2845" s="2" t="s">
        <v>370</v>
      </c>
      <c r="I2845" s="2" t="s">
        <v>1162</v>
      </c>
      <c r="J2845" s="2" t="s">
        <v>30</v>
      </c>
      <c r="K2845" s="2" t="s">
        <v>30</v>
      </c>
      <c r="L2845" s="2" t="s">
        <v>526</v>
      </c>
      <c r="M2845" s="2" t="s">
        <v>45</v>
      </c>
      <c r="N2845" s="2" t="s">
        <v>642</v>
      </c>
      <c r="O2845" s="2" t="s">
        <v>323</v>
      </c>
      <c r="P2845" s="2" t="s">
        <v>2739</v>
      </c>
      <c r="Q2845" s="2" t="s">
        <v>363</v>
      </c>
      <c r="R2845" s="2" t="s">
        <v>605</v>
      </c>
      <c r="S2845" s="2" t="s">
        <v>34</v>
      </c>
      <c r="T2845" s="147">
        <v>2.8420000000000001</v>
      </c>
      <c r="U2845" s="2" t="s">
        <v>2886</v>
      </c>
      <c r="V2845" s="158">
        <v>5.3400000000000003E-2</v>
      </c>
      <c r="W2845" s="160">
        <v>6.2370000000000002E-2</v>
      </c>
      <c r="X2845" s="4" t="s">
        <v>610</v>
      </c>
      <c r="Y2845" s="4" t="s">
        <v>323</v>
      </c>
      <c r="Z2845" s="147">
        <v>986362</v>
      </c>
      <c r="AA2845" s="155">
        <v>1</v>
      </c>
      <c r="AB2845" s="174">
        <v>99.54</v>
      </c>
      <c r="AD2845" s="147">
        <v>981.82500000000005</v>
      </c>
      <c r="AG2845" s="2" t="s">
        <v>36</v>
      </c>
      <c r="AH2845" s="160">
        <v>1.4159999999999999E-3</v>
      </c>
      <c r="AI2845" s="160">
        <v>1.2327020652908699E-3</v>
      </c>
      <c r="AJ2845" s="160">
        <v>2.5535335779574002E-4</v>
      </c>
      <c r="AK2845" s="191"/>
      <c r="AL2845" s="147"/>
    </row>
    <row r="2846" spans="1:38">
      <c r="A2846" s="2">
        <v>811</v>
      </c>
      <c r="B2846" s="2">
        <v>9730</v>
      </c>
      <c r="C2846" s="2" t="s">
        <v>3307</v>
      </c>
      <c r="D2846" s="2" t="s">
        <v>3308</v>
      </c>
      <c r="E2846" s="4" t="s">
        <v>367</v>
      </c>
      <c r="F2846" s="2" t="s">
        <v>3309</v>
      </c>
      <c r="G2846" s="2" t="s">
        <v>3310</v>
      </c>
      <c r="H2846" s="2" t="s">
        <v>370</v>
      </c>
      <c r="I2846" s="2" t="s">
        <v>951</v>
      </c>
      <c r="J2846" s="2" t="s">
        <v>30</v>
      </c>
      <c r="K2846" s="2" t="s">
        <v>30</v>
      </c>
      <c r="L2846" s="2" t="s">
        <v>526</v>
      </c>
      <c r="M2846" s="2" t="s">
        <v>45</v>
      </c>
      <c r="N2846" s="2" t="s">
        <v>659</v>
      </c>
      <c r="O2846" s="2" t="s">
        <v>323</v>
      </c>
      <c r="P2846" s="2" t="s">
        <v>2745</v>
      </c>
      <c r="Q2846" s="2" t="s">
        <v>363</v>
      </c>
      <c r="R2846" s="2" t="s">
        <v>605</v>
      </c>
      <c r="S2846" s="2" t="s">
        <v>34</v>
      </c>
      <c r="T2846" s="147">
        <v>1.2090000000000001</v>
      </c>
      <c r="U2846" s="2" t="s">
        <v>3311</v>
      </c>
      <c r="V2846" s="158">
        <v>2.1499999999999998E-2</v>
      </c>
      <c r="W2846" s="160">
        <v>2.6550000000000001E-2</v>
      </c>
      <c r="X2846" s="4" t="s">
        <v>610</v>
      </c>
      <c r="Y2846" s="4" t="s">
        <v>323</v>
      </c>
      <c r="Z2846" s="147">
        <v>2557100</v>
      </c>
      <c r="AA2846" s="155">
        <v>1</v>
      </c>
      <c r="AB2846" s="174">
        <v>117.11</v>
      </c>
      <c r="AD2846" s="147">
        <v>2994.62</v>
      </c>
      <c r="AG2846" s="2" t="s">
        <v>36</v>
      </c>
      <c r="AH2846" s="160">
        <v>1.304E-3</v>
      </c>
      <c r="AI2846" s="160">
        <v>3.7598095604098802E-3</v>
      </c>
      <c r="AJ2846" s="160">
        <v>7.7884188155120005E-4</v>
      </c>
      <c r="AK2846" s="191"/>
      <c r="AL2846" s="147"/>
    </row>
    <row r="2847" spans="1:38">
      <c r="A2847" s="2">
        <v>811</v>
      </c>
      <c r="B2847" s="2">
        <v>9730</v>
      </c>
      <c r="C2847" s="2" t="s">
        <v>3307</v>
      </c>
      <c r="D2847" s="2" t="s">
        <v>3308</v>
      </c>
      <c r="E2847" s="4" t="s">
        <v>367</v>
      </c>
      <c r="F2847" s="2" t="s">
        <v>3746</v>
      </c>
      <c r="G2847" s="2" t="s">
        <v>3747</v>
      </c>
      <c r="H2847" s="2" t="s">
        <v>33</v>
      </c>
      <c r="I2847" s="2" t="s">
        <v>951</v>
      </c>
      <c r="J2847" s="2" t="s">
        <v>30</v>
      </c>
      <c r="K2847" s="2" t="s">
        <v>30</v>
      </c>
      <c r="L2847" s="2" t="s">
        <v>528</v>
      </c>
      <c r="M2847" s="2" t="s">
        <v>45</v>
      </c>
      <c r="N2847" s="2" t="s">
        <v>659</v>
      </c>
      <c r="O2847" s="2" t="s">
        <v>323</v>
      </c>
      <c r="P2847" s="2" t="s">
        <v>2756</v>
      </c>
      <c r="Q2847" s="2" t="s">
        <v>363</v>
      </c>
      <c r="R2847" s="2" t="s">
        <v>605</v>
      </c>
      <c r="S2847" s="2" t="s">
        <v>34</v>
      </c>
      <c r="T2847" s="147">
        <v>2.2599999999999998</v>
      </c>
      <c r="U2847" s="2" t="s">
        <v>183</v>
      </c>
      <c r="V2847" s="158">
        <v>1.4200000000000001E-2</v>
      </c>
      <c r="W2847" s="160">
        <v>2.7279999999999999E-2</v>
      </c>
      <c r="X2847" s="4" t="s">
        <v>610</v>
      </c>
      <c r="Y2847" s="4" t="s">
        <v>323</v>
      </c>
      <c r="Z2847" s="147">
        <v>1563161</v>
      </c>
      <c r="AA2847" s="155">
        <v>1</v>
      </c>
      <c r="AB2847" s="174">
        <v>112.91</v>
      </c>
      <c r="AD2847" s="147">
        <v>1764.9649999999999</v>
      </c>
      <c r="AG2847" s="2" t="s">
        <v>36</v>
      </c>
      <c r="AH2847" s="160">
        <v>0</v>
      </c>
      <c r="AI2847" s="160">
        <v>2.2159516138206001E-3</v>
      </c>
      <c r="AJ2847" s="160">
        <v>4.5903280381740902E-4</v>
      </c>
      <c r="AK2847" s="191"/>
      <c r="AL2847" s="147"/>
    </row>
    <row r="2848" spans="1:38">
      <c r="A2848" s="2">
        <v>811</v>
      </c>
      <c r="B2848" s="2">
        <v>9730</v>
      </c>
      <c r="C2848" s="2" t="s">
        <v>3307</v>
      </c>
      <c r="D2848" s="2" t="s">
        <v>3308</v>
      </c>
      <c r="E2848" s="4" t="s">
        <v>367</v>
      </c>
      <c r="F2848" s="2" t="s">
        <v>3821</v>
      </c>
      <c r="G2848" s="2" t="s">
        <v>3822</v>
      </c>
      <c r="H2848" s="2" t="s">
        <v>370</v>
      </c>
      <c r="I2848" s="2" t="s">
        <v>951</v>
      </c>
      <c r="J2848" s="2" t="s">
        <v>30</v>
      </c>
      <c r="K2848" s="2" t="s">
        <v>30</v>
      </c>
      <c r="L2848" s="2" t="s">
        <v>526</v>
      </c>
      <c r="M2848" s="2" t="s">
        <v>45</v>
      </c>
      <c r="N2848" s="2" t="s">
        <v>659</v>
      </c>
      <c r="O2848" s="2" t="s">
        <v>323</v>
      </c>
      <c r="P2848" s="2" t="s">
        <v>2745</v>
      </c>
      <c r="Q2848" s="2" t="s">
        <v>363</v>
      </c>
      <c r="R2848" s="2" t="s">
        <v>605</v>
      </c>
      <c r="S2848" s="2" t="s">
        <v>34</v>
      </c>
      <c r="T2848" s="147">
        <v>6.2930000000000001</v>
      </c>
      <c r="U2848" s="2" t="s">
        <v>3586</v>
      </c>
      <c r="V2848" s="158">
        <v>1.15E-2</v>
      </c>
      <c r="W2848" s="160">
        <v>3.5110000000000002E-2</v>
      </c>
      <c r="X2848" s="4" t="s">
        <v>610</v>
      </c>
      <c r="Y2848" s="4" t="s">
        <v>323</v>
      </c>
      <c r="Z2848" s="147">
        <v>644429.25</v>
      </c>
      <c r="AA2848" s="155">
        <v>1</v>
      </c>
      <c r="AB2848" s="174">
        <v>99.76</v>
      </c>
      <c r="AD2848" s="147">
        <v>642.88300000000004</v>
      </c>
      <c r="AG2848" s="2" t="s">
        <v>36</v>
      </c>
      <c r="AH2848" s="160">
        <v>1.402E-3</v>
      </c>
      <c r="AI2848" s="160">
        <v>8.0715295212896898E-4</v>
      </c>
      <c r="AJ2848" s="160">
        <v>1.6720116107880699E-4</v>
      </c>
      <c r="AK2848" s="191"/>
      <c r="AL2848" s="147"/>
    </row>
    <row r="2849" spans="1:38">
      <c r="A2849" s="2">
        <v>811</v>
      </c>
      <c r="B2849" s="2">
        <v>9730</v>
      </c>
      <c r="C2849" s="2" t="s">
        <v>2191</v>
      </c>
      <c r="D2849" s="2" t="s">
        <v>2192</v>
      </c>
      <c r="E2849" s="4" t="s">
        <v>367</v>
      </c>
      <c r="F2849" s="2" t="s">
        <v>3314</v>
      </c>
      <c r="G2849" s="2" t="s">
        <v>3315</v>
      </c>
      <c r="H2849" s="2" t="s">
        <v>370</v>
      </c>
      <c r="I2849" s="2" t="s">
        <v>951</v>
      </c>
      <c r="J2849" s="2" t="s">
        <v>30</v>
      </c>
      <c r="K2849" s="2" t="s">
        <v>30</v>
      </c>
      <c r="L2849" s="2" t="s">
        <v>526</v>
      </c>
      <c r="M2849" s="2" t="s">
        <v>45</v>
      </c>
      <c r="N2849" s="2" t="s">
        <v>659</v>
      </c>
      <c r="O2849" s="2" t="s">
        <v>323</v>
      </c>
      <c r="P2849" s="2" t="s">
        <v>2756</v>
      </c>
      <c r="Q2849" s="2" t="s">
        <v>363</v>
      </c>
      <c r="R2849" s="2" t="s">
        <v>605</v>
      </c>
      <c r="S2849" s="2" t="s">
        <v>34</v>
      </c>
      <c r="T2849" s="147">
        <v>3.4790000000000001</v>
      </c>
      <c r="U2849" s="2" t="s">
        <v>3026</v>
      </c>
      <c r="V2849" s="158">
        <v>3.5000000000000003E-2</v>
      </c>
      <c r="W2849" s="160">
        <v>2.8889999999999999E-2</v>
      </c>
      <c r="X2849" s="4" t="s">
        <v>610</v>
      </c>
      <c r="Y2849" s="4" t="s">
        <v>323</v>
      </c>
      <c r="Z2849" s="147">
        <v>4171537.32</v>
      </c>
      <c r="AA2849" s="155">
        <v>1</v>
      </c>
      <c r="AB2849" s="174">
        <v>119.87</v>
      </c>
      <c r="AD2849" s="147">
        <v>5000.4219999999996</v>
      </c>
      <c r="AG2849" s="2" t="s">
        <v>36</v>
      </c>
      <c r="AH2849" s="160">
        <v>4.8440000000000002E-3</v>
      </c>
      <c r="AI2849" s="160">
        <v>6.2781370684730099E-3</v>
      </c>
      <c r="AJ2849" s="160">
        <v>1.30051163722048E-3</v>
      </c>
      <c r="AK2849" s="191"/>
      <c r="AL2849" s="147"/>
    </row>
    <row r="2850" spans="1:38">
      <c r="A2850" s="2">
        <v>811</v>
      </c>
      <c r="B2850" s="2">
        <v>9730</v>
      </c>
      <c r="C2850" s="2" t="s">
        <v>2191</v>
      </c>
      <c r="D2850" s="2" t="s">
        <v>2192</v>
      </c>
      <c r="E2850" s="4" t="s">
        <v>367</v>
      </c>
      <c r="F2850" s="2" t="s">
        <v>3316</v>
      </c>
      <c r="G2850" s="2" t="s">
        <v>3317</v>
      </c>
      <c r="H2850" s="2" t="s">
        <v>370</v>
      </c>
      <c r="I2850" s="2" t="s">
        <v>951</v>
      </c>
      <c r="J2850" s="2" t="s">
        <v>30</v>
      </c>
      <c r="K2850" s="2" t="s">
        <v>30</v>
      </c>
      <c r="L2850" s="2" t="s">
        <v>526</v>
      </c>
      <c r="M2850" s="2" t="s">
        <v>45</v>
      </c>
      <c r="N2850" s="2" t="s">
        <v>659</v>
      </c>
      <c r="O2850" s="2" t="s">
        <v>323</v>
      </c>
      <c r="P2850" s="2" t="s">
        <v>2756</v>
      </c>
      <c r="Q2850" s="2" t="s">
        <v>363</v>
      </c>
      <c r="R2850" s="2" t="s">
        <v>605</v>
      </c>
      <c r="S2850" s="2" t="s">
        <v>34</v>
      </c>
      <c r="T2850" s="147">
        <v>6.6509999999999998</v>
      </c>
      <c r="U2850" s="2" t="s">
        <v>3318</v>
      </c>
      <c r="V2850" s="158">
        <v>2.5000000000000001E-2</v>
      </c>
      <c r="W2850" s="160">
        <v>3.3890000000000003E-2</v>
      </c>
      <c r="X2850" s="4" t="s">
        <v>610</v>
      </c>
      <c r="Y2850" s="4" t="s">
        <v>323</v>
      </c>
      <c r="Z2850" s="147">
        <v>4485455.3899999997</v>
      </c>
      <c r="AA2850" s="155">
        <v>1</v>
      </c>
      <c r="AB2850" s="174">
        <v>109.06</v>
      </c>
      <c r="AD2850" s="147">
        <v>4891.8379999999997</v>
      </c>
      <c r="AG2850" s="2" t="s">
        <v>36</v>
      </c>
      <c r="AH2850" s="160">
        <v>5.293E-3</v>
      </c>
      <c r="AI2850" s="160">
        <v>6.1418073495543898E-3</v>
      </c>
      <c r="AJ2850" s="160">
        <v>1.27227103271966E-3</v>
      </c>
      <c r="AK2850" s="191"/>
      <c r="AL2850" s="147"/>
    </row>
    <row r="2851" spans="1:38">
      <c r="A2851" s="2">
        <v>811</v>
      </c>
      <c r="B2851" s="2">
        <v>9730</v>
      </c>
      <c r="C2851" s="2" t="s">
        <v>2191</v>
      </c>
      <c r="D2851" s="2" t="s">
        <v>2192</v>
      </c>
      <c r="E2851" s="4" t="s">
        <v>367</v>
      </c>
      <c r="F2851" s="2" t="s">
        <v>3319</v>
      </c>
      <c r="G2851" s="2" t="s">
        <v>3320</v>
      </c>
      <c r="H2851" s="2" t="s">
        <v>370</v>
      </c>
      <c r="I2851" s="2" t="s">
        <v>951</v>
      </c>
      <c r="J2851" s="2" t="s">
        <v>30</v>
      </c>
      <c r="K2851" s="2" t="s">
        <v>30</v>
      </c>
      <c r="L2851" s="2" t="s">
        <v>526</v>
      </c>
      <c r="M2851" s="2" t="s">
        <v>45</v>
      </c>
      <c r="N2851" s="2" t="s">
        <v>659</v>
      </c>
      <c r="O2851" s="2" t="s">
        <v>323</v>
      </c>
      <c r="P2851" s="2" t="s">
        <v>2756</v>
      </c>
      <c r="Q2851" s="2" t="s">
        <v>363</v>
      </c>
      <c r="R2851" s="2" t="s">
        <v>605</v>
      </c>
      <c r="S2851" s="2" t="s">
        <v>34</v>
      </c>
      <c r="T2851" s="147">
        <v>2.1379999999999999</v>
      </c>
      <c r="U2851" s="2" t="s">
        <v>3321</v>
      </c>
      <c r="V2851" s="158">
        <v>0.04</v>
      </c>
      <c r="W2851" s="160">
        <v>2.6339999999999999E-2</v>
      </c>
      <c r="X2851" s="4" t="s">
        <v>610</v>
      </c>
      <c r="Y2851" s="4" t="s">
        <v>323</v>
      </c>
      <c r="Z2851" s="147">
        <v>1611600.09</v>
      </c>
      <c r="AA2851" s="155">
        <v>1</v>
      </c>
      <c r="AB2851" s="174">
        <v>119.57</v>
      </c>
      <c r="AD2851" s="147">
        <v>1926.99</v>
      </c>
      <c r="AG2851" s="2" t="s">
        <v>36</v>
      </c>
      <c r="AH2851" s="160">
        <v>1.6739999999999999E-3</v>
      </c>
      <c r="AI2851" s="160">
        <v>2.4193776640366801E-3</v>
      </c>
      <c r="AJ2851" s="160">
        <v>5.0117236571839896E-4</v>
      </c>
      <c r="AK2851" s="191"/>
      <c r="AL2851" s="147"/>
    </row>
    <row r="2852" spans="1:38">
      <c r="A2852" s="2">
        <v>811</v>
      </c>
      <c r="B2852" s="2">
        <v>9730</v>
      </c>
      <c r="C2852" s="2" t="s">
        <v>2199</v>
      </c>
      <c r="D2852" s="2" t="s">
        <v>2200</v>
      </c>
      <c r="E2852" s="4" t="s">
        <v>367</v>
      </c>
      <c r="F2852" s="2" t="s">
        <v>3748</v>
      </c>
      <c r="G2852" s="2" t="s">
        <v>3749</v>
      </c>
      <c r="H2852" s="2" t="s">
        <v>370</v>
      </c>
      <c r="I2852" s="2" t="s">
        <v>951</v>
      </c>
      <c r="J2852" s="2" t="s">
        <v>30</v>
      </c>
      <c r="K2852" s="2" t="s">
        <v>30</v>
      </c>
      <c r="L2852" s="2" t="s">
        <v>526</v>
      </c>
      <c r="M2852" s="2" t="s">
        <v>45</v>
      </c>
      <c r="N2852" s="2" t="s">
        <v>659</v>
      </c>
      <c r="O2852" s="2" t="s">
        <v>323</v>
      </c>
      <c r="P2852" s="2" t="s">
        <v>2749</v>
      </c>
      <c r="Q2852" s="2" t="s">
        <v>363</v>
      </c>
      <c r="R2852" s="2" t="s">
        <v>605</v>
      </c>
      <c r="S2852" s="2" t="s">
        <v>34</v>
      </c>
      <c r="T2852" s="147">
        <v>3.0449999999999999</v>
      </c>
      <c r="U2852" s="2" t="s">
        <v>3750</v>
      </c>
      <c r="V2852" s="158">
        <v>1.0800000000000001E-2</v>
      </c>
      <c r="W2852" s="160">
        <v>3.4639999999999997E-2</v>
      </c>
      <c r="X2852" s="4" t="s">
        <v>610</v>
      </c>
      <c r="Y2852" s="4" t="s">
        <v>323</v>
      </c>
      <c r="Z2852" s="147">
        <v>483691.03</v>
      </c>
      <c r="AA2852" s="155">
        <v>1</v>
      </c>
      <c r="AB2852" s="174">
        <v>107.63</v>
      </c>
      <c r="AD2852" s="147">
        <v>520.59699999999998</v>
      </c>
      <c r="AG2852" s="2" t="s">
        <v>36</v>
      </c>
      <c r="AH2852" s="160">
        <v>1.64E-3</v>
      </c>
      <c r="AI2852" s="160">
        <v>6.5362029472480299E-4</v>
      </c>
      <c r="AJ2852" s="160">
        <v>1.3539698008215601E-4</v>
      </c>
      <c r="AK2852" s="191"/>
      <c r="AL2852" s="147"/>
    </row>
    <row r="2853" spans="1:38">
      <c r="A2853" s="2">
        <v>811</v>
      </c>
      <c r="B2853" s="2">
        <v>9730</v>
      </c>
      <c r="C2853" s="2" t="s">
        <v>2199</v>
      </c>
      <c r="D2853" s="2" t="s">
        <v>2200</v>
      </c>
      <c r="E2853" s="4" t="s">
        <v>367</v>
      </c>
      <c r="F2853" s="2" t="s">
        <v>3823</v>
      </c>
      <c r="G2853" s="2" t="s">
        <v>3824</v>
      </c>
      <c r="H2853" s="2" t="s">
        <v>370</v>
      </c>
      <c r="I2853" s="2" t="s">
        <v>951</v>
      </c>
      <c r="J2853" s="2" t="s">
        <v>30</v>
      </c>
      <c r="K2853" s="2" t="s">
        <v>30</v>
      </c>
      <c r="L2853" s="2" t="s">
        <v>526</v>
      </c>
      <c r="M2853" s="2" t="s">
        <v>45</v>
      </c>
      <c r="N2853" s="2" t="s">
        <v>659</v>
      </c>
      <c r="O2853" s="2" t="s">
        <v>323</v>
      </c>
      <c r="P2853" s="2" t="s">
        <v>175</v>
      </c>
      <c r="Q2853" s="2" t="s">
        <v>363</v>
      </c>
      <c r="R2853" s="2" t="s">
        <v>605</v>
      </c>
      <c r="S2853" s="2" t="s">
        <v>34</v>
      </c>
      <c r="T2853" s="147">
        <v>3.548</v>
      </c>
      <c r="U2853" s="2" t="s">
        <v>2768</v>
      </c>
      <c r="V2853" s="158">
        <v>9.4000000000000004E-3</v>
      </c>
      <c r="W2853" s="160">
        <v>4.8009999999999997E-2</v>
      </c>
      <c r="X2853" s="4" t="s">
        <v>610</v>
      </c>
      <c r="Y2853" s="4" t="s">
        <v>323</v>
      </c>
      <c r="Z2853" s="147">
        <v>1397760.04</v>
      </c>
      <c r="AA2853" s="155">
        <v>1</v>
      </c>
      <c r="AB2853" s="174">
        <v>98.67</v>
      </c>
      <c r="AD2853" s="147">
        <v>1379.17</v>
      </c>
      <c r="AG2853" s="2" t="s">
        <v>36</v>
      </c>
      <c r="AH2853" s="160">
        <v>3.1870000000000002E-3</v>
      </c>
      <c r="AI2853" s="160">
        <v>1.73157737769132E-3</v>
      </c>
      <c r="AJ2853" s="160">
        <v>3.5869502463459202E-4</v>
      </c>
      <c r="AK2853" s="191"/>
      <c r="AL2853" s="147"/>
    </row>
    <row r="2854" spans="1:38">
      <c r="A2854" s="2">
        <v>811</v>
      </c>
      <c r="B2854" s="2">
        <v>9730</v>
      </c>
      <c r="C2854" s="2" t="s">
        <v>2211</v>
      </c>
      <c r="D2854" s="2" t="s">
        <v>2212</v>
      </c>
      <c r="E2854" s="4" t="s">
        <v>367</v>
      </c>
      <c r="F2854" s="2" t="s">
        <v>3322</v>
      </c>
      <c r="G2854" s="2" t="s">
        <v>3323</v>
      </c>
      <c r="H2854" s="2" t="s">
        <v>370</v>
      </c>
      <c r="I2854" s="2" t="s">
        <v>951</v>
      </c>
      <c r="J2854" s="2" t="s">
        <v>30</v>
      </c>
      <c r="K2854" s="2" t="s">
        <v>30</v>
      </c>
      <c r="L2854" s="2" t="s">
        <v>526</v>
      </c>
      <c r="M2854" s="2" t="s">
        <v>45</v>
      </c>
      <c r="N2854" s="2" t="s">
        <v>671</v>
      </c>
      <c r="O2854" s="2" t="s">
        <v>323</v>
      </c>
      <c r="P2854" s="2" t="s">
        <v>2756</v>
      </c>
      <c r="Q2854" s="2" t="s">
        <v>363</v>
      </c>
      <c r="R2854" s="2" t="s">
        <v>605</v>
      </c>
      <c r="S2854" s="2" t="s">
        <v>34</v>
      </c>
      <c r="T2854" s="147">
        <v>2.9209999999999998</v>
      </c>
      <c r="U2854" s="2" t="s">
        <v>3324</v>
      </c>
      <c r="V2854" s="158">
        <v>2.9899999999999999E-2</v>
      </c>
      <c r="W2854" s="160">
        <v>2.2720000000000001E-2</v>
      </c>
      <c r="X2854" s="4" t="s">
        <v>610</v>
      </c>
      <c r="Y2854" s="4" t="s">
        <v>323</v>
      </c>
      <c r="Z2854" s="147">
        <v>304052.92</v>
      </c>
      <c r="AA2854" s="155">
        <v>1</v>
      </c>
      <c r="AB2854" s="174">
        <v>117.4</v>
      </c>
      <c r="AC2854" s="147">
        <v>82.548000000000002</v>
      </c>
      <c r="AD2854" s="147">
        <v>439.50599999999997</v>
      </c>
      <c r="AG2854" s="2" t="s">
        <v>36</v>
      </c>
      <c r="AH2854" s="160">
        <v>1.7160000000000001E-3</v>
      </c>
      <c r="AI2854" s="160">
        <v>5.5180983329809101E-4</v>
      </c>
      <c r="AJ2854" s="160">
        <v>1.14307015267413E-4</v>
      </c>
      <c r="AK2854" s="191"/>
      <c r="AL2854" s="147"/>
    </row>
    <row r="2855" spans="1:38">
      <c r="A2855" s="2">
        <v>811</v>
      </c>
      <c r="B2855" s="2">
        <v>9730</v>
      </c>
      <c r="C2855" s="2" t="s">
        <v>2211</v>
      </c>
      <c r="D2855" s="2" t="s">
        <v>2212</v>
      </c>
      <c r="E2855" s="4" t="s">
        <v>367</v>
      </c>
      <c r="F2855" s="2" t="s">
        <v>3325</v>
      </c>
      <c r="G2855" s="2" t="s">
        <v>3326</v>
      </c>
      <c r="H2855" s="2" t="s">
        <v>370</v>
      </c>
      <c r="I2855" s="2" t="s">
        <v>1162</v>
      </c>
      <c r="J2855" s="2" t="s">
        <v>30</v>
      </c>
      <c r="K2855" s="2" t="s">
        <v>30</v>
      </c>
      <c r="L2855" s="2" t="s">
        <v>526</v>
      </c>
      <c r="M2855" s="2" t="s">
        <v>45</v>
      </c>
      <c r="N2855" s="2" t="s">
        <v>671</v>
      </c>
      <c r="O2855" s="2" t="s">
        <v>323</v>
      </c>
      <c r="P2855" s="2" t="s">
        <v>2756</v>
      </c>
      <c r="Q2855" s="2" t="s">
        <v>363</v>
      </c>
      <c r="R2855" s="2" t="s">
        <v>605</v>
      </c>
      <c r="S2855" s="2" t="s">
        <v>34</v>
      </c>
      <c r="T2855" s="147">
        <v>2.863</v>
      </c>
      <c r="U2855" s="2" t="s">
        <v>3324</v>
      </c>
      <c r="V2855" s="158">
        <v>5.0900000000000001E-2</v>
      </c>
      <c r="W2855" s="160">
        <v>5.2699999999999997E-2</v>
      </c>
      <c r="X2855" s="4" t="s">
        <v>610</v>
      </c>
      <c r="Y2855" s="4" t="s">
        <v>323</v>
      </c>
      <c r="Z2855" s="147">
        <v>3128294.87</v>
      </c>
      <c r="AA2855" s="155">
        <v>1</v>
      </c>
      <c r="AB2855" s="174">
        <v>99.41</v>
      </c>
      <c r="AC2855" s="147">
        <v>816.73500000000001</v>
      </c>
      <c r="AD2855" s="147">
        <v>3926.5729999999999</v>
      </c>
      <c r="AG2855" s="2" t="s">
        <v>36</v>
      </c>
      <c r="AH2855" s="160">
        <v>5.0499999999999998E-3</v>
      </c>
      <c r="AI2855" s="160">
        <v>4.9298972309911497E-3</v>
      </c>
      <c r="AJ2855" s="160">
        <v>1.0212247119294601E-3</v>
      </c>
      <c r="AK2855" s="191"/>
      <c r="AL2855" s="147"/>
    </row>
    <row r="2856" spans="1:38">
      <c r="A2856" s="2">
        <v>811</v>
      </c>
      <c r="B2856" s="2">
        <v>9730</v>
      </c>
      <c r="C2856" s="2" t="s">
        <v>2211</v>
      </c>
      <c r="D2856" s="2" t="s">
        <v>2212</v>
      </c>
      <c r="E2856" s="4" t="s">
        <v>367</v>
      </c>
      <c r="F2856" s="2" t="s">
        <v>3327</v>
      </c>
      <c r="G2856" s="2" t="s">
        <v>3328</v>
      </c>
      <c r="H2856" s="2" t="s">
        <v>370</v>
      </c>
      <c r="I2856" s="2" t="s">
        <v>951</v>
      </c>
      <c r="J2856" s="2" t="s">
        <v>30</v>
      </c>
      <c r="K2856" s="2" t="s">
        <v>30</v>
      </c>
      <c r="L2856" s="2" t="s">
        <v>526</v>
      </c>
      <c r="M2856" s="2" t="s">
        <v>45</v>
      </c>
      <c r="N2856" s="2" t="s">
        <v>671</v>
      </c>
      <c r="O2856" s="2" t="s">
        <v>323</v>
      </c>
      <c r="P2856" s="2" t="s">
        <v>2756</v>
      </c>
      <c r="Q2856" s="2" t="s">
        <v>363</v>
      </c>
      <c r="R2856" s="2" t="s">
        <v>605</v>
      </c>
      <c r="S2856" s="2" t="s">
        <v>34</v>
      </c>
      <c r="T2856" s="147">
        <v>2.4430000000000001</v>
      </c>
      <c r="U2856" s="2" t="s">
        <v>3329</v>
      </c>
      <c r="V2856" s="158">
        <v>4.2999999999999997E-2</v>
      </c>
      <c r="W2856" s="160">
        <v>2.2960000000000001E-2</v>
      </c>
      <c r="X2856" s="4" t="s">
        <v>610</v>
      </c>
      <c r="Y2856" s="4" t="s">
        <v>323</v>
      </c>
      <c r="Z2856" s="147">
        <v>1058164.77</v>
      </c>
      <c r="AA2856" s="155">
        <v>1</v>
      </c>
      <c r="AB2856" s="174">
        <v>120.79</v>
      </c>
      <c r="AC2856" s="147">
        <v>370.66300000000001</v>
      </c>
      <c r="AD2856" s="147">
        <v>1648.82</v>
      </c>
      <c r="AG2856" s="2" t="s">
        <v>36</v>
      </c>
      <c r="AH2856" s="160">
        <v>2.075E-3</v>
      </c>
      <c r="AI2856" s="160">
        <v>2.0701289567585999E-3</v>
      </c>
      <c r="AJ2856" s="160">
        <v>4.2882574391872098E-4</v>
      </c>
      <c r="AK2856" s="191"/>
      <c r="AL2856" s="147"/>
    </row>
    <row r="2857" spans="1:38">
      <c r="A2857" s="2">
        <v>811</v>
      </c>
      <c r="B2857" s="2">
        <v>9730</v>
      </c>
      <c r="C2857" s="2" t="s">
        <v>2211</v>
      </c>
      <c r="D2857" s="2" t="s">
        <v>2212</v>
      </c>
      <c r="E2857" s="4" t="s">
        <v>367</v>
      </c>
      <c r="F2857" s="2" t="s">
        <v>3330</v>
      </c>
      <c r="G2857" s="2" t="s">
        <v>3331</v>
      </c>
      <c r="H2857" s="2" t="s">
        <v>370</v>
      </c>
      <c r="I2857" s="2" t="s">
        <v>1162</v>
      </c>
      <c r="J2857" s="2" t="s">
        <v>30</v>
      </c>
      <c r="K2857" s="2" t="s">
        <v>30</v>
      </c>
      <c r="L2857" s="2" t="s">
        <v>526</v>
      </c>
      <c r="M2857" s="2" t="s">
        <v>45</v>
      </c>
      <c r="N2857" s="2" t="s">
        <v>671</v>
      </c>
      <c r="O2857" s="2" t="s">
        <v>323</v>
      </c>
      <c r="P2857" s="2" t="s">
        <v>2756</v>
      </c>
      <c r="Q2857" s="2" t="s">
        <v>363</v>
      </c>
      <c r="R2857" s="2" t="s">
        <v>605</v>
      </c>
      <c r="S2857" s="2" t="s">
        <v>34</v>
      </c>
      <c r="T2857" s="147">
        <v>3.3690000000000002</v>
      </c>
      <c r="U2857" s="2" t="s">
        <v>3332</v>
      </c>
      <c r="V2857" s="158">
        <v>3.5200000000000002E-2</v>
      </c>
      <c r="W2857" s="160">
        <v>5.3830000000000003E-2</v>
      </c>
      <c r="X2857" s="4" t="s">
        <v>610</v>
      </c>
      <c r="Y2857" s="4" t="s">
        <v>323</v>
      </c>
      <c r="Z2857" s="147">
        <v>1310638.3600000001</v>
      </c>
      <c r="AA2857" s="155">
        <v>1</v>
      </c>
      <c r="AB2857" s="174">
        <v>94.59</v>
      </c>
      <c r="AD2857" s="147">
        <v>1239.7329999999999</v>
      </c>
      <c r="AG2857" s="2" t="s">
        <v>36</v>
      </c>
      <c r="AH2857" s="160">
        <v>1.7420000000000001E-3</v>
      </c>
      <c r="AI2857" s="160">
        <v>1.55651121761305E-3</v>
      </c>
      <c r="AJ2857" s="160">
        <v>3.2243019384448101E-4</v>
      </c>
      <c r="AK2857" s="191"/>
      <c r="AL2857" s="147"/>
    </row>
    <row r="2858" spans="1:38">
      <c r="A2858" s="2">
        <v>811</v>
      </c>
      <c r="B2858" s="2">
        <v>9730</v>
      </c>
      <c r="C2858" s="2" t="s">
        <v>2215</v>
      </c>
      <c r="D2858" s="2" t="s">
        <v>2216</v>
      </c>
      <c r="E2858" s="4" t="s">
        <v>367</v>
      </c>
      <c r="F2858" s="2" t="s">
        <v>3333</v>
      </c>
      <c r="G2858" s="2" t="s">
        <v>3334</v>
      </c>
      <c r="H2858" s="2" t="s">
        <v>370</v>
      </c>
      <c r="I2858" s="2" t="s">
        <v>1162</v>
      </c>
      <c r="J2858" s="2" t="s">
        <v>30</v>
      </c>
      <c r="K2858" s="2" t="s">
        <v>30</v>
      </c>
      <c r="L2858" s="2" t="s">
        <v>526</v>
      </c>
      <c r="M2858" s="2" t="s">
        <v>45</v>
      </c>
      <c r="N2858" s="2" t="s">
        <v>654</v>
      </c>
      <c r="O2858" s="2" t="s">
        <v>323</v>
      </c>
      <c r="P2858" s="2" t="s">
        <v>139</v>
      </c>
      <c r="Q2858" s="2" t="s">
        <v>363</v>
      </c>
      <c r="R2858" s="2" t="s">
        <v>605</v>
      </c>
      <c r="S2858" s="2" t="s">
        <v>34</v>
      </c>
      <c r="T2858" s="147">
        <v>1.6850000000000001</v>
      </c>
      <c r="U2858" s="2" t="s">
        <v>2795</v>
      </c>
      <c r="V2858" s="158">
        <v>2.6100000000000002E-2</v>
      </c>
      <c r="W2858" s="160">
        <v>4.6899999999999997E-2</v>
      </c>
      <c r="X2858" s="4" t="s">
        <v>610</v>
      </c>
      <c r="Y2858" s="4" t="s">
        <v>323</v>
      </c>
      <c r="Z2858" s="147">
        <v>1139159.96</v>
      </c>
      <c r="AA2858" s="155">
        <v>1</v>
      </c>
      <c r="AB2858" s="174">
        <v>97.33</v>
      </c>
      <c r="AD2858" s="147">
        <v>1108.7439999999999</v>
      </c>
      <c r="AG2858" s="2" t="s">
        <v>36</v>
      </c>
      <c r="AH2858" s="160">
        <v>3.1480000000000002E-3</v>
      </c>
      <c r="AI2858" s="160">
        <v>1.3920524201930899E-3</v>
      </c>
      <c r="AJ2858" s="160">
        <v>2.8836267069944202E-4</v>
      </c>
      <c r="AK2858" s="191"/>
      <c r="AL2858" s="147"/>
    </row>
    <row r="2859" spans="1:38">
      <c r="A2859" s="2">
        <v>811</v>
      </c>
      <c r="B2859" s="2">
        <v>9730</v>
      </c>
      <c r="C2859" s="2" t="s">
        <v>2215</v>
      </c>
      <c r="D2859" s="2" t="s">
        <v>2216</v>
      </c>
      <c r="E2859" s="4" t="s">
        <v>367</v>
      </c>
      <c r="F2859" s="2" t="s">
        <v>3335</v>
      </c>
      <c r="G2859" s="2" t="s">
        <v>3336</v>
      </c>
      <c r="H2859" s="2" t="s">
        <v>370</v>
      </c>
      <c r="I2859" s="2" t="s">
        <v>1162</v>
      </c>
      <c r="J2859" s="2" t="s">
        <v>30</v>
      </c>
      <c r="K2859" s="2" t="s">
        <v>30</v>
      </c>
      <c r="L2859" s="2" t="s">
        <v>526</v>
      </c>
      <c r="M2859" s="2" t="s">
        <v>45</v>
      </c>
      <c r="N2859" s="2" t="s">
        <v>654</v>
      </c>
      <c r="O2859" s="2" t="s">
        <v>323</v>
      </c>
      <c r="P2859" s="2" t="s">
        <v>139</v>
      </c>
      <c r="Q2859" s="2" t="s">
        <v>363</v>
      </c>
      <c r="R2859" s="2" t="s">
        <v>605</v>
      </c>
      <c r="S2859" s="2" t="s">
        <v>34</v>
      </c>
      <c r="T2859" s="147">
        <v>6.1859999999999999</v>
      </c>
      <c r="U2859" s="2" t="s">
        <v>3337</v>
      </c>
      <c r="V2859" s="158">
        <v>1.9E-2</v>
      </c>
      <c r="W2859" s="160">
        <v>5.5809999999999998E-2</v>
      </c>
      <c r="X2859" s="4" t="s">
        <v>610</v>
      </c>
      <c r="Y2859" s="4" t="s">
        <v>323</v>
      </c>
      <c r="Z2859" s="147">
        <v>6098913.5499999998</v>
      </c>
      <c r="AA2859" s="155">
        <v>1</v>
      </c>
      <c r="AB2859" s="174">
        <v>80.06</v>
      </c>
      <c r="AD2859" s="147">
        <v>4882.79</v>
      </c>
      <c r="AG2859" s="2" t="s">
        <v>36</v>
      </c>
      <c r="AH2859" s="160">
        <v>5.9719999999999999E-3</v>
      </c>
      <c r="AI2859" s="160">
        <v>6.1304480687338903E-3</v>
      </c>
      <c r="AJ2859" s="160">
        <v>1.2699179657610399E-3</v>
      </c>
      <c r="AK2859" s="191"/>
      <c r="AL2859" s="147"/>
    </row>
    <row r="2860" spans="1:38">
      <c r="A2860" s="2">
        <v>811</v>
      </c>
      <c r="B2860" s="2">
        <v>9730</v>
      </c>
      <c r="C2860" s="2" t="s">
        <v>2219</v>
      </c>
      <c r="D2860" s="2" t="s">
        <v>2220</v>
      </c>
      <c r="E2860" s="4" t="s">
        <v>367</v>
      </c>
      <c r="F2860" s="2" t="s">
        <v>3338</v>
      </c>
      <c r="G2860" s="2" t="s">
        <v>3339</v>
      </c>
      <c r="H2860" s="2" t="s">
        <v>370</v>
      </c>
      <c r="I2860" s="2" t="s">
        <v>951</v>
      </c>
      <c r="J2860" s="2" t="s">
        <v>30</v>
      </c>
      <c r="K2860" s="2" t="s">
        <v>30</v>
      </c>
      <c r="L2860" s="2" t="s">
        <v>526</v>
      </c>
      <c r="M2860" s="2" t="s">
        <v>45</v>
      </c>
      <c r="N2860" s="2" t="s">
        <v>642</v>
      </c>
      <c r="O2860" s="2" t="s">
        <v>323</v>
      </c>
      <c r="P2860" s="2" t="s">
        <v>2739</v>
      </c>
      <c r="Q2860" s="2" t="s">
        <v>363</v>
      </c>
      <c r="R2860" s="2" t="s">
        <v>605</v>
      </c>
      <c r="S2860" s="2" t="s">
        <v>34</v>
      </c>
      <c r="T2860" s="147">
        <v>0.499</v>
      </c>
      <c r="U2860" s="2" t="s">
        <v>3247</v>
      </c>
      <c r="V2860" s="158">
        <v>4.3400000000000001E-2</v>
      </c>
      <c r="W2860" s="160">
        <v>3.4680000000000002E-2</v>
      </c>
      <c r="X2860" s="4" t="s">
        <v>610</v>
      </c>
      <c r="Y2860" s="4" t="s">
        <v>323</v>
      </c>
      <c r="Z2860" s="147">
        <v>793767.1</v>
      </c>
      <c r="AA2860" s="155">
        <v>1</v>
      </c>
      <c r="AB2860" s="174">
        <v>115.84</v>
      </c>
      <c r="AC2860" s="147">
        <v>19.864000000000001</v>
      </c>
      <c r="AD2860" s="147">
        <v>939.36400000000003</v>
      </c>
      <c r="AG2860" s="2" t="s">
        <v>36</v>
      </c>
      <c r="AH2860" s="160">
        <v>1.825E-3</v>
      </c>
      <c r="AI2860" s="160">
        <v>1.17939168551531E-3</v>
      </c>
      <c r="AJ2860" s="160">
        <v>2.4431015046742001E-4</v>
      </c>
      <c r="AK2860" s="191"/>
      <c r="AL2860" s="147"/>
    </row>
    <row r="2861" spans="1:38">
      <c r="A2861" s="2">
        <v>811</v>
      </c>
      <c r="B2861" s="2">
        <v>9730</v>
      </c>
      <c r="C2861" s="2" t="s">
        <v>2219</v>
      </c>
      <c r="D2861" s="2" t="s">
        <v>2220</v>
      </c>
      <c r="E2861" s="4" t="s">
        <v>367</v>
      </c>
      <c r="F2861" s="2" t="s">
        <v>3340</v>
      </c>
      <c r="G2861" s="2" t="s">
        <v>3341</v>
      </c>
      <c r="H2861" s="2" t="s">
        <v>370</v>
      </c>
      <c r="I2861" s="2" t="s">
        <v>1162</v>
      </c>
      <c r="J2861" s="2" t="s">
        <v>30</v>
      </c>
      <c r="K2861" s="2" t="s">
        <v>30</v>
      </c>
      <c r="L2861" s="2" t="s">
        <v>526</v>
      </c>
      <c r="M2861" s="2" t="s">
        <v>45</v>
      </c>
      <c r="N2861" s="2" t="s">
        <v>642</v>
      </c>
      <c r="O2861" s="2" t="s">
        <v>323</v>
      </c>
      <c r="P2861" s="2" t="s">
        <v>2739</v>
      </c>
      <c r="Q2861" s="2" t="s">
        <v>363</v>
      </c>
      <c r="R2861" s="2" t="s">
        <v>605</v>
      </c>
      <c r="S2861" s="2" t="s">
        <v>34</v>
      </c>
      <c r="T2861" s="147">
        <v>0.499</v>
      </c>
      <c r="U2861" s="2" t="s">
        <v>3247</v>
      </c>
      <c r="V2861" s="158">
        <v>6.2300000000000001E-2</v>
      </c>
      <c r="W2861" s="160">
        <v>6.3450000000000006E-2</v>
      </c>
      <c r="X2861" s="4" t="s">
        <v>610</v>
      </c>
      <c r="Y2861" s="4" t="s">
        <v>323</v>
      </c>
      <c r="Z2861" s="147">
        <v>405492.33</v>
      </c>
      <c r="AA2861" s="155">
        <v>1</v>
      </c>
      <c r="AB2861" s="174">
        <v>100</v>
      </c>
      <c r="AC2861" s="147">
        <v>12.631</v>
      </c>
      <c r="AD2861" s="147">
        <v>418.12299999999999</v>
      </c>
      <c r="AG2861" s="2" t="s">
        <v>36</v>
      </c>
      <c r="AH2861" s="160">
        <v>2.5500000000000002E-3</v>
      </c>
      <c r="AI2861" s="160">
        <v>5.2496294410984902E-4</v>
      </c>
      <c r="AJ2861" s="160">
        <v>1.0874570122924E-4</v>
      </c>
      <c r="AK2861" s="191"/>
      <c r="AL2861" s="147"/>
    </row>
    <row r="2862" spans="1:38">
      <c r="A2862" s="2">
        <v>811</v>
      </c>
      <c r="B2862" s="2">
        <v>9730</v>
      </c>
      <c r="C2862" s="2" t="s">
        <v>2219</v>
      </c>
      <c r="D2862" s="2" t="s">
        <v>2220</v>
      </c>
      <c r="E2862" s="4" t="s">
        <v>367</v>
      </c>
      <c r="F2862" s="2" t="s">
        <v>3342</v>
      </c>
      <c r="G2862" s="2" t="s">
        <v>3343</v>
      </c>
      <c r="H2862" s="2" t="s">
        <v>370</v>
      </c>
      <c r="I2862" s="2" t="s">
        <v>951</v>
      </c>
      <c r="J2862" s="2" t="s">
        <v>30</v>
      </c>
      <c r="K2862" s="2" t="s">
        <v>30</v>
      </c>
      <c r="L2862" s="2" t="s">
        <v>526</v>
      </c>
      <c r="M2862" s="2" t="s">
        <v>45</v>
      </c>
      <c r="N2862" s="2" t="s">
        <v>642</v>
      </c>
      <c r="O2862" s="2" t="s">
        <v>323</v>
      </c>
      <c r="P2862" s="2" t="s">
        <v>2739</v>
      </c>
      <c r="Q2862" s="2" t="s">
        <v>363</v>
      </c>
      <c r="R2862" s="2" t="s">
        <v>605</v>
      </c>
      <c r="S2862" s="2" t="s">
        <v>34</v>
      </c>
      <c r="T2862" s="147">
        <v>2.7930000000000001</v>
      </c>
      <c r="U2862" s="2" t="s">
        <v>3344</v>
      </c>
      <c r="V2862" s="158">
        <v>3.9E-2</v>
      </c>
      <c r="W2862" s="160">
        <v>3.9510000000000003E-2</v>
      </c>
      <c r="X2862" s="4" t="s">
        <v>610</v>
      </c>
      <c r="Y2862" s="4" t="s">
        <v>323</v>
      </c>
      <c r="Z2862" s="147">
        <v>2355108.58</v>
      </c>
      <c r="AA2862" s="155">
        <v>1</v>
      </c>
      <c r="AB2862" s="174">
        <v>117.74</v>
      </c>
      <c r="AD2862" s="147">
        <v>2772.9050000000002</v>
      </c>
      <c r="AG2862" s="2" t="s">
        <v>36</v>
      </c>
      <c r="AH2862" s="160">
        <v>1.6509999999999999E-3</v>
      </c>
      <c r="AI2862" s="160">
        <v>3.48144165098686E-3</v>
      </c>
      <c r="AJ2862" s="160">
        <v>7.2117816671271096E-4</v>
      </c>
      <c r="AK2862" s="191"/>
      <c r="AL2862" s="147"/>
    </row>
    <row r="2863" spans="1:38">
      <c r="A2863" s="2">
        <v>811</v>
      </c>
      <c r="B2863" s="2">
        <v>9730</v>
      </c>
      <c r="C2863" s="2" t="s">
        <v>2219</v>
      </c>
      <c r="D2863" s="2" t="s">
        <v>2220</v>
      </c>
      <c r="E2863" s="4" t="s">
        <v>367</v>
      </c>
      <c r="F2863" s="2" t="s">
        <v>3751</v>
      </c>
      <c r="G2863" s="2" t="s">
        <v>3752</v>
      </c>
      <c r="H2863" s="2" t="s">
        <v>370</v>
      </c>
      <c r="I2863" s="2" t="s">
        <v>951</v>
      </c>
      <c r="J2863" s="2" t="s">
        <v>30</v>
      </c>
      <c r="K2863" s="2" t="s">
        <v>30</v>
      </c>
      <c r="L2863" s="2" t="s">
        <v>526</v>
      </c>
      <c r="M2863" s="2" t="s">
        <v>45</v>
      </c>
      <c r="N2863" s="2" t="s">
        <v>642</v>
      </c>
      <c r="O2863" s="2" t="s">
        <v>323</v>
      </c>
      <c r="P2863" s="2" t="s">
        <v>2739</v>
      </c>
      <c r="Q2863" s="2" t="s">
        <v>363</v>
      </c>
      <c r="R2863" s="2" t="s">
        <v>605</v>
      </c>
      <c r="S2863" s="2" t="s">
        <v>34</v>
      </c>
      <c r="T2863" s="147">
        <v>4.1100000000000003</v>
      </c>
      <c r="U2863" s="2" t="s">
        <v>3541</v>
      </c>
      <c r="V2863" s="158">
        <v>3.2500000000000001E-2</v>
      </c>
      <c r="W2863" s="160">
        <v>4.1730000000000003E-2</v>
      </c>
      <c r="X2863" s="4" t="s">
        <v>610</v>
      </c>
      <c r="Y2863" s="4" t="s">
        <v>323</v>
      </c>
      <c r="Z2863" s="147">
        <v>350319.71</v>
      </c>
      <c r="AA2863" s="155">
        <v>1</v>
      </c>
      <c r="AB2863" s="174">
        <v>111.41</v>
      </c>
      <c r="AD2863" s="147">
        <v>390.291</v>
      </c>
      <c r="AG2863" s="2" t="s">
        <v>36</v>
      </c>
      <c r="AH2863" s="160">
        <v>9.5100000000000002E-4</v>
      </c>
      <c r="AI2863" s="160">
        <v>4.9001897954161898E-4</v>
      </c>
      <c r="AJ2863" s="160">
        <v>1.0150708377378199E-4</v>
      </c>
      <c r="AK2863" s="191"/>
      <c r="AL2863" s="147"/>
    </row>
    <row r="2864" spans="1:38">
      <c r="A2864" s="2">
        <v>811</v>
      </c>
      <c r="B2864" s="2">
        <v>9730</v>
      </c>
      <c r="C2864" s="2" t="s">
        <v>3345</v>
      </c>
      <c r="D2864" s="2" t="s">
        <v>3346</v>
      </c>
      <c r="E2864" s="4" t="s">
        <v>367</v>
      </c>
      <c r="F2864" s="2" t="s">
        <v>3753</v>
      </c>
      <c r="G2864" s="2" t="s">
        <v>3754</v>
      </c>
      <c r="H2864" s="2" t="s">
        <v>370</v>
      </c>
      <c r="I2864" s="2" t="s">
        <v>951</v>
      </c>
      <c r="J2864" s="2" t="s">
        <v>30</v>
      </c>
      <c r="K2864" s="2" t="s">
        <v>30</v>
      </c>
      <c r="L2864" s="2" t="s">
        <v>526</v>
      </c>
      <c r="M2864" s="2" t="s">
        <v>45</v>
      </c>
      <c r="N2864" s="2" t="s">
        <v>673</v>
      </c>
      <c r="O2864" s="2" t="s">
        <v>323</v>
      </c>
      <c r="P2864" s="2" t="s">
        <v>2756</v>
      </c>
      <c r="Q2864" s="2" t="s">
        <v>363</v>
      </c>
      <c r="R2864" s="2" t="s">
        <v>605</v>
      </c>
      <c r="S2864" s="2" t="s">
        <v>34</v>
      </c>
      <c r="T2864" s="147">
        <v>0.95899999999999996</v>
      </c>
      <c r="U2864" s="2" t="s">
        <v>3755</v>
      </c>
      <c r="V2864" s="158">
        <v>1.7999999999999999E-2</v>
      </c>
      <c r="W2864" s="160">
        <v>2.2749999999999999E-2</v>
      </c>
      <c r="X2864" s="4" t="s">
        <v>610</v>
      </c>
      <c r="Y2864" s="4" t="s">
        <v>323</v>
      </c>
      <c r="Z2864" s="147">
        <v>70966.44</v>
      </c>
      <c r="AA2864" s="155">
        <v>1</v>
      </c>
      <c r="AB2864" s="174">
        <v>115.47</v>
      </c>
      <c r="AD2864" s="147">
        <v>81.944999999999993</v>
      </c>
      <c r="AG2864" s="2" t="s">
        <v>36</v>
      </c>
      <c r="AH2864" s="160">
        <v>1.25E-4</v>
      </c>
      <c r="AI2864" s="160">
        <v>1.02883644493529E-4</v>
      </c>
      <c r="AJ2864" s="160">
        <v>2.13122739252382E-5</v>
      </c>
      <c r="AK2864" s="191"/>
      <c r="AL2864" s="147"/>
    </row>
    <row r="2865" spans="1:38">
      <c r="A2865" s="2">
        <v>811</v>
      </c>
      <c r="B2865" s="2">
        <v>9730</v>
      </c>
      <c r="C2865" s="2" t="s">
        <v>3345</v>
      </c>
      <c r="D2865" s="2" t="s">
        <v>3346</v>
      </c>
      <c r="E2865" s="4" t="s">
        <v>367</v>
      </c>
      <c r="F2865" s="2" t="s">
        <v>3347</v>
      </c>
      <c r="G2865" s="2" t="s">
        <v>3348</v>
      </c>
      <c r="H2865" s="2" t="s">
        <v>370</v>
      </c>
      <c r="I2865" s="2" t="s">
        <v>1162</v>
      </c>
      <c r="J2865" s="2" t="s">
        <v>30</v>
      </c>
      <c r="K2865" s="2" t="s">
        <v>30</v>
      </c>
      <c r="L2865" s="2" t="s">
        <v>526</v>
      </c>
      <c r="M2865" s="2" t="s">
        <v>45</v>
      </c>
      <c r="N2865" s="2" t="s">
        <v>673</v>
      </c>
      <c r="O2865" s="2" t="s">
        <v>323</v>
      </c>
      <c r="P2865" s="2" t="s">
        <v>2756</v>
      </c>
      <c r="Q2865" s="2" t="s">
        <v>363</v>
      </c>
      <c r="R2865" s="2" t="s">
        <v>605</v>
      </c>
      <c r="S2865" s="2" t="s">
        <v>34</v>
      </c>
      <c r="T2865" s="147">
        <v>3.306</v>
      </c>
      <c r="U2865" s="2" t="s">
        <v>3349</v>
      </c>
      <c r="V2865" s="158">
        <v>4.5600000000000002E-2</v>
      </c>
      <c r="W2865" s="160">
        <v>5.8299999999999998E-2</v>
      </c>
      <c r="X2865" s="4" t="s">
        <v>610</v>
      </c>
      <c r="Y2865" s="4" t="s">
        <v>323</v>
      </c>
      <c r="Z2865" s="147">
        <v>926389.56</v>
      </c>
      <c r="AA2865" s="155">
        <v>1</v>
      </c>
      <c r="AB2865" s="174">
        <v>96.43</v>
      </c>
      <c r="AD2865" s="147">
        <v>893.31700000000001</v>
      </c>
      <c r="AG2865" s="2" t="s">
        <v>36</v>
      </c>
      <c r="AH2865" s="160">
        <v>1.343E-3</v>
      </c>
      <c r="AI2865" s="160">
        <v>1.1215792695809801E-3</v>
      </c>
      <c r="AJ2865" s="160">
        <v>2.3233434954456701E-4</v>
      </c>
      <c r="AK2865" s="191"/>
      <c r="AL2865" s="147"/>
    </row>
    <row r="2866" spans="1:38">
      <c r="A2866" s="2">
        <v>811</v>
      </c>
      <c r="B2866" s="2">
        <v>9730</v>
      </c>
      <c r="C2866" s="2" t="s">
        <v>3345</v>
      </c>
      <c r="D2866" s="2" t="s">
        <v>3346</v>
      </c>
      <c r="E2866" s="4" t="s">
        <v>367</v>
      </c>
      <c r="F2866" s="2" t="s">
        <v>3350</v>
      </c>
      <c r="G2866" s="2" t="s">
        <v>3351</v>
      </c>
      <c r="H2866" s="2" t="s">
        <v>370</v>
      </c>
      <c r="I2866" s="2" t="s">
        <v>951</v>
      </c>
      <c r="J2866" s="2" t="s">
        <v>30</v>
      </c>
      <c r="K2866" s="2" t="s">
        <v>30</v>
      </c>
      <c r="L2866" s="2" t="s">
        <v>526</v>
      </c>
      <c r="M2866" s="2" t="s">
        <v>45</v>
      </c>
      <c r="N2866" s="2" t="s">
        <v>673</v>
      </c>
      <c r="O2866" s="2" t="s">
        <v>323</v>
      </c>
      <c r="P2866" s="2" t="s">
        <v>2756</v>
      </c>
      <c r="Q2866" s="2" t="s">
        <v>363</v>
      </c>
      <c r="R2866" s="2" t="s">
        <v>605</v>
      </c>
      <c r="S2866" s="2" t="s">
        <v>34</v>
      </c>
      <c r="T2866" s="147">
        <v>3.5009999999999999</v>
      </c>
      <c r="U2866" s="2" t="s">
        <v>3349</v>
      </c>
      <c r="V2866" s="158">
        <v>2.1999999999999999E-2</v>
      </c>
      <c r="W2866" s="160">
        <v>3.0370000000000001E-2</v>
      </c>
      <c r="X2866" s="4" t="s">
        <v>610</v>
      </c>
      <c r="Y2866" s="4" t="s">
        <v>323</v>
      </c>
      <c r="Z2866" s="147">
        <v>947334.01</v>
      </c>
      <c r="AA2866" s="155">
        <v>1</v>
      </c>
      <c r="AB2866" s="174">
        <v>103.8</v>
      </c>
      <c r="AD2866" s="147">
        <v>983.33299999999997</v>
      </c>
      <c r="AG2866" s="2" t="s">
        <v>36</v>
      </c>
      <c r="AH2866" s="160">
        <v>1.475E-3</v>
      </c>
      <c r="AI2866" s="160">
        <v>1.23459535101119E-3</v>
      </c>
      <c r="AJ2866" s="160">
        <v>2.5574555058876201E-4</v>
      </c>
      <c r="AK2866" s="191"/>
      <c r="AL2866" s="147"/>
    </row>
    <row r="2867" spans="1:38">
      <c r="A2867" s="2">
        <v>811</v>
      </c>
      <c r="B2867" s="2">
        <v>9730</v>
      </c>
      <c r="C2867" s="2" t="s">
        <v>3352</v>
      </c>
      <c r="D2867" s="2" t="s">
        <v>3353</v>
      </c>
      <c r="E2867" s="4" t="s">
        <v>367</v>
      </c>
      <c r="F2867" s="2" t="s">
        <v>3354</v>
      </c>
      <c r="G2867" s="2" t="s">
        <v>3355</v>
      </c>
      <c r="H2867" s="2" t="s">
        <v>370</v>
      </c>
      <c r="I2867" s="2" t="s">
        <v>1162</v>
      </c>
      <c r="J2867" s="2" t="s">
        <v>30</v>
      </c>
      <c r="K2867" s="2" t="s">
        <v>30</v>
      </c>
      <c r="L2867" s="2" t="s">
        <v>526</v>
      </c>
      <c r="M2867" s="2" t="s">
        <v>45</v>
      </c>
      <c r="N2867" s="2" t="s">
        <v>659</v>
      </c>
      <c r="O2867" s="2" t="s">
        <v>323</v>
      </c>
      <c r="P2867" s="2" t="s">
        <v>2749</v>
      </c>
      <c r="Q2867" s="2" t="s">
        <v>612</v>
      </c>
      <c r="R2867" s="2" t="s">
        <v>605</v>
      </c>
      <c r="S2867" s="2" t="s">
        <v>34</v>
      </c>
      <c r="T2867" s="147">
        <v>0.33400000000000002</v>
      </c>
      <c r="U2867" s="2" t="s">
        <v>3356</v>
      </c>
      <c r="V2867" s="158">
        <v>4.3499999999999997E-2</v>
      </c>
      <c r="W2867" s="160">
        <v>6.5850000000000006E-2</v>
      </c>
      <c r="X2867" s="4" t="s">
        <v>610</v>
      </c>
      <c r="Y2867" s="4" t="s">
        <v>323</v>
      </c>
      <c r="Z2867" s="147">
        <v>313809.14</v>
      </c>
      <c r="AA2867" s="155">
        <v>1</v>
      </c>
      <c r="AB2867" s="174">
        <v>100.02</v>
      </c>
      <c r="AD2867" s="147">
        <v>313.87200000000001</v>
      </c>
      <c r="AG2867" s="2" t="s">
        <v>36</v>
      </c>
      <c r="AH2867" s="160">
        <v>5.0959999999999998E-3</v>
      </c>
      <c r="AI2867" s="160">
        <v>3.9407292147611398E-4</v>
      </c>
      <c r="AJ2867" s="160">
        <v>8.1631925952487799E-5</v>
      </c>
      <c r="AK2867" s="191"/>
      <c r="AL2867" s="147"/>
    </row>
    <row r="2868" spans="1:38">
      <c r="A2868" s="2">
        <v>811</v>
      </c>
      <c r="B2868" s="2">
        <v>9730</v>
      </c>
      <c r="C2868" s="2" t="s">
        <v>3352</v>
      </c>
      <c r="D2868" s="2" t="s">
        <v>3353</v>
      </c>
      <c r="E2868" s="4" t="s">
        <v>367</v>
      </c>
      <c r="F2868" s="2" t="s">
        <v>3967</v>
      </c>
      <c r="G2868" s="2" t="s">
        <v>3968</v>
      </c>
      <c r="H2868" s="2" t="s">
        <v>370</v>
      </c>
      <c r="I2868" s="2" t="s">
        <v>1162</v>
      </c>
      <c r="J2868" s="2" t="s">
        <v>30</v>
      </c>
      <c r="K2868" s="2" t="s">
        <v>30</v>
      </c>
      <c r="L2868" s="2" t="s">
        <v>526</v>
      </c>
      <c r="M2868" s="2" t="s">
        <v>45</v>
      </c>
      <c r="N2868" s="2" t="s">
        <v>659</v>
      </c>
      <c r="O2868" s="2" t="s">
        <v>323</v>
      </c>
      <c r="P2868" s="2" t="s">
        <v>2749</v>
      </c>
      <c r="Q2868" s="2" t="s">
        <v>612</v>
      </c>
      <c r="R2868" s="2" t="s">
        <v>605</v>
      </c>
      <c r="S2868" s="2" t="s">
        <v>34</v>
      </c>
      <c r="T2868" s="147">
        <v>2.726</v>
      </c>
      <c r="U2868" s="2" t="s">
        <v>3969</v>
      </c>
      <c r="V2868" s="158">
        <v>4.1000000000000002E-2</v>
      </c>
      <c r="W2868" s="160">
        <v>6.3700000000000007E-2</v>
      </c>
      <c r="X2868" s="4" t="s">
        <v>610</v>
      </c>
      <c r="Y2868" s="4" t="s">
        <v>323</v>
      </c>
      <c r="Z2868" s="147">
        <v>119000</v>
      </c>
      <c r="AA2868" s="155">
        <v>1</v>
      </c>
      <c r="AB2868" s="174">
        <v>95.92</v>
      </c>
      <c r="AD2868" s="147">
        <v>114.145</v>
      </c>
      <c r="AG2868" s="2" t="s">
        <v>36</v>
      </c>
      <c r="AH2868" s="160">
        <v>2.23E-4</v>
      </c>
      <c r="AI2868" s="160">
        <v>1.43311250689641E-4</v>
      </c>
      <c r="AJ2868" s="160">
        <v>2.9686823851367399E-5</v>
      </c>
      <c r="AK2868" s="191"/>
      <c r="AL2868" s="147"/>
    </row>
    <row r="2869" spans="1:38">
      <c r="A2869" s="2">
        <v>811</v>
      </c>
      <c r="B2869" s="2">
        <v>9730</v>
      </c>
      <c r="C2869" s="2" t="s">
        <v>3357</v>
      </c>
      <c r="D2869" s="2" t="s">
        <v>3358</v>
      </c>
      <c r="E2869" s="4" t="s">
        <v>514</v>
      </c>
      <c r="F2869" s="2" t="s">
        <v>3359</v>
      </c>
      <c r="G2869" s="2" t="s">
        <v>3360</v>
      </c>
      <c r="H2869" s="2" t="s">
        <v>370</v>
      </c>
      <c r="I2869" s="2" t="s">
        <v>360</v>
      </c>
      <c r="J2869" s="2" t="s">
        <v>30</v>
      </c>
      <c r="K2869" s="2" t="s">
        <v>436</v>
      </c>
      <c r="L2869" s="2" t="s">
        <v>526</v>
      </c>
      <c r="M2869" s="2" t="s">
        <v>45</v>
      </c>
      <c r="N2869" s="2" t="s">
        <v>660</v>
      </c>
      <c r="O2869" s="2" t="s">
        <v>323</v>
      </c>
      <c r="P2869" s="2" t="s">
        <v>2745</v>
      </c>
      <c r="Q2869" s="2" t="s">
        <v>612</v>
      </c>
      <c r="R2869" s="2" t="s">
        <v>605</v>
      </c>
      <c r="S2869" s="2" t="s">
        <v>34</v>
      </c>
      <c r="T2869" s="147">
        <v>2.91</v>
      </c>
      <c r="U2869" s="2" t="s">
        <v>3361</v>
      </c>
      <c r="V2869" s="158">
        <v>4.2999999999999997E-2</v>
      </c>
      <c r="W2869" s="160">
        <v>0.10149</v>
      </c>
      <c r="X2869" s="4" t="s">
        <v>610</v>
      </c>
      <c r="Y2869" s="4" t="s">
        <v>323</v>
      </c>
      <c r="Z2869" s="147">
        <v>1428763.37</v>
      </c>
      <c r="AA2869" s="155">
        <v>1</v>
      </c>
      <c r="AB2869" s="174">
        <v>89.69</v>
      </c>
      <c r="AD2869" s="147">
        <v>1281.4580000000001</v>
      </c>
      <c r="AG2869" s="2" t="s">
        <v>36</v>
      </c>
      <c r="AH2869" s="160">
        <v>1.2899999999999999E-3</v>
      </c>
      <c r="AI2869" s="160">
        <v>1.60889790478225E-3</v>
      </c>
      <c r="AJ2869" s="160">
        <v>3.33282058905075E-4</v>
      </c>
      <c r="AK2869" s="191"/>
      <c r="AL2869" s="147"/>
    </row>
    <row r="2870" spans="1:38">
      <c r="A2870" s="2">
        <v>811</v>
      </c>
      <c r="B2870" s="2">
        <v>9730</v>
      </c>
      <c r="C2870" s="2" t="s">
        <v>2231</v>
      </c>
      <c r="D2870" s="2" t="s">
        <v>2232</v>
      </c>
      <c r="E2870" s="4" t="s">
        <v>367</v>
      </c>
      <c r="F2870" s="2" t="s">
        <v>3362</v>
      </c>
      <c r="G2870" s="2" t="s">
        <v>3363</v>
      </c>
      <c r="H2870" s="2" t="s">
        <v>370</v>
      </c>
      <c r="I2870" s="2" t="s">
        <v>1162</v>
      </c>
      <c r="J2870" s="2" t="s">
        <v>30</v>
      </c>
      <c r="K2870" s="2" t="s">
        <v>30</v>
      </c>
      <c r="L2870" s="2" t="s">
        <v>526</v>
      </c>
      <c r="M2870" s="2" t="s">
        <v>45</v>
      </c>
      <c r="N2870" s="2" t="s">
        <v>657</v>
      </c>
      <c r="O2870" s="2" t="s">
        <v>323</v>
      </c>
      <c r="P2870" s="2" t="s">
        <v>2745</v>
      </c>
      <c r="Q2870" s="2" t="s">
        <v>363</v>
      </c>
      <c r="R2870" s="2" t="s">
        <v>605</v>
      </c>
      <c r="S2870" s="2" t="s">
        <v>34</v>
      </c>
      <c r="T2870" s="147">
        <v>1.9890000000000001</v>
      </c>
      <c r="U2870" s="2" t="s">
        <v>2765</v>
      </c>
      <c r="V2870" s="158">
        <v>1.7500000000000002E-2</v>
      </c>
      <c r="W2870" s="160">
        <v>5.3310000000000003E-2</v>
      </c>
      <c r="X2870" s="4" t="s">
        <v>610</v>
      </c>
      <c r="Y2870" s="4" t="s">
        <v>323</v>
      </c>
      <c r="Z2870" s="147">
        <v>1069432.3400000001</v>
      </c>
      <c r="AA2870" s="155">
        <v>1</v>
      </c>
      <c r="AB2870" s="174">
        <v>93.68</v>
      </c>
      <c r="AD2870" s="147">
        <v>1001.8440000000001</v>
      </c>
      <c r="AG2870" s="2" t="s">
        <v>36</v>
      </c>
      <c r="AH2870" s="160">
        <v>1.0538E-2</v>
      </c>
      <c r="AI2870" s="160">
        <v>1.2578369545278799E-3</v>
      </c>
      <c r="AJ2870" s="160">
        <v>2.6056003225927301E-4</v>
      </c>
      <c r="AK2870" s="191"/>
      <c r="AL2870" s="147"/>
    </row>
    <row r="2871" spans="1:38">
      <c r="A2871" s="2">
        <v>811</v>
      </c>
      <c r="B2871" s="2">
        <v>9730</v>
      </c>
      <c r="C2871" s="2" t="s">
        <v>2231</v>
      </c>
      <c r="D2871" s="2" t="s">
        <v>2232</v>
      </c>
      <c r="E2871" s="4" t="s">
        <v>367</v>
      </c>
      <c r="F2871" s="2" t="s">
        <v>3756</v>
      </c>
      <c r="G2871" s="2" t="s">
        <v>3757</v>
      </c>
      <c r="H2871" s="2" t="s">
        <v>370</v>
      </c>
      <c r="I2871" s="2" t="s">
        <v>1162</v>
      </c>
      <c r="J2871" s="2" t="s">
        <v>30</v>
      </c>
      <c r="K2871" s="2" t="s">
        <v>30</v>
      </c>
      <c r="L2871" s="2" t="s">
        <v>526</v>
      </c>
      <c r="M2871" s="2" t="s">
        <v>31</v>
      </c>
      <c r="N2871" s="2" t="s">
        <v>657</v>
      </c>
      <c r="O2871" s="2" t="s">
        <v>323</v>
      </c>
      <c r="P2871" s="2" t="s">
        <v>2745</v>
      </c>
      <c r="Q2871" s="2" t="s">
        <v>612</v>
      </c>
      <c r="R2871" s="2" t="s">
        <v>605</v>
      </c>
      <c r="S2871" s="2" t="s">
        <v>34</v>
      </c>
      <c r="T2871" s="147">
        <v>4.5330000000000004</v>
      </c>
      <c r="U2871" s="2" t="s">
        <v>2919</v>
      </c>
      <c r="V2871" s="158">
        <v>5.8500000000000003E-2</v>
      </c>
      <c r="W2871" s="160">
        <v>5.7729999999999997E-2</v>
      </c>
      <c r="X2871" s="4" t="s">
        <v>610</v>
      </c>
      <c r="Y2871" s="4" t="s">
        <v>323</v>
      </c>
      <c r="Z2871" s="147">
        <v>524636</v>
      </c>
      <c r="AA2871" s="155">
        <v>1</v>
      </c>
      <c r="AB2871" s="174">
        <v>101.6</v>
      </c>
      <c r="AD2871" s="147">
        <v>533.03</v>
      </c>
      <c r="AG2871" s="2" t="s">
        <v>36</v>
      </c>
      <c r="AH2871" s="160">
        <v>3.385E-3</v>
      </c>
      <c r="AI2871" s="160">
        <v>6.6923084694072202E-4</v>
      </c>
      <c r="AJ2871" s="160">
        <v>1.3863069489258699E-4</v>
      </c>
      <c r="AK2871" s="191"/>
      <c r="AL2871" s="147"/>
    </row>
    <row r="2872" spans="1:38">
      <c r="A2872" s="2">
        <v>811</v>
      </c>
      <c r="B2872" s="2">
        <v>9730</v>
      </c>
      <c r="C2872" s="2" t="s">
        <v>2374</v>
      </c>
      <c r="D2872" s="2" t="s">
        <v>2375</v>
      </c>
      <c r="E2872" s="4" t="s">
        <v>367</v>
      </c>
      <c r="F2872" s="2" t="s">
        <v>3364</v>
      </c>
      <c r="G2872" s="2" t="s">
        <v>3365</v>
      </c>
      <c r="H2872" s="2" t="s">
        <v>370</v>
      </c>
      <c r="I2872" s="2" t="s">
        <v>360</v>
      </c>
      <c r="J2872" s="2" t="s">
        <v>30</v>
      </c>
      <c r="K2872" s="2" t="s">
        <v>30</v>
      </c>
      <c r="L2872" s="2" t="s">
        <v>526</v>
      </c>
      <c r="M2872" s="2" t="s">
        <v>45</v>
      </c>
      <c r="N2872" s="2" t="s">
        <v>649</v>
      </c>
      <c r="O2872" s="2" t="s">
        <v>323</v>
      </c>
      <c r="P2872" s="2" t="s">
        <v>2773</v>
      </c>
      <c r="Q2872" s="2" t="s">
        <v>612</v>
      </c>
      <c r="R2872" s="2" t="s">
        <v>605</v>
      </c>
      <c r="S2872" s="2" t="s">
        <v>34</v>
      </c>
      <c r="T2872" s="147">
        <v>3.129</v>
      </c>
      <c r="U2872" s="2" t="s">
        <v>3366</v>
      </c>
      <c r="V2872" s="158">
        <v>4.6899999999999997E-2</v>
      </c>
      <c r="W2872" s="160">
        <v>7.5190000000000007E-2</v>
      </c>
      <c r="X2872" s="4" t="s">
        <v>610</v>
      </c>
      <c r="Y2872" s="4" t="s">
        <v>323</v>
      </c>
      <c r="Z2872" s="147">
        <v>3680347.13</v>
      </c>
      <c r="AA2872" s="155">
        <v>1</v>
      </c>
      <c r="AB2872" s="174">
        <v>99.56</v>
      </c>
      <c r="AD2872" s="147">
        <v>3664.154</v>
      </c>
      <c r="AG2872" s="2" t="s">
        <v>36</v>
      </c>
      <c r="AH2872" s="160">
        <v>3.2030000000000001E-3</v>
      </c>
      <c r="AI2872" s="160">
        <v>4.6004236330658196E-3</v>
      </c>
      <c r="AJ2872" s="160">
        <v>9.5297448999490803E-4</v>
      </c>
      <c r="AK2872" s="191"/>
      <c r="AL2872" s="147"/>
    </row>
    <row r="2873" spans="1:38">
      <c r="A2873" s="2">
        <v>811</v>
      </c>
      <c r="B2873" s="2">
        <v>9730</v>
      </c>
      <c r="C2873" s="2" t="s">
        <v>2374</v>
      </c>
      <c r="D2873" s="2" t="s">
        <v>2375</v>
      </c>
      <c r="E2873" s="4" t="s">
        <v>367</v>
      </c>
      <c r="F2873" s="2" t="s">
        <v>3758</v>
      </c>
      <c r="G2873" s="2" t="s">
        <v>3759</v>
      </c>
      <c r="H2873" s="2" t="s">
        <v>370</v>
      </c>
      <c r="I2873" s="2" t="s">
        <v>360</v>
      </c>
      <c r="J2873" s="2" t="s">
        <v>30</v>
      </c>
      <c r="K2873" s="2" t="s">
        <v>30</v>
      </c>
      <c r="L2873" s="2" t="s">
        <v>526</v>
      </c>
      <c r="M2873" s="2" t="s">
        <v>45</v>
      </c>
      <c r="N2873" s="2" t="s">
        <v>649</v>
      </c>
      <c r="O2873" s="2" t="s">
        <v>323</v>
      </c>
      <c r="P2873" s="2" t="s">
        <v>2773</v>
      </c>
      <c r="Q2873" s="2" t="s">
        <v>612</v>
      </c>
      <c r="R2873" s="2" t="s">
        <v>605</v>
      </c>
      <c r="S2873" s="2" t="s">
        <v>34</v>
      </c>
      <c r="T2873" s="147">
        <v>2.9740000000000002</v>
      </c>
      <c r="U2873" s="2" t="s">
        <v>3366</v>
      </c>
      <c r="V2873" s="158">
        <v>4.6899999999999997E-2</v>
      </c>
      <c r="W2873" s="160">
        <v>7.6020000000000004E-2</v>
      </c>
      <c r="X2873" s="4" t="s">
        <v>610</v>
      </c>
      <c r="Y2873" s="4" t="s">
        <v>323</v>
      </c>
      <c r="Z2873" s="147">
        <v>1324197.49</v>
      </c>
      <c r="AA2873" s="155">
        <v>1</v>
      </c>
      <c r="AB2873" s="174">
        <v>97.95</v>
      </c>
      <c r="AD2873" s="147">
        <v>1297.0509999999999</v>
      </c>
      <c r="AG2873" s="2" t="s">
        <v>36</v>
      </c>
      <c r="AH2873" s="160">
        <v>9.7999999999999997E-4</v>
      </c>
      <c r="AI2873" s="160">
        <v>1.6284759733576799E-3</v>
      </c>
      <c r="AJ2873" s="160">
        <v>3.3733764191305098E-4</v>
      </c>
      <c r="AK2873" s="191"/>
      <c r="AL2873" s="147"/>
    </row>
    <row r="2874" spans="1:38">
      <c r="A2874" s="2">
        <v>811</v>
      </c>
      <c r="B2874" s="2">
        <v>9730</v>
      </c>
      <c r="C2874" s="2" t="s">
        <v>3367</v>
      </c>
      <c r="D2874" s="2" t="s">
        <v>3368</v>
      </c>
      <c r="E2874" s="4" t="s">
        <v>515</v>
      </c>
      <c r="F2874" s="2" t="s">
        <v>3369</v>
      </c>
      <c r="G2874" s="2" t="s">
        <v>3370</v>
      </c>
      <c r="H2874" s="2" t="s">
        <v>370</v>
      </c>
      <c r="I2874" s="2" t="s">
        <v>360</v>
      </c>
      <c r="J2874" s="2" t="s">
        <v>136</v>
      </c>
      <c r="K2874" s="2" t="s">
        <v>499</v>
      </c>
      <c r="L2874" s="2" t="s">
        <v>526</v>
      </c>
      <c r="M2874" s="2" t="s">
        <v>174</v>
      </c>
      <c r="N2874" s="2" t="s">
        <v>721</v>
      </c>
      <c r="O2874" s="2" t="s">
        <v>323</v>
      </c>
      <c r="P2874" s="2" t="s">
        <v>2749</v>
      </c>
      <c r="Q2874" s="2" t="s">
        <v>628</v>
      </c>
      <c r="R2874" s="2" t="s">
        <v>605</v>
      </c>
      <c r="S2874" s="2" t="s">
        <v>141</v>
      </c>
      <c r="T2874" s="147">
        <v>8.782</v>
      </c>
      <c r="U2874" s="2" t="s">
        <v>3371</v>
      </c>
      <c r="V2874" s="158">
        <v>4.7E-2</v>
      </c>
      <c r="W2874" s="160">
        <v>4.6580000000000003E-2</v>
      </c>
      <c r="X2874" s="4" t="s">
        <v>610</v>
      </c>
      <c r="Y2874" s="4" t="s">
        <v>323</v>
      </c>
      <c r="Z2874" s="147">
        <v>740000</v>
      </c>
      <c r="AA2874" s="155">
        <v>3.71</v>
      </c>
      <c r="AB2874" s="174">
        <v>101.264</v>
      </c>
      <c r="AD2874" s="147">
        <v>2780.1039999999998</v>
      </c>
      <c r="AG2874" s="2" t="s">
        <v>36</v>
      </c>
      <c r="AH2874" s="160">
        <v>1.3899999999999999E-4</v>
      </c>
      <c r="AI2874" s="160">
        <v>3.49048033783131E-3</v>
      </c>
      <c r="AJ2874" s="160">
        <v>7.2305052427645801E-4</v>
      </c>
      <c r="AK2874" s="191"/>
      <c r="AL2874" s="147"/>
    </row>
    <row r="2875" spans="1:38">
      <c r="A2875" s="2">
        <v>811</v>
      </c>
      <c r="B2875" s="2">
        <v>9730</v>
      </c>
      <c r="C2875" s="2" t="s">
        <v>3372</v>
      </c>
      <c r="D2875" s="2" t="s">
        <v>3373</v>
      </c>
      <c r="E2875" s="4" t="s">
        <v>515</v>
      </c>
      <c r="F2875" s="2" t="s">
        <v>3374</v>
      </c>
      <c r="G2875" s="2" t="s">
        <v>3375</v>
      </c>
      <c r="H2875" s="2" t="s">
        <v>370</v>
      </c>
      <c r="I2875" s="2" t="s">
        <v>360</v>
      </c>
      <c r="J2875" s="2" t="s">
        <v>136</v>
      </c>
      <c r="K2875" s="2" t="s">
        <v>436</v>
      </c>
      <c r="L2875" s="2" t="s">
        <v>526</v>
      </c>
      <c r="M2875" s="2" t="s">
        <v>174</v>
      </c>
      <c r="N2875" s="2" t="s">
        <v>705</v>
      </c>
      <c r="O2875" s="2" t="s">
        <v>323</v>
      </c>
      <c r="P2875" s="2" t="s">
        <v>3376</v>
      </c>
      <c r="Q2875" s="2" t="s">
        <v>628</v>
      </c>
      <c r="R2875" s="2" t="s">
        <v>605</v>
      </c>
      <c r="S2875" s="2" t="s">
        <v>141</v>
      </c>
      <c r="T2875" s="147">
        <v>3.2730000000000001</v>
      </c>
      <c r="U2875" s="2" t="s">
        <v>3377</v>
      </c>
      <c r="V2875" s="158">
        <v>0.04</v>
      </c>
      <c r="W2875" s="160">
        <v>4.7989999999999998E-2</v>
      </c>
      <c r="X2875" s="4" t="s">
        <v>610</v>
      </c>
      <c r="Y2875" s="4" t="s">
        <v>323</v>
      </c>
      <c r="Z2875" s="147">
        <v>677000</v>
      </c>
      <c r="AA2875" s="155">
        <v>3.71</v>
      </c>
      <c r="AB2875" s="174">
        <v>99.551000000000002</v>
      </c>
      <c r="AD2875" s="147">
        <v>2500.386</v>
      </c>
      <c r="AG2875" s="2" t="s">
        <v>36</v>
      </c>
      <c r="AH2875" s="160">
        <v>1.271E-3</v>
      </c>
      <c r="AI2875" s="160">
        <v>3.1392889652413001E-3</v>
      </c>
      <c r="AJ2875" s="160">
        <v>6.5030148073640895E-4</v>
      </c>
      <c r="AK2875" s="191"/>
      <c r="AL2875" s="147"/>
    </row>
    <row r="2876" spans="1:38">
      <c r="A2876" s="2">
        <v>811</v>
      </c>
      <c r="B2876" s="2">
        <v>9730</v>
      </c>
      <c r="C2876" s="2" t="s">
        <v>2485</v>
      </c>
      <c r="D2876" s="2" t="s">
        <v>2486</v>
      </c>
      <c r="E2876" s="4" t="s">
        <v>515</v>
      </c>
      <c r="F2876" s="2" t="s">
        <v>3760</v>
      </c>
      <c r="G2876" s="2" t="s">
        <v>3761</v>
      </c>
      <c r="H2876" s="2" t="s">
        <v>370</v>
      </c>
      <c r="I2876" s="2" t="s">
        <v>360</v>
      </c>
      <c r="J2876" s="2" t="s">
        <v>136</v>
      </c>
      <c r="K2876" s="2" t="s">
        <v>137</v>
      </c>
      <c r="L2876" s="2" t="s">
        <v>526</v>
      </c>
      <c r="M2876" s="2" t="s">
        <v>174</v>
      </c>
      <c r="N2876" s="2" t="s">
        <v>3762</v>
      </c>
      <c r="O2876" s="2" t="s">
        <v>323</v>
      </c>
      <c r="P2876" s="2" t="s">
        <v>2773</v>
      </c>
      <c r="Q2876" s="2" t="s">
        <v>176</v>
      </c>
      <c r="R2876" s="2" t="s">
        <v>605</v>
      </c>
      <c r="S2876" s="2" t="s">
        <v>141</v>
      </c>
      <c r="T2876" s="147">
        <v>7.73</v>
      </c>
      <c r="U2876" s="2" t="s">
        <v>3763</v>
      </c>
      <c r="V2876" s="158">
        <v>4.8000000000000001E-2</v>
      </c>
      <c r="W2876" s="160">
        <v>4.2520000000000002E-2</v>
      </c>
      <c r="X2876" s="4" t="s">
        <v>610</v>
      </c>
      <c r="Y2876" s="4" t="s">
        <v>323</v>
      </c>
      <c r="Z2876" s="147">
        <v>1730000</v>
      </c>
      <c r="AA2876" s="155">
        <v>3.71</v>
      </c>
      <c r="AB2876" s="174">
        <v>106.291</v>
      </c>
      <c r="AD2876" s="147">
        <v>6822.0709999999999</v>
      </c>
      <c r="AG2876" s="2" t="s">
        <v>36</v>
      </c>
      <c r="AH2876" s="160">
        <v>1.384E-3</v>
      </c>
      <c r="AI2876" s="160">
        <v>8.5652567932509097E-3</v>
      </c>
      <c r="AJ2876" s="160">
        <v>1.77428686470425E-3</v>
      </c>
      <c r="AK2876" s="191"/>
      <c r="AL2876" s="147"/>
    </row>
    <row r="2877" spans="1:38">
      <c r="A2877" s="2">
        <v>811</v>
      </c>
      <c r="B2877" s="2">
        <v>9730</v>
      </c>
      <c r="C2877" s="2" t="s">
        <v>3378</v>
      </c>
      <c r="D2877" s="2" t="s">
        <v>2551</v>
      </c>
      <c r="E2877" s="4" t="s">
        <v>515</v>
      </c>
      <c r="F2877" s="2" t="s">
        <v>3382</v>
      </c>
      <c r="G2877" s="2" t="s">
        <v>3383</v>
      </c>
      <c r="H2877" s="2" t="s">
        <v>370</v>
      </c>
      <c r="I2877" s="2" t="s">
        <v>360</v>
      </c>
      <c r="J2877" s="2" t="s">
        <v>136</v>
      </c>
      <c r="K2877" s="2" t="s">
        <v>499</v>
      </c>
      <c r="L2877" s="2" t="s">
        <v>526</v>
      </c>
      <c r="M2877" s="2" t="s">
        <v>174</v>
      </c>
      <c r="N2877" s="2" t="s">
        <v>744</v>
      </c>
      <c r="O2877" s="2" t="s">
        <v>323</v>
      </c>
      <c r="P2877" s="2" t="s">
        <v>3376</v>
      </c>
      <c r="Q2877" s="2" t="s">
        <v>628</v>
      </c>
      <c r="R2877" s="2" t="s">
        <v>605</v>
      </c>
      <c r="S2877" s="2" t="s">
        <v>141</v>
      </c>
      <c r="T2877" s="147">
        <v>6.7649999999999997</v>
      </c>
      <c r="U2877" s="2" t="s">
        <v>3384</v>
      </c>
      <c r="V2877" s="158">
        <v>4.2999999999999997E-2</v>
      </c>
      <c r="W2877" s="160">
        <v>4.58E-2</v>
      </c>
      <c r="X2877" s="4" t="s">
        <v>610</v>
      </c>
      <c r="Y2877" s="4" t="s">
        <v>323</v>
      </c>
      <c r="Z2877" s="147">
        <v>3092000</v>
      </c>
      <c r="AA2877" s="155">
        <v>3.71</v>
      </c>
      <c r="AB2877" s="174">
        <v>100.04</v>
      </c>
      <c r="AD2877" s="147">
        <v>11475.886</v>
      </c>
      <c r="AG2877" s="2" t="s">
        <v>36</v>
      </c>
      <c r="AH2877" s="160">
        <v>9.4682000000000002E-2</v>
      </c>
      <c r="AI2877" s="160">
        <v>1.44082211016986E-2</v>
      </c>
      <c r="AJ2877" s="160">
        <v>2.9846527735913398E-3</v>
      </c>
      <c r="AK2877" s="191"/>
      <c r="AL2877" s="147"/>
    </row>
    <row r="2878" spans="1:38">
      <c r="A2878" s="2">
        <v>811</v>
      </c>
      <c r="B2878" s="2">
        <v>9730</v>
      </c>
      <c r="C2878" s="2" t="s">
        <v>2404</v>
      </c>
      <c r="D2878" s="2" t="s">
        <v>2405</v>
      </c>
      <c r="E2878" s="4" t="s">
        <v>515</v>
      </c>
      <c r="F2878" s="2" t="s">
        <v>3385</v>
      </c>
      <c r="G2878" s="2" t="s">
        <v>3386</v>
      </c>
      <c r="H2878" s="2" t="s">
        <v>370</v>
      </c>
      <c r="I2878" s="2" t="s">
        <v>360</v>
      </c>
      <c r="J2878" s="2" t="s">
        <v>136</v>
      </c>
      <c r="K2878" s="2" t="s">
        <v>137</v>
      </c>
      <c r="L2878" s="2" t="s">
        <v>526</v>
      </c>
      <c r="M2878" s="2" t="s">
        <v>174</v>
      </c>
      <c r="N2878" s="2" t="s">
        <v>732</v>
      </c>
      <c r="O2878" s="2" t="s">
        <v>323</v>
      </c>
      <c r="P2878" s="2" t="s">
        <v>2749</v>
      </c>
      <c r="Q2878" s="2" t="s">
        <v>628</v>
      </c>
      <c r="R2878" s="2" t="s">
        <v>605</v>
      </c>
      <c r="S2878" s="2" t="s">
        <v>141</v>
      </c>
      <c r="T2878" s="147">
        <v>0.30199999999999999</v>
      </c>
      <c r="U2878" s="2" t="s">
        <v>3387</v>
      </c>
      <c r="V2878" s="158">
        <v>5.3621000000000002E-2</v>
      </c>
      <c r="W2878" s="160">
        <v>5.5890000000000002E-2</v>
      </c>
      <c r="X2878" s="4" t="s">
        <v>610</v>
      </c>
      <c r="Y2878" s="4" t="s">
        <v>323</v>
      </c>
      <c r="Z2878" s="147">
        <v>1005000</v>
      </c>
      <c r="AA2878" s="155">
        <v>3.71</v>
      </c>
      <c r="AB2878" s="174">
        <v>101.148</v>
      </c>
      <c r="AD2878" s="147">
        <v>3771.3530000000001</v>
      </c>
      <c r="AG2878" s="2" t="s">
        <v>36</v>
      </c>
      <c r="AH2878" s="160">
        <v>6.7000000000000002E-4</v>
      </c>
      <c r="AI2878" s="160">
        <v>4.73501537308566E-3</v>
      </c>
      <c r="AJ2878" s="160">
        <v>9.8085507340054095E-4</v>
      </c>
      <c r="AK2878" s="191"/>
      <c r="AL2878" s="147"/>
    </row>
    <row r="2879" spans="1:38">
      <c r="A2879" s="2">
        <v>811</v>
      </c>
      <c r="B2879" s="2">
        <v>9730</v>
      </c>
      <c r="C2879" s="2" t="s">
        <v>2722</v>
      </c>
      <c r="D2879" s="2" t="s">
        <v>2723</v>
      </c>
      <c r="E2879" s="4" t="s">
        <v>515</v>
      </c>
      <c r="F2879" s="2" t="s">
        <v>3388</v>
      </c>
      <c r="G2879" s="2" t="s">
        <v>3389</v>
      </c>
      <c r="H2879" s="2" t="s">
        <v>370</v>
      </c>
      <c r="I2879" s="2" t="s">
        <v>360</v>
      </c>
      <c r="J2879" s="2" t="s">
        <v>136</v>
      </c>
      <c r="K2879" s="2" t="s">
        <v>137</v>
      </c>
      <c r="L2879" s="2" t="s">
        <v>526</v>
      </c>
      <c r="M2879" s="2" t="s">
        <v>174</v>
      </c>
      <c r="N2879" s="2" t="s">
        <v>2390</v>
      </c>
      <c r="O2879" s="2" t="s">
        <v>323</v>
      </c>
      <c r="P2879" s="2" t="s">
        <v>3376</v>
      </c>
      <c r="Q2879" s="2" t="s">
        <v>628</v>
      </c>
      <c r="R2879" s="2" t="s">
        <v>605</v>
      </c>
      <c r="S2879" s="2" t="s">
        <v>141</v>
      </c>
      <c r="T2879" s="147">
        <v>1.2829999999999999</v>
      </c>
      <c r="U2879" s="2" t="s">
        <v>3390</v>
      </c>
      <c r="V2879" s="158">
        <v>2.196E-2</v>
      </c>
      <c r="W2879" s="160">
        <v>5.2109999999999997E-2</v>
      </c>
      <c r="X2879" s="4" t="s">
        <v>610</v>
      </c>
      <c r="Y2879" s="4" t="s">
        <v>323</v>
      </c>
      <c r="Z2879" s="147">
        <v>670000</v>
      </c>
      <c r="AA2879" s="155">
        <v>3.71</v>
      </c>
      <c r="AB2879" s="174">
        <v>96.802000000000007</v>
      </c>
      <c r="AD2879" s="147">
        <v>2406.2150000000001</v>
      </c>
      <c r="AG2879" s="2" t="s">
        <v>36</v>
      </c>
      <c r="AH2879" s="160">
        <v>1.22E-4</v>
      </c>
      <c r="AI2879" s="160">
        <v>3.0210543824530601E-3</v>
      </c>
      <c r="AJ2879" s="160">
        <v>6.2580927084023203E-4</v>
      </c>
      <c r="AK2879" s="191"/>
      <c r="AL2879" s="147"/>
    </row>
    <row r="2880" spans="1:38">
      <c r="A2880" s="2">
        <v>811</v>
      </c>
      <c r="B2880" s="2">
        <v>9730</v>
      </c>
      <c r="C2880" s="2" t="s">
        <v>2542</v>
      </c>
      <c r="D2880" s="2" t="s">
        <v>2543</v>
      </c>
      <c r="E2880" s="4" t="s">
        <v>515</v>
      </c>
      <c r="F2880" s="2" t="s">
        <v>3391</v>
      </c>
      <c r="G2880" s="2" t="s">
        <v>3392</v>
      </c>
      <c r="H2880" s="2" t="s">
        <v>370</v>
      </c>
      <c r="I2880" s="2" t="s">
        <v>360</v>
      </c>
      <c r="J2880" s="2" t="s">
        <v>136</v>
      </c>
      <c r="K2880" s="2" t="s">
        <v>436</v>
      </c>
      <c r="L2880" s="2" t="s">
        <v>526</v>
      </c>
      <c r="M2880" s="2" t="s">
        <v>174</v>
      </c>
      <c r="N2880" s="2" t="s">
        <v>682</v>
      </c>
      <c r="O2880" s="2" t="s">
        <v>323</v>
      </c>
      <c r="P2880" s="2" t="s">
        <v>2963</v>
      </c>
      <c r="Q2880" s="2" t="s">
        <v>628</v>
      </c>
      <c r="R2880" s="2" t="s">
        <v>605</v>
      </c>
      <c r="S2880" s="2" t="s">
        <v>141</v>
      </c>
      <c r="T2880" s="147">
        <v>4.7619999999999996</v>
      </c>
      <c r="U2880" s="2" t="s">
        <v>3393</v>
      </c>
      <c r="V2880" s="158">
        <v>4.8750000000000002E-2</v>
      </c>
      <c r="W2880" s="160">
        <v>7.1290000000000006E-2</v>
      </c>
      <c r="X2880" s="4" t="s">
        <v>610</v>
      </c>
      <c r="Y2880" s="4" t="s">
        <v>323</v>
      </c>
      <c r="Z2880" s="147">
        <v>586000</v>
      </c>
      <c r="AA2880" s="155">
        <v>3.71</v>
      </c>
      <c r="AB2880" s="174">
        <v>100.96599999999999</v>
      </c>
      <c r="AD2880" s="147">
        <v>2195.0529999999999</v>
      </c>
      <c r="AG2880" s="2" t="s">
        <v>36</v>
      </c>
      <c r="AH2880" s="160">
        <v>2.34E-4</v>
      </c>
      <c r="AI2880" s="160">
        <v>2.75593657359983E-3</v>
      </c>
      <c r="AJ2880" s="160">
        <v>5.7089030492923703E-4</v>
      </c>
      <c r="AK2880" s="191"/>
      <c r="AL2880" s="147"/>
    </row>
    <row r="2881" spans="1:38">
      <c r="A2881" s="2">
        <v>811</v>
      </c>
      <c r="B2881" s="2">
        <v>9730</v>
      </c>
      <c r="C2881" s="2" t="s">
        <v>3394</v>
      </c>
      <c r="D2881" s="2" t="s">
        <v>3395</v>
      </c>
      <c r="E2881" s="4" t="s">
        <v>515</v>
      </c>
      <c r="F2881" s="2" t="s">
        <v>3396</v>
      </c>
      <c r="G2881" s="2" t="s">
        <v>3397</v>
      </c>
      <c r="H2881" s="2" t="s">
        <v>370</v>
      </c>
      <c r="I2881" s="2" t="s">
        <v>360</v>
      </c>
      <c r="J2881" s="2" t="s">
        <v>136</v>
      </c>
      <c r="K2881" s="2" t="s">
        <v>467</v>
      </c>
      <c r="L2881" s="2" t="s">
        <v>526</v>
      </c>
      <c r="M2881" s="2" t="s">
        <v>174</v>
      </c>
      <c r="N2881" s="2" t="s">
        <v>2403</v>
      </c>
      <c r="O2881" s="2" t="s">
        <v>323</v>
      </c>
      <c r="P2881" s="2" t="s">
        <v>3376</v>
      </c>
      <c r="Q2881" s="2" t="s">
        <v>140</v>
      </c>
      <c r="R2881" s="2" t="s">
        <v>605</v>
      </c>
      <c r="S2881" s="2" t="s">
        <v>141</v>
      </c>
      <c r="T2881" s="147">
        <v>5.6459999999999999</v>
      </c>
      <c r="U2881" s="2" t="s">
        <v>3398</v>
      </c>
      <c r="V2881" s="158">
        <v>3.3480000000000003E-2</v>
      </c>
      <c r="W2881" s="160">
        <v>5.9180000000000003E-2</v>
      </c>
      <c r="X2881" s="4" t="s">
        <v>610</v>
      </c>
      <c r="Y2881" s="4" t="s">
        <v>323</v>
      </c>
      <c r="Z2881" s="147">
        <v>545000</v>
      </c>
      <c r="AA2881" s="155">
        <v>3.71</v>
      </c>
      <c r="AB2881" s="174">
        <v>87.186000000000007</v>
      </c>
      <c r="AD2881" s="147">
        <v>1762.8630000000001</v>
      </c>
      <c r="AG2881" s="2" t="s">
        <v>36</v>
      </c>
      <c r="AH2881" s="160">
        <v>5.5000000000000003E-4</v>
      </c>
      <c r="AI2881" s="160">
        <v>2.2133128940110898E-3</v>
      </c>
      <c r="AJ2881" s="160">
        <v>4.5848619488195598E-4</v>
      </c>
      <c r="AK2881" s="191"/>
      <c r="AL2881" s="147"/>
    </row>
    <row r="2882" spans="1:38">
      <c r="A2882" s="2">
        <v>811</v>
      </c>
      <c r="B2882" s="2">
        <v>9730</v>
      </c>
      <c r="C2882" s="2" t="s">
        <v>3399</v>
      </c>
      <c r="D2882" s="2" t="s">
        <v>3400</v>
      </c>
      <c r="E2882" s="4" t="s">
        <v>515</v>
      </c>
      <c r="F2882" s="2" t="s">
        <v>3401</v>
      </c>
      <c r="G2882" s="2" t="s">
        <v>3402</v>
      </c>
      <c r="H2882" s="2" t="s">
        <v>370</v>
      </c>
      <c r="I2882" s="2" t="s">
        <v>360</v>
      </c>
      <c r="J2882" s="2" t="s">
        <v>136</v>
      </c>
      <c r="K2882" s="2" t="s">
        <v>137</v>
      </c>
      <c r="L2882" s="2" t="s">
        <v>526</v>
      </c>
      <c r="M2882" s="2" t="s">
        <v>174</v>
      </c>
      <c r="N2882" s="2" t="s">
        <v>726</v>
      </c>
      <c r="O2882" s="2" t="s">
        <v>323</v>
      </c>
      <c r="P2882" s="2" t="s">
        <v>3403</v>
      </c>
      <c r="Q2882" s="2" t="s">
        <v>176</v>
      </c>
      <c r="R2882" s="2" t="s">
        <v>605</v>
      </c>
      <c r="S2882" s="2" t="s">
        <v>141</v>
      </c>
      <c r="T2882" s="147">
        <v>5.4969999999999999</v>
      </c>
      <c r="U2882" s="2" t="s">
        <v>3404</v>
      </c>
      <c r="V2882" s="158">
        <v>0.03</v>
      </c>
      <c r="W2882" s="160">
        <v>4.9860000000000002E-2</v>
      </c>
      <c r="X2882" s="4" t="s">
        <v>610</v>
      </c>
      <c r="Y2882" s="4" t="s">
        <v>323</v>
      </c>
      <c r="Z2882" s="147">
        <v>740000</v>
      </c>
      <c r="AA2882" s="155">
        <v>3.71</v>
      </c>
      <c r="AB2882" s="174">
        <v>91.625</v>
      </c>
      <c r="AD2882" s="147">
        <v>2515.473</v>
      </c>
      <c r="AG2882" s="2" t="s">
        <v>36</v>
      </c>
      <c r="AH2882" s="160">
        <v>3.3599999999999998E-4</v>
      </c>
      <c r="AI2882" s="160">
        <v>3.1582301241774502E-3</v>
      </c>
      <c r="AJ2882" s="160">
        <v>6.5422512836471602E-4</v>
      </c>
      <c r="AK2882" s="191"/>
      <c r="AL2882" s="147"/>
    </row>
    <row r="2883" spans="1:38">
      <c r="A2883" s="2">
        <v>811</v>
      </c>
      <c r="B2883" s="2">
        <v>9730</v>
      </c>
      <c r="C2883" s="2" t="s">
        <v>2569</v>
      </c>
      <c r="D2883" s="2" t="s">
        <v>2570</v>
      </c>
      <c r="E2883" s="4" t="s">
        <v>515</v>
      </c>
      <c r="F2883" s="2" t="s">
        <v>3405</v>
      </c>
      <c r="G2883" s="2" t="s">
        <v>3406</v>
      </c>
      <c r="H2883" s="2" t="s">
        <v>370</v>
      </c>
      <c r="I2883" s="2" t="s">
        <v>360</v>
      </c>
      <c r="J2883" s="2" t="s">
        <v>136</v>
      </c>
      <c r="K2883" s="2" t="s">
        <v>137</v>
      </c>
      <c r="L2883" s="2" t="s">
        <v>526</v>
      </c>
      <c r="M2883" s="2" t="s">
        <v>174</v>
      </c>
      <c r="N2883" s="2" t="s">
        <v>2390</v>
      </c>
      <c r="O2883" s="2" t="s">
        <v>323</v>
      </c>
      <c r="P2883" s="2" t="s">
        <v>2773</v>
      </c>
      <c r="Q2883" s="2" t="s">
        <v>628</v>
      </c>
      <c r="R2883" s="2" t="s">
        <v>605</v>
      </c>
      <c r="S2883" s="2" t="s">
        <v>141</v>
      </c>
      <c r="T2883" s="147">
        <v>5.2309999999999999</v>
      </c>
      <c r="U2883" s="2" t="s">
        <v>3407</v>
      </c>
      <c r="V2883" s="158">
        <v>1.6E-2</v>
      </c>
      <c r="W2883" s="160">
        <v>3.9809999999999998E-2</v>
      </c>
      <c r="X2883" s="4" t="s">
        <v>610</v>
      </c>
      <c r="Y2883" s="4" t="s">
        <v>323</v>
      </c>
      <c r="Z2883" s="147">
        <v>2370000</v>
      </c>
      <c r="AA2883" s="155">
        <v>3.71</v>
      </c>
      <c r="AB2883" s="174">
        <v>89.02</v>
      </c>
      <c r="AD2883" s="147">
        <v>7827.2889999999998</v>
      </c>
      <c r="AG2883" s="2" t="s">
        <v>36</v>
      </c>
      <c r="AH2883" s="160">
        <v>1.354E-3</v>
      </c>
      <c r="AI2883" s="160">
        <v>9.8273295064112993E-3</v>
      </c>
      <c r="AJ2883" s="160">
        <v>2.03572433135751E-3</v>
      </c>
      <c r="AK2883" s="191"/>
      <c r="AL2883" s="147"/>
    </row>
    <row r="2884" spans="1:38">
      <c r="A2884" s="2">
        <v>811</v>
      </c>
      <c r="B2884" s="2">
        <v>9730</v>
      </c>
      <c r="C2884" s="2" t="s">
        <v>3408</v>
      </c>
      <c r="D2884" s="2" t="s">
        <v>3409</v>
      </c>
      <c r="E2884" s="4" t="s">
        <v>515</v>
      </c>
      <c r="F2884" s="2" t="s">
        <v>3410</v>
      </c>
      <c r="G2884" s="2" t="s">
        <v>3411</v>
      </c>
      <c r="H2884" s="2" t="s">
        <v>370</v>
      </c>
      <c r="I2884" s="2" t="s">
        <v>360</v>
      </c>
      <c r="J2884" s="2" t="s">
        <v>136</v>
      </c>
      <c r="K2884" s="2" t="s">
        <v>499</v>
      </c>
      <c r="L2884" s="2" t="s">
        <v>526</v>
      </c>
      <c r="M2884" s="2" t="s">
        <v>174</v>
      </c>
      <c r="N2884" s="2" t="s">
        <v>740</v>
      </c>
      <c r="O2884" s="2" t="s">
        <v>323</v>
      </c>
      <c r="P2884" s="2" t="s">
        <v>2773</v>
      </c>
      <c r="Q2884" s="2" t="s">
        <v>628</v>
      </c>
      <c r="R2884" s="2" t="s">
        <v>605</v>
      </c>
      <c r="S2884" s="2" t="s">
        <v>141</v>
      </c>
      <c r="T2884" s="147">
        <v>6.2809999999999997</v>
      </c>
      <c r="U2884" s="2" t="s">
        <v>3412</v>
      </c>
      <c r="V2884" s="158">
        <v>1.95E-2</v>
      </c>
      <c r="W2884" s="160">
        <v>4.2680000000000003E-2</v>
      </c>
      <c r="X2884" s="4" t="s">
        <v>610</v>
      </c>
      <c r="Y2884" s="4" t="s">
        <v>323</v>
      </c>
      <c r="Z2884" s="147">
        <v>626000</v>
      </c>
      <c r="AA2884" s="155">
        <v>3.71</v>
      </c>
      <c r="AB2884" s="174">
        <v>86.944000000000003</v>
      </c>
      <c r="AD2884" s="147">
        <v>2019.2429999999999</v>
      </c>
      <c r="AG2884" s="2" t="s">
        <v>36</v>
      </c>
      <c r="AH2884" s="160">
        <v>4.17E-4</v>
      </c>
      <c r="AI2884" s="160">
        <v>2.5352031365440402E-3</v>
      </c>
      <c r="AJ2884" s="160">
        <v>5.2516553012999195E-4</v>
      </c>
      <c r="AK2884" s="191"/>
      <c r="AL2884" s="147"/>
    </row>
    <row r="2885" spans="1:38">
      <c r="A2885" s="2">
        <v>811</v>
      </c>
      <c r="B2885" s="2">
        <v>9730</v>
      </c>
      <c r="C2885" s="2" t="s">
        <v>3413</v>
      </c>
      <c r="D2885" s="2" t="s">
        <v>3414</v>
      </c>
      <c r="E2885" s="4" t="s">
        <v>515</v>
      </c>
      <c r="F2885" s="2" t="s">
        <v>3415</v>
      </c>
      <c r="G2885" s="2" t="s">
        <v>3416</v>
      </c>
      <c r="H2885" s="2" t="s">
        <v>370</v>
      </c>
      <c r="I2885" s="2" t="s">
        <v>360</v>
      </c>
      <c r="J2885" s="2" t="s">
        <v>136</v>
      </c>
      <c r="K2885" s="2" t="s">
        <v>484</v>
      </c>
      <c r="L2885" s="2" t="s">
        <v>526</v>
      </c>
      <c r="M2885" s="2" t="s">
        <v>174</v>
      </c>
      <c r="N2885" s="2" t="s">
        <v>753</v>
      </c>
      <c r="O2885" s="2" t="s">
        <v>323</v>
      </c>
      <c r="P2885" s="2" t="s">
        <v>2963</v>
      </c>
      <c r="Q2885" s="2" t="s">
        <v>628</v>
      </c>
      <c r="R2885" s="2" t="s">
        <v>605</v>
      </c>
      <c r="S2885" s="2" t="s">
        <v>141</v>
      </c>
      <c r="T2885" s="147">
        <v>3.6349999999999998</v>
      </c>
      <c r="U2885" s="2" t="s">
        <v>3417</v>
      </c>
      <c r="V2885" s="158">
        <v>4.4999999999999998E-2</v>
      </c>
      <c r="W2885" s="160">
        <v>4.4650000000000002E-2</v>
      </c>
      <c r="X2885" s="4" t="s">
        <v>610</v>
      </c>
      <c r="Y2885" s="4" t="s">
        <v>323</v>
      </c>
      <c r="Z2885" s="147">
        <v>762000</v>
      </c>
      <c r="AA2885" s="155">
        <v>3.71</v>
      </c>
      <c r="AB2885" s="174">
        <v>100.48699999999999</v>
      </c>
      <c r="AD2885" s="147">
        <v>2840.8020000000001</v>
      </c>
      <c r="AG2885" s="2" t="s">
        <v>36</v>
      </c>
      <c r="AH2885" s="160">
        <v>4.2299999999999998E-4</v>
      </c>
      <c r="AI2885" s="160">
        <v>3.5666876442269901E-3</v>
      </c>
      <c r="AJ2885" s="160">
        <v>7.3883681370083196E-4</v>
      </c>
      <c r="AK2885" s="191"/>
      <c r="AL2885" s="147"/>
    </row>
    <row r="2886" spans="1:38">
      <c r="A2886" s="2">
        <v>811</v>
      </c>
      <c r="B2886" s="2">
        <v>9730</v>
      </c>
      <c r="C2886" s="2" t="s">
        <v>2580</v>
      </c>
      <c r="D2886" s="2" t="s">
        <v>2581</v>
      </c>
      <c r="E2886" s="4" t="s">
        <v>515</v>
      </c>
      <c r="F2886" s="2" t="s">
        <v>3418</v>
      </c>
      <c r="G2886" s="2" t="s">
        <v>3419</v>
      </c>
      <c r="H2886" s="2" t="s">
        <v>370</v>
      </c>
      <c r="I2886" s="2" t="s">
        <v>360</v>
      </c>
      <c r="J2886" s="2" t="s">
        <v>136</v>
      </c>
      <c r="K2886" s="2" t="s">
        <v>137</v>
      </c>
      <c r="L2886" s="2" t="s">
        <v>526</v>
      </c>
      <c r="M2886" s="2" t="s">
        <v>174</v>
      </c>
      <c r="N2886" s="2" t="s">
        <v>2403</v>
      </c>
      <c r="O2886" s="2" t="s">
        <v>323</v>
      </c>
      <c r="P2886" s="2" t="s">
        <v>2963</v>
      </c>
      <c r="Q2886" s="2" t="s">
        <v>628</v>
      </c>
      <c r="R2886" s="2" t="s">
        <v>605</v>
      </c>
      <c r="S2886" s="2" t="s">
        <v>141</v>
      </c>
      <c r="T2886" s="147">
        <v>5.1829999999999998</v>
      </c>
      <c r="U2886" s="2" t="s">
        <v>3420</v>
      </c>
      <c r="V2886" s="158">
        <v>2.6499999999999999E-2</v>
      </c>
      <c r="W2886" s="160">
        <v>4.4670000000000001E-2</v>
      </c>
      <c r="X2886" s="4" t="s">
        <v>610</v>
      </c>
      <c r="Y2886" s="4" t="s">
        <v>323</v>
      </c>
      <c r="Z2886" s="147">
        <v>520000</v>
      </c>
      <c r="AA2886" s="155">
        <v>3.71</v>
      </c>
      <c r="AB2886" s="174">
        <v>91.936999999999998</v>
      </c>
      <c r="AD2886" s="147">
        <v>1773.6420000000001</v>
      </c>
      <c r="AG2886" s="2" t="s">
        <v>36</v>
      </c>
      <c r="AH2886" s="160">
        <v>5.1999999999999995E-4</v>
      </c>
      <c r="AI2886" s="160">
        <v>2.22684601943938E-3</v>
      </c>
      <c r="AJ2886" s="160">
        <v>4.6128957220798502E-4</v>
      </c>
      <c r="AK2886" s="191"/>
      <c r="AL2886" s="147"/>
    </row>
    <row r="2887" spans="1:38">
      <c r="A2887" s="2">
        <v>811</v>
      </c>
      <c r="B2887" s="2">
        <v>9730</v>
      </c>
      <c r="C2887" s="2" t="s">
        <v>2239</v>
      </c>
      <c r="D2887" s="2" t="s">
        <v>2240</v>
      </c>
      <c r="E2887" s="4" t="s">
        <v>515</v>
      </c>
      <c r="F2887" s="2" t="s">
        <v>3421</v>
      </c>
      <c r="G2887" s="2" t="s">
        <v>3422</v>
      </c>
      <c r="H2887" s="2" t="s">
        <v>370</v>
      </c>
      <c r="I2887" s="2" t="s">
        <v>360</v>
      </c>
      <c r="J2887" s="2" t="s">
        <v>136</v>
      </c>
      <c r="K2887" s="2" t="s">
        <v>499</v>
      </c>
      <c r="L2887" s="2" t="s">
        <v>526</v>
      </c>
      <c r="M2887" s="2" t="s">
        <v>174</v>
      </c>
      <c r="N2887" s="2" t="s">
        <v>745</v>
      </c>
      <c r="O2887" s="2" t="s">
        <v>323</v>
      </c>
      <c r="P2887" s="2" t="s">
        <v>2756</v>
      </c>
      <c r="Q2887" s="2" t="s">
        <v>176</v>
      </c>
      <c r="R2887" s="2" t="s">
        <v>605</v>
      </c>
      <c r="S2887" s="2" t="s">
        <v>141</v>
      </c>
      <c r="T2887" s="147">
        <v>2.7989999999999999</v>
      </c>
      <c r="U2887" s="2" t="s">
        <v>3423</v>
      </c>
      <c r="V2887" s="158">
        <v>8.0000000000000002E-3</v>
      </c>
      <c r="W2887" s="160">
        <v>3.5319999999999997E-2</v>
      </c>
      <c r="X2887" s="4" t="s">
        <v>610</v>
      </c>
      <c r="Y2887" s="4" t="s">
        <v>323</v>
      </c>
      <c r="Z2887" s="147">
        <v>1150000</v>
      </c>
      <c r="AA2887" s="155">
        <v>3.71</v>
      </c>
      <c r="AB2887" s="174">
        <v>92.738</v>
      </c>
      <c r="AD2887" s="147">
        <v>3956.6579999999999</v>
      </c>
      <c r="AG2887" s="2" t="s">
        <v>36</v>
      </c>
      <c r="AH2887" s="160">
        <v>1.15E-3</v>
      </c>
      <c r="AI2887" s="160">
        <v>4.9676694908216499E-3</v>
      </c>
      <c r="AJ2887" s="160">
        <v>1.0290492087408399E-3</v>
      </c>
      <c r="AK2887" s="191"/>
      <c r="AL2887" s="147"/>
    </row>
    <row r="2888" spans="1:38">
      <c r="A2888" s="2">
        <v>811</v>
      </c>
      <c r="B2888" s="2">
        <v>9730</v>
      </c>
      <c r="C2888" s="2" t="s">
        <v>3424</v>
      </c>
      <c r="D2888" s="2" t="s">
        <v>3425</v>
      </c>
      <c r="E2888" s="4" t="s">
        <v>515</v>
      </c>
      <c r="F2888" s="2" t="s">
        <v>3426</v>
      </c>
      <c r="G2888" s="2" t="s">
        <v>3427</v>
      </c>
      <c r="H2888" s="2" t="s">
        <v>370</v>
      </c>
      <c r="I2888" s="2" t="s">
        <v>360</v>
      </c>
      <c r="J2888" s="2" t="s">
        <v>136</v>
      </c>
      <c r="K2888" s="2" t="s">
        <v>436</v>
      </c>
      <c r="L2888" s="2" t="s">
        <v>526</v>
      </c>
      <c r="M2888" s="2" t="s">
        <v>174</v>
      </c>
      <c r="N2888" s="2" t="s">
        <v>732</v>
      </c>
      <c r="O2888" s="2" t="s">
        <v>323</v>
      </c>
      <c r="P2888" s="2" t="s">
        <v>2749</v>
      </c>
      <c r="Q2888" s="2" t="s">
        <v>628</v>
      </c>
      <c r="R2888" s="2" t="s">
        <v>605</v>
      </c>
      <c r="S2888" s="2" t="s">
        <v>141</v>
      </c>
      <c r="T2888" s="147">
        <v>5.4349999999999996</v>
      </c>
      <c r="U2888" s="2" t="s">
        <v>3428</v>
      </c>
      <c r="V2888" s="158">
        <v>2.3570000000000001E-2</v>
      </c>
      <c r="W2888" s="160">
        <v>5.0430000000000003E-2</v>
      </c>
      <c r="X2888" s="4" t="s">
        <v>610</v>
      </c>
      <c r="Y2888" s="4" t="s">
        <v>323</v>
      </c>
      <c r="Z2888" s="147">
        <v>800000</v>
      </c>
      <c r="AA2888" s="155">
        <v>3.71</v>
      </c>
      <c r="AB2888" s="174">
        <v>88.171000000000006</v>
      </c>
      <c r="AD2888" s="147">
        <v>2616.9270000000001</v>
      </c>
      <c r="AG2888" s="2" t="s">
        <v>36</v>
      </c>
      <c r="AH2888" s="160">
        <v>5.3300000000000005E-4</v>
      </c>
      <c r="AI2888" s="160">
        <v>3.2856076864055399E-3</v>
      </c>
      <c r="AJ2888" s="160">
        <v>6.8061129996174795E-4</v>
      </c>
      <c r="AK2888" s="191"/>
      <c r="AL2888" s="147"/>
    </row>
    <row r="2889" spans="1:38">
      <c r="A2889" s="2">
        <v>811</v>
      </c>
      <c r="B2889" s="2">
        <v>9730</v>
      </c>
      <c r="C2889" s="2" t="s">
        <v>2517</v>
      </c>
      <c r="D2889" s="2" t="s">
        <v>2518</v>
      </c>
      <c r="E2889" s="4" t="s">
        <v>515</v>
      </c>
      <c r="F2889" s="2" t="s">
        <v>3429</v>
      </c>
      <c r="G2889" s="2" t="s">
        <v>3430</v>
      </c>
      <c r="H2889" s="2" t="s">
        <v>370</v>
      </c>
      <c r="I2889" s="2" t="s">
        <v>360</v>
      </c>
      <c r="J2889" s="2" t="s">
        <v>136</v>
      </c>
      <c r="K2889" s="2" t="s">
        <v>499</v>
      </c>
      <c r="L2889" s="2" t="s">
        <v>526</v>
      </c>
      <c r="M2889" s="2" t="s">
        <v>174</v>
      </c>
      <c r="N2889" s="2" t="s">
        <v>721</v>
      </c>
      <c r="O2889" s="2" t="s">
        <v>323</v>
      </c>
      <c r="P2889" s="2" t="s">
        <v>2773</v>
      </c>
      <c r="Q2889" s="2" t="s">
        <v>628</v>
      </c>
      <c r="R2889" s="2" t="s">
        <v>605</v>
      </c>
      <c r="S2889" s="2" t="s">
        <v>141</v>
      </c>
      <c r="T2889" s="147">
        <v>6.1230000000000002</v>
      </c>
      <c r="U2889" s="2" t="s">
        <v>3431</v>
      </c>
      <c r="V2889" s="158">
        <v>1.375E-2</v>
      </c>
      <c r="W2889" s="160">
        <v>4.1329999999999999E-2</v>
      </c>
      <c r="X2889" s="4" t="s">
        <v>610</v>
      </c>
      <c r="Y2889" s="4" t="s">
        <v>323</v>
      </c>
      <c r="Z2889" s="147">
        <v>4210000</v>
      </c>
      <c r="AA2889" s="155">
        <v>3.71</v>
      </c>
      <c r="AB2889" s="174">
        <v>84.644000000000005</v>
      </c>
      <c r="AD2889" s="147">
        <v>13220.661</v>
      </c>
      <c r="AG2889" s="2" t="s">
        <v>36</v>
      </c>
      <c r="AH2889" s="160">
        <v>3.238E-3</v>
      </c>
      <c r="AI2889" s="160">
        <v>1.6598824075735201E-2</v>
      </c>
      <c r="AJ2889" s="160">
        <v>3.43843462467116E-3</v>
      </c>
      <c r="AK2889" s="191"/>
      <c r="AL2889" s="147"/>
    </row>
    <row r="2890" spans="1:38">
      <c r="A2890" s="2">
        <v>811</v>
      </c>
      <c r="B2890" s="2">
        <v>9730</v>
      </c>
      <c r="C2890" s="2" t="s">
        <v>3432</v>
      </c>
      <c r="D2890" s="2" t="s">
        <v>3433</v>
      </c>
      <c r="E2890" s="4" t="s">
        <v>515</v>
      </c>
      <c r="F2890" s="2" t="s">
        <v>3434</v>
      </c>
      <c r="G2890" s="2" t="s">
        <v>3435</v>
      </c>
      <c r="H2890" s="2" t="s">
        <v>370</v>
      </c>
      <c r="I2890" s="2" t="s">
        <v>360</v>
      </c>
      <c r="J2890" s="2" t="s">
        <v>136</v>
      </c>
      <c r="K2890" s="2" t="s">
        <v>137</v>
      </c>
      <c r="L2890" s="2" t="s">
        <v>526</v>
      </c>
      <c r="M2890" s="2" t="s">
        <v>174</v>
      </c>
      <c r="N2890" s="2" t="s">
        <v>730</v>
      </c>
      <c r="O2890" s="2" t="s">
        <v>323</v>
      </c>
      <c r="P2890" s="2" t="s">
        <v>2773</v>
      </c>
      <c r="Q2890" s="2" t="s">
        <v>628</v>
      </c>
      <c r="R2890" s="2" t="s">
        <v>605</v>
      </c>
      <c r="S2890" s="2" t="s">
        <v>141</v>
      </c>
      <c r="T2890" s="147">
        <v>6.8090000000000002</v>
      </c>
      <c r="U2890" s="2" t="s">
        <v>3436</v>
      </c>
      <c r="V2890" s="158">
        <v>4.7E-2</v>
      </c>
      <c r="W2890" s="160">
        <v>4.3729999999999998E-2</v>
      </c>
      <c r="X2890" s="4" t="s">
        <v>610</v>
      </c>
      <c r="Y2890" s="4" t="s">
        <v>323</v>
      </c>
      <c r="Z2890" s="147">
        <v>1940000</v>
      </c>
      <c r="AA2890" s="155">
        <v>3.71</v>
      </c>
      <c r="AB2890" s="174">
        <v>102.883</v>
      </c>
      <c r="AD2890" s="147">
        <v>7404.8890000000001</v>
      </c>
      <c r="AG2890" s="2" t="s">
        <v>36</v>
      </c>
      <c r="AH2890" s="160">
        <v>1.9400000000000001E-3</v>
      </c>
      <c r="AI2890" s="160">
        <v>9.2969974143874597E-3</v>
      </c>
      <c r="AJ2890" s="160">
        <v>1.9258664149491599E-3</v>
      </c>
      <c r="AK2890" s="191"/>
      <c r="AL2890" s="147"/>
    </row>
    <row r="2891" spans="1:38">
      <c r="A2891" s="2">
        <v>811</v>
      </c>
      <c r="B2891" s="2">
        <v>9730</v>
      </c>
      <c r="C2891" s="2" t="s">
        <v>357</v>
      </c>
      <c r="D2891" s="2" t="s">
        <v>366</v>
      </c>
      <c r="E2891" s="4" t="s">
        <v>367</v>
      </c>
      <c r="F2891" s="2" t="s">
        <v>3437</v>
      </c>
      <c r="G2891" s="2" t="s">
        <v>3438</v>
      </c>
      <c r="H2891" s="2" t="s">
        <v>370</v>
      </c>
      <c r="I2891" s="2" t="s">
        <v>360</v>
      </c>
      <c r="J2891" s="2" t="s">
        <v>136</v>
      </c>
      <c r="K2891" s="2" t="s">
        <v>30</v>
      </c>
      <c r="L2891" s="2" t="s">
        <v>526</v>
      </c>
      <c r="M2891" s="2" t="s">
        <v>2591</v>
      </c>
      <c r="N2891" s="2" t="s">
        <v>732</v>
      </c>
      <c r="O2891" s="2" t="s">
        <v>323</v>
      </c>
      <c r="P2891" s="2" t="s">
        <v>2749</v>
      </c>
      <c r="Q2891" s="2" t="s">
        <v>628</v>
      </c>
      <c r="R2891" s="2" t="s">
        <v>605</v>
      </c>
      <c r="S2891" s="2" t="s">
        <v>141</v>
      </c>
      <c r="T2891" s="147">
        <v>2.5950000000000002</v>
      </c>
      <c r="U2891" s="2" t="s">
        <v>3439</v>
      </c>
      <c r="V2891" s="158">
        <v>5.1249999999999997E-2</v>
      </c>
      <c r="W2891" s="160">
        <v>5.6329999999999998E-2</v>
      </c>
      <c r="X2891" s="4" t="s">
        <v>610</v>
      </c>
      <c r="Y2891" s="4" t="s">
        <v>323</v>
      </c>
      <c r="Z2891" s="147">
        <v>282000</v>
      </c>
      <c r="AA2891" s="155">
        <v>3.71</v>
      </c>
      <c r="AB2891" s="174">
        <v>100.60899999999999</v>
      </c>
      <c r="AD2891" s="147">
        <v>1052.5899999999999</v>
      </c>
      <c r="AG2891" s="2" t="s">
        <v>36</v>
      </c>
      <c r="AH2891" s="160">
        <v>5.6400000000000005E-4</v>
      </c>
      <c r="AI2891" s="160">
        <v>1.3215495932931401E-3</v>
      </c>
      <c r="AJ2891" s="160">
        <v>2.73758060153303E-4</v>
      </c>
      <c r="AK2891" s="191"/>
      <c r="AL2891" s="147"/>
    </row>
    <row r="2892" spans="1:38">
      <c r="A2892" s="2">
        <v>811</v>
      </c>
      <c r="B2892" s="2">
        <v>9730</v>
      </c>
      <c r="C2892" s="2" t="s">
        <v>2493</v>
      </c>
      <c r="D2892" s="2" t="s">
        <v>2494</v>
      </c>
      <c r="E2892" s="4" t="s">
        <v>515</v>
      </c>
      <c r="F2892" s="2" t="s">
        <v>3440</v>
      </c>
      <c r="G2892" s="2" t="s">
        <v>3441</v>
      </c>
      <c r="H2892" s="2" t="s">
        <v>370</v>
      </c>
      <c r="I2892" s="2" t="s">
        <v>360</v>
      </c>
      <c r="J2892" s="2" t="s">
        <v>136</v>
      </c>
      <c r="K2892" s="2" t="s">
        <v>137</v>
      </c>
      <c r="L2892" s="2" t="s">
        <v>526</v>
      </c>
      <c r="M2892" s="2" t="s">
        <v>174</v>
      </c>
      <c r="N2892" s="2" t="s">
        <v>2403</v>
      </c>
      <c r="O2892" s="2" t="s">
        <v>323</v>
      </c>
      <c r="P2892" s="2" t="s">
        <v>2773</v>
      </c>
      <c r="Q2892" s="2" t="s">
        <v>628</v>
      </c>
      <c r="R2892" s="2" t="s">
        <v>605</v>
      </c>
      <c r="S2892" s="2" t="s">
        <v>141</v>
      </c>
      <c r="T2892" s="147">
        <v>3.1829999999999998</v>
      </c>
      <c r="U2892" s="2" t="s">
        <v>3442</v>
      </c>
      <c r="V2892" s="158">
        <v>3.5000000000000003E-2</v>
      </c>
      <c r="W2892" s="160">
        <v>4.1160000000000002E-2</v>
      </c>
      <c r="X2892" s="4" t="s">
        <v>610</v>
      </c>
      <c r="Y2892" s="4" t="s">
        <v>323</v>
      </c>
      <c r="Z2892" s="147">
        <v>1624000</v>
      </c>
      <c r="AA2892" s="155">
        <v>3.71</v>
      </c>
      <c r="AB2892" s="174">
        <v>99</v>
      </c>
      <c r="AD2892" s="147">
        <v>5964.82</v>
      </c>
      <c r="AG2892" s="2" t="s">
        <v>36</v>
      </c>
      <c r="AH2892" s="160">
        <v>3.248E-3</v>
      </c>
      <c r="AI2892" s="160">
        <v>7.4889594178328802E-3</v>
      </c>
      <c r="AJ2892" s="160">
        <v>1.55133262739235E-3</v>
      </c>
      <c r="AK2892" s="191"/>
      <c r="AL2892" s="147"/>
    </row>
    <row r="2893" spans="1:38">
      <c r="A2893" s="2">
        <v>811</v>
      </c>
      <c r="B2893" s="2">
        <v>9730</v>
      </c>
      <c r="C2893" s="2" t="s">
        <v>3443</v>
      </c>
      <c r="D2893" s="2" t="s">
        <v>3444</v>
      </c>
      <c r="E2893" s="4" t="s">
        <v>515</v>
      </c>
      <c r="F2893" s="2" t="s">
        <v>3445</v>
      </c>
      <c r="G2893" s="2" t="s">
        <v>3446</v>
      </c>
      <c r="H2893" s="2" t="s">
        <v>370</v>
      </c>
      <c r="I2893" s="2" t="s">
        <v>360</v>
      </c>
      <c r="J2893" s="2" t="s">
        <v>136</v>
      </c>
      <c r="K2893" s="2" t="s">
        <v>137</v>
      </c>
      <c r="L2893" s="2" t="s">
        <v>526</v>
      </c>
      <c r="M2893" s="2" t="s">
        <v>174</v>
      </c>
      <c r="N2893" s="2" t="s">
        <v>721</v>
      </c>
      <c r="O2893" s="2" t="s">
        <v>323</v>
      </c>
      <c r="P2893" s="2" t="s">
        <v>2963</v>
      </c>
      <c r="Q2893" s="2" t="s">
        <v>628</v>
      </c>
      <c r="R2893" s="2" t="s">
        <v>605</v>
      </c>
      <c r="S2893" s="2" t="s">
        <v>141</v>
      </c>
      <c r="T2893" s="147">
        <v>5.0090000000000003</v>
      </c>
      <c r="U2893" s="2" t="s">
        <v>3447</v>
      </c>
      <c r="V2893" s="158">
        <v>3.4000000000000002E-2</v>
      </c>
      <c r="W2893" s="160">
        <v>4.5530000000000001E-2</v>
      </c>
      <c r="X2893" s="4" t="s">
        <v>610</v>
      </c>
      <c r="Y2893" s="4" t="s">
        <v>323</v>
      </c>
      <c r="Z2893" s="147">
        <v>735000</v>
      </c>
      <c r="AA2893" s="155">
        <v>3.71</v>
      </c>
      <c r="AB2893" s="174">
        <v>95.787000000000006</v>
      </c>
      <c r="AD2893" s="147">
        <v>2611.962</v>
      </c>
      <c r="AG2893" s="2" t="s">
        <v>36</v>
      </c>
      <c r="AH2893" s="160">
        <v>9.7999999999999997E-4</v>
      </c>
      <c r="AI2893" s="160">
        <v>3.27937489893502E-3</v>
      </c>
      <c r="AJ2893" s="160">
        <v>6.7932018246155104E-4</v>
      </c>
      <c r="AK2893" s="191"/>
      <c r="AL2893" s="147"/>
    </row>
    <row r="2894" spans="1:38">
      <c r="A2894" s="2">
        <v>811</v>
      </c>
      <c r="B2894" s="2">
        <v>9730</v>
      </c>
      <c r="C2894" s="2" t="s">
        <v>2614</v>
      </c>
      <c r="D2894" s="2" t="s">
        <v>2615</v>
      </c>
      <c r="E2894" s="4" t="s">
        <v>515</v>
      </c>
      <c r="F2894" s="2" t="s">
        <v>3448</v>
      </c>
      <c r="G2894" s="2" t="s">
        <v>3449</v>
      </c>
      <c r="H2894" s="2" t="s">
        <v>370</v>
      </c>
      <c r="I2894" s="2" t="s">
        <v>360</v>
      </c>
      <c r="J2894" s="2" t="s">
        <v>136</v>
      </c>
      <c r="K2894" s="2" t="s">
        <v>499</v>
      </c>
      <c r="L2894" s="2" t="s">
        <v>526</v>
      </c>
      <c r="M2894" s="2" t="s">
        <v>174</v>
      </c>
      <c r="N2894" s="2" t="s">
        <v>730</v>
      </c>
      <c r="O2894" s="2" t="s">
        <v>323</v>
      </c>
      <c r="P2894" s="2" t="s">
        <v>2773</v>
      </c>
      <c r="Q2894" s="2" t="s">
        <v>628</v>
      </c>
      <c r="R2894" s="2" t="s">
        <v>605</v>
      </c>
      <c r="S2894" s="2" t="s">
        <v>141</v>
      </c>
      <c r="T2894" s="147">
        <v>3.9740000000000002</v>
      </c>
      <c r="U2894" s="2" t="s">
        <v>3450</v>
      </c>
      <c r="V2894" s="158">
        <v>1.9E-2</v>
      </c>
      <c r="W2894" s="160">
        <v>4.1140000000000003E-2</v>
      </c>
      <c r="X2894" s="4" t="s">
        <v>610</v>
      </c>
      <c r="Y2894" s="4" t="s">
        <v>323</v>
      </c>
      <c r="Z2894" s="147">
        <v>1585000</v>
      </c>
      <c r="AA2894" s="155">
        <v>3.71</v>
      </c>
      <c r="AB2894" s="174">
        <v>92.781000000000006</v>
      </c>
      <c r="AD2894" s="147">
        <v>5455.8739999999998</v>
      </c>
      <c r="AG2894" s="2" t="s">
        <v>36</v>
      </c>
      <c r="AH2894" s="160">
        <v>1.585E-3</v>
      </c>
      <c r="AI2894" s="160">
        <v>6.8499675209094998E-3</v>
      </c>
      <c r="AJ2894" s="160">
        <v>1.4189659095308401E-3</v>
      </c>
      <c r="AK2894" s="191"/>
      <c r="AL2894" s="147"/>
    </row>
    <row r="2895" spans="1:38">
      <c r="A2895" s="2">
        <v>811</v>
      </c>
      <c r="B2895" s="2">
        <v>9730</v>
      </c>
      <c r="C2895" s="2" t="s">
        <v>3451</v>
      </c>
      <c r="D2895" s="2" t="s">
        <v>3452</v>
      </c>
      <c r="E2895" s="4" t="s">
        <v>515</v>
      </c>
      <c r="F2895" s="2" t="s">
        <v>3453</v>
      </c>
      <c r="G2895" s="2" t="s">
        <v>3454</v>
      </c>
      <c r="H2895" s="2" t="s">
        <v>370</v>
      </c>
      <c r="I2895" s="2" t="s">
        <v>360</v>
      </c>
      <c r="J2895" s="2" t="s">
        <v>136</v>
      </c>
      <c r="K2895" s="2" t="s">
        <v>137</v>
      </c>
      <c r="L2895" s="2" t="s">
        <v>526</v>
      </c>
      <c r="M2895" s="2" t="s">
        <v>174</v>
      </c>
      <c r="N2895" s="2" t="s">
        <v>2403</v>
      </c>
      <c r="O2895" s="2" t="s">
        <v>323</v>
      </c>
      <c r="P2895" s="2" t="s">
        <v>3376</v>
      </c>
      <c r="Q2895" s="2" t="s">
        <v>628</v>
      </c>
      <c r="R2895" s="2" t="s">
        <v>605</v>
      </c>
      <c r="S2895" s="2" t="s">
        <v>141</v>
      </c>
      <c r="T2895" s="147">
        <v>5.5609999999999999</v>
      </c>
      <c r="U2895" s="2" t="s">
        <v>3455</v>
      </c>
      <c r="V2895" s="158">
        <v>3.875E-2</v>
      </c>
      <c r="W2895" s="160">
        <v>4.938E-2</v>
      </c>
      <c r="X2895" s="4" t="s">
        <v>610</v>
      </c>
      <c r="Y2895" s="4" t="s">
        <v>323</v>
      </c>
      <c r="Z2895" s="147">
        <v>734000</v>
      </c>
      <c r="AA2895" s="155">
        <v>3.71</v>
      </c>
      <c r="AB2895" s="174">
        <v>95.781000000000006</v>
      </c>
      <c r="AD2895" s="147">
        <v>2608.248</v>
      </c>
      <c r="AG2895" s="2" t="s">
        <v>36</v>
      </c>
      <c r="AH2895" s="160">
        <v>7.3399999999999995E-4</v>
      </c>
      <c r="AI2895" s="160">
        <v>3.2747115407130499E-3</v>
      </c>
      <c r="AJ2895" s="160">
        <v>6.7835417111613997E-4</v>
      </c>
      <c r="AK2895" s="191"/>
      <c r="AL2895" s="147"/>
    </row>
    <row r="2896" spans="1:38">
      <c r="A2896" s="2">
        <v>811</v>
      </c>
      <c r="B2896" s="2">
        <v>9730</v>
      </c>
      <c r="C2896" s="2" t="s">
        <v>2258</v>
      </c>
      <c r="D2896" s="2" t="s">
        <v>2259</v>
      </c>
      <c r="E2896" s="4" t="s">
        <v>515</v>
      </c>
      <c r="F2896" s="2" t="s">
        <v>3456</v>
      </c>
      <c r="G2896" s="2" t="s">
        <v>3457</v>
      </c>
      <c r="H2896" s="2" t="s">
        <v>370</v>
      </c>
      <c r="I2896" s="2" t="s">
        <v>360</v>
      </c>
      <c r="J2896" s="2" t="s">
        <v>136</v>
      </c>
      <c r="K2896" s="2" t="s">
        <v>499</v>
      </c>
      <c r="L2896" s="2" t="s">
        <v>526</v>
      </c>
      <c r="M2896" s="2" t="s">
        <v>174</v>
      </c>
      <c r="N2896" s="2" t="s">
        <v>740</v>
      </c>
      <c r="O2896" s="2" t="s">
        <v>323</v>
      </c>
      <c r="P2896" s="2" t="s">
        <v>362</v>
      </c>
      <c r="Q2896" s="2" t="s">
        <v>628</v>
      </c>
      <c r="R2896" s="2" t="s">
        <v>605</v>
      </c>
      <c r="S2896" s="2" t="s">
        <v>141</v>
      </c>
      <c r="T2896" s="147">
        <v>2.2250000000000001</v>
      </c>
      <c r="U2896" s="2" t="s">
        <v>3458</v>
      </c>
      <c r="V2896" s="158">
        <v>3.3000000000000002E-2</v>
      </c>
      <c r="W2896" s="160">
        <v>3.7429999999999998E-2</v>
      </c>
      <c r="X2896" s="4" t="s">
        <v>610</v>
      </c>
      <c r="Y2896" s="4" t="s">
        <v>323</v>
      </c>
      <c r="Z2896" s="147">
        <v>1030000</v>
      </c>
      <c r="AA2896" s="155">
        <v>3.71</v>
      </c>
      <c r="AB2896" s="174">
        <v>99.539000000000001</v>
      </c>
      <c r="AD2896" s="147">
        <v>3803.68</v>
      </c>
      <c r="AG2896" s="2" t="s">
        <v>36</v>
      </c>
      <c r="AH2896" s="160">
        <v>2.5799999999999998E-4</v>
      </c>
      <c r="AI2896" s="160">
        <v>4.7756020070456196E-3</v>
      </c>
      <c r="AJ2896" s="160">
        <v>9.8926256581506698E-4</v>
      </c>
      <c r="AK2896" s="191"/>
      <c r="AL2896" s="147"/>
    </row>
    <row r="2897" spans="1:38">
      <c r="A2897" s="2">
        <v>811</v>
      </c>
      <c r="B2897" s="2">
        <v>9730</v>
      </c>
      <c r="C2897" s="2" t="s">
        <v>2505</v>
      </c>
      <c r="D2897" s="2" t="s">
        <v>2506</v>
      </c>
      <c r="E2897" s="4" t="s">
        <v>515</v>
      </c>
      <c r="F2897" s="2" t="s">
        <v>3459</v>
      </c>
      <c r="G2897" s="2" t="s">
        <v>3460</v>
      </c>
      <c r="H2897" s="2" t="s">
        <v>370</v>
      </c>
      <c r="I2897" s="2" t="s">
        <v>360</v>
      </c>
      <c r="J2897" s="2" t="s">
        <v>136</v>
      </c>
      <c r="K2897" s="2" t="s">
        <v>137</v>
      </c>
      <c r="L2897" s="2" t="s">
        <v>526</v>
      </c>
      <c r="M2897" s="2" t="s">
        <v>174</v>
      </c>
      <c r="N2897" s="2" t="s">
        <v>744</v>
      </c>
      <c r="O2897" s="2" t="s">
        <v>323</v>
      </c>
      <c r="P2897" s="2" t="s">
        <v>2745</v>
      </c>
      <c r="Q2897" s="2" t="s">
        <v>628</v>
      </c>
      <c r="R2897" s="2" t="s">
        <v>605</v>
      </c>
      <c r="S2897" s="2" t="s">
        <v>141</v>
      </c>
      <c r="T2897" s="147">
        <v>3.5510000000000002</v>
      </c>
      <c r="U2897" s="2" t="s">
        <v>3461</v>
      </c>
      <c r="V2897" s="158">
        <v>1.55E-2</v>
      </c>
      <c r="W2897" s="160">
        <v>3.934E-2</v>
      </c>
      <c r="X2897" s="4" t="s">
        <v>610</v>
      </c>
      <c r="Y2897" s="4" t="s">
        <v>323</v>
      </c>
      <c r="Z2897" s="147">
        <v>449000</v>
      </c>
      <c r="AA2897" s="155">
        <v>3.71</v>
      </c>
      <c r="AB2897" s="174">
        <v>92.796000000000006</v>
      </c>
      <c r="AD2897" s="147">
        <v>1545.7829999999999</v>
      </c>
      <c r="AG2897" s="2" t="s">
        <v>36</v>
      </c>
      <c r="AH2897" s="160">
        <v>3.59E-4</v>
      </c>
      <c r="AI2897" s="160">
        <v>1.94076364169753E-3</v>
      </c>
      <c r="AJ2897" s="160">
        <v>4.0202781073334E-4</v>
      </c>
      <c r="AK2897" s="191"/>
      <c r="AL2897" s="147"/>
    </row>
    <row r="2898" spans="1:38">
      <c r="A2898" s="2">
        <v>811</v>
      </c>
      <c r="B2898" s="2">
        <v>9730</v>
      </c>
      <c r="C2898" s="2" t="s">
        <v>3462</v>
      </c>
      <c r="D2898" s="2" t="s">
        <v>3463</v>
      </c>
      <c r="E2898" s="4" t="s">
        <v>515</v>
      </c>
      <c r="F2898" s="2" t="s">
        <v>3464</v>
      </c>
      <c r="G2898" s="2" t="s">
        <v>3465</v>
      </c>
      <c r="H2898" s="2" t="s">
        <v>370</v>
      </c>
      <c r="I2898" s="2" t="s">
        <v>360</v>
      </c>
      <c r="J2898" s="2" t="s">
        <v>136</v>
      </c>
      <c r="K2898" s="2" t="s">
        <v>137</v>
      </c>
      <c r="L2898" s="2" t="s">
        <v>526</v>
      </c>
      <c r="M2898" s="2" t="s">
        <v>174</v>
      </c>
      <c r="N2898" s="2" t="s">
        <v>740</v>
      </c>
      <c r="O2898" s="2" t="s">
        <v>323</v>
      </c>
      <c r="P2898" s="2" t="s">
        <v>2963</v>
      </c>
      <c r="Q2898" s="2" t="s">
        <v>628</v>
      </c>
      <c r="R2898" s="2" t="s">
        <v>605</v>
      </c>
      <c r="S2898" s="2" t="s">
        <v>141</v>
      </c>
      <c r="T2898" s="147">
        <v>15.375999999999999</v>
      </c>
      <c r="U2898" s="2" t="s">
        <v>3466</v>
      </c>
      <c r="V2898" s="158">
        <v>3.5999999999999997E-2</v>
      </c>
      <c r="W2898" s="160">
        <v>5.321E-2</v>
      </c>
      <c r="X2898" s="4" t="s">
        <v>610</v>
      </c>
      <c r="Y2898" s="4" t="s">
        <v>323</v>
      </c>
      <c r="Z2898" s="147">
        <v>230000</v>
      </c>
      <c r="AA2898" s="155">
        <v>3.71</v>
      </c>
      <c r="AB2898" s="174">
        <v>78.210999999999999</v>
      </c>
      <c r="AD2898" s="147">
        <v>667.37300000000005</v>
      </c>
      <c r="AG2898" s="2" t="s">
        <v>36</v>
      </c>
      <c r="AH2898" s="160">
        <v>5.1E-5</v>
      </c>
      <c r="AI2898" s="160">
        <v>8.3790084520606197E-4</v>
      </c>
      <c r="AJ2898" s="160">
        <v>1.73570565303442E-4</v>
      </c>
      <c r="AK2898" s="191"/>
      <c r="AL2898" s="147"/>
    </row>
    <row r="2899" spans="1:38">
      <c r="A2899" s="2">
        <v>811</v>
      </c>
      <c r="B2899" s="2">
        <v>9730</v>
      </c>
      <c r="C2899" s="2" t="s">
        <v>3467</v>
      </c>
      <c r="D2899" s="2" t="s">
        <v>3468</v>
      </c>
      <c r="E2899" s="4" t="s">
        <v>515</v>
      </c>
      <c r="F2899" s="2" t="s">
        <v>3469</v>
      </c>
      <c r="G2899" s="2" t="s">
        <v>3470</v>
      </c>
      <c r="H2899" s="2" t="s">
        <v>370</v>
      </c>
      <c r="I2899" s="2" t="s">
        <v>360</v>
      </c>
      <c r="J2899" s="2" t="s">
        <v>136</v>
      </c>
      <c r="K2899" s="2" t="s">
        <v>499</v>
      </c>
      <c r="L2899" s="2" t="s">
        <v>526</v>
      </c>
      <c r="M2899" s="2" t="s">
        <v>174</v>
      </c>
      <c r="N2899" s="2" t="s">
        <v>721</v>
      </c>
      <c r="O2899" s="2" t="s">
        <v>323</v>
      </c>
      <c r="P2899" s="2" t="s">
        <v>2773</v>
      </c>
      <c r="Q2899" s="2" t="s">
        <v>628</v>
      </c>
      <c r="R2899" s="2" t="s">
        <v>605</v>
      </c>
      <c r="S2899" s="2" t="s">
        <v>141</v>
      </c>
      <c r="T2899" s="147">
        <v>3.157</v>
      </c>
      <c r="U2899" s="2" t="s">
        <v>3471</v>
      </c>
      <c r="V2899" s="158">
        <v>3.5999999999999997E-2</v>
      </c>
      <c r="W2899" s="160">
        <v>4.0770000000000001E-2</v>
      </c>
      <c r="X2899" s="4" t="s">
        <v>610</v>
      </c>
      <c r="Y2899" s="4" t="s">
        <v>323</v>
      </c>
      <c r="Z2899" s="147">
        <v>1030000</v>
      </c>
      <c r="AA2899" s="155">
        <v>3.71</v>
      </c>
      <c r="AB2899" s="174">
        <v>99.688999999999993</v>
      </c>
      <c r="AD2899" s="147">
        <v>3809.4229999999998</v>
      </c>
      <c r="AG2899" s="2" t="s">
        <v>36</v>
      </c>
      <c r="AH2899" s="160">
        <v>1.3730000000000001E-3</v>
      </c>
      <c r="AI2899" s="160">
        <v>4.78281298668935E-3</v>
      </c>
      <c r="AJ2899" s="160">
        <v>9.9075631512957605E-4</v>
      </c>
      <c r="AK2899" s="191"/>
      <c r="AL2899" s="147"/>
    </row>
    <row r="2900" spans="1:38">
      <c r="A2900" s="2">
        <v>811</v>
      </c>
      <c r="B2900" s="2">
        <v>9730</v>
      </c>
      <c r="C2900" s="2" t="s">
        <v>2513</v>
      </c>
      <c r="D2900" s="2" t="s">
        <v>2514</v>
      </c>
      <c r="E2900" s="4" t="s">
        <v>515</v>
      </c>
      <c r="F2900" s="2" t="s">
        <v>3472</v>
      </c>
      <c r="G2900" s="2" t="s">
        <v>3473</v>
      </c>
      <c r="H2900" s="2" t="s">
        <v>370</v>
      </c>
      <c r="I2900" s="2" t="s">
        <v>360</v>
      </c>
      <c r="J2900" s="2" t="s">
        <v>136</v>
      </c>
      <c r="K2900" s="2" t="s">
        <v>137</v>
      </c>
      <c r="L2900" s="2" t="s">
        <v>526</v>
      </c>
      <c r="M2900" s="2" t="s">
        <v>174</v>
      </c>
      <c r="N2900" s="2" t="s">
        <v>2390</v>
      </c>
      <c r="O2900" s="2" t="s">
        <v>323</v>
      </c>
      <c r="P2900" s="2" t="s">
        <v>2745</v>
      </c>
      <c r="Q2900" s="2" t="s">
        <v>628</v>
      </c>
      <c r="R2900" s="2" t="s">
        <v>605</v>
      </c>
      <c r="S2900" s="2" t="s">
        <v>141</v>
      </c>
      <c r="T2900" s="147">
        <v>5.0389999999999997</v>
      </c>
      <c r="U2900" s="2" t="s">
        <v>3474</v>
      </c>
      <c r="V2900" s="158">
        <v>0.03</v>
      </c>
      <c r="W2900" s="160">
        <v>3.9379999999999998E-2</v>
      </c>
      <c r="X2900" s="4" t="s">
        <v>610</v>
      </c>
      <c r="Y2900" s="4" t="s">
        <v>323</v>
      </c>
      <c r="Z2900" s="147">
        <v>1040000</v>
      </c>
      <c r="AA2900" s="155">
        <v>3.71</v>
      </c>
      <c r="AB2900" s="174">
        <v>95.552000000000007</v>
      </c>
      <c r="AD2900" s="147">
        <v>3686.7689999999998</v>
      </c>
      <c r="AG2900" s="2" t="s">
        <v>36</v>
      </c>
      <c r="AH2900" s="160">
        <v>6.9300000000000004E-4</v>
      </c>
      <c r="AI2900" s="160">
        <v>4.6288182089261496E-3</v>
      </c>
      <c r="AJ2900" s="160">
        <v>9.5885640622858496E-4</v>
      </c>
      <c r="AK2900" s="191"/>
      <c r="AL2900" s="147"/>
    </row>
    <row r="2901" spans="1:38">
      <c r="A2901" s="2">
        <v>811</v>
      </c>
      <c r="B2901" s="2">
        <v>9730</v>
      </c>
      <c r="C2901" s="2" t="s">
        <v>3475</v>
      </c>
      <c r="D2901" s="2" t="s">
        <v>3476</v>
      </c>
      <c r="E2901" s="4" t="s">
        <v>515</v>
      </c>
      <c r="F2901" s="2" t="s">
        <v>3477</v>
      </c>
      <c r="G2901" s="2" t="s">
        <v>3478</v>
      </c>
      <c r="H2901" s="2" t="s">
        <v>370</v>
      </c>
      <c r="I2901" s="2" t="s">
        <v>360</v>
      </c>
      <c r="J2901" s="2" t="s">
        <v>136</v>
      </c>
      <c r="K2901" s="2" t="s">
        <v>137</v>
      </c>
      <c r="L2901" s="2" t="s">
        <v>526</v>
      </c>
      <c r="M2901" s="2" t="s">
        <v>174</v>
      </c>
      <c r="N2901" s="2" t="s">
        <v>738</v>
      </c>
      <c r="O2901" s="2" t="s">
        <v>323</v>
      </c>
      <c r="P2901" s="2" t="s">
        <v>2963</v>
      </c>
      <c r="Q2901" s="2" t="s">
        <v>140</v>
      </c>
      <c r="R2901" s="2" t="s">
        <v>605</v>
      </c>
      <c r="S2901" s="2" t="s">
        <v>141</v>
      </c>
      <c r="T2901" s="147">
        <v>5.3650000000000002</v>
      </c>
      <c r="U2901" s="2" t="s">
        <v>3479</v>
      </c>
      <c r="V2901" s="158">
        <v>3.6999999999999998E-2</v>
      </c>
      <c r="W2901" s="160">
        <v>6.1179999999999998E-2</v>
      </c>
      <c r="X2901" s="4" t="s">
        <v>610</v>
      </c>
      <c r="Y2901" s="4" t="s">
        <v>323</v>
      </c>
      <c r="Z2901" s="147">
        <v>460000</v>
      </c>
      <c r="AA2901" s="155">
        <v>3.71</v>
      </c>
      <c r="AB2901" s="174">
        <v>94.138000000000005</v>
      </c>
      <c r="AD2901" s="147">
        <v>1606.558</v>
      </c>
      <c r="AG2901" s="2" t="s">
        <v>36</v>
      </c>
      <c r="AH2901" s="160">
        <v>5.7499999999999999E-4</v>
      </c>
      <c r="AI2901" s="160">
        <v>2.0170678369712302E-3</v>
      </c>
      <c r="AJ2901" s="160">
        <v>4.1783417062001899E-4</v>
      </c>
      <c r="AK2901" s="191"/>
      <c r="AL2901" s="147"/>
    </row>
    <row r="2902" spans="1:38">
      <c r="A2902" s="2">
        <v>811</v>
      </c>
      <c r="B2902" s="2">
        <v>9730</v>
      </c>
      <c r="C2902" s="2" t="s">
        <v>3475</v>
      </c>
      <c r="D2902" s="2" t="s">
        <v>3476</v>
      </c>
      <c r="E2902" s="4" t="s">
        <v>515</v>
      </c>
      <c r="F2902" s="2" t="s">
        <v>3480</v>
      </c>
      <c r="G2902" s="2" t="s">
        <v>3481</v>
      </c>
      <c r="H2902" s="2" t="s">
        <v>370</v>
      </c>
      <c r="I2902" s="2" t="s">
        <v>360</v>
      </c>
      <c r="J2902" s="2" t="s">
        <v>136</v>
      </c>
      <c r="K2902" s="2" t="s">
        <v>449</v>
      </c>
      <c r="L2902" s="2" t="s">
        <v>526</v>
      </c>
      <c r="M2902" s="2" t="s">
        <v>174</v>
      </c>
      <c r="N2902" s="2" t="s">
        <v>738</v>
      </c>
      <c r="O2902" s="2" t="s">
        <v>323</v>
      </c>
      <c r="P2902" s="2" t="s">
        <v>2749</v>
      </c>
      <c r="Q2902" s="2" t="s">
        <v>628</v>
      </c>
      <c r="R2902" s="2" t="s">
        <v>605</v>
      </c>
      <c r="S2902" s="2" t="s">
        <v>141</v>
      </c>
      <c r="T2902" s="147">
        <v>3.7770000000000001</v>
      </c>
      <c r="U2902" s="2" t="s">
        <v>3482</v>
      </c>
      <c r="V2902" s="158">
        <v>2.9499999999999998E-2</v>
      </c>
      <c r="W2902" s="160">
        <v>5.2850000000000001E-2</v>
      </c>
      <c r="X2902" s="4" t="s">
        <v>610</v>
      </c>
      <c r="Y2902" s="4" t="s">
        <v>323</v>
      </c>
      <c r="Z2902" s="147">
        <v>639000</v>
      </c>
      <c r="AA2902" s="155">
        <v>3.71</v>
      </c>
      <c r="AB2902" s="174">
        <v>93.88</v>
      </c>
      <c r="AD2902" s="147">
        <v>2225.5990000000002</v>
      </c>
      <c r="AG2902" s="2" t="s">
        <v>36</v>
      </c>
      <c r="AH2902" s="160">
        <v>6.3900000000000003E-4</v>
      </c>
      <c r="AI2902" s="160">
        <v>2.7942867753289798E-3</v>
      </c>
      <c r="AJ2902" s="160">
        <v>5.7883452199467196E-4</v>
      </c>
      <c r="AK2902" s="191"/>
      <c r="AL2902" s="147"/>
    </row>
    <row r="2903" spans="1:38">
      <c r="A2903" s="2">
        <v>811</v>
      </c>
      <c r="B2903" s="2">
        <v>9730</v>
      </c>
      <c r="C2903" s="2" t="s">
        <v>3483</v>
      </c>
      <c r="D2903" s="2" t="s">
        <v>3484</v>
      </c>
      <c r="E2903" s="4" t="s">
        <v>515</v>
      </c>
      <c r="F2903" s="2" t="s">
        <v>3485</v>
      </c>
      <c r="G2903" s="2" t="s">
        <v>3486</v>
      </c>
      <c r="H2903" s="2" t="s">
        <v>370</v>
      </c>
      <c r="I2903" s="2" t="s">
        <v>360</v>
      </c>
      <c r="J2903" s="2" t="s">
        <v>136</v>
      </c>
      <c r="K2903" s="2" t="s">
        <v>490</v>
      </c>
      <c r="L2903" s="2" t="s">
        <v>526</v>
      </c>
      <c r="M2903" s="2" t="s">
        <v>174</v>
      </c>
      <c r="N2903" s="2" t="s">
        <v>738</v>
      </c>
      <c r="O2903" s="2" t="s">
        <v>323</v>
      </c>
      <c r="P2903" s="2" t="s">
        <v>3376</v>
      </c>
      <c r="Q2903" s="2" t="s">
        <v>140</v>
      </c>
      <c r="R2903" s="2" t="s">
        <v>605</v>
      </c>
      <c r="S2903" s="2" t="s">
        <v>141</v>
      </c>
      <c r="T2903" s="147">
        <v>0.82799999999999996</v>
      </c>
      <c r="U2903" s="2" t="s">
        <v>3487</v>
      </c>
      <c r="V2903" s="158">
        <v>5.7500000000000002E-2</v>
      </c>
      <c r="W2903" s="160">
        <v>9.1539999999999996E-2</v>
      </c>
      <c r="X2903" s="4" t="s">
        <v>610</v>
      </c>
      <c r="Y2903" s="4" t="s">
        <v>323</v>
      </c>
      <c r="Z2903" s="147">
        <v>451000</v>
      </c>
      <c r="AA2903" s="155">
        <v>3.71</v>
      </c>
      <c r="AB2903" s="174">
        <v>101.098</v>
      </c>
      <c r="AD2903" s="147">
        <v>1691.576</v>
      </c>
      <c r="AG2903" s="2" t="s">
        <v>36</v>
      </c>
      <c r="AH2903" s="160">
        <v>6.4400000000000004E-4</v>
      </c>
      <c r="AI2903" s="160">
        <v>2.1238106063165099E-3</v>
      </c>
      <c r="AJ2903" s="160">
        <v>4.3994585951891098E-4</v>
      </c>
      <c r="AK2903" s="191"/>
      <c r="AL2903" s="147"/>
    </row>
    <row r="2904" spans="1:38">
      <c r="A2904" s="2">
        <v>811</v>
      </c>
      <c r="B2904" s="2">
        <v>9730</v>
      </c>
      <c r="C2904" s="2" t="s">
        <v>3488</v>
      </c>
      <c r="D2904" s="2" t="s">
        <v>3489</v>
      </c>
      <c r="E2904" s="4" t="s">
        <v>515</v>
      </c>
      <c r="F2904" s="2" t="s">
        <v>3490</v>
      </c>
      <c r="G2904" s="2" t="s">
        <v>3491</v>
      </c>
      <c r="H2904" s="2" t="s">
        <v>370</v>
      </c>
      <c r="I2904" s="2" t="s">
        <v>360</v>
      </c>
      <c r="J2904" s="2" t="s">
        <v>136</v>
      </c>
      <c r="K2904" s="2" t="s">
        <v>137</v>
      </c>
      <c r="L2904" s="2" t="s">
        <v>526</v>
      </c>
      <c r="M2904" s="2" t="s">
        <v>174</v>
      </c>
      <c r="N2904" s="2" t="s">
        <v>2390</v>
      </c>
      <c r="O2904" s="2" t="s">
        <v>323</v>
      </c>
      <c r="P2904" s="2" t="s">
        <v>3403</v>
      </c>
      <c r="Q2904" s="2" t="s">
        <v>176</v>
      </c>
      <c r="R2904" s="2" t="s">
        <v>605</v>
      </c>
      <c r="S2904" s="2" t="s">
        <v>141</v>
      </c>
      <c r="T2904" s="147">
        <v>13.976000000000001</v>
      </c>
      <c r="U2904" s="2" t="s">
        <v>3492</v>
      </c>
      <c r="V2904" s="158">
        <v>0.04</v>
      </c>
      <c r="W2904" s="160">
        <v>6.5850000000000006E-2</v>
      </c>
      <c r="X2904" s="4" t="s">
        <v>610</v>
      </c>
      <c r="Y2904" s="4" t="s">
        <v>323</v>
      </c>
      <c r="Z2904" s="147">
        <v>600000</v>
      </c>
      <c r="AA2904" s="155">
        <v>3.71</v>
      </c>
      <c r="AB2904" s="174">
        <v>94.552999999999997</v>
      </c>
      <c r="AD2904" s="147">
        <v>2104.7449999999999</v>
      </c>
      <c r="AG2904" s="2" t="s">
        <v>36</v>
      </c>
      <c r="AH2904" s="160">
        <v>8.0000000000000004E-4</v>
      </c>
      <c r="AI2904" s="160">
        <v>2.6425523936726199E-3</v>
      </c>
      <c r="AJ2904" s="160">
        <v>5.4740285254267903E-4</v>
      </c>
      <c r="AK2904" s="191"/>
      <c r="AL2904" s="147"/>
    </row>
    <row r="2905" spans="1:38">
      <c r="A2905" s="2">
        <v>811</v>
      </c>
      <c r="B2905" s="2">
        <v>9730</v>
      </c>
      <c r="C2905" s="2" t="s">
        <v>3493</v>
      </c>
      <c r="D2905" s="2" t="s">
        <v>3494</v>
      </c>
      <c r="E2905" s="4" t="s">
        <v>515</v>
      </c>
      <c r="F2905" s="2" t="s">
        <v>3495</v>
      </c>
      <c r="G2905" s="2" t="s">
        <v>3496</v>
      </c>
      <c r="H2905" s="2" t="s">
        <v>370</v>
      </c>
      <c r="I2905" s="2" t="s">
        <v>360</v>
      </c>
      <c r="J2905" s="2" t="s">
        <v>136</v>
      </c>
      <c r="K2905" s="2" t="s">
        <v>137</v>
      </c>
      <c r="L2905" s="2" t="s">
        <v>526</v>
      </c>
      <c r="M2905" s="2" t="s">
        <v>174</v>
      </c>
      <c r="N2905" s="2" t="s">
        <v>746</v>
      </c>
      <c r="O2905" s="2" t="s">
        <v>323</v>
      </c>
      <c r="P2905" s="2" t="s">
        <v>2963</v>
      </c>
      <c r="Q2905" s="2" t="s">
        <v>628</v>
      </c>
      <c r="R2905" s="2" t="s">
        <v>605</v>
      </c>
      <c r="S2905" s="2" t="s">
        <v>141</v>
      </c>
      <c r="T2905" s="147">
        <v>4.7830000000000004</v>
      </c>
      <c r="U2905" s="2" t="s">
        <v>3497</v>
      </c>
      <c r="V2905" s="158">
        <v>4.2999999999999997E-2</v>
      </c>
      <c r="W2905" s="160">
        <v>4.3130000000000002E-2</v>
      </c>
      <c r="X2905" s="4" t="s">
        <v>610</v>
      </c>
      <c r="Y2905" s="4" t="s">
        <v>323</v>
      </c>
      <c r="Z2905" s="147">
        <v>740000</v>
      </c>
      <c r="AA2905" s="155">
        <v>3.71</v>
      </c>
      <c r="AB2905" s="174">
        <v>100.651</v>
      </c>
      <c r="AD2905" s="147">
        <v>2763.2849999999999</v>
      </c>
      <c r="AG2905" s="2" t="s">
        <v>36</v>
      </c>
      <c r="AH2905" s="160">
        <v>2.3499999999999999E-4</v>
      </c>
      <c r="AI2905" s="160">
        <v>3.4693634258243801E-3</v>
      </c>
      <c r="AJ2905" s="160">
        <v>7.1867617094398999E-4</v>
      </c>
      <c r="AK2905" s="191"/>
      <c r="AL2905" s="147"/>
    </row>
    <row r="2906" spans="1:38">
      <c r="A2906" s="2">
        <v>811</v>
      </c>
      <c r="B2906" s="2">
        <v>9730</v>
      </c>
      <c r="C2906" s="2" t="s">
        <v>2676</v>
      </c>
      <c r="D2906" s="2" t="s">
        <v>2677</v>
      </c>
      <c r="E2906" s="4" t="s">
        <v>515</v>
      </c>
      <c r="F2906" s="2" t="s">
        <v>3498</v>
      </c>
      <c r="G2906" s="2" t="s">
        <v>3499</v>
      </c>
      <c r="H2906" s="2" t="s">
        <v>370</v>
      </c>
      <c r="I2906" s="2" t="s">
        <v>360</v>
      </c>
      <c r="J2906" s="2" t="s">
        <v>136</v>
      </c>
      <c r="K2906" s="2" t="s">
        <v>137</v>
      </c>
      <c r="L2906" s="2" t="s">
        <v>526</v>
      </c>
      <c r="M2906" s="2" t="s">
        <v>174</v>
      </c>
      <c r="N2906" s="2" t="s">
        <v>746</v>
      </c>
      <c r="O2906" s="2" t="s">
        <v>323</v>
      </c>
      <c r="P2906" s="2" t="s">
        <v>2963</v>
      </c>
      <c r="Q2906" s="2" t="s">
        <v>628</v>
      </c>
      <c r="R2906" s="2" t="s">
        <v>605</v>
      </c>
      <c r="S2906" s="2" t="s">
        <v>141</v>
      </c>
      <c r="T2906" s="147">
        <v>4.992</v>
      </c>
      <c r="U2906" s="2" t="s">
        <v>3500</v>
      </c>
      <c r="V2906" s="158">
        <v>3.875E-2</v>
      </c>
      <c r="W2906" s="160">
        <v>4.5969999999999997E-2</v>
      </c>
      <c r="X2906" s="4" t="s">
        <v>610</v>
      </c>
      <c r="Y2906" s="4" t="s">
        <v>323</v>
      </c>
      <c r="Z2906" s="147">
        <v>560000</v>
      </c>
      <c r="AA2906" s="155">
        <v>3.71</v>
      </c>
      <c r="AB2906" s="174">
        <v>98.906000000000006</v>
      </c>
      <c r="AD2906" s="147">
        <v>2054.864</v>
      </c>
      <c r="AG2906" s="2" t="s">
        <v>36</v>
      </c>
      <c r="AH2906" s="160">
        <v>8.0000000000000007E-5</v>
      </c>
      <c r="AI2906" s="160">
        <v>2.5799254465340002E-3</v>
      </c>
      <c r="AJ2906" s="160">
        <v>5.3442972489843598E-4</v>
      </c>
      <c r="AK2906" s="191"/>
      <c r="AL2906" s="147"/>
    </row>
    <row r="2907" spans="1:38">
      <c r="A2907" s="2">
        <v>811</v>
      </c>
      <c r="B2907" s="2">
        <v>9730</v>
      </c>
      <c r="C2907" s="2" t="s">
        <v>3501</v>
      </c>
      <c r="D2907" s="2" t="s">
        <v>3502</v>
      </c>
      <c r="E2907" s="4" t="s">
        <v>515</v>
      </c>
      <c r="F2907" s="2" t="s">
        <v>3503</v>
      </c>
      <c r="G2907" s="2" t="s">
        <v>3504</v>
      </c>
      <c r="H2907" s="2" t="s">
        <v>370</v>
      </c>
      <c r="I2907" s="2" t="s">
        <v>360</v>
      </c>
      <c r="J2907" s="2" t="s">
        <v>136</v>
      </c>
      <c r="K2907" s="2" t="s">
        <v>137</v>
      </c>
      <c r="L2907" s="2" t="s">
        <v>526</v>
      </c>
      <c r="M2907" s="2" t="s">
        <v>174</v>
      </c>
      <c r="N2907" s="2" t="s">
        <v>1493</v>
      </c>
      <c r="O2907" s="2" t="s">
        <v>323</v>
      </c>
      <c r="P2907" s="2" t="s">
        <v>3376</v>
      </c>
      <c r="Q2907" s="2" t="s">
        <v>628</v>
      </c>
      <c r="R2907" s="2" t="s">
        <v>605</v>
      </c>
      <c r="S2907" s="2" t="s">
        <v>141</v>
      </c>
      <c r="T2907" s="147">
        <v>2.8759999999999999</v>
      </c>
      <c r="U2907" s="2" t="s">
        <v>3505</v>
      </c>
      <c r="V2907" s="158">
        <v>0.06</v>
      </c>
      <c r="W2907" s="160">
        <v>5.5570000000000001E-2</v>
      </c>
      <c r="X2907" s="4" t="s">
        <v>610</v>
      </c>
      <c r="Y2907" s="4" t="s">
        <v>323</v>
      </c>
      <c r="Z2907" s="147">
        <v>464000</v>
      </c>
      <c r="AA2907" s="155">
        <v>3.71</v>
      </c>
      <c r="AB2907" s="174">
        <v>104.98</v>
      </c>
      <c r="AD2907" s="147">
        <v>1807.164</v>
      </c>
      <c r="AG2907" s="2" t="s">
        <v>36</v>
      </c>
      <c r="AH2907" s="160">
        <v>3.0899999999999998E-4</v>
      </c>
      <c r="AI2907" s="160">
        <v>2.2689335967053898E-3</v>
      </c>
      <c r="AJ2907" s="160">
        <v>4.70007983962919E-4</v>
      </c>
      <c r="AK2907" s="191"/>
      <c r="AL2907" s="147"/>
    </row>
    <row r="2908" spans="1:38">
      <c r="A2908" s="2">
        <v>811</v>
      </c>
      <c r="B2908" s="2">
        <v>9730</v>
      </c>
      <c r="C2908" s="2" t="s">
        <v>3506</v>
      </c>
      <c r="D2908" s="2" t="s">
        <v>3507</v>
      </c>
      <c r="E2908" s="4" t="s">
        <v>515</v>
      </c>
      <c r="F2908" s="2" t="s">
        <v>3508</v>
      </c>
      <c r="G2908" s="2" t="s">
        <v>3509</v>
      </c>
      <c r="H2908" s="2" t="s">
        <v>370</v>
      </c>
      <c r="I2908" s="2" t="s">
        <v>360</v>
      </c>
      <c r="J2908" s="2" t="s">
        <v>136</v>
      </c>
      <c r="K2908" s="2" t="s">
        <v>436</v>
      </c>
      <c r="L2908" s="2" t="s">
        <v>526</v>
      </c>
      <c r="M2908" s="2" t="s">
        <v>174</v>
      </c>
      <c r="N2908" s="2" t="s">
        <v>746</v>
      </c>
      <c r="O2908" s="2" t="s">
        <v>323</v>
      </c>
      <c r="P2908" s="2" t="s">
        <v>3403</v>
      </c>
      <c r="Q2908" s="2" t="s">
        <v>628</v>
      </c>
      <c r="R2908" s="2" t="s">
        <v>605</v>
      </c>
      <c r="S2908" s="2" t="s">
        <v>141</v>
      </c>
      <c r="T2908" s="147">
        <v>5.7839999999999998</v>
      </c>
      <c r="U2908" s="2" t="s">
        <v>3510</v>
      </c>
      <c r="V2908" s="158">
        <v>3.2500000000000001E-2</v>
      </c>
      <c r="W2908" s="160">
        <v>5.6959999999999997E-2</v>
      </c>
      <c r="X2908" s="4" t="s">
        <v>610</v>
      </c>
      <c r="Y2908" s="4" t="s">
        <v>323</v>
      </c>
      <c r="Z2908" s="147">
        <v>570000</v>
      </c>
      <c r="AA2908" s="155">
        <v>3.71</v>
      </c>
      <c r="AB2908" s="174">
        <v>97.619</v>
      </c>
      <c r="AD2908" s="147">
        <v>2064.3440000000001</v>
      </c>
      <c r="AG2908" s="2" t="s">
        <v>36</v>
      </c>
      <c r="AH2908" s="160">
        <v>1.14E-3</v>
      </c>
      <c r="AI2908" s="160">
        <v>2.5918279097775399E-3</v>
      </c>
      <c r="AJ2908" s="160">
        <v>5.3689531171041303E-4</v>
      </c>
      <c r="AK2908" s="191"/>
      <c r="AL2908" s="147"/>
    </row>
    <row r="2909" spans="1:38">
      <c r="A2909" s="2">
        <v>811</v>
      </c>
      <c r="B2909" s="2">
        <v>9730</v>
      </c>
      <c r="C2909" s="2" t="s">
        <v>3511</v>
      </c>
      <c r="D2909" s="2" t="s">
        <v>3512</v>
      </c>
      <c r="E2909" s="4" t="s">
        <v>515</v>
      </c>
      <c r="F2909" s="2" t="s">
        <v>3513</v>
      </c>
      <c r="G2909" s="2" t="s">
        <v>3514</v>
      </c>
      <c r="H2909" s="2" t="s">
        <v>370</v>
      </c>
      <c r="I2909" s="2" t="s">
        <v>360</v>
      </c>
      <c r="J2909" s="2" t="s">
        <v>136</v>
      </c>
      <c r="K2909" s="2" t="s">
        <v>137</v>
      </c>
      <c r="L2909" s="2" t="s">
        <v>526</v>
      </c>
      <c r="M2909" s="2" t="s">
        <v>174</v>
      </c>
      <c r="N2909" s="2" t="s">
        <v>740</v>
      </c>
      <c r="O2909" s="2" t="s">
        <v>323</v>
      </c>
      <c r="P2909" s="2" t="s">
        <v>3376</v>
      </c>
      <c r="Q2909" s="2" t="s">
        <v>628</v>
      </c>
      <c r="R2909" s="2" t="s">
        <v>605</v>
      </c>
      <c r="S2909" s="2" t="s">
        <v>141</v>
      </c>
      <c r="T2909" s="147">
        <v>0.73599999999999999</v>
      </c>
      <c r="U2909" s="2" t="s">
        <v>3515</v>
      </c>
      <c r="V2909" s="158">
        <v>4.7500000000000001E-2</v>
      </c>
      <c r="W2909" s="160">
        <v>4.6989999999999997E-2</v>
      </c>
      <c r="X2909" s="4" t="s">
        <v>610</v>
      </c>
      <c r="Y2909" s="4" t="s">
        <v>323</v>
      </c>
      <c r="Z2909" s="147">
        <v>545000</v>
      </c>
      <c r="AA2909" s="155">
        <v>3.71</v>
      </c>
      <c r="AB2909" s="174">
        <v>101.36499999999999</v>
      </c>
      <c r="AD2909" s="147">
        <v>2049.5410000000002</v>
      </c>
      <c r="AG2909" s="2" t="s">
        <v>36</v>
      </c>
      <c r="AH2909" s="160">
        <v>9.9099999999999991E-4</v>
      </c>
      <c r="AI2909" s="160">
        <v>2.5732430359043201E-3</v>
      </c>
      <c r="AJ2909" s="160">
        <v>5.3304546827998402E-4</v>
      </c>
      <c r="AK2909" s="191"/>
      <c r="AL2909" s="147"/>
    </row>
    <row r="2910" spans="1:38">
      <c r="A2910" s="2">
        <v>811</v>
      </c>
      <c r="B2910" s="2">
        <v>9730</v>
      </c>
      <c r="C2910" s="2" t="s">
        <v>3516</v>
      </c>
      <c r="D2910" s="2" t="s">
        <v>3517</v>
      </c>
      <c r="E2910" s="4" t="s">
        <v>515</v>
      </c>
      <c r="F2910" s="2" t="s">
        <v>3518</v>
      </c>
      <c r="G2910" s="2" t="s">
        <v>3519</v>
      </c>
      <c r="H2910" s="2" t="s">
        <v>370</v>
      </c>
      <c r="I2910" s="2" t="s">
        <v>360</v>
      </c>
      <c r="J2910" s="2" t="s">
        <v>136</v>
      </c>
      <c r="K2910" s="2" t="s">
        <v>499</v>
      </c>
      <c r="L2910" s="2" t="s">
        <v>526</v>
      </c>
      <c r="M2910" s="2" t="s">
        <v>174</v>
      </c>
      <c r="N2910" s="2" t="s">
        <v>2390</v>
      </c>
      <c r="O2910" s="2" t="s">
        <v>323</v>
      </c>
      <c r="P2910" s="2" t="s">
        <v>3376</v>
      </c>
      <c r="Q2910" s="2" t="s">
        <v>628</v>
      </c>
      <c r="R2910" s="2" t="s">
        <v>605</v>
      </c>
      <c r="S2910" s="2" t="s">
        <v>141</v>
      </c>
      <c r="T2910" s="147">
        <v>3.395</v>
      </c>
      <c r="U2910" s="2" t="s">
        <v>3520</v>
      </c>
      <c r="V2910" s="158">
        <v>4.7E-2</v>
      </c>
      <c r="W2910" s="160">
        <v>4.3400000000000001E-2</v>
      </c>
      <c r="X2910" s="4" t="s">
        <v>610</v>
      </c>
      <c r="Y2910" s="4" t="s">
        <v>323</v>
      </c>
      <c r="Z2910" s="147">
        <v>612000</v>
      </c>
      <c r="AA2910" s="155">
        <v>3.71</v>
      </c>
      <c r="AB2910" s="174">
        <v>101.545</v>
      </c>
      <c r="AD2910" s="147">
        <v>2305.6</v>
      </c>
      <c r="AG2910" s="2" t="s">
        <v>36</v>
      </c>
      <c r="AH2910" s="160">
        <v>4.8999999999999998E-4</v>
      </c>
      <c r="AI2910" s="160">
        <v>2.89473073911978E-3</v>
      </c>
      <c r="AJ2910" s="160">
        <v>5.9964141779414004E-4</v>
      </c>
      <c r="AK2910" s="191"/>
      <c r="AL2910" s="147"/>
    </row>
    <row r="2911" spans="1:38">
      <c r="A2911" s="2">
        <v>811</v>
      </c>
      <c r="B2911" s="2">
        <v>9730</v>
      </c>
      <c r="C2911" s="2" t="s">
        <v>2270</v>
      </c>
      <c r="D2911" s="2" t="s">
        <v>2271</v>
      </c>
      <c r="E2911" s="4" t="s">
        <v>515</v>
      </c>
      <c r="F2911" s="2" t="s">
        <v>3521</v>
      </c>
      <c r="G2911" s="2" t="s">
        <v>3522</v>
      </c>
      <c r="H2911" s="2" t="s">
        <v>370</v>
      </c>
      <c r="I2911" s="2" t="s">
        <v>1165</v>
      </c>
      <c r="J2911" s="2" t="s">
        <v>136</v>
      </c>
      <c r="K2911" s="2" t="s">
        <v>499</v>
      </c>
      <c r="L2911" s="2" t="s">
        <v>526</v>
      </c>
      <c r="M2911" s="2" t="s">
        <v>174</v>
      </c>
      <c r="N2911" s="2" t="s">
        <v>740</v>
      </c>
      <c r="O2911" s="2" t="s">
        <v>323</v>
      </c>
      <c r="P2911" s="2" t="s">
        <v>374</v>
      </c>
      <c r="Q2911" s="2" t="s">
        <v>375</v>
      </c>
      <c r="R2911" s="2" t="s">
        <v>375</v>
      </c>
      <c r="S2911" s="2" t="s">
        <v>141</v>
      </c>
      <c r="T2911" s="147">
        <v>0.83099999999999996</v>
      </c>
      <c r="U2911" s="2" t="s">
        <v>3293</v>
      </c>
      <c r="V2911" s="158">
        <v>0</v>
      </c>
      <c r="W2911" s="160">
        <v>6.5290000000000001E-2</v>
      </c>
      <c r="X2911" s="4" t="s">
        <v>610</v>
      </c>
      <c r="Y2911" s="4" t="s">
        <v>323</v>
      </c>
      <c r="Z2911" s="147">
        <v>1492000</v>
      </c>
      <c r="AA2911" s="155">
        <v>3.71</v>
      </c>
      <c r="AB2911" s="174">
        <v>95.227000000000004</v>
      </c>
      <c r="AD2911" s="147">
        <v>5271.1189999999997</v>
      </c>
      <c r="AG2911" s="2" t="s">
        <v>36</v>
      </c>
      <c r="AH2911" s="160">
        <v>2.5950000000000001E-3</v>
      </c>
      <c r="AI2911" s="160">
        <v>6.6180034631803898E-3</v>
      </c>
      <c r="AJ2911" s="160">
        <v>1.3709147196311301E-3</v>
      </c>
      <c r="AK2911" s="191"/>
      <c r="AL2911" s="147"/>
    </row>
    <row r="2912" spans="1:38">
      <c r="A2912" s="2">
        <v>811</v>
      </c>
      <c r="B2912" s="2">
        <v>9730</v>
      </c>
      <c r="C2912" s="2" t="s">
        <v>2696</v>
      </c>
      <c r="D2912" s="2" t="s">
        <v>2697</v>
      </c>
      <c r="E2912" s="4" t="s">
        <v>515</v>
      </c>
      <c r="F2912" s="2" t="s">
        <v>3523</v>
      </c>
      <c r="G2912" s="2" t="s">
        <v>3524</v>
      </c>
      <c r="H2912" s="2" t="s">
        <v>370</v>
      </c>
      <c r="I2912" s="2" t="s">
        <v>360</v>
      </c>
      <c r="J2912" s="2" t="s">
        <v>136</v>
      </c>
      <c r="K2912" s="2" t="s">
        <v>137</v>
      </c>
      <c r="L2912" s="2" t="s">
        <v>526</v>
      </c>
      <c r="M2912" s="2" t="s">
        <v>174</v>
      </c>
      <c r="N2912" s="2" t="s">
        <v>2390</v>
      </c>
      <c r="O2912" s="2" t="s">
        <v>323</v>
      </c>
      <c r="P2912" s="2" t="s">
        <v>2756</v>
      </c>
      <c r="Q2912" s="2" t="s">
        <v>628</v>
      </c>
      <c r="R2912" s="2" t="s">
        <v>605</v>
      </c>
      <c r="S2912" s="2" t="s">
        <v>141</v>
      </c>
      <c r="T2912" s="147">
        <v>3.448</v>
      </c>
      <c r="U2912" s="2" t="s">
        <v>3525</v>
      </c>
      <c r="V2912" s="158">
        <v>3.6999999999999998E-2</v>
      </c>
      <c r="W2912" s="160">
        <v>3.7280000000000001E-2</v>
      </c>
      <c r="X2912" s="4" t="s">
        <v>610</v>
      </c>
      <c r="Y2912" s="4" t="s">
        <v>323</v>
      </c>
      <c r="Z2912" s="147">
        <v>1175000</v>
      </c>
      <c r="AA2912" s="155">
        <v>3.71</v>
      </c>
      <c r="AB2912" s="174">
        <v>100.91500000000001</v>
      </c>
      <c r="AD2912" s="147">
        <v>4399.1459999999997</v>
      </c>
      <c r="AG2912" s="2" t="s">
        <v>36</v>
      </c>
      <c r="AH2912" s="160">
        <v>7.94E-4</v>
      </c>
      <c r="AI2912" s="160">
        <v>5.5232228189767496E-3</v>
      </c>
      <c r="AJ2912" s="160">
        <v>1.1441316863105701E-3</v>
      </c>
      <c r="AK2912" s="191"/>
      <c r="AL2912" s="147"/>
    </row>
    <row r="2913" spans="1:38">
      <c r="A2913" s="2">
        <v>811</v>
      </c>
      <c r="B2913" s="2">
        <v>9730</v>
      </c>
      <c r="C2913" s="2" t="s">
        <v>3526</v>
      </c>
      <c r="D2913" s="2" t="s">
        <v>3527</v>
      </c>
      <c r="E2913" s="4" t="s">
        <v>515</v>
      </c>
      <c r="F2913" s="2" t="s">
        <v>3528</v>
      </c>
      <c r="G2913" s="2" t="s">
        <v>3529</v>
      </c>
      <c r="H2913" s="2" t="s">
        <v>370</v>
      </c>
      <c r="I2913" s="2" t="s">
        <v>360</v>
      </c>
      <c r="J2913" s="2" t="s">
        <v>136</v>
      </c>
      <c r="K2913" s="2" t="s">
        <v>412</v>
      </c>
      <c r="L2913" s="2" t="s">
        <v>526</v>
      </c>
      <c r="M2913" s="2" t="s">
        <v>174</v>
      </c>
      <c r="N2913" s="2" t="s">
        <v>682</v>
      </c>
      <c r="O2913" s="2" t="s">
        <v>323</v>
      </c>
      <c r="P2913" s="2" t="s">
        <v>175</v>
      </c>
      <c r="Q2913" s="2" t="s">
        <v>628</v>
      </c>
      <c r="R2913" s="2" t="s">
        <v>605</v>
      </c>
      <c r="S2913" s="2" t="s">
        <v>141</v>
      </c>
      <c r="T2913" s="147">
        <v>4.0039999999999996</v>
      </c>
      <c r="U2913" s="2" t="s">
        <v>3530</v>
      </c>
      <c r="V2913" s="158">
        <v>4.4999999999999998E-2</v>
      </c>
      <c r="W2913" s="160">
        <v>4.7879999999999999E-2</v>
      </c>
      <c r="X2913" s="4" t="s">
        <v>610</v>
      </c>
      <c r="Y2913" s="4" t="s">
        <v>323</v>
      </c>
      <c r="Z2913" s="147">
        <v>595000</v>
      </c>
      <c r="AA2913" s="155">
        <v>3.71</v>
      </c>
      <c r="AB2913" s="174">
        <v>99.322000000000003</v>
      </c>
      <c r="AD2913" s="147">
        <v>2192.4789999999998</v>
      </c>
      <c r="AG2913" s="2" t="s">
        <v>36</v>
      </c>
      <c r="AH2913" s="160">
        <v>3.97E-4</v>
      </c>
      <c r="AI2913" s="160">
        <v>2.7527046192216899E-3</v>
      </c>
      <c r="AJ2913" s="160">
        <v>5.7022080787399695E-4</v>
      </c>
      <c r="AK2913" s="191"/>
      <c r="AL2913" s="147"/>
    </row>
    <row r="2914" spans="1:38">
      <c r="A2914" s="2">
        <v>811</v>
      </c>
      <c r="B2914" s="2">
        <v>9730</v>
      </c>
      <c r="C2914" s="2" t="s">
        <v>1808</v>
      </c>
      <c r="D2914" s="2" t="s">
        <v>1809</v>
      </c>
      <c r="E2914" s="4" t="s">
        <v>367</v>
      </c>
      <c r="F2914" s="2" t="s">
        <v>3531</v>
      </c>
      <c r="G2914" s="2" t="s">
        <v>2808</v>
      </c>
      <c r="H2914" s="2" t="s">
        <v>370</v>
      </c>
      <c r="I2914" s="2" t="s">
        <v>1162</v>
      </c>
      <c r="J2914" s="2" t="s">
        <v>30</v>
      </c>
      <c r="K2914" s="2" t="s">
        <v>30</v>
      </c>
      <c r="L2914" s="2" t="s">
        <v>526</v>
      </c>
      <c r="M2914" s="2" t="s">
        <v>45</v>
      </c>
      <c r="N2914" s="2" t="s">
        <v>660</v>
      </c>
      <c r="O2914" s="2" t="s">
        <v>323</v>
      </c>
      <c r="P2914" s="2" t="s">
        <v>2749</v>
      </c>
      <c r="Q2914" s="2" t="s">
        <v>612</v>
      </c>
      <c r="R2914" s="2" t="s">
        <v>605</v>
      </c>
      <c r="S2914" s="2" t="s">
        <v>34</v>
      </c>
      <c r="T2914" s="147">
        <v>2.657</v>
      </c>
      <c r="U2914" s="2" t="s">
        <v>2809</v>
      </c>
      <c r="V2914" s="158">
        <v>2.8500000000000001E-2</v>
      </c>
      <c r="W2914" s="160">
        <v>6.2480000000000001E-2</v>
      </c>
      <c r="X2914" s="4" t="s">
        <v>610</v>
      </c>
      <c r="Y2914" s="4" t="s">
        <v>323</v>
      </c>
      <c r="Z2914" s="147">
        <v>2238050.81</v>
      </c>
      <c r="AA2914" s="155">
        <v>1</v>
      </c>
      <c r="AB2914" s="174">
        <v>92.51</v>
      </c>
      <c r="AD2914" s="147">
        <v>2070.4209999999998</v>
      </c>
      <c r="AG2914" s="2" t="s">
        <v>36</v>
      </c>
      <c r="AH2914" s="160">
        <v>4.7349999999999996E-3</v>
      </c>
      <c r="AI2914" s="160">
        <v>2.59945783708524E-3</v>
      </c>
      <c r="AJ2914" s="160">
        <v>5.3847584573612497E-4</v>
      </c>
      <c r="AK2914" s="191"/>
      <c r="AL2914" s="147"/>
    </row>
    <row r="2915" spans="1:38">
      <c r="A2915" s="2">
        <v>811</v>
      </c>
      <c r="B2915" s="2">
        <v>9730</v>
      </c>
      <c r="C2915" s="2" t="s">
        <v>1824</v>
      </c>
      <c r="D2915" s="2" t="s">
        <v>1825</v>
      </c>
      <c r="E2915" s="4" t="s">
        <v>367</v>
      </c>
      <c r="F2915" s="2" t="s">
        <v>3767</v>
      </c>
      <c r="G2915" s="2" t="s">
        <v>3768</v>
      </c>
      <c r="H2915" s="2" t="s">
        <v>370</v>
      </c>
      <c r="I2915" s="2" t="s">
        <v>1162</v>
      </c>
      <c r="J2915" s="2" t="s">
        <v>30</v>
      </c>
      <c r="K2915" s="2" t="s">
        <v>137</v>
      </c>
      <c r="L2915" s="2" t="s">
        <v>526</v>
      </c>
      <c r="M2915" s="2" t="s">
        <v>45</v>
      </c>
      <c r="N2915" s="2" t="s">
        <v>636</v>
      </c>
      <c r="O2915" s="2" t="s">
        <v>323</v>
      </c>
      <c r="P2915" s="2" t="s">
        <v>374</v>
      </c>
      <c r="Q2915" s="2" t="s">
        <v>375</v>
      </c>
      <c r="R2915" s="2" t="s">
        <v>375</v>
      </c>
      <c r="S2915" s="2" t="s">
        <v>34</v>
      </c>
      <c r="T2915" s="147">
        <v>0.41599999999999998</v>
      </c>
      <c r="U2915" s="2" t="s">
        <v>3769</v>
      </c>
      <c r="V2915" s="158">
        <v>4.2500000000000003E-2</v>
      </c>
      <c r="W2915" s="160">
        <v>6.1190000000000001E-2</v>
      </c>
      <c r="X2915" s="4" t="s">
        <v>610</v>
      </c>
      <c r="Y2915" s="4" t="s">
        <v>323</v>
      </c>
      <c r="Z2915" s="147">
        <v>692155.36</v>
      </c>
      <c r="AA2915" s="155">
        <v>1</v>
      </c>
      <c r="AB2915" s="174">
        <v>99.63</v>
      </c>
      <c r="AD2915" s="147">
        <v>689.59400000000005</v>
      </c>
      <c r="AG2915" s="2" t="s">
        <v>36</v>
      </c>
      <c r="AH2915" s="160">
        <v>8.8400000000000006E-3</v>
      </c>
      <c r="AI2915" s="160">
        <v>8.6580057792365404E-4</v>
      </c>
      <c r="AJ2915" s="160">
        <v>1.7934997513136301E-4</v>
      </c>
      <c r="AK2915" s="191"/>
      <c r="AL2915" s="147"/>
    </row>
    <row r="2916" spans="1:38">
      <c r="A2916" s="2">
        <v>811</v>
      </c>
      <c r="B2916" s="2">
        <v>9730</v>
      </c>
      <c r="C2916" s="2" t="s">
        <v>2163</v>
      </c>
      <c r="D2916" s="2" t="s">
        <v>2164</v>
      </c>
      <c r="E2916" s="4" t="s">
        <v>367</v>
      </c>
      <c r="F2916" s="2" t="s">
        <v>3841</v>
      </c>
      <c r="G2916" s="2" t="s">
        <v>3842</v>
      </c>
      <c r="H2916" s="2" t="s">
        <v>370</v>
      </c>
      <c r="I2916" s="2" t="s">
        <v>1162</v>
      </c>
      <c r="J2916" s="2" t="s">
        <v>30</v>
      </c>
      <c r="K2916" s="2" t="s">
        <v>30</v>
      </c>
      <c r="L2916" s="2" t="s">
        <v>526</v>
      </c>
      <c r="M2916" s="2" t="s">
        <v>45</v>
      </c>
      <c r="N2916" s="2" t="s">
        <v>642</v>
      </c>
      <c r="O2916" s="2" t="s">
        <v>323</v>
      </c>
      <c r="P2916" s="2" t="s">
        <v>2739</v>
      </c>
      <c r="Q2916" s="2" t="s">
        <v>612</v>
      </c>
      <c r="R2916" s="2" t="s">
        <v>605</v>
      </c>
      <c r="S2916" s="2" t="s">
        <v>34</v>
      </c>
      <c r="T2916" s="147">
        <v>1.2130000000000001</v>
      </c>
      <c r="U2916" s="2" t="s">
        <v>3096</v>
      </c>
      <c r="V2916" s="158">
        <v>0.02</v>
      </c>
      <c r="W2916" s="160">
        <v>5.842E-2</v>
      </c>
      <c r="X2916" s="4" t="s">
        <v>610</v>
      </c>
      <c r="Y2916" s="4" t="s">
        <v>323</v>
      </c>
      <c r="Z2916" s="147">
        <v>605000</v>
      </c>
      <c r="AA2916" s="155">
        <v>1</v>
      </c>
      <c r="AB2916" s="174">
        <v>96.06</v>
      </c>
      <c r="AD2916" s="147">
        <v>581.16300000000001</v>
      </c>
      <c r="AG2916" s="2" t="s">
        <v>36</v>
      </c>
      <c r="AH2916" s="160">
        <v>1.7290000000000001E-3</v>
      </c>
      <c r="AI2916" s="160">
        <v>7.2966264240283997E-4</v>
      </c>
      <c r="AJ2916" s="160">
        <v>1.5114909842526601E-4</v>
      </c>
      <c r="AK2916" s="191"/>
      <c r="AL2916" s="147"/>
    </row>
    <row r="2917" spans="1:38">
      <c r="A2917" s="2">
        <v>811</v>
      </c>
      <c r="B2917" s="2">
        <v>9731</v>
      </c>
      <c r="C2917" s="2" t="s">
        <v>2243</v>
      </c>
      <c r="D2917" s="2" t="s">
        <v>2244</v>
      </c>
      <c r="E2917" s="4" t="s">
        <v>515</v>
      </c>
      <c r="F2917" s="2" t="s">
        <v>2734</v>
      </c>
      <c r="G2917" s="2" t="s">
        <v>2735</v>
      </c>
      <c r="H2917" s="2" t="s">
        <v>370</v>
      </c>
      <c r="I2917" s="2" t="s">
        <v>360</v>
      </c>
      <c r="J2917" s="2" t="s">
        <v>136</v>
      </c>
      <c r="K2917" s="2" t="s">
        <v>137</v>
      </c>
      <c r="L2917" s="2" t="s">
        <v>526</v>
      </c>
      <c r="M2917" s="2" t="s">
        <v>174</v>
      </c>
      <c r="N2917" s="2" t="s">
        <v>742</v>
      </c>
      <c r="O2917" s="2" t="s">
        <v>323</v>
      </c>
      <c r="P2917" s="2" t="s">
        <v>139</v>
      </c>
      <c r="Q2917" s="2" t="s">
        <v>628</v>
      </c>
      <c r="R2917" s="2" t="s">
        <v>605</v>
      </c>
      <c r="S2917" s="2" t="s">
        <v>141</v>
      </c>
      <c r="T2917" s="147">
        <v>3.7010000000000001</v>
      </c>
      <c r="U2917" s="2" t="s">
        <v>2736</v>
      </c>
      <c r="V2917" s="158">
        <v>1.4E-2</v>
      </c>
      <c r="W2917" s="160">
        <v>3.8670000000000003E-2</v>
      </c>
      <c r="X2917" s="4" t="s">
        <v>610</v>
      </c>
      <c r="Y2917" s="4" t="s">
        <v>323</v>
      </c>
      <c r="Z2917" s="147">
        <v>2332000</v>
      </c>
      <c r="AA2917" s="155">
        <v>3.71</v>
      </c>
      <c r="AB2917" s="174">
        <v>92.006</v>
      </c>
      <c r="AD2917" s="147">
        <v>7960.0749999999998</v>
      </c>
      <c r="AG2917" s="2" t="s">
        <v>36</v>
      </c>
      <c r="AH2917" s="160">
        <v>1.0139999999999999E-3</v>
      </c>
      <c r="AI2917" s="160">
        <v>9.6794073615836997E-3</v>
      </c>
      <c r="AJ2917" s="160">
        <v>1.98401295294367E-3</v>
      </c>
      <c r="AK2917" s="191"/>
      <c r="AL2917" s="147"/>
    </row>
    <row r="2918" spans="1:38">
      <c r="A2918" s="2">
        <v>811</v>
      </c>
      <c r="B2918" s="2">
        <v>9731</v>
      </c>
      <c r="C2918" s="2" t="s">
        <v>1744</v>
      </c>
      <c r="D2918" s="2" t="s">
        <v>1745</v>
      </c>
      <c r="E2918" s="4" t="s">
        <v>367</v>
      </c>
      <c r="F2918" s="2" t="s">
        <v>3534</v>
      </c>
      <c r="G2918" s="2" t="s">
        <v>3535</v>
      </c>
      <c r="H2918" s="2" t="s">
        <v>370</v>
      </c>
      <c r="I2918" s="2" t="s">
        <v>1162</v>
      </c>
      <c r="J2918" s="2" t="s">
        <v>30</v>
      </c>
      <c r="K2918" s="2" t="s">
        <v>30</v>
      </c>
      <c r="L2918" s="2" t="s">
        <v>526</v>
      </c>
      <c r="M2918" s="2" t="s">
        <v>45</v>
      </c>
      <c r="N2918" s="2" t="s">
        <v>642</v>
      </c>
      <c r="O2918" s="2" t="s">
        <v>323</v>
      </c>
      <c r="P2918" s="2" t="s">
        <v>2739</v>
      </c>
      <c r="Q2918" s="2" t="s">
        <v>612</v>
      </c>
      <c r="R2918" s="2" t="s">
        <v>605</v>
      </c>
      <c r="S2918" s="2" t="s">
        <v>34</v>
      </c>
      <c r="T2918" s="147">
        <v>3.4529999999999998</v>
      </c>
      <c r="U2918" s="2" t="s">
        <v>2812</v>
      </c>
      <c r="V2918" s="158">
        <v>6.1499999999999999E-2</v>
      </c>
      <c r="W2918" s="160">
        <v>6.2179999999999999E-2</v>
      </c>
      <c r="X2918" s="4" t="s">
        <v>610</v>
      </c>
      <c r="Y2918" s="4" t="s">
        <v>323</v>
      </c>
      <c r="Z2918" s="147">
        <v>2408000</v>
      </c>
      <c r="AA2918" s="155">
        <v>1</v>
      </c>
      <c r="AB2918" s="174">
        <v>101.61</v>
      </c>
      <c r="AD2918" s="147">
        <v>2446.7689999999998</v>
      </c>
      <c r="AG2918" s="2" t="s">
        <v>36</v>
      </c>
      <c r="AH2918" s="160">
        <v>2.0067000000000002E-2</v>
      </c>
      <c r="AI2918" s="160">
        <v>2.9752575401930498E-3</v>
      </c>
      <c r="AJ2918" s="160">
        <v>6.0984616904484999E-4</v>
      </c>
      <c r="AK2918" s="191"/>
      <c r="AL2918" s="147"/>
    </row>
    <row r="2919" spans="1:38">
      <c r="A2919" s="2">
        <v>811</v>
      </c>
      <c r="B2919" s="2">
        <v>9731</v>
      </c>
      <c r="C2919" s="2" t="s">
        <v>3908</v>
      </c>
      <c r="D2919" s="2" t="s">
        <v>3909</v>
      </c>
      <c r="E2919" s="4" t="s">
        <v>367</v>
      </c>
      <c r="F2919" s="2" t="s">
        <v>3910</v>
      </c>
      <c r="G2919" s="2" t="s">
        <v>3911</v>
      </c>
      <c r="H2919" s="2" t="s">
        <v>370</v>
      </c>
      <c r="I2919" s="2" t="s">
        <v>1162</v>
      </c>
      <c r="J2919" s="2" t="s">
        <v>30</v>
      </c>
      <c r="K2919" s="2" t="s">
        <v>30</v>
      </c>
      <c r="L2919" s="2" t="s">
        <v>526</v>
      </c>
      <c r="M2919" s="2" t="s">
        <v>45</v>
      </c>
      <c r="N2919" s="2" t="s">
        <v>661</v>
      </c>
      <c r="O2919" s="2" t="s">
        <v>323</v>
      </c>
      <c r="P2919" s="2" t="s">
        <v>2773</v>
      </c>
      <c r="Q2919" s="2" t="s">
        <v>363</v>
      </c>
      <c r="R2919" s="2" t="s">
        <v>605</v>
      </c>
      <c r="S2919" s="2" t="s">
        <v>34</v>
      </c>
      <c r="T2919" s="147">
        <v>0.249</v>
      </c>
      <c r="U2919" s="2" t="s">
        <v>286</v>
      </c>
      <c r="V2919" s="158">
        <v>4.7500000000000001E-2</v>
      </c>
      <c r="W2919" s="160">
        <v>5.7410000000000003E-2</v>
      </c>
      <c r="X2919" s="4" t="s">
        <v>610</v>
      </c>
      <c r="Y2919" s="4" t="s">
        <v>323</v>
      </c>
      <c r="Z2919" s="147">
        <v>24968.67</v>
      </c>
      <c r="AA2919" s="155">
        <v>1</v>
      </c>
      <c r="AB2919" s="174">
        <v>100.96</v>
      </c>
      <c r="AD2919" s="147">
        <v>25.207999999999998</v>
      </c>
      <c r="AG2919" s="2" t="s">
        <v>36</v>
      </c>
      <c r="AH2919" s="160">
        <v>2.9799999999999998E-4</v>
      </c>
      <c r="AI2919" s="160">
        <v>3.0653239747653499E-5</v>
      </c>
      <c r="AJ2919" s="160">
        <v>6.2830731714427901E-6</v>
      </c>
      <c r="AK2919" s="191"/>
      <c r="AL2919" s="147"/>
    </row>
    <row r="2920" spans="1:38">
      <c r="A2920" s="2">
        <v>811</v>
      </c>
      <c r="B2920" s="2">
        <v>9731</v>
      </c>
      <c r="C2920" s="2" t="s">
        <v>2274</v>
      </c>
      <c r="D2920" s="2" t="s">
        <v>2275</v>
      </c>
      <c r="E2920" s="4" t="s">
        <v>367</v>
      </c>
      <c r="F2920" s="2" t="s">
        <v>2737</v>
      </c>
      <c r="G2920" s="2" t="s">
        <v>2738</v>
      </c>
      <c r="H2920" s="2" t="s">
        <v>370</v>
      </c>
      <c r="I2920" s="2" t="s">
        <v>951</v>
      </c>
      <c r="J2920" s="2" t="s">
        <v>30</v>
      </c>
      <c r="K2920" s="2" t="s">
        <v>499</v>
      </c>
      <c r="L2920" s="2" t="s">
        <v>526</v>
      </c>
      <c r="M2920" s="2" t="s">
        <v>31</v>
      </c>
      <c r="N2920" s="2" t="s">
        <v>660</v>
      </c>
      <c r="O2920" s="2" t="s">
        <v>323</v>
      </c>
      <c r="P2920" s="2" t="s">
        <v>2739</v>
      </c>
      <c r="Q2920" s="2" t="s">
        <v>612</v>
      </c>
      <c r="R2920" s="2" t="s">
        <v>605</v>
      </c>
      <c r="S2920" s="2" t="s">
        <v>34</v>
      </c>
      <c r="T2920" s="147">
        <v>5.9269999999999996</v>
      </c>
      <c r="U2920" s="2" t="s">
        <v>2740</v>
      </c>
      <c r="V2920" s="158">
        <v>4.7899999999999998E-2</v>
      </c>
      <c r="W2920" s="160">
        <v>4.4499999999999998E-2</v>
      </c>
      <c r="X2920" s="4" t="s">
        <v>610</v>
      </c>
      <c r="Y2920" s="4" t="s">
        <v>323</v>
      </c>
      <c r="Z2920" s="147">
        <v>1421415</v>
      </c>
      <c r="AA2920" s="155">
        <v>1</v>
      </c>
      <c r="AB2920" s="174">
        <v>104.02</v>
      </c>
      <c r="AC2920" s="147">
        <v>23.731000000000002</v>
      </c>
      <c r="AD2920" s="147">
        <v>1502.287</v>
      </c>
      <c r="AG2920" s="2" t="s">
        <v>36</v>
      </c>
      <c r="AH2920" s="160">
        <v>5.6860000000000001E-3</v>
      </c>
      <c r="AI2920" s="160">
        <v>1.82677323039158E-3</v>
      </c>
      <c r="AJ2920" s="160">
        <v>3.7443839439718098E-4</v>
      </c>
      <c r="AK2920" s="191"/>
      <c r="AL2920" s="147"/>
    </row>
    <row r="2921" spans="1:38">
      <c r="A2921" s="2">
        <v>811</v>
      </c>
      <c r="B2921" s="2">
        <v>9731</v>
      </c>
      <c r="C2921" s="2" t="s">
        <v>2274</v>
      </c>
      <c r="D2921" s="2" t="s">
        <v>2275</v>
      </c>
      <c r="E2921" s="4" t="s">
        <v>367</v>
      </c>
      <c r="F2921" s="2" t="s">
        <v>3536</v>
      </c>
      <c r="G2921" s="2" t="s">
        <v>3537</v>
      </c>
      <c r="H2921" s="2" t="s">
        <v>370</v>
      </c>
      <c r="I2921" s="2" t="s">
        <v>951</v>
      </c>
      <c r="J2921" s="2" t="s">
        <v>30</v>
      </c>
      <c r="K2921" s="2" t="s">
        <v>499</v>
      </c>
      <c r="L2921" s="2" t="s">
        <v>526</v>
      </c>
      <c r="M2921" s="2" t="s">
        <v>45</v>
      </c>
      <c r="N2921" s="2" t="s">
        <v>660</v>
      </c>
      <c r="O2921" s="2" t="s">
        <v>323</v>
      </c>
      <c r="P2921" s="2" t="s">
        <v>2739</v>
      </c>
      <c r="Q2921" s="2" t="s">
        <v>612</v>
      </c>
      <c r="R2921" s="2" t="s">
        <v>605</v>
      </c>
      <c r="S2921" s="2" t="s">
        <v>34</v>
      </c>
      <c r="T2921" s="147">
        <v>0.73699999999999999</v>
      </c>
      <c r="U2921" s="2" t="s">
        <v>3538</v>
      </c>
      <c r="V2921" s="158">
        <v>4.65E-2</v>
      </c>
      <c r="W2921" s="160">
        <v>2.7140000000000001E-2</v>
      </c>
      <c r="X2921" s="4" t="s">
        <v>610</v>
      </c>
      <c r="Y2921" s="4" t="s">
        <v>323</v>
      </c>
      <c r="Z2921" s="147">
        <v>84558.8</v>
      </c>
      <c r="AA2921" s="155">
        <v>1</v>
      </c>
      <c r="AB2921" s="174">
        <v>118.92</v>
      </c>
      <c r="AD2921" s="147">
        <v>100.557</v>
      </c>
      <c r="AG2921" s="2" t="s">
        <v>36</v>
      </c>
      <c r="AH2921" s="160">
        <v>5.9000000000000003E-4</v>
      </c>
      <c r="AI2921" s="160">
        <v>1.2227715970094199E-4</v>
      </c>
      <c r="AJ2921" s="160">
        <v>2.5063463044098799E-5</v>
      </c>
      <c r="AK2921" s="191"/>
      <c r="AL2921" s="147"/>
    </row>
    <row r="2922" spans="1:38">
      <c r="A2922" s="2">
        <v>811</v>
      </c>
      <c r="B2922" s="2">
        <v>9731</v>
      </c>
      <c r="C2922" s="2" t="s">
        <v>2741</v>
      </c>
      <c r="D2922" s="2" t="s">
        <v>2742</v>
      </c>
      <c r="E2922" s="4" t="s">
        <v>367</v>
      </c>
      <c r="F2922" s="2" t="s">
        <v>2743</v>
      </c>
      <c r="G2922" s="2" t="s">
        <v>2744</v>
      </c>
      <c r="H2922" s="2" t="s">
        <v>370</v>
      </c>
      <c r="I2922" s="2" t="s">
        <v>951</v>
      </c>
      <c r="J2922" s="2" t="s">
        <v>30</v>
      </c>
      <c r="K2922" s="2" t="s">
        <v>30</v>
      </c>
      <c r="L2922" s="2" t="s">
        <v>526</v>
      </c>
      <c r="M2922" s="2" t="s">
        <v>45</v>
      </c>
      <c r="N2922" s="2" t="s">
        <v>651</v>
      </c>
      <c r="O2922" s="2" t="s">
        <v>323</v>
      </c>
      <c r="P2922" s="2" t="s">
        <v>2745</v>
      </c>
      <c r="Q2922" s="2" t="s">
        <v>363</v>
      </c>
      <c r="R2922" s="2" t="s">
        <v>605</v>
      </c>
      <c r="S2922" s="2" t="s">
        <v>34</v>
      </c>
      <c r="T2922" s="177">
        <v>5.0199999999999996</v>
      </c>
      <c r="U2922" s="2" t="s">
        <v>2746</v>
      </c>
      <c r="V2922" s="158">
        <v>5.1499999999999997E-2</v>
      </c>
      <c r="W2922" s="160">
        <v>5.1479999999999998E-2</v>
      </c>
      <c r="X2922" s="4" t="s">
        <v>610</v>
      </c>
      <c r="Y2922" s="4" t="s">
        <v>323</v>
      </c>
      <c r="Z2922" s="147">
        <v>11025551.41</v>
      </c>
      <c r="AA2922" s="155">
        <v>1</v>
      </c>
      <c r="AB2922" s="174">
        <v>141.9</v>
      </c>
      <c r="AD2922" s="147">
        <v>15645.257</v>
      </c>
      <c r="AG2922" s="2" t="s">
        <v>36</v>
      </c>
      <c r="AH2922" s="160">
        <v>3.973E-3</v>
      </c>
      <c r="AI2922" s="160">
        <v>1.90245478848367E-2</v>
      </c>
      <c r="AJ2922" s="160">
        <v>3.8995103746968999E-3</v>
      </c>
      <c r="AK2922" s="191"/>
      <c r="AL2922" s="147"/>
    </row>
    <row r="2923" spans="1:38">
      <c r="A2923" s="2">
        <v>811</v>
      </c>
      <c r="B2923" s="2">
        <v>9731</v>
      </c>
      <c r="C2923" s="2" t="s">
        <v>1748</v>
      </c>
      <c r="D2923" s="2" t="s">
        <v>1749</v>
      </c>
      <c r="E2923" s="4" t="s">
        <v>367</v>
      </c>
      <c r="F2923" s="2" t="s">
        <v>2747</v>
      </c>
      <c r="G2923" s="2" t="s">
        <v>2748</v>
      </c>
      <c r="H2923" s="2" t="s">
        <v>370</v>
      </c>
      <c r="I2923" s="2" t="s">
        <v>951</v>
      </c>
      <c r="J2923" s="2" t="s">
        <v>30</v>
      </c>
      <c r="K2923" s="2" t="s">
        <v>30</v>
      </c>
      <c r="L2923" s="2" t="s">
        <v>526</v>
      </c>
      <c r="M2923" s="2" t="s">
        <v>45</v>
      </c>
      <c r="N2923" s="2" t="s">
        <v>635</v>
      </c>
      <c r="O2923" s="2" t="s">
        <v>323</v>
      </c>
      <c r="P2923" s="2" t="s">
        <v>2749</v>
      </c>
      <c r="Q2923" s="2" t="s">
        <v>363</v>
      </c>
      <c r="R2923" s="2" t="s">
        <v>605</v>
      </c>
      <c r="S2923" s="2" t="s">
        <v>34</v>
      </c>
      <c r="T2923" s="147">
        <v>2.9049999999999998</v>
      </c>
      <c r="U2923" s="2" t="s">
        <v>2750</v>
      </c>
      <c r="V2923" s="158">
        <v>2.75E-2</v>
      </c>
      <c r="W2923" s="160">
        <v>3.1E-2</v>
      </c>
      <c r="X2923" s="4" t="s">
        <v>610</v>
      </c>
      <c r="Y2923" s="4" t="s">
        <v>323</v>
      </c>
      <c r="Z2923" s="147">
        <v>1097063.31</v>
      </c>
      <c r="AA2923" s="155">
        <v>1</v>
      </c>
      <c r="AB2923" s="174">
        <v>113.65</v>
      </c>
      <c r="AD2923" s="147">
        <v>1246.8119999999999</v>
      </c>
      <c r="AG2923" s="2" t="s">
        <v>36</v>
      </c>
      <c r="AH2923" s="160">
        <v>1.305E-3</v>
      </c>
      <c r="AI2923" s="160">
        <v>1.5161171535574499E-3</v>
      </c>
      <c r="AJ2923" s="160">
        <v>3.1076242154828599E-4</v>
      </c>
      <c r="AK2923" s="191"/>
      <c r="AL2923" s="147"/>
    </row>
    <row r="2924" spans="1:38">
      <c r="A2924" s="2">
        <v>811</v>
      </c>
      <c r="B2924" s="2">
        <v>9731</v>
      </c>
      <c r="C2924" s="2" t="s">
        <v>1748</v>
      </c>
      <c r="D2924" s="2" t="s">
        <v>1749</v>
      </c>
      <c r="E2924" s="4" t="s">
        <v>367</v>
      </c>
      <c r="F2924" s="2" t="s">
        <v>2751</v>
      </c>
      <c r="G2924" s="2" t="s">
        <v>2752</v>
      </c>
      <c r="H2924" s="2" t="s">
        <v>370</v>
      </c>
      <c r="I2924" s="2" t="s">
        <v>1162</v>
      </c>
      <c r="J2924" s="2" t="s">
        <v>30</v>
      </c>
      <c r="K2924" s="2" t="s">
        <v>30</v>
      </c>
      <c r="L2924" s="2" t="s">
        <v>526</v>
      </c>
      <c r="M2924" s="2" t="s">
        <v>45</v>
      </c>
      <c r="N2924" s="2" t="s">
        <v>635</v>
      </c>
      <c r="O2924" s="2" t="s">
        <v>323</v>
      </c>
      <c r="P2924" s="2" t="s">
        <v>2749</v>
      </c>
      <c r="Q2924" s="2" t="s">
        <v>363</v>
      </c>
      <c r="R2924" s="2" t="s">
        <v>605</v>
      </c>
      <c r="S2924" s="2" t="s">
        <v>34</v>
      </c>
      <c r="T2924" s="147">
        <v>2.4820000000000002</v>
      </c>
      <c r="U2924" s="2" t="s">
        <v>2753</v>
      </c>
      <c r="V2924" s="158">
        <v>2.5000000000000001E-2</v>
      </c>
      <c r="W2924" s="160">
        <v>6.1120000000000001E-2</v>
      </c>
      <c r="X2924" s="4" t="s">
        <v>610</v>
      </c>
      <c r="Y2924" s="4" t="s">
        <v>323</v>
      </c>
      <c r="Z2924" s="147">
        <v>7204391.8399999999</v>
      </c>
      <c r="AA2924" s="155">
        <v>1</v>
      </c>
      <c r="AB2924" s="174">
        <v>89.41</v>
      </c>
      <c r="AD2924" s="147">
        <v>6441.4470000000001</v>
      </c>
      <c r="AG2924" s="2" t="s">
        <v>36</v>
      </c>
      <c r="AH2924" s="160">
        <v>9.4090000000000007E-3</v>
      </c>
      <c r="AI2924" s="160">
        <v>7.8327641725963008E-3</v>
      </c>
      <c r="AJ2924" s="160">
        <v>1.6055017621700301E-3</v>
      </c>
      <c r="AK2924" s="191"/>
      <c r="AL2924" s="147"/>
    </row>
    <row r="2925" spans="1:38">
      <c r="A2925" s="2">
        <v>811</v>
      </c>
      <c r="B2925" s="2">
        <v>9731</v>
      </c>
      <c r="C2925" s="2" t="s">
        <v>1768</v>
      </c>
      <c r="D2925" s="2" t="s">
        <v>1769</v>
      </c>
      <c r="E2925" s="4" t="s">
        <v>367</v>
      </c>
      <c r="F2925" s="2" t="s">
        <v>2754</v>
      </c>
      <c r="G2925" s="2" t="s">
        <v>2755</v>
      </c>
      <c r="H2925" s="2" t="s">
        <v>370</v>
      </c>
      <c r="I2925" s="2" t="s">
        <v>1162</v>
      </c>
      <c r="J2925" s="2" t="s">
        <v>30</v>
      </c>
      <c r="K2925" s="2" t="s">
        <v>30</v>
      </c>
      <c r="L2925" s="2" t="s">
        <v>526</v>
      </c>
      <c r="M2925" s="2" t="s">
        <v>45</v>
      </c>
      <c r="N2925" s="2" t="s">
        <v>651</v>
      </c>
      <c r="O2925" s="2" t="s">
        <v>323</v>
      </c>
      <c r="P2925" s="2" t="s">
        <v>2756</v>
      </c>
      <c r="Q2925" s="2" t="s">
        <v>363</v>
      </c>
      <c r="R2925" s="2" t="s">
        <v>605</v>
      </c>
      <c r="S2925" s="2" t="s">
        <v>34</v>
      </c>
      <c r="T2925" s="147">
        <v>7.58</v>
      </c>
      <c r="U2925" s="2" t="s">
        <v>2757</v>
      </c>
      <c r="V2925" s="158">
        <v>2.4E-2</v>
      </c>
      <c r="W2925" s="160">
        <v>5.6570000000000002E-2</v>
      </c>
      <c r="X2925" s="4" t="s">
        <v>610</v>
      </c>
      <c r="Y2925" s="4" t="s">
        <v>323</v>
      </c>
      <c r="Z2925" s="147">
        <v>5566294.46</v>
      </c>
      <c r="AA2925" s="155">
        <v>1</v>
      </c>
      <c r="AB2925" s="174">
        <v>79</v>
      </c>
      <c r="AD2925" s="147">
        <v>4397.3729999999996</v>
      </c>
      <c r="AG2925" s="2" t="s">
        <v>36</v>
      </c>
      <c r="AH2925" s="160">
        <v>7.5659999999999998E-3</v>
      </c>
      <c r="AI2925" s="160">
        <v>5.3471811700432697E-3</v>
      </c>
      <c r="AJ2925" s="160">
        <v>1.09602543903747E-3</v>
      </c>
      <c r="AK2925" s="191"/>
      <c r="AL2925" s="147"/>
    </row>
    <row r="2926" spans="1:38">
      <c r="A2926" s="2">
        <v>811</v>
      </c>
      <c r="B2926" s="2">
        <v>9731</v>
      </c>
      <c r="C2926" s="2" t="s">
        <v>1784</v>
      </c>
      <c r="D2926" s="2" t="s">
        <v>1785</v>
      </c>
      <c r="E2926" s="4" t="s">
        <v>367</v>
      </c>
      <c r="F2926" s="2" t="s">
        <v>2758</v>
      </c>
      <c r="G2926" s="2" t="s">
        <v>2759</v>
      </c>
      <c r="H2926" s="2" t="s">
        <v>370</v>
      </c>
      <c r="I2926" s="2" t="s">
        <v>951</v>
      </c>
      <c r="J2926" s="2" t="s">
        <v>30</v>
      </c>
      <c r="K2926" s="2" t="s">
        <v>30</v>
      </c>
      <c r="L2926" s="2" t="s">
        <v>526</v>
      </c>
      <c r="M2926" s="2" t="s">
        <v>45</v>
      </c>
      <c r="N2926" s="2" t="s">
        <v>659</v>
      </c>
      <c r="O2926" s="2" t="s">
        <v>323</v>
      </c>
      <c r="P2926" s="2" t="s">
        <v>2756</v>
      </c>
      <c r="Q2926" s="2" t="s">
        <v>363</v>
      </c>
      <c r="R2926" s="2" t="s">
        <v>605</v>
      </c>
      <c r="S2926" s="2" t="s">
        <v>34</v>
      </c>
      <c r="T2926" s="147">
        <v>2.012</v>
      </c>
      <c r="U2926" s="2" t="s">
        <v>160</v>
      </c>
      <c r="V2926" s="158">
        <v>2.3400000000000001E-2</v>
      </c>
      <c r="W2926" s="160">
        <v>2.664E-2</v>
      </c>
      <c r="X2926" s="4" t="s">
        <v>610</v>
      </c>
      <c r="Y2926" s="4" t="s">
        <v>323</v>
      </c>
      <c r="Z2926" s="147">
        <v>4468708.07</v>
      </c>
      <c r="AA2926" s="155">
        <v>1</v>
      </c>
      <c r="AB2926" s="174">
        <v>115.87</v>
      </c>
      <c r="AD2926" s="147">
        <v>5177.8919999999998</v>
      </c>
      <c r="AG2926" s="2" t="s">
        <v>36</v>
      </c>
      <c r="AH2926" s="160">
        <v>2.1180000000000001E-3</v>
      </c>
      <c r="AI2926" s="160">
        <v>6.2962885322164703E-3</v>
      </c>
      <c r="AJ2926" s="160">
        <v>1.2905664093616901E-3</v>
      </c>
      <c r="AK2926" s="191"/>
      <c r="AL2926" s="147"/>
    </row>
    <row r="2927" spans="1:38">
      <c r="A2927" s="2">
        <v>811</v>
      </c>
      <c r="B2927" s="2">
        <v>9731</v>
      </c>
      <c r="C2927" s="2" t="s">
        <v>2426</v>
      </c>
      <c r="D2927" s="2" t="s">
        <v>2427</v>
      </c>
      <c r="E2927" s="4" t="s">
        <v>367</v>
      </c>
      <c r="F2927" s="2" t="s">
        <v>2763</v>
      </c>
      <c r="G2927" s="2" t="s">
        <v>2764</v>
      </c>
      <c r="H2927" s="2" t="s">
        <v>370</v>
      </c>
      <c r="I2927" s="2" t="s">
        <v>1163</v>
      </c>
      <c r="J2927" s="2" t="s">
        <v>30</v>
      </c>
      <c r="K2927" s="2" t="s">
        <v>30</v>
      </c>
      <c r="L2927" s="2" t="s">
        <v>526</v>
      </c>
      <c r="M2927" s="2" t="s">
        <v>45</v>
      </c>
      <c r="N2927" s="2" t="s">
        <v>656</v>
      </c>
      <c r="O2927" s="2" t="s">
        <v>323</v>
      </c>
      <c r="P2927" s="2" t="s">
        <v>374</v>
      </c>
      <c r="Q2927" s="2" t="s">
        <v>375</v>
      </c>
      <c r="R2927" s="2" t="s">
        <v>375</v>
      </c>
      <c r="S2927" s="2" t="s">
        <v>34</v>
      </c>
      <c r="T2927" s="147">
        <v>3.431</v>
      </c>
      <c r="U2927" s="2" t="s">
        <v>2765</v>
      </c>
      <c r="V2927" s="158">
        <v>4.8500000000000001E-2</v>
      </c>
      <c r="W2927" s="160">
        <v>5.0040000000000001E-2</v>
      </c>
      <c r="X2927" s="4" t="s">
        <v>610</v>
      </c>
      <c r="Y2927" s="4" t="s">
        <v>323</v>
      </c>
      <c r="Z2927" s="147">
        <v>1742479</v>
      </c>
      <c r="AA2927" s="155">
        <v>1</v>
      </c>
      <c r="AB2927" s="174">
        <v>100.9</v>
      </c>
      <c r="AD2927" s="147">
        <v>1758.1610000000001</v>
      </c>
      <c r="AG2927" s="2" t="s">
        <v>36</v>
      </c>
      <c r="AH2927" s="160">
        <v>5.8079999999999998E-3</v>
      </c>
      <c r="AI2927" s="160">
        <v>2.1379145824601199E-3</v>
      </c>
      <c r="AJ2927" s="160">
        <v>4.3821383535551898E-4</v>
      </c>
      <c r="AK2927" s="191"/>
      <c r="AL2927" s="147"/>
    </row>
    <row r="2928" spans="1:38">
      <c r="A2928" s="2">
        <v>811</v>
      </c>
      <c r="B2928" s="2">
        <v>9731</v>
      </c>
      <c r="C2928" s="2" t="s">
        <v>1788</v>
      </c>
      <c r="D2928" s="2" t="s">
        <v>1789</v>
      </c>
      <c r="E2928" s="4" t="s">
        <v>367</v>
      </c>
      <c r="F2928" s="2" t="s">
        <v>2766</v>
      </c>
      <c r="G2928" s="2" t="s">
        <v>2767</v>
      </c>
      <c r="H2928" s="2" t="s">
        <v>370</v>
      </c>
      <c r="I2928" s="2" t="s">
        <v>1162</v>
      </c>
      <c r="J2928" s="2" t="s">
        <v>30</v>
      </c>
      <c r="K2928" s="2" t="s">
        <v>30</v>
      </c>
      <c r="L2928" s="2" t="s">
        <v>526</v>
      </c>
      <c r="M2928" s="2" t="s">
        <v>45</v>
      </c>
      <c r="N2928" s="2" t="s">
        <v>641</v>
      </c>
      <c r="O2928" s="2" t="s">
        <v>323</v>
      </c>
      <c r="P2928" s="2" t="s">
        <v>2756</v>
      </c>
      <c r="Q2928" s="2" t="s">
        <v>363</v>
      </c>
      <c r="R2928" s="2" t="s">
        <v>605</v>
      </c>
      <c r="S2928" s="2" t="s">
        <v>34</v>
      </c>
      <c r="T2928" s="147">
        <v>2.6160000000000001</v>
      </c>
      <c r="U2928" s="2" t="s">
        <v>2768</v>
      </c>
      <c r="V2928" s="158">
        <v>1.0800000000000001E-2</v>
      </c>
      <c r="W2928" s="160">
        <v>5.2200000000000003E-2</v>
      </c>
      <c r="X2928" s="4" t="s">
        <v>610</v>
      </c>
      <c r="Y2928" s="4" t="s">
        <v>323</v>
      </c>
      <c r="Z2928" s="147">
        <v>985000.01</v>
      </c>
      <c r="AA2928" s="155">
        <v>1</v>
      </c>
      <c r="AB2928" s="174">
        <v>90.15</v>
      </c>
      <c r="AD2928" s="147">
        <v>887.97799999999995</v>
      </c>
      <c r="AG2928" s="2" t="s">
        <v>36</v>
      </c>
      <c r="AH2928" s="160">
        <v>1.0510000000000001E-3</v>
      </c>
      <c r="AI2928" s="160">
        <v>1.0797758166683901E-3</v>
      </c>
      <c r="AJ2928" s="160">
        <v>2.21324418584538E-4</v>
      </c>
      <c r="AK2928" s="191"/>
      <c r="AL2928" s="147"/>
    </row>
    <row r="2929" spans="1:38">
      <c r="A2929" s="2">
        <v>811</v>
      </c>
      <c r="B2929" s="2">
        <v>9731</v>
      </c>
      <c r="C2929" s="2" t="s">
        <v>3547</v>
      </c>
      <c r="D2929" s="2" t="s">
        <v>3548</v>
      </c>
      <c r="E2929" s="4" t="s">
        <v>367</v>
      </c>
      <c r="F2929" s="2" t="s">
        <v>3549</v>
      </c>
      <c r="G2929" s="2" t="s">
        <v>3550</v>
      </c>
      <c r="H2929" s="2" t="s">
        <v>370</v>
      </c>
      <c r="I2929" s="2" t="s">
        <v>951</v>
      </c>
      <c r="J2929" s="2" t="s">
        <v>30</v>
      </c>
      <c r="K2929" s="2" t="s">
        <v>30</v>
      </c>
      <c r="L2929" s="2" t="s">
        <v>526</v>
      </c>
      <c r="M2929" s="2" t="s">
        <v>45</v>
      </c>
      <c r="N2929" s="2" t="s">
        <v>659</v>
      </c>
      <c r="O2929" s="2" t="s">
        <v>323</v>
      </c>
      <c r="P2929" s="2" t="s">
        <v>2739</v>
      </c>
      <c r="Q2929" s="2" t="s">
        <v>363</v>
      </c>
      <c r="R2929" s="2" t="s">
        <v>605</v>
      </c>
      <c r="S2929" s="2" t="s">
        <v>34</v>
      </c>
      <c r="T2929" s="147">
        <v>2.3809999999999998</v>
      </c>
      <c r="U2929" s="2" t="s">
        <v>2768</v>
      </c>
      <c r="V2929" s="158">
        <v>2.4899999999999999E-2</v>
      </c>
      <c r="W2929" s="160">
        <v>3.3939999999999998E-2</v>
      </c>
      <c r="X2929" s="4" t="s">
        <v>610</v>
      </c>
      <c r="Y2929" s="4" t="s">
        <v>323</v>
      </c>
      <c r="Z2929" s="147">
        <v>531000</v>
      </c>
      <c r="AA2929" s="155">
        <v>1</v>
      </c>
      <c r="AB2929" s="174">
        <v>106.34</v>
      </c>
      <c r="AD2929" s="147">
        <v>564.66499999999996</v>
      </c>
      <c r="AG2929" s="2" t="s">
        <v>36</v>
      </c>
      <c r="AH2929" s="160">
        <v>2.836E-3</v>
      </c>
      <c r="AI2929" s="160">
        <v>6.8663005226980397E-4</v>
      </c>
      <c r="AJ2929" s="160">
        <v>1.40740322903487E-4</v>
      </c>
      <c r="AK2929" s="191"/>
      <c r="AL2929" s="147"/>
    </row>
    <row r="2930" spans="1:38">
      <c r="A2930" s="2">
        <v>811</v>
      </c>
      <c r="B2930" s="2">
        <v>9731</v>
      </c>
      <c r="C2930" s="2" t="s">
        <v>2769</v>
      </c>
      <c r="D2930" s="2" t="s">
        <v>2770</v>
      </c>
      <c r="E2930" s="4" t="s">
        <v>367</v>
      </c>
      <c r="F2930" s="2" t="s">
        <v>2771</v>
      </c>
      <c r="G2930" s="2" t="s">
        <v>2772</v>
      </c>
      <c r="H2930" s="2" t="s">
        <v>370</v>
      </c>
      <c r="I2930" s="2" t="s">
        <v>951</v>
      </c>
      <c r="J2930" s="2" t="s">
        <v>30</v>
      </c>
      <c r="K2930" s="2" t="s">
        <v>30</v>
      </c>
      <c r="L2930" s="2" t="s">
        <v>526</v>
      </c>
      <c r="M2930" s="2" t="s">
        <v>45</v>
      </c>
      <c r="N2930" s="2" t="s">
        <v>646</v>
      </c>
      <c r="O2930" s="2" t="s">
        <v>323</v>
      </c>
      <c r="P2930" s="2" t="s">
        <v>2773</v>
      </c>
      <c r="Q2930" s="2" t="s">
        <v>363</v>
      </c>
      <c r="R2930" s="2" t="s">
        <v>605</v>
      </c>
      <c r="S2930" s="2" t="s">
        <v>34</v>
      </c>
      <c r="T2930" s="147">
        <v>2.8530000000000002</v>
      </c>
      <c r="U2930" s="2" t="s">
        <v>2768</v>
      </c>
      <c r="V2930" s="158">
        <v>1E-3</v>
      </c>
      <c r="W2930" s="160">
        <v>3.0089999999999999E-2</v>
      </c>
      <c r="X2930" s="4" t="s">
        <v>610</v>
      </c>
      <c r="Y2930" s="4" t="s">
        <v>323</v>
      </c>
      <c r="Z2930" s="147">
        <v>2519100</v>
      </c>
      <c r="AA2930" s="155">
        <v>1</v>
      </c>
      <c r="AB2930" s="174">
        <v>103.43</v>
      </c>
      <c r="AD2930" s="147">
        <v>2605.5050000000001</v>
      </c>
      <c r="AG2930" s="2" t="s">
        <v>36</v>
      </c>
      <c r="AH2930" s="160">
        <v>4.0000000000000001E-3</v>
      </c>
      <c r="AI2930" s="160">
        <v>3.1682800532866801E-3</v>
      </c>
      <c r="AJ2930" s="160">
        <v>6.4941048862369197E-4</v>
      </c>
      <c r="AK2930" s="191"/>
      <c r="AL2930" s="147"/>
    </row>
    <row r="2931" spans="1:38">
      <c r="A2931" s="2">
        <v>811</v>
      </c>
      <c r="B2931" s="2">
        <v>9731</v>
      </c>
      <c r="C2931" s="2" t="s">
        <v>2769</v>
      </c>
      <c r="D2931" s="2" t="s">
        <v>2770</v>
      </c>
      <c r="E2931" s="4" t="s">
        <v>367</v>
      </c>
      <c r="F2931" s="2" t="s">
        <v>2774</v>
      </c>
      <c r="G2931" s="2" t="s">
        <v>2775</v>
      </c>
      <c r="H2931" s="2" t="s">
        <v>370</v>
      </c>
      <c r="I2931" s="2" t="s">
        <v>1162</v>
      </c>
      <c r="J2931" s="2" t="s">
        <v>30</v>
      </c>
      <c r="K2931" s="2" t="s">
        <v>30</v>
      </c>
      <c r="L2931" s="2" t="s">
        <v>526</v>
      </c>
      <c r="M2931" s="2" t="s">
        <v>45</v>
      </c>
      <c r="N2931" s="2" t="s">
        <v>646</v>
      </c>
      <c r="O2931" s="2" t="s">
        <v>323</v>
      </c>
      <c r="P2931" s="2" t="s">
        <v>2773</v>
      </c>
      <c r="Q2931" s="2" t="s">
        <v>363</v>
      </c>
      <c r="R2931" s="2" t="s">
        <v>605</v>
      </c>
      <c r="S2931" s="2" t="s">
        <v>34</v>
      </c>
      <c r="T2931" s="147">
        <v>1.4590000000000001</v>
      </c>
      <c r="U2931" s="2" t="s">
        <v>2776</v>
      </c>
      <c r="V2931" s="158">
        <v>3.9E-2</v>
      </c>
      <c r="W2931" s="160">
        <v>5.8729999999999997E-2</v>
      </c>
      <c r="X2931" s="4" t="s">
        <v>610</v>
      </c>
      <c r="Y2931" s="4" t="s">
        <v>323</v>
      </c>
      <c r="Z2931" s="147">
        <v>855600</v>
      </c>
      <c r="AA2931" s="155">
        <v>1</v>
      </c>
      <c r="AB2931" s="174">
        <v>97.35</v>
      </c>
      <c r="AD2931" s="147">
        <v>832.92700000000002</v>
      </c>
      <c r="AG2931" s="2" t="s">
        <v>36</v>
      </c>
      <c r="AH2931" s="160">
        <v>1.1130000000000001E-3</v>
      </c>
      <c r="AI2931" s="160">
        <v>1.01283421101224E-3</v>
      </c>
      <c r="AJ2931" s="160">
        <v>2.07603225979321E-4</v>
      </c>
      <c r="AK2931" s="191"/>
      <c r="AL2931" s="147"/>
    </row>
    <row r="2932" spans="1:38">
      <c r="A2932" s="2">
        <v>811</v>
      </c>
      <c r="B2932" s="2">
        <v>9731</v>
      </c>
      <c r="C2932" s="2" t="s">
        <v>1792</v>
      </c>
      <c r="D2932" s="2" t="s">
        <v>1793</v>
      </c>
      <c r="E2932" s="4" t="s">
        <v>367</v>
      </c>
      <c r="F2932" s="2" t="s">
        <v>2777</v>
      </c>
      <c r="G2932" s="2" t="s">
        <v>2778</v>
      </c>
      <c r="H2932" s="2" t="s">
        <v>370</v>
      </c>
      <c r="I2932" s="2" t="s">
        <v>1162</v>
      </c>
      <c r="J2932" s="2" t="s">
        <v>30</v>
      </c>
      <c r="K2932" s="2" t="s">
        <v>30</v>
      </c>
      <c r="L2932" s="2" t="s">
        <v>526</v>
      </c>
      <c r="M2932" s="2" t="s">
        <v>45</v>
      </c>
      <c r="N2932" s="2" t="s">
        <v>659</v>
      </c>
      <c r="O2932" s="2" t="s">
        <v>323</v>
      </c>
      <c r="P2932" s="2" t="s">
        <v>2745</v>
      </c>
      <c r="Q2932" s="2" t="s">
        <v>363</v>
      </c>
      <c r="R2932" s="2" t="s">
        <v>605</v>
      </c>
      <c r="S2932" s="2" t="s">
        <v>34</v>
      </c>
      <c r="T2932" s="147">
        <v>1.353</v>
      </c>
      <c r="U2932" s="2" t="s">
        <v>2779</v>
      </c>
      <c r="V2932" s="158">
        <v>3.85E-2</v>
      </c>
      <c r="W2932" s="160">
        <v>5.3539999999999997E-2</v>
      </c>
      <c r="X2932" s="4" t="s">
        <v>610</v>
      </c>
      <c r="Y2932" s="4" t="s">
        <v>323</v>
      </c>
      <c r="Z2932" s="147">
        <v>1032575.26</v>
      </c>
      <c r="AA2932" s="155">
        <v>1</v>
      </c>
      <c r="AB2932" s="174">
        <v>100.27</v>
      </c>
      <c r="AD2932" s="147">
        <v>1035.3630000000001</v>
      </c>
      <c r="AG2932" s="2" t="s">
        <v>36</v>
      </c>
      <c r="AH2932" s="160">
        <v>2.2079999999999999E-3</v>
      </c>
      <c r="AI2932" s="160">
        <v>1.2589960305680499E-3</v>
      </c>
      <c r="AJ2932" s="160">
        <v>2.5805964549703499E-4</v>
      </c>
      <c r="AK2932" s="191"/>
      <c r="AL2932" s="147"/>
    </row>
    <row r="2933" spans="1:38">
      <c r="A2933" s="2">
        <v>811</v>
      </c>
      <c r="B2933" s="2">
        <v>9731</v>
      </c>
      <c r="C2933" s="2" t="s">
        <v>1792</v>
      </c>
      <c r="D2933" s="2" t="s">
        <v>1793</v>
      </c>
      <c r="E2933" s="4" t="s">
        <v>367</v>
      </c>
      <c r="F2933" s="2" t="s">
        <v>2780</v>
      </c>
      <c r="G2933" s="2" t="s">
        <v>2781</v>
      </c>
      <c r="H2933" s="2" t="s">
        <v>370</v>
      </c>
      <c r="I2933" s="2" t="s">
        <v>951</v>
      </c>
      <c r="J2933" s="2" t="s">
        <v>30</v>
      </c>
      <c r="K2933" s="2" t="s">
        <v>30</v>
      </c>
      <c r="L2933" s="2" t="s">
        <v>526</v>
      </c>
      <c r="M2933" s="2" t="s">
        <v>45</v>
      </c>
      <c r="N2933" s="2" t="s">
        <v>659</v>
      </c>
      <c r="O2933" s="2" t="s">
        <v>323</v>
      </c>
      <c r="P2933" s="2" t="s">
        <v>2745</v>
      </c>
      <c r="Q2933" s="2" t="s">
        <v>363</v>
      </c>
      <c r="R2933" s="2" t="s">
        <v>605</v>
      </c>
      <c r="S2933" s="2" t="s">
        <v>34</v>
      </c>
      <c r="T2933" s="147">
        <v>6.9109999999999996</v>
      </c>
      <c r="U2933" s="2" t="s">
        <v>2782</v>
      </c>
      <c r="V2933" s="158">
        <v>2.5600000000000001E-2</v>
      </c>
      <c r="W2933" s="160">
        <v>4.2349999999999999E-2</v>
      </c>
      <c r="X2933" s="4" t="s">
        <v>610</v>
      </c>
      <c r="Y2933" s="4" t="s">
        <v>323</v>
      </c>
      <c r="Z2933" s="147">
        <v>3480728</v>
      </c>
      <c r="AA2933" s="155">
        <v>1</v>
      </c>
      <c r="AB2933" s="174">
        <v>97.49</v>
      </c>
      <c r="AD2933" s="147">
        <v>3393.3620000000001</v>
      </c>
      <c r="AG2933" s="2" t="s">
        <v>36</v>
      </c>
      <c r="AH2933" s="160">
        <v>3.313E-3</v>
      </c>
      <c r="AI2933" s="160">
        <v>4.1263093862625401E-3</v>
      </c>
      <c r="AJ2933" s="160">
        <v>8.4578021818666901E-4</v>
      </c>
      <c r="AK2933" s="191"/>
      <c r="AL2933" s="147"/>
    </row>
    <row r="2934" spans="1:38">
      <c r="A2934" s="2">
        <v>811</v>
      </c>
      <c r="B2934" s="2">
        <v>9731</v>
      </c>
      <c r="C2934" s="2" t="s">
        <v>1792</v>
      </c>
      <c r="D2934" s="2" t="s">
        <v>1793</v>
      </c>
      <c r="E2934" s="4" t="s">
        <v>367</v>
      </c>
      <c r="F2934" s="2" t="s">
        <v>2783</v>
      </c>
      <c r="G2934" s="2" t="s">
        <v>2784</v>
      </c>
      <c r="H2934" s="2" t="s">
        <v>370</v>
      </c>
      <c r="I2934" s="2" t="s">
        <v>1162</v>
      </c>
      <c r="J2934" s="2" t="s">
        <v>30</v>
      </c>
      <c r="K2934" s="2" t="s">
        <v>30</v>
      </c>
      <c r="L2934" s="2" t="s">
        <v>526</v>
      </c>
      <c r="M2934" s="2" t="s">
        <v>45</v>
      </c>
      <c r="N2934" s="2" t="s">
        <v>659</v>
      </c>
      <c r="O2934" s="2" t="s">
        <v>323</v>
      </c>
      <c r="P2934" s="2" t="s">
        <v>2745</v>
      </c>
      <c r="Q2934" s="2" t="s">
        <v>363</v>
      </c>
      <c r="R2934" s="2" t="s">
        <v>605</v>
      </c>
      <c r="S2934" s="2" t="s">
        <v>34</v>
      </c>
      <c r="T2934" s="147">
        <v>3.9049999999999998</v>
      </c>
      <c r="U2934" s="2" t="s">
        <v>2785</v>
      </c>
      <c r="V2934" s="158">
        <v>2.41E-2</v>
      </c>
      <c r="W2934" s="160">
        <v>6.3320000000000001E-2</v>
      </c>
      <c r="X2934" s="4" t="s">
        <v>610</v>
      </c>
      <c r="Y2934" s="4" t="s">
        <v>323</v>
      </c>
      <c r="Z2934" s="147">
        <v>11509869.029999999</v>
      </c>
      <c r="AA2934" s="155">
        <v>1</v>
      </c>
      <c r="AB2934" s="174">
        <v>86.08</v>
      </c>
      <c r="AD2934" s="147">
        <v>9907.6949999999997</v>
      </c>
      <c r="AG2934" s="2" t="s">
        <v>36</v>
      </c>
      <c r="AH2934" s="160">
        <v>5.6010000000000001E-3</v>
      </c>
      <c r="AI2934" s="160">
        <v>1.20477034983022E-2</v>
      </c>
      <c r="AJ2934" s="160">
        <v>2.4694486863651799E-3</v>
      </c>
      <c r="AK2934" s="191"/>
      <c r="AL2934" s="147"/>
    </row>
    <row r="2935" spans="1:38">
      <c r="A2935" s="2">
        <v>811</v>
      </c>
      <c r="B2935" s="2">
        <v>9731</v>
      </c>
      <c r="C2935" s="2" t="s">
        <v>1792</v>
      </c>
      <c r="D2935" s="2" t="s">
        <v>1793</v>
      </c>
      <c r="E2935" s="4" t="s">
        <v>367</v>
      </c>
      <c r="F2935" s="2" t="s">
        <v>2786</v>
      </c>
      <c r="G2935" s="2" t="s">
        <v>2787</v>
      </c>
      <c r="H2935" s="2" t="s">
        <v>370</v>
      </c>
      <c r="I2935" s="2" t="s">
        <v>1162</v>
      </c>
      <c r="J2935" s="2" t="s">
        <v>30</v>
      </c>
      <c r="K2935" s="2" t="s">
        <v>30</v>
      </c>
      <c r="L2935" s="2" t="s">
        <v>526</v>
      </c>
      <c r="M2935" s="2" t="s">
        <v>45</v>
      </c>
      <c r="N2935" s="2" t="s">
        <v>659</v>
      </c>
      <c r="O2935" s="2" t="s">
        <v>323</v>
      </c>
      <c r="P2935" s="2" t="s">
        <v>2745</v>
      </c>
      <c r="Q2935" s="2" t="s">
        <v>363</v>
      </c>
      <c r="R2935" s="2" t="s">
        <v>605</v>
      </c>
      <c r="S2935" s="2" t="s">
        <v>34</v>
      </c>
      <c r="T2935" s="147">
        <v>6.2430000000000003</v>
      </c>
      <c r="U2935" s="2" t="s">
        <v>2782</v>
      </c>
      <c r="V2935" s="158">
        <v>4.9399999999999999E-2</v>
      </c>
      <c r="W2935" s="160">
        <v>6.6839999999999997E-2</v>
      </c>
      <c r="X2935" s="4" t="s">
        <v>610</v>
      </c>
      <c r="Y2935" s="4" t="s">
        <v>323</v>
      </c>
      <c r="Z2935" s="147">
        <v>4386738</v>
      </c>
      <c r="AA2935" s="155">
        <v>1</v>
      </c>
      <c r="AB2935" s="174">
        <v>92.67</v>
      </c>
      <c r="AD2935" s="147">
        <v>4065.19</v>
      </c>
      <c r="AG2935" s="2" t="s">
        <v>36</v>
      </c>
      <c r="AH2935" s="160">
        <v>4.8869999999999999E-3</v>
      </c>
      <c r="AI2935" s="160">
        <v>4.9432490356380804E-3</v>
      </c>
      <c r="AJ2935" s="160">
        <v>1.0132304334309599E-3</v>
      </c>
      <c r="AK2935" s="191"/>
      <c r="AL2935" s="147"/>
    </row>
    <row r="2936" spans="1:38">
      <c r="A2936" s="2">
        <v>811</v>
      </c>
      <c r="B2936" s="2">
        <v>9731</v>
      </c>
      <c r="C2936" s="2" t="s">
        <v>2788</v>
      </c>
      <c r="D2936" s="2" t="s">
        <v>2789</v>
      </c>
      <c r="E2936" s="4" t="s">
        <v>367</v>
      </c>
      <c r="F2936" s="2" t="s">
        <v>2790</v>
      </c>
      <c r="G2936" s="2" t="s">
        <v>2791</v>
      </c>
      <c r="H2936" s="2" t="s">
        <v>370</v>
      </c>
      <c r="I2936" s="2" t="s">
        <v>1162</v>
      </c>
      <c r="J2936" s="2" t="s">
        <v>30</v>
      </c>
      <c r="K2936" s="2" t="s">
        <v>30</v>
      </c>
      <c r="L2936" s="2" t="s">
        <v>526</v>
      </c>
      <c r="M2936" s="2" t="s">
        <v>45</v>
      </c>
      <c r="N2936" s="2" t="s">
        <v>642</v>
      </c>
      <c r="O2936" s="2" t="s">
        <v>323</v>
      </c>
      <c r="P2936" s="2" t="s">
        <v>374</v>
      </c>
      <c r="Q2936" s="2" t="s">
        <v>375</v>
      </c>
      <c r="R2936" s="2" t="s">
        <v>375</v>
      </c>
      <c r="S2936" s="2" t="s">
        <v>34</v>
      </c>
      <c r="T2936" s="147">
        <v>1.298</v>
      </c>
      <c r="U2936" s="2" t="s">
        <v>2792</v>
      </c>
      <c r="V2936" s="158">
        <v>8.2000000000000003E-2</v>
      </c>
      <c r="W2936" s="160">
        <v>6.4259999999999998E-2</v>
      </c>
      <c r="X2936" s="4" t="s">
        <v>610</v>
      </c>
      <c r="Y2936" s="4" t="s">
        <v>323</v>
      </c>
      <c r="Z2936" s="147">
        <v>199000</v>
      </c>
      <c r="AA2936" s="155">
        <v>1</v>
      </c>
      <c r="AB2936" s="174">
        <v>104.48</v>
      </c>
      <c r="AD2936" s="147">
        <v>207.91499999999999</v>
      </c>
      <c r="AG2936" s="2" t="s">
        <v>36</v>
      </c>
      <c r="AH2936" s="160">
        <v>2.4269999999999999E-3</v>
      </c>
      <c r="AI2936" s="160">
        <v>2.5282375127586498E-4</v>
      </c>
      <c r="AJ2936" s="160">
        <v>5.1821932749098998E-5</v>
      </c>
      <c r="AK2936" s="191"/>
      <c r="AL2936" s="147"/>
    </row>
    <row r="2937" spans="1:38">
      <c r="A2937" s="2">
        <v>811</v>
      </c>
      <c r="B2937" s="2">
        <v>9731</v>
      </c>
      <c r="C2937" s="2" t="s">
        <v>2788</v>
      </c>
      <c r="D2937" s="2" t="s">
        <v>2789</v>
      </c>
      <c r="E2937" s="4" t="s">
        <v>367</v>
      </c>
      <c r="F2937" s="2" t="s">
        <v>2793</v>
      </c>
      <c r="G2937" s="2" t="s">
        <v>2794</v>
      </c>
      <c r="H2937" s="2" t="s">
        <v>370</v>
      </c>
      <c r="I2937" s="2" t="s">
        <v>1162</v>
      </c>
      <c r="J2937" s="2" t="s">
        <v>30</v>
      </c>
      <c r="K2937" s="2" t="s">
        <v>30</v>
      </c>
      <c r="L2937" s="2" t="s">
        <v>526</v>
      </c>
      <c r="M2937" s="2" t="s">
        <v>31</v>
      </c>
      <c r="N2937" s="2" t="s">
        <v>642</v>
      </c>
      <c r="O2937" s="2" t="s">
        <v>323</v>
      </c>
      <c r="P2937" s="2" t="s">
        <v>374</v>
      </c>
      <c r="Q2937" s="2" t="s">
        <v>375</v>
      </c>
      <c r="R2937" s="2" t="s">
        <v>375</v>
      </c>
      <c r="S2937" s="2" t="s">
        <v>34</v>
      </c>
      <c r="T2937" s="147">
        <v>2.1219999999999999</v>
      </c>
      <c r="U2937" s="2" t="s">
        <v>2795</v>
      </c>
      <c r="V2937" s="158">
        <v>6.6500000000000004E-2</v>
      </c>
      <c r="W2937" s="160">
        <v>6.8260000000000001E-2</v>
      </c>
      <c r="X2937" s="4" t="s">
        <v>610</v>
      </c>
      <c r="Y2937" s="4" t="s">
        <v>323</v>
      </c>
      <c r="Z2937" s="147">
        <v>1740000</v>
      </c>
      <c r="AA2937" s="155">
        <v>1</v>
      </c>
      <c r="AB2937" s="174">
        <v>100.1</v>
      </c>
      <c r="AD2937" s="147">
        <v>1741.74</v>
      </c>
      <c r="AG2937" s="2" t="s">
        <v>36</v>
      </c>
      <c r="AH2937" s="160">
        <v>2.4233999999999999E-2</v>
      </c>
      <c r="AI2937" s="160">
        <v>2.1179463576844102E-3</v>
      </c>
      <c r="AJ2937" s="160">
        <v>4.3412089710812799E-4</v>
      </c>
      <c r="AK2937" s="191"/>
      <c r="AL2937" s="147"/>
    </row>
    <row r="2938" spans="1:38">
      <c r="A2938" s="2">
        <v>811</v>
      </c>
      <c r="B2938" s="2">
        <v>9731</v>
      </c>
      <c r="C2938" s="2" t="s">
        <v>1800</v>
      </c>
      <c r="D2938" s="2" t="s">
        <v>1801</v>
      </c>
      <c r="E2938" s="4" t="s">
        <v>367</v>
      </c>
      <c r="F2938" s="2" t="s">
        <v>2796</v>
      </c>
      <c r="G2938" s="2" t="s">
        <v>2797</v>
      </c>
      <c r="H2938" s="2" t="s">
        <v>370</v>
      </c>
      <c r="I2938" s="2" t="s">
        <v>1162</v>
      </c>
      <c r="J2938" s="2" t="s">
        <v>30</v>
      </c>
      <c r="K2938" s="2" t="s">
        <v>30</v>
      </c>
      <c r="L2938" s="2" t="s">
        <v>526</v>
      </c>
      <c r="M2938" s="2" t="s">
        <v>45</v>
      </c>
      <c r="N2938" s="2" t="s">
        <v>646</v>
      </c>
      <c r="O2938" s="2" t="s">
        <v>323</v>
      </c>
      <c r="P2938" s="2" t="s">
        <v>2745</v>
      </c>
      <c r="Q2938" s="2" t="s">
        <v>363</v>
      </c>
      <c r="R2938" s="2" t="s">
        <v>605</v>
      </c>
      <c r="S2938" s="2" t="s">
        <v>34</v>
      </c>
      <c r="T2938" s="147">
        <v>2.7959999999999998</v>
      </c>
      <c r="U2938" s="2" t="s">
        <v>2798</v>
      </c>
      <c r="V2938" s="158">
        <v>2.0400000000000001E-2</v>
      </c>
      <c r="W2938" s="160">
        <v>5.5199999999999999E-2</v>
      </c>
      <c r="X2938" s="4" t="s">
        <v>610</v>
      </c>
      <c r="Y2938" s="4" t="s">
        <v>323</v>
      </c>
      <c r="Z2938" s="147">
        <v>2990148.13</v>
      </c>
      <c r="AA2938" s="155">
        <v>1</v>
      </c>
      <c r="AB2938" s="174">
        <v>91.05</v>
      </c>
      <c r="AD2938" s="147">
        <v>2722.53</v>
      </c>
      <c r="AG2938" s="2" t="s">
        <v>36</v>
      </c>
      <c r="AH2938" s="160">
        <v>7.9719999999999999E-3</v>
      </c>
      <c r="AI2938" s="160">
        <v>3.3105815029007999E-3</v>
      </c>
      <c r="AJ2938" s="160">
        <v>6.7857838173020603E-4</v>
      </c>
      <c r="AK2938" s="191"/>
      <c r="AL2938" s="147"/>
    </row>
    <row r="2939" spans="1:38">
      <c r="A2939" s="2">
        <v>811</v>
      </c>
      <c r="B2939" s="2">
        <v>9731</v>
      </c>
      <c r="C2939" s="2" t="s">
        <v>1804</v>
      </c>
      <c r="D2939" s="2" t="s">
        <v>1805</v>
      </c>
      <c r="E2939" s="4" t="s">
        <v>367</v>
      </c>
      <c r="F2939" s="2" t="s">
        <v>2799</v>
      </c>
      <c r="G2939" s="2" t="s">
        <v>2800</v>
      </c>
      <c r="H2939" s="2" t="s">
        <v>370</v>
      </c>
      <c r="I2939" s="2" t="s">
        <v>1162</v>
      </c>
      <c r="J2939" s="2" t="s">
        <v>30</v>
      </c>
      <c r="K2939" s="2" t="s">
        <v>30</v>
      </c>
      <c r="L2939" s="2" t="s">
        <v>526</v>
      </c>
      <c r="M2939" s="2" t="s">
        <v>45</v>
      </c>
      <c r="N2939" s="2" t="s">
        <v>646</v>
      </c>
      <c r="O2939" s="2" t="s">
        <v>323</v>
      </c>
      <c r="P2939" s="2" t="s">
        <v>2773</v>
      </c>
      <c r="Q2939" s="2" t="s">
        <v>363</v>
      </c>
      <c r="R2939" s="2" t="s">
        <v>605</v>
      </c>
      <c r="S2939" s="2" t="s">
        <v>34</v>
      </c>
      <c r="T2939" s="147">
        <v>1.208</v>
      </c>
      <c r="U2939" s="2" t="s">
        <v>2792</v>
      </c>
      <c r="V2939" s="158">
        <v>0.04</v>
      </c>
      <c r="W2939" s="160">
        <v>5.4780000000000002E-2</v>
      </c>
      <c r="X2939" s="4" t="s">
        <v>610</v>
      </c>
      <c r="Y2939" s="4" t="s">
        <v>323</v>
      </c>
      <c r="Z2939" s="147">
        <v>53615.48</v>
      </c>
      <c r="AA2939" s="155">
        <v>1</v>
      </c>
      <c r="AB2939" s="174">
        <v>99.35</v>
      </c>
      <c r="AD2939" s="147">
        <v>53.267000000000003</v>
      </c>
      <c r="AG2939" s="2" t="s">
        <v>36</v>
      </c>
      <c r="AH2939" s="160">
        <v>4.0700000000000003E-4</v>
      </c>
      <c r="AI2939" s="160">
        <v>6.4772356931988397E-5</v>
      </c>
      <c r="AJ2939" s="160">
        <v>1.32765561304705E-5</v>
      </c>
      <c r="AK2939" s="191"/>
      <c r="AL2939" s="147"/>
    </row>
    <row r="2940" spans="1:38">
      <c r="A2940" s="2">
        <v>811</v>
      </c>
      <c r="B2940" s="2">
        <v>9731</v>
      </c>
      <c r="C2940" s="2" t="s">
        <v>1804</v>
      </c>
      <c r="D2940" s="2" t="s">
        <v>1805</v>
      </c>
      <c r="E2940" s="4" t="s">
        <v>367</v>
      </c>
      <c r="F2940" s="2" t="s">
        <v>2801</v>
      </c>
      <c r="G2940" s="2" t="s">
        <v>2802</v>
      </c>
      <c r="H2940" s="2" t="s">
        <v>370</v>
      </c>
      <c r="I2940" s="2" t="s">
        <v>1162</v>
      </c>
      <c r="J2940" s="2" t="s">
        <v>30</v>
      </c>
      <c r="K2940" s="2" t="s">
        <v>30</v>
      </c>
      <c r="L2940" s="2" t="s">
        <v>526</v>
      </c>
      <c r="M2940" s="2" t="s">
        <v>45</v>
      </c>
      <c r="N2940" s="2" t="s">
        <v>646</v>
      </c>
      <c r="O2940" s="2" t="s">
        <v>323</v>
      </c>
      <c r="P2940" s="2" t="s">
        <v>2773</v>
      </c>
      <c r="Q2940" s="2" t="s">
        <v>363</v>
      </c>
      <c r="R2940" s="2" t="s">
        <v>605</v>
      </c>
      <c r="S2940" s="2" t="s">
        <v>34</v>
      </c>
      <c r="T2940" s="147">
        <v>2.2240000000000002</v>
      </c>
      <c r="U2940" s="2" t="s">
        <v>2803</v>
      </c>
      <c r="V2940" s="158">
        <v>0.04</v>
      </c>
      <c r="W2940" s="160">
        <v>5.774E-2</v>
      </c>
      <c r="X2940" s="4" t="s">
        <v>610</v>
      </c>
      <c r="Y2940" s="4" t="s">
        <v>323</v>
      </c>
      <c r="Z2940" s="147">
        <v>1301456.77</v>
      </c>
      <c r="AA2940" s="155">
        <v>1</v>
      </c>
      <c r="AB2940" s="174">
        <v>96.04</v>
      </c>
      <c r="AD2940" s="147">
        <v>1249.9190000000001</v>
      </c>
      <c r="AG2940" s="2" t="s">
        <v>36</v>
      </c>
      <c r="AH2940" s="160">
        <v>1.921E-3</v>
      </c>
      <c r="AI2940" s="160">
        <v>1.5198947988375401E-3</v>
      </c>
      <c r="AJ2940" s="160">
        <v>3.11536735190366E-4</v>
      </c>
      <c r="AK2940" s="191"/>
      <c r="AL2940" s="147"/>
    </row>
    <row r="2941" spans="1:38">
      <c r="A2941" s="2">
        <v>811</v>
      </c>
      <c r="B2941" s="2">
        <v>9731</v>
      </c>
      <c r="C2941" s="2" t="s">
        <v>1804</v>
      </c>
      <c r="D2941" s="2" t="s">
        <v>1805</v>
      </c>
      <c r="E2941" s="4" t="s">
        <v>367</v>
      </c>
      <c r="F2941" s="2" t="s">
        <v>2804</v>
      </c>
      <c r="G2941" s="2" t="s">
        <v>2805</v>
      </c>
      <c r="H2941" s="2" t="s">
        <v>370</v>
      </c>
      <c r="I2941" s="2" t="s">
        <v>1162</v>
      </c>
      <c r="J2941" s="2" t="s">
        <v>30</v>
      </c>
      <c r="K2941" s="2" t="s">
        <v>30</v>
      </c>
      <c r="L2941" s="2" t="s">
        <v>526</v>
      </c>
      <c r="M2941" s="2" t="s">
        <v>45</v>
      </c>
      <c r="N2941" s="2" t="s">
        <v>646</v>
      </c>
      <c r="O2941" s="2" t="s">
        <v>323</v>
      </c>
      <c r="P2941" s="2" t="s">
        <v>2773</v>
      </c>
      <c r="Q2941" s="2" t="s">
        <v>363</v>
      </c>
      <c r="R2941" s="2" t="s">
        <v>605</v>
      </c>
      <c r="S2941" s="2" t="s">
        <v>34</v>
      </c>
      <c r="T2941" s="147">
        <v>3.7080000000000002</v>
      </c>
      <c r="U2941" s="2" t="s">
        <v>2806</v>
      </c>
      <c r="V2941" s="158">
        <v>2.07E-2</v>
      </c>
      <c r="W2941" s="160">
        <v>5.9970000000000002E-2</v>
      </c>
      <c r="X2941" s="4" t="s">
        <v>610</v>
      </c>
      <c r="Y2941" s="4" t="s">
        <v>323</v>
      </c>
      <c r="Z2941" s="147">
        <v>3323322.84</v>
      </c>
      <c r="AA2941" s="155">
        <v>1</v>
      </c>
      <c r="AB2941" s="174">
        <v>83.35</v>
      </c>
      <c r="AD2941" s="147">
        <v>2769.99</v>
      </c>
      <c r="AG2941" s="2" t="s">
        <v>36</v>
      </c>
      <c r="AH2941" s="160">
        <v>8.0920000000000002E-3</v>
      </c>
      <c r="AI2941" s="160">
        <v>3.3682922576888001E-3</v>
      </c>
      <c r="AJ2941" s="160">
        <v>6.90407503157411E-4</v>
      </c>
      <c r="AK2941" s="191"/>
      <c r="AL2941" s="147"/>
    </row>
    <row r="2942" spans="1:38">
      <c r="A2942" s="2">
        <v>811</v>
      </c>
      <c r="B2942" s="2">
        <v>9731</v>
      </c>
      <c r="C2942" s="2" t="s">
        <v>1808</v>
      </c>
      <c r="D2942" s="2" t="s">
        <v>1809</v>
      </c>
      <c r="E2942" s="4" t="s">
        <v>367</v>
      </c>
      <c r="F2942" s="2" t="s">
        <v>2807</v>
      </c>
      <c r="G2942" s="2" t="s">
        <v>2808</v>
      </c>
      <c r="H2942" s="2" t="s">
        <v>370</v>
      </c>
      <c r="I2942" s="2" t="s">
        <v>1162</v>
      </c>
      <c r="J2942" s="2" t="s">
        <v>30</v>
      </c>
      <c r="K2942" s="2" t="s">
        <v>30</v>
      </c>
      <c r="L2942" s="2" t="s">
        <v>528</v>
      </c>
      <c r="M2942" s="2" t="s">
        <v>45</v>
      </c>
      <c r="N2942" s="2" t="s">
        <v>660</v>
      </c>
      <c r="O2942" s="2" t="s">
        <v>323</v>
      </c>
      <c r="P2942" s="2" t="s">
        <v>2749</v>
      </c>
      <c r="Q2942" s="2" t="s">
        <v>612</v>
      </c>
      <c r="R2942" s="2" t="s">
        <v>605</v>
      </c>
      <c r="S2942" s="2" t="s">
        <v>34</v>
      </c>
      <c r="T2942" s="147">
        <v>2.68</v>
      </c>
      <c r="U2942" s="2" t="s">
        <v>2809</v>
      </c>
      <c r="V2942" s="158">
        <v>2.35E-2</v>
      </c>
      <c r="W2942" s="160">
        <v>6.2520000000000006E-2</v>
      </c>
      <c r="X2942" s="4" t="s">
        <v>610</v>
      </c>
      <c r="Y2942" s="4" t="s">
        <v>323</v>
      </c>
      <c r="Z2942" s="147">
        <v>977000</v>
      </c>
      <c r="AA2942" s="155">
        <v>1</v>
      </c>
      <c r="AB2942" s="174">
        <v>92.51</v>
      </c>
      <c r="AD2942" s="147">
        <v>903.82299999999998</v>
      </c>
      <c r="AG2942" s="2" t="s">
        <v>36</v>
      </c>
      <c r="AH2942" s="160">
        <v>0</v>
      </c>
      <c r="AI2942" s="160">
        <v>1.09904348264235E-3</v>
      </c>
      <c r="AJ2942" s="160">
        <v>2.2527376149752E-4</v>
      </c>
      <c r="AK2942" s="191"/>
      <c r="AL2942" s="147"/>
    </row>
    <row r="2943" spans="1:38">
      <c r="A2943" s="2">
        <v>811</v>
      </c>
      <c r="B2943" s="2">
        <v>9731</v>
      </c>
      <c r="C2943" s="2" t="s">
        <v>1808</v>
      </c>
      <c r="D2943" s="2" t="s">
        <v>1809</v>
      </c>
      <c r="E2943" s="4" t="s">
        <v>367</v>
      </c>
      <c r="F2943" s="2" t="s">
        <v>3551</v>
      </c>
      <c r="G2943" s="2" t="s">
        <v>3552</v>
      </c>
      <c r="H2943" s="2" t="s">
        <v>370</v>
      </c>
      <c r="I2943" s="2" t="s">
        <v>1162</v>
      </c>
      <c r="J2943" s="2" t="s">
        <v>30</v>
      </c>
      <c r="K2943" s="2" t="s">
        <v>30</v>
      </c>
      <c r="L2943" s="2" t="s">
        <v>526</v>
      </c>
      <c r="M2943" s="2" t="s">
        <v>45</v>
      </c>
      <c r="N2943" s="2" t="s">
        <v>660</v>
      </c>
      <c r="O2943" s="2" t="s">
        <v>323</v>
      </c>
      <c r="P2943" s="2" t="s">
        <v>2749</v>
      </c>
      <c r="Q2943" s="2" t="s">
        <v>612</v>
      </c>
      <c r="R2943" s="2" t="s">
        <v>605</v>
      </c>
      <c r="S2943" s="2" t="s">
        <v>34</v>
      </c>
      <c r="T2943" s="147">
        <v>4.4660000000000002</v>
      </c>
      <c r="U2943" s="2" t="s">
        <v>3553</v>
      </c>
      <c r="V2943" s="158">
        <v>6.0699999999999997E-2</v>
      </c>
      <c r="W2943" s="160">
        <v>6.5369999999999998E-2</v>
      </c>
      <c r="X2943" s="4" t="s">
        <v>610</v>
      </c>
      <c r="Y2943" s="4" t="s">
        <v>323</v>
      </c>
      <c r="Z2943" s="147">
        <v>1703000</v>
      </c>
      <c r="AA2943" s="155">
        <v>1</v>
      </c>
      <c r="AB2943" s="174">
        <v>100.37</v>
      </c>
      <c r="AD2943" s="147">
        <v>1709.3009999999999</v>
      </c>
      <c r="AG2943" s="2" t="s">
        <v>36</v>
      </c>
      <c r="AH2943" s="160">
        <v>1.1353E-2</v>
      </c>
      <c r="AI2943" s="160">
        <v>2.0785008318870502E-3</v>
      </c>
      <c r="AJ2943" s="160">
        <v>4.2603564651435302E-4</v>
      </c>
      <c r="AK2943" s="191"/>
      <c r="AL2943" s="147"/>
    </row>
    <row r="2944" spans="1:38">
      <c r="A2944" s="2">
        <v>811</v>
      </c>
      <c r="B2944" s="2">
        <v>9731</v>
      </c>
      <c r="C2944" s="2" t="s">
        <v>1812</v>
      </c>
      <c r="D2944" s="2" t="s">
        <v>1813</v>
      </c>
      <c r="E2944" s="4" t="s">
        <v>367</v>
      </c>
      <c r="F2944" s="2" t="s">
        <v>2810</v>
      </c>
      <c r="G2944" s="2" t="s">
        <v>2811</v>
      </c>
      <c r="H2944" s="2" t="s">
        <v>370</v>
      </c>
      <c r="I2944" s="2" t="s">
        <v>1162</v>
      </c>
      <c r="J2944" s="2" t="s">
        <v>30</v>
      </c>
      <c r="K2944" s="2" t="s">
        <v>30</v>
      </c>
      <c r="L2944" s="2" t="s">
        <v>526</v>
      </c>
      <c r="M2944" s="2" t="s">
        <v>45</v>
      </c>
      <c r="N2944" s="2" t="s">
        <v>671</v>
      </c>
      <c r="O2944" s="2" t="s">
        <v>323</v>
      </c>
      <c r="P2944" s="2" t="s">
        <v>2745</v>
      </c>
      <c r="Q2944" s="2" t="s">
        <v>363</v>
      </c>
      <c r="R2944" s="2" t="s">
        <v>605</v>
      </c>
      <c r="S2944" s="2" t="s">
        <v>34</v>
      </c>
      <c r="T2944" s="147">
        <v>2.79</v>
      </c>
      <c r="U2944" s="2" t="s">
        <v>2812</v>
      </c>
      <c r="V2944" s="158">
        <v>2.1000000000000001E-2</v>
      </c>
      <c r="W2944" s="160">
        <v>5.8409999999999997E-2</v>
      </c>
      <c r="X2944" s="4" t="s">
        <v>610</v>
      </c>
      <c r="Y2944" s="4" t="s">
        <v>323</v>
      </c>
      <c r="Z2944" s="147">
        <v>2307695.25</v>
      </c>
      <c r="AA2944" s="155">
        <v>1</v>
      </c>
      <c r="AB2944" s="174">
        <v>90.77</v>
      </c>
      <c r="AD2944" s="147">
        <v>2094.6950000000002</v>
      </c>
      <c r="AG2944" s="2" t="s">
        <v>36</v>
      </c>
      <c r="AH2944" s="160">
        <v>4.0200000000000001E-3</v>
      </c>
      <c r="AI2944" s="160">
        <v>2.5471376899049501E-3</v>
      </c>
      <c r="AJ2944" s="160">
        <v>5.2209334527642003E-4</v>
      </c>
      <c r="AK2944" s="191"/>
      <c r="AL2944" s="147"/>
    </row>
    <row r="2945" spans="1:38">
      <c r="A2945" s="2">
        <v>811</v>
      </c>
      <c r="B2945" s="2">
        <v>9731</v>
      </c>
      <c r="C2945" s="2" t="s">
        <v>2730</v>
      </c>
      <c r="D2945" s="2" t="s">
        <v>2731</v>
      </c>
      <c r="E2945" s="4" t="s">
        <v>367</v>
      </c>
      <c r="F2945" s="2" t="s">
        <v>3558</v>
      </c>
      <c r="G2945" s="2" t="s">
        <v>3559</v>
      </c>
      <c r="H2945" s="2" t="s">
        <v>370</v>
      </c>
      <c r="I2945" s="2" t="s">
        <v>951</v>
      </c>
      <c r="J2945" s="2" t="s">
        <v>30</v>
      </c>
      <c r="K2945" s="2" t="s">
        <v>30</v>
      </c>
      <c r="L2945" s="2" t="s">
        <v>526</v>
      </c>
      <c r="M2945" s="2" t="s">
        <v>45</v>
      </c>
      <c r="N2945" s="2" t="s">
        <v>660</v>
      </c>
      <c r="O2945" s="2" t="s">
        <v>323</v>
      </c>
      <c r="P2945" s="2" t="s">
        <v>2745</v>
      </c>
      <c r="Q2945" s="2" t="s">
        <v>363</v>
      </c>
      <c r="R2945" s="2" t="s">
        <v>605</v>
      </c>
      <c r="S2945" s="2" t="s">
        <v>34</v>
      </c>
      <c r="T2945" s="147">
        <v>1.7010000000000001</v>
      </c>
      <c r="U2945" s="2" t="s">
        <v>2983</v>
      </c>
      <c r="V2945" s="158">
        <v>1.4999999999999999E-2</v>
      </c>
      <c r="W2945" s="160">
        <v>2.9059999999999999E-2</v>
      </c>
      <c r="X2945" s="4" t="s">
        <v>610</v>
      </c>
      <c r="Y2945" s="4" t="s">
        <v>323</v>
      </c>
      <c r="Z2945" s="147">
        <v>2244000</v>
      </c>
      <c r="AA2945" s="155">
        <v>1</v>
      </c>
      <c r="AB2945" s="174">
        <v>111.97</v>
      </c>
      <c r="AD2945" s="147">
        <v>2512.607</v>
      </c>
      <c r="AG2945" s="2" t="s">
        <v>36</v>
      </c>
      <c r="AH2945" s="160">
        <v>5.9589999999999999E-3</v>
      </c>
      <c r="AI2945" s="160">
        <v>3.0553161897602802E-3</v>
      </c>
      <c r="AJ2945" s="160">
        <v>6.2625599578351602E-4</v>
      </c>
      <c r="AK2945" s="191"/>
      <c r="AL2945" s="147"/>
    </row>
    <row r="2946" spans="1:38">
      <c r="A2946" s="2">
        <v>811</v>
      </c>
      <c r="B2946" s="2">
        <v>9731</v>
      </c>
      <c r="C2946" s="2" t="s">
        <v>2730</v>
      </c>
      <c r="D2946" s="2" t="s">
        <v>2731</v>
      </c>
      <c r="E2946" s="4" t="s">
        <v>367</v>
      </c>
      <c r="F2946" s="2" t="s">
        <v>2813</v>
      </c>
      <c r="G2946" s="2" t="s">
        <v>2814</v>
      </c>
      <c r="H2946" s="2" t="s">
        <v>370</v>
      </c>
      <c r="I2946" s="2" t="s">
        <v>951</v>
      </c>
      <c r="J2946" s="2" t="s">
        <v>30</v>
      </c>
      <c r="K2946" s="2" t="s">
        <v>30</v>
      </c>
      <c r="L2946" s="2" t="s">
        <v>526</v>
      </c>
      <c r="M2946" s="2" t="s">
        <v>45</v>
      </c>
      <c r="N2946" s="2" t="s">
        <v>660</v>
      </c>
      <c r="O2946" s="2" t="s">
        <v>323</v>
      </c>
      <c r="P2946" s="2" t="s">
        <v>2756</v>
      </c>
      <c r="Q2946" s="2" t="s">
        <v>363</v>
      </c>
      <c r="R2946" s="2" t="s">
        <v>605</v>
      </c>
      <c r="S2946" s="2" t="s">
        <v>34</v>
      </c>
      <c r="T2946" s="147">
        <v>2.95</v>
      </c>
      <c r="U2946" s="2" t="s">
        <v>2815</v>
      </c>
      <c r="V2946" s="158">
        <v>5.0000000000000001E-3</v>
      </c>
      <c r="W2946" s="160">
        <v>2.6329999999999999E-2</v>
      </c>
      <c r="X2946" s="4" t="s">
        <v>610</v>
      </c>
      <c r="Y2946" s="4" t="s">
        <v>323</v>
      </c>
      <c r="Z2946" s="147">
        <v>2348064.1800000002</v>
      </c>
      <c r="AA2946" s="155">
        <v>1</v>
      </c>
      <c r="AB2946" s="174">
        <v>105.76</v>
      </c>
      <c r="AC2946" s="147">
        <v>33.359000000000002</v>
      </c>
      <c r="AD2946" s="147">
        <v>2516.6709999999998</v>
      </c>
      <c r="AG2946" s="2" t="s">
        <v>36</v>
      </c>
      <c r="AH2946" s="160">
        <v>3.4280000000000001E-3</v>
      </c>
      <c r="AI2946" s="160">
        <v>3.0602587416217399E-3</v>
      </c>
      <c r="AJ2946" s="160">
        <v>6.2726908331536704E-4</v>
      </c>
      <c r="AK2946" s="191"/>
      <c r="AL2946" s="147"/>
    </row>
    <row r="2947" spans="1:38">
      <c r="A2947" s="2">
        <v>811</v>
      </c>
      <c r="B2947" s="2">
        <v>9731</v>
      </c>
      <c r="C2947" s="2" t="s">
        <v>2730</v>
      </c>
      <c r="D2947" s="2" t="s">
        <v>2731</v>
      </c>
      <c r="E2947" s="4" t="s">
        <v>367</v>
      </c>
      <c r="F2947" s="2" t="s">
        <v>2816</v>
      </c>
      <c r="G2947" s="2" t="s">
        <v>2817</v>
      </c>
      <c r="H2947" s="2" t="s">
        <v>370</v>
      </c>
      <c r="I2947" s="2" t="s">
        <v>951</v>
      </c>
      <c r="J2947" s="2" t="s">
        <v>30</v>
      </c>
      <c r="K2947" s="2" t="s">
        <v>30</v>
      </c>
      <c r="L2947" s="2" t="s">
        <v>526</v>
      </c>
      <c r="M2947" s="2" t="s">
        <v>31</v>
      </c>
      <c r="N2947" s="2" t="s">
        <v>660</v>
      </c>
      <c r="O2947" s="2" t="s">
        <v>323</v>
      </c>
      <c r="P2947" s="2" t="s">
        <v>2745</v>
      </c>
      <c r="Q2947" s="2" t="s">
        <v>363</v>
      </c>
      <c r="R2947" s="2" t="s">
        <v>605</v>
      </c>
      <c r="S2947" s="2" t="s">
        <v>34</v>
      </c>
      <c r="T2947" s="147">
        <v>4.577</v>
      </c>
      <c r="U2947" s="2" t="s">
        <v>2818</v>
      </c>
      <c r="V2947" s="158">
        <v>3.4700000000000002E-2</v>
      </c>
      <c r="W2947" s="160">
        <v>3.3550000000000003E-2</v>
      </c>
      <c r="X2947" s="4" t="s">
        <v>610</v>
      </c>
      <c r="Y2947" s="4" t="s">
        <v>323</v>
      </c>
      <c r="Z2947" s="147">
        <v>2432000</v>
      </c>
      <c r="AA2947" s="155">
        <v>1</v>
      </c>
      <c r="AB2947" s="174">
        <v>103.6</v>
      </c>
      <c r="AD2947" s="147">
        <v>2519.5520000000001</v>
      </c>
      <c r="AG2947" s="2" t="s">
        <v>36</v>
      </c>
      <c r="AH2947" s="160">
        <v>1.4279E-2</v>
      </c>
      <c r="AI2947" s="160">
        <v>3.0637615151494898E-3</v>
      </c>
      <c r="AJ2947" s="160">
        <v>6.2798705578936997E-4</v>
      </c>
      <c r="AK2947" s="191"/>
      <c r="AL2947" s="147"/>
    </row>
    <row r="2948" spans="1:38">
      <c r="A2948" s="2">
        <v>811</v>
      </c>
      <c r="B2948" s="2">
        <v>9731</v>
      </c>
      <c r="C2948" s="2" t="s">
        <v>1816</v>
      </c>
      <c r="D2948" s="2" t="s">
        <v>1817</v>
      </c>
      <c r="E2948" s="4" t="s">
        <v>367</v>
      </c>
      <c r="F2948" s="2" t="s">
        <v>2819</v>
      </c>
      <c r="G2948" s="2" t="s">
        <v>2820</v>
      </c>
      <c r="H2948" s="2" t="s">
        <v>370</v>
      </c>
      <c r="I2948" s="2" t="s">
        <v>951</v>
      </c>
      <c r="J2948" s="2" t="s">
        <v>30</v>
      </c>
      <c r="K2948" s="2" t="s">
        <v>30</v>
      </c>
      <c r="L2948" s="2" t="s">
        <v>526</v>
      </c>
      <c r="M2948" s="2" t="s">
        <v>45</v>
      </c>
      <c r="N2948" s="2" t="s">
        <v>659</v>
      </c>
      <c r="O2948" s="2" t="s">
        <v>323</v>
      </c>
      <c r="P2948" s="2" t="s">
        <v>2756</v>
      </c>
      <c r="Q2948" s="2" t="s">
        <v>363</v>
      </c>
      <c r="R2948" s="2" t="s">
        <v>605</v>
      </c>
      <c r="S2948" s="2" t="s">
        <v>34</v>
      </c>
      <c r="T2948" s="147">
        <v>2.1819999999999999</v>
      </c>
      <c r="U2948" s="2" t="s">
        <v>2821</v>
      </c>
      <c r="V2948" s="158">
        <v>3.2000000000000001E-2</v>
      </c>
      <c r="W2948" s="160">
        <v>2.647E-2</v>
      </c>
      <c r="X2948" s="4" t="s">
        <v>610</v>
      </c>
      <c r="Y2948" s="4" t="s">
        <v>323</v>
      </c>
      <c r="Z2948" s="147">
        <v>2253571.7999999998</v>
      </c>
      <c r="AA2948" s="155">
        <v>1</v>
      </c>
      <c r="AB2948" s="174">
        <v>117.37</v>
      </c>
      <c r="AD2948" s="147">
        <v>2645.0169999999998</v>
      </c>
      <c r="AG2948" s="2" t="s">
        <v>36</v>
      </c>
      <c r="AH2948" s="160">
        <v>2.1419999999999998E-3</v>
      </c>
      <c r="AI2948" s="160">
        <v>3.2163265416349902E-3</v>
      </c>
      <c r="AJ2948" s="160">
        <v>6.5925870057154698E-4</v>
      </c>
      <c r="AK2948" s="191"/>
      <c r="AL2948" s="147"/>
    </row>
    <row r="2949" spans="1:38">
      <c r="A2949" s="2">
        <v>811</v>
      </c>
      <c r="B2949" s="2">
        <v>9731</v>
      </c>
      <c r="C2949" s="2" t="s">
        <v>1816</v>
      </c>
      <c r="D2949" s="2" t="s">
        <v>1817</v>
      </c>
      <c r="E2949" s="4" t="s">
        <v>367</v>
      </c>
      <c r="F2949" s="2" t="s">
        <v>2822</v>
      </c>
      <c r="G2949" s="2" t="s">
        <v>2823</v>
      </c>
      <c r="H2949" s="2" t="s">
        <v>370</v>
      </c>
      <c r="I2949" s="2" t="s">
        <v>1162</v>
      </c>
      <c r="J2949" s="2" t="s">
        <v>30</v>
      </c>
      <c r="K2949" s="2" t="s">
        <v>30</v>
      </c>
      <c r="L2949" s="2" t="s">
        <v>526</v>
      </c>
      <c r="M2949" s="2" t="s">
        <v>45</v>
      </c>
      <c r="N2949" s="2" t="s">
        <v>659</v>
      </c>
      <c r="O2949" s="2" t="s">
        <v>323</v>
      </c>
      <c r="P2949" s="2" t="s">
        <v>2756</v>
      </c>
      <c r="Q2949" s="2" t="s">
        <v>363</v>
      </c>
      <c r="R2949" s="2" t="s">
        <v>605</v>
      </c>
      <c r="S2949" s="2" t="s">
        <v>34</v>
      </c>
      <c r="T2949" s="147">
        <v>0.73699999999999999</v>
      </c>
      <c r="U2949" s="2" t="s">
        <v>2824</v>
      </c>
      <c r="V2949" s="158">
        <v>3.39E-2</v>
      </c>
      <c r="W2949" s="160">
        <v>5.45E-2</v>
      </c>
      <c r="X2949" s="4" t="s">
        <v>610</v>
      </c>
      <c r="Y2949" s="4" t="s">
        <v>323</v>
      </c>
      <c r="Z2949" s="147">
        <v>1284232.48</v>
      </c>
      <c r="AA2949" s="155">
        <v>1</v>
      </c>
      <c r="AB2949" s="174">
        <v>101</v>
      </c>
      <c r="AD2949" s="147">
        <v>1297.075</v>
      </c>
      <c r="AG2949" s="2" t="s">
        <v>36</v>
      </c>
      <c r="AH2949" s="160">
        <v>2.9580000000000001E-3</v>
      </c>
      <c r="AI2949" s="160">
        <v>1.57723590115079E-3</v>
      </c>
      <c r="AJ2949" s="160">
        <v>3.2329008800172603E-4</v>
      </c>
      <c r="AK2949" s="191"/>
      <c r="AL2949" s="147"/>
    </row>
    <row r="2950" spans="1:38">
      <c r="A2950" s="2">
        <v>811</v>
      </c>
      <c r="B2950" s="2">
        <v>9731</v>
      </c>
      <c r="C2950" s="2" t="s">
        <v>1816</v>
      </c>
      <c r="D2950" s="2" t="s">
        <v>1817</v>
      </c>
      <c r="E2950" s="4" t="s">
        <v>367</v>
      </c>
      <c r="F2950" s="2" t="s">
        <v>2825</v>
      </c>
      <c r="G2950" s="2" t="s">
        <v>2826</v>
      </c>
      <c r="H2950" s="2" t="s">
        <v>370</v>
      </c>
      <c r="I2950" s="2" t="s">
        <v>951</v>
      </c>
      <c r="J2950" s="2" t="s">
        <v>30</v>
      </c>
      <c r="K2950" s="2" t="s">
        <v>30</v>
      </c>
      <c r="L2950" s="2" t="s">
        <v>526</v>
      </c>
      <c r="M2950" s="2" t="s">
        <v>45</v>
      </c>
      <c r="N2950" s="2" t="s">
        <v>659</v>
      </c>
      <c r="O2950" s="2" t="s">
        <v>323</v>
      </c>
      <c r="P2950" s="2" t="s">
        <v>2756</v>
      </c>
      <c r="Q2950" s="2" t="s">
        <v>363</v>
      </c>
      <c r="R2950" s="2" t="s">
        <v>605</v>
      </c>
      <c r="S2950" s="2" t="s">
        <v>34</v>
      </c>
      <c r="T2950" s="147">
        <v>3.3279999999999998</v>
      </c>
      <c r="U2950" s="2" t="s">
        <v>2827</v>
      </c>
      <c r="V2950" s="158">
        <v>1.14E-2</v>
      </c>
      <c r="W2950" s="160">
        <v>2.9170000000000001E-2</v>
      </c>
      <c r="X2950" s="4" t="s">
        <v>610</v>
      </c>
      <c r="Y2950" s="4" t="s">
        <v>323</v>
      </c>
      <c r="Z2950" s="147">
        <v>5647846</v>
      </c>
      <c r="AA2950" s="155">
        <v>1</v>
      </c>
      <c r="AB2950" s="174">
        <v>107.2</v>
      </c>
      <c r="AC2950" s="147">
        <v>73.162999999999997</v>
      </c>
      <c r="AD2950" s="147">
        <v>6127.6540000000005</v>
      </c>
      <c r="AG2950" s="2" t="s">
        <v>36</v>
      </c>
      <c r="AH2950" s="160">
        <v>2.3900000000000002E-3</v>
      </c>
      <c r="AI2950" s="160">
        <v>7.4511940037674399E-3</v>
      </c>
      <c r="AJ2950" s="160">
        <v>1.52729034600234E-3</v>
      </c>
      <c r="AK2950" s="191"/>
      <c r="AL2950" s="147"/>
    </row>
    <row r="2951" spans="1:38">
      <c r="A2951" s="2">
        <v>811</v>
      </c>
      <c r="B2951" s="2">
        <v>9731</v>
      </c>
      <c r="C2951" s="2" t="s">
        <v>1816</v>
      </c>
      <c r="D2951" s="2" t="s">
        <v>1817</v>
      </c>
      <c r="E2951" s="4" t="s">
        <v>367</v>
      </c>
      <c r="F2951" s="2" t="s">
        <v>2828</v>
      </c>
      <c r="G2951" s="2" t="s">
        <v>2829</v>
      </c>
      <c r="H2951" s="2" t="s">
        <v>370</v>
      </c>
      <c r="I2951" s="2" t="s">
        <v>1162</v>
      </c>
      <c r="J2951" s="2" t="s">
        <v>30</v>
      </c>
      <c r="K2951" s="2" t="s">
        <v>30</v>
      </c>
      <c r="L2951" s="2" t="s">
        <v>526</v>
      </c>
      <c r="M2951" s="2" t="s">
        <v>45</v>
      </c>
      <c r="N2951" s="2" t="s">
        <v>659</v>
      </c>
      <c r="O2951" s="2" t="s">
        <v>323</v>
      </c>
      <c r="P2951" s="2" t="s">
        <v>2756</v>
      </c>
      <c r="Q2951" s="2" t="s">
        <v>363</v>
      </c>
      <c r="R2951" s="2" t="s">
        <v>605</v>
      </c>
      <c r="S2951" s="2" t="s">
        <v>34</v>
      </c>
      <c r="T2951" s="147">
        <v>5.2549999999999999</v>
      </c>
      <c r="U2951" s="2" t="s">
        <v>2830</v>
      </c>
      <c r="V2951" s="158">
        <v>2.4400000000000002E-2</v>
      </c>
      <c r="W2951" s="160">
        <v>5.9060000000000001E-2</v>
      </c>
      <c r="X2951" s="4" t="s">
        <v>610</v>
      </c>
      <c r="Y2951" s="4" t="s">
        <v>323</v>
      </c>
      <c r="Z2951" s="147">
        <v>4220144</v>
      </c>
      <c r="AA2951" s="155">
        <v>1</v>
      </c>
      <c r="AB2951" s="174">
        <v>85.33</v>
      </c>
      <c r="AD2951" s="147">
        <v>3601.049</v>
      </c>
      <c r="AG2951" s="2" t="s">
        <v>36</v>
      </c>
      <c r="AH2951" s="160">
        <v>3.4719999999999998E-3</v>
      </c>
      <c r="AI2951" s="160">
        <v>4.3788558275479504E-3</v>
      </c>
      <c r="AJ2951" s="160">
        <v>8.97545309995773E-4</v>
      </c>
      <c r="AK2951" s="191"/>
      <c r="AL2951" s="147"/>
    </row>
    <row r="2952" spans="1:38">
      <c r="A2952" s="2">
        <v>811</v>
      </c>
      <c r="B2952" s="2">
        <v>9731</v>
      </c>
      <c r="C2952" s="2" t="s">
        <v>1816</v>
      </c>
      <c r="D2952" s="2" t="s">
        <v>1817</v>
      </c>
      <c r="E2952" s="4" t="s">
        <v>367</v>
      </c>
      <c r="F2952" s="2" t="s">
        <v>2831</v>
      </c>
      <c r="G2952" s="2" t="s">
        <v>2832</v>
      </c>
      <c r="H2952" s="2" t="s">
        <v>370</v>
      </c>
      <c r="I2952" s="2" t="s">
        <v>951</v>
      </c>
      <c r="J2952" s="2" t="s">
        <v>30</v>
      </c>
      <c r="K2952" s="2" t="s">
        <v>30</v>
      </c>
      <c r="L2952" s="2" t="s">
        <v>526</v>
      </c>
      <c r="M2952" s="2" t="s">
        <v>45</v>
      </c>
      <c r="N2952" s="2" t="s">
        <v>659</v>
      </c>
      <c r="O2952" s="2" t="s">
        <v>323</v>
      </c>
      <c r="P2952" s="2" t="s">
        <v>2756</v>
      </c>
      <c r="Q2952" s="2" t="s">
        <v>363</v>
      </c>
      <c r="R2952" s="2" t="s">
        <v>605</v>
      </c>
      <c r="S2952" s="2" t="s">
        <v>34</v>
      </c>
      <c r="T2952" s="147">
        <v>5.5579999999999998</v>
      </c>
      <c r="U2952" s="2" t="s">
        <v>2830</v>
      </c>
      <c r="V2952" s="158">
        <v>9.1999999999999998E-3</v>
      </c>
      <c r="W2952" s="160">
        <v>3.3070000000000002E-2</v>
      </c>
      <c r="X2952" s="4" t="s">
        <v>610</v>
      </c>
      <c r="Y2952" s="4" t="s">
        <v>323</v>
      </c>
      <c r="Z2952" s="147">
        <v>9588837</v>
      </c>
      <c r="AA2952" s="155">
        <v>1</v>
      </c>
      <c r="AB2952" s="174">
        <v>102.12</v>
      </c>
      <c r="AD2952" s="147">
        <v>9792.1200000000008</v>
      </c>
      <c r="AG2952" s="2" t="s">
        <v>36</v>
      </c>
      <c r="AH2952" s="160">
        <v>3.7069999999999998E-3</v>
      </c>
      <c r="AI2952" s="160">
        <v>1.1907165028895999E-2</v>
      </c>
      <c r="AJ2952" s="160">
        <v>2.4406421558336401E-3</v>
      </c>
      <c r="AK2952" s="191"/>
      <c r="AL2952" s="147"/>
    </row>
    <row r="2953" spans="1:38">
      <c r="A2953" s="2">
        <v>811</v>
      </c>
      <c r="B2953" s="2">
        <v>9731</v>
      </c>
      <c r="C2953" s="2" t="s">
        <v>1816</v>
      </c>
      <c r="D2953" s="2" t="s">
        <v>1817</v>
      </c>
      <c r="E2953" s="4" t="s">
        <v>367</v>
      </c>
      <c r="F2953" s="2" t="s">
        <v>3564</v>
      </c>
      <c r="G2953" s="2" t="s">
        <v>3565</v>
      </c>
      <c r="H2953" s="2" t="s">
        <v>370</v>
      </c>
      <c r="I2953" s="2" t="s">
        <v>1162</v>
      </c>
      <c r="J2953" s="2" t="s">
        <v>30</v>
      </c>
      <c r="K2953" s="2" t="s">
        <v>30</v>
      </c>
      <c r="L2953" s="2" t="s">
        <v>526</v>
      </c>
      <c r="M2953" s="2" t="s">
        <v>31</v>
      </c>
      <c r="N2953" s="2" t="s">
        <v>659</v>
      </c>
      <c r="O2953" s="2" t="s">
        <v>323</v>
      </c>
      <c r="P2953" s="2" t="s">
        <v>2756</v>
      </c>
      <c r="Q2953" s="2" t="s">
        <v>363</v>
      </c>
      <c r="R2953" s="2" t="s">
        <v>605</v>
      </c>
      <c r="S2953" s="2" t="s">
        <v>34</v>
      </c>
      <c r="T2953" s="147">
        <v>7.7140000000000004</v>
      </c>
      <c r="U2953" s="2" t="s">
        <v>3566</v>
      </c>
      <c r="V2953" s="158">
        <v>5.79E-2</v>
      </c>
      <c r="W2953" s="160">
        <v>6.1330000000000003E-2</v>
      </c>
      <c r="X2953" s="4" t="s">
        <v>610</v>
      </c>
      <c r="Y2953" s="4" t="s">
        <v>323</v>
      </c>
      <c r="Z2953" s="147">
        <v>2159000</v>
      </c>
      <c r="AA2953" s="155">
        <v>1</v>
      </c>
      <c r="AB2953" s="174">
        <v>100.47</v>
      </c>
      <c r="AD2953" s="147">
        <v>2169.1469999999999</v>
      </c>
      <c r="AG2953" s="2" t="s">
        <v>36</v>
      </c>
      <c r="AH2953" s="160">
        <v>1.3272000000000001E-2</v>
      </c>
      <c r="AI2953" s="160">
        <v>2.6376713076096099E-3</v>
      </c>
      <c r="AJ2953" s="160">
        <v>5.40650253100734E-4</v>
      </c>
      <c r="AK2953" s="191"/>
      <c r="AL2953" s="147"/>
    </row>
    <row r="2954" spans="1:38">
      <c r="A2954" s="2">
        <v>811</v>
      </c>
      <c r="B2954" s="2">
        <v>9731</v>
      </c>
      <c r="C2954" s="2" t="s">
        <v>1824</v>
      </c>
      <c r="D2954" s="2" t="s">
        <v>1825</v>
      </c>
      <c r="E2954" s="4" t="s">
        <v>367</v>
      </c>
      <c r="F2954" s="2" t="s">
        <v>2833</v>
      </c>
      <c r="G2954" s="2" t="s">
        <v>2834</v>
      </c>
      <c r="H2954" s="2" t="s">
        <v>370</v>
      </c>
      <c r="I2954" s="2" t="s">
        <v>1162</v>
      </c>
      <c r="J2954" s="2" t="s">
        <v>30</v>
      </c>
      <c r="K2954" s="2" t="s">
        <v>137</v>
      </c>
      <c r="L2954" s="2" t="s">
        <v>526</v>
      </c>
      <c r="M2954" s="2" t="s">
        <v>45</v>
      </c>
      <c r="N2954" s="2" t="s">
        <v>636</v>
      </c>
      <c r="O2954" s="2" t="s">
        <v>323</v>
      </c>
      <c r="P2954" s="2" t="s">
        <v>2739</v>
      </c>
      <c r="Q2954" s="2" t="s">
        <v>612</v>
      </c>
      <c r="R2954" s="2" t="s">
        <v>605</v>
      </c>
      <c r="S2954" s="2" t="s">
        <v>34</v>
      </c>
      <c r="T2954" s="147">
        <v>1.736</v>
      </c>
      <c r="U2954" s="2" t="s">
        <v>2835</v>
      </c>
      <c r="V2954" s="158">
        <v>3.4500000000000003E-2</v>
      </c>
      <c r="W2954" s="160">
        <v>5.7250000000000002E-2</v>
      </c>
      <c r="X2954" s="4" t="s">
        <v>610</v>
      </c>
      <c r="Y2954" s="4" t="s">
        <v>323</v>
      </c>
      <c r="Z2954" s="147">
        <v>3511734.98</v>
      </c>
      <c r="AA2954" s="155">
        <v>1</v>
      </c>
      <c r="AB2954" s="174">
        <v>96.61</v>
      </c>
      <c r="AD2954" s="147">
        <v>3392.6869999999999</v>
      </c>
      <c r="AG2954" s="2" t="s">
        <v>36</v>
      </c>
      <c r="AH2954" s="160">
        <v>5.4640000000000001E-3</v>
      </c>
      <c r="AI2954" s="160">
        <v>4.1254891213002203E-3</v>
      </c>
      <c r="AJ2954" s="160">
        <v>8.4561208637350203E-4</v>
      </c>
      <c r="AK2954" s="191"/>
      <c r="AL2954" s="147"/>
    </row>
    <row r="2955" spans="1:38">
      <c r="A2955" s="2">
        <v>811</v>
      </c>
      <c r="B2955" s="2">
        <v>9731</v>
      </c>
      <c r="C2955" s="2" t="s">
        <v>1824</v>
      </c>
      <c r="D2955" s="2" t="s">
        <v>1825</v>
      </c>
      <c r="E2955" s="4" t="s">
        <v>367</v>
      </c>
      <c r="F2955" s="2" t="s">
        <v>2836</v>
      </c>
      <c r="G2955" s="2" t="s">
        <v>2837</v>
      </c>
      <c r="H2955" s="2" t="s">
        <v>370</v>
      </c>
      <c r="I2955" s="2" t="s">
        <v>1162</v>
      </c>
      <c r="J2955" s="2" t="s">
        <v>30</v>
      </c>
      <c r="K2955" s="2" t="s">
        <v>137</v>
      </c>
      <c r="L2955" s="2" t="s">
        <v>526</v>
      </c>
      <c r="M2955" s="2" t="s">
        <v>45</v>
      </c>
      <c r="N2955" s="2" t="s">
        <v>636</v>
      </c>
      <c r="O2955" s="2" t="s">
        <v>323</v>
      </c>
      <c r="P2955" s="2" t="s">
        <v>2739</v>
      </c>
      <c r="Q2955" s="2" t="s">
        <v>612</v>
      </c>
      <c r="R2955" s="2" t="s">
        <v>605</v>
      </c>
      <c r="S2955" s="2" t="s">
        <v>34</v>
      </c>
      <c r="T2955" s="147">
        <v>3.7589999999999999</v>
      </c>
      <c r="U2955" s="2" t="s">
        <v>2838</v>
      </c>
      <c r="V2955" s="158">
        <v>1.4999999999999999E-2</v>
      </c>
      <c r="W2955" s="160">
        <v>5.9859999999999997E-2</v>
      </c>
      <c r="X2955" s="4" t="s">
        <v>610</v>
      </c>
      <c r="Y2955" s="4" t="s">
        <v>323</v>
      </c>
      <c r="Z2955" s="147">
        <v>3475886</v>
      </c>
      <c r="AA2955" s="155">
        <v>1</v>
      </c>
      <c r="AB2955" s="174">
        <v>85.02</v>
      </c>
      <c r="AD2955" s="147">
        <v>2955.1979999999999</v>
      </c>
      <c r="AG2955" s="2" t="s">
        <v>36</v>
      </c>
      <c r="AH2955" s="160">
        <v>9.0060000000000001E-3</v>
      </c>
      <c r="AI2955" s="160">
        <v>3.59350501649556E-3</v>
      </c>
      <c r="AJ2955" s="160">
        <v>7.3656993996259904E-4</v>
      </c>
      <c r="AK2955" s="191"/>
      <c r="AL2955" s="147"/>
    </row>
    <row r="2956" spans="1:38">
      <c r="A2956" s="2">
        <v>811</v>
      </c>
      <c r="B2956" s="2">
        <v>9731</v>
      </c>
      <c r="C2956" s="2" t="s">
        <v>1828</v>
      </c>
      <c r="D2956" s="2" t="s">
        <v>1829</v>
      </c>
      <c r="E2956" s="4" t="s">
        <v>367</v>
      </c>
      <c r="F2956" s="2" t="s">
        <v>2839</v>
      </c>
      <c r="G2956" s="2" t="s">
        <v>2840</v>
      </c>
      <c r="H2956" s="2" t="s">
        <v>370</v>
      </c>
      <c r="I2956" s="2" t="s">
        <v>1162</v>
      </c>
      <c r="J2956" s="2" t="s">
        <v>30</v>
      </c>
      <c r="K2956" s="2" t="s">
        <v>30</v>
      </c>
      <c r="L2956" s="2" t="s">
        <v>526</v>
      </c>
      <c r="M2956" s="2" t="s">
        <v>45</v>
      </c>
      <c r="N2956" s="2" t="s">
        <v>636</v>
      </c>
      <c r="O2956" s="2" t="s">
        <v>323</v>
      </c>
      <c r="P2956" s="2" t="s">
        <v>2739</v>
      </c>
      <c r="Q2956" s="2" t="s">
        <v>363</v>
      </c>
      <c r="R2956" s="2" t="s">
        <v>605</v>
      </c>
      <c r="S2956" s="2" t="s">
        <v>34</v>
      </c>
      <c r="T2956" s="147">
        <v>2.859</v>
      </c>
      <c r="U2956" s="2" t="s">
        <v>2841</v>
      </c>
      <c r="V2956" s="158">
        <v>2.0500000000000001E-2</v>
      </c>
      <c r="W2956" s="160">
        <v>5.9229999999999998E-2</v>
      </c>
      <c r="X2956" s="4" t="s">
        <v>610</v>
      </c>
      <c r="Y2956" s="4" t="s">
        <v>323</v>
      </c>
      <c r="Z2956" s="147">
        <v>1964134.59</v>
      </c>
      <c r="AA2956" s="155">
        <v>1</v>
      </c>
      <c r="AB2956" s="174">
        <v>90.04</v>
      </c>
      <c r="AD2956" s="147">
        <v>1768.5070000000001</v>
      </c>
      <c r="AG2956" s="2" t="s">
        <v>36</v>
      </c>
      <c r="AH2956" s="160">
        <v>4.3940000000000003E-3</v>
      </c>
      <c r="AI2956" s="160">
        <v>2.1504946223222599E-3</v>
      </c>
      <c r="AJ2956" s="160">
        <v>4.40792398391732E-4</v>
      </c>
      <c r="AK2956" s="191"/>
      <c r="AL2956" s="147"/>
    </row>
    <row r="2957" spans="1:38">
      <c r="A2957" s="2">
        <v>811</v>
      </c>
      <c r="B2957" s="2">
        <v>9731</v>
      </c>
      <c r="C2957" s="2" t="s">
        <v>1828</v>
      </c>
      <c r="D2957" s="2" t="s">
        <v>1829</v>
      </c>
      <c r="E2957" s="4" t="s">
        <v>367</v>
      </c>
      <c r="F2957" s="2" t="s">
        <v>2842</v>
      </c>
      <c r="G2957" s="2" t="s">
        <v>2843</v>
      </c>
      <c r="H2957" s="2" t="s">
        <v>370</v>
      </c>
      <c r="I2957" s="2" t="s">
        <v>1163</v>
      </c>
      <c r="J2957" s="2" t="s">
        <v>30</v>
      </c>
      <c r="K2957" s="2" t="s">
        <v>30</v>
      </c>
      <c r="L2957" s="2" t="s">
        <v>526</v>
      </c>
      <c r="M2957" s="2" t="s">
        <v>45</v>
      </c>
      <c r="N2957" s="2" t="s">
        <v>636</v>
      </c>
      <c r="O2957" s="2" t="s">
        <v>323</v>
      </c>
      <c r="P2957" s="2" t="s">
        <v>2739</v>
      </c>
      <c r="Q2957" s="2" t="s">
        <v>363</v>
      </c>
      <c r="R2957" s="2" t="s">
        <v>605</v>
      </c>
      <c r="S2957" s="2" t="s">
        <v>34</v>
      </c>
      <c r="T2957" s="147">
        <v>2.8220000000000001</v>
      </c>
      <c r="U2957" s="2" t="s">
        <v>2844</v>
      </c>
      <c r="V2957" s="158">
        <v>1.25E-3</v>
      </c>
      <c r="W2957" s="160">
        <v>6.0740000000000002E-2</v>
      </c>
      <c r="X2957" s="4" t="s">
        <v>610</v>
      </c>
      <c r="Y2957" s="4" t="s">
        <v>323</v>
      </c>
      <c r="Z2957" s="147">
        <v>1415000</v>
      </c>
      <c r="AA2957" s="155">
        <v>1</v>
      </c>
      <c r="AB2957" s="174">
        <v>85.3</v>
      </c>
      <c r="AD2957" s="147">
        <v>1206.9949999999999</v>
      </c>
      <c r="AG2957" s="2" t="s">
        <v>36</v>
      </c>
      <c r="AH2957" s="160">
        <v>2.4970000000000001E-3</v>
      </c>
      <c r="AI2957" s="160">
        <v>1.4676993489230799E-3</v>
      </c>
      <c r="AJ2957" s="160">
        <v>3.00838099948916E-4</v>
      </c>
      <c r="AK2957" s="191"/>
      <c r="AL2957" s="147"/>
    </row>
    <row r="2958" spans="1:38">
      <c r="A2958" s="2">
        <v>811</v>
      </c>
      <c r="B2958" s="2">
        <v>9731</v>
      </c>
      <c r="C2958" s="2" t="s">
        <v>1832</v>
      </c>
      <c r="D2958" s="2" t="s">
        <v>1833</v>
      </c>
      <c r="E2958" s="4" t="s">
        <v>367</v>
      </c>
      <c r="F2958" s="2" t="s">
        <v>2845</v>
      </c>
      <c r="G2958" s="2" t="s">
        <v>2846</v>
      </c>
      <c r="H2958" s="2" t="s">
        <v>370</v>
      </c>
      <c r="I2958" s="2" t="s">
        <v>951</v>
      </c>
      <c r="J2958" s="2" t="s">
        <v>30</v>
      </c>
      <c r="K2958" s="2" t="s">
        <v>30</v>
      </c>
      <c r="L2958" s="2" t="s">
        <v>526</v>
      </c>
      <c r="M2958" s="2" t="s">
        <v>45</v>
      </c>
      <c r="N2958" s="2" t="s">
        <v>660</v>
      </c>
      <c r="O2958" s="2" t="s">
        <v>323</v>
      </c>
      <c r="P2958" s="2" t="s">
        <v>2739</v>
      </c>
      <c r="Q2958" s="2" t="s">
        <v>612</v>
      </c>
      <c r="R2958" s="2" t="s">
        <v>605</v>
      </c>
      <c r="S2958" s="2" t="s">
        <v>34</v>
      </c>
      <c r="T2958" s="147">
        <v>1.7330000000000001</v>
      </c>
      <c r="U2958" s="2" t="s">
        <v>2847</v>
      </c>
      <c r="V2958" s="158">
        <v>2.5700000000000001E-2</v>
      </c>
      <c r="W2958" s="160">
        <v>3.109E-2</v>
      </c>
      <c r="X2958" s="4" t="s">
        <v>610</v>
      </c>
      <c r="Y2958" s="4" t="s">
        <v>323</v>
      </c>
      <c r="Z2958" s="147">
        <v>2132989</v>
      </c>
      <c r="AA2958" s="155">
        <v>1</v>
      </c>
      <c r="AB2958" s="174">
        <v>116.88</v>
      </c>
      <c r="AD2958" s="147">
        <v>2493.038</v>
      </c>
      <c r="AG2958" s="2" t="s">
        <v>36</v>
      </c>
      <c r="AH2958" s="160">
        <v>1.663E-3</v>
      </c>
      <c r="AI2958" s="160">
        <v>3.0315200800297001E-3</v>
      </c>
      <c r="AJ2958" s="160">
        <v>6.2137844613904803E-4</v>
      </c>
      <c r="AK2958" s="191"/>
      <c r="AL2958" s="147"/>
    </row>
    <row r="2959" spans="1:38">
      <c r="A2959" s="2">
        <v>811</v>
      </c>
      <c r="B2959" s="2">
        <v>9731</v>
      </c>
      <c r="C2959" s="2" t="s">
        <v>1832</v>
      </c>
      <c r="D2959" s="2" t="s">
        <v>1833</v>
      </c>
      <c r="E2959" s="4" t="s">
        <v>367</v>
      </c>
      <c r="F2959" s="2" t="s">
        <v>2848</v>
      </c>
      <c r="G2959" s="2" t="s">
        <v>2849</v>
      </c>
      <c r="H2959" s="2" t="s">
        <v>370</v>
      </c>
      <c r="I2959" s="2" t="s">
        <v>951</v>
      </c>
      <c r="J2959" s="2" t="s">
        <v>30</v>
      </c>
      <c r="K2959" s="2" t="s">
        <v>30</v>
      </c>
      <c r="L2959" s="2" t="s">
        <v>526</v>
      </c>
      <c r="M2959" s="2" t="s">
        <v>45</v>
      </c>
      <c r="N2959" s="2" t="s">
        <v>660</v>
      </c>
      <c r="O2959" s="2" t="s">
        <v>323</v>
      </c>
      <c r="P2959" s="2" t="s">
        <v>2739</v>
      </c>
      <c r="Q2959" s="2" t="s">
        <v>612</v>
      </c>
      <c r="R2959" s="2" t="s">
        <v>605</v>
      </c>
      <c r="S2959" s="2" t="s">
        <v>34</v>
      </c>
      <c r="T2959" s="147">
        <v>0.74199999999999999</v>
      </c>
      <c r="U2959" s="2" t="s">
        <v>2850</v>
      </c>
      <c r="V2959" s="158">
        <v>1.2200000000000001E-2</v>
      </c>
      <c r="W2959" s="160">
        <v>2.6460000000000001E-2</v>
      </c>
      <c r="X2959" s="4" t="s">
        <v>610</v>
      </c>
      <c r="Y2959" s="4" t="s">
        <v>323</v>
      </c>
      <c r="Z2959" s="147">
        <v>828671</v>
      </c>
      <c r="AA2959" s="155">
        <v>1</v>
      </c>
      <c r="AB2959" s="174">
        <v>114.5</v>
      </c>
      <c r="AD2959" s="147">
        <v>948.82799999999997</v>
      </c>
      <c r="AG2959" s="2" t="s">
        <v>36</v>
      </c>
      <c r="AH2959" s="160">
        <v>3.6029999999999999E-3</v>
      </c>
      <c r="AI2959" s="160">
        <v>1.1537700411445801E-3</v>
      </c>
      <c r="AJ2959" s="160">
        <v>2.36491204558071E-4</v>
      </c>
      <c r="AK2959" s="191"/>
      <c r="AL2959" s="147"/>
    </row>
    <row r="2960" spans="1:38">
      <c r="A2960" s="2">
        <v>811</v>
      </c>
      <c r="B2960" s="2">
        <v>9731</v>
      </c>
      <c r="C2960" s="2" t="s">
        <v>1832</v>
      </c>
      <c r="D2960" s="2" t="s">
        <v>1833</v>
      </c>
      <c r="E2960" s="4" t="s">
        <v>367</v>
      </c>
      <c r="F2960" s="2" t="s">
        <v>2851</v>
      </c>
      <c r="G2960" s="2" t="s">
        <v>2852</v>
      </c>
      <c r="H2960" s="2" t="s">
        <v>370</v>
      </c>
      <c r="I2960" s="2" t="s">
        <v>951</v>
      </c>
      <c r="J2960" s="2" t="s">
        <v>30</v>
      </c>
      <c r="K2960" s="2" t="s">
        <v>30</v>
      </c>
      <c r="L2960" s="2" t="s">
        <v>526</v>
      </c>
      <c r="M2960" s="2" t="s">
        <v>45</v>
      </c>
      <c r="N2960" s="2" t="s">
        <v>660</v>
      </c>
      <c r="O2960" s="2" t="s">
        <v>323</v>
      </c>
      <c r="P2960" s="2" t="s">
        <v>2739</v>
      </c>
      <c r="Q2960" s="2" t="s">
        <v>612</v>
      </c>
      <c r="R2960" s="2" t="s">
        <v>605</v>
      </c>
      <c r="S2960" s="2" t="s">
        <v>34</v>
      </c>
      <c r="T2960" s="147">
        <v>4.1399999999999997</v>
      </c>
      <c r="U2960" s="2" t="s">
        <v>2768</v>
      </c>
      <c r="V2960" s="158">
        <v>1.09E-2</v>
      </c>
      <c r="W2960" s="160">
        <v>3.3939999999999998E-2</v>
      </c>
      <c r="X2960" s="4" t="s">
        <v>610</v>
      </c>
      <c r="Y2960" s="4" t="s">
        <v>323</v>
      </c>
      <c r="Z2960" s="147">
        <v>969952</v>
      </c>
      <c r="AA2960" s="155">
        <v>1</v>
      </c>
      <c r="AB2960" s="174">
        <v>103.89</v>
      </c>
      <c r="AD2960" s="147">
        <v>1007.683</v>
      </c>
      <c r="AG2960" s="2" t="s">
        <v>36</v>
      </c>
      <c r="AH2960" s="160">
        <v>1.3630000000000001E-3</v>
      </c>
      <c r="AI2960" s="160">
        <v>1.22533720349408E-3</v>
      </c>
      <c r="AJ2960" s="160">
        <v>2.5116050938249398E-4</v>
      </c>
      <c r="AK2960" s="191"/>
      <c r="AL2960" s="147"/>
    </row>
    <row r="2961" spans="1:38">
      <c r="A2961" s="2">
        <v>811</v>
      </c>
      <c r="B2961" s="2">
        <v>9731</v>
      </c>
      <c r="C2961" s="2" t="s">
        <v>2853</v>
      </c>
      <c r="D2961" s="2" t="s">
        <v>2854</v>
      </c>
      <c r="E2961" s="4" t="s">
        <v>367</v>
      </c>
      <c r="F2961" s="2" t="s">
        <v>2855</v>
      </c>
      <c r="G2961" s="2" t="s">
        <v>2856</v>
      </c>
      <c r="H2961" s="2" t="s">
        <v>370</v>
      </c>
      <c r="I2961" s="2" t="s">
        <v>1162</v>
      </c>
      <c r="J2961" s="2" t="s">
        <v>30</v>
      </c>
      <c r="K2961" s="2" t="s">
        <v>30</v>
      </c>
      <c r="L2961" s="2" t="s">
        <v>526</v>
      </c>
      <c r="M2961" s="2" t="s">
        <v>45</v>
      </c>
      <c r="N2961" s="2" t="s">
        <v>642</v>
      </c>
      <c r="O2961" s="2" t="s">
        <v>323</v>
      </c>
      <c r="P2961" s="2" t="s">
        <v>2739</v>
      </c>
      <c r="Q2961" s="2" t="s">
        <v>612</v>
      </c>
      <c r="R2961" s="2" t="s">
        <v>605</v>
      </c>
      <c r="S2961" s="2" t="s">
        <v>34</v>
      </c>
      <c r="T2961" s="147">
        <v>0.496</v>
      </c>
      <c r="U2961" s="2" t="s">
        <v>2857</v>
      </c>
      <c r="V2961" s="158">
        <v>2.75E-2</v>
      </c>
      <c r="W2961" s="160">
        <v>5.8860000000000003E-2</v>
      </c>
      <c r="X2961" s="4" t="s">
        <v>610</v>
      </c>
      <c r="Y2961" s="4" t="s">
        <v>323</v>
      </c>
      <c r="Z2961" s="147">
        <v>47703.5</v>
      </c>
      <c r="AA2961" s="155">
        <v>1</v>
      </c>
      <c r="AB2961" s="174">
        <v>98.54</v>
      </c>
      <c r="AD2961" s="147">
        <v>47.006999999999998</v>
      </c>
      <c r="AG2961" s="2" t="s">
        <v>36</v>
      </c>
      <c r="AH2961" s="160">
        <v>5.3499999999999999E-4</v>
      </c>
      <c r="AI2961" s="160">
        <v>5.7160291228495998E-5</v>
      </c>
      <c r="AJ2961" s="160">
        <v>1.17162914995669E-5</v>
      </c>
      <c r="AK2961" s="191"/>
      <c r="AL2961" s="147"/>
    </row>
    <row r="2962" spans="1:38">
      <c r="A2962" s="2">
        <v>811</v>
      </c>
      <c r="B2962" s="2">
        <v>9731</v>
      </c>
      <c r="C2962" s="2" t="s">
        <v>2283</v>
      </c>
      <c r="D2962" s="2" t="s">
        <v>2284</v>
      </c>
      <c r="E2962" s="4" t="s">
        <v>367</v>
      </c>
      <c r="F2962" s="2" t="s">
        <v>2858</v>
      </c>
      <c r="G2962" s="2" t="s">
        <v>2859</v>
      </c>
      <c r="H2962" s="2" t="s">
        <v>370</v>
      </c>
      <c r="I2962" s="2" t="s">
        <v>1162</v>
      </c>
      <c r="J2962" s="2" t="s">
        <v>30</v>
      </c>
      <c r="K2962" s="2" t="s">
        <v>30</v>
      </c>
      <c r="L2962" s="2" t="s">
        <v>526</v>
      </c>
      <c r="M2962" s="2" t="s">
        <v>45</v>
      </c>
      <c r="N2962" s="2" t="s">
        <v>646</v>
      </c>
      <c r="O2962" s="2" t="s">
        <v>323</v>
      </c>
      <c r="P2962" s="2" t="s">
        <v>2756</v>
      </c>
      <c r="Q2962" s="2" t="s">
        <v>363</v>
      </c>
      <c r="R2962" s="2" t="s">
        <v>605</v>
      </c>
      <c r="S2962" s="2" t="s">
        <v>34</v>
      </c>
      <c r="T2962" s="147">
        <v>2.8660000000000001</v>
      </c>
      <c r="U2962" s="2" t="s">
        <v>2860</v>
      </c>
      <c r="V2962" s="158">
        <v>1.6400000000000001E-2</v>
      </c>
      <c r="W2962" s="160">
        <v>5.4919999999999997E-2</v>
      </c>
      <c r="X2962" s="4" t="s">
        <v>610</v>
      </c>
      <c r="Y2962" s="4" t="s">
        <v>323</v>
      </c>
      <c r="Z2962" s="147">
        <v>2907000</v>
      </c>
      <c r="AA2962" s="155">
        <v>1</v>
      </c>
      <c r="AB2962" s="174">
        <v>89.72</v>
      </c>
      <c r="AD2962" s="147">
        <v>2608.16</v>
      </c>
      <c r="AG2962" s="2" t="s">
        <v>36</v>
      </c>
      <c r="AH2962" s="160">
        <v>9.2860000000000009E-3</v>
      </c>
      <c r="AI2962" s="160">
        <v>3.17150884715096E-3</v>
      </c>
      <c r="AJ2962" s="160">
        <v>6.5007230278336199E-4</v>
      </c>
      <c r="AK2962" s="191"/>
      <c r="AL2962" s="147"/>
    </row>
    <row r="2963" spans="1:38">
      <c r="A2963" s="2">
        <v>811</v>
      </c>
      <c r="B2963" s="2">
        <v>9731</v>
      </c>
      <c r="C2963" s="2" t="s">
        <v>2283</v>
      </c>
      <c r="D2963" s="2" t="s">
        <v>2284</v>
      </c>
      <c r="E2963" s="4" t="s">
        <v>367</v>
      </c>
      <c r="F2963" s="2" t="s">
        <v>2861</v>
      </c>
      <c r="G2963" s="2" t="s">
        <v>2862</v>
      </c>
      <c r="H2963" s="2" t="s">
        <v>370</v>
      </c>
      <c r="I2963" s="2" t="s">
        <v>1162</v>
      </c>
      <c r="J2963" s="2" t="s">
        <v>30</v>
      </c>
      <c r="K2963" s="2" t="s">
        <v>30</v>
      </c>
      <c r="L2963" s="2" t="s">
        <v>526</v>
      </c>
      <c r="M2963" s="2" t="s">
        <v>45</v>
      </c>
      <c r="N2963" s="2" t="s">
        <v>646</v>
      </c>
      <c r="O2963" s="2" t="s">
        <v>323</v>
      </c>
      <c r="P2963" s="2" t="s">
        <v>2756</v>
      </c>
      <c r="Q2963" s="2" t="s">
        <v>363</v>
      </c>
      <c r="R2963" s="2" t="s">
        <v>605</v>
      </c>
      <c r="S2963" s="2" t="s">
        <v>34</v>
      </c>
      <c r="T2963" s="147">
        <v>5.5060000000000002</v>
      </c>
      <c r="U2963" s="2" t="s">
        <v>2863</v>
      </c>
      <c r="V2963" s="158">
        <v>5.3100000000000001E-2</v>
      </c>
      <c r="W2963" s="160">
        <v>5.9760000000000001E-2</v>
      </c>
      <c r="X2963" s="4" t="s">
        <v>610</v>
      </c>
      <c r="Y2963" s="4" t="s">
        <v>323</v>
      </c>
      <c r="Z2963" s="147">
        <v>2652000</v>
      </c>
      <c r="AA2963" s="155">
        <v>1</v>
      </c>
      <c r="AB2963" s="174">
        <v>97.42</v>
      </c>
      <c r="AD2963" s="147">
        <v>2583.578</v>
      </c>
      <c r="AG2963" s="2" t="s">
        <v>36</v>
      </c>
      <c r="AH2963" s="160">
        <v>8.3339999999999994E-3</v>
      </c>
      <c r="AI2963" s="160">
        <v>3.1416172689793598E-3</v>
      </c>
      <c r="AJ2963" s="160">
        <v>6.4394534933869603E-4</v>
      </c>
      <c r="AK2963" s="191"/>
      <c r="AL2963" s="147"/>
    </row>
    <row r="2964" spans="1:38">
      <c r="A2964" s="2">
        <v>811</v>
      </c>
      <c r="B2964" s="2">
        <v>9731</v>
      </c>
      <c r="C2964" s="2" t="s">
        <v>2430</v>
      </c>
      <c r="D2964" s="2" t="s">
        <v>2431</v>
      </c>
      <c r="E2964" s="4" t="s">
        <v>367</v>
      </c>
      <c r="F2964" s="2" t="s">
        <v>2864</v>
      </c>
      <c r="G2964" s="2" t="s">
        <v>2865</v>
      </c>
      <c r="H2964" s="2" t="s">
        <v>370</v>
      </c>
      <c r="I2964" s="2" t="s">
        <v>951</v>
      </c>
      <c r="J2964" s="2" t="s">
        <v>30</v>
      </c>
      <c r="K2964" s="2" t="s">
        <v>30</v>
      </c>
      <c r="L2964" s="2" t="s">
        <v>526</v>
      </c>
      <c r="M2964" s="2" t="s">
        <v>45</v>
      </c>
      <c r="N2964" s="2" t="s">
        <v>659</v>
      </c>
      <c r="O2964" s="2" t="s">
        <v>323</v>
      </c>
      <c r="P2964" s="2" t="s">
        <v>374</v>
      </c>
      <c r="Q2964" s="2" t="s">
        <v>375</v>
      </c>
      <c r="R2964" s="2" t="s">
        <v>375</v>
      </c>
      <c r="S2964" s="2" t="s">
        <v>34</v>
      </c>
      <c r="T2964" s="147">
        <v>2.3730000000000002</v>
      </c>
      <c r="U2964" s="2" t="s">
        <v>2866</v>
      </c>
      <c r="V2964" s="158">
        <v>1.9E-2</v>
      </c>
      <c r="W2964" s="160">
        <v>3.5430000000000003E-2</v>
      </c>
      <c r="X2964" s="4" t="s">
        <v>610</v>
      </c>
      <c r="Y2964" s="4" t="s">
        <v>323</v>
      </c>
      <c r="Z2964" s="147">
        <v>753495.03</v>
      </c>
      <c r="AA2964" s="155">
        <v>1</v>
      </c>
      <c r="AB2964" s="174">
        <v>106.58</v>
      </c>
      <c r="AC2964" s="147">
        <v>21.146000000000001</v>
      </c>
      <c r="AD2964" s="147">
        <v>824.221</v>
      </c>
      <c r="AG2964" s="2" t="s">
        <v>36</v>
      </c>
      <c r="AH2964" s="160">
        <v>1.299E-3</v>
      </c>
      <c r="AI2964" s="160">
        <v>1.00224866586146E-3</v>
      </c>
      <c r="AJ2964" s="160">
        <v>2.0543347963963501E-4</v>
      </c>
      <c r="AK2964" s="191"/>
      <c r="AL2964" s="147"/>
    </row>
    <row r="2965" spans="1:38">
      <c r="A2965" s="2">
        <v>811</v>
      </c>
      <c r="B2965" s="2">
        <v>9731</v>
      </c>
      <c r="C2965" s="2" t="s">
        <v>1784</v>
      </c>
      <c r="D2965" s="2" t="s">
        <v>1785</v>
      </c>
      <c r="E2965" s="4" t="s">
        <v>367</v>
      </c>
      <c r="F2965" s="2" t="s">
        <v>2867</v>
      </c>
      <c r="G2965" s="2" t="s">
        <v>2868</v>
      </c>
      <c r="H2965" s="2" t="s">
        <v>370</v>
      </c>
      <c r="I2965" s="2" t="s">
        <v>951</v>
      </c>
      <c r="J2965" s="2" t="s">
        <v>30</v>
      </c>
      <c r="K2965" s="2" t="s">
        <v>30</v>
      </c>
      <c r="L2965" s="2" t="s">
        <v>526</v>
      </c>
      <c r="M2965" s="2" t="s">
        <v>45</v>
      </c>
      <c r="N2965" s="2" t="s">
        <v>659</v>
      </c>
      <c r="O2965" s="2" t="s">
        <v>323</v>
      </c>
      <c r="P2965" s="2" t="s">
        <v>2756</v>
      </c>
      <c r="Q2965" s="2" t="s">
        <v>363</v>
      </c>
      <c r="R2965" s="2" t="s">
        <v>605</v>
      </c>
      <c r="S2965" s="2" t="s">
        <v>34</v>
      </c>
      <c r="T2965" s="147">
        <v>5.3609999999999998</v>
      </c>
      <c r="U2965" s="2" t="s">
        <v>2869</v>
      </c>
      <c r="V2965" s="158">
        <v>6.4999999999999997E-3</v>
      </c>
      <c r="W2965" s="160">
        <v>3.3059999999999999E-2</v>
      </c>
      <c r="X2965" s="4" t="s">
        <v>610</v>
      </c>
      <c r="Y2965" s="4" t="s">
        <v>323</v>
      </c>
      <c r="Z2965" s="147">
        <v>4192607.72</v>
      </c>
      <c r="AA2965" s="155">
        <v>1</v>
      </c>
      <c r="AB2965" s="174">
        <v>99.45</v>
      </c>
      <c r="AD2965" s="147">
        <v>4169.5479999999998</v>
      </c>
      <c r="AG2965" s="2" t="s">
        <v>36</v>
      </c>
      <c r="AH2965" s="160">
        <v>1.856E-3</v>
      </c>
      <c r="AI2965" s="160">
        <v>5.0701481273897203E-3</v>
      </c>
      <c r="AJ2965" s="160">
        <v>1.0392412657419599E-3</v>
      </c>
      <c r="AK2965" s="191"/>
      <c r="AL2965" s="147"/>
    </row>
    <row r="2966" spans="1:38">
      <c r="A2966" s="2">
        <v>811</v>
      </c>
      <c r="B2966" s="2">
        <v>9731</v>
      </c>
      <c r="C2966" s="2" t="s">
        <v>2870</v>
      </c>
      <c r="D2966" s="2" t="s">
        <v>2871</v>
      </c>
      <c r="E2966" s="4" t="s">
        <v>367</v>
      </c>
      <c r="F2966" s="2" t="s">
        <v>2872</v>
      </c>
      <c r="G2966" s="2" t="s">
        <v>2873</v>
      </c>
      <c r="H2966" s="2" t="s">
        <v>370</v>
      </c>
      <c r="I2966" s="2" t="s">
        <v>951</v>
      </c>
      <c r="J2966" s="2" t="s">
        <v>30</v>
      </c>
      <c r="K2966" s="2" t="s">
        <v>30</v>
      </c>
      <c r="L2966" s="2" t="s">
        <v>526</v>
      </c>
      <c r="M2966" s="2" t="s">
        <v>45</v>
      </c>
      <c r="N2966" s="2" t="s">
        <v>659</v>
      </c>
      <c r="O2966" s="2" t="s">
        <v>323</v>
      </c>
      <c r="P2966" s="2" t="s">
        <v>2739</v>
      </c>
      <c r="Q2966" s="2" t="s">
        <v>363</v>
      </c>
      <c r="R2966" s="2" t="s">
        <v>605</v>
      </c>
      <c r="S2966" s="2" t="s">
        <v>34</v>
      </c>
      <c r="T2966" s="147">
        <v>1.302</v>
      </c>
      <c r="U2966" s="2" t="s">
        <v>2874</v>
      </c>
      <c r="V2966" s="158">
        <v>3.4599999999999999E-2</v>
      </c>
      <c r="W2966" s="160">
        <v>2.785E-2</v>
      </c>
      <c r="X2966" s="4" t="s">
        <v>610</v>
      </c>
      <c r="Y2966" s="4" t="s">
        <v>323</v>
      </c>
      <c r="Z2966" s="147">
        <v>305413.01</v>
      </c>
      <c r="AA2966" s="155">
        <v>1</v>
      </c>
      <c r="AB2966" s="174">
        <v>118.52</v>
      </c>
      <c r="AD2966" s="147">
        <v>361.97500000000002</v>
      </c>
      <c r="AG2966" s="2" t="s">
        <v>36</v>
      </c>
      <c r="AH2966" s="160">
        <v>8.7500000000000002E-4</v>
      </c>
      <c r="AI2966" s="160">
        <v>4.4016023668019198E-4</v>
      </c>
      <c r="AJ2966" s="160">
        <v>9.0220772648767802E-5</v>
      </c>
      <c r="AK2966" s="191"/>
      <c r="AL2966" s="147"/>
    </row>
    <row r="2967" spans="1:38">
      <c r="A2967" s="2">
        <v>811</v>
      </c>
      <c r="B2967" s="2">
        <v>9731</v>
      </c>
      <c r="C2967" s="2" t="s">
        <v>2870</v>
      </c>
      <c r="D2967" s="2" t="s">
        <v>2871</v>
      </c>
      <c r="E2967" s="4" t="s">
        <v>367</v>
      </c>
      <c r="F2967" s="2" t="s">
        <v>2875</v>
      </c>
      <c r="G2967" s="2" t="s">
        <v>2876</v>
      </c>
      <c r="H2967" s="2" t="s">
        <v>370</v>
      </c>
      <c r="I2967" s="2" t="s">
        <v>1162</v>
      </c>
      <c r="J2967" s="2" t="s">
        <v>30</v>
      </c>
      <c r="K2967" s="2" t="s">
        <v>30</v>
      </c>
      <c r="L2967" s="2" t="s">
        <v>526</v>
      </c>
      <c r="M2967" s="2" t="s">
        <v>45</v>
      </c>
      <c r="N2967" s="2" t="s">
        <v>4453</v>
      </c>
      <c r="O2967" s="2" t="s">
        <v>323</v>
      </c>
      <c r="P2967" s="2" t="s">
        <v>2739</v>
      </c>
      <c r="Q2967" s="2" t="s">
        <v>363</v>
      </c>
      <c r="R2967" s="2" t="s">
        <v>605</v>
      </c>
      <c r="S2967" s="2" t="s">
        <v>34</v>
      </c>
      <c r="T2967" s="147">
        <v>2.758</v>
      </c>
      <c r="U2967" s="2" t="s">
        <v>2877</v>
      </c>
      <c r="V2967" s="158">
        <v>5.2999999999999999E-2</v>
      </c>
      <c r="W2967" s="160">
        <v>5.9970000000000002E-2</v>
      </c>
      <c r="X2967" s="4" t="s">
        <v>610</v>
      </c>
      <c r="Y2967" s="4" t="s">
        <v>323</v>
      </c>
      <c r="Z2967" s="147">
        <v>864980.36</v>
      </c>
      <c r="AA2967" s="155">
        <v>1</v>
      </c>
      <c r="AB2967" s="174">
        <v>98.36</v>
      </c>
      <c r="AC2967" s="147">
        <v>200.50200000000001</v>
      </c>
      <c r="AD2967" s="147">
        <v>1051.297</v>
      </c>
      <c r="AG2967" s="2" t="s">
        <v>36</v>
      </c>
      <c r="AH2967" s="160">
        <v>2.287E-3</v>
      </c>
      <c r="AI2967" s="160">
        <v>1.2783716378361001E-3</v>
      </c>
      <c r="AJ2967" s="160">
        <v>2.62031113413915E-4</v>
      </c>
      <c r="AK2967" s="191"/>
      <c r="AL2967" s="147"/>
    </row>
    <row r="2968" spans="1:38">
      <c r="A2968" s="2">
        <v>811</v>
      </c>
      <c r="B2968" s="2">
        <v>9731</v>
      </c>
      <c r="C2968" s="2" t="s">
        <v>1843</v>
      </c>
      <c r="D2968" s="2" t="s">
        <v>1844</v>
      </c>
      <c r="E2968" s="4" t="s">
        <v>367</v>
      </c>
      <c r="F2968" s="2" t="s">
        <v>3573</v>
      </c>
      <c r="G2968" s="2" t="s">
        <v>3574</v>
      </c>
      <c r="H2968" s="2" t="s">
        <v>370</v>
      </c>
      <c r="I2968" s="2" t="s">
        <v>1162</v>
      </c>
      <c r="J2968" s="2" t="s">
        <v>30</v>
      </c>
      <c r="K2968" s="2" t="s">
        <v>30</v>
      </c>
      <c r="L2968" s="2" t="s">
        <v>526</v>
      </c>
      <c r="M2968" s="2" t="s">
        <v>45</v>
      </c>
      <c r="N2968" s="2" t="s">
        <v>635</v>
      </c>
      <c r="O2968" s="2" t="s">
        <v>323</v>
      </c>
      <c r="P2968" s="2" t="s">
        <v>2773</v>
      </c>
      <c r="Q2968" s="2" t="s">
        <v>363</v>
      </c>
      <c r="R2968" s="2" t="s">
        <v>605</v>
      </c>
      <c r="S2968" s="2" t="s">
        <v>34</v>
      </c>
      <c r="T2968" s="147">
        <v>2.3109999999999999</v>
      </c>
      <c r="U2968" s="2" t="s">
        <v>3575</v>
      </c>
      <c r="V2968" s="158">
        <v>2.7E-2</v>
      </c>
      <c r="W2968" s="160">
        <v>5.9020000000000003E-2</v>
      </c>
      <c r="X2968" s="4" t="s">
        <v>610</v>
      </c>
      <c r="Y2968" s="4" t="s">
        <v>323</v>
      </c>
      <c r="Z2968" s="147">
        <v>447950</v>
      </c>
      <c r="AA2968" s="155">
        <v>1</v>
      </c>
      <c r="AB2968" s="174">
        <v>93.07</v>
      </c>
      <c r="AD2968" s="147">
        <v>416.90699999999998</v>
      </c>
      <c r="AG2968" s="2" t="s">
        <v>36</v>
      </c>
      <c r="AH2968" s="160">
        <v>6.5700000000000003E-4</v>
      </c>
      <c r="AI2968" s="160">
        <v>5.0695672133019103E-4</v>
      </c>
      <c r="AJ2968" s="160">
        <v>1.0391221942914399E-4</v>
      </c>
      <c r="AK2968" s="191"/>
      <c r="AL2968" s="147"/>
    </row>
    <row r="2969" spans="1:38">
      <c r="A2969" s="2">
        <v>811</v>
      </c>
      <c r="B2969" s="2">
        <v>9731</v>
      </c>
      <c r="C2969" s="2" t="s">
        <v>1843</v>
      </c>
      <c r="D2969" s="2" t="s">
        <v>1844</v>
      </c>
      <c r="E2969" s="4" t="s">
        <v>367</v>
      </c>
      <c r="F2969" s="2" t="s">
        <v>2878</v>
      </c>
      <c r="G2969" s="2" t="s">
        <v>2879</v>
      </c>
      <c r="H2969" s="2" t="s">
        <v>370</v>
      </c>
      <c r="I2969" s="2" t="s">
        <v>1162</v>
      </c>
      <c r="J2969" s="2" t="s">
        <v>30</v>
      </c>
      <c r="K2969" s="2" t="s">
        <v>30</v>
      </c>
      <c r="L2969" s="2" t="s">
        <v>526</v>
      </c>
      <c r="M2969" s="2" t="s">
        <v>45</v>
      </c>
      <c r="N2969" s="2" t="s">
        <v>635</v>
      </c>
      <c r="O2969" s="2" t="s">
        <v>323</v>
      </c>
      <c r="P2969" s="2" t="s">
        <v>2773</v>
      </c>
      <c r="Q2969" s="2" t="s">
        <v>363</v>
      </c>
      <c r="R2969" s="2" t="s">
        <v>605</v>
      </c>
      <c r="S2969" s="2" t="s">
        <v>34</v>
      </c>
      <c r="T2969" s="147">
        <v>3.1779999999999999</v>
      </c>
      <c r="U2969" s="2" t="s">
        <v>2880</v>
      </c>
      <c r="V2969" s="158">
        <v>0.05</v>
      </c>
      <c r="W2969" s="160">
        <v>6.191E-2</v>
      </c>
      <c r="X2969" s="4" t="s">
        <v>610</v>
      </c>
      <c r="Y2969" s="4" t="s">
        <v>323</v>
      </c>
      <c r="Z2969" s="147">
        <v>724923.1</v>
      </c>
      <c r="AA2969" s="155">
        <v>1</v>
      </c>
      <c r="AB2969" s="174">
        <v>96.73</v>
      </c>
      <c r="AD2969" s="147">
        <v>701.21799999999996</v>
      </c>
      <c r="AG2969" s="2" t="s">
        <v>36</v>
      </c>
      <c r="AH2969" s="160">
        <v>6.9999999999999999E-4</v>
      </c>
      <c r="AI2969" s="160">
        <v>8.5267740984471603E-4</v>
      </c>
      <c r="AJ2969" s="160">
        <v>1.74775475668955E-4</v>
      </c>
      <c r="AK2969" s="191"/>
      <c r="AL2969" s="147"/>
    </row>
    <row r="2970" spans="1:38">
      <c r="A2970" s="2">
        <v>811</v>
      </c>
      <c r="B2970" s="2">
        <v>9731</v>
      </c>
      <c r="C2970" s="2" t="s">
        <v>1847</v>
      </c>
      <c r="D2970" s="2" t="s">
        <v>1848</v>
      </c>
      <c r="E2970" s="4" t="s">
        <v>367</v>
      </c>
      <c r="F2970" s="2" t="s">
        <v>3576</v>
      </c>
      <c r="G2970" s="2" t="s">
        <v>3577</v>
      </c>
      <c r="H2970" s="2" t="s">
        <v>370</v>
      </c>
      <c r="I2970" s="2" t="s">
        <v>1162</v>
      </c>
      <c r="J2970" s="2" t="s">
        <v>30</v>
      </c>
      <c r="K2970" s="2" t="s">
        <v>30</v>
      </c>
      <c r="L2970" s="2" t="s">
        <v>526</v>
      </c>
      <c r="M2970" s="2" t="s">
        <v>45</v>
      </c>
      <c r="N2970" s="2" t="s">
        <v>680</v>
      </c>
      <c r="O2970" s="2" t="s">
        <v>323</v>
      </c>
      <c r="P2970" s="2" t="s">
        <v>2756</v>
      </c>
      <c r="Q2970" s="2" t="s">
        <v>363</v>
      </c>
      <c r="R2970" s="2" t="s">
        <v>605</v>
      </c>
      <c r="S2970" s="2" t="s">
        <v>34</v>
      </c>
      <c r="T2970" s="147">
        <v>3.379</v>
      </c>
      <c r="U2970" s="2" t="s">
        <v>2883</v>
      </c>
      <c r="V2970" s="158">
        <v>3.2000000000000001E-2</v>
      </c>
      <c r="W2970" s="160">
        <v>5.3769999999999998E-2</v>
      </c>
      <c r="X2970" s="4" t="s">
        <v>610</v>
      </c>
      <c r="Y2970" s="4" t="s">
        <v>323</v>
      </c>
      <c r="Z2970" s="147">
        <v>11095313</v>
      </c>
      <c r="AA2970" s="155">
        <v>1</v>
      </c>
      <c r="AB2970" s="174">
        <v>94.21</v>
      </c>
      <c r="AD2970" s="147">
        <v>10452.894</v>
      </c>
      <c r="AG2970" s="2" t="s">
        <v>36</v>
      </c>
      <c r="AH2970" s="160">
        <v>7.9100000000000004E-3</v>
      </c>
      <c r="AI2970" s="160">
        <v>1.27106626555412E-2</v>
      </c>
      <c r="AJ2970" s="160">
        <v>2.6053371252023698E-3</v>
      </c>
      <c r="AK2970" s="191"/>
      <c r="AL2970" s="147"/>
    </row>
    <row r="2971" spans="1:38">
      <c r="A2971" s="2">
        <v>811</v>
      </c>
      <c r="B2971" s="2">
        <v>9731</v>
      </c>
      <c r="C2971" s="2" t="s">
        <v>1847</v>
      </c>
      <c r="D2971" s="2" t="s">
        <v>1848</v>
      </c>
      <c r="E2971" s="4" t="s">
        <v>367</v>
      </c>
      <c r="F2971" s="2" t="s">
        <v>2881</v>
      </c>
      <c r="G2971" s="2" t="s">
        <v>2882</v>
      </c>
      <c r="H2971" s="2" t="s">
        <v>370</v>
      </c>
      <c r="I2971" s="2" t="s">
        <v>951</v>
      </c>
      <c r="J2971" s="2" t="s">
        <v>30</v>
      </c>
      <c r="K2971" s="2" t="s">
        <v>30</v>
      </c>
      <c r="L2971" s="2" t="s">
        <v>526</v>
      </c>
      <c r="M2971" s="2" t="s">
        <v>45</v>
      </c>
      <c r="N2971" s="2" t="s">
        <v>680</v>
      </c>
      <c r="O2971" s="2" t="s">
        <v>323</v>
      </c>
      <c r="P2971" s="2" t="s">
        <v>2756</v>
      </c>
      <c r="Q2971" s="2" t="s">
        <v>363</v>
      </c>
      <c r="R2971" s="2" t="s">
        <v>605</v>
      </c>
      <c r="S2971" s="2" t="s">
        <v>34</v>
      </c>
      <c r="T2971" s="147">
        <v>3.516</v>
      </c>
      <c r="U2971" s="2" t="s">
        <v>2883</v>
      </c>
      <c r="V2971" s="158">
        <v>1.7000000000000001E-2</v>
      </c>
      <c r="W2971" s="160">
        <v>2.6440000000000002E-2</v>
      </c>
      <c r="X2971" s="4" t="s">
        <v>610</v>
      </c>
      <c r="Y2971" s="4" t="s">
        <v>323</v>
      </c>
      <c r="Z2971" s="147">
        <v>5374184</v>
      </c>
      <c r="AA2971" s="155">
        <v>1</v>
      </c>
      <c r="AB2971" s="174">
        <v>110.64</v>
      </c>
      <c r="AD2971" s="147">
        <v>5945.9970000000003</v>
      </c>
      <c r="AG2971" s="2" t="s">
        <v>36</v>
      </c>
      <c r="AH2971" s="160">
        <v>4.2339999999999999E-3</v>
      </c>
      <c r="AI2971" s="160">
        <v>7.2303001969867397E-3</v>
      </c>
      <c r="AJ2971" s="160">
        <v>1.48201317587132E-3</v>
      </c>
      <c r="AK2971" s="191"/>
      <c r="AL2971" s="147"/>
    </row>
    <row r="2972" spans="1:38">
      <c r="A2972" s="2">
        <v>811</v>
      </c>
      <c r="B2972" s="2">
        <v>9731</v>
      </c>
      <c r="C2972" s="2" t="s">
        <v>1851</v>
      </c>
      <c r="D2972" s="2" t="s">
        <v>1852</v>
      </c>
      <c r="E2972" s="4" t="s">
        <v>367</v>
      </c>
      <c r="F2972" s="2" t="s">
        <v>2887</v>
      </c>
      <c r="G2972" s="2" t="s">
        <v>2888</v>
      </c>
      <c r="H2972" s="2" t="s">
        <v>370</v>
      </c>
      <c r="I2972" s="2" t="s">
        <v>951</v>
      </c>
      <c r="J2972" s="2" t="s">
        <v>30</v>
      </c>
      <c r="K2972" s="2" t="s">
        <v>30</v>
      </c>
      <c r="L2972" s="2" t="s">
        <v>526</v>
      </c>
      <c r="M2972" s="2" t="s">
        <v>45</v>
      </c>
      <c r="N2972" s="2" t="s">
        <v>659</v>
      </c>
      <c r="O2972" s="2" t="s">
        <v>323</v>
      </c>
      <c r="P2972" s="2" t="s">
        <v>2756</v>
      </c>
      <c r="Q2972" s="2" t="s">
        <v>363</v>
      </c>
      <c r="R2972" s="2" t="s">
        <v>605</v>
      </c>
      <c r="S2972" s="2" t="s">
        <v>34</v>
      </c>
      <c r="T2972" s="147">
        <v>3.6760000000000002</v>
      </c>
      <c r="U2972" s="2" t="s">
        <v>2889</v>
      </c>
      <c r="V2972" s="158">
        <v>7.7999999999999996E-3</v>
      </c>
      <c r="W2972" s="160">
        <v>2.767E-2</v>
      </c>
      <c r="X2972" s="4" t="s">
        <v>610</v>
      </c>
      <c r="Y2972" s="4" t="s">
        <v>323</v>
      </c>
      <c r="Z2972" s="147">
        <v>793918.33</v>
      </c>
      <c r="AA2972" s="155">
        <v>1</v>
      </c>
      <c r="AB2972" s="174">
        <v>106.39</v>
      </c>
      <c r="AD2972" s="147">
        <v>844.65</v>
      </c>
      <c r="AG2972" s="2" t="s">
        <v>36</v>
      </c>
      <c r="AH2972" s="160">
        <v>2.0170000000000001E-3</v>
      </c>
      <c r="AI2972" s="160">
        <v>1.0270894505147101E-3</v>
      </c>
      <c r="AJ2972" s="160">
        <v>2.10525158982416E-4</v>
      </c>
      <c r="AK2972" s="191"/>
      <c r="AL2972" s="147"/>
    </row>
    <row r="2973" spans="1:38">
      <c r="A2973" s="2">
        <v>811</v>
      </c>
      <c r="B2973" s="2">
        <v>9731</v>
      </c>
      <c r="C2973" s="2" t="s">
        <v>1851</v>
      </c>
      <c r="D2973" s="2" t="s">
        <v>1852</v>
      </c>
      <c r="E2973" s="4" t="s">
        <v>367</v>
      </c>
      <c r="F2973" s="2" t="s">
        <v>2890</v>
      </c>
      <c r="G2973" s="2" t="s">
        <v>2891</v>
      </c>
      <c r="H2973" s="2" t="s">
        <v>370</v>
      </c>
      <c r="I2973" s="2" t="s">
        <v>951</v>
      </c>
      <c r="J2973" s="2" t="s">
        <v>30</v>
      </c>
      <c r="K2973" s="2" t="s">
        <v>30</v>
      </c>
      <c r="L2973" s="2" t="s">
        <v>526</v>
      </c>
      <c r="M2973" s="2" t="s">
        <v>45</v>
      </c>
      <c r="N2973" s="2" t="s">
        <v>659</v>
      </c>
      <c r="O2973" s="2" t="s">
        <v>323</v>
      </c>
      <c r="P2973" s="2" t="s">
        <v>2745</v>
      </c>
      <c r="Q2973" s="2" t="s">
        <v>363</v>
      </c>
      <c r="R2973" s="2" t="s">
        <v>605</v>
      </c>
      <c r="S2973" s="2" t="s">
        <v>34</v>
      </c>
      <c r="T2973" s="147">
        <v>1.196</v>
      </c>
      <c r="U2973" s="2" t="s">
        <v>2892</v>
      </c>
      <c r="V2973" s="158">
        <v>1.95E-2</v>
      </c>
      <c r="W2973" s="160">
        <v>2.5569999999999999E-2</v>
      </c>
      <c r="X2973" s="4" t="s">
        <v>610</v>
      </c>
      <c r="Y2973" s="4" t="s">
        <v>323</v>
      </c>
      <c r="Z2973" s="147">
        <v>740258.57</v>
      </c>
      <c r="AA2973" s="155">
        <v>1</v>
      </c>
      <c r="AB2973" s="174">
        <v>116.19</v>
      </c>
      <c r="AD2973" s="147">
        <v>860.10599999999999</v>
      </c>
      <c r="AG2973" s="2" t="s">
        <v>36</v>
      </c>
      <c r="AH2973" s="160">
        <v>1.4660000000000001E-3</v>
      </c>
      <c r="AI2973" s="160">
        <v>1.0458847393401401E-3</v>
      </c>
      <c r="AJ2973" s="160">
        <v>2.1437767753969701E-4</v>
      </c>
      <c r="AK2973" s="191"/>
      <c r="AL2973" s="147"/>
    </row>
    <row r="2974" spans="1:38">
      <c r="A2974" s="2">
        <v>811</v>
      </c>
      <c r="B2974" s="2">
        <v>9731</v>
      </c>
      <c r="C2974" s="2" t="s">
        <v>1851</v>
      </c>
      <c r="D2974" s="2" t="s">
        <v>1852</v>
      </c>
      <c r="E2974" s="4" t="s">
        <v>367</v>
      </c>
      <c r="F2974" s="2" t="s">
        <v>2893</v>
      </c>
      <c r="G2974" s="2" t="s">
        <v>2894</v>
      </c>
      <c r="H2974" s="2" t="s">
        <v>370</v>
      </c>
      <c r="I2974" s="2" t="s">
        <v>951</v>
      </c>
      <c r="J2974" s="2" t="s">
        <v>30</v>
      </c>
      <c r="K2974" s="2" t="s">
        <v>30</v>
      </c>
      <c r="L2974" s="2" t="s">
        <v>526</v>
      </c>
      <c r="M2974" s="2" t="s">
        <v>45</v>
      </c>
      <c r="N2974" s="2" t="s">
        <v>659</v>
      </c>
      <c r="O2974" s="2" t="s">
        <v>323</v>
      </c>
      <c r="P2974" s="2" t="s">
        <v>2756</v>
      </c>
      <c r="Q2974" s="2" t="s">
        <v>363</v>
      </c>
      <c r="R2974" s="2" t="s">
        <v>605</v>
      </c>
      <c r="S2974" s="2" t="s">
        <v>34</v>
      </c>
      <c r="T2974" s="147">
        <v>5.3449999999999998</v>
      </c>
      <c r="U2974" s="2" t="s">
        <v>2895</v>
      </c>
      <c r="V2974" s="158">
        <v>2.5999999999999999E-2</v>
      </c>
      <c r="W2974" s="160">
        <v>0.03</v>
      </c>
      <c r="X2974" s="4" t="s">
        <v>610</v>
      </c>
      <c r="Y2974" s="4" t="s">
        <v>323</v>
      </c>
      <c r="Z2974" s="147">
        <v>3062634</v>
      </c>
      <c r="AA2974" s="155">
        <v>1</v>
      </c>
      <c r="AB2974" s="174">
        <v>102.12</v>
      </c>
      <c r="AD2974" s="147">
        <v>3127.5619999999999</v>
      </c>
      <c r="AG2974" s="2" t="s">
        <v>36</v>
      </c>
      <c r="AH2974" s="160">
        <v>5.7140000000000003E-3</v>
      </c>
      <c r="AI2974" s="160">
        <v>3.8030981714579099E-3</v>
      </c>
      <c r="AJ2974" s="160">
        <v>7.7953078650616202E-4</v>
      </c>
      <c r="AK2974" s="191"/>
      <c r="AL2974" s="147"/>
    </row>
    <row r="2975" spans="1:38">
      <c r="A2975" s="2">
        <v>811</v>
      </c>
      <c r="B2975" s="2">
        <v>9731</v>
      </c>
      <c r="C2975" s="2" t="s">
        <v>1851</v>
      </c>
      <c r="D2975" s="2" t="s">
        <v>1852</v>
      </c>
      <c r="E2975" s="4" t="s">
        <v>367</v>
      </c>
      <c r="F2975" s="2" t="s">
        <v>3845</v>
      </c>
      <c r="G2975" s="2" t="s">
        <v>3846</v>
      </c>
      <c r="H2975" s="2" t="s">
        <v>370</v>
      </c>
      <c r="I2975" s="2" t="s">
        <v>951</v>
      </c>
      <c r="J2975" s="2" t="s">
        <v>30</v>
      </c>
      <c r="K2975" s="2" t="s">
        <v>30</v>
      </c>
      <c r="L2975" s="2" t="s">
        <v>526</v>
      </c>
      <c r="M2975" s="2" t="s">
        <v>45</v>
      </c>
      <c r="N2975" s="2" t="s">
        <v>659</v>
      </c>
      <c r="O2975" s="2" t="s">
        <v>323</v>
      </c>
      <c r="P2975" s="2" t="s">
        <v>2745</v>
      </c>
      <c r="Q2975" s="2" t="s">
        <v>363</v>
      </c>
      <c r="R2975" s="2" t="s">
        <v>605</v>
      </c>
      <c r="S2975" s="2" t="s">
        <v>34</v>
      </c>
      <c r="T2975" s="147">
        <v>0.60199999999999998</v>
      </c>
      <c r="U2975" s="2" t="s">
        <v>3847</v>
      </c>
      <c r="V2975" s="158">
        <v>2.5000000000000001E-2</v>
      </c>
      <c r="W2975" s="160">
        <v>2.8119999999999999E-2</v>
      </c>
      <c r="X2975" s="4" t="s">
        <v>610</v>
      </c>
      <c r="Y2975" s="4" t="s">
        <v>323</v>
      </c>
      <c r="Z2975" s="147">
        <v>23299.13</v>
      </c>
      <c r="AA2975" s="155">
        <v>1</v>
      </c>
      <c r="AB2975" s="174">
        <v>116.48</v>
      </c>
      <c r="AD2975" s="147">
        <v>27.138999999999999</v>
      </c>
      <c r="AG2975" s="2" t="s">
        <v>36</v>
      </c>
      <c r="AH2975" s="160">
        <v>9.8999999999999994E-5</v>
      </c>
      <c r="AI2975" s="160">
        <v>3.3000665426601803E-5</v>
      </c>
      <c r="AJ2975" s="160">
        <v>6.76423103360594E-6</v>
      </c>
      <c r="AK2975" s="191"/>
      <c r="AL2975" s="147"/>
    </row>
    <row r="2976" spans="1:38">
      <c r="A2976" s="2">
        <v>811</v>
      </c>
      <c r="B2976" s="2">
        <v>9731</v>
      </c>
      <c r="C2976" s="2" t="s">
        <v>1851</v>
      </c>
      <c r="D2976" s="2" t="s">
        <v>1852</v>
      </c>
      <c r="E2976" s="4" t="s">
        <v>367</v>
      </c>
      <c r="F2976" s="2" t="s">
        <v>2896</v>
      </c>
      <c r="G2976" s="2" t="s">
        <v>2897</v>
      </c>
      <c r="H2976" s="2" t="s">
        <v>370</v>
      </c>
      <c r="I2976" s="2" t="s">
        <v>951</v>
      </c>
      <c r="J2976" s="2" t="s">
        <v>30</v>
      </c>
      <c r="K2976" s="2" t="s">
        <v>30</v>
      </c>
      <c r="L2976" s="2" t="s">
        <v>526</v>
      </c>
      <c r="M2976" s="2" t="s">
        <v>45</v>
      </c>
      <c r="N2976" s="2" t="s">
        <v>659</v>
      </c>
      <c r="O2976" s="2" t="s">
        <v>323</v>
      </c>
      <c r="P2976" s="2" t="s">
        <v>2745</v>
      </c>
      <c r="Q2976" s="2" t="s">
        <v>612</v>
      </c>
      <c r="R2976" s="2" t="s">
        <v>605</v>
      </c>
      <c r="S2976" s="2" t="s">
        <v>34</v>
      </c>
      <c r="T2976" s="147">
        <v>4.4729999999999999</v>
      </c>
      <c r="U2976" s="2" t="s">
        <v>2898</v>
      </c>
      <c r="V2976" s="158">
        <v>1.17E-2</v>
      </c>
      <c r="W2976" s="160">
        <v>3.1579999999999997E-2</v>
      </c>
      <c r="X2976" s="4" t="s">
        <v>610</v>
      </c>
      <c r="Y2976" s="4" t="s">
        <v>323</v>
      </c>
      <c r="Z2976" s="147">
        <v>2497205.62</v>
      </c>
      <c r="AA2976" s="155">
        <v>1</v>
      </c>
      <c r="AB2976" s="174">
        <v>105.29</v>
      </c>
      <c r="AD2976" s="147">
        <v>2629.308</v>
      </c>
      <c r="AG2976" s="2" t="s">
        <v>36</v>
      </c>
      <c r="AH2976" s="160">
        <v>3.627E-3</v>
      </c>
      <c r="AI2976" s="160">
        <v>3.1972239671354602E-3</v>
      </c>
      <c r="AJ2976" s="160">
        <v>6.5534319688151095E-4</v>
      </c>
      <c r="AK2976" s="191"/>
      <c r="AL2976" s="147"/>
    </row>
    <row r="2977" spans="1:38">
      <c r="A2977" s="2">
        <v>811</v>
      </c>
      <c r="B2977" s="2">
        <v>9731</v>
      </c>
      <c r="C2977" s="2" t="s">
        <v>1851</v>
      </c>
      <c r="D2977" s="2" t="s">
        <v>1852</v>
      </c>
      <c r="E2977" s="4" t="s">
        <v>367</v>
      </c>
      <c r="F2977" s="2" t="s">
        <v>2899</v>
      </c>
      <c r="G2977" s="2" t="s">
        <v>2900</v>
      </c>
      <c r="H2977" s="2" t="s">
        <v>370</v>
      </c>
      <c r="I2977" s="2" t="s">
        <v>951</v>
      </c>
      <c r="J2977" s="2" t="s">
        <v>30</v>
      </c>
      <c r="K2977" s="2" t="s">
        <v>30</v>
      </c>
      <c r="L2977" s="2" t="s">
        <v>526</v>
      </c>
      <c r="M2977" s="2" t="s">
        <v>45</v>
      </c>
      <c r="N2977" s="2" t="s">
        <v>659</v>
      </c>
      <c r="O2977" s="2" t="s">
        <v>323</v>
      </c>
      <c r="P2977" s="2" t="s">
        <v>2745</v>
      </c>
      <c r="Q2977" s="2" t="s">
        <v>612</v>
      </c>
      <c r="R2977" s="2" t="s">
        <v>605</v>
      </c>
      <c r="S2977" s="2" t="s">
        <v>34</v>
      </c>
      <c r="T2977" s="147">
        <v>4.3570000000000002</v>
      </c>
      <c r="U2977" s="2" t="s">
        <v>2901</v>
      </c>
      <c r="V2977" s="158">
        <v>1.3299999999999999E-2</v>
      </c>
      <c r="W2977" s="160">
        <v>3.1530000000000002E-2</v>
      </c>
      <c r="X2977" s="4" t="s">
        <v>610</v>
      </c>
      <c r="Y2977" s="4" t="s">
        <v>323</v>
      </c>
      <c r="Z2977" s="147">
        <v>4114011.8</v>
      </c>
      <c r="AA2977" s="155">
        <v>1</v>
      </c>
      <c r="AB2977" s="174">
        <v>106.76</v>
      </c>
      <c r="AD2977" s="147">
        <v>4392.1189999999997</v>
      </c>
      <c r="AG2977" s="2" t="s">
        <v>36</v>
      </c>
      <c r="AH2977" s="160">
        <v>3.4640000000000001E-3</v>
      </c>
      <c r="AI2977" s="160">
        <v>5.3407927897693398E-3</v>
      </c>
      <c r="AJ2977" s="160">
        <v>1.0947159963476099E-3</v>
      </c>
      <c r="AK2977" s="191"/>
      <c r="AL2977" s="147"/>
    </row>
    <row r="2978" spans="1:38">
      <c r="A2978" s="2">
        <v>811</v>
      </c>
      <c r="B2978" s="2">
        <v>9731</v>
      </c>
      <c r="C2978" s="2" t="s">
        <v>1851</v>
      </c>
      <c r="D2978" s="2" t="s">
        <v>1852</v>
      </c>
      <c r="E2978" s="4" t="s">
        <v>367</v>
      </c>
      <c r="F2978" s="2" t="s">
        <v>2902</v>
      </c>
      <c r="G2978" s="2" t="s">
        <v>2903</v>
      </c>
      <c r="H2978" s="2" t="s">
        <v>370</v>
      </c>
      <c r="I2978" s="2" t="s">
        <v>1162</v>
      </c>
      <c r="J2978" s="2" t="s">
        <v>30</v>
      </c>
      <c r="K2978" s="2" t="s">
        <v>499</v>
      </c>
      <c r="L2978" s="2" t="s">
        <v>526</v>
      </c>
      <c r="M2978" s="2" t="s">
        <v>45</v>
      </c>
      <c r="N2978" s="2" t="s">
        <v>659</v>
      </c>
      <c r="O2978" s="2" t="s">
        <v>323</v>
      </c>
      <c r="P2978" s="2" t="s">
        <v>2745</v>
      </c>
      <c r="Q2978" s="2" t="s">
        <v>363</v>
      </c>
      <c r="R2978" s="2" t="s">
        <v>605</v>
      </c>
      <c r="S2978" s="2" t="s">
        <v>34</v>
      </c>
      <c r="T2978" s="147">
        <v>4.2850000000000001</v>
      </c>
      <c r="U2978" s="2" t="s">
        <v>2904</v>
      </c>
      <c r="V2978" s="158">
        <v>2.0899999999999998E-2</v>
      </c>
      <c r="W2978" s="160">
        <v>5.7140000000000003E-2</v>
      </c>
      <c r="X2978" s="4" t="s">
        <v>610</v>
      </c>
      <c r="Y2978" s="4" t="s">
        <v>323</v>
      </c>
      <c r="Z2978" s="147">
        <v>1541240.99</v>
      </c>
      <c r="AA2978" s="155">
        <v>1</v>
      </c>
      <c r="AB2978" s="174">
        <v>86.79</v>
      </c>
      <c r="AD2978" s="147">
        <v>1337.643</v>
      </c>
      <c r="AG2978" s="2" t="s">
        <v>36</v>
      </c>
      <c r="AH2978" s="160">
        <v>8.1720000000000004E-3</v>
      </c>
      <c r="AI2978" s="160">
        <v>1.62656667280258E-3</v>
      </c>
      <c r="AJ2978" s="160">
        <v>3.3340154279226398E-4</v>
      </c>
      <c r="AK2978" s="191"/>
      <c r="AL2978" s="147"/>
    </row>
    <row r="2979" spans="1:38">
      <c r="A2979" s="2">
        <v>811</v>
      </c>
      <c r="B2979" s="2">
        <v>9731</v>
      </c>
      <c r="C2979" s="2" t="s">
        <v>1851</v>
      </c>
      <c r="D2979" s="2" t="s">
        <v>1852</v>
      </c>
      <c r="E2979" s="4" t="s">
        <v>367</v>
      </c>
      <c r="F2979" s="2" t="s">
        <v>2905</v>
      </c>
      <c r="G2979" s="2" t="s">
        <v>2906</v>
      </c>
      <c r="H2979" s="2" t="s">
        <v>370</v>
      </c>
      <c r="I2979" s="2" t="s">
        <v>951</v>
      </c>
      <c r="J2979" s="2" t="s">
        <v>30</v>
      </c>
      <c r="K2979" s="2" t="s">
        <v>30</v>
      </c>
      <c r="L2979" s="2" t="s">
        <v>526</v>
      </c>
      <c r="M2979" s="2" t="s">
        <v>45</v>
      </c>
      <c r="N2979" s="2" t="s">
        <v>659</v>
      </c>
      <c r="O2979" s="2" t="s">
        <v>323</v>
      </c>
      <c r="P2979" s="2" t="s">
        <v>2745</v>
      </c>
      <c r="Q2979" s="2" t="s">
        <v>363</v>
      </c>
      <c r="R2979" s="2" t="s">
        <v>605</v>
      </c>
      <c r="S2979" s="2" t="s">
        <v>34</v>
      </c>
      <c r="T2979" s="147">
        <v>2.754</v>
      </c>
      <c r="U2979" s="2" t="s">
        <v>2907</v>
      </c>
      <c r="V2979" s="158">
        <v>3.3500000000000002E-2</v>
      </c>
      <c r="W2979" s="160">
        <v>2.743E-2</v>
      </c>
      <c r="X2979" s="4" t="s">
        <v>610</v>
      </c>
      <c r="Y2979" s="4" t="s">
        <v>323</v>
      </c>
      <c r="Z2979" s="147">
        <v>713121.38</v>
      </c>
      <c r="AA2979" s="155">
        <v>1</v>
      </c>
      <c r="AB2979" s="174">
        <v>117.34</v>
      </c>
      <c r="AD2979" s="147">
        <v>836.77700000000004</v>
      </c>
      <c r="AG2979" s="2" t="s">
        <v>36</v>
      </c>
      <c r="AH2979" s="160">
        <v>1.124E-3</v>
      </c>
      <c r="AI2979" s="160">
        <v>1.0175158232391399E-3</v>
      </c>
      <c r="AJ2979" s="160">
        <v>2.0856282804501E-4</v>
      </c>
      <c r="AK2979" s="191"/>
      <c r="AL2979" s="147"/>
    </row>
    <row r="2980" spans="1:38">
      <c r="A2980" s="2">
        <v>811</v>
      </c>
      <c r="B2980" s="2">
        <v>9731</v>
      </c>
      <c r="C2980" s="2" t="s">
        <v>2139</v>
      </c>
      <c r="D2980" s="2" t="s">
        <v>2140</v>
      </c>
      <c r="E2980" s="4" t="s">
        <v>367</v>
      </c>
      <c r="F2980" s="2" t="s">
        <v>2908</v>
      </c>
      <c r="G2980" s="2" t="s">
        <v>2909</v>
      </c>
      <c r="H2980" s="2" t="s">
        <v>370</v>
      </c>
      <c r="I2980" s="2" t="s">
        <v>1162</v>
      </c>
      <c r="J2980" s="2" t="s">
        <v>30</v>
      </c>
      <c r="K2980" s="2" t="s">
        <v>30</v>
      </c>
      <c r="L2980" s="2" t="s">
        <v>526</v>
      </c>
      <c r="M2980" s="2" t="s">
        <v>45</v>
      </c>
      <c r="N2980" s="2" t="s">
        <v>635</v>
      </c>
      <c r="O2980" s="2" t="s">
        <v>323</v>
      </c>
      <c r="P2980" s="2" t="s">
        <v>2749</v>
      </c>
      <c r="Q2980" s="2" t="s">
        <v>612</v>
      </c>
      <c r="R2980" s="2" t="s">
        <v>605</v>
      </c>
      <c r="S2980" s="2" t="s">
        <v>34</v>
      </c>
      <c r="T2980" s="147">
        <v>3.0009999999999999</v>
      </c>
      <c r="U2980" s="2" t="s">
        <v>2762</v>
      </c>
      <c r="V2980" s="158">
        <v>7.2499999999999995E-2</v>
      </c>
      <c r="W2980" s="160">
        <v>6.3950000000000007E-2</v>
      </c>
      <c r="X2980" s="4" t="s">
        <v>610</v>
      </c>
      <c r="Y2980" s="4" t="s">
        <v>323</v>
      </c>
      <c r="Z2980" s="147">
        <v>980100</v>
      </c>
      <c r="AA2980" s="155">
        <v>1</v>
      </c>
      <c r="AB2980" s="174">
        <v>105.92</v>
      </c>
      <c r="AD2980" s="147">
        <v>1038.1220000000001</v>
      </c>
      <c r="AG2980" s="2" t="s">
        <v>36</v>
      </c>
      <c r="AH2980" s="160">
        <v>1.361E-3</v>
      </c>
      <c r="AI2980" s="160">
        <v>1.26235060301557E-3</v>
      </c>
      <c r="AJ2980" s="160">
        <v>2.5874724081551302E-4</v>
      </c>
      <c r="AK2980" s="191"/>
      <c r="AL2980" s="147"/>
    </row>
    <row r="2981" spans="1:38">
      <c r="A2981" s="2">
        <v>811</v>
      </c>
      <c r="B2981" s="2">
        <v>9731</v>
      </c>
      <c r="C2981" s="2" t="s">
        <v>2910</v>
      </c>
      <c r="D2981" s="2" t="s">
        <v>2911</v>
      </c>
      <c r="E2981" s="4" t="s">
        <v>514</v>
      </c>
      <c r="F2981" s="2" t="s">
        <v>2912</v>
      </c>
      <c r="G2981" s="2" t="s">
        <v>2913</v>
      </c>
      <c r="H2981" s="2" t="s">
        <v>370</v>
      </c>
      <c r="I2981" s="2" t="s">
        <v>951</v>
      </c>
      <c r="J2981" s="2" t="s">
        <v>30</v>
      </c>
      <c r="K2981" s="2" t="s">
        <v>441</v>
      </c>
      <c r="L2981" s="2" t="s">
        <v>526</v>
      </c>
      <c r="M2981" s="2" t="s">
        <v>45</v>
      </c>
      <c r="N2981" s="2" t="s">
        <v>660</v>
      </c>
      <c r="O2981" s="2" t="s">
        <v>323</v>
      </c>
      <c r="P2981" s="2" t="s">
        <v>175</v>
      </c>
      <c r="Q2981" s="2" t="s">
        <v>363</v>
      </c>
      <c r="R2981" s="2" t="s">
        <v>605</v>
      </c>
      <c r="S2981" s="2" t="s">
        <v>34</v>
      </c>
      <c r="T2981" s="147">
        <v>1.266</v>
      </c>
      <c r="U2981" s="2" t="s">
        <v>2914</v>
      </c>
      <c r="V2981" s="158">
        <v>4.0500000000000001E-2</v>
      </c>
      <c r="W2981" s="160">
        <v>3.8960000000000002E-2</v>
      </c>
      <c r="X2981" s="4" t="s">
        <v>610</v>
      </c>
      <c r="Y2981" s="4" t="s">
        <v>323</v>
      </c>
      <c r="Z2981" s="147">
        <v>428735.97</v>
      </c>
      <c r="AA2981" s="155">
        <v>1</v>
      </c>
      <c r="AB2981" s="174">
        <v>116.3</v>
      </c>
      <c r="AD2981" s="147">
        <v>498.62</v>
      </c>
      <c r="AG2981" s="2" t="s">
        <v>36</v>
      </c>
      <c r="AH2981" s="160">
        <v>1.555E-3</v>
      </c>
      <c r="AI2981" s="160">
        <v>6.0631912409381901E-4</v>
      </c>
      <c r="AJ2981" s="160">
        <v>1.2427878597133201E-4</v>
      </c>
      <c r="AK2981" s="191"/>
      <c r="AL2981" s="147"/>
    </row>
    <row r="2982" spans="1:38">
      <c r="A2982" s="2">
        <v>811</v>
      </c>
      <c r="B2982" s="2">
        <v>9731</v>
      </c>
      <c r="C2982" s="2" t="s">
        <v>1863</v>
      </c>
      <c r="D2982" s="2" t="s">
        <v>1864</v>
      </c>
      <c r="E2982" s="4" t="s">
        <v>367</v>
      </c>
      <c r="F2982" s="2" t="s">
        <v>2917</v>
      </c>
      <c r="G2982" s="2" t="s">
        <v>2918</v>
      </c>
      <c r="H2982" s="2" t="s">
        <v>370</v>
      </c>
      <c r="I2982" s="2" t="s">
        <v>1162</v>
      </c>
      <c r="J2982" s="2" t="s">
        <v>30</v>
      </c>
      <c r="K2982" s="2" t="s">
        <v>30</v>
      </c>
      <c r="L2982" s="2" t="s">
        <v>526</v>
      </c>
      <c r="M2982" s="2" t="s">
        <v>45</v>
      </c>
      <c r="N2982" s="2" t="s">
        <v>659</v>
      </c>
      <c r="O2982" s="2" t="s">
        <v>323</v>
      </c>
      <c r="P2982" s="2" t="s">
        <v>2756</v>
      </c>
      <c r="Q2982" s="2" t="s">
        <v>363</v>
      </c>
      <c r="R2982" s="2" t="s">
        <v>605</v>
      </c>
      <c r="S2982" s="2" t="s">
        <v>34</v>
      </c>
      <c r="T2982" s="147">
        <v>5.14</v>
      </c>
      <c r="U2982" s="2" t="s">
        <v>2919</v>
      </c>
      <c r="V2982" s="158">
        <v>2.5499999999999998E-2</v>
      </c>
      <c r="W2982" s="160">
        <v>6.0060000000000002E-2</v>
      </c>
      <c r="X2982" s="4" t="s">
        <v>610</v>
      </c>
      <c r="Y2982" s="4" t="s">
        <v>323</v>
      </c>
      <c r="Z2982" s="147">
        <v>10595958.560000001</v>
      </c>
      <c r="AA2982" s="155">
        <v>1</v>
      </c>
      <c r="AB2982" s="174">
        <v>84.61</v>
      </c>
      <c r="AD2982" s="147">
        <v>8965.241</v>
      </c>
      <c r="AG2982" s="2" t="s">
        <v>36</v>
      </c>
      <c r="AH2982" s="160">
        <v>6.1110000000000001E-3</v>
      </c>
      <c r="AI2982" s="160">
        <v>1.0901683685514699E-2</v>
      </c>
      <c r="AJ2982" s="160">
        <v>2.2345460659914901E-3</v>
      </c>
      <c r="AK2982" s="191"/>
      <c r="AL2982" s="147"/>
    </row>
    <row r="2983" spans="1:38">
      <c r="A2983" s="2">
        <v>811</v>
      </c>
      <c r="B2983" s="2">
        <v>9731</v>
      </c>
      <c r="C2983" s="2" t="s">
        <v>1863</v>
      </c>
      <c r="D2983" s="2" t="s">
        <v>1864</v>
      </c>
      <c r="E2983" s="4" t="s">
        <v>367</v>
      </c>
      <c r="F2983" s="2" t="s">
        <v>2920</v>
      </c>
      <c r="G2983" s="2" t="s">
        <v>2921</v>
      </c>
      <c r="H2983" s="2" t="s">
        <v>370</v>
      </c>
      <c r="I2983" s="2" t="s">
        <v>951</v>
      </c>
      <c r="J2983" s="2" t="s">
        <v>30</v>
      </c>
      <c r="K2983" s="2" t="s">
        <v>30</v>
      </c>
      <c r="L2983" s="2" t="s">
        <v>526</v>
      </c>
      <c r="M2983" s="2" t="s">
        <v>45</v>
      </c>
      <c r="N2983" s="2" t="s">
        <v>659</v>
      </c>
      <c r="O2983" s="2" t="s">
        <v>323</v>
      </c>
      <c r="P2983" s="2" t="s">
        <v>2756</v>
      </c>
      <c r="Q2983" s="2" t="s">
        <v>363</v>
      </c>
      <c r="R2983" s="2" t="s">
        <v>605</v>
      </c>
      <c r="S2983" s="2" t="s">
        <v>34</v>
      </c>
      <c r="T2983" s="147">
        <v>3.9689999999999999</v>
      </c>
      <c r="U2983" s="2" t="s">
        <v>2922</v>
      </c>
      <c r="V2983" s="158">
        <v>5.0000000000000001E-3</v>
      </c>
      <c r="W2983" s="160">
        <v>3.1890000000000002E-2</v>
      </c>
      <c r="X2983" s="4" t="s">
        <v>610</v>
      </c>
      <c r="Y2983" s="4" t="s">
        <v>323</v>
      </c>
      <c r="Z2983" s="147">
        <v>7685289.4299999997</v>
      </c>
      <c r="AA2983" s="155">
        <v>1</v>
      </c>
      <c r="AB2983" s="174">
        <v>103.53</v>
      </c>
      <c r="AD2983" s="147">
        <v>7956.58</v>
      </c>
      <c r="AG2983" s="2" t="s">
        <v>36</v>
      </c>
      <c r="AH2983" s="160">
        <v>4.7749999999999997E-3</v>
      </c>
      <c r="AI2983" s="160">
        <v>9.6751581416896007E-3</v>
      </c>
      <c r="AJ2983" s="160">
        <v>1.9831419794434499E-3</v>
      </c>
      <c r="AK2983" s="191"/>
      <c r="AL2983" s="147"/>
    </row>
    <row r="2984" spans="1:38">
      <c r="A2984" s="2">
        <v>811</v>
      </c>
      <c r="B2984" s="2">
        <v>9731</v>
      </c>
      <c r="C2984" s="2" t="s">
        <v>1863</v>
      </c>
      <c r="D2984" s="2" t="s">
        <v>1864</v>
      </c>
      <c r="E2984" s="4" t="s">
        <v>367</v>
      </c>
      <c r="F2984" s="2" t="s">
        <v>3584</v>
      </c>
      <c r="G2984" s="2" t="s">
        <v>3585</v>
      </c>
      <c r="H2984" s="2" t="s">
        <v>370</v>
      </c>
      <c r="I2984" s="2" t="s">
        <v>951</v>
      </c>
      <c r="J2984" s="2" t="s">
        <v>30</v>
      </c>
      <c r="K2984" s="2" t="s">
        <v>30</v>
      </c>
      <c r="L2984" s="2" t="s">
        <v>526</v>
      </c>
      <c r="M2984" s="2" t="s">
        <v>45</v>
      </c>
      <c r="N2984" s="2" t="s">
        <v>659</v>
      </c>
      <c r="O2984" s="2" t="s">
        <v>323</v>
      </c>
      <c r="P2984" s="2" t="s">
        <v>2756</v>
      </c>
      <c r="Q2984" s="2" t="s">
        <v>363</v>
      </c>
      <c r="R2984" s="2" t="s">
        <v>605</v>
      </c>
      <c r="S2984" s="2" t="s">
        <v>34</v>
      </c>
      <c r="T2984" s="147">
        <v>5.1369999999999996</v>
      </c>
      <c r="U2984" s="2" t="s">
        <v>3586</v>
      </c>
      <c r="V2984" s="158">
        <v>5.8999999999999999E-3</v>
      </c>
      <c r="W2984" s="160">
        <v>3.3239999999999999E-2</v>
      </c>
      <c r="X2984" s="4" t="s">
        <v>610</v>
      </c>
      <c r="Y2984" s="4" t="s">
        <v>323</v>
      </c>
      <c r="Z2984" s="147">
        <v>4292508</v>
      </c>
      <c r="AA2984" s="155">
        <v>1</v>
      </c>
      <c r="AB2984" s="174">
        <v>97.54</v>
      </c>
      <c r="AD2984" s="147">
        <v>4186.9120000000003</v>
      </c>
      <c r="AG2984" s="2" t="s">
        <v>36</v>
      </c>
      <c r="AH2984" s="160">
        <v>3.065E-3</v>
      </c>
      <c r="AI2984" s="160">
        <v>5.0912625664602503E-3</v>
      </c>
      <c r="AJ2984" s="160">
        <v>1.0435691464732099E-3</v>
      </c>
      <c r="AK2984" s="191"/>
      <c r="AL2984" s="147"/>
    </row>
    <row r="2985" spans="1:38">
      <c r="A2985" s="2">
        <v>811</v>
      </c>
      <c r="B2985" s="2">
        <v>9731</v>
      </c>
      <c r="C2985" s="2" t="s">
        <v>1863</v>
      </c>
      <c r="D2985" s="2" t="s">
        <v>1864</v>
      </c>
      <c r="E2985" s="4" t="s">
        <v>367</v>
      </c>
      <c r="F2985" s="2" t="s">
        <v>2925</v>
      </c>
      <c r="G2985" s="2" t="s">
        <v>2926</v>
      </c>
      <c r="H2985" s="2" t="s">
        <v>370</v>
      </c>
      <c r="I2985" s="2" t="s">
        <v>951</v>
      </c>
      <c r="J2985" s="2" t="s">
        <v>30</v>
      </c>
      <c r="K2985" s="2" t="s">
        <v>30</v>
      </c>
      <c r="L2985" s="2" t="s">
        <v>526</v>
      </c>
      <c r="M2985" s="2" t="s">
        <v>45</v>
      </c>
      <c r="N2985" s="2" t="s">
        <v>659</v>
      </c>
      <c r="O2985" s="2" t="s">
        <v>323</v>
      </c>
      <c r="P2985" s="2" t="s">
        <v>2756</v>
      </c>
      <c r="Q2985" s="2" t="s">
        <v>363</v>
      </c>
      <c r="R2985" s="2" t="s">
        <v>605</v>
      </c>
      <c r="S2985" s="2" t="s">
        <v>34</v>
      </c>
      <c r="T2985" s="147">
        <v>0.85199999999999998</v>
      </c>
      <c r="U2985" s="2" t="s">
        <v>2927</v>
      </c>
      <c r="V2985" s="158">
        <v>4.7500000000000001E-2</v>
      </c>
      <c r="W2985" s="160">
        <v>2.555E-2</v>
      </c>
      <c r="X2985" s="4" t="s">
        <v>610</v>
      </c>
      <c r="Y2985" s="4" t="s">
        <v>323</v>
      </c>
      <c r="Z2985" s="147">
        <v>979597.8</v>
      </c>
      <c r="AA2985" s="155">
        <v>1</v>
      </c>
      <c r="AB2985" s="174">
        <v>142.99</v>
      </c>
      <c r="AD2985" s="147">
        <v>1400.7270000000001</v>
      </c>
      <c r="AG2985" s="2" t="s">
        <v>36</v>
      </c>
      <c r="AH2985" s="160">
        <v>1.0250000000000001E-3</v>
      </c>
      <c r="AI2985" s="160">
        <v>1.7032762775866901E-3</v>
      </c>
      <c r="AJ2985" s="160">
        <v>3.4912490723200201E-4</v>
      </c>
      <c r="AK2985" s="191"/>
      <c r="AL2985" s="147"/>
    </row>
    <row r="2986" spans="1:38">
      <c r="A2986" s="2">
        <v>811</v>
      </c>
      <c r="B2986" s="2">
        <v>9731</v>
      </c>
      <c r="C2986" s="2" t="s">
        <v>1867</v>
      </c>
      <c r="D2986" s="2" t="s">
        <v>1868</v>
      </c>
      <c r="E2986" s="4" t="s">
        <v>367</v>
      </c>
      <c r="F2986" s="2" t="s">
        <v>3589</v>
      </c>
      <c r="G2986" s="2" t="s">
        <v>3590</v>
      </c>
      <c r="H2986" s="2" t="s">
        <v>370</v>
      </c>
      <c r="I2986" s="2" t="s">
        <v>951</v>
      </c>
      <c r="J2986" s="2" t="s">
        <v>30</v>
      </c>
      <c r="K2986" s="2" t="s">
        <v>499</v>
      </c>
      <c r="L2986" s="2" t="s">
        <v>526</v>
      </c>
      <c r="M2986" s="2" t="s">
        <v>45</v>
      </c>
      <c r="N2986" s="2" t="s">
        <v>660</v>
      </c>
      <c r="O2986" s="2" t="s">
        <v>323</v>
      </c>
      <c r="P2986" s="2" t="s">
        <v>2749</v>
      </c>
      <c r="Q2986" s="2" t="s">
        <v>363</v>
      </c>
      <c r="R2986" s="2" t="s">
        <v>605</v>
      </c>
      <c r="S2986" s="2" t="s">
        <v>34</v>
      </c>
      <c r="T2986" s="147">
        <v>2.2320000000000002</v>
      </c>
      <c r="U2986" s="2" t="s">
        <v>2765</v>
      </c>
      <c r="V2986" s="158">
        <v>3.2800000000000003E-2</v>
      </c>
      <c r="W2986" s="160">
        <v>4.3990000000000001E-2</v>
      </c>
      <c r="X2986" s="4" t="s">
        <v>610</v>
      </c>
      <c r="Y2986" s="4" t="s">
        <v>323</v>
      </c>
      <c r="Z2986" s="147">
        <v>929030.62</v>
      </c>
      <c r="AA2986" s="155">
        <v>1</v>
      </c>
      <c r="AB2986" s="174">
        <v>115.06</v>
      </c>
      <c r="AD2986" s="147">
        <v>1068.943</v>
      </c>
      <c r="AG2986" s="2" t="s">
        <v>36</v>
      </c>
      <c r="AH2986" s="160">
        <v>5.8E-4</v>
      </c>
      <c r="AI2986" s="160">
        <v>1.29982842025096E-3</v>
      </c>
      <c r="AJ2986" s="160">
        <v>2.6642916513850199E-4</v>
      </c>
      <c r="AK2986" s="191"/>
      <c r="AL2986" s="147"/>
    </row>
    <row r="2987" spans="1:38">
      <c r="A2987" s="2">
        <v>811</v>
      </c>
      <c r="B2987" s="2">
        <v>9731</v>
      </c>
      <c r="C2987" s="2" t="s">
        <v>1867</v>
      </c>
      <c r="D2987" s="2" t="s">
        <v>1868</v>
      </c>
      <c r="E2987" s="4" t="s">
        <v>367</v>
      </c>
      <c r="F2987" s="2" t="s">
        <v>2928</v>
      </c>
      <c r="G2987" s="2" t="s">
        <v>2929</v>
      </c>
      <c r="H2987" s="2" t="s">
        <v>370</v>
      </c>
      <c r="I2987" s="2" t="s">
        <v>1163</v>
      </c>
      <c r="J2987" s="2" t="s">
        <v>30</v>
      </c>
      <c r="K2987" s="2" t="s">
        <v>499</v>
      </c>
      <c r="L2987" s="2" t="s">
        <v>526</v>
      </c>
      <c r="M2987" s="2" t="s">
        <v>45</v>
      </c>
      <c r="N2987" s="2" t="s">
        <v>660</v>
      </c>
      <c r="O2987" s="2" t="s">
        <v>323</v>
      </c>
      <c r="P2987" s="2" t="s">
        <v>2749</v>
      </c>
      <c r="Q2987" s="2" t="s">
        <v>363</v>
      </c>
      <c r="R2987" s="2" t="s">
        <v>605</v>
      </c>
      <c r="S2987" s="2" t="s">
        <v>34</v>
      </c>
      <c r="T2987" s="147">
        <v>3.907</v>
      </c>
      <c r="U2987" s="2" t="s">
        <v>2768</v>
      </c>
      <c r="V2987" s="158">
        <v>5.5E-2</v>
      </c>
      <c r="W2987" s="160">
        <v>5.3280000000000001E-2</v>
      </c>
      <c r="X2987" s="4" t="s">
        <v>610</v>
      </c>
      <c r="Y2987" s="4" t="s">
        <v>323</v>
      </c>
      <c r="Z2987" s="147">
        <v>550000</v>
      </c>
      <c r="AA2987" s="155">
        <v>1</v>
      </c>
      <c r="AB2987" s="174">
        <v>102</v>
      </c>
      <c r="AD2987" s="147">
        <v>561</v>
      </c>
      <c r="AG2987" s="2" t="s">
        <v>36</v>
      </c>
      <c r="AH2987" s="160">
        <v>9.5799999999999998E-4</v>
      </c>
      <c r="AI2987" s="160">
        <v>6.8217294582483803E-4</v>
      </c>
      <c r="AJ2987" s="160">
        <v>1.3982673836373901E-4</v>
      </c>
      <c r="AK2987" s="191"/>
      <c r="AL2987" s="147"/>
    </row>
    <row r="2988" spans="1:38">
      <c r="A2988" s="2">
        <v>811</v>
      </c>
      <c r="B2988" s="2">
        <v>9731</v>
      </c>
      <c r="C2988" s="2" t="s">
        <v>1867</v>
      </c>
      <c r="D2988" s="2" t="s">
        <v>1868</v>
      </c>
      <c r="E2988" s="4" t="s">
        <v>367</v>
      </c>
      <c r="F2988" s="2" t="s">
        <v>2930</v>
      </c>
      <c r="G2988" s="2" t="s">
        <v>2931</v>
      </c>
      <c r="H2988" s="2" t="s">
        <v>370</v>
      </c>
      <c r="I2988" s="2" t="s">
        <v>951</v>
      </c>
      <c r="J2988" s="2" t="s">
        <v>30</v>
      </c>
      <c r="K2988" s="2" t="s">
        <v>499</v>
      </c>
      <c r="L2988" s="2" t="s">
        <v>526</v>
      </c>
      <c r="M2988" s="2" t="s">
        <v>45</v>
      </c>
      <c r="N2988" s="2" t="s">
        <v>660</v>
      </c>
      <c r="O2988" s="2" t="s">
        <v>323</v>
      </c>
      <c r="P2988" s="2" t="s">
        <v>2749</v>
      </c>
      <c r="Q2988" s="2" t="s">
        <v>363</v>
      </c>
      <c r="R2988" s="2" t="s">
        <v>605</v>
      </c>
      <c r="S2988" s="2" t="s">
        <v>34</v>
      </c>
      <c r="T2988" s="147">
        <v>5.5979999999999999</v>
      </c>
      <c r="U2988" s="2" t="s">
        <v>2932</v>
      </c>
      <c r="V2988" s="158">
        <v>1.7899999999999999E-2</v>
      </c>
      <c r="W2988" s="160">
        <v>5.364E-2</v>
      </c>
      <c r="X2988" s="4" t="s">
        <v>610</v>
      </c>
      <c r="Y2988" s="4" t="s">
        <v>323</v>
      </c>
      <c r="Z2988" s="147">
        <v>579251.44999999995</v>
      </c>
      <c r="AA2988" s="155">
        <v>1</v>
      </c>
      <c r="AB2988" s="174">
        <v>94.44</v>
      </c>
      <c r="AD2988" s="147">
        <v>547.04499999999996</v>
      </c>
      <c r="AG2988" s="2" t="s">
        <v>36</v>
      </c>
      <c r="AH2988" s="160">
        <v>6.6500000000000001E-4</v>
      </c>
      <c r="AI2988" s="160">
        <v>6.6520382616382795E-4</v>
      </c>
      <c r="AJ2988" s="160">
        <v>1.36348534383905E-4</v>
      </c>
      <c r="AK2988" s="191"/>
      <c r="AL2988" s="147"/>
    </row>
    <row r="2989" spans="1:38">
      <c r="A2989" s="2">
        <v>811</v>
      </c>
      <c r="B2989" s="2">
        <v>9731</v>
      </c>
      <c r="C2989" s="2" t="s">
        <v>1867</v>
      </c>
      <c r="D2989" s="2" t="s">
        <v>1868</v>
      </c>
      <c r="E2989" s="4" t="s">
        <v>367</v>
      </c>
      <c r="F2989" s="2" t="s">
        <v>3593</v>
      </c>
      <c r="G2989" s="2" t="s">
        <v>3594</v>
      </c>
      <c r="H2989" s="2" t="s">
        <v>370</v>
      </c>
      <c r="I2989" s="2" t="s">
        <v>951</v>
      </c>
      <c r="J2989" s="2" t="s">
        <v>30</v>
      </c>
      <c r="K2989" s="2" t="s">
        <v>30</v>
      </c>
      <c r="L2989" s="2" t="s">
        <v>526</v>
      </c>
      <c r="M2989" s="2" t="s">
        <v>31</v>
      </c>
      <c r="N2989" s="2" t="s">
        <v>660</v>
      </c>
      <c r="O2989" s="2" t="s">
        <v>323</v>
      </c>
      <c r="P2989" s="2" t="s">
        <v>2749</v>
      </c>
      <c r="Q2989" s="2" t="s">
        <v>363</v>
      </c>
      <c r="R2989" s="2" t="s">
        <v>605</v>
      </c>
      <c r="S2989" s="2" t="s">
        <v>34</v>
      </c>
      <c r="T2989" s="147">
        <v>5.8490000000000002</v>
      </c>
      <c r="U2989" s="2" t="s">
        <v>2932</v>
      </c>
      <c r="V2989" s="158">
        <v>4.1500000000000002E-2</v>
      </c>
      <c r="W2989" s="160">
        <v>4.4499999999999998E-2</v>
      </c>
      <c r="X2989" s="4" t="s">
        <v>610</v>
      </c>
      <c r="Y2989" s="4" t="s">
        <v>323</v>
      </c>
      <c r="Z2989" s="147">
        <v>1523487.5</v>
      </c>
      <c r="AA2989" s="155">
        <v>1</v>
      </c>
      <c r="AB2989" s="174">
        <v>101.75</v>
      </c>
      <c r="AD2989" s="147">
        <v>1550.1489999999999</v>
      </c>
      <c r="AG2989" s="2" t="s">
        <v>36</v>
      </c>
      <c r="AH2989" s="160">
        <v>3.0760000000000002E-3</v>
      </c>
      <c r="AI2989" s="160">
        <v>1.8849721747394999E-3</v>
      </c>
      <c r="AJ2989" s="160">
        <v>3.8636758129060401E-4</v>
      </c>
      <c r="AK2989" s="191"/>
      <c r="AL2989" s="147"/>
    </row>
    <row r="2990" spans="1:38">
      <c r="A2990" s="2">
        <v>811</v>
      </c>
      <c r="B2990" s="2">
        <v>9731</v>
      </c>
      <c r="C2990" s="2" t="s">
        <v>2933</v>
      </c>
      <c r="D2990" s="2" t="s">
        <v>2934</v>
      </c>
      <c r="E2990" s="4" t="s">
        <v>367</v>
      </c>
      <c r="F2990" s="2" t="s">
        <v>2935</v>
      </c>
      <c r="G2990" s="2" t="s">
        <v>2936</v>
      </c>
      <c r="H2990" s="2" t="s">
        <v>370</v>
      </c>
      <c r="I2990" s="2" t="s">
        <v>951</v>
      </c>
      <c r="J2990" s="2" t="s">
        <v>30</v>
      </c>
      <c r="K2990" s="2" t="s">
        <v>30</v>
      </c>
      <c r="L2990" s="2" t="s">
        <v>526</v>
      </c>
      <c r="M2990" s="2" t="s">
        <v>45</v>
      </c>
      <c r="N2990" s="2" t="s">
        <v>659</v>
      </c>
      <c r="O2990" s="2" t="s">
        <v>323</v>
      </c>
      <c r="P2990" s="2" t="s">
        <v>2773</v>
      </c>
      <c r="Q2990" s="2" t="s">
        <v>612</v>
      </c>
      <c r="R2990" s="2" t="s">
        <v>605</v>
      </c>
      <c r="S2990" s="2" t="s">
        <v>34</v>
      </c>
      <c r="T2990" s="147">
        <v>1.155</v>
      </c>
      <c r="U2990" s="2" t="s">
        <v>2937</v>
      </c>
      <c r="V2990" s="158">
        <v>2.5000000000000001E-2</v>
      </c>
      <c r="W2990" s="160">
        <v>2.5839999999999998E-2</v>
      </c>
      <c r="X2990" s="4" t="s">
        <v>610</v>
      </c>
      <c r="Y2990" s="4" t="s">
        <v>323</v>
      </c>
      <c r="Z2990" s="147">
        <v>37199.5</v>
      </c>
      <c r="AA2990" s="155">
        <v>1</v>
      </c>
      <c r="AB2990" s="174">
        <v>117.36</v>
      </c>
      <c r="AD2990" s="147">
        <v>43.656999999999996</v>
      </c>
      <c r="AG2990" s="2" t="s">
        <v>36</v>
      </c>
      <c r="AH2990" s="160">
        <v>1.13E-4</v>
      </c>
      <c r="AI2990" s="160">
        <v>5.3087079493583803E-5</v>
      </c>
      <c r="AJ2990" s="160">
        <v>1.0881394843164E-5</v>
      </c>
      <c r="AK2990" s="191"/>
      <c r="AL2990" s="147"/>
    </row>
    <row r="2991" spans="1:38">
      <c r="A2991" s="2">
        <v>811</v>
      </c>
      <c r="B2991" s="2">
        <v>9731</v>
      </c>
      <c r="C2991" s="2" t="s">
        <v>1875</v>
      </c>
      <c r="D2991" s="2" t="s">
        <v>1876</v>
      </c>
      <c r="E2991" s="4" t="s">
        <v>367</v>
      </c>
      <c r="F2991" s="2" t="s">
        <v>2938</v>
      </c>
      <c r="G2991" s="2" t="s">
        <v>2939</v>
      </c>
      <c r="H2991" s="2" t="s">
        <v>370</v>
      </c>
      <c r="I2991" s="2" t="s">
        <v>951</v>
      </c>
      <c r="J2991" s="2" t="s">
        <v>30</v>
      </c>
      <c r="K2991" s="2" t="s">
        <v>30</v>
      </c>
      <c r="L2991" s="2" t="s">
        <v>526</v>
      </c>
      <c r="M2991" s="2" t="s">
        <v>45</v>
      </c>
      <c r="N2991" s="2" t="s">
        <v>646</v>
      </c>
      <c r="O2991" s="2" t="s">
        <v>323</v>
      </c>
      <c r="P2991" s="2" t="s">
        <v>2773</v>
      </c>
      <c r="Q2991" s="2" t="s">
        <v>363</v>
      </c>
      <c r="R2991" s="2" t="s">
        <v>605</v>
      </c>
      <c r="S2991" s="2" t="s">
        <v>34</v>
      </c>
      <c r="T2991" s="147">
        <v>3.8159999999999998</v>
      </c>
      <c r="U2991" s="2" t="s">
        <v>2940</v>
      </c>
      <c r="V2991" s="158">
        <v>7.4999999999999997E-3</v>
      </c>
      <c r="W2991" s="160">
        <v>3.4759999999999999E-2</v>
      </c>
      <c r="X2991" s="4" t="s">
        <v>610</v>
      </c>
      <c r="Y2991" s="4" t="s">
        <v>323</v>
      </c>
      <c r="Z2991" s="147">
        <v>884080.02</v>
      </c>
      <c r="AA2991" s="155">
        <v>1</v>
      </c>
      <c r="AB2991" s="174">
        <v>102.79</v>
      </c>
      <c r="AD2991" s="147">
        <v>908.74599999999998</v>
      </c>
      <c r="AG2991" s="2" t="s">
        <v>36</v>
      </c>
      <c r="AH2991" s="160">
        <v>1.9559999999999998E-3</v>
      </c>
      <c r="AI2991" s="160">
        <v>1.10503000935044E-3</v>
      </c>
      <c r="AJ2991" s="160">
        <v>2.2650083523130299E-4</v>
      </c>
      <c r="AK2991" s="191"/>
      <c r="AL2991" s="147"/>
    </row>
    <row r="2992" spans="1:38">
      <c r="A2992" s="2">
        <v>811</v>
      </c>
      <c r="B2992" s="2">
        <v>9731</v>
      </c>
      <c r="C2992" s="2" t="s">
        <v>2941</v>
      </c>
      <c r="D2992" s="2" t="s">
        <v>2942</v>
      </c>
      <c r="E2992" s="4" t="s">
        <v>514</v>
      </c>
      <c r="F2992" s="2" t="s">
        <v>2943</v>
      </c>
      <c r="G2992" s="2" t="s">
        <v>2944</v>
      </c>
      <c r="H2992" s="2" t="s">
        <v>370</v>
      </c>
      <c r="I2992" s="2" t="s">
        <v>1162</v>
      </c>
      <c r="J2992" s="2" t="s">
        <v>30</v>
      </c>
      <c r="K2992" s="2" t="s">
        <v>137</v>
      </c>
      <c r="L2992" s="2" t="s">
        <v>526</v>
      </c>
      <c r="M2992" s="2" t="s">
        <v>45</v>
      </c>
      <c r="N2992" s="2" t="s">
        <v>660</v>
      </c>
      <c r="O2992" s="2" t="s">
        <v>323</v>
      </c>
      <c r="P2992" s="2" t="s">
        <v>2749</v>
      </c>
      <c r="Q2992" s="2" t="s">
        <v>363</v>
      </c>
      <c r="R2992" s="2" t="s">
        <v>605</v>
      </c>
      <c r="S2992" s="2" t="s">
        <v>34</v>
      </c>
      <c r="T2992" s="147">
        <v>2.6909999999999998</v>
      </c>
      <c r="U2992" s="2" t="s">
        <v>2945</v>
      </c>
      <c r="V2992" s="158">
        <v>0.08</v>
      </c>
      <c r="W2992" s="160">
        <v>0.17277000000000001</v>
      </c>
      <c r="X2992" s="4" t="s">
        <v>610</v>
      </c>
      <c r="Y2992" s="4" t="s">
        <v>323</v>
      </c>
      <c r="Z2992" s="147">
        <v>721914.07</v>
      </c>
      <c r="AA2992" s="155">
        <v>1</v>
      </c>
      <c r="AB2992" s="174">
        <v>82.33</v>
      </c>
      <c r="AD2992" s="147">
        <v>594.35199999999998</v>
      </c>
      <c r="AG2992" s="2" t="s">
        <v>36</v>
      </c>
      <c r="AH2992" s="160">
        <v>8.0099999999999995E-4</v>
      </c>
      <c r="AI2992" s="160">
        <v>7.2272861851042198E-4</v>
      </c>
      <c r="AJ2992" s="160">
        <v>1.48139538612533E-4</v>
      </c>
      <c r="AK2992" s="191"/>
      <c r="AL2992" s="147"/>
    </row>
    <row r="2993" spans="1:38">
      <c r="A2993" s="2">
        <v>811</v>
      </c>
      <c r="B2993" s="2">
        <v>9731</v>
      </c>
      <c r="C2993" s="2" t="s">
        <v>1883</v>
      </c>
      <c r="D2993" s="2" t="s">
        <v>1884</v>
      </c>
      <c r="E2993" s="4" t="s">
        <v>367</v>
      </c>
      <c r="F2993" s="2" t="s">
        <v>2946</v>
      </c>
      <c r="G2993" s="2" t="s">
        <v>2947</v>
      </c>
      <c r="H2993" s="2" t="s">
        <v>370</v>
      </c>
      <c r="I2993" s="2" t="s">
        <v>1162</v>
      </c>
      <c r="J2993" s="2" t="s">
        <v>30</v>
      </c>
      <c r="K2993" s="2" t="s">
        <v>30</v>
      </c>
      <c r="L2993" s="2" t="s">
        <v>526</v>
      </c>
      <c r="M2993" s="2" t="s">
        <v>45</v>
      </c>
      <c r="N2993" s="2" t="s">
        <v>635</v>
      </c>
      <c r="O2993" s="2" t="s">
        <v>323</v>
      </c>
      <c r="P2993" s="2" t="s">
        <v>2739</v>
      </c>
      <c r="Q2993" s="2" t="s">
        <v>612</v>
      </c>
      <c r="R2993" s="2" t="s">
        <v>605</v>
      </c>
      <c r="S2993" s="2" t="s">
        <v>34</v>
      </c>
      <c r="T2993" s="147">
        <v>0.65800000000000003</v>
      </c>
      <c r="U2993" s="2" t="s">
        <v>2948</v>
      </c>
      <c r="V2993" s="158">
        <v>2.9499999999999998E-2</v>
      </c>
      <c r="W2993" s="160">
        <v>5.5539999999999999E-2</v>
      </c>
      <c r="X2993" s="4" t="s">
        <v>610</v>
      </c>
      <c r="Y2993" s="4" t="s">
        <v>323</v>
      </c>
      <c r="Z2993" s="147">
        <v>56833.53</v>
      </c>
      <c r="AA2993" s="155">
        <v>1</v>
      </c>
      <c r="AB2993" s="174">
        <v>99.35</v>
      </c>
      <c r="AD2993" s="147">
        <v>56.463999999999999</v>
      </c>
      <c r="AG2993" s="2" t="s">
        <v>36</v>
      </c>
      <c r="AH2993" s="160">
        <v>9.4799999999999995E-4</v>
      </c>
      <c r="AI2993" s="160">
        <v>6.8660052859078602E-5</v>
      </c>
      <c r="AJ2993" s="160">
        <v>1.4073427135927501E-5</v>
      </c>
      <c r="AK2993" s="191"/>
      <c r="AL2993" s="147"/>
    </row>
    <row r="2994" spans="1:38">
      <c r="A2994" s="2">
        <v>811</v>
      </c>
      <c r="B2994" s="2">
        <v>9731</v>
      </c>
      <c r="C2994" s="2" t="s">
        <v>1883</v>
      </c>
      <c r="D2994" s="2" t="s">
        <v>1884</v>
      </c>
      <c r="E2994" s="4" t="s">
        <v>367</v>
      </c>
      <c r="F2994" s="2" t="s">
        <v>2949</v>
      </c>
      <c r="G2994" s="2" t="s">
        <v>2950</v>
      </c>
      <c r="H2994" s="2" t="s">
        <v>370</v>
      </c>
      <c r="I2994" s="2" t="s">
        <v>1162</v>
      </c>
      <c r="J2994" s="2" t="s">
        <v>30</v>
      </c>
      <c r="K2994" s="2" t="s">
        <v>30</v>
      </c>
      <c r="L2994" s="2" t="s">
        <v>526</v>
      </c>
      <c r="M2994" s="2" t="s">
        <v>45</v>
      </c>
      <c r="N2994" s="2" t="s">
        <v>635</v>
      </c>
      <c r="O2994" s="2" t="s">
        <v>323</v>
      </c>
      <c r="P2994" s="2" t="s">
        <v>2739</v>
      </c>
      <c r="Q2994" s="2" t="s">
        <v>612</v>
      </c>
      <c r="R2994" s="2" t="s">
        <v>605</v>
      </c>
      <c r="S2994" s="2" t="s">
        <v>34</v>
      </c>
      <c r="T2994" s="147">
        <v>1.923</v>
      </c>
      <c r="U2994" s="2" t="s">
        <v>189</v>
      </c>
      <c r="V2994" s="158">
        <v>3.2899999999999999E-2</v>
      </c>
      <c r="W2994" s="160">
        <v>5.7579999999999999E-2</v>
      </c>
      <c r="X2994" s="4" t="s">
        <v>610</v>
      </c>
      <c r="Y2994" s="4" t="s">
        <v>323</v>
      </c>
      <c r="Z2994" s="147">
        <v>69240</v>
      </c>
      <c r="AA2994" s="155">
        <v>1</v>
      </c>
      <c r="AB2994" s="174">
        <v>95.6</v>
      </c>
      <c r="AD2994" s="147">
        <v>66.192999999999998</v>
      </c>
      <c r="AG2994" s="2" t="s">
        <v>36</v>
      </c>
      <c r="AH2994" s="160">
        <v>9.7E-5</v>
      </c>
      <c r="AI2994" s="160">
        <v>8.04908626721562E-5</v>
      </c>
      <c r="AJ2994" s="160">
        <v>1.6498418567336699E-5</v>
      </c>
      <c r="AK2994" s="191"/>
      <c r="AL2994" s="147"/>
    </row>
    <row r="2995" spans="1:38">
      <c r="A2995" s="2">
        <v>811</v>
      </c>
      <c r="B2995" s="2">
        <v>9731</v>
      </c>
      <c r="C2995" s="2" t="s">
        <v>3597</v>
      </c>
      <c r="D2995" s="2" t="s">
        <v>3598</v>
      </c>
      <c r="E2995" s="4" t="s">
        <v>367</v>
      </c>
      <c r="F2995" s="2" t="s">
        <v>3599</v>
      </c>
      <c r="G2995" s="2" t="s">
        <v>3600</v>
      </c>
      <c r="H2995" s="2" t="s">
        <v>370</v>
      </c>
      <c r="I2995" s="2" t="s">
        <v>1162</v>
      </c>
      <c r="J2995" s="2" t="s">
        <v>30</v>
      </c>
      <c r="K2995" s="2" t="s">
        <v>30</v>
      </c>
      <c r="L2995" s="2" t="s">
        <v>526</v>
      </c>
      <c r="M2995" s="2" t="s">
        <v>45</v>
      </c>
      <c r="N2995" s="2" t="s">
        <v>659</v>
      </c>
      <c r="O2995" s="2" t="s">
        <v>323</v>
      </c>
      <c r="P2995" s="2" t="s">
        <v>2739</v>
      </c>
      <c r="Q2995" s="2" t="s">
        <v>363</v>
      </c>
      <c r="R2995" s="2" t="s">
        <v>605</v>
      </c>
      <c r="S2995" s="2" t="s">
        <v>34</v>
      </c>
      <c r="T2995" s="147">
        <v>2.3210000000000002</v>
      </c>
      <c r="U2995" s="2" t="s">
        <v>3003</v>
      </c>
      <c r="V2995" s="158">
        <v>2.41E-2</v>
      </c>
      <c r="W2995" s="160">
        <v>6.0359999999999997E-2</v>
      </c>
      <c r="X2995" s="4" t="s">
        <v>610</v>
      </c>
      <c r="Y2995" s="4" t="s">
        <v>323</v>
      </c>
      <c r="Z2995" s="147">
        <v>495899.99</v>
      </c>
      <c r="AA2995" s="155">
        <v>1</v>
      </c>
      <c r="AB2995" s="174">
        <v>92.73</v>
      </c>
      <c r="AD2995" s="147">
        <v>459.84800000000001</v>
      </c>
      <c r="AG2995" s="2" t="s">
        <v>36</v>
      </c>
      <c r="AH2995" s="160">
        <v>3.673E-3</v>
      </c>
      <c r="AI2995" s="160">
        <v>5.59172738356464E-4</v>
      </c>
      <c r="AJ2995" s="160">
        <v>1.14615070364255E-4</v>
      </c>
      <c r="AK2995" s="191"/>
      <c r="AL2995" s="147"/>
    </row>
    <row r="2996" spans="1:38">
      <c r="A2996" s="2">
        <v>811</v>
      </c>
      <c r="B2996" s="2">
        <v>9731</v>
      </c>
      <c r="C2996" s="2" t="s">
        <v>2951</v>
      </c>
      <c r="D2996" s="2" t="s">
        <v>2952</v>
      </c>
      <c r="E2996" s="4" t="s">
        <v>367</v>
      </c>
      <c r="F2996" s="2" t="s">
        <v>3601</v>
      </c>
      <c r="G2996" s="2" t="s">
        <v>3602</v>
      </c>
      <c r="H2996" s="2" t="s">
        <v>370</v>
      </c>
      <c r="I2996" s="2" t="s">
        <v>951</v>
      </c>
      <c r="J2996" s="2" t="s">
        <v>30</v>
      </c>
      <c r="K2996" s="2" t="s">
        <v>30</v>
      </c>
      <c r="L2996" s="2" t="s">
        <v>526</v>
      </c>
      <c r="M2996" s="2" t="s">
        <v>45</v>
      </c>
      <c r="N2996" s="2" t="s">
        <v>643</v>
      </c>
      <c r="O2996" s="2" t="s">
        <v>323</v>
      </c>
      <c r="P2996" s="2" t="s">
        <v>362</v>
      </c>
      <c r="Q2996" s="2" t="s">
        <v>363</v>
      </c>
      <c r="R2996" s="2" t="s">
        <v>605</v>
      </c>
      <c r="S2996" s="2" t="s">
        <v>34</v>
      </c>
      <c r="T2996" s="147">
        <v>3.9830000000000001</v>
      </c>
      <c r="U2996" s="2" t="s">
        <v>3603</v>
      </c>
      <c r="V2996" s="158">
        <v>2E-3</v>
      </c>
      <c r="W2996" s="160">
        <v>2.5190000000000001E-2</v>
      </c>
      <c r="X2996" s="4" t="s">
        <v>610</v>
      </c>
      <c r="Y2996" s="4" t="s">
        <v>323</v>
      </c>
      <c r="Z2996" s="147">
        <v>7878397.1799999997</v>
      </c>
      <c r="AA2996" s="155">
        <v>1</v>
      </c>
      <c r="AB2996" s="174">
        <v>102.6</v>
      </c>
      <c r="AD2996" s="147">
        <v>8083.2359999999999</v>
      </c>
      <c r="AG2996" s="2" t="s">
        <v>36</v>
      </c>
      <c r="AH2996" s="160">
        <v>2.1670000000000001E-3</v>
      </c>
      <c r="AI2996" s="160">
        <v>9.8291703696752608E-3</v>
      </c>
      <c r="AJ2996" s="160">
        <v>2.0147102608289399E-3</v>
      </c>
      <c r="AK2996" s="191"/>
      <c r="AL2996" s="147"/>
    </row>
    <row r="2997" spans="1:38">
      <c r="A2997" s="2">
        <v>811</v>
      </c>
      <c r="B2997" s="2">
        <v>9731</v>
      </c>
      <c r="C2997" s="2" t="s">
        <v>2951</v>
      </c>
      <c r="D2997" s="2" t="s">
        <v>2952</v>
      </c>
      <c r="E2997" s="4" t="s">
        <v>367</v>
      </c>
      <c r="F2997" s="2" t="s">
        <v>2953</v>
      </c>
      <c r="G2997" s="2" t="s">
        <v>2954</v>
      </c>
      <c r="H2997" s="2" t="s">
        <v>370</v>
      </c>
      <c r="I2997" s="2" t="s">
        <v>951</v>
      </c>
      <c r="J2997" s="2" t="s">
        <v>30</v>
      </c>
      <c r="K2997" s="2" t="s">
        <v>30</v>
      </c>
      <c r="L2997" s="2" t="s">
        <v>526</v>
      </c>
      <c r="M2997" s="2" t="s">
        <v>45</v>
      </c>
      <c r="N2997" s="2" t="s">
        <v>643</v>
      </c>
      <c r="O2997" s="2" t="s">
        <v>323</v>
      </c>
      <c r="P2997" s="2" t="s">
        <v>362</v>
      </c>
      <c r="Q2997" s="2" t="s">
        <v>363</v>
      </c>
      <c r="R2997" s="2" t="s">
        <v>605</v>
      </c>
      <c r="S2997" s="2" t="s">
        <v>34</v>
      </c>
      <c r="T2997" s="147">
        <v>4.9290000000000003</v>
      </c>
      <c r="U2997" s="2" t="s">
        <v>2955</v>
      </c>
      <c r="V2997" s="158">
        <v>2.47E-2</v>
      </c>
      <c r="W2997" s="160">
        <v>2.5839999999999998E-2</v>
      </c>
      <c r="X2997" s="4" t="s">
        <v>610</v>
      </c>
      <c r="Y2997" s="4" t="s">
        <v>323</v>
      </c>
      <c r="Z2997" s="147">
        <v>20600637</v>
      </c>
      <c r="AA2997" s="155">
        <v>1</v>
      </c>
      <c r="AB2997" s="174">
        <v>102.7</v>
      </c>
      <c r="AD2997" s="147">
        <v>21156.853999999999</v>
      </c>
      <c r="AG2997" s="2" t="s">
        <v>36</v>
      </c>
      <c r="AH2997" s="160">
        <v>7.2059999999999997E-3</v>
      </c>
      <c r="AI2997" s="160">
        <v>2.5726619524631799E-2</v>
      </c>
      <c r="AJ2997" s="160">
        <v>5.2732511883838802E-3</v>
      </c>
      <c r="AK2997" s="191"/>
      <c r="AL2997" s="147"/>
    </row>
    <row r="2998" spans="1:38">
      <c r="A2998" s="2">
        <v>811</v>
      </c>
      <c r="B2998" s="2">
        <v>9731</v>
      </c>
      <c r="C2998" s="2" t="s">
        <v>2951</v>
      </c>
      <c r="D2998" s="2" t="s">
        <v>2952</v>
      </c>
      <c r="E2998" s="4" t="s">
        <v>367</v>
      </c>
      <c r="F2998" s="2" t="s">
        <v>2956</v>
      </c>
      <c r="G2998" s="2" t="s">
        <v>2957</v>
      </c>
      <c r="H2998" s="2" t="s">
        <v>370</v>
      </c>
      <c r="I2998" s="2" t="s">
        <v>1162</v>
      </c>
      <c r="J2998" s="2" t="s">
        <v>30</v>
      </c>
      <c r="K2998" s="2" t="s">
        <v>30</v>
      </c>
      <c r="L2998" s="2" t="s">
        <v>526</v>
      </c>
      <c r="M2998" s="2" t="s">
        <v>45</v>
      </c>
      <c r="N2998" s="2" t="s">
        <v>643</v>
      </c>
      <c r="O2998" s="2" t="s">
        <v>323</v>
      </c>
      <c r="P2998" s="2" t="s">
        <v>362</v>
      </c>
      <c r="Q2998" s="2" t="s">
        <v>363</v>
      </c>
      <c r="R2998" s="2" t="s">
        <v>605</v>
      </c>
      <c r="S2998" s="2" t="s">
        <v>34</v>
      </c>
      <c r="T2998" s="177">
        <v>2.89</v>
      </c>
      <c r="U2998" s="2" t="s">
        <v>2958</v>
      </c>
      <c r="V2998" s="158">
        <v>2.6800000000000001E-2</v>
      </c>
      <c r="W2998" s="160">
        <v>5.1090000000000003E-2</v>
      </c>
      <c r="X2998" s="4" t="s">
        <v>610</v>
      </c>
      <c r="Y2998" s="4" t="s">
        <v>323</v>
      </c>
      <c r="Z2998" s="147">
        <v>10434041.539999999</v>
      </c>
      <c r="AA2998" s="155">
        <v>1</v>
      </c>
      <c r="AB2998" s="174">
        <v>95.42</v>
      </c>
      <c r="AD2998" s="147">
        <v>9956.1620000000003</v>
      </c>
      <c r="AG2998" s="2" t="s">
        <v>36</v>
      </c>
      <c r="AH2998" s="160">
        <v>4.5690000000000001E-3</v>
      </c>
      <c r="AI2998" s="160">
        <v>1.21066393209949E-2</v>
      </c>
      <c r="AJ2998" s="160">
        <v>2.4815289131028999E-3</v>
      </c>
      <c r="AK2998" s="191"/>
      <c r="AL2998" s="147"/>
    </row>
    <row r="2999" spans="1:38">
      <c r="A2999" s="2">
        <v>811</v>
      </c>
      <c r="B2999" s="2">
        <v>9731</v>
      </c>
      <c r="C2999" s="2" t="s">
        <v>2959</v>
      </c>
      <c r="D2999" s="2" t="s">
        <v>2960</v>
      </c>
      <c r="E2999" s="4" t="s">
        <v>367</v>
      </c>
      <c r="F2999" s="2" t="s">
        <v>2961</v>
      </c>
      <c r="G2999" s="2" t="s">
        <v>2962</v>
      </c>
      <c r="H2999" s="2" t="s">
        <v>370</v>
      </c>
      <c r="I2999" s="2" t="s">
        <v>1162</v>
      </c>
      <c r="J2999" s="2" t="s">
        <v>30</v>
      </c>
      <c r="K2999" s="2" t="s">
        <v>30</v>
      </c>
      <c r="L2999" s="2" t="s">
        <v>526</v>
      </c>
      <c r="M2999" s="2" t="s">
        <v>45</v>
      </c>
      <c r="N2999" s="2" t="s">
        <v>4453</v>
      </c>
      <c r="O2999" s="2" t="s">
        <v>323</v>
      </c>
      <c r="P2999" s="2" t="s">
        <v>2963</v>
      </c>
      <c r="Q2999" s="2" t="s">
        <v>363</v>
      </c>
      <c r="R2999" s="2" t="s">
        <v>605</v>
      </c>
      <c r="S2999" s="2" t="s">
        <v>34</v>
      </c>
      <c r="T2999" s="147">
        <v>1.18</v>
      </c>
      <c r="U2999" s="2" t="s">
        <v>2964</v>
      </c>
      <c r="V2999" s="158">
        <v>5.8000000000000003E-2</v>
      </c>
      <c r="W2999" s="160">
        <v>7.5749999999999998E-2</v>
      </c>
      <c r="X2999" s="4" t="s">
        <v>610</v>
      </c>
      <c r="Y2999" s="4" t="s">
        <v>323</v>
      </c>
      <c r="Z2999" s="147">
        <v>482050.49</v>
      </c>
      <c r="AA2999" s="155">
        <v>1</v>
      </c>
      <c r="AB2999" s="174">
        <v>98.5</v>
      </c>
      <c r="AD2999" s="147">
        <v>474.82</v>
      </c>
      <c r="AG2999" s="2" t="s">
        <v>36</v>
      </c>
      <c r="AH2999" s="160">
        <v>5.6800000000000004E-4</v>
      </c>
      <c r="AI2999" s="160">
        <v>5.7737820990661696E-4</v>
      </c>
      <c r="AJ2999" s="160">
        <v>1.1834669256184E-4</v>
      </c>
      <c r="AK2999" s="191"/>
      <c r="AL2999" s="147"/>
    </row>
    <row r="3000" spans="1:38">
      <c r="A3000" s="2">
        <v>811</v>
      </c>
      <c r="B3000" s="2">
        <v>9731</v>
      </c>
      <c r="C3000" s="2" t="s">
        <v>2965</v>
      </c>
      <c r="D3000" s="2" t="s">
        <v>2966</v>
      </c>
      <c r="E3000" s="4" t="s">
        <v>367</v>
      </c>
      <c r="F3000" s="2" t="s">
        <v>2967</v>
      </c>
      <c r="G3000" s="2" t="s">
        <v>2968</v>
      </c>
      <c r="H3000" s="2" t="s">
        <v>370</v>
      </c>
      <c r="I3000" s="2" t="s">
        <v>951</v>
      </c>
      <c r="J3000" s="2" t="s">
        <v>30</v>
      </c>
      <c r="K3000" s="2" t="s">
        <v>30</v>
      </c>
      <c r="L3000" s="2" t="s">
        <v>526</v>
      </c>
      <c r="M3000" s="2" t="s">
        <v>45</v>
      </c>
      <c r="N3000" s="2" t="s">
        <v>635</v>
      </c>
      <c r="O3000" s="2" t="s">
        <v>323</v>
      </c>
      <c r="P3000" s="2" t="s">
        <v>2749</v>
      </c>
      <c r="Q3000" s="2" t="s">
        <v>612</v>
      </c>
      <c r="R3000" s="2" t="s">
        <v>605</v>
      </c>
      <c r="S3000" s="2" t="s">
        <v>34</v>
      </c>
      <c r="T3000" s="147">
        <v>3.4649999999999999</v>
      </c>
      <c r="U3000" s="2" t="s">
        <v>2932</v>
      </c>
      <c r="V3000" s="158">
        <v>1.7999999999999999E-2</v>
      </c>
      <c r="W3000" s="160">
        <v>3.6589999999999998E-2</v>
      </c>
      <c r="X3000" s="4" t="s">
        <v>610</v>
      </c>
      <c r="Y3000" s="4" t="s">
        <v>323</v>
      </c>
      <c r="Z3000" s="147">
        <v>1231500</v>
      </c>
      <c r="AA3000" s="155">
        <v>1</v>
      </c>
      <c r="AB3000" s="174">
        <v>107.89</v>
      </c>
      <c r="AD3000" s="147">
        <v>1328.665</v>
      </c>
      <c r="AG3000" s="2" t="s">
        <v>36</v>
      </c>
      <c r="AH3000" s="160">
        <v>1.238E-3</v>
      </c>
      <c r="AI3000" s="160">
        <v>1.6156498321299301E-3</v>
      </c>
      <c r="AJ3000" s="160">
        <v>3.3116388995974402E-4</v>
      </c>
      <c r="AK3000" s="191"/>
      <c r="AL3000" s="147"/>
    </row>
    <row r="3001" spans="1:38">
      <c r="A3001" s="2">
        <v>811</v>
      </c>
      <c r="B3001" s="2">
        <v>9731</v>
      </c>
      <c r="C3001" s="2" t="s">
        <v>2965</v>
      </c>
      <c r="D3001" s="2" t="s">
        <v>2966</v>
      </c>
      <c r="E3001" s="4" t="s">
        <v>367</v>
      </c>
      <c r="F3001" s="2" t="s">
        <v>3606</v>
      </c>
      <c r="G3001" s="2" t="s">
        <v>3607</v>
      </c>
      <c r="H3001" s="2" t="s">
        <v>370</v>
      </c>
      <c r="I3001" s="2" t="s">
        <v>951</v>
      </c>
      <c r="J3001" s="2" t="s">
        <v>30</v>
      </c>
      <c r="K3001" s="2" t="s">
        <v>30</v>
      </c>
      <c r="L3001" s="2" t="s">
        <v>526</v>
      </c>
      <c r="M3001" s="2" t="s">
        <v>45</v>
      </c>
      <c r="N3001" s="2" t="s">
        <v>635</v>
      </c>
      <c r="O3001" s="2" t="s">
        <v>323</v>
      </c>
      <c r="P3001" s="2" t="s">
        <v>2749</v>
      </c>
      <c r="Q3001" s="2" t="s">
        <v>363</v>
      </c>
      <c r="R3001" s="2" t="s">
        <v>605</v>
      </c>
      <c r="S3001" s="2" t="s">
        <v>34</v>
      </c>
      <c r="T3001" s="147">
        <v>5.843</v>
      </c>
      <c r="U3001" s="2" t="s">
        <v>3608</v>
      </c>
      <c r="V3001" s="158">
        <v>3.3000000000000002E-2</v>
      </c>
      <c r="W3001" s="160">
        <v>4.2569999999999997E-2</v>
      </c>
      <c r="X3001" s="4" t="s">
        <v>610</v>
      </c>
      <c r="Y3001" s="4" t="s">
        <v>323</v>
      </c>
      <c r="Z3001" s="147">
        <v>3252205.18</v>
      </c>
      <c r="AA3001" s="155">
        <v>1</v>
      </c>
      <c r="AB3001" s="174">
        <v>101.08</v>
      </c>
      <c r="AD3001" s="147">
        <v>3287.3290000000002</v>
      </c>
      <c r="AG3001" s="2" t="s">
        <v>36</v>
      </c>
      <c r="AH3001" s="160">
        <v>2.598E-3</v>
      </c>
      <c r="AI3001" s="160">
        <v>3.9973741623146597E-3</v>
      </c>
      <c r="AJ3001" s="160">
        <v>8.1935203463706998E-4</v>
      </c>
      <c r="AK3001" s="191"/>
      <c r="AL3001" s="147"/>
    </row>
    <row r="3002" spans="1:38">
      <c r="A3002" s="2">
        <v>811</v>
      </c>
      <c r="B3002" s="2">
        <v>9731</v>
      </c>
      <c r="C3002" s="2" t="s">
        <v>2969</v>
      </c>
      <c r="D3002" s="2" t="s">
        <v>2970</v>
      </c>
      <c r="E3002" s="4" t="s">
        <v>367</v>
      </c>
      <c r="F3002" s="2" t="s">
        <v>2971</v>
      </c>
      <c r="G3002" s="2" t="s">
        <v>2972</v>
      </c>
      <c r="H3002" s="2" t="s">
        <v>370</v>
      </c>
      <c r="I3002" s="2" t="s">
        <v>951</v>
      </c>
      <c r="J3002" s="2" t="s">
        <v>30</v>
      </c>
      <c r="K3002" s="2" t="s">
        <v>30</v>
      </c>
      <c r="L3002" s="2" t="s">
        <v>526</v>
      </c>
      <c r="M3002" s="2" t="s">
        <v>45</v>
      </c>
      <c r="N3002" s="2" t="s">
        <v>659</v>
      </c>
      <c r="O3002" s="2" t="s">
        <v>323</v>
      </c>
      <c r="P3002" s="2" t="s">
        <v>2739</v>
      </c>
      <c r="Q3002" s="2" t="s">
        <v>363</v>
      </c>
      <c r="R3002" s="2" t="s">
        <v>605</v>
      </c>
      <c r="S3002" s="2" t="s">
        <v>34</v>
      </c>
      <c r="T3002" s="147">
        <v>4.3559999999999999</v>
      </c>
      <c r="U3002" s="2" t="s">
        <v>2973</v>
      </c>
      <c r="V3002" s="158">
        <v>4.3999999999999997E-2</v>
      </c>
      <c r="W3002" s="160">
        <v>3.5139999999999998E-2</v>
      </c>
      <c r="X3002" s="4" t="s">
        <v>610</v>
      </c>
      <c r="Y3002" s="4" t="s">
        <v>323</v>
      </c>
      <c r="Z3002" s="147">
        <v>1032925</v>
      </c>
      <c r="AA3002" s="155">
        <v>1</v>
      </c>
      <c r="AB3002" s="174">
        <v>108.78</v>
      </c>
      <c r="AD3002" s="147">
        <v>1123.616</v>
      </c>
      <c r="AG3002" s="2" t="s">
        <v>36</v>
      </c>
      <c r="AH3002" s="160">
        <v>2.47E-3</v>
      </c>
      <c r="AI3002" s="160">
        <v>1.36631071389292E-3</v>
      </c>
      <c r="AJ3002" s="160">
        <v>2.80056211382112E-4</v>
      </c>
      <c r="AK3002" s="191"/>
      <c r="AL3002" s="147"/>
    </row>
    <row r="3003" spans="1:38">
      <c r="A3003" s="2">
        <v>811</v>
      </c>
      <c r="B3003" s="2">
        <v>9731</v>
      </c>
      <c r="C3003" s="2" t="s">
        <v>2295</v>
      </c>
      <c r="D3003" s="2" t="s">
        <v>2296</v>
      </c>
      <c r="E3003" s="4" t="s">
        <v>367</v>
      </c>
      <c r="F3003" s="2" t="s">
        <v>2974</v>
      </c>
      <c r="G3003" s="2" t="s">
        <v>2975</v>
      </c>
      <c r="H3003" s="2" t="s">
        <v>370</v>
      </c>
      <c r="I3003" s="2" t="s">
        <v>1162</v>
      </c>
      <c r="J3003" s="2" t="s">
        <v>30</v>
      </c>
      <c r="K3003" s="2" t="s">
        <v>30</v>
      </c>
      <c r="L3003" s="2" t="s">
        <v>526</v>
      </c>
      <c r="M3003" s="2" t="s">
        <v>45</v>
      </c>
      <c r="N3003" s="2" t="s">
        <v>649</v>
      </c>
      <c r="O3003" s="2" t="s">
        <v>323</v>
      </c>
      <c r="P3003" s="2" t="s">
        <v>2749</v>
      </c>
      <c r="Q3003" s="2" t="s">
        <v>612</v>
      </c>
      <c r="R3003" s="2" t="s">
        <v>605</v>
      </c>
      <c r="S3003" s="2" t="s">
        <v>34</v>
      </c>
      <c r="T3003" s="147">
        <v>3.8149999999999999</v>
      </c>
      <c r="U3003" s="2" t="s">
        <v>2976</v>
      </c>
      <c r="V3003" s="158">
        <v>6.5199999999999994E-2</v>
      </c>
      <c r="W3003" s="160">
        <v>6.5280000000000005E-2</v>
      </c>
      <c r="X3003" s="4" t="s">
        <v>610</v>
      </c>
      <c r="Y3003" s="4" t="s">
        <v>323</v>
      </c>
      <c r="Z3003" s="147">
        <v>3620000</v>
      </c>
      <c r="AA3003" s="155">
        <v>1</v>
      </c>
      <c r="AB3003" s="174">
        <v>103.07</v>
      </c>
      <c r="AD3003" s="147">
        <v>3731.134</v>
      </c>
      <c r="AG3003" s="2" t="s">
        <v>36</v>
      </c>
      <c r="AH3003" s="160">
        <v>2.7179999999999999E-3</v>
      </c>
      <c r="AI3003" s="160">
        <v>4.5370386311002001E-3</v>
      </c>
      <c r="AJ3003" s="160">
        <v>9.2996844495196599E-4</v>
      </c>
      <c r="AK3003" s="191"/>
      <c r="AL3003" s="147"/>
    </row>
    <row r="3004" spans="1:38">
      <c r="A3004" s="2">
        <v>811</v>
      </c>
      <c r="B3004" s="2">
        <v>9731</v>
      </c>
      <c r="C3004" s="2" t="s">
        <v>2295</v>
      </c>
      <c r="D3004" s="2" t="s">
        <v>2296</v>
      </c>
      <c r="E3004" s="4" t="s">
        <v>367</v>
      </c>
      <c r="F3004" s="2" t="s">
        <v>3612</v>
      </c>
      <c r="G3004" s="2" t="s">
        <v>3613</v>
      </c>
      <c r="H3004" s="2" t="s">
        <v>370</v>
      </c>
      <c r="I3004" s="2" t="s">
        <v>1162</v>
      </c>
      <c r="J3004" s="2" t="s">
        <v>30</v>
      </c>
      <c r="K3004" s="2" t="s">
        <v>30</v>
      </c>
      <c r="L3004" s="2" t="s">
        <v>526</v>
      </c>
      <c r="M3004" s="2" t="s">
        <v>31</v>
      </c>
      <c r="N3004" s="2" t="s">
        <v>649</v>
      </c>
      <c r="O3004" s="2" t="s">
        <v>323</v>
      </c>
      <c r="P3004" s="2" t="s">
        <v>2749</v>
      </c>
      <c r="Q3004" s="2" t="s">
        <v>612</v>
      </c>
      <c r="R3004" s="2" t="s">
        <v>605</v>
      </c>
      <c r="S3004" s="2" t="s">
        <v>34</v>
      </c>
      <c r="T3004" s="147">
        <v>5.33</v>
      </c>
      <c r="U3004" s="2" t="s">
        <v>2998</v>
      </c>
      <c r="V3004" s="158">
        <v>6.3799999999999996E-2</v>
      </c>
      <c r="W3004" s="160">
        <v>6.5540000000000001E-2</v>
      </c>
      <c r="X3004" s="4" t="s">
        <v>610</v>
      </c>
      <c r="Y3004" s="4" t="s">
        <v>323</v>
      </c>
      <c r="Z3004" s="147">
        <v>6190000</v>
      </c>
      <c r="AA3004" s="155">
        <v>1</v>
      </c>
      <c r="AB3004" s="174">
        <v>101.21</v>
      </c>
      <c r="AD3004" s="147">
        <v>6264.8990000000003</v>
      </c>
      <c r="AG3004" s="2" t="s">
        <v>36</v>
      </c>
      <c r="AH3004" s="160">
        <v>6.1900000000000002E-3</v>
      </c>
      <c r="AI3004" s="160">
        <v>7.6180830768718E-3</v>
      </c>
      <c r="AJ3004" s="160">
        <v>1.56149802735874E-3</v>
      </c>
      <c r="AK3004" s="191"/>
      <c r="AL3004" s="147"/>
    </row>
    <row r="3005" spans="1:38">
      <c r="A3005" s="2">
        <v>811</v>
      </c>
      <c r="B3005" s="2">
        <v>9731</v>
      </c>
      <c r="C3005" s="2" t="s">
        <v>1899</v>
      </c>
      <c r="D3005" s="2" t="s">
        <v>1900</v>
      </c>
      <c r="E3005" s="4" t="s">
        <v>367</v>
      </c>
      <c r="F3005" s="2" t="s">
        <v>2977</v>
      </c>
      <c r="G3005" s="2" t="s">
        <v>2978</v>
      </c>
      <c r="H3005" s="2" t="s">
        <v>370</v>
      </c>
      <c r="I3005" s="2" t="s">
        <v>1162</v>
      </c>
      <c r="J3005" s="2" t="s">
        <v>30</v>
      </c>
      <c r="K3005" s="2" t="s">
        <v>30</v>
      </c>
      <c r="L3005" s="2" t="s">
        <v>526</v>
      </c>
      <c r="M3005" s="2" t="s">
        <v>45</v>
      </c>
      <c r="N3005" s="2" t="s">
        <v>632</v>
      </c>
      <c r="O3005" s="2" t="s">
        <v>323</v>
      </c>
      <c r="P3005" s="2" t="s">
        <v>2745</v>
      </c>
      <c r="Q3005" s="2" t="s">
        <v>363</v>
      </c>
      <c r="R3005" s="2" t="s">
        <v>605</v>
      </c>
      <c r="S3005" s="2" t="s">
        <v>34</v>
      </c>
      <c r="T3005" s="147">
        <v>2.266</v>
      </c>
      <c r="U3005" s="2" t="s">
        <v>244</v>
      </c>
      <c r="V3005" s="158">
        <v>0.05</v>
      </c>
      <c r="W3005" s="160">
        <v>5.3170000000000002E-2</v>
      </c>
      <c r="X3005" s="4" t="s">
        <v>610</v>
      </c>
      <c r="Y3005" s="4" t="s">
        <v>323</v>
      </c>
      <c r="Z3005" s="147">
        <v>38603.519999999997</v>
      </c>
      <c r="AA3005" s="155">
        <v>1</v>
      </c>
      <c r="AB3005" s="174">
        <v>99.87</v>
      </c>
      <c r="AD3005" s="147">
        <v>38.552999999999997</v>
      </c>
      <c r="AG3005" s="2" t="s">
        <v>36</v>
      </c>
      <c r="AH3005" s="160">
        <v>1.73E-4</v>
      </c>
      <c r="AI3005" s="160">
        <v>4.6880645984960997E-5</v>
      </c>
      <c r="AJ3005" s="160">
        <v>9.6092462484512198E-6</v>
      </c>
      <c r="AK3005" s="191"/>
      <c r="AL3005" s="147"/>
    </row>
    <row r="3006" spans="1:38">
      <c r="A3006" s="2">
        <v>811</v>
      </c>
      <c r="B3006" s="2">
        <v>9731</v>
      </c>
      <c r="C3006" s="2" t="s">
        <v>1899</v>
      </c>
      <c r="D3006" s="2" t="s">
        <v>1900</v>
      </c>
      <c r="E3006" s="4" t="s">
        <v>367</v>
      </c>
      <c r="F3006" s="2" t="s">
        <v>3614</v>
      </c>
      <c r="G3006" s="2" t="s">
        <v>3615</v>
      </c>
      <c r="H3006" s="2" t="s">
        <v>370</v>
      </c>
      <c r="I3006" s="2" t="s">
        <v>360</v>
      </c>
      <c r="J3006" s="2" t="s">
        <v>30</v>
      </c>
      <c r="K3006" s="2" t="s">
        <v>30</v>
      </c>
      <c r="L3006" s="2" t="s">
        <v>526</v>
      </c>
      <c r="M3006" s="2" t="s">
        <v>45</v>
      </c>
      <c r="N3006" s="2" t="s">
        <v>632</v>
      </c>
      <c r="O3006" s="2" t="s">
        <v>323</v>
      </c>
      <c r="P3006" s="2" t="s">
        <v>2745</v>
      </c>
      <c r="Q3006" s="2" t="s">
        <v>363</v>
      </c>
      <c r="R3006" s="2" t="s">
        <v>605</v>
      </c>
      <c r="S3006" s="2" t="s">
        <v>34</v>
      </c>
      <c r="T3006" s="147">
        <v>1.19</v>
      </c>
      <c r="U3006" s="2" t="s">
        <v>3096</v>
      </c>
      <c r="V3006" s="158">
        <v>3.85E-2</v>
      </c>
      <c r="W3006" s="160">
        <v>7.0010000000000003E-2</v>
      </c>
      <c r="X3006" s="4" t="s">
        <v>610</v>
      </c>
      <c r="Y3006" s="4" t="s">
        <v>323</v>
      </c>
      <c r="Z3006" s="147">
        <v>76591.460000000006</v>
      </c>
      <c r="AA3006" s="155">
        <v>1</v>
      </c>
      <c r="AB3006" s="174">
        <v>100.31</v>
      </c>
      <c r="AD3006" s="147">
        <v>76.828999999999994</v>
      </c>
      <c r="AG3006" s="2" t="s">
        <v>36</v>
      </c>
      <c r="AH3006" s="160">
        <v>4.6500000000000003E-4</v>
      </c>
      <c r="AI3006" s="160">
        <v>9.3423516258635007E-5</v>
      </c>
      <c r="AJ3006" s="160">
        <v>1.9149257743022501E-5</v>
      </c>
      <c r="AK3006" s="191"/>
      <c r="AL3006" s="147"/>
    </row>
    <row r="3007" spans="1:38">
      <c r="A3007" s="2">
        <v>811</v>
      </c>
      <c r="B3007" s="2">
        <v>9731</v>
      </c>
      <c r="C3007" s="2" t="s">
        <v>1907</v>
      </c>
      <c r="D3007" s="2" t="s">
        <v>1908</v>
      </c>
      <c r="E3007" s="4" t="s">
        <v>367</v>
      </c>
      <c r="F3007" s="2" t="s">
        <v>3791</v>
      </c>
      <c r="G3007" s="2" t="s">
        <v>3792</v>
      </c>
      <c r="H3007" s="2" t="s">
        <v>370</v>
      </c>
      <c r="I3007" s="2" t="s">
        <v>1162</v>
      </c>
      <c r="J3007" s="2" t="s">
        <v>30</v>
      </c>
      <c r="K3007" s="2" t="s">
        <v>30</v>
      </c>
      <c r="L3007" s="2" t="s">
        <v>526</v>
      </c>
      <c r="M3007" s="2" t="s">
        <v>45</v>
      </c>
      <c r="N3007" s="2" t="s">
        <v>642</v>
      </c>
      <c r="O3007" s="2" t="s">
        <v>323</v>
      </c>
      <c r="P3007" s="2" t="s">
        <v>2773</v>
      </c>
      <c r="Q3007" s="2" t="s">
        <v>612</v>
      </c>
      <c r="R3007" s="2" t="s">
        <v>605</v>
      </c>
      <c r="S3007" s="2" t="s">
        <v>34</v>
      </c>
      <c r="T3007" s="147">
        <v>0.73799999999999999</v>
      </c>
      <c r="U3007" s="2" t="s">
        <v>2850</v>
      </c>
      <c r="V3007" s="158">
        <v>3.0499999999999999E-2</v>
      </c>
      <c r="W3007" s="160">
        <v>5.672E-2</v>
      </c>
      <c r="X3007" s="4" t="s">
        <v>610</v>
      </c>
      <c r="Y3007" s="4" t="s">
        <v>323</v>
      </c>
      <c r="Z3007" s="147">
        <v>20279.099999999999</v>
      </c>
      <c r="AA3007" s="155">
        <v>1</v>
      </c>
      <c r="AB3007" s="174">
        <v>98.94</v>
      </c>
      <c r="AD3007" s="147">
        <v>20.064</v>
      </c>
      <c r="AG3007" s="2" t="s">
        <v>36</v>
      </c>
      <c r="AH3007" s="160">
        <v>9.0600000000000001E-4</v>
      </c>
      <c r="AI3007" s="160">
        <v>2.4397886880193E-5</v>
      </c>
      <c r="AJ3007" s="160">
        <v>5.0008974502791699E-6</v>
      </c>
      <c r="AK3007" s="191"/>
      <c r="AL3007" s="147"/>
    </row>
    <row r="3008" spans="1:38">
      <c r="A3008" s="2">
        <v>811</v>
      </c>
      <c r="B3008" s="2">
        <v>9731</v>
      </c>
      <c r="C3008" s="2" t="s">
        <v>1907</v>
      </c>
      <c r="D3008" s="2" t="s">
        <v>1908</v>
      </c>
      <c r="E3008" s="4" t="s">
        <v>367</v>
      </c>
      <c r="F3008" s="2" t="s">
        <v>2979</v>
      </c>
      <c r="G3008" s="2" t="s">
        <v>2980</v>
      </c>
      <c r="H3008" s="2" t="s">
        <v>370</v>
      </c>
      <c r="I3008" s="2" t="s">
        <v>1162</v>
      </c>
      <c r="J3008" s="2" t="s">
        <v>30</v>
      </c>
      <c r="K3008" s="2" t="s">
        <v>30</v>
      </c>
      <c r="L3008" s="2" t="s">
        <v>526</v>
      </c>
      <c r="M3008" s="2" t="s">
        <v>45</v>
      </c>
      <c r="N3008" s="2" t="s">
        <v>642</v>
      </c>
      <c r="O3008" s="2" t="s">
        <v>323</v>
      </c>
      <c r="P3008" s="2" t="s">
        <v>2773</v>
      </c>
      <c r="Q3008" s="2" t="s">
        <v>612</v>
      </c>
      <c r="R3008" s="2" t="s">
        <v>605</v>
      </c>
      <c r="S3008" s="2" t="s">
        <v>34</v>
      </c>
      <c r="T3008" s="147">
        <v>0.73499999999999999</v>
      </c>
      <c r="U3008" s="2" t="s">
        <v>2850</v>
      </c>
      <c r="V3008" s="158">
        <v>4.1700000000000001E-2</v>
      </c>
      <c r="W3008" s="160">
        <v>5.4559999999999997E-2</v>
      </c>
      <c r="X3008" s="4" t="s">
        <v>610</v>
      </c>
      <c r="Y3008" s="4" t="s">
        <v>323</v>
      </c>
      <c r="Z3008" s="147">
        <v>110629.79</v>
      </c>
      <c r="AA3008" s="155">
        <v>1</v>
      </c>
      <c r="AB3008" s="174">
        <v>100.18</v>
      </c>
      <c r="AD3008" s="147">
        <v>110.82899999999999</v>
      </c>
      <c r="AG3008" s="2" t="s">
        <v>36</v>
      </c>
      <c r="AH3008" s="160">
        <v>1.06E-3</v>
      </c>
      <c r="AI3008" s="160">
        <v>1.3476736775368199E-4</v>
      </c>
      <c r="AJ3008" s="160">
        <v>2.76236130239363E-5</v>
      </c>
      <c r="AK3008" s="191"/>
      <c r="AL3008" s="147"/>
    </row>
    <row r="3009" spans="1:38">
      <c r="A3009" s="2">
        <v>811</v>
      </c>
      <c r="B3009" s="2">
        <v>9731</v>
      </c>
      <c r="C3009" s="2" t="s">
        <v>1907</v>
      </c>
      <c r="D3009" s="2" t="s">
        <v>1908</v>
      </c>
      <c r="E3009" s="4" t="s">
        <v>367</v>
      </c>
      <c r="F3009" s="2" t="s">
        <v>2984</v>
      </c>
      <c r="G3009" s="2" t="s">
        <v>2985</v>
      </c>
      <c r="H3009" s="2" t="s">
        <v>370</v>
      </c>
      <c r="I3009" s="2" t="s">
        <v>951</v>
      </c>
      <c r="J3009" s="2" t="s">
        <v>30</v>
      </c>
      <c r="K3009" s="2" t="s">
        <v>30</v>
      </c>
      <c r="L3009" s="2" t="s">
        <v>526</v>
      </c>
      <c r="M3009" s="2" t="s">
        <v>31</v>
      </c>
      <c r="N3009" s="2" t="s">
        <v>642</v>
      </c>
      <c r="O3009" s="2" t="s">
        <v>323</v>
      </c>
      <c r="P3009" s="2" t="s">
        <v>2773</v>
      </c>
      <c r="Q3009" s="2" t="s">
        <v>612</v>
      </c>
      <c r="R3009" s="2" t="s">
        <v>605</v>
      </c>
      <c r="S3009" s="2" t="s">
        <v>34</v>
      </c>
      <c r="T3009" s="147">
        <v>4.8719999999999999</v>
      </c>
      <c r="U3009" s="2" t="s">
        <v>2818</v>
      </c>
      <c r="V3009" s="158">
        <v>6.1199999999999997E-2</v>
      </c>
      <c r="W3009" s="160">
        <v>6.1519999999999998E-2</v>
      </c>
      <c r="X3009" s="4" t="s">
        <v>610</v>
      </c>
      <c r="Y3009" s="4" t="s">
        <v>323</v>
      </c>
      <c r="Z3009" s="147">
        <v>2591000</v>
      </c>
      <c r="AA3009" s="155">
        <v>1</v>
      </c>
      <c r="AB3009" s="174">
        <v>100.45</v>
      </c>
      <c r="AD3009" s="147">
        <v>2602.66</v>
      </c>
      <c r="AG3009" s="2" t="s">
        <v>36</v>
      </c>
      <c r="AH3009" s="160">
        <v>0</v>
      </c>
      <c r="AI3009" s="160">
        <v>3.1648197826987501E-3</v>
      </c>
      <c r="AJ3009" s="160">
        <v>6.48701228086276E-4</v>
      </c>
      <c r="AK3009" s="191"/>
      <c r="AL3009" s="147"/>
    </row>
    <row r="3010" spans="1:38">
      <c r="A3010" s="2">
        <v>811</v>
      </c>
      <c r="B3010" s="2">
        <v>9731</v>
      </c>
      <c r="C3010" s="2" t="s">
        <v>1923</v>
      </c>
      <c r="D3010" s="2" t="s">
        <v>1924</v>
      </c>
      <c r="E3010" s="4" t="s">
        <v>367</v>
      </c>
      <c r="F3010" s="2" t="s">
        <v>2986</v>
      </c>
      <c r="G3010" s="2" t="s">
        <v>2987</v>
      </c>
      <c r="H3010" s="2" t="s">
        <v>370</v>
      </c>
      <c r="I3010" s="2" t="s">
        <v>951</v>
      </c>
      <c r="J3010" s="2" t="s">
        <v>30</v>
      </c>
      <c r="K3010" s="2" t="s">
        <v>30</v>
      </c>
      <c r="L3010" s="2" t="s">
        <v>526</v>
      </c>
      <c r="M3010" s="2" t="s">
        <v>45</v>
      </c>
      <c r="N3010" s="2" t="s">
        <v>640</v>
      </c>
      <c r="O3010" s="2" t="s">
        <v>323</v>
      </c>
      <c r="P3010" s="2" t="s">
        <v>2756</v>
      </c>
      <c r="Q3010" s="2" t="s">
        <v>363</v>
      </c>
      <c r="R3010" s="2" t="s">
        <v>605</v>
      </c>
      <c r="S3010" s="2" t="s">
        <v>34</v>
      </c>
      <c r="T3010" s="147">
        <v>4.5369999999999999</v>
      </c>
      <c r="U3010" s="2" t="s">
        <v>2988</v>
      </c>
      <c r="V3010" s="158">
        <v>4.4000000000000003E-3</v>
      </c>
      <c r="W3010" s="160">
        <v>2.7050000000000001E-2</v>
      </c>
      <c r="X3010" s="4" t="s">
        <v>610</v>
      </c>
      <c r="Y3010" s="4" t="s">
        <v>323</v>
      </c>
      <c r="Z3010" s="147">
        <v>1836813.87</v>
      </c>
      <c r="AA3010" s="155">
        <v>1</v>
      </c>
      <c r="AB3010" s="174">
        <v>104.2</v>
      </c>
      <c r="AD3010" s="147">
        <v>1913.96</v>
      </c>
      <c r="AG3010" s="2" t="s">
        <v>36</v>
      </c>
      <c r="AH3010" s="160">
        <v>2.153E-3</v>
      </c>
      <c r="AI3010" s="160">
        <v>2.3273650039791001E-3</v>
      </c>
      <c r="AJ3010" s="160">
        <v>4.7704597416249503E-4</v>
      </c>
      <c r="AK3010" s="191"/>
      <c r="AL3010" s="147"/>
    </row>
    <row r="3011" spans="1:38">
      <c r="A3011" s="2">
        <v>811</v>
      </c>
      <c r="B3011" s="2">
        <v>9731</v>
      </c>
      <c r="C3011" s="2" t="s">
        <v>2989</v>
      </c>
      <c r="D3011" s="2" t="s">
        <v>2990</v>
      </c>
      <c r="E3011" s="4" t="s">
        <v>367</v>
      </c>
      <c r="F3011" s="2" t="s">
        <v>3616</v>
      </c>
      <c r="G3011" s="2" t="s">
        <v>3617</v>
      </c>
      <c r="H3011" s="2" t="s">
        <v>370</v>
      </c>
      <c r="I3011" s="2" t="s">
        <v>1162</v>
      </c>
      <c r="J3011" s="2" t="s">
        <v>30</v>
      </c>
      <c r="K3011" s="2" t="s">
        <v>30</v>
      </c>
      <c r="L3011" s="2" t="s">
        <v>526</v>
      </c>
      <c r="M3011" s="2" t="s">
        <v>45</v>
      </c>
      <c r="N3011" s="2" t="s">
        <v>640</v>
      </c>
      <c r="O3011" s="2" t="s">
        <v>323</v>
      </c>
      <c r="P3011" s="2" t="s">
        <v>2745</v>
      </c>
      <c r="Q3011" s="2" t="s">
        <v>363</v>
      </c>
      <c r="R3011" s="2" t="s">
        <v>605</v>
      </c>
      <c r="S3011" s="2" t="s">
        <v>34</v>
      </c>
      <c r="T3011" s="147">
        <v>8.5960000000000001</v>
      </c>
      <c r="U3011" s="2" t="s">
        <v>3101</v>
      </c>
      <c r="V3011" s="158">
        <v>3.0499999999999999E-2</v>
      </c>
      <c r="W3011" s="160">
        <v>5.8979999999999998E-2</v>
      </c>
      <c r="X3011" s="4" t="s">
        <v>610</v>
      </c>
      <c r="Y3011" s="4" t="s">
        <v>323</v>
      </c>
      <c r="Z3011" s="147">
        <v>623369</v>
      </c>
      <c r="AA3011" s="155">
        <v>1</v>
      </c>
      <c r="AB3011" s="174">
        <v>84.59</v>
      </c>
      <c r="AD3011" s="147">
        <v>527.30799999999999</v>
      </c>
      <c r="AG3011" s="2" t="s">
        <v>36</v>
      </c>
      <c r="AH3011" s="160">
        <v>9.1299999999999997E-4</v>
      </c>
      <c r="AI3011" s="160">
        <v>6.4120345916404795E-4</v>
      </c>
      <c r="AJ3011" s="160">
        <v>1.3142911760308601E-4</v>
      </c>
      <c r="AK3011" s="191"/>
      <c r="AL3011" s="147"/>
    </row>
    <row r="3012" spans="1:38">
      <c r="A3012" s="2">
        <v>811</v>
      </c>
      <c r="B3012" s="2">
        <v>9731</v>
      </c>
      <c r="C3012" s="2" t="s">
        <v>2989</v>
      </c>
      <c r="D3012" s="2" t="s">
        <v>2990</v>
      </c>
      <c r="E3012" s="4" t="s">
        <v>367</v>
      </c>
      <c r="F3012" s="2" t="s">
        <v>2993</v>
      </c>
      <c r="G3012" s="2" t="s">
        <v>2994</v>
      </c>
      <c r="H3012" s="2" t="s">
        <v>370</v>
      </c>
      <c r="I3012" s="2" t="s">
        <v>1162</v>
      </c>
      <c r="J3012" s="2" t="s">
        <v>30</v>
      </c>
      <c r="K3012" s="2" t="s">
        <v>30</v>
      </c>
      <c r="L3012" s="2" t="s">
        <v>526</v>
      </c>
      <c r="M3012" s="2" t="s">
        <v>45</v>
      </c>
      <c r="N3012" s="2" t="s">
        <v>640</v>
      </c>
      <c r="O3012" s="2" t="s">
        <v>323</v>
      </c>
      <c r="P3012" s="2" t="s">
        <v>2745</v>
      </c>
      <c r="Q3012" s="2" t="s">
        <v>363</v>
      </c>
      <c r="R3012" s="2" t="s">
        <v>605</v>
      </c>
      <c r="S3012" s="2" t="s">
        <v>34</v>
      </c>
      <c r="T3012" s="147">
        <v>5.641</v>
      </c>
      <c r="U3012" s="2" t="s">
        <v>2995</v>
      </c>
      <c r="V3012" s="158">
        <v>3.0499999999999999E-2</v>
      </c>
      <c r="W3012" s="160">
        <v>5.8069999999999997E-2</v>
      </c>
      <c r="X3012" s="4" t="s">
        <v>610</v>
      </c>
      <c r="Y3012" s="4" t="s">
        <v>323</v>
      </c>
      <c r="Z3012" s="147">
        <v>2474082</v>
      </c>
      <c r="AA3012" s="155">
        <v>1</v>
      </c>
      <c r="AB3012" s="174">
        <v>86.86</v>
      </c>
      <c r="AD3012" s="147">
        <v>2148.9879999999998</v>
      </c>
      <c r="AG3012" s="2" t="s">
        <v>36</v>
      </c>
      <c r="AH3012" s="160">
        <v>3.3939999999999999E-3</v>
      </c>
      <c r="AI3012" s="160">
        <v>2.61315725280536E-3</v>
      </c>
      <c r="AJ3012" s="160">
        <v>5.3562554441310896E-4</v>
      </c>
      <c r="AK3012" s="191"/>
      <c r="AL3012" s="147"/>
    </row>
    <row r="3013" spans="1:38">
      <c r="A3013" s="2">
        <v>811</v>
      </c>
      <c r="B3013" s="2">
        <v>9731</v>
      </c>
      <c r="C3013" s="2" t="s">
        <v>2989</v>
      </c>
      <c r="D3013" s="2" t="s">
        <v>2990</v>
      </c>
      <c r="E3013" s="4" t="s">
        <v>367</v>
      </c>
      <c r="F3013" s="2" t="s">
        <v>2996</v>
      </c>
      <c r="G3013" s="2" t="s">
        <v>2997</v>
      </c>
      <c r="H3013" s="2" t="s">
        <v>370</v>
      </c>
      <c r="I3013" s="2" t="s">
        <v>1162</v>
      </c>
      <c r="J3013" s="2" t="s">
        <v>30</v>
      </c>
      <c r="K3013" s="2" t="s">
        <v>30</v>
      </c>
      <c r="L3013" s="2" t="s">
        <v>526</v>
      </c>
      <c r="M3013" s="2" t="s">
        <v>45</v>
      </c>
      <c r="N3013" s="2" t="s">
        <v>640</v>
      </c>
      <c r="O3013" s="2" t="s">
        <v>323</v>
      </c>
      <c r="P3013" s="2" t="s">
        <v>2745</v>
      </c>
      <c r="Q3013" s="2" t="s">
        <v>363</v>
      </c>
      <c r="R3013" s="2" t="s">
        <v>605</v>
      </c>
      <c r="S3013" s="2" t="s">
        <v>34</v>
      </c>
      <c r="T3013" s="147">
        <v>7.2880000000000003</v>
      </c>
      <c r="U3013" s="2" t="s">
        <v>2998</v>
      </c>
      <c r="V3013" s="158">
        <v>2.63E-2</v>
      </c>
      <c r="W3013" s="160">
        <v>6.003E-2</v>
      </c>
      <c r="X3013" s="4" t="s">
        <v>610</v>
      </c>
      <c r="Y3013" s="4" t="s">
        <v>323</v>
      </c>
      <c r="Z3013" s="147">
        <v>2464349</v>
      </c>
      <c r="AA3013" s="155">
        <v>1</v>
      </c>
      <c r="AB3013" s="174">
        <v>79.430000000000007</v>
      </c>
      <c r="AD3013" s="147">
        <v>1957.432</v>
      </c>
      <c r="AG3013" s="2" t="s">
        <v>36</v>
      </c>
      <c r="AH3013" s="160">
        <v>3.5530000000000002E-3</v>
      </c>
      <c r="AI3013" s="160">
        <v>2.3802271548310698E-3</v>
      </c>
      <c r="AJ3013" s="160">
        <v>4.8788126480508499E-4</v>
      </c>
      <c r="AK3013" s="191"/>
      <c r="AL3013" s="147"/>
    </row>
    <row r="3014" spans="1:38">
      <c r="A3014" s="2">
        <v>811</v>
      </c>
      <c r="B3014" s="2">
        <v>9731</v>
      </c>
      <c r="C3014" s="2" t="s">
        <v>2989</v>
      </c>
      <c r="D3014" s="2" t="s">
        <v>2990</v>
      </c>
      <c r="E3014" s="4" t="s">
        <v>367</v>
      </c>
      <c r="F3014" s="2" t="s">
        <v>2999</v>
      </c>
      <c r="G3014" s="2" t="s">
        <v>3000</v>
      </c>
      <c r="H3014" s="2" t="s">
        <v>370</v>
      </c>
      <c r="I3014" s="2" t="s">
        <v>1162</v>
      </c>
      <c r="J3014" s="2" t="s">
        <v>30</v>
      </c>
      <c r="K3014" s="2" t="s">
        <v>30</v>
      </c>
      <c r="L3014" s="2" t="s">
        <v>526</v>
      </c>
      <c r="M3014" s="2" t="s">
        <v>45</v>
      </c>
      <c r="N3014" s="2" t="s">
        <v>640</v>
      </c>
      <c r="O3014" s="2" t="s">
        <v>323</v>
      </c>
      <c r="P3014" s="2" t="s">
        <v>2745</v>
      </c>
      <c r="Q3014" s="2" t="s">
        <v>363</v>
      </c>
      <c r="R3014" s="2" t="s">
        <v>605</v>
      </c>
      <c r="S3014" s="2" t="s">
        <v>34</v>
      </c>
      <c r="T3014" s="147">
        <v>3.0310000000000001</v>
      </c>
      <c r="U3014" s="2" t="s">
        <v>2983</v>
      </c>
      <c r="V3014" s="158">
        <v>4.36E-2</v>
      </c>
      <c r="W3014" s="160">
        <v>4.9369999999999997E-2</v>
      </c>
      <c r="X3014" s="4" t="s">
        <v>610</v>
      </c>
      <c r="Y3014" s="4" t="s">
        <v>323</v>
      </c>
      <c r="Z3014" s="147">
        <v>452213</v>
      </c>
      <c r="AA3014" s="155">
        <v>1</v>
      </c>
      <c r="AB3014" s="174">
        <v>99.55</v>
      </c>
      <c r="AD3014" s="147">
        <v>450.178</v>
      </c>
      <c r="AG3014" s="2" t="s">
        <v>36</v>
      </c>
      <c r="AH3014" s="160">
        <v>1.5070000000000001E-3</v>
      </c>
      <c r="AI3014" s="160">
        <v>5.4741404762158796E-4</v>
      </c>
      <c r="AJ3014" s="160">
        <v>1.12204861365278E-4</v>
      </c>
      <c r="AK3014" s="191"/>
      <c r="AL3014" s="147"/>
    </row>
    <row r="3015" spans="1:38">
      <c r="A3015" s="2">
        <v>811</v>
      </c>
      <c r="B3015" s="2">
        <v>9731</v>
      </c>
      <c r="C3015" s="2" t="s">
        <v>2989</v>
      </c>
      <c r="D3015" s="2" t="s">
        <v>2990</v>
      </c>
      <c r="E3015" s="4" t="s">
        <v>367</v>
      </c>
      <c r="F3015" s="2" t="s">
        <v>3001</v>
      </c>
      <c r="G3015" s="2" t="s">
        <v>3002</v>
      </c>
      <c r="H3015" s="2" t="s">
        <v>370</v>
      </c>
      <c r="I3015" s="2" t="s">
        <v>1162</v>
      </c>
      <c r="J3015" s="2" t="s">
        <v>30</v>
      </c>
      <c r="K3015" s="2" t="s">
        <v>30</v>
      </c>
      <c r="L3015" s="2" t="s">
        <v>526</v>
      </c>
      <c r="M3015" s="2" t="s">
        <v>45</v>
      </c>
      <c r="N3015" s="2" t="s">
        <v>640</v>
      </c>
      <c r="O3015" s="2" t="s">
        <v>323</v>
      </c>
      <c r="P3015" s="2" t="s">
        <v>2745</v>
      </c>
      <c r="Q3015" s="2" t="s">
        <v>363</v>
      </c>
      <c r="R3015" s="2" t="s">
        <v>605</v>
      </c>
      <c r="S3015" s="2" t="s">
        <v>34</v>
      </c>
      <c r="T3015" s="147">
        <v>3.9089999999999998</v>
      </c>
      <c r="U3015" s="2" t="s">
        <v>3003</v>
      </c>
      <c r="V3015" s="158">
        <v>3.95E-2</v>
      </c>
      <c r="W3015" s="160">
        <v>5.1229999999999998E-2</v>
      </c>
      <c r="X3015" s="4" t="s">
        <v>610</v>
      </c>
      <c r="Y3015" s="4" t="s">
        <v>323</v>
      </c>
      <c r="Z3015" s="147">
        <v>991977</v>
      </c>
      <c r="AA3015" s="155">
        <v>1</v>
      </c>
      <c r="AB3015" s="174">
        <v>96.78</v>
      </c>
      <c r="AD3015" s="147">
        <v>960.03499999999997</v>
      </c>
      <c r="AG3015" s="2" t="s">
        <v>36</v>
      </c>
      <c r="AH3015" s="160">
        <v>4.1330000000000004E-3</v>
      </c>
      <c r="AI3015" s="160">
        <v>1.1673977475812E-3</v>
      </c>
      <c r="AJ3015" s="160">
        <v>2.39284510499144E-4</v>
      </c>
      <c r="AK3015" s="191"/>
      <c r="AL3015" s="147"/>
    </row>
    <row r="3016" spans="1:38">
      <c r="A3016" s="2">
        <v>811</v>
      </c>
      <c r="B3016" s="2">
        <v>9731</v>
      </c>
      <c r="C3016" s="2" t="s">
        <v>2989</v>
      </c>
      <c r="D3016" s="2" t="s">
        <v>2990</v>
      </c>
      <c r="E3016" s="4" t="s">
        <v>367</v>
      </c>
      <c r="F3016" s="2" t="s">
        <v>3004</v>
      </c>
      <c r="G3016" s="2" t="s">
        <v>3005</v>
      </c>
      <c r="H3016" s="2" t="s">
        <v>370</v>
      </c>
      <c r="I3016" s="2" t="s">
        <v>1162</v>
      </c>
      <c r="J3016" s="2" t="s">
        <v>30</v>
      </c>
      <c r="K3016" s="2" t="s">
        <v>30</v>
      </c>
      <c r="L3016" s="2" t="s">
        <v>526</v>
      </c>
      <c r="M3016" s="2" t="s">
        <v>45</v>
      </c>
      <c r="N3016" s="2" t="s">
        <v>640</v>
      </c>
      <c r="O3016" s="2" t="s">
        <v>323</v>
      </c>
      <c r="P3016" s="2" t="s">
        <v>2745</v>
      </c>
      <c r="Q3016" s="2" t="s">
        <v>363</v>
      </c>
      <c r="R3016" s="2" t="s">
        <v>605</v>
      </c>
      <c r="S3016" s="2" t="s">
        <v>34</v>
      </c>
      <c r="T3016" s="147">
        <v>4.7270000000000003</v>
      </c>
      <c r="U3016" s="2" t="s">
        <v>2812</v>
      </c>
      <c r="V3016" s="158">
        <v>3.95E-2</v>
      </c>
      <c r="W3016" s="160">
        <v>5.4330000000000003E-2</v>
      </c>
      <c r="X3016" s="4" t="s">
        <v>610</v>
      </c>
      <c r="Y3016" s="4" t="s">
        <v>323</v>
      </c>
      <c r="Z3016" s="147">
        <v>913314</v>
      </c>
      <c r="AA3016" s="155">
        <v>1</v>
      </c>
      <c r="AB3016" s="174">
        <v>94.59</v>
      </c>
      <c r="AD3016" s="147">
        <v>863.904</v>
      </c>
      <c r="AG3016" s="2" t="s">
        <v>36</v>
      </c>
      <c r="AH3016" s="160">
        <v>3.8049999999999998E-3</v>
      </c>
      <c r="AI3016" s="160">
        <v>1.0505022112894001E-3</v>
      </c>
      <c r="AJ3016" s="160">
        <v>2.1532413260817E-4</v>
      </c>
      <c r="AK3016" s="191"/>
      <c r="AL3016" s="147"/>
    </row>
    <row r="3017" spans="1:38">
      <c r="A3017" s="2">
        <v>811</v>
      </c>
      <c r="B3017" s="2">
        <v>9731</v>
      </c>
      <c r="C3017" s="2" t="s">
        <v>1935</v>
      </c>
      <c r="D3017" s="2" t="s">
        <v>1936</v>
      </c>
      <c r="E3017" s="4" t="s">
        <v>367</v>
      </c>
      <c r="F3017" s="2" t="s">
        <v>3006</v>
      </c>
      <c r="G3017" s="2" t="s">
        <v>3007</v>
      </c>
      <c r="H3017" s="2" t="s">
        <v>370</v>
      </c>
      <c r="I3017" s="2" t="s">
        <v>1162</v>
      </c>
      <c r="J3017" s="2" t="s">
        <v>30</v>
      </c>
      <c r="K3017" s="2" t="s">
        <v>30</v>
      </c>
      <c r="L3017" s="2" t="s">
        <v>526</v>
      </c>
      <c r="M3017" s="2" t="s">
        <v>45</v>
      </c>
      <c r="N3017" s="2" t="s">
        <v>671</v>
      </c>
      <c r="O3017" s="2" t="s">
        <v>323</v>
      </c>
      <c r="P3017" s="2" t="s">
        <v>2739</v>
      </c>
      <c r="Q3017" s="2" t="s">
        <v>612</v>
      </c>
      <c r="R3017" s="2" t="s">
        <v>605</v>
      </c>
      <c r="S3017" s="2" t="s">
        <v>34</v>
      </c>
      <c r="T3017" s="147">
        <v>0.98099999999999998</v>
      </c>
      <c r="U3017" s="2" t="s">
        <v>3008</v>
      </c>
      <c r="V3017" s="158">
        <v>1.4999999999999999E-2</v>
      </c>
      <c r="W3017" s="160">
        <v>5.7079999999999999E-2</v>
      </c>
      <c r="X3017" s="4" t="s">
        <v>610</v>
      </c>
      <c r="Y3017" s="4" t="s">
        <v>323</v>
      </c>
      <c r="Z3017" s="147">
        <v>211610.62</v>
      </c>
      <c r="AA3017" s="155">
        <v>1</v>
      </c>
      <c r="AB3017" s="174">
        <v>96.43</v>
      </c>
      <c r="AD3017" s="147">
        <v>204.05600000000001</v>
      </c>
      <c r="AG3017" s="2" t="s">
        <v>36</v>
      </c>
      <c r="AH3017" s="160">
        <v>6.3480000000000003E-3</v>
      </c>
      <c r="AI3017" s="160">
        <v>2.4813113205837499E-4</v>
      </c>
      <c r="AJ3017" s="160">
        <v>5.08600745523169E-5</v>
      </c>
      <c r="AK3017" s="191"/>
      <c r="AL3017" s="147"/>
    </row>
    <row r="3018" spans="1:38">
      <c r="A3018" s="2">
        <v>811</v>
      </c>
      <c r="B3018" s="2">
        <v>9731</v>
      </c>
      <c r="C3018" s="2" t="s">
        <v>2307</v>
      </c>
      <c r="D3018" s="2" t="s">
        <v>2308</v>
      </c>
      <c r="E3018" s="4" t="s">
        <v>367</v>
      </c>
      <c r="F3018" s="2" t="s">
        <v>3009</v>
      </c>
      <c r="G3018" s="2" t="s">
        <v>3010</v>
      </c>
      <c r="H3018" s="2" t="s">
        <v>370</v>
      </c>
      <c r="I3018" s="2" t="s">
        <v>1162</v>
      </c>
      <c r="J3018" s="2" t="s">
        <v>30</v>
      </c>
      <c r="K3018" s="2" t="s">
        <v>30</v>
      </c>
      <c r="L3018" s="2" t="s">
        <v>526</v>
      </c>
      <c r="M3018" s="2" t="s">
        <v>45</v>
      </c>
      <c r="N3018" s="2" t="s">
        <v>646</v>
      </c>
      <c r="O3018" s="2" t="s">
        <v>323</v>
      </c>
      <c r="P3018" s="2" t="s">
        <v>2773</v>
      </c>
      <c r="Q3018" s="2" t="s">
        <v>363</v>
      </c>
      <c r="R3018" s="2" t="s">
        <v>605</v>
      </c>
      <c r="S3018" s="2" t="s">
        <v>34</v>
      </c>
      <c r="T3018" s="147">
        <v>1.494</v>
      </c>
      <c r="U3018" s="2" t="s">
        <v>2776</v>
      </c>
      <c r="V3018" s="158">
        <v>3.5999999999999997E-2</v>
      </c>
      <c r="W3018" s="160">
        <v>5.4370000000000002E-2</v>
      </c>
      <c r="X3018" s="4" t="s">
        <v>610</v>
      </c>
      <c r="Y3018" s="4" t="s">
        <v>323</v>
      </c>
      <c r="Z3018" s="147">
        <v>269115.03000000003</v>
      </c>
      <c r="AA3018" s="155">
        <v>1</v>
      </c>
      <c r="AB3018" s="174">
        <v>97.46</v>
      </c>
      <c r="AD3018" s="147">
        <v>262.27999999999997</v>
      </c>
      <c r="AG3018" s="2" t="s">
        <v>36</v>
      </c>
      <c r="AH3018" s="160">
        <v>8.8400000000000002E-4</v>
      </c>
      <c r="AI3018" s="160">
        <v>3.1893045412514502E-4</v>
      </c>
      <c r="AJ3018" s="160">
        <v>6.5371993184607996E-5</v>
      </c>
      <c r="AK3018" s="191"/>
      <c r="AL3018" s="147"/>
    </row>
    <row r="3019" spans="1:38">
      <c r="A3019" s="2">
        <v>811</v>
      </c>
      <c r="B3019" s="2">
        <v>9731</v>
      </c>
      <c r="C3019" s="2" t="s">
        <v>2307</v>
      </c>
      <c r="D3019" s="2" t="s">
        <v>2308</v>
      </c>
      <c r="E3019" s="4" t="s">
        <v>367</v>
      </c>
      <c r="F3019" s="2" t="s">
        <v>3013</v>
      </c>
      <c r="G3019" s="2" t="s">
        <v>3014</v>
      </c>
      <c r="H3019" s="2" t="s">
        <v>370</v>
      </c>
      <c r="I3019" s="2" t="s">
        <v>1162</v>
      </c>
      <c r="J3019" s="2" t="s">
        <v>30</v>
      </c>
      <c r="K3019" s="2" t="s">
        <v>30</v>
      </c>
      <c r="L3019" s="2" t="s">
        <v>526</v>
      </c>
      <c r="M3019" s="2" t="s">
        <v>45</v>
      </c>
      <c r="N3019" s="2" t="s">
        <v>646</v>
      </c>
      <c r="O3019" s="2" t="s">
        <v>323</v>
      </c>
      <c r="P3019" s="2" t="s">
        <v>2773</v>
      </c>
      <c r="Q3019" s="2" t="s">
        <v>363</v>
      </c>
      <c r="R3019" s="2" t="s">
        <v>605</v>
      </c>
      <c r="S3019" s="2" t="s">
        <v>34</v>
      </c>
      <c r="T3019" s="147">
        <v>3.62</v>
      </c>
      <c r="U3019" s="2" t="s">
        <v>3015</v>
      </c>
      <c r="V3019" s="158">
        <v>2.7400000000000001E-2</v>
      </c>
      <c r="W3019" s="160">
        <v>5.7930000000000002E-2</v>
      </c>
      <c r="X3019" s="4" t="s">
        <v>610</v>
      </c>
      <c r="Y3019" s="4" t="s">
        <v>323</v>
      </c>
      <c r="Z3019" s="147">
        <v>1572814</v>
      </c>
      <c r="AA3019" s="155">
        <v>1</v>
      </c>
      <c r="AB3019" s="174">
        <v>90.3</v>
      </c>
      <c r="AD3019" s="147">
        <v>1420.251</v>
      </c>
      <c r="AG3019" s="2" t="s">
        <v>36</v>
      </c>
      <c r="AH3019" s="160">
        <v>2.0969999999999999E-3</v>
      </c>
      <c r="AI3019" s="160">
        <v>1.72701753499454E-3</v>
      </c>
      <c r="AJ3019" s="160">
        <v>3.5399121365519098E-4</v>
      </c>
      <c r="AK3019" s="191"/>
      <c r="AL3019" s="147"/>
    </row>
    <row r="3020" spans="1:38">
      <c r="A3020" s="2">
        <v>811</v>
      </c>
      <c r="B3020" s="2">
        <v>9731</v>
      </c>
      <c r="C3020" s="2" t="s">
        <v>3016</v>
      </c>
      <c r="D3020" s="2" t="s">
        <v>3017</v>
      </c>
      <c r="E3020" s="4" t="s">
        <v>367</v>
      </c>
      <c r="F3020" s="2" t="s">
        <v>3018</v>
      </c>
      <c r="G3020" s="2" t="s">
        <v>3019</v>
      </c>
      <c r="H3020" s="2" t="s">
        <v>370</v>
      </c>
      <c r="I3020" s="2" t="s">
        <v>951</v>
      </c>
      <c r="J3020" s="2" t="s">
        <v>30</v>
      </c>
      <c r="K3020" s="2" t="s">
        <v>30</v>
      </c>
      <c r="L3020" s="2" t="s">
        <v>526</v>
      </c>
      <c r="M3020" s="2" t="s">
        <v>45</v>
      </c>
      <c r="N3020" s="2" t="s">
        <v>635</v>
      </c>
      <c r="O3020" s="2" t="s">
        <v>323</v>
      </c>
      <c r="P3020" s="2" t="s">
        <v>139</v>
      </c>
      <c r="Q3020" s="2" t="s">
        <v>363</v>
      </c>
      <c r="R3020" s="2" t="s">
        <v>605</v>
      </c>
      <c r="S3020" s="2" t="s">
        <v>34</v>
      </c>
      <c r="T3020" s="147">
        <v>0.81299999999999994</v>
      </c>
      <c r="U3020" s="2" t="s">
        <v>3020</v>
      </c>
      <c r="V3020" s="158">
        <v>4.4999999999999998E-2</v>
      </c>
      <c r="W3020" s="160">
        <v>2.615E-2</v>
      </c>
      <c r="X3020" s="4" t="s">
        <v>610</v>
      </c>
      <c r="Y3020" s="4" t="s">
        <v>323</v>
      </c>
      <c r="Z3020" s="147">
        <v>115366</v>
      </c>
      <c r="AA3020" s="155">
        <v>1</v>
      </c>
      <c r="AB3020" s="174">
        <v>119.4</v>
      </c>
      <c r="AD3020" s="147">
        <v>137.74700000000001</v>
      </c>
      <c r="AG3020" s="2" t="s">
        <v>36</v>
      </c>
      <c r="AH3020" s="160">
        <v>3.8999999999999999E-5</v>
      </c>
      <c r="AI3020" s="160">
        <v>1.67499606946926E-4</v>
      </c>
      <c r="AJ3020" s="160">
        <v>3.4332824044023097E-5</v>
      </c>
      <c r="AK3020" s="191"/>
      <c r="AL3020" s="147"/>
    </row>
    <row r="3021" spans="1:38">
      <c r="A3021" s="2">
        <v>811</v>
      </c>
      <c r="B3021" s="2">
        <v>9731</v>
      </c>
      <c r="C3021" s="2" t="s">
        <v>3016</v>
      </c>
      <c r="D3021" s="2" t="s">
        <v>3017</v>
      </c>
      <c r="E3021" s="4" t="s">
        <v>367</v>
      </c>
      <c r="F3021" s="2" t="s">
        <v>3021</v>
      </c>
      <c r="G3021" s="2" t="s">
        <v>3022</v>
      </c>
      <c r="H3021" s="2" t="s">
        <v>370</v>
      </c>
      <c r="I3021" s="2" t="s">
        <v>951</v>
      </c>
      <c r="J3021" s="2" t="s">
        <v>30</v>
      </c>
      <c r="K3021" s="2" t="s">
        <v>30</v>
      </c>
      <c r="L3021" s="2" t="s">
        <v>526</v>
      </c>
      <c r="M3021" s="2" t="s">
        <v>45</v>
      </c>
      <c r="N3021" s="2" t="s">
        <v>635</v>
      </c>
      <c r="O3021" s="2" t="s">
        <v>323</v>
      </c>
      <c r="P3021" s="2" t="s">
        <v>139</v>
      </c>
      <c r="Q3021" s="2" t="s">
        <v>363</v>
      </c>
      <c r="R3021" s="2" t="s">
        <v>605</v>
      </c>
      <c r="S3021" s="2" t="s">
        <v>34</v>
      </c>
      <c r="T3021" s="147">
        <v>3.4359999999999999</v>
      </c>
      <c r="U3021" s="2" t="s">
        <v>3023</v>
      </c>
      <c r="V3021" s="158">
        <v>3.85E-2</v>
      </c>
      <c r="W3021" s="160">
        <v>2.5659999999999999E-2</v>
      </c>
      <c r="X3021" s="4" t="s">
        <v>610</v>
      </c>
      <c r="Y3021" s="4" t="s">
        <v>323</v>
      </c>
      <c r="Z3021" s="147">
        <v>6860803.7400000002</v>
      </c>
      <c r="AA3021" s="155">
        <v>1</v>
      </c>
      <c r="AB3021" s="174">
        <v>121.2</v>
      </c>
      <c r="AC3021" s="147">
        <v>153.37799999999999</v>
      </c>
      <c r="AD3021" s="147">
        <v>8468.6720000000005</v>
      </c>
      <c r="AG3021" s="2" t="s">
        <v>36</v>
      </c>
      <c r="AH3021" s="160">
        <v>2.6849999999999999E-3</v>
      </c>
      <c r="AI3021" s="160">
        <v>1.02978590871554E-2</v>
      </c>
      <c r="AJ3021" s="160">
        <v>2.1107785893579802E-3</v>
      </c>
      <c r="AK3021" s="191"/>
      <c r="AL3021" s="147"/>
    </row>
    <row r="3022" spans="1:38">
      <c r="A3022" s="2">
        <v>811</v>
      </c>
      <c r="B3022" s="2">
        <v>9731</v>
      </c>
      <c r="C3022" s="2" t="s">
        <v>3016</v>
      </c>
      <c r="D3022" s="2" t="s">
        <v>3017</v>
      </c>
      <c r="E3022" s="4" t="s">
        <v>367</v>
      </c>
      <c r="F3022" s="2" t="s">
        <v>3024</v>
      </c>
      <c r="G3022" s="2" t="s">
        <v>3025</v>
      </c>
      <c r="H3022" s="2" t="s">
        <v>370</v>
      </c>
      <c r="I3022" s="2" t="s">
        <v>951</v>
      </c>
      <c r="J3022" s="2" t="s">
        <v>30</v>
      </c>
      <c r="K3022" s="2" t="s">
        <v>30</v>
      </c>
      <c r="L3022" s="2" t="s">
        <v>526</v>
      </c>
      <c r="M3022" s="2" t="s">
        <v>45</v>
      </c>
      <c r="N3022" s="2" t="s">
        <v>635</v>
      </c>
      <c r="O3022" s="2" t="s">
        <v>323</v>
      </c>
      <c r="P3022" s="2" t="s">
        <v>139</v>
      </c>
      <c r="Q3022" s="2" t="s">
        <v>363</v>
      </c>
      <c r="R3022" s="2" t="s">
        <v>605</v>
      </c>
      <c r="S3022" s="2" t="s">
        <v>34</v>
      </c>
      <c r="T3022" s="147">
        <v>5.798</v>
      </c>
      <c r="U3022" s="2" t="s">
        <v>3026</v>
      </c>
      <c r="V3022" s="158">
        <v>2.3900000000000001E-2</v>
      </c>
      <c r="W3022" s="160">
        <v>2.9239999999999999E-2</v>
      </c>
      <c r="X3022" s="4" t="s">
        <v>610</v>
      </c>
      <c r="Y3022" s="4" t="s">
        <v>323</v>
      </c>
      <c r="Z3022" s="147">
        <v>15511420</v>
      </c>
      <c r="AA3022" s="155">
        <v>1</v>
      </c>
      <c r="AB3022" s="174">
        <v>111.74</v>
      </c>
      <c r="AD3022" s="147">
        <v>17332.460999999999</v>
      </c>
      <c r="AG3022" s="2" t="s">
        <v>36</v>
      </c>
      <c r="AH3022" s="160">
        <v>3.9880000000000002E-3</v>
      </c>
      <c r="AI3022" s="160">
        <v>2.1076177860195399E-2</v>
      </c>
      <c r="AJ3022" s="160">
        <v>4.3200382328294302E-3</v>
      </c>
      <c r="AK3022" s="191"/>
      <c r="AL3022" s="147"/>
    </row>
    <row r="3023" spans="1:38">
      <c r="A3023" s="2">
        <v>811</v>
      </c>
      <c r="B3023" s="2">
        <v>9731</v>
      </c>
      <c r="C3023" s="2" t="s">
        <v>3016</v>
      </c>
      <c r="D3023" s="2" t="s">
        <v>3017</v>
      </c>
      <c r="E3023" s="4" t="s">
        <v>367</v>
      </c>
      <c r="F3023" s="2" t="s">
        <v>3027</v>
      </c>
      <c r="G3023" s="2" t="s">
        <v>3028</v>
      </c>
      <c r="H3023" s="2" t="s">
        <v>370</v>
      </c>
      <c r="I3023" s="2" t="s">
        <v>951</v>
      </c>
      <c r="J3023" s="2" t="s">
        <v>30</v>
      </c>
      <c r="K3023" s="2" t="s">
        <v>30</v>
      </c>
      <c r="L3023" s="2" t="s">
        <v>526</v>
      </c>
      <c r="M3023" s="2" t="s">
        <v>45</v>
      </c>
      <c r="N3023" s="2" t="s">
        <v>635</v>
      </c>
      <c r="O3023" s="2" t="s">
        <v>323</v>
      </c>
      <c r="P3023" s="2" t="s">
        <v>139</v>
      </c>
      <c r="Q3023" s="2" t="s">
        <v>363</v>
      </c>
      <c r="R3023" s="2" t="s">
        <v>605</v>
      </c>
      <c r="S3023" s="2" t="s">
        <v>34</v>
      </c>
      <c r="T3023" s="147">
        <v>10.627000000000001</v>
      </c>
      <c r="U3023" s="2" t="s">
        <v>104</v>
      </c>
      <c r="V3023" s="158">
        <v>1.2500000000000001E-2</v>
      </c>
      <c r="W3023" s="160">
        <v>3.4939999999999999E-2</v>
      </c>
      <c r="X3023" s="4" t="s">
        <v>610</v>
      </c>
      <c r="Y3023" s="4" t="s">
        <v>323</v>
      </c>
      <c r="Z3023" s="147">
        <v>5330476</v>
      </c>
      <c r="AA3023" s="155">
        <v>1</v>
      </c>
      <c r="AB3023" s="174">
        <v>90</v>
      </c>
      <c r="AD3023" s="147">
        <v>4797.4279999999999</v>
      </c>
      <c r="AG3023" s="2" t="s">
        <v>36</v>
      </c>
      <c r="AH3023" s="160">
        <v>1.242E-3</v>
      </c>
      <c r="AI3023" s="160">
        <v>5.8336468164202097E-3</v>
      </c>
      <c r="AJ3023" s="160">
        <v>1.1957375502773099E-3</v>
      </c>
      <c r="AK3023" s="191"/>
      <c r="AL3023" s="147"/>
    </row>
    <row r="3024" spans="1:38">
      <c r="A3024" s="2">
        <v>811</v>
      </c>
      <c r="B3024" s="2">
        <v>9731</v>
      </c>
      <c r="C3024" s="2" t="s">
        <v>3016</v>
      </c>
      <c r="D3024" s="2" t="s">
        <v>3017</v>
      </c>
      <c r="E3024" s="4" t="s">
        <v>367</v>
      </c>
      <c r="F3024" s="2" t="s">
        <v>3029</v>
      </c>
      <c r="G3024" s="2" t="s">
        <v>3030</v>
      </c>
      <c r="H3024" s="2" t="s">
        <v>370</v>
      </c>
      <c r="I3024" s="2" t="s">
        <v>951</v>
      </c>
      <c r="J3024" s="2" t="s">
        <v>30</v>
      </c>
      <c r="K3024" s="2" t="s">
        <v>30</v>
      </c>
      <c r="L3024" s="2" t="s">
        <v>526</v>
      </c>
      <c r="M3024" s="2" t="s">
        <v>45</v>
      </c>
      <c r="N3024" s="2" t="s">
        <v>635</v>
      </c>
      <c r="O3024" s="2" t="s">
        <v>323</v>
      </c>
      <c r="P3024" s="2" t="s">
        <v>139</v>
      </c>
      <c r="Q3024" s="2" t="s">
        <v>363</v>
      </c>
      <c r="R3024" s="2" t="s">
        <v>605</v>
      </c>
      <c r="S3024" s="2" t="s">
        <v>34</v>
      </c>
      <c r="T3024" s="147">
        <v>7.5629999999999997</v>
      </c>
      <c r="U3024" s="2" t="s">
        <v>3031</v>
      </c>
      <c r="V3024" s="158">
        <v>0.03</v>
      </c>
      <c r="W3024" s="160">
        <v>3.2599999999999997E-2</v>
      </c>
      <c r="X3024" s="4" t="s">
        <v>610</v>
      </c>
      <c r="Y3024" s="4" t="s">
        <v>323</v>
      </c>
      <c r="Z3024" s="147">
        <v>3780000</v>
      </c>
      <c r="AA3024" s="155">
        <v>1</v>
      </c>
      <c r="AB3024" s="174">
        <v>103.71</v>
      </c>
      <c r="AD3024" s="147">
        <v>3920.2379999999998</v>
      </c>
      <c r="AG3024" s="2" t="s">
        <v>36</v>
      </c>
      <c r="AH3024" s="160">
        <v>9.2699999999999998E-4</v>
      </c>
      <c r="AI3024" s="160">
        <v>4.7669880655872897E-3</v>
      </c>
      <c r="AJ3024" s="160">
        <v>9.7710177032012406E-4</v>
      </c>
      <c r="AK3024" s="191"/>
      <c r="AL3024" s="147"/>
    </row>
    <row r="3025" spans="1:38">
      <c r="A3025" s="2">
        <v>811</v>
      </c>
      <c r="B3025" s="2">
        <v>9731</v>
      </c>
      <c r="C3025" s="2" t="s">
        <v>3032</v>
      </c>
      <c r="D3025" s="2" t="s">
        <v>3033</v>
      </c>
      <c r="E3025" s="4" t="s">
        <v>367</v>
      </c>
      <c r="F3025" s="2" t="s">
        <v>3034</v>
      </c>
      <c r="G3025" s="2" t="s">
        <v>3035</v>
      </c>
      <c r="H3025" s="2" t="s">
        <v>370</v>
      </c>
      <c r="I3025" s="2" t="s">
        <v>1162</v>
      </c>
      <c r="J3025" s="2" t="s">
        <v>30</v>
      </c>
      <c r="K3025" s="2" t="s">
        <v>30</v>
      </c>
      <c r="L3025" s="2" t="s">
        <v>526</v>
      </c>
      <c r="M3025" s="2" t="s">
        <v>45</v>
      </c>
      <c r="N3025" s="2" t="s">
        <v>654</v>
      </c>
      <c r="O3025" s="2" t="s">
        <v>323</v>
      </c>
      <c r="P3025" s="2" t="s">
        <v>2773</v>
      </c>
      <c r="Q3025" s="2" t="s">
        <v>612</v>
      </c>
      <c r="R3025" s="2" t="s">
        <v>605</v>
      </c>
      <c r="S3025" s="2" t="s">
        <v>34</v>
      </c>
      <c r="T3025" s="147">
        <v>2.367</v>
      </c>
      <c r="U3025" s="2" t="s">
        <v>3036</v>
      </c>
      <c r="V3025" s="158">
        <v>1.5800000000000002E-2</v>
      </c>
      <c r="W3025" s="160">
        <v>5.5969999999999999E-2</v>
      </c>
      <c r="X3025" s="4" t="s">
        <v>610</v>
      </c>
      <c r="Y3025" s="4" t="s">
        <v>323</v>
      </c>
      <c r="Z3025" s="147">
        <v>383363.99</v>
      </c>
      <c r="AA3025" s="155">
        <v>1</v>
      </c>
      <c r="AB3025" s="174">
        <v>91.11</v>
      </c>
      <c r="AD3025" s="147">
        <v>349.28300000000002</v>
      </c>
      <c r="AG3025" s="2" t="s">
        <v>36</v>
      </c>
      <c r="AH3025" s="160">
        <v>3.4499999999999999E-3</v>
      </c>
      <c r="AI3025" s="160">
        <v>4.24726142894388E-4</v>
      </c>
      <c r="AJ3025" s="160">
        <v>8.7057206859655995E-5</v>
      </c>
      <c r="AK3025" s="191"/>
      <c r="AL3025" s="147"/>
    </row>
    <row r="3026" spans="1:38">
      <c r="A3026" s="2">
        <v>811</v>
      </c>
      <c r="B3026" s="2">
        <v>9731</v>
      </c>
      <c r="C3026" s="2" t="s">
        <v>3797</v>
      </c>
      <c r="D3026" s="2" t="s">
        <v>3798</v>
      </c>
      <c r="E3026" s="4" t="s">
        <v>367</v>
      </c>
      <c r="F3026" s="2" t="s">
        <v>3799</v>
      </c>
      <c r="G3026" s="2" t="s">
        <v>3800</v>
      </c>
      <c r="H3026" s="2" t="s">
        <v>370</v>
      </c>
      <c r="I3026" s="2" t="s">
        <v>951</v>
      </c>
      <c r="J3026" s="2" t="s">
        <v>30</v>
      </c>
      <c r="K3026" s="2" t="s">
        <v>30</v>
      </c>
      <c r="L3026" s="2" t="s">
        <v>526</v>
      </c>
      <c r="M3026" s="2" t="s">
        <v>45</v>
      </c>
      <c r="N3026" s="2" t="s">
        <v>643</v>
      </c>
      <c r="O3026" s="2" t="s">
        <v>323</v>
      </c>
      <c r="P3026" s="2" t="s">
        <v>2745</v>
      </c>
      <c r="Q3026" s="2" t="s">
        <v>363</v>
      </c>
      <c r="R3026" s="2" t="s">
        <v>605</v>
      </c>
      <c r="S3026" s="2" t="s">
        <v>34</v>
      </c>
      <c r="T3026" s="147">
        <v>2.9460000000000002</v>
      </c>
      <c r="U3026" s="2" t="s">
        <v>3683</v>
      </c>
      <c r="V3026" s="158">
        <v>2E-3</v>
      </c>
      <c r="W3026" s="160">
        <v>2.4469999999999999E-2</v>
      </c>
      <c r="X3026" s="4" t="s">
        <v>610</v>
      </c>
      <c r="Y3026" s="4" t="s">
        <v>323</v>
      </c>
      <c r="Z3026" s="147">
        <v>1175000</v>
      </c>
      <c r="AA3026" s="155">
        <v>1</v>
      </c>
      <c r="AB3026" s="174">
        <v>105.35</v>
      </c>
      <c r="AD3026" s="147">
        <v>1237.8620000000001</v>
      </c>
      <c r="AG3026" s="2" t="s">
        <v>36</v>
      </c>
      <c r="AH3026" s="160">
        <v>1.4599999999999999E-3</v>
      </c>
      <c r="AI3026" s="160">
        <v>1.5052340608754E-3</v>
      </c>
      <c r="AJ3026" s="160">
        <v>3.0853168612795802E-4</v>
      </c>
      <c r="AK3026" s="191"/>
      <c r="AL3026" s="147"/>
    </row>
    <row r="3027" spans="1:38">
      <c r="A3027" s="2">
        <v>811</v>
      </c>
      <c r="B3027" s="2">
        <v>9731</v>
      </c>
      <c r="C3027" s="2" t="s">
        <v>1963</v>
      </c>
      <c r="D3027" s="2" t="s">
        <v>1964</v>
      </c>
      <c r="E3027" s="4" t="s">
        <v>367</v>
      </c>
      <c r="F3027" s="2" t="s">
        <v>3037</v>
      </c>
      <c r="G3027" s="2" t="s">
        <v>3038</v>
      </c>
      <c r="H3027" s="2" t="s">
        <v>370</v>
      </c>
      <c r="I3027" s="2" t="s">
        <v>1163</v>
      </c>
      <c r="J3027" s="2" t="s">
        <v>30</v>
      </c>
      <c r="K3027" s="2" t="s">
        <v>30</v>
      </c>
      <c r="L3027" s="2" t="s">
        <v>526</v>
      </c>
      <c r="M3027" s="2" t="s">
        <v>31</v>
      </c>
      <c r="N3027" s="2" t="s">
        <v>673</v>
      </c>
      <c r="O3027" s="2" t="s">
        <v>323</v>
      </c>
      <c r="P3027" s="2" t="s">
        <v>374</v>
      </c>
      <c r="Q3027" s="2" t="s">
        <v>375</v>
      </c>
      <c r="R3027" s="2" t="s">
        <v>375</v>
      </c>
      <c r="S3027" s="2" t="s">
        <v>34</v>
      </c>
      <c r="T3027" s="147">
        <v>4.8170000000000002</v>
      </c>
      <c r="U3027" s="2" t="s">
        <v>3039</v>
      </c>
      <c r="V3027" s="158">
        <v>4.7500000000000001E-2</v>
      </c>
      <c r="W3027" s="160">
        <v>4.8939999999999997E-2</v>
      </c>
      <c r="X3027" s="4" t="s">
        <v>610</v>
      </c>
      <c r="Y3027" s="4" t="s">
        <v>323</v>
      </c>
      <c r="Z3027" s="147">
        <v>2104000</v>
      </c>
      <c r="AA3027" s="155">
        <v>1</v>
      </c>
      <c r="AB3027" s="174">
        <v>100</v>
      </c>
      <c r="AD3027" s="147">
        <v>2104</v>
      </c>
      <c r="AG3027" s="2" t="s">
        <v>36</v>
      </c>
      <c r="AH3027" s="160">
        <v>2.5659000000000001E-2</v>
      </c>
      <c r="AI3027" s="160">
        <v>2.5584525454821001E-3</v>
      </c>
      <c r="AJ3027" s="160">
        <v>5.2441258024475603E-4</v>
      </c>
      <c r="AK3027" s="191"/>
      <c r="AL3027" s="147"/>
    </row>
    <row r="3028" spans="1:38">
      <c r="A3028" s="2">
        <v>811</v>
      </c>
      <c r="B3028" s="2">
        <v>9731</v>
      </c>
      <c r="C3028" s="2" t="s">
        <v>1974</v>
      </c>
      <c r="D3028" s="2" t="s">
        <v>1975</v>
      </c>
      <c r="E3028" s="4" t="s">
        <v>513</v>
      </c>
      <c r="F3028" s="2" t="s">
        <v>3635</v>
      </c>
      <c r="G3028" s="2" t="s">
        <v>3636</v>
      </c>
      <c r="H3028" s="2" t="s">
        <v>370</v>
      </c>
      <c r="I3028" s="2" t="s">
        <v>360</v>
      </c>
      <c r="J3028" s="2" t="s">
        <v>30</v>
      </c>
      <c r="K3028" s="2" t="s">
        <v>30</v>
      </c>
      <c r="L3028" s="2" t="s">
        <v>526</v>
      </c>
      <c r="M3028" s="2" t="s">
        <v>45</v>
      </c>
      <c r="N3028" s="2" t="s">
        <v>649</v>
      </c>
      <c r="O3028" s="2" t="s">
        <v>323</v>
      </c>
      <c r="P3028" s="2" t="s">
        <v>2756</v>
      </c>
      <c r="Q3028" s="2" t="s">
        <v>363</v>
      </c>
      <c r="R3028" s="2" t="s">
        <v>605</v>
      </c>
      <c r="S3028" s="2" t="s">
        <v>34</v>
      </c>
      <c r="T3028" s="147">
        <v>0.505</v>
      </c>
      <c r="U3028" s="2" t="s">
        <v>3637</v>
      </c>
      <c r="V3028" s="158">
        <v>3.49E-2</v>
      </c>
      <c r="W3028" s="160">
        <v>8.7120000000000003E-2</v>
      </c>
      <c r="X3028" s="4" t="s">
        <v>610</v>
      </c>
      <c r="Y3028" s="4" t="s">
        <v>323</v>
      </c>
      <c r="Z3028" s="147">
        <v>126692.32</v>
      </c>
      <c r="AA3028" s="155">
        <v>1</v>
      </c>
      <c r="AB3028" s="174">
        <v>102.3</v>
      </c>
      <c r="AD3028" s="147">
        <v>129.60599999999999</v>
      </c>
      <c r="AG3028" s="2" t="s">
        <v>36</v>
      </c>
      <c r="AH3028" s="160">
        <v>2.52E-4</v>
      </c>
      <c r="AI3028" s="160">
        <v>1.5760048632830999E-4</v>
      </c>
      <c r="AJ3028" s="160">
        <v>3.23037759012582E-5</v>
      </c>
      <c r="AK3028" s="191"/>
      <c r="AL3028" s="147"/>
    </row>
    <row r="3029" spans="1:38">
      <c r="A3029" s="2">
        <v>811</v>
      </c>
      <c r="B3029" s="2">
        <v>9731</v>
      </c>
      <c r="C3029" s="2" t="s">
        <v>3040</v>
      </c>
      <c r="D3029" s="2" t="s">
        <v>3041</v>
      </c>
      <c r="E3029" s="4" t="s">
        <v>367</v>
      </c>
      <c r="F3029" s="2" t="s">
        <v>3042</v>
      </c>
      <c r="G3029" s="2" t="s">
        <v>3043</v>
      </c>
      <c r="H3029" s="2" t="s">
        <v>370</v>
      </c>
      <c r="I3029" s="2" t="s">
        <v>951</v>
      </c>
      <c r="J3029" s="2" t="s">
        <v>30</v>
      </c>
      <c r="K3029" s="2" t="s">
        <v>30</v>
      </c>
      <c r="L3029" s="2" t="s">
        <v>526</v>
      </c>
      <c r="M3029" s="2" t="s">
        <v>45</v>
      </c>
      <c r="N3029" s="2" t="s">
        <v>659</v>
      </c>
      <c r="O3029" s="2" t="s">
        <v>323</v>
      </c>
      <c r="P3029" s="2" t="s">
        <v>2745</v>
      </c>
      <c r="Q3029" s="2" t="s">
        <v>363</v>
      </c>
      <c r="R3029" s="2" t="s">
        <v>605</v>
      </c>
      <c r="S3029" s="2" t="s">
        <v>34</v>
      </c>
      <c r="T3029" s="147">
        <v>3.6829999999999998</v>
      </c>
      <c r="U3029" s="2" t="s">
        <v>3044</v>
      </c>
      <c r="V3029" s="158">
        <v>2.4E-2</v>
      </c>
      <c r="W3029" s="160">
        <v>2.9899999999999999E-2</v>
      </c>
      <c r="X3029" s="4" t="s">
        <v>610</v>
      </c>
      <c r="Y3029" s="4" t="s">
        <v>323</v>
      </c>
      <c r="Z3029" s="147">
        <v>3647401.35</v>
      </c>
      <c r="AA3029" s="155">
        <v>1</v>
      </c>
      <c r="AB3029" s="174">
        <v>114.45</v>
      </c>
      <c r="AD3029" s="147">
        <v>4174.451</v>
      </c>
      <c r="AG3029" s="2" t="s">
        <v>36</v>
      </c>
      <c r="AH3029" s="160">
        <v>3.0660000000000001E-3</v>
      </c>
      <c r="AI3029" s="160">
        <v>5.0761095012224504E-3</v>
      </c>
      <c r="AJ3029" s="160">
        <v>1.0404631838263701E-3</v>
      </c>
      <c r="AK3029" s="191"/>
      <c r="AL3029" s="147"/>
    </row>
    <row r="3030" spans="1:38">
      <c r="A3030" s="2">
        <v>811</v>
      </c>
      <c r="B3030" s="2">
        <v>9731</v>
      </c>
      <c r="C3030" s="2" t="s">
        <v>3040</v>
      </c>
      <c r="D3030" s="2" t="s">
        <v>3041</v>
      </c>
      <c r="E3030" s="4" t="s">
        <v>367</v>
      </c>
      <c r="F3030" s="2" t="s">
        <v>3045</v>
      </c>
      <c r="G3030" s="2" t="s">
        <v>3046</v>
      </c>
      <c r="H3030" s="2" t="s">
        <v>370</v>
      </c>
      <c r="I3030" s="2" t="s">
        <v>1162</v>
      </c>
      <c r="J3030" s="2" t="s">
        <v>30</v>
      </c>
      <c r="K3030" s="2" t="s">
        <v>30</v>
      </c>
      <c r="L3030" s="2" t="s">
        <v>526</v>
      </c>
      <c r="M3030" s="2" t="s">
        <v>45</v>
      </c>
      <c r="N3030" s="2" t="s">
        <v>659</v>
      </c>
      <c r="O3030" s="2" t="s">
        <v>323</v>
      </c>
      <c r="P3030" s="2" t="s">
        <v>2745</v>
      </c>
      <c r="Q3030" s="2" t="s">
        <v>363</v>
      </c>
      <c r="R3030" s="2" t="s">
        <v>605</v>
      </c>
      <c r="S3030" s="2" t="s">
        <v>34</v>
      </c>
      <c r="T3030" s="147">
        <v>1.3620000000000001</v>
      </c>
      <c r="U3030" s="2" t="s">
        <v>3047</v>
      </c>
      <c r="V3030" s="158">
        <v>5.0500000000000003E-2</v>
      </c>
      <c r="W3030" s="160">
        <v>5.2260000000000001E-2</v>
      </c>
      <c r="X3030" s="4" t="s">
        <v>610</v>
      </c>
      <c r="Y3030" s="4" t="s">
        <v>323</v>
      </c>
      <c r="Z3030" s="147">
        <v>1833637.44</v>
      </c>
      <c r="AA3030" s="155">
        <v>1</v>
      </c>
      <c r="AB3030" s="174">
        <v>100.28</v>
      </c>
      <c r="AD3030" s="147">
        <v>1838.7719999999999</v>
      </c>
      <c r="AG3030" s="2" t="s">
        <v>36</v>
      </c>
      <c r="AH3030" s="160">
        <v>6.5950000000000002E-3</v>
      </c>
      <c r="AI3030" s="160">
        <v>2.2359362852241902E-3</v>
      </c>
      <c r="AJ3030" s="160">
        <v>4.5830559518012897E-4</v>
      </c>
      <c r="AK3030" s="191"/>
      <c r="AL3030" s="147"/>
    </row>
    <row r="3031" spans="1:38">
      <c r="A3031" s="2">
        <v>811</v>
      </c>
      <c r="B3031" s="2">
        <v>9731</v>
      </c>
      <c r="C3031" s="2" t="s">
        <v>3040</v>
      </c>
      <c r="D3031" s="2" t="s">
        <v>3041</v>
      </c>
      <c r="E3031" s="4" t="s">
        <v>367</v>
      </c>
      <c r="F3031" s="2" t="s">
        <v>3048</v>
      </c>
      <c r="G3031" s="2" t="s">
        <v>3049</v>
      </c>
      <c r="H3031" s="2" t="s">
        <v>370</v>
      </c>
      <c r="I3031" s="2" t="s">
        <v>951</v>
      </c>
      <c r="J3031" s="2" t="s">
        <v>30</v>
      </c>
      <c r="K3031" s="2" t="s">
        <v>30</v>
      </c>
      <c r="L3031" s="2" t="s">
        <v>526</v>
      </c>
      <c r="M3031" s="2" t="s">
        <v>45</v>
      </c>
      <c r="N3031" s="2" t="s">
        <v>659</v>
      </c>
      <c r="O3031" s="2" t="s">
        <v>323</v>
      </c>
      <c r="P3031" s="2" t="s">
        <v>2756</v>
      </c>
      <c r="Q3031" s="2" t="s">
        <v>363</v>
      </c>
      <c r="R3031" s="2" t="s">
        <v>605</v>
      </c>
      <c r="S3031" s="2" t="s">
        <v>34</v>
      </c>
      <c r="T3031" s="147">
        <v>4.7450000000000001</v>
      </c>
      <c r="U3031" s="2" t="s">
        <v>3050</v>
      </c>
      <c r="V3031" s="158">
        <v>8.3999999999999995E-3</v>
      </c>
      <c r="W3031" s="160">
        <v>2.921E-2</v>
      </c>
      <c r="X3031" s="4" t="s">
        <v>610</v>
      </c>
      <c r="Y3031" s="4" t="s">
        <v>323</v>
      </c>
      <c r="Z3031" s="147">
        <v>821634</v>
      </c>
      <c r="AA3031" s="155">
        <v>1</v>
      </c>
      <c r="AB3031" s="174">
        <v>104.22</v>
      </c>
      <c r="AD3031" s="147">
        <v>856.30700000000002</v>
      </c>
      <c r="AG3031" s="2" t="s">
        <v>36</v>
      </c>
      <c r="AH3031" s="160">
        <v>1.0349999999999999E-3</v>
      </c>
      <c r="AI3031" s="160">
        <v>1.0412645951625901E-3</v>
      </c>
      <c r="AJ3031" s="160">
        <v>2.13430674737736E-4</v>
      </c>
      <c r="AK3031" s="191"/>
      <c r="AL3031" s="147"/>
    </row>
    <row r="3032" spans="1:38">
      <c r="A3032" s="2">
        <v>811</v>
      </c>
      <c r="B3032" s="2">
        <v>9731</v>
      </c>
      <c r="C3032" s="2" t="s">
        <v>3051</v>
      </c>
      <c r="D3032" s="2" t="s">
        <v>3052</v>
      </c>
      <c r="E3032" s="4" t="s">
        <v>367</v>
      </c>
      <c r="F3032" s="2" t="s">
        <v>3053</v>
      </c>
      <c r="G3032" s="2" t="s">
        <v>3054</v>
      </c>
      <c r="H3032" s="2" t="s">
        <v>370</v>
      </c>
      <c r="I3032" s="2" t="s">
        <v>1162</v>
      </c>
      <c r="J3032" s="2" t="s">
        <v>30</v>
      </c>
      <c r="K3032" s="2" t="s">
        <v>30</v>
      </c>
      <c r="L3032" s="2" t="s">
        <v>526</v>
      </c>
      <c r="M3032" s="2" t="s">
        <v>45</v>
      </c>
      <c r="N3032" s="2" t="s">
        <v>640</v>
      </c>
      <c r="O3032" s="2" t="s">
        <v>323</v>
      </c>
      <c r="P3032" s="2" t="s">
        <v>2745</v>
      </c>
      <c r="Q3032" s="2" t="s">
        <v>363</v>
      </c>
      <c r="R3032" s="2" t="s">
        <v>605</v>
      </c>
      <c r="S3032" s="2" t="s">
        <v>34</v>
      </c>
      <c r="T3032" s="147">
        <v>7.5170000000000003</v>
      </c>
      <c r="U3032" s="2" t="s">
        <v>125</v>
      </c>
      <c r="V3032" s="158">
        <v>2.64E-2</v>
      </c>
      <c r="W3032" s="160">
        <v>5.7770000000000002E-2</v>
      </c>
      <c r="X3032" s="4" t="s">
        <v>610</v>
      </c>
      <c r="Y3032" s="4" t="s">
        <v>323</v>
      </c>
      <c r="Z3032" s="147">
        <v>3790787</v>
      </c>
      <c r="AA3032" s="155">
        <v>1</v>
      </c>
      <c r="AB3032" s="174">
        <v>85.75</v>
      </c>
      <c r="AD3032" s="147">
        <v>3250.6</v>
      </c>
      <c r="AG3032" s="2" t="s">
        <v>36</v>
      </c>
      <c r="AH3032" s="160">
        <v>2.317E-3</v>
      </c>
      <c r="AI3032" s="160">
        <v>3.9527117238461803E-3</v>
      </c>
      <c r="AJ3032" s="160">
        <v>8.1019746007259799E-4</v>
      </c>
      <c r="AK3032" s="191"/>
      <c r="AL3032" s="147"/>
    </row>
    <row r="3033" spans="1:38">
      <c r="A3033" s="2">
        <v>811</v>
      </c>
      <c r="B3033" s="2">
        <v>9731</v>
      </c>
      <c r="C3033" s="2" t="s">
        <v>2311</v>
      </c>
      <c r="D3033" s="2" t="s">
        <v>2312</v>
      </c>
      <c r="E3033" s="4" t="s">
        <v>367</v>
      </c>
      <c r="F3033" s="2" t="s">
        <v>3055</v>
      </c>
      <c r="G3033" s="2" t="s">
        <v>3056</v>
      </c>
      <c r="H3033" s="2" t="s">
        <v>370</v>
      </c>
      <c r="I3033" s="2" t="s">
        <v>1162</v>
      </c>
      <c r="J3033" s="2" t="s">
        <v>30</v>
      </c>
      <c r="K3033" s="2" t="s">
        <v>30</v>
      </c>
      <c r="L3033" s="2" t="s">
        <v>526</v>
      </c>
      <c r="M3033" s="2" t="s">
        <v>45</v>
      </c>
      <c r="N3033" s="2" t="s">
        <v>640</v>
      </c>
      <c r="O3033" s="2" t="s">
        <v>323</v>
      </c>
      <c r="P3033" s="2" t="s">
        <v>2745</v>
      </c>
      <c r="Q3033" s="2" t="s">
        <v>363</v>
      </c>
      <c r="R3033" s="2" t="s">
        <v>605</v>
      </c>
      <c r="S3033" s="2" t="s">
        <v>34</v>
      </c>
      <c r="T3033" s="147">
        <v>3.105</v>
      </c>
      <c r="U3033" s="2" t="s">
        <v>3057</v>
      </c>
      <c r="V3033" s="158">
        <v>4.7E-2</v>
      </c>
      <c r="W3033" s="160">
        <v>5.4760000000000003E-2</v>
      </c>
      <c r="X3033" s="4" t="s">
        <v>610</v>
      </c>
      <c r="Y3033" s="4" t="s">
        <v>323</v>
      </c>
      <c r="Z3033" s="147">
        <v>466247</v>
      </c>
      <c r="AA3033" s="155">
        <v>1</v>
      </c>
      <c r="AB3033" s="174">
        <v>100.38</v>
      </c>
      <c r="AD3033" s="147">
        <v>468.01900000000001</v>
      </c>
      <c r="AG3033" s="2" t="s">
        <v>36</v>
      </c>
      <c r="AH3033" s="160">
        <v>5.1900000000000004E-4</v>
      </c>
      <c r="AI3033" s="160">
        <v>5.6910823816753401E-4</v>
      </c>
      <c r="AJ3033" s="160">
        <v>1.16651575243404E-4</v>
      </c>
      <c r="AK3033" s="191"/>
      <c r="AL3033" s="147"/>
    </row>
    <row r="3034" spans="1:38">
      <c r="A3034" s="2">
        <v>811</v>
      </c>
      <c r="B3034" s="2">
        <v>9731</v>
      </c>
      <c r="C3034" s="2" t="s">
        <v>2311</v>
      </c>
      <c r="D3034" s="2" t="s">
        <v>2312</v>
      </c>
      <c r="E3034" s="4" t="s">
        <v>367</v>
      </c>
      <c r="F3034" s="2" t="s">
        <v>3058</v>
      </c>
      <c r="G3034" s="2" t="s">
        <v>3059</v>
      </c>
      <c r="H3034" s="2" t="s">
        <v>370</v>
      </c>
      <c r="I3034" s="2" t="s">
        <v>1162</v>
      </c>
      <c r="J3034" s="2" t="s">
        <v>30</v>
      </c>
      <c r="K3034" s="2" t="s">
        <v>30</v>
      </c>
      <c r="L3034" s="2" t="s">
        <v>526</v>
      </c>
      <c r="M3034" s="2" t="s">
        <v>45</v>
      </c>
      <c r="N3034" s="2" t="s">
        <v>640</v>
      </c>
      <c r="O3034" s="2" t="s">
        <v>323</v>
      </c>
      <c r="P3034" s="2" t="s">
        <v>2745</v>
      </c>
      <c r="Q3034" s="2" t="s">
        <v>363</v>
      </c>
      <c r="R3034" s="2" t="s">
        <v>605</v>
      </c>
      <c r="S3034" s="2" t="s">
        <v>34</v>
      </c>
      <c r="T3034" s="147">
        <v>5.16</v>
      </c>
      <c r="U3034" s="2" t="s">
        <v>3060</v>
      </c>
      <c r="V3034" s="158">
        <v>5.2499999999999998E-2</v>
      </c>
      <c r="W3034" s="160">
        <v>5.688E-2</v>
      </c>
      <c r="X3034" s="4" t="s">
        <v>610</v>
      </c>
      <c r="Y3034" s="4" t="s">
        <v>323</v>
      </c>
      <c r="Z3034" s="147">
        <v>2001000</v>
      </c>
      <c r="AA3034" s="155">
        <v>1</v>
      </c>
      <c r="AB3034" s="174">
        <v>100.33</v>
      </c>
      <c r="AD3034" s="147">
        <v>2007.6030000000001</v>
      </c>
      <c r="AG3034" s="2" t="s">
        <v>36</v>
      </c>
      <c r="AH3034" s="160">
        <v>4.0020000000000003E-3</v>
      </c>
      <c r="AI3034" s="160">
        <v>2.4412346830814001E-3</v>
      </c>
      <c r="AJ3034" s="160">
        <v>5.0038613434452803E-4</v>
      </c>
      <c r="AK3034" s="191"/>
      <c r="AL3034" s="147"/>
    </row>
    <row r="3035" spans="1:38">
      <c r="A3035" s="2">
        <v>811</v>
      </c>
      <c r="B3035" s="2">
        <v>9731</v>
      </c>
      <c r="C3035" s="2" t="s">
        <v>3051</v>
      </c>
      <c r="D3035" s="2" t="s">
        <v>3052</v>
      </c>
      <c r="E3035" s="4" t="s">
        <v>367</v>
      </c>
      <c r="F3035" s="2" t="s">
        <v>3061</v>
      </c>
      <c r="G3035" s="2" t="s">
        <v>3062</v>
      </c>
      <c r="H3035" s="2" t="s">
        <v>370</v>
      </c>
      <c r="I3035" s="2" t="s">
        <v>1162</v>
      </c>
      <c r="J3035" s="2" t="s">
        <v>30</v>
      </c>
      <c r="K3035" s="2" t="s">
        <v>30</v>
      </c>
      <c r="L3035" s="2" t="s">
        <v>526</v>
      </c>
      <c r="M3035" s="2" t="s">
        <v>45</v>
      </c>
      <c r="N3035" s="2" t="s">
        <v>640</v>
      </c>
      <c r="O3035" s="2" t="s">
        <v>323</v>
      </c>
      <c r="P3035" s="2" t="s">
        <v>2745</v>
      </c>
      <c r="Q3035" s="2" t="s">
        <v>363</v>
      </c>
      <c r="R3035" s="2" t="s">
        <v>605</v>
      </c>
      <c r="S3035" s="2" t="s">
        <v>34</v>
      </c>
      <c r="T3035" s="147">
        <v>9.0619999999999994</v>
      </c>
      <c r="U3035" s="2" t="s">
        <v>3063</v>
      </c>
      <c r="V3035" s="158">
        <v>2.5000000000000001E-2</v>
      </c>
      <c r="W3035" s="160">
        <v>6.0569999999999999E-2</v>
      </c>
      <c r="X3035" s="4" t="s">
        <v>610</v>
      </c>
      <c r="Y3035" s="4" t="s">
        <v>323</v>
      </c>
      <c r="Z3035" s="147">
        <v>3985525</v>
      </c>
      <c r="AA3035" s="155">
        <v>1</v>
      </c>
      <c r="AB3035" s="174">
        <v>79.27</v>
      </c>
      <c r="AD3035" s="147">
        <v>3159.326</v>
      </c>
      <c r="AG3035" s="2" t="s">
        <v>36</v>
      </c>
      <c r="AH3035" s="160">
        <v>2.9880000000000002E-3</v>
      </c>
      <c r="AI3035" s="160">
        <v>3.84172281179768E-3</v>
      </c>
      <c r="AJ3035" s="160">
        <v>7.8744777810226202E-4</v>
      </c>
      <c r="AK3035" s="191"/>
      <c r="AL3035" s="147"/>
    </row>
    <row r="3036" spans="1:38">
      <c r="A3036" s="2">
        <v>811</v>
      </c>
      <c r="B3036" s="2">
        <v>9731</v>
      </c>
      <c r="C3036" s="2" t="s">
        <v>3051</v>
      </c>
      <c r="D3036" s="2" t="s">
        <v>3052</v>
      </c>
      <c r="E3036" s="4" t="s">
        <v>367</v>
      </c>
      <c r="F3036" s="2" t="s">
        <v>3064</v>
      </c>
      <c r="G3036" s="2" t="s">
        <v>3065</v>
      </c>
      <c r="H3036" s="2" t="s">
        <v>370</v>
      </c>
      <c r="I3036" s="2" t="s">
        <v>1162</v>
      </c>
      <c r="J3036" s="2" t="s">
        <v>30</v>
      </c>
      <c r="K3036" s="2" t="s">
        <v>30</v>
      </c>
      <c r="L3036" s="2" t="s">
        <v>526</v>
      </c>
      <c r="M3036" s="2" t="s">
        <v>45</v>
      </c>
      <c r="N3036" s="2" t="s">
        <v>640</v>
      </c>
      <c r="O3036" s="2" t="s">
        <v>323</v>
      </c>
      <c r="P3036" s="2" t="s">
        <v>2745</v>
      </c>
      <c r="Q3036" s="2" t="s">
        <v>363</v>
      </c>
      <c r="R3036" s="2" t="s">
        <v>605</v>
      </c>
      <c r="S3036" s="2" t="s">
        <v>34</v>
      </c>
      <c r="T3036" s="147">
        <v>9.2230000000000008</v>
      </c>
      <c r="U3036" s="2" t="s">
        <v>3066</v>
      </c>
      <c r="V3036" s="158">
        <v>5.3100000000000001E-2</v>
      </c>
      <c r="W3036" s="160">
        <v>6.1010000000000002E-2</v>
      </c>
      <c r="X3036" s="4" t="s">
        <v>610</v>
      </c>
      <c r="Y3036" s="4" t="s">
        <v>323</v>
      </c>
      <c r="Z3036" s="147">
        <v>226317</v>
      </c>
      <c r="AA3036" s="155">
        <v>1</v>
      </c>
      <c r="AB3036" s="174">
        <v>95.72</v>
      </c>
      <c r="AD3036" s="147">
        <v>216.631</v>
      </c>
      <c r="AG3036" s="2" t="s">
        <v>36</v>
      </c>
      <c r="AH3036" s="160">
        <v>1.7799999999999999E-4</v>
      </c>
      <c r="AI3036" s="160">
        <v>2.6342166962603503E-4</v>
      </c>
      <c r="AJ3036" s="160">
        <v>5.3994215255198301E-5</v>
      </c>
      <c r="AK3036" s="191"/>
      <c r="AL3036" s="147"/>
    </row>
    <row r="3037" spans="1:38">
      <c r="A3037" s="2">
        <v>811</v>
      </c>
      <c r="B3037" s="2">
        <v>9731</v>
      </c>
      <c r="C3037" s="2" t="s">
        <v>357</v>
      </c>
      <c r="D3037" s="2" t="s">
        <v>366</v>
      </c>
      <c r="E3037" s="4" t="s">
        <v>367</v>
      </c>
      <c r="F3037" s="2" t="s">
        <v>3638</v>
      </c>
      <c r="G3037" s="2" t="s">
        <v>3639</v>
      </c>
      <c r="H3037" s="2" t="s">
        <v>370</v>
      </c>
      <c r="I3037" s="2" t="s">
        <v>951</v>
      </c>
      <c r="J3037" s="2" t="s">
        <v>30</v>
      </c>
      <c r="K3037" s="2" t="s">
        <v>30</v>
      </c>
      <c r="L3037" s="2" t="s">
        <v>526</v>
      </c>
      <c r="M3037" s="2" t="s">
        <v>45</v>
      </c>
      <c r="N3037" s="2" t="s">
        <v>643</v>
      </c>
      <c r="O3037" s="2" t="s">
        <v>323</v>
      </c>
      <c r="P3037" s="2" t="s">
        <v>362</v>
      </c>
      <c r="Q3037" s="2" t="s">
        <v>363</v>
      </c>
      <c r="R3037" s="2" t="s">
        <v>605</v>
      </c>
      <c r="S3037" s="2" t="s">
        <v>34</v>
      </c>
      <c r="T3037" s="147">
        <v>1.7370000000000001</v>
      </c>
      <c r="U3037" s="2" t="s">
        <v>2792</v>
      </c>
      <c r="V3037" s="158">
        <v>8.3000000000000001E-3</v>
      </c>
      <c r="W3037" s="160">
        <v>2.0449999999999999E-2</v>
      </c>
      <c r="X3037" s="4" t="s">
        <v>610</v>
      </c>
      <c r="Y3037" s="4" t="s">
        <v>323</v>
      </c>
      <c r="Z3037" s="147">
        <v>1148612.5</v>
      </c>
      <c r="AA3037" s="155">
        <v>1</v>
      </c>
      <c r="AB3037" s="174">
        <v>113.2</v>
      </c>
      <c r="AD3037" s="147">
        <v>1300.229</v>
      </c>
      <c r="AG3037" s="2" t="s">
        <v>36</v>
      </c>
      <c r="AH3037" s="160">
        <v>7.5500000000000003E-4</v>
      </c>
      <c r="AI3037" s="160">
        <v>1.58107181094013E-3</v>
      </c>
      <c r="AJ3037" s="160">
        <v>3.2407634426970602E-4</v>
      </c>
      <c r="AK3037" s="191"/>
      <c r="AL3037" s="147"/>
    </row>
    <row r="3038" spans="1:38">
      <c r="A3038" s="2">
        <v>811</v>
      </c>
      <c r="B3038" s="2">
        <v>9731</v>
      </c>
      <c r="C3038" s="2" t="s">
        <v>357</v>
      </c>
      <c r="D3038" s="2" t="s">
        <v>366</v>
      </c>
      <c r="E3038" s="4" t="s">
        <v>367</v>
      </c>
      <c r="F3038" s="2" t="s">
        <v>3912</v>
      </c>
      <c r="G3038" s="2" t="s">
        <v>3913</v>
      </c>
      <c r="H3038" s="2" t="s">
        <v>370</v>
      </c>
      <c r="I3038" s="2" t="s">
        <v>951</v>
      </c>
      <c r="J3038" s="2" t="s">
        <v>30</v>
      </c>
      <c r="K3038" s="2" t="s">
        <v>30</v>
      </c>
      <c r="L3038" s="2" t="s">
        <v>526</v>
      </c>
      <c r="M3038" s="2" t="s">
        <v>45</v>
      </c>
      <c r="N3038" s="2" t="s">
        <v>643</v>
      </c>
      <c r="O3038" s="2" t="s">
        <v>323</v>
      </c>
      <c r="P3038" s="2" t="s">
        <v>362</v>
      </c>
      <c r="Q3038" s="2" t="s">
        <v>363</v>
      </c>
      <c r="R3038" s="2" t="s">
        <v>605</v>
      </c>
      <c r="S3038" s="2" t="s">
        <v>34</v>
      </c>
      <c r="T3038" s="147">
        <v>2.5819999999999999</v>
      </c>
      <c r="U3038" s="2" t="s">
        <v>3914</v>
      </c>
      <c r="V3038" s="158">
        <v>1.8599999999999998E-2</v>
      </c>
      <c r="W3038" s="160">
        <v>2.257E-2</v>
      </c>
      <c r="X3038" s="4" t="s">
        <v>610</v>
      </c>
      <c r="Y3038" s="4" t="s">
        <v>323</v>
      </c>
      <c r="Z3038" s="147">
        <v>2657300</v>
      </c>
      <c r="AA3038" s="155">
        <v>1</v>
      </c>
      <c r="AB3038" s="174">
        <v>102.67</v>
      </c>
      <c r="AD3038" s="147">
        <v>2728.25</v>
      </c>
      <c r="AG3038" s="2" t="s">
        <v>36</v>
      </c>
      <c r="AH3038" s="160">
        <v>1.438E-3</v>
      </c>
      <c r="AI3038" s="160">
        <v>3.3175370375241502E-3</v>
      </c>
      <c r="AJ3038" s="160">
        <v>6.8000407550172196E-4</v>
      </c>
      <c r="AK3038" s="191"/>
      <c r="AL3038" s="147"/>
    </row>
    <row r="3039" spans="1:38">
      <c r="A3039" s="2">
        <v>811</v>
      </c>
      <c r="B3039" s="2">
        <v>9731</v>
      </c>
      <c r="C3039" s="2" t="s">
        <v>357</v>
      </c>
      <c r="D3039" s="2" t="s">
        <v>366</v>
      </c>
      <c r="E3039" s="4" t="s">
        <v>367</v>
      </c>
      <c r="F3039" s="2" t="s">
        <v>3640</v>
      </c>
      <c r="G3039" s="2" t="s">
        <v>3641</v>
      </c>
      <c r="H3039" s="2" t="s">
        <v>370</v>
      </c>
      <c r="I3039" s="2" t="s">
        <v>951</v>
      </c>
      <c r="J3039" s="2" t="s">
        <v>30</v>
      </c>
      <c r="K3039" s="2" t="s">
        <v>30</v>
      </c>
      <c r="L3039" s="2" t="s">
        <v>526</v>
      </c>
      <c r="M3039" s="2" t="s">
        <v>45</v>
      </c>
      <c r="N3039" s="2" t="s">
        <v>643</v>
      </c>
      <c r="O3039" s="2" t="s">
        <v>323</v>
      </c>
      <c r="P3039" s="2" t="s">
        <v>362</v>
      </c>
      <c r="Q3039" s="2" t="s">
        <v>363</v>
      </c>
      <c r="R3039" s="2" t="s">
        <v>605</v>
      </c>
      <c r="S3039" s="2" t="s">
        <v>34</v>
      </c>
      <c r="T3039" s="147">
        <v>3.1440000000000001</v>
      </c>
      <c r="U3039" s="2" t="s">
        <v>3642</v>
      </c>
      <c r="V3039" s="158">
        <v>1E-3</v>
      </c>
      <c r="W3039" s="160">
        <v>2.307E-2</v>
      </c>
      <c r="X3039" s="4" t="s">
        <v>610</v>
      </c>
      <c r="Y3039" s="4" t="s">
        <v>323</v>
      </c>
      <c r="Z3039" s="147">
        <v>2696000</v>
      </c>
      <c r="AA3039" s="155">
        <v>1</v>
      </c>
      <c r="AB3039" s="174">
        <v>105.15</v>
      </c>
      <c r="AD3039" s="147">
        <v>2834.8440000000001</v>
      </c>
      <c r="AG3039" s="2" t="s">
        <v>36</v>
      </c>
      <c r="AH3039" s="160">
        <v>8.5899999999999995E-4</v>
      </c>
      <c r="AI3039" s="160">
        <v>3.4471548706486001E-3</v>
      </c>
      <c r="AJ3039" s="160">
        <v>7.0657217520502099E-4</v>
      </c>
      <c r="AK3039" s="191"/>
      <c r="AL3039" s="147"/>
    </row>
    <row r="3040" spans="1:38">
      <c r="A3040" s="2">
        <v>811</v>
      </c>
      <c r="B3040" s="2">
        <v>9731</v>
      </c>
      <c r="C3040" s="2" t="s">
        <v>357</v>
      </c>
      <c r="D3040" s="2" t="s">
        <v>366</v>
      </c>
      <c r="E3040" s="4" t="s">
        <v>367</v>
      </c>
      <c r="F3040" s="2" t="s">
        <v>3069</v>
      </c>
      <c r="G3040" s="2" t="s">
        <v>3070</v>
      </c>
      <c r="H3040" s="2" t="s">
        <v>370</v>
      </c>
      <c r="I3040" s="2" t="s">
        <v>1162</v>
      </c>
      <c r="J3040" s="2" t="s">
        <v>30</v>
      </c>
      <c r="K3040" s="2" t="s">
        <v>30</v>
      </c>
      <c r="L3040" s="2" t="s">
        <v>526</v>
      </c>
      <c r="M3040" s="2" t="s">
        <v>45</v>
      </c>
      <c r="N3040" s="2" t="s">
        <v>643</v>
      </c>
      <c r="O3040" s="2" t="s">
        <v>323</v>
      </c>
      <c r="P3040" s="2" t="s">
        <v>362</v>
      </c>
      <c r="Q3040" s="2" t="s">
        <v>363</v>
      </c>
      <c r="R3040" s="2" t="s">
        <v>605</v>
      </c>
      <c r="S3040" s="2" t="s">
        <v>34</v>
      </c>
      <c r="T3040" s="147">
        <v>3.1080000000000001</v>
      </c>
      <c r="U3040" s="2" t="s">
        <v>3071</v>
      </c>
      <c r="V3040" s="158">
        <v>2.76E-2</v>
      </c>
      <c r="W3040" s="160">
        <v>5.0979999999999998E-2</v>
      </c>
      <c r="X3040" s="4" t="s">
        <v>610</v>
      </c>
      <c r="Y3040" s="4" t="s">
        <v>323</v>
      </c>
      <c r="Z3040" s="147">
        <v>1899987.87</v>
      </c>
      <c r="AA3040" s="155">
        <v>1</v>
      </c>
      <c r="AB3040" s="174">
        <v>94.29</v>
      </c>
      <c r="AD3040" s="147">
        <v>1791.499</v>
      </c>
      <c r="AG3040" s="2" t="s">
        <v>36</v>
      </c>
      <c r="AH3040" s="160">
        <v>1.4220000000000001E-3</v>
      </c>
      <c r="AI3040" s="160">
        <v>2.1784524989402801E-3</v>
      </c>
      <c r="AJ3040" s="160">
        <v>4.4652299606934298E-4</v>
      </c>
      <c r="AK3040" s="191"/>
      <c r="AL3040" s="147"/>
    </row>
    <row r="3041" spans="1:38">
      <c r="A3041" s="2">
        <v>811</v>
      </c>
      <c r="B3041" s="2">
        <v>9731</v>
      </c>
      <c r="C3041" s="2" t="s">
        <v>357</v>
      </c>
      <c r="D3041" s="2" t="s">
        <v>366</v>
      </c>
      <c r="E3041" s="4" t="s">
        <v>367</v>
      </c>
      <c r="F3041" s="2" t="s">
        <v>3072</v>
      </c>
      <c r="G3041" s="2" t="s">
        <v>3073</v>
      </c>
      <c r="H3041" s="2" t="s">
        <v>370</v>
      </c>
      <c r="I3041" s="2" t="s">
        <v>951</v>
      </c>
      <c r="J3041" s="2" t="s">
        <v>30</v>
      </c>
      <c r="K3041" s="2" t="s">
        <v>30</v>
      </c>
      <c r="L3041" s="2" t="s">
        <v>526</v>
      </c>
      <c r="M3041" s="2" t="s">
        <v>45</v>
      </c>
      <c r="N3041" s="2" t="s">
        <v>643</v>
      </c>
      <c r="O3041" s="2" t="s">
        <v>323</v>
      </c>
      <c r="P3041" s="2" t="s">
        <v>362</v>
      </c>
      <c r="Q3041" s="2" t="s">
        <v>363</v>
      </c>
      <c r="R3041" s="2" t="s">
        <v>605</v>
      </c>
      <c r="S3041" s="2" t="s">
        <v>34</v>
      </c>
      <c r="T3041" s="147">
        <v>5.0449999999999999</v>
      </c>
      <c r="U3041" s="2" t="s">
        <v>3074</v>
      </c>
      <c r="V3041" s="158">
        <v>2.0199999999999999E-2</v>
      </c>
      <c r="W3041" s="160">
        <v>2.5940000000000001E-2</v>
      </c>
      <c r="X3041" s="4" t="s">
        <v>610</v>
      </c>
      <c r="Y3041" s="4" t="s">
        <v>323</v>
      </c>
      <c r="Z3041" s="147">
        <v>15525322</v>
      </c>
      <c r="AA3041" s="155">
        <v>1</v>
      </c>
      <c r="AB3041" s="174">
        <v>101.35</v>
      </c>
      <c r="AD3041" s="147">
        <v>15734.914000000001</v>
      </c>
      <c r="AG3041" s="2" t="s">
        <v>36</v>
      </c>
      <c r="AH3041" s="160">
        <v>4.3509999999999998E-3</v>
      </c>
      <c r="AI3041" s="160">
        <v>1.9133569574524101E-2</v>
      </c>
      <c r="AJ3041" s="160">
        <v>3.9218568300542801E-3</v>
      </c>
      <c r="AK3041" s="191"/>
      <c r="AL3041" s="147"/>
    </row>
    <row r="3042" spans="1:38">
      <c r="A3042" s="2">
        <v>811</v>
      </c>
      <c r="B3042" s="2">
        <v>9731</v>
      </c>
      <c r="C3042" s="2" t="s">
        <v>357</v>
      </c>
      <c r="D3042" s="2" t="s">
        <v>366</v>
      </c>
      <c r="E3042" s="4" t="s">
        <v>367</v>
      </c>
      <c r="F3042" s="2" t="s">
        <v>3075</v>
      </c>
      <c r="G3042" s="2" t="s">
        <v>3076</v>
      </c>
      <c r="H3042" s="2" t="s">
        <v>370</v>
      </c>
      <c r="I3042" s="2" t="s">
        <v>951</v>
      </c>
      <c r="J3042" s="2" t="s">
        <v>30</v>
      </c>
      <c r="K3042" s="2" t="s">
        <v>30</v>
      </c>
      <c r="L3042" s="2" t="s">
        <v>526</v>
      </c>
      <c r="M3042" s="2" t="s">
        <v>45</v>
      </c>
      <c r="N3042" s="2" t="s">
        <v>643</v>
      </c>
      <c r="O3042" s="2" t="s">
        <v>323</v>
      </c>
      <c r="P3042" s="2" t="s">
        <v>362</v>
      </c>
      <c r="Q3042" s="2" t="s">
        <v>363</v>
      </c>
      <c r="R3042" s="2" t="s">
        <v>605</v>
      </c>
      <c r="S3042" s="2" t="s">
        <v>34</v>
      </c>
      <c r="T3042" s="147">
        <v>5.1369999999999996</v>
      </c>
      <c r="U3042" s="2" t="s">
        <v>3077</v>
      </c>
      <c r="V3042" s="158">
        <v>1E-3</v>
      </c>
      <c r="W3042" s="160">
        <v>2.622E-2</v>
      </c>
      <c r="X3042" s="4" t="s">
        <v>610</v>
      </c>
      <c r="Y3042" s="4" t="s">
        <v>323</v>
      </c>
      <c r="Z3042" s="147">
        <v>9794924</v>
      </c>
      <c r="AA3042" s="155">
        <v>1</v>
      </c>
      <c r="AB3042" s="174">
        <v>99.1</v>
      </c>
      <c r="AD3042" s="147">
        <v>9706.77</v>
      </c>
      <c r="AG3042" s="2" t="s">
        <v>36</v>
      </c>
      <c r="AH3042" s="160">
        <v>3.9389999999999998E-3</v>
      </c>
      <c r="AI3042" s="160">
        <v>1.18033790905125E-2</v>
      </c>
      <c r="AJ3042" s="160">
        <v>2.41936888584981E-3</v>
      </c>
      <c r="AK3042" s="191"/>
      <c r="AL3042" s="147"/>
    </row>
    <row r="3043" spans="1:38">
      <c r="A3043" s="2">
        <v>811</v>
      </c>
      <c r="B3043" s="2">
        <v>9731</v>
      </c>
      <c r="C3043" s="2" t="s">
        <v>3078</v>
      </c>
      <c r="D3043" s="2" t="s">
        <v>3079</v>
      </c>
      <c r="E3043" s="4" t="s">
        <v>367</v>
      </c>
      <c r="F3043" s="2" t="s">
        <v>3080</v>
      </c>
      <c r="G3043" s="2" t="s">
        <v>3081</v>
      </c>
      <c r="H3043" s="2" t="s">
        <v>370</v>
      </c>
      <c r="I3043" s="2" t="s">
        <v>1162</v>
      </c>
      <c r="J3043" s="2" t="s">
        <v>30</v>
      </c>
      <c r="K3043" s="2" t="s">
        <v>137</v>
      </c>
      <c r="L3043" s="2" t="s">
        <v>526</v>
      </c>
      <c r="M3043" s="2" t="s">
        <v>45</v>
      </c>
      <c r="N3043" s="2" t="s">
        <v>660</v>
      </c>
      <c r="O3043" s="2" t="s">
        <v>323</v>
      </c>
      <c r="P3043" s="2" t="s">
        <v>2773</v>
      </c>
      <c r="Q3043" s="2" t="s">
        <v>363</v>
      </c>
      <c r="R3043" s="2" t="s">
        <v>605</v>
      </c>
      <c r="S3043" s="2" t="s">
        <v>34</v>
      </c>
      <c r="T3043" s="147">
        <v>2.3620000000000001</v>
      </c>
      <c r="U3043" s="2" t="s">
        <v>3082</v>
      </c>
      <c r="V3043" s="158">
        <v>5.7500000000000002E-2</v>
      </c>
      <c r="W3043" s="160">
        <v>6.6839999999999997E-2</v>
      </c>
      <c r="X3043" s="4" t="s">
        <v>610</v>
      </c>
      <c r="Y3043" s="4" t="s">
        <v>323</v>
      </c>
      <c r="Z3043" s="147">
        <v>1240000</v>
      </c>
      <c r="AA3043" s="155">
        <v>1</v>
      </c>
      <c r="AB3043" s="174">
        <v>100.49</v>
      </c>
      <c r="AD3043" s="147">
        <v>1246.076</v>
      </c>
      <c r="AG3043" s="2" t="s">
        <v>36</v>
      </c>
      <c r="AH3043" s="160">
        <v>1.3780000000000001E-3</v>
      </c>
      <c r="AI3043" s="160">
        <v>1.51522163215977E-3</v>
      </c>
      <c r="AJ3043" s="160">
        <v>3.10578864230544E-4</v>
      </c>
      <c r="AK3043" s="191"/>
      <c r="AL3043" s="147"/>
    </row>
    <row r="3044" spans="1:38">
      <c r="A3044" s="2">
        <v>811</v>
      </c>
      <c r="B3044" s="2">
        <v>9731</v>
      </c>
      <c r="C3044" s="2" t="s">
        <v>1988</v>
      </c>
      <c r="D3044" s="2" t="s">
        <v>1989</v>
      </c>
      <c r="E3044" s="4" t="s">
        <v>367</v>
      </c>
      <c r="F3044" s="2" t="s">
        <v>3083</v>
      </c>
      <c r="G3044" s="2" t="s">
        <v>3084</v>
      </c>
      <c r="H3044" s="2" t="s">
        <v>370</v>
      </c>
      <c r="I3044" s="2" t="s">
        <v>951</v>
      </c>
      <c r="J3044" s="2" t="s">
        <v>30</v>
      </c>
      <c r="K3044" s="2" t="s">
        <v>30</v>
      </c>
      <c r="L3044" s="2" t="s">
        <v>526</v>
      </c>
      <c r="M3044" s="2" t="s">
        <v>45</v>
      </c>
      <c r="N3044" s="2" t="s">
        <v>659</v>
      </c>
      <c r="O3044" s="2" t="s">
        <v>323</v>
      </c>
      <c r="P3044" s="2" t="s">
        <v>2756</v>
      </c>
      <c r="Q3044" s="2" t="s">
        <v>363</v>
      </c>
      <c r="R3044" s="2" t="s">
        <v>605</v>
      </c>
      <c r="S3044" s="2" t="s">
        <v>34</v>
      </c>
      <c r="T3044" s="147">
        <v>5.83</v>
      </c>
      <c r="U3044" s="2" t="s">
        <v>3085</v>
      </c>
      <c r="V3044" s="158">
        <v>3.5000000000000001E-3</v>
      </c>
      <c r="W3044" s="160">
        <v>3.4130000000000001E-2</v>
      </c>
      <c r="X3044" s="4" t="s">
        <v>610</v>
      </c>
      <c r="Y3044" s="4" t="s">
        <v>323</v>
      </c>
      <c r="Z3044" s="147">
        <v>7066839.9000000004</v>
      </c>
      <c r="AA3044" s="155">
        <v>1</v>
      </c>
      <c r="AB3044" s="174">
        <v>94.3</v>
      </c>
      <c r="AD3044" s="147">
        <v>6664.03</v>
      </c>
      <c r="AG3044" s="2" t="s">
        <v>36</v>
      </c>
      <c r="AH3044" s="160">
        <v>2.0279999999999999E-3</v>
      </c>
      <c r="AI3044" s="160">
        <v>8.1034242311888403E-3</v>
      </c>
      <c r="AJ3044" s="160">
        <v>1.6609796485769299E-3</v>
      </c>
      <c r="AK3044" s="191"/>
      <c r="AL3044" s="147"/>
    </row>
    <row r="3045" spans="1:38">
      <c r="A3045" s="2">
        <v>811</v>
      </c>
      <c r="B3045" s="2">
        <v>9731</v>
      </c>
      <c r="C3045" s="2" t="s">
        <v>1988</v>
      </c>
      <c r="D3045" s="2" t="s">
        <v>1989</v>
      </c>
      <c r="E3045" s="4" t="s">
        <v>367</v>
      </c>
      <c r="F3045" s="2" t="s">
        <v>3086</v>
      </c>
      <c r="G3045" s="2" t="s">
        <v>3087</v>
      </c>
      <c r="H3045" s="2" t="s">
        <v>370</v>
      </c>
      <c r="I3045" s="2" t="s">
        <v>951</v>
      </c>
      <c r="J3045" s="2" t="s">
        <v>30</v>
      </c>
      <c r="K3045" s="2" t="s">
        <v>30</v>
      </c>
      <c r="L3045" s="2" t="s">
        <v>526</v>
      </c>
      <c r="M3045" s="2" t="s">
        <v>45</v>
      </c>
      <c r="N3045" s="2" t="s">
        <v>659</v>
      </c>
      <c r="O3045" s="2" t="s">
        <v>323</v>
      </c>
      <c r="P3045" s="2" t="s">
        <v>2756</v>
      </c>
      <c r="Q3045" s="2" t="s">
        <v>363</v>
      </c>
      <c r="R3045" s="2" t="s">
        <v>605</v>
      </c>
      <c r="S3045" s="2" t="s">
        <v>34</v>
      </c>
      <c r="T3045" s="147">
        <v>3.4409999999999998</v>
      </c>
      <c r="U3045" s="2" t="s">
        <v>2812</v>
      </c>
      <c r="V3045" s="158">
        <v>2.81E-2</v>
      </c>
      <c r="W3045" s="160">
        <v>2.9329999999999998E-2</v>
      </c>
      <c r="X3045" s="4" t="s">
        <v>610</v>
      </c>
      <c r="Y3045" s="4" t="s">
        <v>323</v>
      </c>
      <c r="Z3045" s="147">
        <v>5146386.62</v>
      </c>
      <c r="AA3045" s="155">
        <v>1</v>
      </c>
      <c r="AB3045" s="174">
        <v>117.13</v>
      </c>
      <c r="AD3045" s="147">
        <v>6027.9629999999997</v>
      </c>
      <c r="AG3045" s="2" t="s">
        <v>36</v>
      </c>
      <c r="AH3045" s="160">
        <v>3.738E-3</v>
      </c>
      <c r="AI3045" s="160">
        <v>7.3299697627670999E-3</v>
      </c>
      <c r="AJ3045" s="160">
        <v>1.5024427024048601E-3</v>
      </c>
      <c r="AK3045" s="191"/>
      <c r="AL3045" s="147"/>
    </row>
    <row r="3046" spans="1:38">
      <c r="A3046" s="2">
        <v>811</v>
      </c>
      <c r="B3046" s="2">
        <v>9731</v>
      </c>
      <c r="C3046" s="2" t="s">
        <v>1988</v>
      </c>
      <c r="D3046" s="2" t="s">
        <v>1989</v>
      </c>
      <c r="E3046" s="4" t="s">
        <v>367</v>
      </c>
      <c r="F3046" s="2" t="s">
        <v>3809</v>
      </c>
      <c r="G3046" s="2" t="s">
        <v>3810</v>
      </c>
      <c r="H3046" s="2" t="s">
        <v>370</v>
      </c>
      <c r="I3046" s="2" t="s">
        <v>1162</v>
      </c>
      <c r="J3046" s="2" t="s">
        <v>30</v>
      </c>
      <c r="K3046" s="2" t="s">
        <v>30</v>
      </c>
      <c r="L3046" s="2" t="s">
        <v>526</v>
      </c>
      <c r="M3046" s="2" t="s">
        <v>45</v>
      </c>
      <c r="N3046" s="2" t="s">
        <v>659</v>
      </c>
      <c r="O3046" s="2" t="s">
        <v>323</v>
      </c>
      <c r="P3046" s="2" t="s">
        <v>2756</v>
      </c>
      <c r="Q3046" s="2" t="s">
        <v>363</v>
      </c>
      <c r="R3046" s="2" t="s">
        <v>605</v>
      </c>
      <c r="S3046" s="2" t="s">
        <v>34</v>
      </c>
      <c r="T3046" s="147">
        <v>2.0859999999999999</v>
      </c>
      <c r="U3046" s="2" t="s">
        <v>2765</v>
      </c>
      <c r="V3046" s="158">
        <v>5.6500000000000002E-2</v>
      </c>
      <c r="W3046" s="160">
        <v>5.339E-2</v>
      </c>
      <c r="X3046" s="4" t="s">
        <v>610</v>
      </c>
      <c r="Y3046" s="4" t="s">
        <v>323</v>
      </c>
      <c r="Z3046" s="147">
        <v>32000.01</v>
      </c>
      <c r="AA3046" s="155">
        <v>1</v>
      </c>
      <c r="AB3046" s="174">
        <v>102.21</v>
      </c>
      <c r="AD3046" s="147">
        <v>32.707000000000001</v>
      </c>
      <c r="AG3046" s="2" t="s">
        <v>36</v>
      </c>
      <c r="AH3046" s="160">
        <v>2.05E-4</v>
      </c>
      <c r="AI3046" s="160">
        <v>3.9771789565368601E-5</v>
      </c>
      <c r="AJ3046" s="160">
        <v>8.1521257151151394E-6</v>
      </c>
      <c r="AK3046" s="191"/>
      <c r="AL3046" s="147"/>
    </row>
    <row r="3047" spans="1:38">
      <c r="A3047" s="2">
        <v>811</v>
      </c>
      <c r="B3047" s="2">
        <v>9731</v>
      </c>
      <c r="C3047" s="2" t="s">
        <v>1988</v>
      </c>
      <c r="D3047" s="2" t="s">
        <v>1989</v>
      </c>
      <c r="E3047" s="4" t="s">
        <v>367</v>
      </c>
      <c r="F3047" s="2" t="s">
        <v>3088</v>
      </c>
      <c r="G3047" s="2" t="s">
        <v>3089</v>
      </c>
      <c r="H3047" s="2" t="s">
        <v>370</v>
      </c>
      <c r="I3047" s="2" t="s">
        <v>951</v>
      </c>
      <c r="J3047" s="2" t="s">
        <v>30</v>
      </c>
      <c r="K3047" s="2" t="s">
        <v>30</v>
      </c>
      <c r="L3047" s="2" t="s">
        <v>526</v>
      </c>
      <c r="M3047" s="2" t="s">
        <v>45</v>
      </c>
      <c r="N3047" s="2" t="s">
        <v>659</v>
      </c>
      <c r="O3047" s="2" t="s">
        <v>323</v>
      </c>
      <c r="P3047" s="2" t="s">
        <v>2756</v>
      </c>
      <c r="Q3047" s="2" t="s">
        <v>363</v>
      </c>
      <c r="R3047" s="2" t="s">
        <v>605</v>
      </c>
      <c r="S3047" s="2" t="s">
        <v>34</v>
      </c>
      <c r="T3047" s="147">
        <v>2.024</v>
      </c>
      <c r="U3047" s="2" t="s">
        <v>2765</v>
      </c>
      <c r="V3047" s="158">
        <v>3.6999999999999998E-2</v>
      </c>
      <c r="W3047" s="160">
        <v>2.6419999999999999E-2</v>
      </c>
      <c r="X3047" s="4" t="s">
        <v>610</v>
      </c>
      <c r="Y3047" s="4" t="s">
        <v>323</v>
      </c>
      <c r="Z3047" s="147">
        <v>57200.01</v>
      </c>
      <c r="AA3047" s="155">
        <v>1</v>
      </c>
      <c r="AB3047" s="174">
        <v>119.19</v>
      </c>
      <c r="AD3047" s="147">
        <v>68.177000000000007</v>
      </c>
      <c r="AG3047" s="2" t="s">
        <v>36</v>
      </c>
      <c r="AH3047" s="160">
        <v>1.9000000000000001E-4</v>
      </c>
      <c r="AI3047" s="160">
        <v>8.2902486208514503E-5</v>
      </c>
      <c r="AJ3047" s="160">
        <v>1.6992735228989801E-5</v>
      </c>
      <c r="AK3047" s="191"/>
      <c r="AL3047" s="147"/>
    </row>
    <row r="3048" spans="1:38">
      <c r="A3048" s="2">
        <v>811</v>
      </c>
      <c r="B3048" s="2">
        <v>9731</v>
      </c>
      <c r="C3048" s="2" t="s">
        <v>3090</v>
      </c>
      <c r="D3048" s="2" t="s">
        <v>3091</v>
      </c>
      <c r="E3048" s="4" t="s">
        <v>367</v>
      </c>
      <c r="F3048" s="2" t="s">
        <v>3092</v>
      </c>
      <c r="G3048" s="2" t="s">
        <v>3093</v>
      </c>
      <c r="H3048" s="2" t="s">
        <v>370</v>
      </c>
      <c r="I3048" s="2" t="s">
        <v>1162</v>
      </c>
      <c r="J3048" s="2" t="s">
        <v>30</v>
      </c>
      <c r="K3048" s="2" t="s">
        <v>30</v>
      </c>
      <c r="L3048" s="2" t="s">
        <v>526</v>
      </c>
      <c r="M3048" s="2" t="s">
        <v>45</v>
      </c>
      <c r="N3048" s="2" t="s">
        <v>640</v>
      </c>
      <c r="O3048" s="2" t="s">
        <v>323</v>
      </c>
      <c r="P3048" s="2" t="s">
        <v>2773</v>
      </c>
      <c r="Q3048" s="2" t="s">
        <v>612</v>
      </c>
      <c r="R3048" s="2" t="s">
        <v>605</v>
      </c>
      <c r="S3048" s="2" t="s">
        <v>34</v>
      </c>
      <c r="T3048" s="147">
        <v>1.2230000000000001</v>
      </c>
      <c r="U3048" s="2" t="s">
        <v>2937</v>
      </c>
      <c r="V3048" s="158">
        <v>2.63E-2</v>
      </c>
      <c r="W3048" s="160">
        <v>5.5390000000000002E-2</v>
      </c>
      <c r="X3048" s="4" t="s">
        <v>610</v>
      </c>
      <c r="Y3048" s="4" t="s">
        <v>323</v>
      </c>
      <c r="Z3048" s="147">
        <v>2274063</v>
      </c>
      <c r="AA3048" s="155">
        <v>1</v>
      </c>
      <c r="AB3048" s="174">
        <v>98.54</v>
      </c>
      <c r="AD3048" s="147">
        <v>2240.8620000000001</v>
      </c>
      <c r="AG3048" s="2" t="s">
        <v>36</v>
      </c>
      <c r="AH3048" s="160">
        <v>1.6490000000000001E-3</v>
      </c>
      <c r="AI3048" s="160">
        <v>2.7248756035080702E-3</v>
      </c>
      <c r="AJ3048" s="160">
        <v>5.5852474129528505E-4</v>
      </c>
      <c r="AK3048" s="191"/>
      <c r="AL3048" s="147"/>
    </row>
    <row r="3049" spans="1:38">
      <c r="A3049" s="2">
        <v>811</v>
      </c>
      <c r="B3049" s="2">
        <v>9731</v>
      </c>
      <c r="C3049" s="2" t="s">
        <v>3090</v>
      </c>
      <c r="D3049" s="2" t="s">
        <v>3091</v>
      </c>
      <c r="E3049" s="4" t="s">
        <v>367</v>
      </c>
      <c r="F3049" s="2" t="s">
        <v>3094</v>
      </c>
      <c r="G3049" s="2" t="s">
        <v>3095</v>
      </c>
      <c r="H3049" s="2" t="s">
        <v>370</v>
      </c>
      <c r="I3049" s="2" t="s">
        <v>1162</v>
      </c>
      <c r="J3049" s="2" t="s">
        <v>30</v>
      </c>
      <c r="K3049" s="2" t="s">
        <v>30</v>
      </c>
      <c r="L3049" s="2" t="s">
        <v>526</v>
      </c>
      <c r="M3049" s="2" t="s">
        <v>45</v>
      </c>
      <c r="N3049" s="2" t="s">
        <v>640</v>
      </c>
      <c r="O3049" s="2" t="s">
        <v>323</v>
      </c>
      <c r="P3049" s="2" t="s">
        <v>2773</v>
      </c>
      <c r="Q3049" s="2" t="s">
        <v>612</v>
      </c>
      <c r="R3049" s="2" t="s">
        <v>605</v>
      </c>
      <c r="S3049" s="2" t="s">
        <v>34</v>
      </c>
      <c r="T3049" s="147">
        <v>2.13</v>
      </c>
      <c r="U3049" s="2" t="s">
        <v>3096</v>
      </c>
      <c r="V3049" s="158">
        <v>4.1000000000000002E-2</v>
      </c>
      <c r="W3049" s="160">
        <v>5.416E-2</v>
      </c>
      <c r="X3049" s="4" t="s">
        <v>610</v>
      </c>
      <c r="Y3049" s="4" t="s">
        <v>323</v>
      </c>
      <c r="Z3049" s="147">
        <v>617779</v>
      </c>
      <c r="AA3049" s="155">
        <v>1</v>
      </c>
      <c r="AB3049" s="174">
        <v>100.34</v>
      </c>
      <c r="AD3049" s="147">
        <v>619.87900000000002</v>
      </c>
      <c r="AG3049" s="2" t="s">
        <v>36</v>
      </c>
      <c r="AH3049" s="160">
        <v>8.6600000000000002E-4</v>
      </c>
      <c r="AI3049" s="160">
        <v>7.5377003477315198E-4</v>
      </c>
      <c r="AJ3049" s="160">
        <v>1.5450217731987801E-4</v>
      </c>
      <c r="AK3049" s="191"/>
      <c r="AL3049" s="147"/>
    </row>
    <row r="3050" spans="1:38">
      <c r="A3050" s="2">
        <v>811</v>
      </c>
      <c r="B3050" s="2">
        <v>9731</v>
      </c>
      <c r="C3050" s="2" t="s">
        <v>3090</v>
      </c>
      <c r="D3050" s="2" t="s">
        <v>3091</v>
      </c>
      <c r="E3050" s="4" t="s">
        <v>367</v>
      </c>
      <c r="F3050" s="2" t="s">
        <v>3097</v>
      </c>
      <c r="G3050" s="2" t="s">
        <v>3098</v>
      </c>
      <c r="H3050" s="2" t="s">
        <v>370</v>
      </c>
      <c r="I3050" s="2" t="s">
        <v>1162</v>
      </c>
      <c r="J3050" s="2" t="s">
        <v>30</v>
      </c>
      <c r="K3050" s="2" t="s">
        <v>30</v>
      </c>
      <c r="L3050" s="2" t="s">
        <v>526</v>
      </c>
      <c r="M3050" s="2" t="s">
        <v>45</v>
      </c>
      <c r="N3050" s="2" t="s">
        <v>640</v>
      </c>
      <c r="O3050" s="2" t="s">
        <v>323</v>
      </c>
      <c r="P3050" s="2" t="s">
        <v>2773</v>
      </c>
      <c r="Q3050" s="2" t="s">
        <v>612</v>
      </c>
      <c r="R3050" s="2" t="s">
        <v>605</v>
      </c>
      <c r="S3050" s="2" t="s">
        <v>34</v>
      </c>
      <c r="T3050" s="147">
        <v>5.3040000000000003</v>
      </c>
      <c r="U3050" s="2" t="s">
        <v>2995</v>
      </c>
      <c r="V3050" s="158">
        <v>5.3999999999999999E-2</v>
      </c>
      <c r="W3050" s="160">
        <v>5.9369999999999999E-2</v>
      </c>
      <c r="X3050" s="4" t="s">
        <v>610</v>
      </c>
      <c r="Y3050" s="4" t="s">
        <v>323</v>
      </c>
      <c r="Z3050" s="147">
        <v>3543078</v>
      </c>
      <c r="AA3050" s="155">
        <v>1</v>
      </c>
      <c r="AB3050" s="174">
        <v>99</v>
      </c>
      <c r="AD3050" s="147">
        <v>3507.6469999999999</v>
      </c>
      <c r="AG3050" s="2" t="s">
        <v>36</v>
      </c>
      <c r="AH3050" s="160">
        <v>6.1999999999999998E-3</v>
      </c>
      <c r="AI3050" s="160">
        <v>4.26527992331854E-3</v>
      </c>
      <c r="AJ3050" s="160">
        <v>8.7426536560291995E-4</v>
      </c>
      <c r="AK3050" s="191"/>
      <c r="AL3050" s="147"/>
    </row>
    <row r="3051" spans="1:38">
      <c r="A3051" s="2">
        <v>811</v>
      </c>
      <c r="B3051" s="2">
        <v>9731</v>
      </c>
      <c r="C3051" s="2" t="s">
        <v>3090</v>
      </c>
      <c r="D3051" s="2" t="s">
        <v>3091</v>
      </c>
      <c r="E3051" s="4" t="s">
        <v>367</v>
      </c>
      <c r="F3051" s="2" t="s">
        <v>3099</v>
      </c>
      <c r="G3051" s="2" t="s">
        <v>3100</v>
      </c>
      <c r="H3051" s="2" t="s">
        <v>370</v>
      </c>
      <c r="I3051" s="2" t="s">
        <v>1162</v>
      </c>
      <c r="J3051" s="2" t="s">
        <v>30</v>
      </c>
      <c r="K3051" s="2" t="s">
        <v>30</v>
      </c>
      <c r="L3051" s="2" t="s">
        <v>526</v>
      </c>
      <c r="M3051" s="2" t="s">
        <v>45</v>
      </c>
      <c r="N3051" s="2" t="s">
        <v>640</v>
      </c>
      <c r="O3051" s="2" t="s">
        <v>323</v>
      </c>
      <c r="P3051" s="2" t="s">
        <v>2773</v>
      </c>
      <c r="Q3051" s="2" t="s">
        <v>612</v>
      </c>
      <c r="R3051" s="2" t="s">
        <v>605</v>
      </c>
      <c r="S3051" s="2" t="s">
        <v>34</v>
      </c>
      <c r="T3051" s="147">
        <v>5.99</v>
      </c>
      <c r="U3051" s="2" t="s">
        <v>3101</v>
      </c>
      <c r="V3051" s="158">
        <v>5.3999999999999999E-2</v>
      </c>
      <c r="W3051" s="160">
        <v>6.0539999999999997E-2</v>
      </c>
      <c r="X3051" s="4" t="s">
        <v>610</v>
      </c>
      <c r="Y3051" s="4" t="s">
        <v>323</v>
      </c>
      <c r="Z3051" s="147">
        <v>699110</v>
      </c>
      <c r="AA3051" s="155">
        <v>1</v>
      </c>
      <c r="AB3051" s="174">
        <v>98.05</v>
      </c>
      <c r="AD3051" s="147">
        <v>685.47699999999998</v>
      </c>
      <c r="AG3051" s="2" t="s">
        <v>36</v>
      </c>
      <c r="AH3051" s="160">
        <v>1.2229999999999999E-3</v>
      </c>
      <c r="AI3051" s="160">
        <v>8.3353673182989005E-4</v>
      </c>
      <c r="AJ3051" s="160">
        <v>1.7085216180366E-4</v>
      </c>
      <c r="AK3051" s="191"/>
      <c r="AL3051" s="147"/>
    </row>
    <row r="3052" spans="1:38">
      <c r="A3052" s="2">
        <v>811</v>
      </c>
      <c r="B3052" s="2">
        <v>9731</v>
      </c>
      <c r="C3052" s="2" t="s">
        <v>1992</v>
      </c>
      <c r="D3052" s="2" t="s">
        <v>1993</v>
      </c>
      <c r="E3052" s="4" t="s">
        <v>367</v>
      </c>
      <c r="F3052" s="2" t="s">
        <v>3102</v>
      </c>
      <c r="G3052" s="2" t="s">
        <v>3103</v>
      </c>
      <c r="H3052" s="2" t="s">
        <v>370</v>
      </c>
      <c r="I3052" s="2" t="s">
        <v>1162</v>
      </c>
      <c r="J3052" s="2" t="s">
        <v>30</v>
      </c>
      <c r="K3052" s="2" t="s">
        <v>30</v>
      </c>
      <c r="L3052" s="2" t="s">
        <v>526</v>
      </c>
      <c r="M3052" s="2" t="s">
        <v>45</v>
      </c>
      <c r="N3052" s="2" t="s">
        <v>659</v>
      </c>
      <c r="O3052" s="2" t="s">
        <v>323</v>
      </c>
      <c r="P3052" s="2" t="s">
        <v>2739</v>
      </c>
      <c r="Q3052" s="2" t="s">
        <v>612</v>
      </c>
      <c r="R3052" s="2" t="s">
        <v>605</v>
      </c>
      <c r="S3052" s="2" t="s">
        <v>34</v>
      </c>
      <c r="T3052" s="147">
        <v>2.5630000000000002</v>
      </c>
      <c r="U3052" s="2" t="s">
        <v>2768</v>
      </c>
      <c r="V3052" s="158">
        <v>3.04E-2</v>
      </c>
      <c r="W3052" s="160">
        <v>5.9549999999999999E-2</v>
      </c>
      <c r="X3052" s="4" t="s">
        <v>610</v>
      </c>
      <c r="Y3052" s="4" t="s">
        <v>323</v>
      </c>
      <c r="Z3052" s="147">
        <v>720698</v>
      </c>
      <c r="AA3052" s="155">
        <v>1</v>
      </c>
      <c r="AB3052" s="174">
        <v>92.4</v>
      </c>
      <c r="AD3052" s="147">
        <v>665.92499999999995</v>
      </c>
      <c r="AG3052" s="2" t="s">
        <v>36</v>
      </c>
      <c r="AH3052" s="160">
        <v>1.33E-3</v>
      </c>
      <c r="AI3052" s="160">
        <v>8.0976111622834898E-4</v>
      </c>
      <c r="AJ3052" s="160">
        <v>1.6597881289338599E-4</v>
      </c>
      <c r="AK3052" s="191"/>
      <c r="AL3052" s="147"/>
    </row>
    <row r="3053" spans="1:38">
      <c r="A3053" s="2">
        <v>811</v>
      </c>
      <c r="B3053" s="2">
        <v>9731</v>
      </c>
      <c r="C3053" s="2" t="s">
        <v>1992</v>
      </c>
      <c r="D3053" s="2" t="s">
        <v>1993</v>
      </c>
      <c r="E3053" s="4" t="s">
        <v>367</v>
      </c>
      <c r="F3053" s="2" t="s">
        <v>3104</v>
      </c>
      <c r="G3053" s="2" t="s">
        <v>3105</v>
      </c>
      <c r="H3053" s="2" t="s">
        <v>370</v>
      </c>
      <c r="I3053" s="2" t="s">
        <v>1162</v>
      </c>
      <c r="J3053" s="2" t="s">
        <v>30</v>
      </c>
      <c r="K3053" s="2" t="s">
        <v>30</v>
      </c>
      <c r="L3053" s="2" t="s">
        <v>526</v>
      </c>
      <c r="M3053" s="2" t="s">
        <v>45</v>
      </c>
      <c r="N3053" s="2" t="s">
        <v>659</v>
      </c>
      <c r="O3053" s="2" t="s">
        <v>323</v>
      </c>
      <c r="P3053" s="2" t="s">
        <v>2739</v>
      </c>
      <c r="Q3053" s="2" t="s">
        <v>612</v>
      </c>
      <c r="R3053" s="2" t="s">
        <v>605</v>
      </c>
      <c r="S3053" s="2" t="s">
        <v>34</v>
      </c>
      <c r="T3053" s="147">
        <v>4.8710000000000004</v>
      </c>
      <c r="U3053" s="2" t="s">
        <v>2818</v>
      </c>
      <c r="V3053" s="158">
        <v>5.4800000000000001E-2</v>
      </c>
      <c r="W3053" s="160">
        <v>6.2E-2</v>
      </c>
      <c r="X3053" s="4" t="s">
        <v>610</v>
      </c>
      <c r="Y3053" s="4" t="s">
        <v>323</v>
      </c>
      <c r="Z3053" s="147">
        <v>3555784</v>
      </c>
      <c r="AA3053" s="155">
        <v>1</v>
      </c>
      <c r="AB3053" s="174">
        <v>98.13</v>
      </c>
      <c r="AD3053" s="147">
        <v>3489.2910000000002</v>
      </c>
      <c r="AG3053" s="2" t="s">
        <v>36</v>
      </c>
      <c r="AH3053" s="160">
        <v>1.1853000000000001E-2</v>
      </c>
      <c r="AI3053" s="160">
        <v>4.2429586642008599E-3</v>
      </c>
      <c r="AJ3053" s="160">
        <v>8.6969011987132099E-4</v>
      </c>
      <c r="AK3053" s="191"/>
      <c r="AL3053" s="147"/>
    </row>
    <row r="3054" spans="1:38">
      <c r="A3054" s="2">
        <v>811</v>
      </c>
      <c r="B3054" s="2">
        <v>9731</v>
      </c>
      <c r="C3054" s="2" t="s">
        <v>1996</v>
      </c>
      <c r="D3054" s="2" t="s">
        <v>1997</v>
      </c>
      <c r="E3054" s="4" t="s">
        <v>367</v>
      </c>
      <c r="F3054" s="2" t="s">
        <v>3106</v>
      </c>
      <c r="G3054" s="2" t="s">
        <v>3107</v>
      </c>
      <c r="H3054" s="2" t="s">
        <v>370</v>
      </c>
      <c r="I3054" s="2" t="s">
        <v>951</v>
      </c>
      <c r="J3054" s="2" t="s">
        <v>30</v>
      </c>
      <c r="K3054" s="2" t="s">
        <v>30</v>
      </c>
      <c r="L3054" s="2" t="s">
        <v>526</v>
      </c>
      <c r="M3054" s="2" t="s">
        <v>45</v>
      </c>
      <c r="N3054" s="2" t="s">
        <v>659</v>
      </c>
      <c r="O3054" s="2" t="s">
        <v>323</v>
      </c>
      <c r="P3054" s="2" t="s">
        <v>2773</v>
      </c>
      <c r="Q3054" s="2" t="s">
        <v>363</v>
      </c>
      <c r="R3054" s="2" t="s">
        <v>605</v>
      </c>
      <c r="S3054" s="2" t="s">
        <v>34</v>
      </c>
      <c r="T3054" s="147">
        <v>1.226</v>
      </c>
      <c r="U3054" s="2" t="s">
        <v>2792</v>
      </c>
      <c r="V3054" s="158">
        <v>2.0500000000000001E-2</v>
      </c>
      <c r="W3054" s="160">
        <v>2.657E-2</v>
      </c>
      <c r="X3054" s="4" t="s">
        <v>610</v>
      </c>
      <c r="Y3054" s="4" t="s">
        <v>323</v>
      </c>
      <c r="Z3054" s="147">
        <v>267065.71000000002</v>
      </c>
      <c r="AA3054" s="155">
        <v>1</v>
      </c>
      <c r="AB3054" s="174">
        <v>116.61</v>
      </c>
      <c r="AD3054" s="147">
        <v>311.42500000000001</v>
      </c>
      <c r="AG3054" s="2" t="s">
        <v>36</v>
      </c>
      <c r="AH3054" s="160">
        <v>1.083E-3</v>
      </c>
      <c r="AI3054" s="160">
        <v>3.78691499058023E-4</v>
      </c>
      <c r="AJ3054" s="160">
        <v>7.76213678414548E-5</v>
      </c>
      <c r="AK3054" s="191"/>
      <c r="AL3054" s="147"/>
    </row>
    <row r="3055" spans="1:38">
      <c r="A3055" s="2">
        <v>811</v>
      </c>
      <c r="B3055" s="2">
        <v>9731</v>
      </c>
      <c r="C3055" s="2" t="s">
        <v>1996</v>
      </c>
      <c r="D3055" s="2" t="s">
        <v>1997</v>
      </c>
      <c r="E3055" s="4" t="s">
        <v>367</v>
      </c>
      <c r="F3055" s="2" t="s">
        <v>3108</v>
      </c>
      <c r="G3055" s="2" t="s">
        <v>3109</v>
      </c>
      <c r="H3055" s="2" t="s">
        <v>370</v>
      </c>
      <c r="I3055" s="2" t="s">
        <v>951</v>
      </c>
      <c r="J3055" s="2" t="s">
        <v>30</v>
      </c>
      <c r="K3055" s="2" t="s">
        <v>30</v>
      </c>
      <c r="L3055" s="2" t="s">
        <v>526</v>
      </c>
      <c r="M3055" s="2" t="s">
        <v>31</v>
      </c>
      <c r="N3055" s="2" t="s">
        <v>659</v>
      </c>
      <c r="O3055" s="2" t="s">
        <v>323</v>
      </c>
      <c r="P3055" s="2" t="s">
        <v>2745</v>
      </c>
      <c r="Q3055" s="2" t="s">
        <v>363</v>
      </c>
      <c r="R3055" s="2" t="s">
        <v>605</v>
      </c>
      <c r="S3055" s="2" t="s">
        <v>34</v>
      </c>
      <c r="T3055" s="147">
        <v>5.657</v>
      </c>
      <c r="U3055" s="2" t="s">
        <v>3110</v>
      </c>
      <c r="V3055" s="158">
        <v>3.1800000000000002E-2</v>
      </c>
      <c r="W3055" s="160">
        <v>3.2239999999999998E-2</v>
      </c>
      <c r="X3055" s="4" t="s">
        <v>610</v>
      </c>
      <c r="Y3055" s="4" t="s">
        <v>323</v>
      </c>
      <c r="Z3055" s="147">
        <v>2309000</v>
      </c>
      <c r="AA3055" s="155">
        <v>1</v>
      </c>
      <c r="AB3055" s="174">
        <v>100.92</v>
      </c>
      <c r="AD3055" s="147">
        <v>2330.2429999999999</v>
      </c>
      <c r="AG3055" s="2" t="s">
        <v>36</v>
      </c>
      <c r="AH3055" s="160">
        <v>6.4660000000000004E-3</v>
      </c>
      <c r="AI3055" s="160">
        <v>2.8335625585795298E-3</v>
      </c>
      <c r="AJ3055" s="160">
        <v>5.8080258523990705E-4</v>
      </c>
      <c r="AK3055" s="191"/>
      <c r="AL3055" s="147"/>
    </row>
    <row r="3056" spans="1:38">
      <c r="A3056" s="2">
        <v>811</v>
      </c>
      <c r="B3056" s="2">
        <v>9731</v>
      </c>
      <c r="C3056" s="2" t="s">
        <v>2000</v>
      </c>
      <c r="D3056" s="2" t="s">
        <v>2001</v>
      </c>
      <c r="E3056" s="4" t="s">
        <v>367</v>
      </c>
      <c r="F3056" s="2" t="s">
        <v>3649</v>
      </c>
      <c r="G3056" s="2" t="s">
        <v>3650</v>
      </c>
      <c r="H3056" s="2" t="s">
        <v>370</v>
      </c>
      <c r="I3056" s="2" t="s">
        <v>951</v>
      </c>
      <c r="J3056" s="2" t="s">
        <v>30</v>
      </c>
      <c r="K3056" s="2" t="s">
        <v>30</v>
      </c>
      <c r="L3056" s="2" t="s">
        <v>526</v>
      </c>
      <c r="M3056" s="2" t="s">
        <v>45</v>
      </c>
      <c r="N3056" s="2" t="s">
        <v>659</v>
      </c>
      <c r="O3056" s="2" t="s">
        <v>323</v>
      </c>
      <c r="P3056" s="2" t="s">
        <v>2749</v>
      </c>
      <c r="Q3056" s="2" t="s">
        <v>363</v>
      </c>
      <c r="R3056" s="2" t="s">
        <v>605</v>
      </c>
      <c r="S3056" s="2" t="s">
        <v>34</v>
      </c>
      <c r="T3056" s="147">
        <v>2.488</v>
      </c>
      <c r="U3056" s="2" t="s">
        <v>89</v>
      </c>
      <c r="V3056" s="158">
        <v>3.0000000000000001E-3</v>
      </c>
      <c r="W3056" s="160">
        <v>3.1850000000000003E-2</v>
      </c>
      <c r="X3056" s="4" t="s">
        <v>610</v>
      </c>
      <c r="Y3056" s="4" t="s">
        <v>323</v>
      </c>
      <c r="Z3056" s="147">
        <v>3114000</v>
      </c>
      <c r="AA3056" s="155">
        <v>1</v>
      </c>
      <c r="AB3056" s="174">
        <v>103.74</v>
      </c>
      <c r="AD3056" s="147">
        <v>3230.4639999999999</v>
      </c>
      <c r="AG3056" s="2" t="s">
        <v>36</v>
      </c>
      <c r="AH3056" s="160">
        <v>6.123E-3</v>
      </c>
      <c r="AI3056" s="160">
        <v>3.92822615043121E-3</v>
      </c>
      <c r="AJ3056" s="160">
        <v>8.0517858928838505E-4</v>
      </c>
      <c r="AK3056" s="191"/>
      <c r="AL3056" s="147"/>
    </row>
    <row r="3057" spans="1:38">
      <c r="A3057" s="2">
        <v>811</v>
      </c>
      <c r="B3057" s="2">
        <v>9731</v>
      </c>
      <c r="C3057" s="2" t="s">
        <v>2000</v>
      </c>
      <c r="D3057" s="2" t="s">
        <v>2001</v>
      </c>
      <c r="E3057" s="4" t="s">
        <v>367</v>
      </c>
      <c r="F3057" s="2" t="s">
        <v>3651</v>
      </c>
      <c r="G3057" s="2" t="s">
        <v>3652</v>
      </c>
      <c r="H3057" s="2" t="s">
        <v>370</v>
      </c>
      <c r="I3057" s="2" t="s">
        <v>951</v>
      </c>
      <c r="J3057" s="2" t="s">
        <v>30</v>
      </c>
      <c r="K3057" s="2" t="s">
        <v>30</v>
      </c>
      <c r="L3057" s="2" t="s">
        <v>526</v>
      </c>
      <c r="M3057" s="2" t="s">
        <v>45</v>
      </c>
      <c r="N3057" s="2" t="s">
        <v>659</v>
      </c>
      <c r="O3057" s="2" t="s">
        <v>323</v>
      </c>
      <c r="P3057" s="2" t="s">
        <v>2749</v>
      </c>
      <c r="Q3057" s="2" t="s">
        <v>363</v>
      </c>
      <c r="R3057" s="2" t="s">
        <v>605</v>
      </c>
      <c r="S3057" s="2" t="s">
        <v>34</v>
      </c>
      <c r="T3057" s="147">
        <v>2.2000000000000002</v>
      </c>
      <c r="U3057" s="2" t="s">
        <v>3096</v>
      </c>
      <c r="V3057" s="158">
        <v>3.0000000000000001E-3</v>
      </c>
      <c r="W3057" s="160">
        <v>3.1710000000000002E-2</v>
      </c>
      <c r="X3057" s="4" t="s">
        <v>610</v>
      </c>
      <c r="Y3057" s="4" t="s">
        <v>323</v>
      </c>
      <c r="Z3057" s="147">
        <v>1800000</v>
      </c>
      <c r="AA3057" s="155">
        <v>1</v>
      </c>
      <c r="AB3057" s="174">
        <v>97.34</v>
      </c>
      <c r="AD3057" s="147">
        <v>1752.12</v>
      </c>
      <c r="AG3057" s="2" t="s">
        <v>36</v>
      </c>
      <c r="AH3057" s="160">
        <v>5.4520000000000002E-3</v>
      </c>
      <c r="AI3057" s="160">
        <v>2.1305683811740001E-3</v>
      </c>
      <c r="AJ3057" s="160">
        <v>4.3670806563614101E-4</v>
      </c>
      <c r="AK3057" s="191"/>
      <c r="AL3057" s="147"/>
    </row>
    <row r="3058" spans="1:38">
      <c r="A3058" s="2">
        <v>811</v>
      </c>
      <c r="B3058" s="2">
        <v>9731</v>
      </c>
      <c r="C3058" s="2" t="s">
        <v>2008</v>
      </c>
      <c r="D3058" s="2" t="s">
        <v>2009</v>
      </c>
      <c r="E3058" s="4" t="s">
        <v>367</v>
      </c>
      <c r="F3058" s="2" t="s">
        <v>3111</v>
      </c>
      <c r="G3058" s="2" t="s">
        <v>3112</v>
      </c>
      <c r="H3058" s="2" t="s">
        <v>370</v>
      </c>
      <c r="I3058" s="2" t="s">
        <v>951</v>
      </c>
      <c r="J3058" s="2" t="s">
        <v>30</v>
      </c>
      <c r="K3058" s="2" t="s">
        <v>30</v>
      </c>
      <c r="L3058" s="2" t="s">
        <v>526</v>
      </c>
      <c r="M3058" s="2" t="s">
        <v>31</v>
      </c>
      <c r="N3058" s="2" t="s">
        <v>654</v>
      </c>
      <c r="O3058" s="2" t="s">
        <v>323</v>
      </c>
      <c r="P3058" s="2" t="s">
        <v>374</v>
      </c>
      <c r="Q3058" s="2" t="s">
        <v>375</v>
      </c>
      <c r="R3058" s="2" t="s">
        <v>375</v>
      </c>
      <c r="S3058" s="2" t="s">
        <v>34</v>
      </c>
      <c r="T3058" s="147">
        <v>4.58</v>
      </c>
      <c r="U3058" s="2" t="s">
        <v>233</v>
      </c>
      <c r="V3058" s="158">
        <v>4.0899999999999999E-2</v>
      </c>
      <c r="W3058" s="160">
        <v>3.8940000000000002E-2</v>
      </c>
      <c r="X3058" s="4" t="s">
        <v>610</v>
      </c>
      <c r="Y3058" s="4" t="s">
        <v>323</v>
      </c>
      <c r="Z3058" s="147">
        <v>4750000</v>
      </c>
      <c r="AA3058" s="155">
        <v>1</v>
      </c>
      <c r="AB3058" s="174">
        <v>101.18</v>
      </c>
      <c r="AD3058" s="147">
        <v>4806.05</v>
      </c>
      <c r="AG3058" s="2" t="s">
        <v>36</v>
      </c>
      <c r="AH3058" s="160">
        <v>1.4053E-2</v>
      </c>
      <c r="AI3058" s="160">
        <v>5.84413063508282E-3</v>
      </c>
      <c r="AJ3058" s="160">
        <v>1.19788644547781E-3</v>
      </c>
      <c r="AK3058" s="191"/>
      <c r="AL3058" s="147"/>
    </row>
    <row r="3059" spans="1:38">
      <c r="A3059" s="2">
        <v>811</v>
      </c>
      <c r="B3059" s="2">
        <v>9731</v>
      </c>
      <c r="C3059" s="2" t="s">
        <v>3113</v>
      </c>
      <c r="D3059" s="2" t="s">
        <v>3114</v>
      </c>
      <c r="E3059" s="4" t="s">
        <v>367</v>
      </c>
      <c r="F3059" s="2" t="s">
        <v>3115</v>
      </c>
      <c r="G3059" s="2" t="s">
        <v>3116</v>
      </c>
      <c r="H3059" s="2" t="s">
        <v>370</v>
      </c>
      <c r="I3059" s="2" t="s">
        <v>951</v>
      </c>
      <c r="J3059" s="2" t="s">
        <v>30</v>
      </c>
      <c r="K3059" s="2" t="s">
        <v>30</v>
      </c>
      <c r="L3059" s="2" t="s">
        <v>526</v>
      </c>
      <c r="M3059" s="2" t="s">
        <v>45</v>
      </c>
      <c r="N3059" s="2" t="s">
        <v>643</v>
      </c>
      <c r="O3059" s="2" t="s">
        <v>323</v>
      </c>
      <c r="P3059" s="2" t="s">
        <v>362</v>
      </c>
      <c r="Q3059" s="2" t="s">
        <v>363</v>
      </c>
      <c r="R3059" s="2" t="s">
        <v>605</v>
      </c>
      <c r="S3059" s="2" t="s">
        <v>34</v>
      </c>
      <c r="T3059" s="147">
        <v>2.9550000000000001</v>
      </c>
      <c r="U3059" s="2" t="s">
        <v>3117</v>
      </c>
      <c r="V3059" s="158">
        <v>1.2200000000000001E-2</v>
      </c>
      <c r="W3059" s="160">
        <v>2.2579999999999999E-2</v>
      </c>
      <c r="X3059" s="4" t="s">
        <v>610</v>
      </c>
      <c r="Y3059" s="4" t="s">
        <v>323</v>
      </c>
      <c r="Z3059" s="147">
        <v>1292227</v>
      </c>
      <c r="AA3059" s="155">
        <v>1</v>
      </c>
      <c r="AB3059" s="174">
        <v>113.04</v>
      </c>
      <c r="AD3059" s="147">
        <v>1460.7329999999999</v>
      </c>
      <c r="AG3059" s="2" t="s">
        <v>36</v>
      </c>
      <c r="AH3059" s="160">
        <v>4.2900000000000002E-4</v>
      </c>
      <c r="AI3059" s="160">
        <v>1.7762438629028E-3</v>
      </c>
      <c r="AJ3059" s="160">
        <v>3.6408126034373798E-4</v>
      </c>
      <c r="AK3059" s="191"/>
      <c r="AL3059" s="147"/>
    </row>
    <row r="3060" spans="1:38">
      <c r="A3060" s="2">
        <v>811</v>
      </c>
      <c r="B3060" s="2">
        <v>9731</v>
      </c>
      <c r="C3060" s="2" t="s">
        <v>3113</v>
      </c>
      <c r="D3060" s="2" t="s">
        <v>3114</v>
      </c>
      <c r="E3060" s="4" t="s">
        <v>367</v>
      </c>
      <c r="F3060" s="2" t="s">
        <v>3118</v>
      </c>
      <c r="G3060" s="2" t="s">
        <v>3119</v>
      </c>
      <c r="H3060" s="2" t="s">
        <v>370</v>
      </c>
      <c r="I3060" s="2" t="s">
        <v>951</v>
      </c>
      <c r="J3060" s="2" t="s">
        <v>30</v>
      </c>
      <c r="K3060" s="2" t="s">
        <v>30</v>
      </c>
      <c r="L3060" s="2" t="s">
        <v>526</v>
      </c>
      <c r="M3060" s="2" t="s">
        <v>45</v>
      </c>
      <c r="N3060" s="2" t="s">
        <v>643</v>
      </c>
      <c r="O3060" s="2" t="s">
        <v>323</v>
      </c>
      <c r="P3060" s="2" t="s">
        <v>362</v>
      </c>
      <c r="Q3060" s="2" t="s">
        <v>363</v>
      </c>
      <c r="R3060" s="2" t="s">
        <v>605</v>
      </c>
      <c r="S3060" s="2" t="s">
        <v>34</v>
      </c>
      <c r="T3060" s="147">
        <v>4.0069999999999997</v>
      </c>
      <c r="U3060" s="2" t="s">
        <v>3120</v>
      </c>
      <c r="V3060" s="158">
        <v>1E-3</v>
      </c>
      <c r="W3060" s="160">
        <v>2.5020000000000001E-2</v>
      </c>
      <c r="X3060" s="4" t="s">
        <v>610</v>
      </c>
      <c r="Y3060" s="4" t="s">
        <v>323</v>
      </c>
      <c r="Z3060" s="147">
        <v>3705747</v>
      </c>
      <c r="AA3060" s="155">
        <v>1</v>
      </c>
      <c r="AB3060" s="174">
        <v>102.41</v>
      </c>
      <c r="AD3060" s="147">
        <v>3795.056</v>
      </c>
      <c r="AG3060" s="2" t="s">
        <v>36</v>
      </c>
      <c r="AH3060" s="160">
        <v>1.0970000000000001E-3</v>
      </c>
      <c r="AI3060" s="160">
        <v>4.61476683038435E-3</v>
      </c>
      <c r="AJ3060" s="160">
        <v>9.4590059331890004E-4</v>
      </c>
      <c r="AK3060" s="191"/>
      <c r="AL3060" s="147"/>
    </row>
    <row r="3061" spans="1:38">
      <c r="A3061" s="2">
        <v>811</v>
      </c>
      <c r="B3061" s="2">
        <v>9731</v>
      </c>
      <c r="C3061" s="2" t="s">
        <v>3113</v>
      </c>
      <c r="D3061" s="2" t="s">
        <v>3114</v>
      </c>
      <c r="E3061" s="4" t="s">
        <v>367</v>
      </c>
      <c r="F3061" s="2" t="s">
        <v>3653</v>
      </c>
      <c r="G3061" s="2" t="s">
        <v>3654</v>
      </c>
      <c r="H3061" s="2" t="s">
        <v>370</v>
      </c>
      <c r="I3061" s="2" t="s">
        <v>1162</v>
      </c>
      <c r="J3061" s="2" t="s">
        <v>30</v>
      </c>
      <c r="K3061" s="2" t="s">
        <v>30</v>
      </c>
      <c r="L3061" s="2" t="s">
        <v>526</v>
      </c>
      <c r="M3061" s="2" t="s">
        <v>45</v>
      </c>
      <c r="N3061" s="2" t="s">
        <v>643</v>
      </c>
      <c r="O3061" s="2" t="s">
        <v>323</v>
      </c>
      <c r="P3061" s="2" t="s">
        <v>362</v>
      </c>
      <c r="Q3061" s="2" t="s">
        <v>363</v>
      </c>
      <c r="R3061" s="2" t="s">
        <v>605</v>
      </c>
      <c r="S3061" s="2" t="s">
        <v>34</v>
      </c>
      <c r="T3061" s="147">
        <v>3.234</v>
      </c>
      <c r="U3061" s="2" t="s">
        <v>3132</v>
      </c>
      <c r="V3061" s="158">
        <v>2.7400000000000001E-2</v>
      </c>
      <c r="W3061" s="160">
        <v>5.1389999999999998E-2</v>
      </c>
      <c r="X3061" s="4" t="s">
        <v>610</v>
      </c>
      <c r="Y3061" s="4" t="s">
        <v>323</v>
      </c>
      <c r="Z3061" s="147">
        <v>1426485.26</v>
      </c>
      <c r="AA3061" s="155">
        <v>1</v>
      </c>
      <c r="AB3061" s="174">
        <v>93.89</v>
      </c>
      <c r="AD3061" s="147">
        <v>1339.327</v>
      </c>
      <c r="AG3061" s="2" t="s">
        <v>36</v>
      </c>
      <c r="AH3061" s="160">
        <v>9.5200000000000005E-4</v>
      </c>
      <c r="AI3061" s="160">
        <v>1.62861435339274E-3</v>
      </c>
      <c r="AJ3061" s="160">
        <v>3.33821261134783E-4</v>
      </c>
      <c r="AK3061" s="191"/>
      <c r="AL3061" s="147"/>
    </row>
    <row r="3062" spans="1:38">
      <c r="A3062" s="2">
        <v>811</v>
      </c>
      <c r="B3062" s="2">
        <v>9731</v>
      </c>
      <c r="C3062" s="2" t="s">
        <v>3113</v>
      </c>
      <c r="D3062" s="2" t="s">
        <v>3114</v>
      </c>
      <c r="E3062" s="4" t="s">
        <v>367</v>
      </c>
      <c r="F3062" s="2" t="s">
        <v>3655</v>
      </c>
      <c r="G3062" s="2" t="s">
        <v>3656</v>
      </c>
      <c r="H3062" s="2" t="s">
        <v>370</v>
      </c>
      <c r="I3062" s="2" t="s">
        <v>951</v>
      </c>
      <c r="J3062" s="2" t="s">
        <v>30</v>
      </c>
      <c r="K3062" s="2" t="s">
        <v>30</v>
      </c>
      <c r="L3062" s="2" t="s">
        <v>526</v>
      </c>
      <c r="M3062" s="2" t="s">
        <v>45</v>
      </c>
      <c r="N3062" s="2" t="s">
        <v>643</v>
      </c>
      <c r="O3062" s="2" t="s">
        <v>323</v>
      </c>
      <c r="P3062" s="2" t="s">
        <v>362</v>
      </c>
      <c r="Q3062" s="2" t="s">
        <v>363</v>
      </c>
      <c r="R3062" s="2" t="s">
        <v>605</v>
      </c>
      <c r="S3062" s="2" t="s">
        <v>34</v>
      </c>
      <c r="T3062" s="147">
        <v>4.4029999999999996</v>
      </c>
      <c r="U3062" s="2" t="s">
        <v>3031</v>
      </c>
      <c r="V3062" s="158">
        <v>2.06E-2</v>
      </c>
      <c r="W3062" s="160">
        <v>2.6120000000000001E-2</v>
      </c>
      <c r="X3062" s="4" t="s">
        <v>610</v>
      </c>
      <c r="Y3062" s="4" t="s">
        <v>323</v>
      </c>
      <c r="Z3062" s="147">
        <v>721246.5</v>
      </c>
      <c r="AA3062" s="155">
        <v>1</v>
      </c>
      <c r="AB3062" s="174">
        <v>102.78</v>
      </c>
      <c r="AD3062" s="147">
        <v>741.29700000000003</v>
      </c>
      <c r="AG3062" s="2" t="s">
        <v>36</v>
      </c>
      <c r="AH3062" s="160">
        <v>4.0099999999999999E-4</v>
      </c>
      <c r="AI3062" s="160">
        <v>9.0141330194103998E-4</v>
      </c>
      <c r="AJ3062" s="160">
        <v>1.84764996471244E-4</v>
      </c>
      <c r="AK3062" s="191"/>
      <c r="AL3062" s="147"/>
    </row>
    <row r="3063" spans="1:38">
      <c r="A3063" s="2">
        <v>811</v>
      </c>
      <c r="B3063" s="2">
        <v>9731</v>
      </c>
      <c r="C3063" s="2" t="s">
        <v>3113</v>
      </c>
      <c r="D3063" s="2" t="s">
        <v>3114</v>
      </c>
      <c r="E3063" s="4" t="s">
        <v>367</v>
      </c>
      <c r="F3063" s="2" t="s">
        <v>3657</v>
      </c>
      <c r="G3063" s="2" t="s">
        <v>3658</v>
      </c>
      <c r="H3063" s="2" t="s">
        <v>370</v>
      </c>
      <c r="I3063" s="2" t="s">
        <v>951</v>
      </c>
      <c r="J3063" s="2" t="s">
        <v>30</v>
      </c>
      <c r="K3063" s="2" t="s">
        <v>30</v>
      </c>
      <c r="L3063" s="2" t="s">
        <v>526</v>
      </c>
      <c r="M3063" s="2" t="s">
        <v>45</v>
      </c>
      <c r="N3063" s="2" t="s">
        <v>643</v>
      </c>
      <c r="O3063" s="2" t="s">
        <v>323</v>
      </c>
      <c r="P3063" s="2" t="s">
        <v>362</v>
      </c>
      <c r="Q3063" s="2" t="s">
        <v>363</v>
      </c>
      <c r="R3063" s="2" t="s">
        <v>605</v>
      </c>
      <c r="S3063" s="2" t="s">
        <v>34</v>
      </c>
      <c r="T3063" s="147">
        <v>4.3789999999999996</v>
      </c>
      <c r="U3063" s="2" t="s">
        <v>3659</v>
      </c>
      <c r="V3063" s="158">
        <v>1.9900000000000001E-2</v>
      </c>
      <c r="W3063" s="160">
        <v>2.5700000000000001E-2</v>
      </c>
      <c r="X3063" s="4" t="s">
        <v>610</v>
      </c>
      <c r="Y3063" s="4" t="s">
        <v>323</v>
      </c>
      <c r="Z3063" s="147">
        <v>1391669</v>
      </c>
      <c r="AA3063" s="155">
        <v>1</v>
      </c>
      <c r="AB3063" s="174">
        <v>102.5</v>
      </c>
      <c r="AD3063" s="147">
        <v>1426.461</v>
      </c>
      <c r="AG3063" s="2" t="s">
        <v>36</v>
      </c>
      <c r="AH3063" s="160">
        <v>5.1500000000000005E-4</v>
      </c>
      <c r="AI3063" s="160">
        <v>1.7345684757160099E-3</v>
      </c>
      <c r="AJ3063" s="160">
        <v>3.55538949341756E-4</v>
      </c>
      <c r="AK3063" s="191"/>
      <c r="AL3063" s="147"/>
    </row>
    <row r="3064" spans="1:38">
      <c r="A3064" s="2">
        <v>811</v>
      </c>
      <c r="B3064" s="2">
        <v>9731</v>
      </c>
      <c r="C3064" s="2" t="s">
        <v>3113</v>
      </c>
      <c r="D3064" s="2" t="s">
        <v>3114</v>
      </c>
      <c r="E3064" s="4" t="s">
        <v>367</v>
      </c>
      <c r="F3064" s="2" t="s">
        <v>3121</v>
      </c>
      <c r="G3064" s="2" t="s">
        <v>3122</v>
      </c>
      <c r="H3064" s="2" t="s">
        <v>370</v>
      </c>
      <c r="I3064" s="2" t="s">
        <v>951</v>
      </c>
      <c r="J3064" s="2" t="s">
        <v>30</v>
      </c>
      <c r="K3064" s="2" t="s">
        <v>30</v>
      </c>
      <c r="L3064" s="2" t="s">
        <v>526</v>
      </c>
      <c r="M3064" s="2" t="s">
        <v>45</v>
      </c>
      <c r="N3064" s="2" t="s">
        <v>643</v>
      </c>
      <c r="O3064" s="2" t="s">
        <v>323</v>
      </c>
      <c r="P3064" s="2" t="s">
        <v>362</v>
      </c>
      <c r="Q3064" s="2" t="s">
        <v>363</v>
      </c>
      <c r="R3064" s="2" t="s">
        <v>605</v>
      </c>
      <c r="S3064" s="2" t="s">
        <v>34</v>
      </c>
      <c r="T3064" s="147">
        <v>5.718</v>
      </c>
      <c r="U3064" s="2" t="s">
        <v>3123</v>
      </c>
      <c r="V3064" s="158">
        <v>2E-3</v>
      </c>
      <c r="W3064" s="160">
        <v>2.6159999999999999E-2</v>
      </c>
      <c r="X3064" s="4" t="s">
        <v>610</v>
      </c>
      <c r="Y3064" s="4" t="s">
        <v>323</v>
      </c>
      <c r="Z3064" s="147">
        <v>1493195</v>
      </c>
      <c r="AA3064" s="155">
        <v>1</v>
      </c>
      <c r="AB3064" s="174">
        <v>100.79</v>
      </c>
      <c r="AD3064" s="147">
        <v>1504.991</v>
      </c>
      <c r="AG3064" s="2" t="s">
        <v>36</v>
      </c>
      <c r="AH3064" s="160">
        <v>1.5579999999999999E-3</v>
      </c>
      <c r="AI3064" s="160">
        <v>1.8300611550311301E-3</v>
      </c>
      <c r="AJ3064" s="160">
        <v>3.7511232874351698E-4</v>
      </c>
      <c r="AK3064" s="191"/>
      <c r="AL3064" s="147"/>
    </row>
    <row r="3065" spans="1:38">
      <c r="A3065" s="2">
        <v>811</v>
      </c>
      <c r="B3065" s="2">
        <v>9731</v>
      </c>
      <c r="C3065" s="2" t="s">
        <v>3113</v>
      </c>
      <c r="D3065" s="2" t="s">
        <v>3114</v>
      </c>
      <c r="E3065" s="4" t="s">
        <v>367</v>
      </c>
      <c r="F3065" s="2" t="s">
        <v>3124</v>
      </c>
      <c r="G3065" s="2" t="s">
        <v>3125</v>
      </c>
      <c r="H3065" s="2" t="s">
        <v>370</v>
      </c>
      <c r="I3065" s="2" t="s">
        <v>1162</v>
      </c>
      <c r="J3065" s="2" t="s">
        <v>30</v>
      </c>
      <c r="K3065" s="2" t="s">
        <v>30</v>
      </c>
      <c r="L3065" s="2" t="s">
        <v>526</v>
      </c>
      <c r="M3065" s="2" t="s">
        <v>45</v>
      </c>
      <c r="N3065" s="2" t="s">
        <v>643</v>
      </c>
      <c r="O3065" s="2" t="s">
        <v>323</v>
      </c>
      <c r="P3065" s="2" t="s">
        <v>362</v>
      </c>
      <c r="Q3065" s="2" t="s">
        <v>363</v>
      </c>
      <c r="R3065" s="2" t="s">
        <v>605</v>
      </c>
      <c r="S3065" s="2" t="s">
        <v>34</v>
      </c>
      <c r="T3065" s="147">
        <v>0.68200000000000005</v>
      </c>
      <c r="U3065" s="2" t="s">
        <v>3126</v>
      </c>
      <c r="V3065" s="158">
        <v>2.98E-2</v>
      </c>
      <c r="W3065" s="160">
        <v>4.4600000000000001E-2</v>
      </c>
      <c r="X3065" s="4" t="s">
        <v>610</v>
      </c>
      <c r="Y3065" s="4" t="s">
        <v>323</v>
      </c>
      <c r="Z3065" s="147">
        <v>2960060</v>
      </c>
      <c r="AA3065" s="155">
        <v>1</v>
      </c>
      <c r="AB3065" s="174">
        <v>99.95</v>
      </c>
      <c r="AD3065" s="147">
        <v>2958.58</v>
      </c>
      <c r="AG3065" s="2" t="s">
        <v>36</v>
      </c>
      <c r="AH3065" s="160">
        <v>1.1640000000000001E-3</v>
      </c>
      <c r="AI3065" s="160">
        <v>3.5976171365298799E-3</v>
      </c>
      <c r="AJ3065" s="160">
        <v>7.37412811752924E-4</v>
      </c>
      <c r="AK3065" s="191"/>
      <c r="AL3065" s="147"/>
    </row>
    <row r="3066" spans="1:38">
      <c r="A3066" s="2">
        <v>811</v>
      </c>
      <c r="B3066" s="2">
        <v>9731</v>
      </c>
      <c r="C3066" s="2" t="s">
        <v>3113</v>
      </c>
      <c r="D3066" s="2" t="s">
        <v>3114</v>
      </c>
      <c r="E3066" s="4" t="s">
        <v>367</v>
      </c>
      <c r="F3066" s="2" t="s">
        <v>3127</v>
      </c>
      <c r="G3066" s="2" t="s">
        <v>3128</v>
      </c>
      <c r="H3066" s="2" t="s">
        <v>370</v>
      </c>
      <c r="I3066" s="2" t="s">
        <v>951</v>
      </c>
      <c r="J3066" s="2" t="s">
        <v>30</v>
      </c>
      <c r="K3066" s="2" t="s">
        <v>30</v>
      </c>
      <c r="L3066" s="2" t="s">
        <v>526</v>
      </c>
      <c r="M3066" s="2" t="s">
        <v>45</v>
      </c>
      <c r="N3066" s="2" t="s">
        <v>643</v>
      </c>
      <c r="O3066" s="2" t="s">
        <v>323</v>
      </c>
      <c r="P3066" s="2" t="s">
        <v>362</v>
      </c>
      <c r="Q3066" s="2" t="s">
        <v>363</v>
      </c>
      <c r="R3066" s="2" t="s">
        <v>605</v>
      </c>
      <c r="S3066" s="2" t="s">
        <v>34</v>
      </c>
      <c r="T3066" s="147">
        <v>1.681</v>
      </c>
      <c r="U3066" s="2" t="s">
        <v>3129</v>
      </c>
      <c r="V3066" s="158">
        <v>3.8E-3</v>
      </c>
      <c r="W3066" s="160">
        <v>2.1440000000000001E-2</v>
      </c>
      <c r="X3066" s="4" t="s">
        <v>610</v>
      </c>
      <c r="Y3066" s="4" t="s">
        <v>323</v>
      </c>
      <c r="Z3066" s="147">
        <v>4694107</v>
      </c>
      <c r="AA3066" s="155">
        <v>1</v>
      </c>
      <c r="AB3066" s="174">
        <v>110.39</v>
      </c>
      <c r="AD3066" s="147">
        <v>5181.8249999999998</v>
      </c>
      <c r="AG3066" s="2" t="s">
        <v>36</v>
      </c>
      <c r="AH3066" s="160">
        <v>1.565E-3</v>
      </c>
      <c r="AI3066" s="160">
        <v>6.3010706455409998E-3</v>
      </c>
      <c r="AJ3066" s="160">
        <v>1.29154661139513E-3</v>
      </c>
      <c r="AK3066" s="191"/>
      <c r="AL3066" s="147"/>
    </row>
    <row r="3067" spans="1:38">
      <c r="A3067" s="2">
        <v>811</v>
      </c>
      <c r="B3067" s="2">
        <v>9731</v>
      </c>
      <c r="C3067" s="2" t="s">
        <v>3113</v>
      </c>
      <c r="D3067" s="2" t="s">
        <v>3114</v>
      </c>
      <c r="E3067" s="4" t="s">
        <v>367</v>
      </c>
      <c r="F3067" s="2" t="s">
        <v>3130</v>
      </c>
      <c r="G3067" s="2" t="s">
        <v>3131</v>
      </c>
      <c r="H3067" s="2" t="s">
        <v>370</v>
      </c>
      <c r="I3067" s="2" t="s">
        <v>951</v>
      </c>
      <c r="J3067" s="2" t="s">
        <v>30</v>
      </c>
      <c r="K3067" s="2" t="s">
        <v>30</v>
      </c>
      <c r="L3067" s="2" t="s">
        <v>526</v>
      </c>
      <c r="M3067" s="2" t="s">
        <v>45</v>
      </c>
      <c r="N3067" s="2" t="s">
        <v>643</v>
      </c>
      <c r="O3067" s="2" t="s">
        <v>323</v>
      </c>
      <c r="P3067" s="2" t="s">
        <v>362</v>
      </c>
      <c r="Q3067" s="2" t="s">
        <v>363</v>
      </c>
      <c r="R3067" s="2" t="s">
        <v>605</v>
      </c>
      <c r="S3067" s="2" t="s">
        <v>34</v>
      </c>
      <c r="T3067" s="147">
        <v>3.43</v>
      </c>
      <c r="U3067" s="2" t="s">
        <v>3132</v>
      </c>
      <c r="V3067" s="158">
        <v>1E-3</v>
      </c>
      <c r="W3067" s="160">
        <v>2.4819999999999998E-2</v>
      </c>
      <c r="X3067" s="4" t="s">
        <v>610</v>
      </c>
      <c r="Y3067" s="4" t="s">
        <v>323</v>
      </c>
      <c r="Z3067" s="147">
        <v>13428569.050000001</v>
      </c>
      <c r="AA3067" s="155">
        <v>1</v>
      </c>
      <c r="AB3067" s="174">
        <v>102.63</v>
      </c>
      <c r="AD3067" s="147">
        <v>13781.74</v>
      </c>
      <c r="AG3067" s="2" t="s">
        <v>36</v>
      </c>
      <c r="AH3067" s="160">
        <v>5.1590000000000004E-3</v>
      </c>
      <c r="AI3067" s="160">
        <v>1.6758521315839901E-2</v>
      </c>
      <c r="AJ3067" s="160">
        <v>3.4350370968754102E-3</v>
      </c>
      <c r="AK3067" s="191"/>
      <c r="AL3067" s="147"/>
    </row>
    <row r="3068" spans="1:38">
      <c r="A3068" s="2">
        <v>811</v>
      </c>
      <c r="B3068" s="2">
        <v>9731</v>
      </c>
      <c r="C3068" s="2" t="s">
        <v>2020</v>
      </c>
      <c r="D3068" s="2" t="s">
        <v>2021</v>
      </c>
      <c r="E3068" s="4" t="s">
        <v>367</v>
      </c>
      <c r="F3068" s="2" t="s">
        <v>3133</v>
      </c>
      <c r="G3068" s="2" t="s">
        <v>3134</v>
      </c>
      <c r="H3068" s="2" t="s">
        <v>370</v>
      </c>
      <c r="I3068" s="2" t="s">
        <v>1162</v>
      </c>
      <c r="J3068" s="2" t="s">
        <v>30</v>
      </c>
      <c r="K3068" s="2" t="s">
        <v>30</v>
      </c>
      <c r="L3068" s="2" t="s">
        <v>526</v>
      </c>
      <c r="M3068" s="2" t="s">
        <v>45</v>
      </c>
      <c r="N3068" s="2" t="s">
        <v>672</v>
      </c>
      <c r="O3068" s="2" t="s">
        <v>323</v>
      </c>
      <c r="P3068" s="2" t="s">
        <v>2745</v>
      </c>
      <c r="Q3068" s="2" t="s">
        <v>612</v>
      </c>
      <c r="R3068" s="2" t="s">
        <v>605</v>
      </c>
      <c r="S3068" s="2" t="s">
        <v>34</v>
      </c>
      <c r="T3068" s="147">
        <v>2.6190000000000002</v>
      </c>
      <c r="U3068" s="2" t="s">
        <v>3135</v>
      </c>
      <c r="V3068" s="158">
        <v>4.1000000000000002E-2</v>
      </c>
      <c r="W3068" s="160">
        <v>5.2949999999999997E-2</v>
      </c>
      <c r="X3068" s="4" t="s">
        <v>610</v>
      </c>
      <c r="Y3068" s="4" t="s">
        <v>323</v>
      </c>
      <c r="Z3068" s="147">
        <v>1950444.66</v>
      </c>
      <c r="AA3068" s="155">
        <v>1</v>
      </c>
      <c r="AB3068" s="174">
        <v>97.79</v>
      </c>
      <c r="AD3068" s="147">
        <v>1907.34</v>
      </c>
      <c r="AG3068" s="2" t="s">
        <v>36</v>
      </c>
      <c r="AH3068" s="160">
        <v>5.2189999999999997E-3</v>
      </c>
      <c r="AI3068" s="160">
        <v>2.3193148530770299E-3</v>
      </c>
      <c r="AJ3068" s="160">
        <v>4.7539591408482599E-4</v>
      </c>
      <c r="AK3068" s="191"/>
      <c r="AL3068" s="147"/>
    </row>
    <row r="3069" spans="1:38">
      <c r="A3069" s="2">
        <v>811</v>
      </c>
      <c r="B3069" s="2">
        <v>9731</v>
      </c>
      <c r="C3069" s="2" t="s">
        <v>2020</v>
      </c>
      <c r="D3069" s="2" t="s">
        <v>2021</v>
      </c>
      <c r="E3069" s="4" t="s">
        <v>367</v>
      </c>
      <c r="F3069" s="2" t="s">
        <v>3136</v>
      </c>
      <c r="G3069" s="2" t="s">
        <v>3134</v>
      </c>
      <c r="H3069" s="2" t="s">
        <v>370</v>
      </c>
      <c r="I3069" s="2" t="s">
        <v>1162</v>
      </c>
      <c r="J3069" s="2" t="s">
        <v>30</v>
      </c>
      <c r="K3069" s="2" t="s">
        <v>30</v>
      </c>
      <c r="L3069" s="2" t="s">
        <v>528</v>
      </c>
      <c r="M3069" s="2" t="s">
        <v>45</v>
      </c>
      <c r="N3069" s="2" t="s">
        <v>672</v>
      </c>
      <c r="O3069" s="2" t="s">
        <v>323</v>
      </c>
      <c r="P3069" s="2" t="s">
        <v>2745</v>
      </c>
      <c r="Q3069" s="2" t="s">
        <v>612</v>
      </c>
      <c r="R3069" s="2" t="s">
        <v>605</v>
      </c>
      <c r="S3069" s="2" t="s">
        <v>34</v>
      </c>
      <c r="T3069" s="147">
        <v>2.64</v>
      </c>
      <c r="U3069" s="2" t="s">
        <v>3135</v>
      </c>
      <c r="V3069" s="158">
        <v>4.1000000000000002E-2</v>
      </c>
      <c r="W3069" s="160">
        <v>5.2819999999999999E-2</v>
      </c>
      <c r="X3069" s="4" t="s">
        <v>610</v>
      </c>
      <c r="Y3069" s="4" t="s">
        <v>323</v>
      </c>
      <c r="Z3069" s="147">
        <v>1703000</v>
      </c>
      <c r="AA3069" s="155">
        <v>1</v>
      </c>
      <c r="AB3069" s="174">
        <v>97.79</v>
      </c>
      <c r="AD3069" s="147">
        <v>1665.364</v>
      </c>
      <c r="AG3069" s="2" t="s">
        <v>36</v>
      </c>
      <c r="AH3069" s="160">
        <v>0</v>
      </c>
      <c r="AI3069" s="160">
        <v>2.0250731926894001E-3</v>
      </c>
      <c r="AJ3069" s="160">
        <v>4.15084446275168E-4</v>
      </c>
      <c r="AK3069" s="191"/>
      <c r="AL3069" s="147"/>
    </row>
    <row r="3070" spans="1:38">
      <c r="A3070" s="2">
        <v>811</v>
      </c>
      <c r="B3070" s="2">
        <v>9731</v>
      </c>
      <c r="C3070" s="2" t="s">
        <v>2032</v>
      </c>
      <c r="D3070" s="2" t="s">
        <v>1496</v>
      </c>
      <c r="E3070" s="4" t="s">
        <v>367</v>
      </c>
      <c r="F3070" s="2" t="s">
        <v>3137</v>
      </c>
      <c r="G3070" s="2" t="s">
        <v>3138</v>
      </c>
      <c r="H3070" s="2" t="s">
        <v>370</v>
      </c>
      <c r="I3070" s="2" t="s">
        <v>951</v>
      </c>
      <c r="J3070" s="2" t="s">
        <v>30</v>
      </c>
      <c r="K3070" s="2" t="s">
        <v>30</v>
      </c>
      <c r="L3070" s="2" t="s">
        <v>526</v>
      </c>
      <c r="M3070" s="2" t="s">
        <v>45</v>
      </c>
      <c r="N3070" s="2" t="s">
        <v>638</v>
      </c>
      <c r="O3070" s="2" t="s">
        <v>323</v>
      </c>
      <c r="P3070" s="2" t="s">
        <v>2773</v>
      </c>
      <c r="Q3070" s="2" t="s">
        <v>612</v>
      </c>
      <c r="R3070" s="2" t="s">
        <v>605</v>
      </c>
      <c r="S3070" s="2" t="s">
        <v>34</v>
      </c>
      <c r="T3070" s="147">
        <v>3.2530000000000001</v>
      </c>
      <c r="U3070" s="2" t="s">
        <v>3139</v>
      </c>
      <c r="V3070" s="158">
        <v>0.01</v>
      </c>
      <c r="W3070" s="160">
        <v>3.3340000000000002E-2</v>
      </c>
      <c r="X3070" s="4" t="s">
        <v>610</v>
      </c>
      <c r="Y3070" s="4" t="s">
        <v>323</v>
      </c>
      <c r="Z3070" s="147">
        <v>2439072.83</v>
      </c>
      <c r="AA3070" s="155">
        <v>1</v>
      </c>
      <c r="AB3070" s="174">
        <v>104.54</v>
      </c>
      <c r="AD3070" s="147">
        <v>2549.8069999999998</v>
      </c>
      <c r="AG3070" s="2" t="s">
        <v>36</v>
      </c>
      <c r="AH3070" s="160">
        <v>1.542E-3</v>
      </c>
      <c r="AI3070" s="160">
        <v>3.1005511099998998E-3</v>
      </c>
      <c r="AJ3070" s="160">
        <v>6.3552791340493599E-4</v>
      </c>
      <c r="AK3070" s="191"/>
      <c r="AL3070" s="147"/>
    </row>
    <row r="3071" spans="1:38">
      <c r="A3071" s="2">
        <v>811</v>
      </c>
      <c r="B3071" s="2">
        <v>9731</v>
      </c>
      <c r="C3071" s="2" t="s">
        <v>2032</v>
      </c>
      <c r="D3071" s="2" t="s">
        <v>1496</v>
      </c>
      <c r="E3071" s="4" t="s">
        <v>367</v>
      </c>
      <c r="F3071" s="2" t="s">
        <v>3140</v>
      </c>
      <c r="G3071" s="2" t="s">
        <v>3141</v>
      </c>
      <c r="H3071" s="2" t="s">
        <v>370</v>
      </c>
      <c r="I3071" s="2" t="s">
        <v>951</v>
      </c>
      <c r="J3071" s="2" t="s">
        <v>30</v>
      </c>
      <c r="K3071" s="2" t="s">
        <v>30</v>
      </c>
      <c r="L3071" s="2" t="s">
        <v>526</v>
      </c>
      <c r="M3071" s="2" t="s">
        <v>45</v>
      </c>
      <c r="N3071" s="2" t="s">
        <v>638</v>
      </c>
      <c r="O3071" s="2" t="s">
        <v>323</v>
      </c>
      <c r="P3071" s="2" t="s">
        <v>2773</v>
      </c>
      <c r="Q3071" s="2" t="s">
        <v>612</v>
      </c>
      <c r="R3071" s="2" t="s">
        <v>605</v>
      </c>
      <c r="S3071" s="2" t="s">
        <v>34</v>
      </c>
      <c r="T3071" s="147">
        <v>1.6559999999999999</v>
      </c>
      <c r="U3071" s="2" t="s">
        <v>89</v>
      </c>
      <c r="V3071" s="158">
        <v>3.5400000000000001E-2</v>
      </c>
      <c r="W3071" s="160">
        <v>3.2190000000000003E-2</v>
      </c>
      <c r="X3071" s="4" t="s">
        <v>610</v>
      </c>
      <c r="Y3071" s="4" t="s">
        <v>323</v>
      </c>
      <c r="Z3071" s="147">
        <v>2580430</v>
      </c>
      <c r="AA3071" s="155">
        <v>1</v>
      </c>
      <c r="AB3071" s="174">
        <v>107.7</v>
      </c>
      <c r="AD3071" s="147">
        <v>2779.123</v>
      </c>
      <c r="AG3071" s="2" t="s">
        <v>36</v>
      </c>
      <c r="AH3071" s="160">
        <v>2.31E-3</v>
      </c>
      <c r="AI3071" s="160">
        <v>3.3793985717621802E-3</v>
      </c>
      <c r="AJ3071" s="160">
        <v>6.9268399283884503E-4</v>
      </c>
      <c r="AK3071" s="191"/>
      <c r="AL3071" s="147"/>
    </row>
    <row r="3072" spans="1:38">
      <c r="A3072" s="2">
        <v>811</v>
      </c>
      <c r="B3072" s="2">
        <v>9731</v>
      </c>
      <c r="C3072" s="2" t="s">
        <v>2032</v>
      </c>
      <c r="D3072" s="2" t="s">
        <v>1496</v>
      </c>
      <c r="E3072" s="4" t="s">
        <v>367</v>
      </c>
      <c r="F3072" s="2" t="s">
        <v>3142</v>
      </c>
      <c r="G3072" s="2" t="s">
        <v>3143</v>
      </c>
      <c r="H3072" s="2" t="s">
        <v>370</v>
      </c>
      <c r="I3072" s="2" t="s">
        <v>951</v>
      </c>
      <c r="J3072" s="2" t="s">
        <v>30</v>
      </c>
      <c r="K3072" s="2" t="s">
        <v>30</v>
      </c>
      <c r="L3072" s="2" t="s">
        <v>526</v>
      </c>
      <c r="M3072" s="2" t="s">
        <v>45</v>
      </c>
      <c r="N3072" s="2" t="s">
        <v>638</v>
      </c>
      <c r="O3072" s="2" t="s">
        <v>323</v>
      </c>
      <c r="P3072" s="2" t="s">
        <v>2773</v>
      </c>
      <c r="Q3072" s="2" t="s">
        <v>612</v>
      </c>
      <c r="R3072" s="2" t="s">
        <v>605</v>
      </c>
      <c r="S3072" s="2" t="s">
        <v>34</v>
      </c>
      <c r="T3072" s="147">
        <v>0.66200000000000003</v>
      </c>
      <c r="U3072" s="2" t="s">
        <v>3144</v>
      </c>
      <c r="V3072" s="158">
        <v>0.01</v>
      </c>
      <c r="W3072" s="160">
        <v>2.707E-2</v>
      </c>
      <c r="X3072" s="4" t="s">
        <v>610</v>
      </c>
      <c r="Y3072" s="4" t="s">
        <v>323</v>
      </c>
      <c r="Z3072" s="147">
        <v>286560</v>
      </c>
      <c r="AA3072" s="155">
        <v>1</v>
      </c>
      <c r="AB3072" s="174">
        <v>113.12</v>
      </c>
      <c r="AD3072" s="147">
        <v>324.15699999999998</v>
      </c>
      <c r="AG3072" s="2" t="s">
        <v>36</v>
      </c>
      <c r="AH3072" s="160">
        <v>9.41E-4</v>
      </c>
      <c r="AI3072" s="160">
        <v>3.9417274839040198E-4</v>
      </c>
      <c r="AJ3072" s="160">
        <v>8.0794599223894001E-5</v>
      </c>
      <c r="AK3072" s="191"/>
      <c r="AL3072" s="147"/>
    </row>
    <row r="3073" spans="1:38">
      <c r="A3073" s="2">
        <v>811</v>
      </c>
      <c r="B3073" s="2">
        <v>9731</v>
      </c>
      <c r="C3073" s="2" t="s">
        <v>2035</v>
      </c>
      <c r="D3073" s="2" t="s">
        <v>2036</v>
      </c>
      <c r="E3073" s="4" t="s">
        <v>515</v>
      </c>
      <c r="F3073" s="2" t="s">
        <v>3145</v>
      </c>
      <c r="G3073" s="2" t="s">
        <v>3146</v>
      </c>
      <c r="H3073" s="2" t="s">
        <v>370</v>
      </c>
      <c r="I3073" s="2" t="s">
        <v>1162</v>
      </c>
      <c r="J3073" s="2" t="s">
        <v>30</v>
      </c>
      <c r="K3073" s="2" t="s">
        <v>30</v>
      </c>
      <c r="L3073" s="2" t="s">
        <v>526</v>
      </c>
      <c r="M3073" s="2" t="s">
        <v>45</v>
      </c>
      <c r="N3073" s="2" t="s">
        <v>642</v>
      </c>
      <c r="O3073" s="2" t="s">
        <v>323</v>
      </c>
      <c r="P3073" s="2" t="s">
        <v>374</v>
      </c>
      <c r="Q3073" s="2" t="s">
        <v>375</v>
      </c>
      <c r="R3073" s="2" t="s">
        <v>375</v>
      </c>
      <c r="S3073" s="2" t="s">
        <v>34</v>
      </c>
      <c r="T3073" s="147">
        <v>2.2469999999999999</v>
      </c>
      <c r="U3073" s="2" t="s">
        <v>3096</v>
      </c>
      <c r="V3073" s="158">
        <v>0.01</v>
      </c>
      <c r="W3073" s="160">
        <v>1E-4</v>
      </c>
      <c r="X3073" s="4" t="s">
        <v>610</v>
      </c>
      <c r="Y3073" s="4" t="s">
        <v>323</v>
      </c>
      <c r="Z3073" s="147">
        <v>31085.279999999999</v>
      </c>
      <c r="AA3073" s="155">
        <v>1</v>
      </c>
      <c r="AB3073" s="174">
        <v>4</v>
      </c>
      <c r="AD3073" s="147">
        <v>1.2430000000000001</v>
      </c>
      <c r="AG3073" s="2" t="s">
        <v>36</v>
      </c>
      <c r="AH3073" s="160">
        <v>3.3E-4</v>
      </c>
      <c r="AI3073" s="160">
        <v>1.5119812498673699E-6</v>
      </c>
      <c r="AJ3073" s="160">
        <v>3.0991467476104001E-7</v>
      </c>
      <c r="AK3073" s="191"/>
      <c r="AL3073" s="147"/>
    </row>
    <row r="3074" spans="1:38">
      <c r="A3074" s="2">
        <v>811</v>
      </c>
      <c r="B3074" s="2">
        <v>9731</v>
      </c>
      <c r="C3074" s="2" t="s">
        <v>2035</v>
      </c>
      <c r="D3074" s="2" t="s">
        <v>2036</v>
      </c>
      <c r="E3074" s="4" t="s">
        <v>515</v>
      </c>
      <c r="F3074" s="2" t="s">
        <v>3147</v>
      </c>
      <c r="G3074" s="2" t="s">
        <v>3148</v>
      </c>
      <c r="H3074" s="2" t="s">
        <v>370</v>
      </c>
      <c r="I3074" s="2" t="s">
        <v>1162</v>
      </c>
      <c r="J3074" s="2" t="s">
        <v>30</v>
      </c>
      <c r="K3074" s="2" t="s">
        <v>30</v>
      </c>
      <c r="L3074" s="2" t="s">
        <v>526</v>
      </c>
      <c r="M3074" s="2" t="s">
        <v>45</v>
      </c>
      <c r="N3074" s="2" t="s">
        <v>642</v>
      </c>
      <c r="O3074" s="2" t="s">
        <v>323</v>
      </c>
      <c r="P3074" s="2" t="s">
        <v>374</v>
      </c>
      <c r="Q3074" s="2" t="s">
        <v>375</v>
      </c>
      <c r="R3074" s="2" t="s">
        <v>375</v>
      </c>
      <c r="S3074" s="2" t="s">
        <v>34</v>
      </c>
      <c r="T3074" s="147">
        <v>0.17100000000000001</v>
      </c>
      <c r="U3074" s="2" t="s">
        <v>164</v>
      </c>
      <c r="V3074" s="158">
        <v>0.01</v>
      </c>
      <c r="W3074" s="160">
        <v>1E-4</v>
      </c>
      <c r="X3074" s="4" t="s">
        <v>610</v>
      </c>
      <c r="Y3074" s="4" t="s">
        <v>323</v>
      </c>
      <c r="Z3074" s="147">
        <v>18818.400000000001</v>
      </c>
      <c r="AA3074" s="155">
        <v>1</v>
      </c>
      <c r="AB3074" s="174">
        <v>38.369999999999997</v>
      </c>
      <c r="AD3074" s="147">
        <v>7.2210000000000001</v>
      </c>
      <c r="AG3074" s="2" t="s">
        <v>36</v>
      </c>
      <c r="AH3074" s="160">
        <v>3.1100000000000002E-4</v>
      </c>
      <c r="AI3074" s="160">
        <v>8.7802347070509397E-6</v>
      </c>
      <c r="AJ3074" s="160">
        <v>1.7997072277185799E-6</v>
      </c>
      <c r="AK3074" s="191"/>
      <c r="AL3074" s="147"/>
    </row>
    <row r="3075" spans="1:38">
      <c r="A3075" s="2">
        <v>811</v>
      </c>
      <c r="B3075" s="2">
        <v>9731</v>
      </c>
      <c r="C3075" s="2" t="s">
        <v>2039</v>
      </c>
      <c r="D3075" s="2" t="s">
        <v>2040</v>
      </c>
      <c r="E3075" s="4" t="s">
        <v>367</v>
      </c>
      <c r="F3075" s="2" t="s">
        <v>3149</v>
      </c>
      <c r="G3075" s="2" t="s">
        <v>3150</v>
      </c>
      <c r="H3075" s="2" t="s">
        <v>370</v>
      </c>
      <c r="I3075" s="2" t="s">
        <v>951</v>
      </c>
      <c r="J3075" s="2" t="s">
        <v>30</v>
      </c>
      <c r="K3075" s="2" t="s">
        <v>30</v>
      </c>
      <c r="L3075" s="2" t="s">
        <v>526</v>
      </c>
      <c r="M3075" s="2" t="s">
        <v>45</v>
      </c>
      <c r="N3075" s="2" t="s">
        <v>659</v>
      </c>
      <c r="O3075" s="2" t="s">
        <v>323</v>
      </c>
      <c r="P3075" s="2" t="s">
        <v>2756</v>
      </c>
      <c r="Q3075" s="2" t="s">
        <v>363</v>
      </c>
      <c r="R3075" s="2" t="s">
        <v>605</v>
      </c>
      <c r="S3075" s="2" t="s">
        <v>34</v>
      </c>
      <c r="T3075" s="147">
        <v>4.3440000000000003</v>
      </c>
      <c r="U3075" s="2" t="s">
        <v>2768</v>
      </c>
      <c r="V3075" s="158">
        <v>1.43E-2</v>
      </c>
      <c r="W3075" s="160">
        <v>2.938E-2</v>
      </c>
      <c r="X3075" s="4" t="s">
        <v>610</v>
      </c>
      <c r="Y3075" s="4" t="s">
        <v>323</v>
      </c>
      <c r="Z3075" s="147">
        <v>3745471.66</v>
      </c>
      <c r="AA3075" s="155">
        <v>1</v>
      </c>
      <c r="AB3075" s="174">
        <v>108.57</v>
      </c>
      <c r="AD3075" s="147">
        <v>4066.4589999999998</v>
      </c>
      <c r="AG3075" s="2" t="s">
        <v>36</v>
      </c>
      <c r="AH3075" s="160">
        <v>3.3319999999999999E-3</v>
      </c>
      <c r="AI3075" s="160">
        <v>4.9447914963532801E-3</v>
      </c>
      <c r="AJ3075" s="160">
        <v>1.0135465955598999E-3</v>
      </c>
      <c r="AK3075" s="191"/>
      <c r="AL3075" s="147"/>
    </row>
    <row r="3076" spans="1:38">
      <c r="A3076" s="2">
        <v>811</v>
      </c>
      <c r="B3076" s="2">
        <v>9731</v>
      </c>
      <c r="C3076" s="2" t="s">
        <v>2039</v>
      </c>
      <c r="D3076" s="2" t="s">
        <v>2040</v>
      </c>
      <c r="E3076" s="4" t="s">
        <v>367</v>
      </c>
      <c r="F3076" s="2" t="s">
        <v>3666</v>
      </c>
      <c r="G3076" s="2" t="s">
        <v>3667</v>
      </c>
      <c r="H3076" s="2" t="s">
        <v>370</v>
      </c>
      <c r="I3076" s="2" t="s">
        <v>951</v>
      </c>
      <c r="J3076" s="2" t="s">
        <v>30</v>
      </c>
      <c r="K3076" s="2" t="s">
        <v>30</v>
      </c>
      <c r="L3076" s="2" t="s">
        <v>526</v>
      </c>
      <c r="M3076" s="2" t="s">
        <v>45</v>
      </c>
      <c r="N3076" s="2" t="s">
        <v>659</v>
      </c>
      <c r="O3076" s="2" t="s">
        <v>323</v>
      </c>
      <c r="P3076" s="2" t="s">
        <v>2756</v>
      </c>
      <c r="Q3076" s="2" t="s">
        <v>363</v>
      </c>
      <c r="R3076" s="2" t="s">
        <v>605</v>
      </c>
      <c r="S3076" s="2" t="s">
        <v>34</v>
      </c>
      <c r="T3076" s="147">
        <v>5.92</v>
      </c>
      <c r="U3076" s="2" t="s">
        <v>3668</v>
      </c>
      <c r="V3076" s="158">
        <v>3.61E-2</v>
      </c>
      <c r="W3076" s="160">
        <v>3.4549999999999997E-2</v>
      </c>
      <c r="X3076" s="4" t="s">
        <v>610</v>
      </c>
      <c r="Y3076" s="4" t="s">
        <v>323</v>
      </c>
      <c r="Z3076" s="147">
        <v>5160343.49</v>
      </c>
      <c r="AA3076" s="155">
        <v>1</v>
      </c>
      <c r="AB3076" s="174">
        <v>107.95</v>
      </c>
      <c r="AD3076" s="147">
        <v>5570.5910000000003</v>
      </c>
      <c r="AG3076" s="2" t="s">
        <v>36</v>
      </c>
      <c r="AH3076" s="160">
        <v>4.8300000000000001E-3</v>
      </c>
      <c r="AI3076" s="160">
        <v>6.77380808250376E-3</v>
      </c>
      <c r="AJ3076" s="160">
        <v>1.38844481634081E-3</v>
      </c>
      <c r="AK3076" s="191"/>
      <c r="AL3076" s="147"/>
    </row>
    <row r="3077" spans="1:38">
      <c r="A3077" s="2">
        <v>811</v>
      </c>
      <c r="B3077" s="2">
        <v>9731</v>
      </c>
      <c r="C3077" s="2" t="s">
        <v>2039</v>
      </c>
      <c r="D3077" s="2" t="s">
        <v>2040</v>
      </c>
      <c r="E3077" s="4" t="s">
        <v>367</v>
      </c>
      <c r="F3077" s="2" t="s">
        <v>3151</v>
      </c>
      <c r="G3077" s="2" t="s">
        <v>3152</v>
      </c>
      <c r="H3077" s="2" t="s">
        <v>370</v>
      </c>
      <c r="I3077" s="2" t="s">
        <v>951</v>
      </c>
      <c r="J3077" s="2" t="s">
        <v>30</v>
      </c>
      <c r="K3077" s="2" t="s">
        <v>30</v>
      </c>
      <c r="L3077" s="2" t="s">
        <v>526</v>
      </c>
      <c r="M3077" s="2" t="s">
        <v>45</v>
      </c>
      <c r="N3077" s="2" t="s">
        <v>659</v>
      </c>
      <c r="O3077" s="2" t="s">
        <v>323</v>
      </c>
      <c r="P3077" s="2" t="s">
        <v>2756</v>
      </c>
      <c r="Q3077" s="2" t="s">
        <v>363</v>
      </c>
      <c r="R3077" s="2" t="s">
        <v>605</v>
      </c>
      <c r="S3077" s="2" t="s">
        <v>34</v>
      </c>
      <c r="T3077" s="147">
        <v>0.76200000000000001</v>
      </c>
      <c r="U3077" s="2" t="s">
        <v>3153</v>
      </c>
      <c r="V3077" s="158">
        <v>1.7600000000000001E-2</v>
      </c>
      <c r="W3077" s="160">
        <v>2.5239999999999999E-2</v>
      </c>
      <c r="X3077" s="4" t="s">
        <v>610</v>
      </c>
      <c r="Y3077" s="4" t="s">
        <v>323</v>
      </c>
      <c r="Z3077" s="147">
        <v>223143.99</v>
      </c>
      <c r="AA3077" s="155">
        <v>1</v>
      </c>
      <c r="AB3077" s="174">
        <v>117</v>
      </c>
      <c r="AD3077" s="147">
        <v>261.07799999999997</v>
      </c>
      <c r="AG3077" s="2" t="s">
        <v>36</v>
      </c>
      <c r="AH3077" s="160">
        <v>2.9E-4</v>
      </c>
      <c r="AI3077" s="160">
        <v>3.17469996099193E-4</v>
      </c>
      <c r="AJ3077" s="160">
        <v>6.5072639357201394E-5</v>
      </c>
      <c r="AK3077" s="191"/>
      <c r="AL3077" s="147"/>
    </row>
    <row r="3078" spans="1:38">
      <c r="A3078" s="2">
        <v>811</v>
      </c>
      <c r="B3078" s="2">
        <v>9731</v>
      </c>
      <c r="C3078" s="2" t="s">
        <v>2039</v>
      </c>
      <c r="D3078" s="2" t="s">
        <v>2040</v>
      </c>
      <c r="E3078" s="4" t="s">
        <v>367</v>
      </c>
      <c r="F3078" s="2" t="s">
        <v>3154</v>
      </c>
      <c r="G3078" s="2" t="s">
        <v>3155</v>
      </c>
      <c r="H3078" s="2" t="s">
        <v>370</v>
      </c>
      <c r="I3078" s="2" t="s">
        <v>951</v>
      </c>
      <c r="J3078" s="2" t="s">
        <v>30</v>
      </c>
      <c r="K3078" s="2" t="s">
        <v>30</v>
      </c>
      <c r="L3078" s="2" t="s">
        <v>526</v>
      </c>
      <c r="M3078" s="2" t="s">
        <v>45</v>
      </c>
      <c r="N3078" s="2" t="s">
        <v>659</v>
      </c>
      <c r="O3078" s="2" t="s">
        <v>323</v>
      </c>
      <c r="P3078" s="2" t="s">
        <v>2756</v>
      </c>
      <c r="Q3078" s="2" t="s">
        <v>363</v>
      </c>
      <c r="R3078" s="2" t="s">
        <v>605</v>
      </c>
      <c r="S3078" s="2" t="s">
        <v>34</v>
      </c>
      <c r="T3078" s="147">
        <v>0.72299999999999998</v>
      </c>
      <c r="U3078" s="2" t="s">
        <v>3153</v>
      </c>
      <c r="V3078" s="158">
        <v>2.3E-2</v>
      </c>
      <c r="W3078" s="160">
        <v>2.6749999999999999E-2</v>
      </c>
      <c r="X3078" s="4" t="s">
        <v>610</v>
      </c>
      <c r="Y3078" s="4" t="s">
        <v>323</v>
      </c>
      <c r="Z3078" s="147">
        <v>232747.4</v>
      </c>
      <c r="AA3078" s="155">
        <v>1</v>
      </c>
      <c r="AB3078" s="174">
        <v>117.49</v>
      </c>
      <c r="AD3078" s="147">
        <v>273.45499999999998</v>
      </c>
      <c r="AG3078" s="2" t="s">
        <v>36</v>
      </c>
      <c r="AH3078" s="160">
        <v>2.8899999999999998E-4</v>
      </c>
      <c r="AI3078" s="160">
        <v>3.3251969430313802E-4</v>
      </c>
      <c r="AJ3078" s="160">
        <v>6.8157414597989801E-5</v>
      </c>
      <c r="AK3078" s="191"/>
      <c r="AL3078" s="147"/>
    </row>
    <row r="3079" spans="1:38">
      <c r="A3079" s="2">
        <v>811</v>
      </c>
      <c r="B3079" s="2">
        <v>9731</v>
      </c>
      <c r="C3079" s="2" t="s">
        <v>2039</v>
      </c>
      <c r="D3079" s="2" t="s">
        <v>2040</v>
      </c>
      <c r="E3079" s="4" t="s">
        <v>367</v>
      </c>
      <c r="F3079" s="2" t="s">
        <v>3156</v>
      </c>
      <c r="G3079" s="2" t="s">
        <v>3157</v>
      </c>
      <c r="H3079" s="2" t="s">
        <v>370</v>
      </c>
      <c r="I3079" s="2" t="s">
        <v>951</v>
      </c>
      <c r="J3079" s="2" t="s">
        <v>30</v>
      </c>
      <c r="K3079" s="2" t="s">
        <v>30</v>
      </c>
      <c r="L3079" s="2" t="s">
        <v>526</v>
      </c>
      <c r="M3079" s="2" t="s">
        <v>45</v>
      </c>
      <c r="N3079" s="2" t="s">
        <v>659</v>
      </c>
      <c r="O3079" s="2" t="s">
        <v>323</v>
      </c>
      <c r="P3079" s="2" t="s">
        <v>2756</v>
      </c>
      <c r="Q3079" s="2" t="s">
        <v>363</v>
      </c>
      <c r="R3079" s="2" t="s">
        <v>605</v>
      </c>
      <c r="S3079" s="2" t="s">
        <v>34</v>
      </c>
      <c r="T3079" s="147">
        <v>3.8889999999999998</v>
      </c>
      <c r="U3079" s="2" t="s">
        <v>3158</v>
      </c>
      <c r="V3079" s="158">
        <v>2.2499999999999999E-2</v>
      </c>
      <c r="W3079" s="160">
        <v>2.9579999999999999E-2</v>
      </c>
      <c r="X3079" s="4" t="s">
        <v>610</v>
      </c>
      <c r="Y3079" s="4" t="s">
        <v>323</v>
      </c>
      <c r="Z3079" s="147">
        <v>3534406.03</v>
      </c>
      <c r="AA3079" s="155">
        <v>1</v>
      </c>
      <c r="AB3079" s="174">
        <v>114.42</v>
      </c>
      <c r="AD3079" s="147">
        <v>4044.067</v>
      </c>
      <c r="AG3079" s="2" t="s">
        <v>36</v>
      </c>
      <c r="AH3079" s="160">
        <v>3.0040000000000002E-3</v>
      </c>
      <c r="AI3079" s="160">
        <v>4.9175639169436397E-3</v>
      </c>
      <c r="AJ3079" s="160">
        <v>1.00796568877418E-3</v>
      </c>
      <c r="AK3079" s="191"/>
      <c r="AL3079" s="147"/>
    </row>
    <row r="3080" spans="1:38">
      <c r="A3080" s="2">
        <v>811</v>
      </c>
      <c r="B3080" s="2">
        <v>9731</v>
      </c>
      <c r="C3080" s="2" t="s">
        <v>2039</v>
      </c>
      <c r="D3080" s="2" t="s">
        <v>2040</v>
      </c>
      <c r="E3080" s="4" t="s">
        <v>367</v>
      </c>
      <c r="F3080" s="2" t="s">
        <v>3159</v>
      </c>
      <c r="G3080" s="2" t="s">
        <v>3160</v>
      </c>
      <c r="H3080" s="2" t="s">
        <v>370</v>
      </c>
      <c r="I3080" s="2" t="s">
        <v>951</v>
      </c>
      <c r="J3080" s="2" t="s">
        <v>30</v>
      </c>
      <c r="K3080" s="2" t="s">
        <v>30</v>
      </c>
      <c r="L3080" s="2" t="s">
        <v>526</v>
      </c>
      <c r="M3080" s="2" t="s">
        <v>45</v>
      </c>
      <c r="N3080" s="2" t="s">
        <v>659</v>
      </c>
      <c r="O3080" s="2" t="s">
        <v>323</v>
      </c>
      <c r="P3080" s="2" t="s">
        <v>2756</v>
      </c>
      <c r="Q3080" s="2" t="s">
        <v>363</v>
      </c>
      <c r="R3080" s="2" t="s">
        <v>605</v>
      </c>
      <c r="S3080" s="2" t="s">
        <v>34</v>
      </c>
      <c r="T3080" s="147">
        <v>5.298</v>
      </c>
      <c r="U3080" s="2" t="s">
        <v>3123</v>
      </c>
      <c r="V3080" s="158">
        <v>2.5000000000000001E-3</v>
      </c>
      <c r="W3080" s="160">
        <v>3.0300000000000001E-2</v>
      </c>
      <c r="X3080" s="4" t="s">
        <v>610</v>
      </c>
      <c r="Y3080" s="4" t="s">
        <v>323</v>
      </c>
      <c r="Z3080" s="147">
        <v>6574207.8399999999</v>
      </c>
      <c r="AA3080" s="155">
        <v>1</v>
      </c>
      <c r="AB3080" s="174">
        <v>97.92</v>
      </c>
      <c r="AD3080" s="147">
        <v>6437.4639999999999</v>
      </c>
      <c r="AG3080" s="2" t="s">
        <v>36</v>
      </c>
      <c r="AH3080" s="160">
        <v>5.2969999999999996E-3</v>
      </c>
      <c r="AI3080" s="160">
        <v>7.8279215627826207E-3</v>
      </c>
      <c r="AJ3080" s="160">
        <v>1.60450916001604E-3</v>
      </c>
      <c r="AK3080" s="191"/>
      <c r="AL3080" s="147"/>
    </row>
    <row r="3081" spans="1:38">
      <c r="A3081" s="2">
        <v>811</v>
      </c>
      <c r="B3081" s="2">
        <v>9731</v>
      </c>
      <c r="C3081" s="2" t="s">
        <v>2039</v>
      </c>
      <c r="D3081" s="2" t="s">
        <v>2040</v>
      </c>
      <c r="E3081" s="4" t="s">
        <v>367</v>
      </c>
      <c r="F3081" s="2" t="s">
        <v>3161</v>
      </c>
      <c r="G3081" s="2" t="s">
        <v>3162</v>
      </c>
      <c r="H3081" s="2" t="s">
        <v>370</v>
      </c>
      <c r="I3081" s="2" t="s">
        <v>1162</v>
      </c>
      <c r="J3081" s="2" t="s">
        <v>30</v>
      </c>
      <c r="K3081" s="2" t="s">
        <v>30</v>
      </c>
      <c r="L3081" s="2" t="s">
        <v>526</v>
      </c>
      <c r="M3081" s="2" t="s">
        <v>45</v>
      </c>
      <c r="N3081" s="2" t="s">
        <v>659</v>
      </c>
      <c r="O3081" s="2" t="s">
        <v>323</v>
      </c>
      <c r="P3081" s="2" t="s">
        <v>2756</v>
      </c>
      <c r="Q3081" s="2" t="s">
        <v>363</v>
      </c>
      <c r="R3081" s="2" t="s">
        <v>605</v>
      </c>
      <c r="S3081" s="2" t="s">
        <v>34</v>
      </c>
      <c r="T3081" s="147">
        <v>0.247</v>
      </c>
      <c r="U3081" s="2" t="s">
        <v>3163</v>
      </c>
      <c r="V3081" s="158">
        <v>3.5000000000000003E-2</v>
      </c>
      <c r="W3081" s="160">
        <v>4.718E-2</v>
      </c>
      <c r="X3081" s="4" t="s">
        <v>610</v>
      </c>
      <c r="Y3081" s="4" t="s">
        <v>323</v>
      </c>
      <c r="Z3081" s="147">
        <v>630365.68999999994</v>
      </c>
      <c r="AA3081" s="155">
        <v>1</v>
      </c>
      <c r="AB3081" s="174">
        <v>100.6</v>
      </c>
      <c r="AD3081" s="147">
        <v>634.14800000000002</v>
      </c>
      <c r="AG3081" s="2" t="s">
        <v>36</v>
      </c>
      <c r="AH3081" s="160">
        <v>9.2100000000000005E-4</v>
      </c>
      <c r="AI3081" s="160">
        <v>7.7112037471010998E-4</v>
      </c>
      <c r="AJ3081" s="160">
        <v>1.5805852099743799E-4</v>
      </c>
      <c r="AK3081" s="191"/>
      <c r="AL3081" s="147"/>
    </row>
    <row r="3082" spans="1:38">
      <c r="A3082" s="2">
        <v>811</v>
      </c>
      <c r="B3082" s="2">
        <v>9731</v>
      </c>
      <c r="C3082" s="2" t="s">
        <v>2039</v>
      </c>
      <c r="D3082" s="2" t="s">
        <v>2040</v>
      </c>
      <c r="E3082" s="4" t="s">
        <v>367</v>
      </c>
      <c r="F3082" s="2" t="s">
        <v>3164</v>
      </c>
      <c r="G3082" s="2" t="s">
        <v>3165</v>
      </c>
      <c r="H3082" s="2" t="s">
        <v>370</v>
      </c>
      <c r="I3082" s="2" t="s">
        <v>951</v>
      </c>
      <c r="J3082" s="2" t="s">
        <v>30</v>
      </c>
      <c r="K3082" s="2" t="s">
        <v>30</v>
      </c>
      <c r="L3082" s="2" t="s">
        <v>526</v>
      </c>
      <c r="M3082" s="2" t="s">
        <v>45</v>
      </c>
      <c r="N3082" s="2" t="s">
        <v>659</v>
      </c>
      <c r="O3082" s="2" t="s">
        <v>323</v>
      </c>
      <c r="P3082" s="2" t="s">
        <v>2756</v>
      </c>
      <c r="Q3082" s="2" t="s">
        <v>363</v>
      </c>
      <c r="R3082" s="2" t="s">
        <v>605</v>
      </c>
      <c r="S3082" s="2" t="s">
        <v>34</v>
      </c>
      <c r="T3082" s="147">
        <v>2.3839999999999999</v>
      </c>
      <c r="U3082" s="2" t="s">
        <v>2866</v>
      </c>
      <c r="V3082" s="158">
        <v>2.35E-2</v>
      </c>
      <c r="W3082" s="160">
        <v>2.3949999999999999E-2</v>
      </c>
      <c r="X3082" s="4" t="s">
        <v>610</v>
      </c>
      <c r="Y3082" s="4" t="s">
        <v>323</v>
      </c>
      <c r="Z3082" s="147">
        <v>3679586.08</v>
      </c>
      <c r="AA3082" s="155">
        <v>1</v>
      </c>
      <c r="AB3082" s="174">
        <v>116.64</v>
      </c>
      <c r="AC3082" s="147">
        <v>102.194</v>
      </c>
      <c r="AD3082" s="147">
        <v>4394.0630000000001</v>
      </c>
      <c r="AG3082" s="2" t="s">
        <v>36</v>
      </c>
      <c r="AH3082" s="160">
        <v>3.9179999999999996E-3</v>
      </c>
      <c r="AI3082" s="160">
        <v>5.3431568850798999E-3</v>
      </c>
      <c r="AJ3082" s="160">
        <v>1.0952005710269199E-3</v>
      </c>
      <c r="AK3082" s="191"/>
      <c r="AL3082" s="147"/>
    </row>
    <row r="3083" spans="1:38">
      <c r="A3083" s="2">
        <v>811</v>
      </c>
      <c r="B3083" s="2">
        <v>9731</v>
      </c>
      <c r="C3083" s="2" t="s">
        <v>2043</v>
      </c>
      <c r="D3083" s="2" t="s">
        <v>2044</v>
      </c>
      <c r="E3083" s="4" t="s">
        <v>367</v>
      </c>
      <c r="F3083" s="2" t="s">
        <v>3166</v>
      </c>
      <c r="G3083" s="2" t="s">
        <v>3167</v>
      </c>
      <c r="H3083" s="2" t="s">
        <v>370</v>
      </c>
      <c r="I3083" s="2" t="s">
        <v>951</v>
      </c>
      <c r="J3083" s="2" t="s">
        <v>30</v>
      </c>
      <c r="K3083" s="2" t="s">
        <v>30</v>
      </c>
      <c r="L3083" s="2" t="s">
        <v>526</v>
      </c>
      <c r="M3083" s="2" t="s">
        <v>45</v>
      </c>
      <c r="N3083" s="2" t="s">
        <v>659</v>
      </c>
      <c r="O3083" s="2" t="s">
        <v>323</v>
      </c>
      <c r="P3083" s="2" t="s">
        <v>2745</v>
      </c>
      <c r="Q3083" s="2" t="s">
        <v>612</v>
      </c>
      <c r="R3083" s="2" t="s">
        <v>605</v>
      </c>
      <c r="S3083" s="2" t="s">
        <v>34</v>
      </c>
      <c r="T3083" s="147">
        <v>4.202</v>
      </c>
      <c r="U3083" s="2" t="s">
        <v>2812</v>
      </c>
      <c r="V3083" s="158">
        <v>8.5000000000000006E-3</v>
      </c>
      <c r="W3083" s="160">
        <v>3.0290000000000001E-2</v>
      </c>
      <c r="X3083" s="4" t="s">
        <v>610</v>
      </c>
      <c r="Y3083" s="4" t="s">
        <v>323</v>
      </c>
      <c r="Z3083" s="147">
        <v>1873000</v>
      </c>
      <c r="AA3083" s="155">
        <v>1</v>
      </c>
      <c r="AB3083" s="174">
        <v>104.57</v>
      </c>
      <c r="AD3083" s="147">
        <v>1958.596</v>
      </c>
      <c r="AG3083" s="2" t="s">
        <v>36</v>
      </c>
      <c r="AH3083" s="160">
        <v>2.8449999999999999E-3</v>
      </c>
      <c r="AI3083" s="160">
        <v>2.3816421946845599E-3</v>
      </c>
      <c r="AJ3083" s="160">
        <v>4.88171309153192E-4</v>
      </c>
      <c r="AK3083" s="191"/>
      <c r="AL3083" s="147"/>
    </row>
    <row r="3084" spans="1:38">
      <c r="A3084" s="2">
        <v>811</v>
      </c>
      <c r="B3084" s="2">
        <v>9731</v>
      </c>
      <c r="C3084" s="2" t="s">
        <v>2043</v>
      </c>
      <c r="D3084" s="2" t="s">
        <v>2044</v>
      </c>
      <c r="E3084" s="4" t="s">
        <v>367</v>
      </c>
      <c r="F3084" s="2" t="s">
        <v>3168</v>
      </c>
      <c r="G3084" s="2" t="s">
        <v>3169</v>
      </c>
      <c r="H3084" s="2" t="s">
        <v>370</v>
      </c>
      <c r="I3084" s="2" t="s">
        <v>951</v>
      </c>
      <c r="J3084" s="2" t="s">
        <v>30</v>
      </c>
      <c r="K3084" s="2" t="s">
        <v>30</v>
      </c>
      <c r="L3084" s="2" t="s">
        <v>526</v>
      </c>
      <c r="M3084" s="2" t="s">
        <v>45</v>
      </c>
      <c r="N3084" s="2" t="s">
        <v>659</v>
      </c>
      <c r="O3084" s="2" t="s">
        <v>323</v>
      </c>
      <c r="P3084" s="2" t="s">
        <v>2745</v>
      </c>
      <c r="Q3084" s="2" t="s">
        <v>612</v>
      </c>
      <c r="R3084" s="2" t="s">
        <v>605</v>
      </c>
      <c r="S3084" s="2" t="s">
        <v>34</v>
      </c>
      <c r="T3084" s="147">
        <v>5.6559999999999997</v>
      </c>
      <c r="U3084" s="2" t="s">
        <v>3101</v>
      </c>
      <c r="V3084" s="158">
        <v>3.1800000000000002E-2</v>
      </c>
      <c r="W3084" s="160">
        <v>3.4360000000000002E-2</v>
      </c>
      <c r="X3084" s="4" t="s">
        <v>610</v>
      </c>
      <c r="Y3084" s="4" t="s">
        <v>323</v>
      </c>
      <c r="Z3084" s="147">
        <v>1810918</v>
      </c>
      <c r="AA3084" s="155">
        <v>1</v>
      </c>
      <c r="AB3084" s="174">
        <v>107.36</v>
      </c>
      <c r="AD3084" s="147">
        <v>1944.202</v>
      </c>
      <c r="AG3084" s="2" t="s">
        <v>36</v>
      </c>
      <c r="AH3084" s="160">
        <v>4.2339999999999999E-3</v>
      </c>
      <c r="AI3084" s="160">
        <v>2.3641385182475499E-3</v>
      </c>
      <c r="AJ3084" s="160">
        <v>4.84583535699933E-4</v>
      </c>
      <c r="AK3084" s="191"/>
      <c r="AL3084" s="147"/>
    </row>
    <row r="3085" spans="1:38">
      <c r="A3085" s="2">
        <v>811</v>
      </c>
      <c r="B3085" s="2">
        <v>9731</v>
      </c>
      <c r="C3085" s="2" t="s">
        <v>2457</v>
      </c>
      <c r="D3085" s="2" t="s">
        <v>2458</v>
      </c>
      <c r="E3085" s="4" t="s">
        <v>367</v>
      </c>
      <c r="F3085" s="2" t="s">
        <v>3170</v>
      </c>
      <c r="G3085" s="2" t="s">
        <v>3171</v>
      </c>
      <c r="H3085" s="2" t="s">
        <v>370</v>
      </c>
      <c r="I3085" s="2" t="s">
        <v>1162</v>
      </c>
      <c r="J3085" s="2" t="s">
        <v>30</v>
      </c>
      <c r="K3085" s="2" t="s">
        <v>30</v>
      </c>
      <c r="L3085" s="2" t="s">
        <v>526</v>
      </c>
      <c r="M3085" s="2" t="s">
        <v>45</v>
      </c>
      <c r="N3085" s="2" t="s">
        <v>638</v>
      </c>
      <c r="O3085" s="2" t="s">
        <v>323</v>
      </c>
      <c r="P3085" s="2" t="s">
        <v>2749</v>
      </c>
      <c r="Q3085" s="2" t="s">
        <v>612</v>
      </c>
      <c r="R3085" s="2" t="s">
        <v>605</v>
      </c>
      <c r="S3085" s="2" t="s">
        <v>34</v>
      </c>
      <c r="T3085" s="147">
        <v>2.266</v>
      </c>
      <c r="U3085" s="2" t="s">
        <v>151</v>
      </c>
      <c r="V3085" s="158">
        <v>7.22E-2</v>
      </c>
      <c r="W3085" s="160">
        <v>6.855E-2</v>
      </c>
      <c r="X3085" s="4" t="s">
        <v>610</v>
      </c>
      <c r="Y3085" s="4" t="s">
        <v>323</v>
      </c>
      <c r="Z3085" s="147">
        <v>660200</v>
      </c>
      <c r="AA3085" s="155">
        <v>1</v>
      </c>
      <c r="AB3085" s="174">
        <v>102.41</v>
      </c>
      <c r="AD3085" s="147">
        <v>676.11099999999999</v>
      </c>
      <c r="AG3085" s="2" t="s">
        <v>36</v>
      </c>
      <c r="AH3085" s="160">
        <v>3.1259999999999999E-3</v>
      </c>
      <c r="AI3085" s="160">
        <v>8.2214707626282804E-4</v>
      </c>
      <c r="AJ3085" s="160">
        <v>1.6851759488954301E-4</v>
      </c>
      <c r="AK3085" s="191"/>
      <c r="AL3085" s="147"/>
    </row>
    <row r="3086" spans="1:38">
      <c r="A3086" s="2">
        <v>811</v>
      </c>
      <c r="B3086" s="2">
        <v>9731</v>
      </c>
      <c r="C3086" s="2" t="s">
        <v>3669</v>
      </c>
      <c r="D3086" s="2" t="s">
        <v>3670</v>
      </c>
      <c r="E3086" s="4" t="s">
        <v>367</v>
      </c>
      <c r="F3086" s="2" t="s">
        <v>3671</v>
      </c>
      <c r="G3086" s="2" t="s">
        <v>3672</v>
      </c>
      <c r="H3086" s="2" t="s">
        <v>370</v>
      </c>
      <c r="I3086" s="2" t="s">
        <v>951</v>
      </c>
      <c r="J3086" s="2" t="s">
        <v>30</v>
      </c>
      <c r="K3086" s="2" t="s">
        <v>30</v>
      </c>
      <c r="L3086" s="2" t="s">
        <v>526</v>
      </c>
      <c r="M3086" s="2" t="s">
        <v>45</v>
      </c>
      <c r="N3086" s="2" t="s">
        <v>642</v>
      </c>
      <c r="O3086" s="2" t="s">
        <v>323</v>
      </c>
      <c r="P3086" s="2" t="s">
        <v>175</v>
      </c>
      <c r="Q3086" s="2" t="s">
        <v>612</v>
      </c>
      <c r="R3086" s="2" t="s">
        <v>605</v>
      </c>
      <c r="S3086" s="2" t="s">
        <v>34</v>
      </c>
      <c r="T3086" s="147">
        <v>3.5590000000000002</v>
      </c>
      <c r="U3086" s="2" t="s">
        <v>3673</v>
      </c>
      <c r="V3086" s="158">
        <v>2.07E-2</v>
      </c>
      <c r="W3086" s="160">
        <v>4.965E-2</v>
      </c>
      <c r="X3086" s="4" t="s">
        <v>610</v>
      </c>
      <c r="Y3086" s="4" t="s">
        <v>323</v>
      </c>
      <c r="Z3086" s="147">
        <v>858677.4</v>
      </c>
      <c r="AA3086" s="155">
        <v>1</v>
      </c>
      <c r="AB3086" s="174">
        <v>101.96</v>
      </c>
      <c r="AD3086" s="147">
        <v>875.50699999999995</v>
      </c>
      <c r="AG3086" s="2" t="s">
        <v>36</v>
      </c>
      <c r="AH3086" s="160">
        <v>1.8E-3</v>
      </c>
      <c r="AI3086" s="160">
        <v>1.06461232567567E-3</v>
      </c>
      <c r="AJ3086" s="160">
        <v>2.1821631894397499E-4</v>
      </c>
      <c r="AK3086" s="191"/>
      <c r="AL3086" s="147"/>
    </row>
    <row r="3087" spans="1:38">
      <c r="A3087" s="2">
        <v>811</v>
      </c>
      <c r="B3087" s="2">
        <v>9731</v>
      </c>
      <c r="C3087" s="2" t="s">
        <v>3172</v>
      </c>
      <c r="D3087" s="2" t="s">
        <v>3173</v>
      </c>
      <c r="E3087" s="4" t="s">
        <v>367</v>
      </c>
      <c r="F3087" s="2" t="s">
        <v>3176</v>
      </c>
      <c r="G3087" s="2" t="s">
        <v>3177</v>
      </c>
      <c r="H3087" s="2" t="s">
        <v>370</v>
      </c>
      <c r="I3087" s="2" t="s">
        <v>951</v>
      </c>
      <c r="J3087" s="2" t="s">
        <v>30</v>
      </c>
      <c r="K3087" s="2" t="s">
        <v>30</v>
      </c>
      <c r="L3087" s="2" t="s">
        <v>526</v>
      </c>
      <c r="M3087" s="2" t="s">
        <v>45</v>
      </c>
      <c r="N3087" s="2" t="s">
        <v>673</v>
      </c>
      <c r="O3087" s="2" t="s">
        <v>323</v>
      </c>
      <c r="P3087" s="2" t="s">
        <v>362</v>
      </c>
      <c r="Q3087" s="2" t="s">
        <v>363</v>
      </c>
      <c r="R3087" s="2" t="s">
        <v>605</v>
      </c>
      <c r="S3087" s="2" t="s">
        <v>34</v>
      </c>
      <c r="T3087" s="177">
        <v>11.45</v>
      </c>
      <c r="U3087" s="2" t="s">
        <v>3178</v>
      </c>
      <c r="V3087" s="158">
        <v>2.07E-2</v>
      </c>
      <c r="W3087" s="160">
        <v>3.286E-2</v>
      </c>
      <c r="X3087" s="4" t="s">
        <v>610</v>
      </c>
      <c r="Y3087" s="4" t="s">
        <v>323</v>
      </c>
      <c r="Z3087" s="147">
        <v>5825347.9900000002</v>
      </c>
      <c r="AA3087" s="155">
        <v>1</v>
      </c>
      <c r="AB3087" s="174">
        <v>99.37</v>
      </c>
      <c r="AD3087" s="147">
        <v>5788.6480000000001</v>
      </c>
      <c r="AG3087" s="2" t="s">
        <v>36</v>
      </c>
      <c r="AH3087" s="160">
        <v>1.279E-3</v>
      </c>
      <c r="AI3087" s="160">
        <v>7.0389648156162204E-3</v>
      </c>
      <c r="AJ3087" s="160">
        <v>1.44279467200897E-3</v>
      </c>
      <c r="AK3087" s="191"/>
      <c r="AL3087" s="147"/>
    </row>
    <row r="3088" spans="1:38">
      <c r="A3088" s="2">
        <v>811</v>
      </c>
      <c r="B3088" s="2">
        <v>9731</v>
      </c>
      <c r="C3088" s="2" t="s">
        <v>2051</v>
      </c>
      <c r="D3088" s="2" t="s">
        <v>2052</v>
      </c>
      <c r="E3088" s="4" t="s">
        <v>513</v>
      </c>
      <c r="F3088" s="2" t="s">
        <v>3679</v>
      </c>
      <c r="G3088" s="2" t="s">
        <v>3680</v>
      </c>
      <c r="H3088" s="2" t="s">
        <v>370</v>
      </c>
      <c r="I3088" s="2" t="s">
        <v>1165</v>
      </c>
      <c r="J3088" s="2" t="s">
        <v>30</v>
      </c>
      <c r="K3088" s="2" t="s">
        <v>137</v>
      </c>
      <c r="L3088" s="2" t="s">
        <v>526</v>
      </c>
      <c r="M3088" s="2" t="s">
        <v>45</v>
      </c>
      <c r="N3088" s="2" t="s">
        <v>649</v>
      </c>
      <c r="O3088" s="2" t="s">
        <v>323</v>
      </c>
      <c r="P3088" s="2" t="s">
        <v>374</v>
      </c>
      <c r="Q3088" s="2" t="s">
        <v>375</v>
      </c>
      <c r="R3088" s="2" t="s">
        <v>375</v>
      </c>
      <c r="S3088" s="2" t="s">
        <v>34</v>
      </c>
      <c r="T3088" s="147">
        <v>2.1659999999999999</v>
      </c>
      <c r="U3088" s="2" t="s">
        <v>3096</v>
      </c>
      <c r="V3088" s="158">
        <v>0.05</v>
      </c>
      <c r="W3088" s="160">
        <v>1.0000000000000001E-5</v>
      </c>
      <c r="X3088" s="4" t="s">
        <v>610</v>
      </c>
      <c r="Y3088" s="4" t="s">
        <v>323</v>
      </c>
      <c r="Z3088" s="147">
        <v>297000</v>
      </c>
      <c r="AA3088" s="155">
        <v>1</v>
      </c>
      <c r="AB3088" s="174">
        <v>214</v>
      </c>
      <c r="AD3088" s="147">
        <v>635.58000000000004</v>
      </c>
      <c r="AG3088" s="2" t="s">
        <v>36</v>
      </c>
      <c r="AH3088" s="160">
        <v>1.9840000000000001E-3</v>
      </c>
      <c r="AI3088" s="160">
        <v>7.7286181979919805E-4</v>
      </c>
      <c r="AJ3088" s="160">
        <v>1.5841546946386001E-4</v>
      </c>
      <c r="AK3088" s="191"/>
      <c r="AL3088" s="147"/>
    </row>
    <row r="3089" spans="1:38">
      <c r="A3089" s="2">
        <v>811</v>
      </c>
      <c r="B3089" s="2">
        <v>9731</v>
      </c>
      <c r="C3089" s="2" t="s">
        <v>2051</v>
      </c>
      <c r="D3089" s="2" t="s">
        <v>2052</v>
      </c>
      <c r="E3089" s="4" t="s">
        <v>513</v>
      </c>
      <c r="F3089" s="2" t="s">
        <v>3179</v>
      </c>
      <c r="G3089" s="2" t="s">
        <v>3180</v>
      </c>
      <c r="H3089" s="2" t="s">
        <v>370</v>
      </c>
      <c r="I3089" s="2" t="s">
        <v>1162</v>
      </c>
      <c r="J3089" s="2" t="s">
        <v>30</v>
      </c>
      <c r="K3089" s="2" t="s">
        <v>137</v>
      </c>
      <c r="L3089" s="2" t="s">
        <v>526</v>
      </c>
      <c r="M3089" s="2" t="s">
        <v>45</v>
      </c>
      <c r="N3089" s="2" t="s">
        <v>649</v>
      </c>
      <c r="O3089" s="2" t="s">
        <v>323</v>
      </c>
      <c r="P3089" s="2" t="s">
        <v>2749</v>
      </c>
      <c r="Q3089" s="2" t="s">
        <v>363</v>
      </c>
      <c r="R3089" s="2" t="s">
        <v>605</v>
      </c>
      <c r="S3089" s="2" t="s">
        <v>34</v>
      </c>
      <c r="T3089" s="147">
        <v>3.1179999999999999</v>
      </c>
      <c r="U3089" s="2" t="s">
        <v>3003</v>
      </c>
      <c r="V3089" s="158">
        <v>6.5000000000000002E-2</v>
      </c>
      <c r="W3089" s="160">
        <v>6.7379999999999995E-2</v>
      </c>
      <c r="X3089" s="4" t="s">
        <v>610</v>
      </c>
      <c r="Y3089" s="4" t="s">
        <v>323</v>
      </c>
      <c r="Z3089" s="147">
        <v>961979</v>
      </c>
      <c r="AA3089" s="155">
        <v>1</v>
      </c>
      <c r="AB3089" s="174">
        <v>101.22</v>
      </c>
      <c r="AD3089" s="147">
        <v>973.71500000000003</v>
      </c>
      <c r="AG3089" s="2" t="s">
        <v>36</v>
      </c>
      <c r="AH3089" s="160">
        <v>1.9239999999999999E-3</v>
      </c>
      <c r="AI3089" s="160">
        <v>1.1840323137973299E-3</v>
      </c>
      <c r="AJ3089" s="160">
        <v>2.4269414020130801E-4</v>
      </c>
      <c r="AK3089" s="191"/>
      <c r="AL3089" s="147"/>
    </row>
    <row r="3090" spans="1:38">
      <c r="A3090" s="2">
        <v>811</v>
      </c>
      <c r="B3090" s="2">
        <v>9731</v>
      </c>
      <c r="C3090" s="2" t="s">
        <v>2051</v>
      </c>
      <c r="D3090" s="2" t="s">
        <v>2052</v>
      </c>
      <c r="E3090" s="4" t="s">
        <v>513</v>
      </c>
      <c r="F3090" s="2" t="s">
        <v>3181</v>
      </c>
      <c r="G3090" s="2" t="s">
        <v>3182</v>
      </c>
      <c r="H3090" s="2" t="s">
        <v>33</v>
      </c>
      <c r="I3090" s="2" t="s">
        <v>1162</v>
      </c>
      <c r="J3090" s="2" t="s">
        <v>30</v>
      </c>
      <c r="K3090" s="2" t="s">
        <v>30</v>
      </c>
      <c r="L3090" s="2" t="s">
        <v>528</v>
      </c>
      <c r="M3090" s="2" t="s">
        <v>45</v>
      </c>
      <c r="N3090" s="2" t="s">
        <v>649</v>
      </c>
      <c r="O3090" s="2" t="s">
        <v>323</v>
      </c>
      <c r="P3090" s="2" t="s">
        <v>2749</v>
      </c>
      <c r="Q3090" s="2" t="s">
        <v>363</v>
      </c>
      <c r="R3090" s="2" t="s">
        <v>605</v>
      </c>
      <c r="S3090" s="2" t="s">
        <v>34</v>
      </c>
      <c r="T3090" s="147">
        <v>3.15</v>
      </c>
      <c r="U3090" s="2" t="s">
        <v>3003</v>
      </c>
      <c r="V3090" s="158">
        <v>6.5000000000000002E-2</v>
      </c>
      <c r="W3090" s="160">
        <v>6.7140000000000005E-2</v>
      </c>
      <c r="X3090" s="4" t="s">
        <v>610</v>
      </c>
      <c r="Y3090" s="4" t="s">
        <v>323</v>
      </c>
      <c r="Z3090" s="147">
        <v>3141505</v>
      </c>
      <c r="AA3090" s="155">
        <v>1</v>
      </c>
      <c r="AB3090" s="174">
        <v>101.22</v>
      </c>
      <c r="AD3090" s="147">
        <v>3179.8310000000001</v>
      </c>
      <c r="AG3090" s="2" t="s">
        <v>36</v>
      </c>
      <c r="AH3090" s="160">
        <v>0</v>
      </c>
      <c r="AI3090" s="160">
        <v>3.8666576234573499E-3</v>
      </c>
      <c r="AJ3090" s="160">
        <v>7.9255873040171205E-4</v>
      </c>
      <c r="AK3090" s="191"/>
      <c r="AL3090" s="147"/>
    </row>
    <row r="3091" spans="1:38">
      <c r="A3091" s="2">
        <v>811</v>
      </c>
      <c r="B3091" s="2">
        <v>9731</v>
      </c>
      <c r="C3091" s="2" t="s">
        <v>2051</v>
      </c>
      <c r="D3091" s="2" t="s">
        <v>2052</v>
      </c>
      <c r="E3091" s="4" t="s">
        <v>513</v>
      </c>
      <c r="F3091" s="2" t="s">
        <v>3681</v>
      </c>
      <c r="G3091" s="2" t="s">
        <v>3682</v>
      </c>
      <c r="H3091" s="2" t="s">
        <v>370</v>
      </c>
      <c r="I3091" s="2" t="s">
        <v>1162</v>
      </c>
      <c r="J3091" s="2" t="s">
        <v>30</v>
      </c>
      <c r="K3091" s="2" t="s">
        <v>30</v>
      </c>
      <c r="L3091" s="2" t="s">
        <v>526</v>
      </c>
      <c r="M3091" s="2" t="s">
        <v>31</v>
      </c>
      <c r="N3091" s="2" t="s">
        <v>649</v>
      </c>
      <c r="O3091" s="2" t="s">
        <v>323</v>
      </c>
      <c r="P3091" s="2" t="s">
        <v>2749</v>
      </c>
      <c r="Q3091" s="2" t="s">
        <v>363</v>
      </c>
      <c r="R3091" s="2" t="s">
        <v>605</v>
      </c>
      <c r="S3091" s="2" t="s">
        <v>34</v>
      </c>
      <c r="T3091" s="147">
        <v>3.4260000000000002</v>
      </c>
      <c r="U3091" s="2" t="s">
        <v>3683</v>
      </c>
      <c r="V3091" s="158">
        <v>6.7000000000000004E-2</v>
      </c>
      <c r="W3091" s="160">
        <v>6.5699999999999995E-2</v>
      </c>
      <c r="X3091" s="4" t="s">
        <v>610</v>
      </c>
      <c r="Y3091" s="4" t="s">
        <v>323</v>
      </c>
      <c r="Z3091" s="147">
        <v>1080000</v>
      </c>
      <c r="AA3091" s="155">
        <v>1</v>
      </c>
      <c r="AB3091" s="174">
        <v>100.86</v>
      </c>
      <c r="AD3091" s="147">
        <v>1089.288</v>
      </c>
      <c r="AG3091" s="2" t="s">
        <v>36</v>
      </c>
      <c r="AH3091" s="160">
        <v>1.1869999999999999E-3</v>
      </c>
      <c r="AI3091" s="160">
        <v>1.32456827773912E-3</v>
      </c>
      <c r="AJ3091" s="160">
        <v>2.7150015718139202E-4</v>
      </c>
      <c r="AK3091" s="191"/>
      <c r="AL3091" s="147"/>
    </row>
    <row r="3092" spans="1:38">
      <c r="A3092" s="2">
        <v>811</v>
      </c>
      <c r="B3092" s="2">
        <v>9731</v>
      </c>
      <c r="C3092" s="2" t="s">
        <v>3183</v>
      </c>
      <c r="D3092" s="2" t="s">
        <v>3184</v>
      </c>
      <c r="E3092" s="4" t="s">
        <v>367</v>
      </c>
      <c r="F3092" s="2" t="s">
        <v>3185</v>
      </c>
      <c r="G3092" s="2" t="s">
        <v>3186</v>
      </c>
      <c r="H3092" s="2" t="s">
        <v>370</v>
      </c>
      <c r="I3092" s="2" t="s">
        <v>1163</v>
      </c>
      <c r="J3092" s="2" t="s">
        <v>30</v>
      </c>
      <c r="K3092" s="2" t="s">
        <v>30</v>
      </c>
      <c r="L3092" s="2" t="s">
        <v>526</v>
      </c>
      <c r="M3092" s="2" t="s">
        <v>45</v>
      </c>
      <c r="N3092" s="2" t="s">
        <v>636</v>
      </c>
      <c r="O3092" s="2" t="s">
        <v>323</v>
      </c>
      <c r="P3092" s="2" t="s">
        <v>2749</v>
      </c>
      <c r="Q3092" s="2" t="s">
        <v>612</v>
      </c>
      <c r="R3092" s="2" t="s">
        <v>605</v>
      </c>
      <c r="S3092" s="2" t="s">
        <v>34</v>
      </c>
      <c r="T3092" s="147">
        <v>3.847</v>
      </c>
      <c r="U3092" s="2" t="s">
        <v>2768</v>
      </c>
      <c r="V3092" s="158">
        <v>0.05</v>
      </c>
      <c r="W3092" s="160">
        <v>3.4849999999999999E-2</v>
      </c>
      <c r="X3092" s="4" t="s">
        <v>610</v>
      </c>
      <c r="Y3092" s="4" t="s">
        <v>323</v>
      </c>
      <c r="Z3092" s="147">
        <v>3068000</v>
      </c>
      <c r="AA3092" s="155">
        <v>1</v>
      </c>
      <c r="AB3092" s="174">
        <v>107.3</v>
      </c>
      <c r="AD3092" s="147">
        <v>3291.9639999999999</v>
      </c>
      <c r="AG3092" s="2" t="s">
        <v>36</v>
      </c>
      <c r="AH3092" s="160">
        <v>7.528E-3</v>
      </c>
      <c r="AI3092" s="160">
        <v>4.00301030201304E-3</v>
      </c>
      <c r="AJ3092" s="160">
        <v>8.2050728864679001E-4</v>
      </c>
      <c r="AK3092" s="191"/>
      <c r="AL3092" s="147"/>
    </row>
    <row r="3093" spans="1:38">
      <c r="A3093" s="2">
        <v>811</v>
      </c>
      <c r="B3093" s="2">
        <v>9731</v>
      </c>
      <c r="C3093" s="2" t="s">
        <v>3183</v>
      </c>
      <c r="D3093" s="2" t="s">
        <v>3184</v>
      </c>
      <c r="E3093" s="4" t="s">
        <v>367</v>
      </c>
      <c r="F3093" s="2" t="s">
        <v>3187</v>
      </c>
      <c r="G3093" s="2" t="s">
        <v>3188</v>
      </c>
      <c r="H3093" s="2" t="s">
        <v>370</v>
      </c>
      <c r="I3093" s="2" t="s">
        <v>1162</v>
      </c>
      <c r="J3093" s="2" t="s">
        <v>30</v>
      </c>
      <c r="K3093" s="2" t="s">
        <v>30</v>
      </c>
      <c r="L3093" s="2" t="s">
        <v>526</v>
      </c>
      <c r="M3093" s="2" t="s">
        <v>31</v>
      </c>
      <c r="N3093" s="2" t="s">
        <v>636</v>
      </c>
      <c r="O3093" s="2" t="s">
        <v>323</v>
      </c>
      <c r="P3093" s="2" t="s">
        <v>2749</v>
      </c>
      <c r="Q3093" s="2" t="s">
        <v>612</v>
      </c>
      <c r="R3093" s="2" t="s">
        <v>605</v>
      </c>
      <c r="S3093" s="2" t="s">
        <v>34</v>
      </c>
      <c r="T3093" s="147">
        <v>6.1669999999999998</v>
      </c>
      <c r="U3093" s="2" t="s">
        <v>3189</v>
      </c>
      <c r="V3093" s="158">
        <v>6.6900000000000001E-2</v>
      </c>
      <c r="W3093" s="160">
        <v>6.7549999999999999E-2</v>
      </c>
      <c r="X3093" s="4" t="s">
        <v>610</v>
      </c>
      <c r="Y3093" s="4" t="s">
        <v>323</v>
      </c>
      <c r="Z3093" s="147">
        <v>2065000</v>
      </c>
      <c r="AA3093" s="155">
        <v>1</v>
      </c>
      <c r="AB3093" s="174">
        <v>100.53</v>
      </c>
      <c r="AD3093" s="147">
        <v>2075.9450000000002</v>
      </c>
      <c r="AG3093" s="2" t="s">
        <v>36</v>
      </c>
      <c r="AH3093" s="160">
        <v>5.8170000000000001E-3</v>
      </c>
      <c r="AI3093" s="160">
        <v>2.5243372102208002E-3</v>
      </c>
      <c r="AJ3093" s="160">
        <v>5.1741987247619196E-4</v>
      </c>
      <c r="AK3093" s="191"/>
      <c r="AL3093" s="147"/>
    </row>
    <row r="3094" spans="1:38">
      <c r="A3094" s="2">
        <v>811</v>
      </c>
      <c r="B3094" s="2">
        <v>9731</v>
      </c>
      <c r="C3094" s="2" t="s">
        <v>2331</v>
      </c>
      <c r="D3094" s="2" t="s">
        <v>2332</v>
      </c>
      <c r="E3094" s="4" t="s">
        <v>367</v>
      </c>
      <c r="F3094" s="2" t="s">
        <v>3190</v>
      </c>
      <c r="G3094" s="2" t="s">
        <v>3191</v>
      </c>
      <c r="H3094" s="2" t="s">
        <v>370</v>
      </c>
      <c r="I3094" s="2" t="s">
        <v>951</v>
      </c>
      <c r="J3094" s="2" t="s">
        <v>30</v>
      </c>
      <c r="K3094" s="2" t="s">
        <v>30</v>
      </c>
      <c r="L3094" s="2" t="s">
        <v>526</v>
      </c>
      <c r="M3094" s="2" t="s">
        <v>45</v>
      </c>
      <c r="N3094" s="2" t="s">
        <v>660</v>
      </c>
      <c r="O3094" s="2" t="s">
        <v>323</v>
      </c>
      <c r="P3094" s="2" t="s">
        <v>374</v>
      </c>
      <c r="Q3094" s="2" t="s">
        <v>375</v>
      </c>
      <c r="R3094" s="2" t="s">
        <v>375</v>
      </c>
      <c r="S3094" s="2" t="s">
        <v>34</v>
      </c>
      <c r="T3094" s="147">
        <v>2.4489999999999998</v>
      </c>
      <c r="U3094" s="2" t="s">
        <v>1500</v>
      </c>
      <c r="V3094" s="158">
        <v>4.7500000000000001E-2</v>
      </c>
      <c r="W3094" s="160">
        <v>5.3400000000000003E-2</v>
      </c>
      <c r="X3094" s="4" t="s">
        <v>610</v>
      </c>
      <c r="Y3094" s="4" t="s">
        <v>323</v>
      </c>
      <c r="Z3094" s="147">
        <v>1174000</v>
      </c>
      <c r="AA3094" s="155">
        <v>1</v>
      </c>
      <c r="AB3094" s="174">
        <v>105.38</v>
      </c>
      <c r="AD3094" s="147">
        <v>1237.1610000000001</v>
      </c>
      <c r="AG3094" s="2" t="s">
        <v>36</v>
      </c>
      <c r="AH3094" s="160">
        <v>3.6670000000000001E-3</v>
      </c>
      <c r="AI3094" s="160">
        <v>1.5043812838933901E-3</v>
      </c>
      <c r="AJ3094" s="160">
        <v>3.08356890242727E-4</v>
      </c>
      <c r="AK3094" s="191"/>
      <c r="AL3094" s="147"/>
    </row>
    <row r="3095" spans="1:38">
      <c r="A3095" s="2">
        <v>811</v>
      </c>
      <c r="B3095" s="2">
        <v>9731</v>
      </c>
      <c r="C3095" s="2" t="s">
        <v>3192</v>
      </c>
      <c r="D3095" s="2" t="s">
        <v>3193</v>
      </c>
      <c r="E3095" s="4" t="s">
        <v>367</v>
      </c>
      <c r="F3095" s="2" t="s">
        <v>3686</v>
      </c>
      <c r="G3095" s="2" t="s">
        <v>3687</v>
      </c>
      <c r="H3095" s="2" t="s">
        <v>370</v>
      </c>
      <c r="I3095" s="2" t="s">
        <v>1162</v>
      </c>
      <c r="J3095" s="2" t="s">
        <v>30</v>
      </c>
      <c r="K3095" s="2" t="s">
        <v>30</v>
      </c>
      <c r="L3095" s="2" t="s">
        <v>526</v>
      </c>
      <c r="M3095" s="2" t="s">
        <v>45</v>
      </c>
      <c r="N3095" s="2" t="s">
        <v>659</v>
      </c>
      <c r="O3095" s="2" t="s">
        <v>323</v>
      </c>
      <c r="P3095" s="2" t="s">
        <v>2739</v>
      </c>
      <c r="Q3095" s="2" t="s">
        <v>363</v>
      </c>
      <c r="R3095" s="2" t="s">
        <v>605</v>
      </c>
      <c r="S3095" s="2" t="s">
        <v>34</v>
      </c>
      <c r="T3095" s="147">
        <v>2.9009999999999998</v>
      </c>
      <c r="U3095" s="2" t="s">
        <v>2768</v>
      </c>
      <c r="V3095" s="158">
        <v>3.95E-2</v>
      </c>
      <c r="W3095" s="160">
        <v>7.1989999999999998E-2</v>
      </c>
      <c r="X3095" s="4" t="s">
        <v>610</v>
      </c>
      <c r="Y3095" s="4" t="s">
        <v>323</v>
      </c>
      <c r="Z3095" s="147">
        <v>255644.98</v>
      </c>
      <c r="AA3095" s="155">
        <v>1</v>
      </c>
      <c r="AB3095" s="174">
        <v>92.4</v>
      </c>
      <c r="AD3095" s="147">
        <v>236.21600000000001</v>
      </c>
      <c r="AG3095" s="2" t="s">
        <v>36</v>
      </c>
      <c r="AH3095" s="160">
        <v>2.0799999999999999E-4</v>
      </c>
      <c r="AI3095" s="160">
        <v>2.8723732321024001E-4</v>
      </c>
      <c r="AJ3095" s="160">
        <v>5.8875770853469199E-5</v>
      </c>
      <c r="AK3095" s="191"/>
      <c r="AL3095" s="147"/>
    </row>
    <row r="3096" spans="1:38">
      <c r="A3096" s="2">
        <v>811</v>
      </c>
      <c r="B3096" s="2">
        <v>9731</v>
      </c>
      <c r="C3096" s="2" t="s">
        <v>3192</v>
      </c>
      <c r="D3096" s="2" t="s">
        <v>3193</v>
      </c>
      <c r="E3096" s="4" t="s">
        <v>367</v>
      </c>
      <c r="F3096" s="2" t="s">
        <v>3194</v>
      </c>
      <c r="G3096" s="2" t="s">
        <v>3195</v>
      </c>
      <c r="H3096" s="2" t="s">
        <v>370</v>
      </c>
      <c r="I3096" s="2" t="s">
        <v>951</v>
      </c>
      <c r="J3096" s="2" t="s">
        <v>30</v>
      </c>
      <c r="K3096" s="2" t="s">
        <v>30</v>
      </c>
      <c r="L3096" s="2" t="s">
        <v>526</v>
      </c>
      <c r="M3096" s="2" t="s">
        <v>45</v>
      </c>
      <c r="N3096" s="2" t="s">
        <v>659</v>
      </c>
      <c r="O3096" s="2" t="s">
        <v>323</v>
      </c>
      <c r="P3096" s="2" t="s">
        <v>2739</v>
      </c>
      <c r="Q3096" s="2" t="s">
        <v>363</v>
      </c>
      <c r="R3096" s="2" t="s">
        <v>605</v>
      </c>
      <c r="S3096" s="2" t="s">
        <v>34</v>
      </c>
      <c r="T3096" s="147">
        <v>4.048</v>
      </c>
      <c r="U3096" s="2" t="s">
        <v>2768</v>
      </c>
      <c r="V3096" s="158">
        <v>3.6200000000000003E-2</v>
      </c>
      <c r="W3096" s="160">
        <v>3.9030000000000002E-2</v>
      </c>
      <c r="X3096" s="4" t="s">
        <v>610</v>
      </c>
      <c r="Y3096" s="4" t="s">
        <v>323</v>
      </c>
      <c r="Z3096" s="147">
        <v>831805.03</v>
      </c>
      <c r="AA3096" s="155">
        <v>1</v>
      </c>
      <c r="AB3096" s="174">
        <v>106.27</v>
      </c>
      <c r="AD3096" s="147">
        <v>883.95899999999995</v>
      </c>
      <c r="AG3096" s="2" t="s">
        <v>36</v>
      </c>
      <c r="AH3096" s="160">
        <v>4.8299999999999998E-4</v>
      </c>
      <c r="AI3096" s="160">
        <v>1.07488958132574E-3</v>
      </c>
      <c r="AJ3096" s="160">
        <v>2.2032287439399E-4</v>
      </c>
      <c r="AK3096" s="191"/>
      <c r="AL3096" s="147"/>
    </row>
    <row r="3097" spans="1:38">
      <c r="A3097" s="2">
        <v>811</v>
      </c>
      <c r="B3097" s="2">
        <v>9731</v>
      </c>
      <c r="C3097" s="2" t="s">
        <v>3192</v>
      </c>
      <c r="D3097" s="2" t="s">
        <v>3193</v>
      </c>
      <c r="E3097" s="4" t="s">
        <v>367</v>
      </c>
      <c r="F3097" s="2" t="s">
        <v>3688</v>
      </c>
      <c r="G3097" s="2" t="s">
        <v>3689</v>
      </c>
      <c r="H3097" s="2" t="s">
        <v>370</v>
      </c>
      <c r="I3097" s="2" t="s">
        <v>1162</v>
      </c>
      <c r="J3097" s="2" t="s">
        <v>30</v>
      </c>
      <c r="K3097" s="2" t="s">
        <v>30</v>
      </c>
      <c r="L3097" s="2" t="s">
        <v>526</v>
      </c>
      <c r="M3097" s="2" t="s">
        <v>31</v>
      </c>
      <c r="N3097" s="2" t="s">
        <v>659</v>
      </c>
      <c r="O3097" s="2" t="s">
        <v>323</v>
      </c>
      <c r="P3097" s="2" t="s">
        <v>2773</v>
      </c>
      <c r="Q3097" s="2" t="s">
        <v>363</v>
      </c>
      <c r="R3097" s="2" t="s">
        <v>605</v>
      </c>
      <c r="S3097" s="2" t="s">
        <v>34</v>
      </c>
      <c r="T3097" s="147">
        <v>2.91</v>
      </c>
      <c r="U3097" s="2" t="s">
        <v>3690</v>
      </c>
      <c r="V3097" s="158">
        <v>6.6299999999999998E-2</v>
      </c>
      <c r="W3097" s="160">
        <v>6.8000000000000005E-2</v>
      </c>
      <c r="X3097" s="4" t="s">
        <v>610</v>
      </c>
      <c r="Y3097" s="4" t="s">
        <v>323</v>
      </c>
      <c r="Z3097" s="147">
        <v>6162000</v>
      </c>
      <c r="AA3097" s="155">
        <v>1</v>
      </c>
      <c r="AB3097" s="174">
        <v>101.61</v>
      </c>
      <c r="AD3097" s="147">
        <v>6261.2079999999996</v>
      </c>
      <c r="AG3097" s="2" t="s">
        <v>36</v>
      </c>
      <c r="AH3097" s="160">
        <v>4.6550000000000003E-3</v>
      </c>
      <c r="AI3097" s="160">
        <v>7.6135950841651201E-3</v>
      </c>
      <c r="AJ3097" s="160">
        <v>1.56057811198271E-3</v>
      </c>
      <c r="AK3097" s="191"/>
      <c r="AL3097" s="147"/>
    </row>
    <row r="3098" spans="1:38">
      <c r="A3098" s="2">
        <v>811</v>
      </c>
      <c r="B3098" s="2">
        <v>9731</v>
      </c>
      <c r="C3098" s="2" t="s">
        <v>3196</v>
      </c>
      <c r="D3098" s="2" t="s">
        <v>3197</v>
      </c>
      <c r="E3098" s="4" t="s">
        <v>367</v>
      </c>
      <c r="F3098" s="2" t="s">
        <v>3198</v>
      </c>
      <c r="G3098" s="2" t="s">
        <v>3199</v>
      </c>
      <c r="H3098" s="2" t="s">
        <v>370</v>
      </c>
      <c r="I3098" s="2" t="s">
        <v>951</v>
      </c>
      <c r="J3098" s="2" t="s">
        <v>30</v>
      </c>
      <c r="K3098" s="2" t="s">
        <v>30</v>
      </c>
      <c r="L3098" s="2" t="s">
        <v>526</v>
      </c>
      <c r="M3098" s="2" t="s">
        <v>45</v>
      </c>
      <c r="N3098" s="2" t="s">
        <v>659</v>
      </c>
      <c r="O3098" s="2" t="s">
        <v>323</v>
      </c>
      <c r="P3098" s="2" t="s">
        <v>362</v>
      </c>
      <c r="Q3098" s="2" t="s">
        <v>363</v>
      </c>
      <c r="R3098" s="2" t="s">
        <v>605</v>
      </c>
      <c r="S3098" s="2" t="s">
        <v>34</v>
      </c>
      <c r="T3098" s="147">
        <v>4.99</v>
      </c>
      <c r="U3098" s="2" t="s">
        <v>3101</v>
      </c>
      <c r="V3098" s="158">
        <v>1.6500000000000001E-2</v>
      </c>
      <c r="W3098" s="160">
        <v>2.7019999999999999E-2</v>
      </c>
      <c r="X3098" s="4" t="s">
        <v>610</v>
      </c>
      <c r="Y3098" s="4" t="s">
        <v>323</v>
      </c>
      <c r="Z3098" s="147">
        <v>7975417</v>
      </c>
      <c r="AA3098" s="155">
        <v>1</v>
      </c>
      <c r="AB3098" s="174">
        <v>111.02</v>
      </c>
      <c r="AD3098" s="147">
        <v>8854.3080000000009</v>
      </c>
      <c r="AG3098" s="2" t="s">
        <v>36</v>
      </c>
      <c r="AH3098" s="160">
        <v>3.7699999999999999E-3</v>
      </c>
      <c r="AI3098" s="160">
        <v>1.0766790267043099E-2</v>
      </c>
      <c r="AJ3098" s="160">
        <v>2.20689661602859E-3</v>
      </c>
      <c r="AK3098" s="191"/>
      <c r="AL3098" s="147"/>
    </row>
    <row r="3099" spans="1:38">
      <c r="A3099" s="2">
        <v>811</v>
      </c>
      <c r="B3099" s="2">
        <v>9731</v>
      </c>
      <c r="C3099" s="2" t="s">
        <v>3196</v>
      </c>
      <c r="D3099" s="2" t="s">
        <v>3197</v>
      </c>
      <c r="E3099" s="4" t="s">
        <v>367</v>
      </c>
      <c r="F3099" s="2" t="s">
        <v>3200</v>
      </c>
      <c r="G3099" s="2" t="s">
        <v>3201</v>
      </c>
      <c r="H3099" s="2" t="s">
        <v>370</v>
      </c>
      <c r="I3099" s="2" t="s">
        <v>951</v>
      </c>
      <c r="J3099" s="2" t="s">
        <v>30</v>
      </c>
      <c r="K3099" s="2" t="s">
        <v>30</v>
      </c>
      <c r="L3099" s="2" t="s">
        <v>526</v>
      </c>
      <c r="M3099" s="2" t="s">
        <v>45</v>
      </c>
      <c r="N3099" s="2" t="s">
        <v>659</v>
      </c>
      <c r="O3099" s="2" t="s">
        <v>323</v>
      </c>
      <c r="P3099" s="2" t="s">
        <v>362</v>
      </c>
      <c r="Q3099" s="2" t="s">
        <v>363</v>
      </c>
      <c r="R3099" s="2" t="s">
        <v>605</v>
      </c>
      <c r="S3099" s="2" t="s">
        <v>34</v>
      </c>
      <c r="T3099" s="147">
        <v>1.3540000000000001</v>
      </c>
      <c r="U3099" s="2" t="s">
        <v>3096</v>
      </c>
      <c r="V3099" s="158">
        <v>8.3000000000000001E-3</v>
      </c>
      <c r="W3099" s="160">
        <v>2.188E-2</v>
      </c>
      <c r="X3099" s="4" t="s">
        <v>610</v>
      </c>
      <c r="Y3099" s="4" t="s">
        <v>323</v>
      </c>
      <c r="Z3099" s="147">
        <v>624936.74</v>
      </c>
      <c r="AA3099" s="155">
        <v>1</v>
      </c>
      <c r="AB3099" s="174">
        <v>114.36</v>
      </c>
      <c r="AD3099" s="147">
        <v>714.678</v>
      </c>
      <c r="AG3099" s="2" t="s">
        <v>36</v>
      </c>
      <c r="AH3099" s="160">
        <v>5.2700000000000002E-4</v>
      </c>
      <c r="AI3099" s="160">
        <v>8.6904413870932996E-4</v>
      </c>
      <c r="AJ3099" s="160">
        <v>1.78130206062221E-4</v>
      </c>
      <c r="AK3099" s="191"/>
      <c r="AL3099" s="147"/>
    </row>
    <row r="3100" spans="1:38">
      <c r="A3100" s="2">
        <v>811</v>
      </c>
      <c r="B3100" s="2">
        <v>9731</v>
      </c>
      <c r="C3100" s="2" t="s">
        <v>3202</v>
      </c>
      <c r="D3100" s="2" t="s">
        <v>3203</v>
      </c>
      <c r="E3100" s="4" t="s">
        <v>514</v>
      </c>
      <c r="F3100" s="2" t="s">
        <v>3204</v>
      </c>
      <c r="G3100" s="2" t="s">
        <v>3205</v>
      </c>
      <c r="H3100" s="2" t="s">
        <v>370</v>
      </c>
      <c r="I3100" s="2" t="s">
        <v>1162</v>
      </c>
      <c r="J3100" s="2" t="s">
        <v>30</v>
      </c>
      <c r="K3100" s="2" t="s">
        <v>137</v>
      </c>
      <c r="L3100" s="2" t="s">
        <v>526</v>
      </c>
      <c r="M3100" s="2" t="s">
        <v>45</v>
      </c>
      <c r="N3100" s="2" t="s">
        <v>660</v>
      </c>
      <c r="O3100" s="2" t="s">
        <v>323</v>
      </c>
      <c r="P3100" s="2" t="s">
        <v>2745</v>
      </c>
      <c r="Q3100" s="2" t="s">
        <v>363</v>
      </c>
      <c r="R3100" s="2" t="s">
        <v>605</v>
      </c>
      <c r="S3100" s="2" t="s">
        <v>34</v>
      </c>
      <c r="T3100" s="147">
        <v>3.4359999999999999</v>
      </c>
      <c r="U3100" s="2" t="s">
        <v>3206</v>
      </c>
      <c r="V3100" s="158">
        <v>4.4999999999999998E-2</v>
      </c>
      <c r="W3100" s="160">
        <v>6.5879999999999994E-2</v>
      </c>
      <c r="X3100" s="4" t="s">
        <v>610</v>
      </c>
      <c r="Y3100" s="4" t="s">
        <v>323</v>
      </c>
      <c r="Z3100" s="147">
        <v>2029794.13</v>
      </c>
      <c r="AA3100" s="155">
        <v>1</v>
      </c>
      <c r="AB3100" s="174">
        <v>95.42</v>
      </c>
      <c r="AD3100" s="147">
        <v>1936.83</v>
      </c>
      <c r="AG3100" s="2" t="s">
        <v>36</v>
      </c>
      <c r="AH3100" s="160">
        <v>2.212E-3</v>
      </c>
      <c r="AI3100" s="160">
        <v>2.3551741991418799E-3</v>
      </c>
      <c r="AJ3100" s="160">
        <v>4.8274609622088498E-4</v>
      </c>
      <c r="AK3100" s="191"/>
      <c r="AL3100" s="147"/>
    </row>
    <row r="3101" spans="1:38">
      <c r="A3101" s="2">
        <v>811</v>
      </c>
      <c r="B3101" s="2">
        <v>9731</v>
      </c>
      <c r="C3101" s="2" t="s">
        <v>3202</v>
      </c>
      <c r="D3101" s="2" t="s">
        <v>3203</v>
      </c>
      <c r="E3101" s="4" t="s">
        <v>514</v>
      </c>
      <c r="F3101" s="2" t="s">
        <v>3207</v>
      </c>
      <c r="G3101" s="2" t="s">
        <v>3208</v>
      </c>
      <c r="H3101" s="2" t="s">
        <v>370</v>
      </c>
      <c r="I3101" s="2" t="s">
        <v>1162</v>
      </c>
      <c r="J3101" s="2" t="s">
        <v>30</v>
      </c>
      <c r="K3101" s="2" t="s">
        <v>30</v>
      </c>
      <c r="L3101" s="2" t="s">
        <v>526</v>
      </c>
      <c r="M3101" s="2" t="s">
        <v>45</v>
      </c>
      <c r="N3101" s="2" t="s">
        <v>660</v>
      </c>
      <c r="O3101" s="2" t="s">
        <v>323</v>
      </c>
      <c r="P3101" s="2" t="s">
        <v>2756</v>
      </c>
      <c r="Q3101" s="2" t="s">
        <v>363</v>
      </c>
      <c r="R3101" s="2" t="s">
        <v>605</v>
      </c>
      <c r="S3101" s="2" t="s">
        <v>34</v>
      </c>
      <c r="T3101" s="147">
        <v>2.4449999999999998</v>
      </c>
      <c r="U3101" s="2" t="s">
        <v>2795</v>
      </c>
      <c r="V3101" s="158">
        <v>6.3500000000000001E-2</v>
      </c>
      <c r="W3101" s="160">
        <v>6.1960000000000001E-2</v>
      </c>
      <c r="X3101" s="4" t="s">
        <v>610</v>
      </c>
      <c r="Y3101" s="4" t="s">
        <v>323</v>
      </c>
      <c r="Z3101" s="147">
        <v>913000</v>
      </c>
      <c r="AA3101" s="155">
        <v>1</v>
      </c>
      <c r="AB3101" s="174">
        <v>102.2</v>
      </c>
      <c r="AD3101" s="147">
        <v>933.08600000000001</v>
      </c>
      <c r="AG3101" s="2" t="s">
        <v>36</v>
      </c>
      <c r="AH3101" s="160">
        <v>2.2269999999999998E-3</v>
      </c>
      <c r="AI3101" s="160">
        <v>1.13462749612819E-3</v>
      </c>
      <c r="AJ3101" s="160">
        <v>2.32567508008678E-4</v>
      </c>
      <c r="AK3101" s="191"/>
      <c r="AL3101" s="147"/>
    </row>
    <row r="3102" spans="1:38">
      <c r="A3102" s="2">
        <v>811</v>
      </c>
      <c r="B3102" s="2">
        <v>9731</v>
      </c>
      <c r="C3102" s="2" t="s">
        <v>3202</v>
      </c>
      <c r="D3102" s="2" t="s">
        <v>3203</v>
      </c>
      <c r="E3102" s="4" t="s">
        <v>514</v>
      </c>
      <c r="F3102" s="2" t="s">
        <v>3693</v>
      </c>
      <c r="G3102" s="2" t="s">
        <v>3694</v>
      </c>
      <c r="H3102" s="2" t="s">
        <v>370</v>
      </c>
      <c r="I3102" s="2" t="s">
        <v>1162</v>
      </c>
      <c r="J3102" s="2" t="s">
        <v>30</v>
      </c>
      <c r="K3102" s="2" t="s">
        <v>30</v>
      </c>
      <c r="L3102" s="2" t="s">
        <v>526</v>
      </c>
      <c r="M3102" s="2" t="s">
        <v>31</v>
      </c>
      <c r="N3102" s="2" t="s">
        <v>660</v>
      </c>
      <c r="O3102" s="2" t="s">
        <v>323</v>
      </c>
      <c r="P3102" s="2" t="s">
        <v>2756</v>
      </c>
      <c r="Q3102" s="2" t="s">
        <v>363</v>
      </c>
      <c r="R3102" s="2" t="s">
        <v>605</v>
      </c>
      <c r="S3102" s="2" t="s">
        <v>34</v>
      </c>
      <c r="T3102" s="147">
        <v>3.927</v>
      </c>
      <c r="U3102" s="2" t="s">
        <v>3695</v>
      </c>
      <c r="V3102" s="158">
        <v>6.25E-2</v>
      </c>
      <c r="W3102" s="160">
        <v>6.166E-2</v>
      </c>
      <c r="X3102" s="4" t="s">
        <v>610</v>
      </c>
      <c r="Y3102" s="4" t="s">
        <v>323</v>
      </c>
      <c r="Z3102" s="147">
        <v>2450000</v>
      </c>
      <c r="AA3102" s="155">
        <v>1</v>
      </c>
      <c r="AB3102" s="174">
        <v>103.18</v>
      </c>
      <c r="AD3102" s="147">
        <v>2527.91</v>
      </c>
      <c r="AG3102" s="2" t="s">
        <v>36</v>
      </c>
      <c r="AH3102" s="160">
        <v>4.4549999999999998E-3</v>
      </c>
      <c r="AI3102" s="160">
        <v>3.0739247976471801E-3</v>
      </c>
      <c r="AJ3102" s="160">
        <v>6.3007024987001903E-4</v>
      </c>
      <c r="AK3102" s="191"/>
      <c r="AL3102" s="147"/>
    </row>
    <row r="3103" spans="1:38">
      <c r="A3103" s="2">
        <v>811</v>
      </c>
      <c r="B3103" s="2">
        <v>9731</v>
      </c>
      <c r="C3103" s="2" t="s">
        <v>3209</v>
      </c>
      <c r="D3103" s="2" t="s">
        <v>3210</v>
      </c>
      <c r="E3103" s="4" t="s">
        <v>367</v>
      </c>
      <c r="F3103" s="2" t="s">
        <v>3211</v>
      </c>
      <c r="G3103" s="2" t="s">
        <v>3212</v>
      </c>
      <c r="H3103" s="2" t="s">
        <v>370</v>
      </c>
      <c r="I3103" s="2" t="s">
        <v>951</v>
      </c>
      <c r="J3103" s="2" t="s">
        <v>30</v>
      </c>
      <c r="K3103" s="2" t="s">
        <v>30</v>
      </c>
      <c r="L3103" s="2" t="s">
        <v>526</v>
      </c>
      <c r="M3103" s="2" t="s">
        <v>45</v>
      </c>
      <c r="N3103" s="2" t="s">
        <v>673</v>
      </c>
      <c r="O3103" s="2" t="s">
        <v>323</v>
      </c>
      <c r="P3103" s="2" t="s">
        <v>139</v>
      </c>
      <c r="Q3103" s="2" t="s">
        <v>363</v>
      </c>
      <c r="R3103" s="2" t="s">
        <v>605</v>
      </c>
      <c r="S3103" s="2" t="s">
        <v>34</v>
      </c>
      <c r="T3103" s="147">
        <v>5.4720000000000004</v>
      </c>
      <c r="U3103" s="2" t="s">
        <v>2922</v>
      </c>
      <c r="V3103" s="158">
        <v>2.6499999999999999E-2</v>
      </c>
      <c r="W3103" s="160">
        <v>2.7390000000000001E-2</v>
      </c>
      <c r="X3103" s="4" t="s">
        <v>610</v>
      </c>
      <c r="Y3103" s="4" t="s">
        <v>323</v>
      </c>
      <c r="Z3103" s="147">
        <v>7547368.6100000003</v>
      </c>
      <c r="AA3103" s="155">
        <v>1</v>
      </c>
      <c r="AB3103" s="174">
        <v>116.33</v>
      </c>
      <c r="AD3103" s="147">
        <v>8779.8539999999994</v>
      </c>
      <c r="AG3103" s="2" t="s">
        <v>36</v>
      </c>
      <c r="AH3103" s="160">
        <v>5.1279999999999997E-3</v>
      </c>
      <c r="AI3103" s="160">
        <v>1.06762545483284E-2</v>
      </c>
      <c r="AJ3103" s="160">
        <v>2.1883392775548698E-3</v>
      </c>
      <c r="AK3103" s="191"/>
      <c r="AL3103" s="147"/>
    </row>
    <row r="3104" spans="1:38">
      <c r="A3104" s="2">
        <v>811</v>
      </c>
      <c r="B3104" s="2">
        <v>9731</v>
      </c>
      <c r="C3104" s="2" t="s">
        <v>2335</v>
      </c>
      <c r="D3104" s="2" t="s">
        <v>2336</v>
      </c>
      <c r="E3104" s="4" t="s">
        <v>367</v>
      </c>
      <c r="F3104" s="2" t="s">
        <v>3213</v>
      </c>
      <c r="G3104" s="2" t="s">
        <v>3214</v>
      </c>
      <c r="H3104" s="2" t="s">
        <v>370</v>
      </c>
      <c r="I3104" s="2" t="s">
        <v>1162</v>
      </c>
      <c r="J3104" s="2" t="s">
        <v>30</v>
      </c>
      <c r="K3104" s="2" t="s">
        <v>499</v>
      </c>
      <c r="L3104" s="2" t="s">
        <v>526</v>
      </c>
      <c r="M3104" s="2" t="s">
        <v>45</v>
      </c>
      <c r="N3104" s="2" t="s">
        <v>660</v>
      </c>
      <c r="O3104" s="2" t="s">
        <v>323</v>
      </c>
      <c r="P3104" s="2" t="s">
        <v>2756</v>
      </c>
      <c r="Q3104" s="2" t="s">
        <v>612</v>
      </c>
      <c r="R3104" s="2" t="s">
        <v>605</v>
      </c>
      <c r="S3104" s="2" t="s">
        <v>34</v>
      </c>
      <c r="T3104" s="147">
        <v>0.81799999999999995</v>
      </c>
      <c r="U3104" s="2" t="s">
        <v>239</v>
      </c>
      <c r="V3104" s="158">
        <v>5.0999999999999997E-2</v>
      </c>
      <c r="W3104" s="160">
        <v>4.7690000000000003E-2</v>
      </c>
      <c r="X3104" s="4" t="s">
        <v>610</v>
      </c>
      <c r="Y3104" s="4" t="s">
        <v>323</v>
      </c>
      <c r="Z3104" s="147">
        <v>19723.2</v>
      </c>
      <c r="AA3104" s="155">
        <v>1</v>
      </c>
      <c r="AB3104" s="174">
        <v>101.17</v>
      </c>
      <c r="AD3104" s="147">
        <v>19.954000000000001</v>
      </c>
      <c r="AG3104" s="2" t="s">
        <v>36</v>
      </c>
      <c r="AH3104" s="160">
        <v>1.0399999999999999E-4</v>
      </c>
      <c r="AI3104" s="160">
        <v>2.42639084784314E-5</v>
      </c>
      <c r="AJ3104" s="160">
        <v>4.9734355536381904E-6</v>
      </c>
      <c r="AK3104" s="191"/>
      <c r="AL3104" s="147"/>
    </row>
    <row r="3105" spans="1:38">
      <c r="A3105" s="2">
        <v>811</v>
      </c>
      <c r="B3105" s="2">
        <v>9731</v>
      </c>
      <c r="C3105" s="2" t="s">
        <v>2335</v>
      </c>
      <c r="D3105" s="2" t="s">
        <v>2336</v>
      </c>
      <c r="E3105" s="4" t="s">
        <v>367</v>
      </c>
      <c r="F3105" s="2" t="s">
        <v>3215</v>
      </c>
      <c r="G3105" s="2" t="s">
        <v>3216</v>
      </c>
      <c r="H3105" s="2" t="s">
        <v>370</v>
      </c>
      <c r="I3105" s="2" t="s">
        <v>1162</v>
      </c>
      <c r="J3105" s="2" t="s">
        <v>30</v>
      </c>
      <c r="K3105" s="2" t="s">
        <v>499</v>
      </c>
      <c r="L3105" s="2" t="s">
        <v>526</v>
      </c>
      <c r="M3105" s="2" t="s">
        <v>45</v>
      </c>
      <c r="N3105" s="2" t="s">
        <v>660</v>
      </c>
      <c r="O3105" s="2" t="s">
        <v>323</v>
      </c>
      <c r="P3105" s="2" t="s">
        <v>2756</v>
      </c>
      <c r="Q3105" s="2" t="s">
        <v>612</v>
      </c>
      <c r="R3105" s="2" t="s">
        <v>605</v>
      </c>
      <c r="S3105" s="2" t="s">
        <v>34</v>
      </c>
      <c r="T3105" s="147">
        <v>5.8979999999999997</v>
      </c>
      <c r="U3105" s="2" t="s">
        <v>3217</v>
      </c>
      <c r="V3105" s="158">
        <v>2.8000000000000001E-2</v>
      </c>
      <c r="W3105" s="160">
        <v>6.1089999999999998E-2</v>
      </c>
      <c r="X3105" s="4" t="s">
        <v>610</v>
      </c>
      <c r="Y3105" s="4" t="s">
        <v>323</v>
      </c>
      <c r="Z3105" s="147">
        <v>2185024.15</v>
      </c>
      <c r="AA3105" s="155">
        <v>1</v>
      </c>
      <c r="AB3105" s="174">
        <v>82.89</v>
      </c>
      <c r="AC3105" s="147">
        <v>77.730999999999995</v>
      </c>
      <c r="AD3105" s="147">
        <v>1888.8979999999999</v>
      </c>
      <c r="AG3105" s="2" t="s">
        <v>36</v>
      </c>
      <c r="AH3105" s="160">
        <v>3.9430000000000003E-3</v>
      </c>
      <c r="AI3105" s="160">
        <v>2.2968890983439301E-3</v>
      </c>
      <c r="AJ3105" s="160">
        <v>4.7079924961891998E-4</v>
      </c>
      <c r="AK3105" s="191"/>
      <c r="AL3105" s="147"/>
    </row>
    <row r="3106" spans="1:38">
      <c r="A3106" s="2">
        <v>811</v>
      </c>
      <c r="B3106" s="2">
        <v>9731</v>
      </c>
      <c r="C3106" s="2" t="s">
        <v>3218</v>
      </c>
      <c r="D3106" s="2" t="s">
        <v>3219</v>
      </c>
      <c r="E3106" s="4" t="s">
        <v>514</v>
      </c>
      <c r="F3106" s="2" t="s">
        <v>3220</v>
      </c>
      <c r="G3106" s="2" t="s">
        <v>3221</v>
      </c>
      <c r="H3106" s="2" t="s">
        <v>370</v>
      </c>
      <c r="I3106" s="2" t="s">
        <v>1162</v>
      </c>
      <c r="J3106" s="2" t="s">
        <v>30</v>
      </c>
      <c r="K3106" s="2" t="s">
        <v>137</v>
      </c>
      <c r="L3106" s="2" t="s">
        <v>526</v>
      </c>
      <c r="M3106" s="2" t="s">
        <v>45</v>
      </c>
      <c r="N3106" s="2" t="s">
        <v>660</v>
      </c>
      <c r="O3106" s="2" t="s">
        <v>323</v>
      </c>
      <c r="P3106" s="2" t="s">
        <v>2756</v>
      </c>
      <c r="Q3106" s="2" t="s">
        <v>363</v>
      </c>
      <c r="R3106" s="2" t="s">
        <v>605</v>
      </c>
      <c r="S3106" s="2" t="s">
        <v>34</v>
      </c>
      <c r="T3106" s="147">
        <v>2.1349999999999998</v>
      </c>
      <c r="U3106" s="2" t="s">
        <v>2983</v>
      </c>
      <c r="V3106" s="158">
        <v>3.49E-2</v>
      </c>
      <c r="W3106" s="160">
        <v>6.4509999999999998E-2</v>
      </c>
      <c r="X3106" s="4" t="s">
        <v>610</v>
      </c>
      <c r="Y3106" s="4" t="s">
        <v>323</v>
      </c>
      <c r="Z3106" s="147">
        <v>1770000</v>
      </c>
      <c r="AA3106" s="155">
        <v>1</v>
      </c>
      <c r="AB3106" s="174">
        <v>95.01</v>
      </c>
      <c r="AD3106" s="147">
        <v>1681.6769999999999</v>
      </c>
      <c r="AG3106" s="2" t="s">
        <v>36</v>
      </c>
      <c r="AH3106" s="160">
        <v>1.872E-3</v>
      </c>
      <c r="AI3106" s="160">
        <v>2.0449100766771399E-3</v>
      </c>
      <c r="AJ3106" s="160">
        <v>4.1915046326438201E-4</v>
      </c>
      <c r="AK3106" s="191"/>
      <c r="AL3106" s="147"/>
    </row>
    <row r="3107" spans="1:38">
      <c r="A3107" s="2">
        <v>811</v>
      </c>
      <c r="B3107" s="2">
        <v>9731</v>
      </c>
      <c r="C3107" s="2" t="s">
        <v>2095</v>
      </c>
      <c r="D3107" s="2" t="s">
        <v>2096</v>
      </c>
      <c r="E3107" s="4" t="s">
        <v>367</v>
      </c>
      <c r="F3107" s="2" t="s">
        <v>3222</v>
      </c>
      <c r="G3107" s="2" t="s">
        <v>3223</v>
      </c>
      <c r="H3107" s="2" t="s">
        <v>370</v>
      </c>
      <c r="I3107" s="2" t="s">
        <v>951</v>
      </c>
      <c r="J3107" s="2" t="s">
        <v>30</v>
      </c>
      <c r="K3107" s="2" t="s">
        <v>30</v>
      </c>
      <c r="L3107" s="2" t="s">
        <v>526</v>
      </c>
      <c r="M3107" s="2" t="s">
        <v>45</v>
      </c>
      <c r="N3107" s="2" t="s">
        <v>659</v>
      </c>
      <c r="O3107" s="2" t="s">
        <v>323</v>
      </c>
      <c r="P3107" s="2" t="s">
        <v>2745</v>
      </c>
      <c r="Q3107" s="2" t="s">
        <v>612</v>
      </c>
      <c r="R3107" s="2" t="s">
        <v>605</v>
      </c>
      <c r="S3107" s="2" t="s">
        <v>34</v>
      </c>
      <c r="T3107" s="147">
        <v>0.28499999999999998</v>
      </c>
      <c r="U3107" s="2" t="s">
        <v>3224</v>
      </c>
      <c r="V3107" s="158">
        <v>2.75E-2</v>
      </c>
      <c r="W3107" s="160">
        <v>4.6550000000000001E-2</v>
      </c>
      <c r="X3107" s="4" t="s">
        <v>610</v>
      </c>
      <c r="Y3107" s="4" t="s">
        <v>323</v>
      </c>
      <c r="Z3107" s="147">
        <v>37756.46</v>
      </c>
      <c r="AA3107" s="155">
        <v>1</v>
      </c>
      <c r="AB3107" s="174">
        <v>116.74</v>
      </c>
      <c r="AD3107" s="147">
        <v>44.076999999999998</v>
      </c>
      <c r="AG3107" s="2" t="s">
        <v>36</v>
      </c>
      <c r="AH3107" s="160">
        <v>2.7300000000000002E-4</v>
      </c>
      <c r="AI3107" s="160">
        <v>5.3597259985504698E-5</v>
      </c>
      <c r="AJ3107" s="160">
        <v>1.09859678471195E-5</v>
      </c>
      <c r="AK3107" s="191"/>
      <c r="AL3107" s="147"/>
    </row>
    <row r="3108" spans="1:38">
      <c r="A3108" s="2">
        <v>811</v>
      </c>
      <c r="B3108" s="2">
        <v>9731</v>
      </c>
      <c r="C3108" s="2" t="s">
        <v>2095</v>
      </c>
      <c r="D3108" s="2" t="s">
        <v>2096</v>
      </c>
      <c r="E3108" s="4" t="s">
        <v>367</v>
      </c>
      <c r="F3108" s="2" t="s">
        <v>3225</v>
      </c>
      <c r="G3108" s="2" t="s">
        <v>3226</v>
      </c>
      <c r="H3108" s="2" t="s">
        <v>370</v>
      </c>
      <c r="I3108" s="2" t="s">
        <v>951</v>
      </c>
      <c r="J3108" s="2" t="s">
        <v>30</v>
      </c>
      <c r="K3108" s="2" t="s">
        <v>30</v>
      </c>
      <c r="L3108" s="2" t="s">
        <v>526</v>
      </c>
      <c r="M3108" s="2" t="s">
        <v>45</v>
      </c>
      <c r="N3108" s="2" t="s">
        <v>659</v>
      </c>
      <c r="O3108" s="2" t="s">
        <v>323</v>
      </c>
      <c r="P3108" s="2" t="s">
        <v>2745</v>
      </c>
      <c r="Q3108" s="2" t="s">
        <v>612</v>
      </c>
      <c r="R3108" s="2" t="s">
        <v>605</v>
      </c>
      <c r="S3108" s="2" t="s">
        <v>34</v>
      </c>
      <c r="T3108" s="147">
        <v>5.843</v>
      </c>
      <c r="U3108" s="2" t="s">
        <v>3227</v>
      </c>
      <c r="V3108" s="158">
        <v>1.5800000000000002E-2</v>
      </c>
      <c r="W3108" s="160">
        <v>3.3910000000000003E-2</v>
      </c>
      <c r="X3108" s="4" t="s">
        <v>610</v>
      </c>
      <c r="Y3108" s="4" t="s">
        <v>323</v>
      </c>
      <c r="Z3108" s="147">
        <v>2767211.95</v>
      </c>
      <c r="AA3108" s="155">
        <v>1</v>
      </c>
      <c r="AB3108" s="174">
        <v>104.08</v>
      </c>
      <c r="AD3108" s="147">
        <v>2880.114</v>
      </c>
      <c r="AG3108" s="2" t="s">
        <v>36</v>
      </c>
      <c r="AH3108" s="160">
        <v>2.2309999999999999E-3</v>
      </c>
      <c r="AI3108" s="160">
        <v>3.5022031844232498E-3</v>
      </c>
      <c r="AJ3108" s="160">
        <v>7.1785556926900801E-4</v>
      </c>
      <c r="AK3108" s="191"/>
      <c r="AL3108" s="147"/>
    </row>
    <row r="3109" spans="1:38">
      <c r="A3109" s="2">
        <v>811</v>
      </c>
      <c r="B3109" s="2">
        <v>9731</v>
      </c>
      <c r="C3109" s="2" t="s">
        <v>2095</v>
      </c>
      <c r="D3109" s="2" t="s">
        <v>2096</v>
      </c>
      <c r="E3109" s="4" t="s">
        <v>367</v>
      </c>
      <c r="F3109" s="2" t="s">
        <v>3696</v>
      </c>
      <c r="G3109" s="2" t="s">
        <v>3697</v>
      </c>
      <c r="H3109" s="2" t="s">
        <v>370</v>
      </c>
      <c r="I3109" s="2" t="s">
        <v>951</v>
      </c>
      <c r="J3109" s="2" t="s">
        <v>30</v>
      </c>
      <c r="K3109" s="2" t="s">
        <v>30</v>
      </c>
      <c r="L3109" s="2" t="s">
        <v>526</v>
      </c>
      <c r="M3109" s="2" t="s">
        <v>31</v>
      </c>
      <c r="N3109" s="2" t="s">
        <v>659</v>
      </c>
      <c r="O3109" s="2" t="s">
        <v>323</v>
      </c>
      <c r="P3109" s="2" t="s">
        <v>2756</v>
      </c>
      <c r="Q3109" s="2" t="s">
        <v>363</v>
      </c>
      <c r="R3109" s="2" t="s">
        <v>605</v>
      </c>
      <c r="S3109" s="2" t="s">
        <v>34</v>
      </c>
      <c r="T3109" s="147">
        <v>7.343</v>
      </c>
      <c r="U3109" s="2" t="s">
        <v>3698</v>
      </c>
      <c r="V3109" s="158">
        <v>0.03</v>
      </c>
      <c r="W3109" s="160">
        <v>3.671E-2</v>
      </c>
      <c r="X3109" s="4" t="s">
        <v>610</v>
      </c>
      <c r="Y3109" s="4" t="s">
        <v>323</v>
      </c>
      <c r="Z3109" s="147">
        <v>3862221</v>
      </c>
      <c r="AA3109" s="155">
        <v>1</v>
      </c>
      <c r="AB3109" s="174">
        <v>100.07</v>
      </c>
      <c r="AD3109" s="147">
        <v>3864.9250000000002</v>
      </c>
      <c r="AG3109" s="2" t="s">
        <v>36</v>
      </c>
      <c r="AH3109" s="160">
        <v>1.7558000000000001E-2</v>
      </c>
      <c r="AI3109" s="160">
        <v>4.6997272172378804E-3</v>
      </c>
      <c r="AJ3109" s="160">
        <v>9.6331514172126403E-4</v>
      </c>
      <c r="AK3109" s="191"/>
      <c r="AL3109" s="147"/>
    </row>
    <row r="3110" spans="1:38">
      <c r="A3110" s="2">
        <v>811</v>
      </c>
      <c r="B3110" s="2">
        <v>9731</v>
      </c>
      <c r="C3110" s="2" t="s">
        <v>2107</v>
      </c>
      <c r="D3110" s="2" t="s">
        <v>2108</v>
      </c>
      <c r="E3110" s="4" t="s">
        <v>367</v>
      </c>
      <c r="F3110" s="2" t="s">
        <v>3232</v>
      </c>
      <c r="G3110" s="2" t="s">
        <v>3233</v>
      </c>
      <c r="H3110" s="2" t="s">
        <v>370</v>
      </c>
      <c r="I3110" s="2" t="s">
        <v>951</v>
      </c>
      <c r="J3110" s="2" t="s">
        <v>30</v>
      </c>
      <c r="K3110" s="2" t="s">
        <v>30</v>
      </c>
      <c r="L3110" s="2" t="s">
        <v>526</v>
      </c>
      <c r="M3110" s="2" t="s">
        <v>45</v>
      </c>
      <c r="N3110" s="2" t="s">
        <v>659</v>
      </c>
      <c r="O3110" s="2" t="s">
        <v>323</v>
      </c>
      <c r="P3110" s="2" t="s">
        <v>139</v>
      </c>
      <c r="Q3110" s="2" t="s">
        <v>612</v>
      </c>
      <c r="R3110" s="2" t="s">
        <v>605</v>
      </c>
      <c r="S3110" s="2" t="s">
        <v>34</v>
      </c>
      <c r="T3110" s="147">
        <v>2.6890000000000001</v>
      </c>
      <c r="U3110" s="2" t="s">
        <v>3234</v>
      </c>
      <c r="V3110" s="158">
        <v>1.34E-2</v>
      </c>
      <c r="W3110" s="160">
        <v>2.819E-2</v>
      </c>
      <c r="X3110" s="4" t="s">
        <v>610</v>
      </c>
      <c r="Y3110" s="4" t="s">
        <v>323</v>
      </c>
      <c r="Z3110" s="147">
        <v>1977129.09</v>
      </c>
      <c r="AA3110" s="155">
        <v>1</v>
      </c>
      <c r="AB3110" s="174">
        <v>112.38</v>
      </c>
      <c r="AD3110" s="147">
        <v>2221.8980000000001</v>
      </c>
      <c r="AG3110" s="2" t="s">
        <v>36</v>
      </c>
      <c r="AH3110" s="160">
        <v>7.4600000000000003E-4</v>
      </c>
      <c r="AI3110" s="160">
        <v>2.7018154719798898E-3</v>
      </c>
      <c r="AJ3110" s="160">
        <v>5.5379804699062405E-4</v>
      </c>
      <c r="AK3110" s="191"/>
      <c r="AL3110" s="147"/>
    </row>
    <row r="3111" spans="1:38">
      <c r="A3111" s="2">
        <v>811</v>
      </c>
      <c r="B3111" s="2">
        <v>9731</v>
      </c>
      <c r="C3111" s="2" t="s">
        <v>2107</v>
      </c>
      <c r="D3111" s="2" t="s">
        <v>2108</v>
      </c>
      <c r="E3111" s="4" t="s">
        <v>367</v>
      </c>
      <c r="F3111" s="2" t="s">
        <v>3235</v>
      </c>
      <c r="G3111" s="2" t="s">
        <v>3236</v>
      </c>
      <c r="H3111" s="2" t="s">
        <v>370</v>
      </c>
      <c r="I3111" s="2" t="s">
        <v>951</v>
      </c>
      <c r="J3111" s="2" t="s">
        <v>30</v>
      </c>
      <c r="K3111" s="2" t="s">
        <v>30</v>
      </c>
      <c r="L3111" s="2" t="s">
        <v>526</v>
      </c>
      <c r="M3111" s="2" t="s">
        <v>45</v>
      </c>
      <c r="N3111" s="2" t="s">
        <v>659</v>
      </c>
      <c r="O3111" s="2" t="s">
        <v>323</v>
      </c>
      <c r="P3111" s="2" t="s">
        <v>139</v>
      </c>
      <c r="Q3111" s="2" t="s">
        <v>612</v>
      </c>
      <c r="R3111" s="2" t="s">
        <v>605</v>
      </c>
      <c r="S3111" s="2" t="s">
        <v>34</v>
      </c>
      <c r="T3111" s="147">
        <v>2.456</v>
      </c>
      <c r="U3111" s="2" t="s">
        <v>2765</v>
      </c>
      <c r="V3111" s="158">
        <v>1.77E-2</v>
      </c>
      <c r="W3111" s="160">
        <v>2.7099999999999999E-2</v>
      </c>
      <c r="X3111" s="4" t="s">
        <v>610</v>
      </c>
      <c r="Y3111" s="4" t="s">
        <v>323</v>
      </c>
      <c r="Z3111" s="147">
        <v>155602.4</v>
      </c>
      <c r="AA3111" s="155">
        <v>1</v>
      </c>
      <c r="AB3111" s="174">
        <v>113.19</v>
      </c>
      <c r="AD3111" s="147">
        <v>176.126</v>
      </c>
      <c r="AG3111" s="2" t="s">
        <v>36</v>
      </c>
      <c r="AH3111" s="160">
        <v>6.0000000000000002E-5</v>
      </c>
      <c r="AI3111" s="160">
        <v>2.1416869071645399E-4</v>
      </c>
      <c r="AJ3111" s="160">
        <v>4.3898705842555803E-5</v>
      </c>
      <c r="AK3111" s="191"/>
      <c r="AL3111" s="147"/>
    </row>
    <row r="3112" spans="1:38">
      <c r="A3112" s="2">
        <v>811</v>
      </c>
      <c r="B3112" s="2">
        <v>9731</v>
      </c>
      <c r="C3112" s="2" t="s">
        <v>2107</v>
      </c>
      <c r="D3112" s="2" t="s">
        <v>2108</v>
      </c>
      <c r="E3112" s="4" t="s">
        <v>367</v>
      </c>
      <c r="F3112" s="2" t="s">
        <v>3237</v>
      </c>
      <c r="G3112" s="2" t="s">
        <v>3238</v>
      </c>
      <c r="H3112" s="2" t="s">
        <v>370</v>
      </c>
      <c r="I3112" s="2" t="s">
        <v>951</v>
      </c>
      <c r="J3112" s="2" t="s">
        <v>30</v>
      </c>
      <c r="K3112" s="2" t="s">
        <v>30</v>
      </c>
      <c r="L3112" s="2" t="s">
        <v>526</v>
      </c>
      <c r="M3112" s="2" t="s">
        <v>45</v>
      </c>
      <c r="N3112" s="2" t="s">
        <v>659</v>
      </c>
      <c r="O3112" s="2" t="s">
        <v>323</v>
      </c>
      <c r="P3112" s="2" t="s">
        <v>139</v>
      </c>
      <c r="Q3112" s="2" t="s">
        <v>612</v>
      </c>
      <c r="R3112" s="2" t="s">
        <v>605</v>
      </c>
      <c r="S3112" s="2" t="s">
        <v>34</v>
      </c>
      <c r="T3112" s="147">
        <v>5.4669999999999996</v>
      </c>
      <c r="U3112" s="2" t="s">
        <v>2998</v>
      </c>
      <c r="V3112" s="158">
        <v>2.4799999999999999E-2</v>
      </c>
      <c r="W3112" s="160">
        <v>3.1829999999999997E-2</v>
      </c>
      <c r="X3112" s="4" t="s">
        <v>610</v>
      </c>
      <c r="Y3112" s="4" t="s">
        <v>323</v>
      </c>
      <c r="Z3112" s="147">
        <v>3968687</v>
      </c>
      <c r="AA3112" s="155">
        <v>1</v>
      </c>
      <c r="AB3112" s="174">
        <v>111.87</v>
      </c>
      <c r="AD3112" s="147">
        <v>4439.7700000000004</v>
      </c>
      <c r="AG3112" s="2" t="s">
        <v>36</v>
      </c>
      <c r="AH3112" s="160">
        <v>1.2049999999999999E-3</v>
      </c>
      <c r="AI3112" s="160">
        <v>5.3987363278002604E-3</v>
      </c>
      <c r="AJ3112" s="160">
        <v>1.10659283195317E-3</v>
      </c>
      <c r="AK3112" s="191"/>
      <c r="AL3112" s="147"/>
    </row>
    <row r="3113" spans="1:38">
      <c r="A3113" s="2">
        <v>811</v>
      </c>
      <c r="B3113" s="2">
        <v>9731</v>
      </c>
      <c r="C3113" s="2" t="s">
        <v>2107</v>
      </c>
      <c r="D3113" s="2" t="s">
        <v>2108</v>
      </c>
      <c r="E3113" s="4" t="s">
        <v>367</v>
      </c>
      <c r="F3113" s="2" t="s">
        <v>3239</v>
      </c>
      <c r="G3113" s="2" t="s">
        <v>3240</v>
      </c>
      <c r="H3113" s="2" t="s">
        <v>370</v>
      </c>
      <c r="I3113" s="2" t="s">
        <v>951</v>
      </c>
      <c r="J3113" s="2" t="s">
        <v>30</v>
      </c>
      <c r="K3113" s="2" t="s">
        <v>30</v>
      </c>
      <c r="L3113" s="2" t="s">
        <v>526</v>
      </c>
      <c r="M3113" s="2" t="s">
        <v>45</v>
      </c>
      <c r="N3113" s="2" t="s">
        <v>659</v>
      </c>
      <c r="O3113" s="2" t="s">
        <v>323</v>
      </c>
      <c r="P3113" s="2" t="s">
        <v>139</v>
      </c>
      <c r="Q3113" s="2" t="s">
        <v>363</v>
      </c>
      <c r="R3113" s="2" t="s">
        <v>605</v>
      </c>
      <c r="S3113" s="2" t="s">
        <v>34</v>
      </c>
      <c r="T3113" s="147">
        <v>6.7329999999999997</v>
      </c>
      <c r="U3113" s="2" t="s">
        <v>3241</v>
      </c>
      <c r="V3113" s="158">
        <v>8.9999999999999993E-3</v>
      </c>
      <c r="W3113" s="160">
        <v>3.3419999999999998E-2</v>
      </c>
      <c r="X3113" s="4" t="s">
        <v>610</v>
      </c>
      <c r="Y3113" s="4" t="s">
        <v>323</v>
      </c>
      <c r="Z3113" s="147">
        <v>6788674.0999999996</v>
      </c>
      <c r="AA3113" s="155">
        <v>1</v>
      </c>
      <c r="AB3113" s="174">
        <v>96.33</v>
      </c>
      <c r="AD3113" s="147">
        <v>6539.53</v>
      </c>
      <c r="AG3113" s="2" t="s">
        <v>36</v>
      </c>
      <c r="AH3113" s="160">
        <v>2.467E-3</v>
      </c>
      <c r="AI3113" s="160">
        <v>7.9520325865417903E-3</v>
      </c>
      <c r="AJ3113" s="160">
        <v>1.62994851487971E-3</v>
      </c>
      <c r="AK3113" s="191"/>
      <c r="AL3113" s="147"/>
    </row>
    <row r="3114" spans="1:38">
      <c r="A3114" s="2">
        <v>811</v>
      </c>
      <c r="B3114" s="2">
        <v>9731</v>
      </c>
      <c r="C3114" s="2" t="s">
        <v>2107</v>
      </c>
      <c r="D3114" s="2" t="s">
        <v>2108</v>
      </c>
      <c r="E3114" s="4" t="s">
        <v>367</v>
      </c>
      <c r="F3114" s="2" t="s">
        <v>3242</v>
      </c>
      <c r="G3114" s="2" t="s">
        <v>3243</v>
      </c>
      <c r="H3114" s="2" t="s">
        <v>370</v>
      </c>
      <c r="I3114" s="2" t="s">
        <v>951</v>
      </c>
      <c r="J3114" s="2" t="s">
        <v>30</v>
      </c>
      <c r="K3114" s="2" t="s">
        <v>30</v>
      </c>
      <c r="L3114" s="2" t="s">
        <v>526</v>
      </c>
      <c r="M3114" s="2" t="s">
        <v>45</v>
      </c>
      <c r="N3114" s="2" t="s">
        <v>659</v>
      </c>
      <c r="O3114" s="2" t="s">
        <v>323</v>
      </c>
      <c r="P3114" s="2" t="s">
        <v>139</v>
      </c>
      <c r="Q3114" s="2" t="s">
        <v>363</v>
      </c>
      <c r="R3114" s="2" t="s">
        <v>605</v>
      </c>
      <c r="S3114" s="2" t="s">
        <v>34</v>
      </c>
      <c r="T3114" s="147">
        <v>10.343</v>
      </c>
      <c r="U3114" s="2" t="s">
        <v>3244</v>
      </c>
      <c r="V3114" s="158">
        <v>1.6899999999999998E-2</v>
      </c>
      <c r="W3114" s="160">
        <v>3.635E-2</v>
      </c>
      <c r="X3114" s="4" t="s">
        <v>610</v>
      </c>
      <c r="Y3114" s="4" t="s">
        <v>323</v>
      </c>
      <c r="Z3114" s="147">
        <v>6988959</v>
      </c>
      <c r="AA3114" s="155">
        <v>1</v>
      </c>
      <c r="AB3114" s="174">
        <v>93.61</v>
      </c>
      <c r="AD3114" s="147">
        <v>6542.3649999999998</v>
      </c>
      <c r="AG3114" s="2" t="s">
        <v>36</v>
      </c>
      <c r="AH3114" s="160">
        <v>1.6019999999999999E-3</v>
      </c>
      <c r="AI3114" s="160">
        <v>7.9554796385028197E-3</v>
      </c>
      <c r="AJ3114" s="160">
        <v>1.6306550659612601E-3</v>
      </c>
      <c r="AK3114" s="191"/>
      <c r="AL3114" s="147"/>
    </row>
    <row r="3115" spans="1:38">
      <c r="A3115" s="2">
        <v>811</v>
      </c>
      <c r="B3115" s="2">
        <v>9731</v>
      </c>
      <c r="C3115" s="2" t="s">
        <v>2107</v>
      </c>
      <c r="D3115" s="2" t="s">
        <v>2108</v>
      </c>
      <c r="E3115" s="4" t="s">
        <v>367</v>
      </c>
      <c r="F3115" s="2" t="s">
        <v>3245</v>
      </c>
      <c r="G3115" s="2" t="s">
        <v>3246</v>
      </c>
      <c r="H3115" s="2" t="s">
        <v>370</v>
      </c>
      <c r="I3115" s="2" t="s">
        <v>951</v>
      </c>
      <c r="J3115" s="2" t="s">
        <v>30</v>
      </c>
      <c r="K3115" s="2" t="s">
        <v>30</v>
      </c>
      <c r="L3115" s="2" t="s">
        <v>526</v>
      </c>
      <c r="M3115" s="2" t="s">
        <v>45</v>
      </c>
      <c r="N3115" s="2" t="s">
        <v>659</v>
      </c>
      <c r="O3115" s="2" t="s">
        <v>323</v>
      </c>
      <c r="P3115" s="2" t="s">
        <v>139</v>
      </c>
      <c r="Q3115" s="2" t="s">
        <v>363</v>
      </c>
      <c r="R3115" s="2" t="s">
        <v>605</v>
      </c>
      <c r="S3115" s="2" t="s">
        <v>34</v>
      </c>
      <c r="T3115" s="147">
        <v>0.45800000000000002</v>
      </c>
      <c r="U3115" s="2" t="s">
        <v>3247</v>
      </c>
      <c r="V3115" s="158">
        <v>6.4999999999999997E-3</v>
      </c>
      <c r="W3115" s="160">
        <v>2.793E-2</v>
      </c>
      <c r="X3115" s="4" t="s">
        <v>610</v>
      </c>
      <c r="Y3115" s="4" t="s">
        <v>323</v>
      </c>
      <c r="Z3115" s="147">
        <v>25600</v>
      </c>
      <c r="AA3115" s="155">
        <v>1</v>
      </c>
      <c r="AB3115" s="174">
        <v>114.12</v>
      </c>
      <c r="AC3115" s="147">
        <v>9.6000000000000002E-2</v>
      </c>
      <c r="AD3115" s="147">
        <v>29.311</v>
      </c>
      <c r="AG3115" s="2" t="s">
        <v>36</v>
      </c>
      <c r="AH3115" s="160">
        <v>4.6999999999999997E-5</v>
      </c>
      <c r="AI3115" s="160">
        <v>3.5641615147949499E-5</v>
      </c>
      <c r="AJ3115" s="160">
        <v>7.30555327157916E-6</v>
      </c>
      <c r="AK3115" s="191"/>
      <c r="AL3115" s="147"/>
    </row>
    <row r="3116" spans="1:38">
      <c r="A3116" s="2">
        <v>811</v>
      </c>
      <c r="B3116" s="2">
        <v>9731</v>
      </c>
      <c r="C3116" s="2" t="s">
        <v>2115</v>
      </c>
      <c r="D3116" s="2" t="s">
        <v>2116</v>
      </c>
      <c r="E3116" s="4" t="s">
        <v>367</v>
      </c>
      <c r="F3116" s="2" t="s">
        <v>3702</v>
      </c>
      <c r="G3116" s="2" t="s">
        <v>3703</v>
      </c>
      <c r="H3116" s="2" t="s">
        <v>370</v>
      </c>
      <c r="I3116" s="2" t="s">
        <v>1162</v>
      </c>
      <c r="J3116" s="2" t="s">
        <v>30</v>
      </c>
      <c r="K3116" s="2" t="s">
        <v>30</v>
      </c>
      <c r="L3116" s="2" t="s">
        <v>526</v>
      </c>
      <c r="M3116" s="2" t="s">
        <v>45</v>
      </c>
      <c r="N3116" s="2" t="s">
        <v>642</v>
      </c>
      <c r="O3116" s="2" t="s">
        <v>323</v>
      </c>
      <c r="P3116" s="2" t="s">
        <v>374</v>
      </c>
      <c r="Q3116" s="2" t="s">
        <v>375</v>
      </c>
      <c r="R3116" s="2" t="s">
        <v>375</v>
      </c>
      <c r="S3116" s="2" t="s">
        <v>34</v>
      </c>
      <c r="T3116" s="147">
        <v>2.105</v>
      </c>
      <c r="U3116" s="2" t="s">
        <v>2983</v>
      </c>
      <c r="V3116" s="158">
        <v>7.3999999999999996E-2</v>
      </c>
      <c r="W3116" s="160">
        <v>6.787E-2</v>
      </c>
      <c r="X3116" s="4" t="s">
        <v>610</v>
      </c>
      <c r="Y3116" s="4" t="s">
        <v>323</v>
      </c>
      <c r="Z3116" s="147">
        <v>1555000</v>
      </c>
      <c r="AA3116" s="155">
        <v>1</v>
      </c>
      <c r="AB3116" s="174">
        <v>103.35</v>
      </c>
      <c r="AD3116" s="147">
        <v>1607.0920000000001</v>
      </c>
      <c r="AG3116" s="2" t="s">
        <v>36</v>
      </c>
      <c r="AH3116" s="160">
        <v>1.4095999999999999E-2</v>
      </c>
      <c r="AI3116" s="160">
        <v>1.9542157307272799E-3</v>
      </c>
      <c r="AJ3116" s="160">
        <v>4.0056061055940799E-4</v>
      </c>
      <c r="AK3116" s="191"/>
      <c r="AL3116" s="147"/>
    </row>
    <row r="3117" spans="1:38">
      <c r="A3117" s="2">
        <v>811</v>
      </c>
      <c r="B3117" s="2">
        <v>9731</v>
      </c>
      <c r="C3117" s="2" t="s">
        <v>2127</v>
      </c>
      <c r="D3117" s="2" t="s">
        <v>2128</v>
      </c>
      <c r="E3117" s="4" t="s">
        <v>367</v>
      </c>
      <c r="F3117" s="2" t="s">
        <v>3248</v>
      </c>
      <c r="G3117" s="2" t="s">
        <v>3249</v>
      </c>
      <c r="H3117" s="2" t="s">
        <v>370</v>
      </c>
      <c r="I3117" s="2" t="s">
        <v>1162</v>
      </c>
      <c r="J3117" s="2" t="s">
        <v>30</v>
      </c>
      <c r="K3117" s="2" t="s">
        <v>30</v>
      </c>
      <c r="L3117" s="2" t="s">
        <v>526</v>
      </c>
      <c r="M3117" s="2" t="s">
        <v>45</v>
      </c>
      <c r="N3117" s="2" t="s">
        <v>643</v>
      </c>
      <c r="O3117" s="2" t="s">
        <v>323</v>
      </c>
      <c r="P3117" s="2" t="s">
        <v>362</v>
      </c>
      <c r="Q3117" s="2" t="s">
        <v>363</v>
      </c>
      <c r="R3117" s="2" t="s">
        <v>605</v>
      </c>
      <c r="S3117" s="2" t="s">
        <v>34</v>
      </c>
      <c r="T3117" s="147">
        <v>3.3130000000000002</v>
      </c>
      <c r="U3117" s="2" t="s">
        <v>3250</v>
      </c>
      <c r="V3117" s="158">
        <v>2.5000000000000001E-2</v>
      </c>
      <c r="W3117" s="160">
        <v>5.117E-2</v>
      </c>
      <c r="X3117" s="4" t="s">
        <v>610</v>
      </c>
      <c r="Y3117" s="4" t="s">
        <v>323</v>
      </c>
      <c r="Z3117" s="147">
        <v>19856174.82</v>
      </c>
      <c r="AA3117" s="155">
        <v>1</v>
      </c>
      <c r="AB3117" s="174">
        <v>93.69</v>
      </c>
      <c r="AD3117" s="147">
        <v>18603.25</v>
      </c>
      <c r="AG3117" s="2" t="s">
        <v>36</v>
      </c>
      <c r="AH3117" s="160">
        <v>8.567E-3</v>
      </c>
      <c r="AI3117" s="160">
        <v>2.2621450950534298E-2</v>
      </c>
      <c r="AJ3117" s="160">
        <v>4.63677682151985E-3</v>
      </c>
      <c r="AK3117" s="191"/>
      <c r="AL3117" s="147"/>
    </row>
    <row r="3118" spans="1:38">
      <c r="A3118" s="2">
        <v>811</v>
      </c>
      <c r="B3118" s="2">
        <v>9731</v>
      </c>
      <c r="C3118" s="2" t="s">
        <v>2127</v>
      </c>
      <c r="D3118" s="2" t="s">
        <v>2128</v>
      </c>
      <c r="E3118" s="4" t="s">
        <v>367</v>
      </c>
      <c r="F3118" s="2" t="s">
        <v>3704</v>
      </c>
      <c r="G3118" s="2" t="s">
        <v>3705</v>
      </c>
      <c r="H3118" s="2" t="s">
        <v>370</v>
      </c>
      <c r="I3118" s="2" t="s">
        <v>1162</v>
      </c>
      <c r="J3118" s="2" t="s">
        <v>30</v>
      </c>
      <c r="K3118" s="2" t="s">
        <v>30</v>
      </c>
      <c r="L3118" s="2" t="s">
        <v>526</v>
      </c>
      <c r="M3118" s="2" t="s">
        <v>45</v>
      </c>
      <c r="N3118" s="2" t="s">
        <v>643</v>
      </c>
      <c r="O3118" s="2" t="s">
        <v>323</v>
      </c>
      <c r="P3118" s="2" t="s">
        <v>362</v>
      </c>
      <c r="Q3118" s="2" t="s">
        <v>363</v>
      </c>
      <c r="R3118" s="2" t="s">
        <v>605</v>
      </c>
      <c r="S3118" s="2" t="s">
        <v>34</v>
      </c>
      <c r="T3118" s="147">
        <v>0.64800000000000002</v>
      </c>
      <c r="U3118" s="2" t="s">
        <v>3706</v>
      </c>
      <c r="V3118" s="158">
        <v>3.7600000000000001E-2</v>
      </c>
      <c r="W3118" s="160">
        <v>4.4519999999999997E-2</v>
      </c>
      <c r="X3118" s="4" t="s">
        <v>610</v>
      </c>
      <c r="Y3118" s="4" t="s">
        <v>323</v>
      </c>
      <c r="Z3118" s="147">
        <v>3653000</v>
      </c>
      <c r="AA3118" s="155">
        <v>1</v>
      </c>
      <c r="AB3118" s="174">
        <v>100.87</v>
      </c>
      <c r="AD3118" s="147">
        <v>3684.7809999999999</v>
      </c>
      <c r="AG3118" s="2" t="s">
        <v>36</v>
      </c>
      <c r="AH3118" s="160">
        <v>3.029E-3</v>
      </c>
      <c r="AI3118" s="160">
        <v>4.4806737570529196E-3</v>
      </c>
      <c r="AJ3118" s="160">
        <v>9.1841519215214295E-4</v>
      </c>
      <c r="AK3118" s="191"/>
      <c r="AL3118" s="147"/>
    </row>
    <row r="3119" spans="1:38">
      <c r="A3119" s="2">
        <v>811</v>
      </c>
      <c r="B3119" s="2">
        <v>9731</v>
      </c>
      <c r="C3119" s="2" t="s">
        <v>2127</v>
      </c>
      <c r="D3119" s="2" t="s">
        <v>2128</v>
      </c>
      <c r="E3119" s="4" t="s">
        <v>367</v>
      </c>
      <c r="F3119" s="2" t="s">
        <v>3251</v>
      </c>
      <c r="G3119" s="2" t="s">
        <v>3252</v>
      </c>
      <c r="H3119" s="2" t="s">
        <v>370</v>
      </c>
      <c r="I3119" s="2" t="s">
        <v>951</v>
      </c>
      <c r="J3119" s="2" t="s">
        <v>30</v>
      </c>
      <c r="K3119" s="2" t="s">
        <v>30</v>
      </c>
      <c r="L3119" s="2" t="s">
        <v>526</v>
      </c>
      <c r="M3119" s="2" t="s">
        <v>45</v>
      </c>
      <c r="N3119" s="2" t="s">
        <v>643</v>
      </c>
      <c r="O3119" s="2" t="s">
        <v>323</v>
      </c>
      <c r="P3119" s="2" t="s">
        <v>362</v>
      </c>
      <c r="Q3119" s="2" t="s">
        <v>363</v>
      </c>
      <c r="R3119" s="2" t="s">
        <v>605</v>
      </c>
      <c r="S3119" s="2" t="s">
        <v>34</v>
      </c>
      <c r="T3119" s="147">
        <v>3.5609999999999999</v>
      </c>
      <c r="U3119" s="2" t="s">
        <v>3250</v>
      </c>
      <c r="V3119" s="158">
        <v>1E-3</v>
      </c>
      <c r="W3119" s="160">
        <v>2.3970000000000002E-2</v>
      </c>
      <c r="X3119" s="4" t="s">
        <v>610</v>
      </c>
      <c r="Y3119" s="4" t="s">
        <v>323</v>
      </c>
      <c r="Z3119" s="147">
        <v>1758809.62</v>
      </c>
      <c r="AA3119" s="155">
        <v>1</v>
      </c>
      <c r="AB3119" s="174">
        <v>103.73</v>
      </c>
      <c r="AD3119" s="147">
        <v>1824.413</v>
      </c>
      <c r="AG3119" s="2" t="s">
        <v>36</v>
      </c>
      <c r="AH3119" s="160">
        <v>1.5640000000000001E-3</v>
      </c>
      <c r="AI3119" s="160">
        <v>2.2184765416903901E-3</v>
      </c>
      <c r="AJ3119" s="160">
        <v>4.54726826766722E-4</v>
      </c>
      <c r="AK3119" s="191"/>
      <c r="AL3119" s="147"/>
    </row>
    <row r="3120" spans="1:38">
      <c r="A3120" s="2">
        <v>811</v>
      </c>
      <c r="B3120" s="2">
        <v>9731</v>
      </c>
      <c r="C3120" s="2" t="s">
        <v>2127</v>
      </c>
      <c r="D3120" s="2" t="s">
        <v>2128</v>
      </c>
      <c r="E3120" s="4" t="s">
        <v>367</v>
      </c>
      <c r="F3120" s="2" t="s">
        <v>3707</v>
      </c>
      <c r="G3120" s="2" t="s">
        <v>3708</v>
      </c>
      <c r="H3120" s="2" t="s">
        <v>370</v>
      </c>
      <c r="I3120" s="2" t="s">
        <v>951</v>
      </c>
      <c r="J3120" s="2" t="s">
        <v>30</v>
      </c>
      <c r="K3120" s="2" t="s">
        <v>30</v>
      </c>
      <c r="L3120" s="2" t="s">
        <v>526</v>
      </c>
      <c r="M3120" s="2" t="s">
        <v>45</v>
      </c>
      <c r="N3120" s="2" t="s">
        <v>643</v>
      </c>
      <c r="O3120" s="2" t="s">
        <v>323</v>
      </c>
      <c r="P3120" s="2" t="s">
        <v>362</v>
      </c>
      <c r="Q3120" s="2" t="s">
        <v>363</v>
      </c>
      <c r="R3120" s="2" t="s">
        <v>605</v>
      </c>
      <c r="S3120" s="2" t="s">
        <v>34</v>
      </c>
      <c r="T3120" s="147">
        <v>3.9140000000000001</v>
      </c>
      <c r="U3120" s="2" t="s">
        <v>3709</v>
      </c>
      <c r="V3120" s="158">
        <v>1.3899999999999999E-2</v>
      </c>
      <c r="W3120" s="160">
        <v>2.4809999999999999E-2</v>
      </c>
      <c r="X3120" s="4" t="s">
        <v>610</v>
      </c>
      <c r="Y3120" s="4" t="s">
        <v>323</v>
      </c>
      <c r="Z3120" s="147">
        <v>6740779</v>
      </c>
      <c r="AA3120" s="155">
        <v>1</v>
      </c>
      <c r="AB3120" s="174">
        <v>103.84</v>
      </c>
      <c r="AD3120" s="147">
        <v>6999.625</v>
      </c>
      <c r="AG3120" s="2" t="s">
        <v>36</v>
      </c>
      <c r="AH3120" s="160">
        <v>3.7450000000000001E-3</v>
      </c>
      <c r="AI3120" s="160">
        <v>8.5115057878421396E-3</v>
      </c>
      <c r="AJ3120" s="160">
        <v>1.7446251719042099E-3</v>
      </c>
      <c r="AK3120" s="191"/>
      <c r="AL3120" s="147"/>
    </row>
    <row r="3121" spans="1:38">
      <c r="A3121" s="2">
        <v>811</v>
      </c>
      <c r="B3121" s="2">
        <v>9731</v>
      </c>
      <c r="C3121" s="2" t="s">
        <v>2127</v>
      </c>
      <c r="D3121" s="2" t="s">
        <v>2128</v>
      </c>
      <c r="E3121" s="4" t="s">
        <v>367</v>
      </c>
      <c r="F3121" s="2" t="s">
        <v>3253</v>
      </c>
      <c r="G3121" s="2" t="s">
        <v>3254</v>
      </c>
      <c r="H3121" s="2" t="s">
        <v>370</v>
      </c>
      <c r="I3121" s="2" t="s">
        <v>951</v>
      </c>
      <c r="J3121" s="2" t="s">
        <v>30</v>
      </c>
      <c r="K3121" s="2" t="s">
        <v>30</v>
      </c>
      <c r="L3121" s="2" t="s">
        <v>526</v>
      </c>
      <c r="M3121" s="2" t="s">
        <v>45</v>
      </c>
      <c r="N3121" s="2" t="s">
        <v>643</v>
      </c>
      <c r="O3121" s="2" t="s">
        <v>323</v>
      </c>
      <c r="P3121" s="2" t="s">
        <v>362</v>
      </c>
      <c r="Q3121" s="2" t="s">
        <v>363</v>
      </c>
      <c r="R3121" s="2" t="s">
        <v>605</v>
      </c>
      <c r="S3121" s="2" t="s">
        <v>34</v>
      </c>
      <c r="T3121" s="147">
        <v>2.786</v>
      </c>
      <c r="U3121" s="2" t="s">
        <v>3255</v>
      </c>
      <c r="V3121" s="158">
        <v>1.7500000000000002E-2</v>
      </c>
      <c r="W3121" s="160">
        <v>2.3460000000000002E-2</v>
      </c>
      <c r="X3121" s="4" t="s">
        <v>610</v>
      </c>
      <c r="Y3121" s="4" t="s">
        <v>323</v>
      </c>
      <c r="Z3121" s="147">
        <v>1982388.95</v>
      </c>
      <c r="AA3121" s="155">
        <v>1</v>
      </c>
      <c r="AB3121" s="174">
        <v>114.28</v>
      </c>
      <c r="AD3121" s="147">
        <v>2265.4740000000002</v>
      </c>
      <c r="AG3121" s="2" t="s">
        <v>36</v>
      </c>
      <c r="AH3121" s="160">
        <v>7.6199999999999998E-4</v>
      </c>
      <c r="AI3121" s="160">
        <v>2.7548041623358601E-3</v>
      </c>
      <c r="AJ3121" s="160">
        <v>5.6465927475989996E-4</v>
      </c>
      <c r="AK3121" s="191"/>
      <c r="AL3121" s="147"/>
    </row>
    <row r="3122" spans="1:38">
      <c r="A3122" s="2">
        <v>811</v>
      </c>
      <c r="B3122" s="2">
        <v>9731</v>
      </c>
      <c r="C3122" s="2" t="s">
        <v>2135</v>
      </c>
      <c r="D3122" s="2" t="s">
        <v>2136</v>
      </c>
      <c r="E3122" s="4" t="s">
        <v>367</v>
      </c>
      <c r="F3122" s="2" t="s">
        <v>3256</v>
      </c>
      <c r="G3122" s="2" t="s">
        <v>3257</v>
      </c>
      <c r="H3122" s="2" t="s">
        <v>370</v>
      </c>
      <c r="I3122" s="2" t="s">
        <v>1162</v>
      </c>
      <c r="J3122" s="2" t="s">
        <v>30</v>
      </c>
      <c r="K3122" s="2" t="s">
        <v>30</v>
      </c>
      <c r="L3122" s="2" t="s">
        <v>526</v>
      </c>
      <c r="M3122" s="2" t="s">
        <v>45</v>
      </c>
      <c r="N3122" s="2" t="s">
        <v>672</v>
      </c>
      <c r="O3122" s="2" t="s">
        <v>323</v>
      </c>
      <c r="P3122" s="2" t="s">
        <v>2745</v>
      </c>
      <c r="Q3122" s="2" t="s">
        <v>363</v>
      </c>
      <c r="R3122" s="2" t="s">
        <v>605</v>
      </c>
      <c r="S3122" s="2" t="s">
        <v>34</v>
      </c>
      <c r="T3122" s="147">
        <v>1.327</v>
      </c>
      <c r="U3122" s="2" t="s">
        <v>3258</v>
      </c>
      <c r="V3122" s="158">
        <v>2.29E-2</v>
      </c>
      <c r="W3122" s="160">
        <v>5.219E-2</v>
      </c>
      <c r="X3122" s="4" t="s">
        <v>610</v>
      </c>
      <c r="Y3122" s="4" t="s">
        <v>323</v>
      </c>
      <c r="Z3122" s="147">
        <v>1061629.58</v>
      </c>
      <c r="AA3122" s="155">
        <v>1</v>
      </c>
      <c r="AB3122" s="174">
        <v>97.05</v>
      </c>
      <c r="AD3122" s="147">
        <v>1030.3119999999999</v>
      </c>
      <c r="AG3122" s="2" t="s">
        <v>36</v>
      </c>
      <c r="AH3122" s="160">
        <v>2.575E-3</v>
      </c>
      <c r="AI3122" s="160">
        <v>1.25285318380297E-3</v>
      </c>
      <c r="AJ3122" s="160">
        <v>2.5680053044023498E-4</v>
      </c>
      <c r="AK3122" s="191"/>
      <c r="AL3122" s="147"/>
    </row>
    <row r="3123" spans="1:38">
      <c r="A3123" s="2">
        <v>811</v>
      </c>
      <c r="B3123" s="2">
        <v>9731</v>
      </c>
      <c r="C3123" s="2" t="s">
        <v>2135</v>
      </c>
      <c r="D3123" s="2" t="s">
        <v>2136</v>
      </c>
      <c r="E3123" s="4" t="s">
        <v>367</v>
      </c>
      <c r="F3123" s="2" t="s">
        <v>3259</v>
      </c>
      <c r="G3123" s="2" t="s">
        <v>3260</v>
      </c>
      <c r="H3123" s="2" t="s">
        <v>370</v>
      </c>
      <c r="I3123" s="2" t="s">
        <v>1162</v>
      </c>
      <c r="J3123" s="2" t="s">
        <v>30</v>
      </c>
      <c r="K3123" s="2" t="s">
        <v>30</v>
      </c>
      <c r="L3123" s="2" t="s">
        <v>526</v>
      </c>
      <c r="M3123" s="2" t="s">
        <v>31</v>
      </c>
      <c r="N3123" s="2" t="s">
        <v>672</v>
      </c>
      <c r="O3123" s="2" t="s">
        <v>323</v>
      </c>
      <c r="P3123" s="2" t="s">
        <v>2745</v>
      </c>
      <c r="Q3123" s="2" t="s">
        <v>363</v>
      </c>
      <c r="R3123" s="2" t="s">
        <v>605</v>
      </c>
      <c r="S3123" s="2" t="s">
        <v>34</v>
      </c>
      <c r="T3123" s="147">
        <v>5.6340000000000003</v>
      </c>
      <c r="U3123" s="2" t="s">
        <v>3261</v>
      </c>
      <c r="V3123" s="158">
        <v>5.6800000000000003E-2</v>
      </c>
      <c r="W3123" s="160">
        <v>5.6079999999999998E-2</v>
      </c>
      <c r="X3123" s="4" t="s">
        <v>610</v>
      </c>
      <c r="Y3123" s="4" t="s">
        <v>323</v>
      </c>
      <c r="Z3123" s="147">
        <v>406000</v>
      </c>
      <c r="AA3123" s="155">
        <v>1</v>
      </c>
      <c r="AB3123" s="174">
        <v>100.98</v>
      </c>
      <c r="AD3123" s="147">
        <v>409.97899999999998</v>
      </c>
      <c r="AG3123" s="2" t="s">
        <v>36</v>
      </c>
      <c r="AH3123" s="160">
        <v>2.7070000000000002E-3</v>
      </c>
      <c r="AI3123" s="160">
        <v>4.9853198880879101E-4</v>
      </c>
      <c r="AJ3123" s="160">
        <v>1.02185380396221E-4</v>
      </c>
      <c r="AK3123" s="191"/>
      <c r="AL3123" s="147"/>
    </row>
    <row r="3124" spans="1:38">
      <c r="A3124" s="2">
        <v>811</v>
      </c>
      <c r="B3124" s="2">
        <v>9731</v>
      </c>
      <c r="C3124" s="2" t="s">
        <v>2143</v>
      </c>
      <c r="D3124" s="2" t="s">
        <v>2144</v>
      </c>
      <c r="E3124" s="4" t="s">
        <v>367</v>
      </c>
      <c r="F3124" s="2" t="s">
        <v>3262</v>
      </c>
      <c r="G3124" s="2" t="s">
        <v>3263</v>
      </c>
      <c r="H3124" s="2" t="s">
        <v>370</v>
      </c>
      <c r="I3124" s="2" t="s">
        <v>1162</v>
      </c>
      <c r="J3124" s="2" t="s">
        <v>30</v>
      </c>
      <c r="K3124" s="2" t="s">
        <v>30</v>
      </c>
      <c r="L3124" s="2" t="s">
        <v>526</v>
      </c>
      <c r="M3124" s="2" t="s">
        <v>45</v>
      </c>
      <c r="N3124" s="2" t="s">
        <v>635</v>
      </c>
      <c r="O3124" s="2" t="s">
        <v>323</v>
      </c>
      <c r="P3124" s="2" t="s">
        <v>2745</v>
      </c>
      <c r="Q3124" s="2" t="s">
        <v>363</v>
      </c>
      <c r="R3124" s="2" t="s">
        <v>605</v>
      </c>
      <c r="S3124" s="2" t="s">
        <v>34</v>
      </c>
      <c r="T3124" s="147">
        <v>3.7839999999999998</v>
      </c>
      <c r="U3124" s="2" t="s">
        <v>78</v>
      </c>
      <c r="V3124" s="158">
        <v>2.4299999999999999E-2</v>
      </c>
      <c r="W3124" s="160">
        <v>5.6079999999999998E-2</v>
      </c>
      <c r="X3124" s="4" t="s">
        <v>610</v>
      </c>
      <c r="Y3124" s="4" t="s">
        <v>323</v>
      </c>
      <c r="Z3124" s="147">
        <v>8380364</v>
      </c>
      <c r="AA3124" s="155">
        <v>1</v>
      </c>
      <c r="AB3124" s="174">
        <v>89.68</v>
      </c>
      <c r="AD3124" s="147">
        <v>7515.51</v>
      </c>
      <c r="AG3124" s="2" t="s">
        <v>36</v>
      </c>
      <c r="AH3124" s="160">
        <v>5.7219999999999997E-3</v>
      </c>
      <c r="AI3124" s="160">
        <v>9.1388197735431196E-3</v>
      </c>
      <c r="AJ3124" s="160">
        <v>1.87320732850742E-3</v>
      </c>
      <c r="AK3124" s="191"/>
      <c r="AL3124" s="147"/>
    </row>
    <row r="3125" spans="1:38">
      <c r="A3125" s="2">
        <v>811</v>
      </c>
      <c r="B3125" s="2">
        <v>9731</v>
      </c>
      <c r="C3125" s="2" t="s">
        <v>2143</v>
      </c>
      <c r="D3125" s="2" t="s">
        <v>2144</v>
      </c>
      <c r="E3125" s="4" t="s">
        <v>367</v>
      </c>
      <c r="F3125" s="2" t="s">
        <v>3710</v>
      </c>
      <c r="G3125" s="2" t="s">
        <v>3711</v>
      </c>
      <c r="H3125" s="2" t="s">
        <v>370</v>
      </c>
      <c r="I3125" s="2" t="s">
        <v>951</v>
      </c>
      <c r="J3125" s="2" t="s">
        <v>30</v>
      </c>
      <c r="K3125" s="2" t="s">
        <v>30</v>
      </c>
      <c r="L3125" s="2" t="s">
        <v>526</v>
      </c>
      <c r="M3125" s="2" t="s">
        <v>45</v>
      </c>
      <c r="N3125" s="2" t="s">
        <v>635</v>
      </c>
      <c r="O3125" s="2" t="s">
        <v>323</v>
      </c>
      <c r="P3125" s="2" t="s">
        <v>2745</v>
      </c>
      <c r="Q3125" s="2" t="s">
        <v>363</v>
      </c>
      <c r="R3125" s="2" t="s">
        <v>605</v>
      </c>
      <c r="S3125" s="2" t="s">
        <v>34</v>
      </c>
      <c r="T3125" s="147">
        <v>1.8979999999999999</v>
      </c>
      <c r="U3125" s="2" t="s">
        <v>3712</v>
      </c>
      <c r="V3125" s="158">
        <v>1.9400000000000001E-2</v>
      </c>
      <c r="W3125" s="160">
        <v>2.4199999999999999E-2</v>
      </c>
      <c r="X3125" s="4" t="s">
        <v>610</v>
      </c>
      <c r="Y3125" s="4" t="s">
        <v>323</v>
      </c>
      <c r="Z3125" s="147">
        <v>158978.98000000001</v>
      </c>
      <c r="AA3125" s="155">
        <v>1</v>
      </c>
      <c r="AB3125" s="174">
        <v>115.88</v>
      </c>
      <c r="AD3125" s="147">
        <v>184.22499999999999</v>
      </c>
      <c r="AG3125" s="2" t="s">
        <v>36</v>
      </c>
      <c r="AH3125" s="160">
        <v>5.2800000000000004E-4</v>
      </c>
      <c r="AI3125" s="160">
        <v>2.2401640495120799E-4</v>
      </c>
      <c r="AJ3125" s="160">
        <v>4.5917217086971603E-5</v>
      </c>
      <c r="AK3125" s="191"/>
      <c r="AL3125" s="147"/>
    </row>
    <row r="3126" spans="1:38">
      <c r="A3126" s="2">
        <v>811</v>
      </c>
      <c r="B3126" s="2">
        <v>9731</v>
      </c>
      <c r="C3126" s="2" t="s">
        <v>2143</v>
      </c>
      <c r="D3126" s="2" t="s">
        <v>2144</v>
      </c>
      <c r="E3126" s="4" t="s">
        <v>367</v>
      </c>
      <c r="F3126" s="2" t="s">
        <v>3264</v>
      </c>
      <c r="G3126" s="2" t="s">
        <v>3265</v>
      </c>
      <c r="H3126" s="2" t="s">
        <v>370</v>
      </c>
      <c r="I3126" s="2" t="s">
        <v>951</v>
      </c>
      <c r="J3126" s="2" t="s">
        <v>30</v>
      </c>
      <c r="K3126" s="2" t="s">
        <v>30</v>
      </c>
      <c r="L3126" s="2" t="s">
        <v>526</v>
      </c>
      <c r="M3126" s="2" t="s">
        <v>45</v>
      </c>
      <c r="N3126" s="2" t="s">
        <v>635</v>
      </c>
      <c r="O3126" s="2" t="s">
        <v>323</v>
      </c>
      <c r="P3126" s="2" t="s">
        <v>2745</v>
      </c>
      <c r="Q3126" s="2" t="s">
        <v>363</v>
      </c>
      <c r="R3126" s="2" t="s">
        <v>605</v>
      </c>
      <c r="S3126" s="2" t="s">
        <v>34</v>
      </c>
      <c r="T3126" s="147">
        <v>2.8180000000000001</v>
      </c>
      <c r="U3126" s="2" t="s">
        <v>3266</v>
      </c>
      <c r="V3126" s="158">
        <v>1.23E-2</v>
      </c>
      <c r="W3126" s="160">
        <v>2.6040000000000001E-2</v>
      </c>
      <c r="X3126" s="4" t="s">
        <v>610</v>
      </c>
      <c r="Y3126" s="4" t="s">
        <v>323</v>
      </c>
      <c r="Z3126" s="147">
        <v>1321080.28</v>
      </c>
      <c r="AA3126" s="155">
        <v>1</v>
      </c>
      <c r="AB3126" s="174">
        <v>111.75</v>
      </c>
      <c r="AD3126" s="147">
        <v>1476.307</v>
      </c>
      <c r="AG3126" s="2" t="s">
        <v>36</v>
      </c>
      <c r="AH3126" s="160">
        <v>1.1850000000000001E-3</v>
      </c>
      <c r="AI3126" s="160">
        <v>1.79518153363003E-3</v>
      </c>
      <c r="AJ3126" s="160">
        <v>3.6796296328461603E-4</v>
      </c>
      <c r="AK3126" s="191"/>
      <c r="AL3126" s="147"/>
    </row>
    <row r="3127" spans="1:38">
      <c r="A3127" s="2">
        <v>811</v>
      </c>
      <c r="B3127" s="2">
        <v>9731</v>
      </c>
      <c r="C3127" s="2" t="s">
        <v>2143</v>
      </c>
      <c r="D3127" s="2" t="s">
        <v>2144</v>
      </c>
      <c r="E3127" s="4" t="s">
        <v>367</v>
      </c>
      <c r="F3127" s="2" t="s">
        <v>3713</v>
      </c>
      <c r="G3127" s="2" t="s">
        <v>3714</v>
      </c>
      <c r="H3127" s="2" t="s">
        <v>370</v>
      </c>
      <c r="I3127" s="2" t="s">
        <v>1162</v>
      </c>
      <c r="J3127" s="2" t="s">
        <v>30</v>
      </c>
      <c r="K3127" s="2" t="s">
        <v>30</v>
      </c>
      <c r="L3127" s="2" t="s">
        <v>526</v>
      </c>
      <c r="M3127" s="2" t="s">
        <v>31</v>
      </c>
      <c r="N3127" s="2" t="s">
        <v>635</v>
      </c>
      <c r="O3127" s="2" t="s">
        <v>323</v>
      </c>
      <c r="P3127" s="2" t="s">
        <v>2745</v>
      </c>
      <c r="Q3127" s="2" t="s">
        <v>363</v>
      </c>
      <c r="R3127" s="2" t="s">
        <v>605</v>
      </c>
      <c r="S3127" s="2" t="s">
        <v>34</v>
      </c>
      <c r="T3127" s="147">
        <v>6.3849999999999998</v>
      </c>
      <c r="U3127" s="2" t="s">
        <v>3715</v>
      </c>
      <c r="V3127" s="158">
        <v>5.8599999999999999E-2</v>
      </c>
      <c r="W3127" s="160">
        <v>5.9150000000000001E-2</v>
      </c>
      <c r="X3127" s="4" t="s">
        <v>610</v>
      </c>
      <c r="Y3127" s="4" t="s">
        <v>323</v>
      </c>
      <c r="Z3127" s="147">
        <v>2347000</v>
      </c>
      <c r="AA3127" s="155">
        <v>1</v>
      </c>
      <c r="AB3127" s="174">
        <v>102.78</v>
      </c>
      <c r="AD3127" s="147">
        <v>2412.2469999999998</v>
      </c>
      <c r="AG3127" s="2" t="s">
        <v>36</v>
      </c>
      <c r="AH3127" s="160">
        <v>1.1764E-2</v>
      </c>
      <c r="AI3127" s="160">
        <v>2.9332787329375198E-3</v>
      </c>
      <c r="AJ3127" s="160">
        <v>6.0124166525315505E-4</v>
      </c>
      <c r="AK3127" s="191"/>
      <c r="AL3127" s="147"/>
    </row>
    <row r="3128" spans="1:38">
      <c r="A3128" s="2">
        <v>811</v>
      </c>
      <c r="B3128" s="2">
        <v>9731</v>
      </c>
      <c r="C3128" s="2" t="s">
        <v>3267</v>
      </c>
      <c r="D3128" s="2" t="s">
        <v>3268</v>
      </c>
      <c r="E3128" s="4" t="s">
        <v>367</v>
      </c>
      <c r="F3128" s="2" t="s">
        <v>3269</v>
      </c>
      <c r="G3128" s="2" t="s">
        <v>3270</v>
      </c>
      <c r="H3128" s="2" t="s">
        <v>370</v>
      </c>
      <c r="I3128" s="2" t="s">
        <v>1162</v>
      </c>
      <c r="J3128" s="2" t="s">
        <v>30</v>
      </c>
      <c r="K3128" s="2" t="s">
        <v>30</v>
      </c>
      <c r="L3128" s="2" t="s">
        <v>526</v>
      </c>
      <c r="M3128" s="2" t="s">
        <v>45</v>
      </c>
      <c r="N3128" s="2" t="s">
        <v>635</v>
      </c>
      <c r="O3128" s="2" t="s">
        <v>323</v>
      </c>
      <c r="P3128" s="2" t="s">
        <v>374</v>
      </c>
      <c r="Q3128" s="2" t="s">
        <v>375</v>
      </c>
      <c r="R3128" s="2" t="s">
        <v>375</v>
      </c>
      <c r="S3128" s="2" t="s">
        <v>34</v>
      </c>
      <c r="T3128" s="147">
        <v>2.5779999999999998</v>
      </c>
      <c r="U3128" s="2" t="s">
        <v>3271</v>
      </c>
      <c r="V3128" s="158">
        <v>7.4999999999999997E-2</v>
      </c>
      <c r="W3128" s="160">
        <v>6.1800000000000001E-2</v>
      </c>
      <c r="X3128" s="4" t="s">
        <v>610</v>
      </c>
      <c r="Y3128" s="4" t="s">
        <v>323</v>
      </c>
      <c r="Z3128" s="147">
        <v>181390.23</v>
      </c>
      <c r="AA3128" s="155">
        <v>1</v>
      </c>
      <c r="AB3128" s="174">
        <v>115.44</v>
      </c>
      <c r="AD3128" s="147">
        <v>209.39699999999999</v>
      </c>
      <c r="AG3128" s="2" t="s">
        <v>36</v>
      </c>
      <c r="AH3128" s="160">
        <v>1.088E-3</v>
      </c>
      <c r="AI3128" s="160">
        <v>2.5462546792794202E-4</v>
      </c>
      <c r="AJ3128" s="160">
        <v>5.2191235232373201E-5</v>
      </c>
      <c r="AK3128" s="191"/>
      <c r="AL3128" s="147"/>
    </row>
    <row r="3129" spans="1:38">
      <c r="A3129" s="2">
        <v>811</v>
      </c>
      <c r="B3129" s="2">
        <v>9731</v>
      </c>
      <c r="C3129" s="2" t="s">
        <v>3277</v>
      </c>
      <c r="D3129" s="2" t="s">
        <v>3278</v>
      </c>
      <c r="E3129" s="4" t="s">
        <v>367</v>
      </c>
      <c r="F3129" s="2" t="s">
        <v>3718</v>
      </c>
      <c r="G3129" s="2" t="s">
        <v>3719</v>
      </c>
      <c r="H3129" s="2" t="s">
        <v>370</v>
      </c>
      <c r="I3129" s="2" t="s">
        <v>1162</v>
      </c>
      <c r="J3129" s="2" t="s">
        <v>30</v>
      </c>
      <c r="K3129" s="2" t="s">
        <v>30</v>
      </c>
      <c r="L3129" s="2" t="s">
        <v>526</v>
      </c>
      <c r="M3129" s="2" t="s">
        <v>45</v>
      </c>
      <c r="N3129" s="2" t="s">
        <v>640</v>
      </c>
      <c r="O3129" s="2" t="s">
        <v>323</v>
      </c>
      <c r="P3129" s="2" t="s">
        <v>2756</v>
      </c>
      <c r="Q3129" s="2" t="s">
        <v>363</v>
      </c>
      <c r="R3129" s="2" t="s">
        <v>605</v>
      </c>
      <c r="S3129" s="2" t="s">
        <v>34</v>
      </c>
      <c r="T3129" s="147">
        <v>7.141</v>
      </c>
      <c r="U3129" s="2" t="s">
        <v>233</v>
      </c>
      <c r="V3129" s="158">
        <v>4.6899999999999997E-2</v>
      </c>
      <c r="W3129" s="160">
        <v>5.654E-2</v>
      </c>
      <c r="X3129" s="4" t="s">
        <v>610</v>
      </c>
      <c r="Y3129" s="4" t="s">
        <v>323</v>
      </c>
      <c r="Z3129" s="147">
        <v>1478256</v>
      </c>
      <c r="AA3129" s="155">
        <v>1</v>
      </c>
      <c r="AB3129" s="174">
        <v>95.86</v>
      </c>
      <c r="AD3129" s="147">
        <v>1417.056</v>
      </c>
      <c r="AG3129" s="2" t="s">
        <v>36</v>
      </c>
      <c r="AH3129" s="160">
        <v>2.957E-3</v>
      </c>
      <c r="AI3129" s="160">
        <v>1.72313262646137E-3</v>
      </c>
      <c r="AJ3129" s="160">
        <v>3.5319491398901602E-4</v>
      </c>
      <c r="AK3129" s="191"/>
      <c r="AL3129" s="147"/>
    </row>
    <row r="3130" spans="1:38">
      <c r="A3130" s="2">
        <v>811</v>
      </c>
      <c r="B3130" s="2">
        <v>9731</v>
      </c>
      <c r="C3130" s="2" t="s">
        <v>3277</v>
      </c>
      <c r="D3130" s="2" t="s">
        <v>3278</v>
      </c>
      <c r="E3130" s="4" t="s">
        <v>367</v>
      </c>
      <c r="F3130" s="2" t="s">
        <v>3279</v>
      </c>
      <c r="G3130" s="2" t="s">
        <v>3280</v>
      </c>
      <c r="H3130" s="2" t="s">
        <v>370</v>
      </c>
      <c r="I3130" s="2" t="s">
        <v>1162</v>
      </c>
      <c r="J3130" s="2" t="s">
        <v>30</v>
      </c>
      <c r="K3130" s="2" t="s">
        <v>30</v>
      </c>
      <c r="L3130" s="2" t="s">
        <v>526</v>
      </c>
      <c r="M3130" s="2" t="s">
        <v>45</v>
      </c>
      <c r="N3130" s="2" t="s">
        <v>640</v>
      </c>
      <c r="O3130" s="2" t="s">
        <v>323</v>
      </c>
      <c r="P3130" s="2" t="s">
        <v>2756</v>
      </c>
      <c r="Q3130" s="2" t="s">
        <v>363</v>
      </c>
      <c r="R3130" s="2" t="s">
        <v>605</v>
      </c>
      <c r="S3130" s="2" t="s">
        <v>34</v>
      </c>
      <c r="T3130" s="147">
        <v>4.2770000000000001</v>
      </c>
      <c r="U3130" s="2" t="s">
        <v>2762</v>
      </c>
      <c r="V3130" s="158">
        <v>2.6200000000000001E-2</v>
      </c>
      <c r="W3130" s="160">
        <v>5.425E-2</v>
      </c>
      <c r="X3130" s="4" t="s">
        <v>610</v>
      </c>
      <c r="Y3130" s="4" t="s">
        <v>323</v>
      </c>
      <c r="Z3130" s="147">
        <v>10202474.619999999</v>
      </c>
      <c r="AA3130" s="155">
        <v>1</v>
      </c>
      <c r="AB3130" s="174">
        <v>90.12</v>
      </c>
      <c r="AD3130" s="147">
        <v>9194.4699999999993</v>
      </c>
      <c r="AG3130" s="2" t="s">
        <v>36</v>
      </c>
      <c r="AH3130" s="160">
        <v>7.8879999999999992E-3</v>
      </c>
      <c r="AI3130" s="160">
        <v>1.1180425618904E-2</v>
      </c>
      <c r="AJ3130" s="160">
        <v>2.29168051500412E-3</v>
      </c>
      <c r="AK3130" s="191"/>
      <c r="AL3130" s="147"/>
    </row>
    <row r="3131" spans="1:38">
      <c r="A3131" s="2">
        <v>811</v>
      </c>
      <c r="B3131" s="2">
        <v>9731</v>
      </c>
      <c r="C3131" s="2" t="s">
        <v>3277</v>
      </c>
      <c r="D3131" s="2" t="s">
        <v>3278</v>
      </c>
      <c r="E3131" s="4" t="s">
        <v>367</v>
      </c>
      <c r="F3131" s="2" t="s">
        <v>3720</v>
      </c>
      <c r="G3131" s="2" t="s">
        <v>3721</v>
      </c>
      <c r="H3131" s="2" t="s">
        <v>370</v>
      </c>
      <c r="I3131" s="2" t="s">
        <v>951</v>
      </c>
      <c r="J3131" s="2" t="s">
        <v>30</v>
      </c>
      <c r="K3131" s="2" t="s">
        <v>30</v>
      </c>
      <c r="L3131" s="2" t="s">
        <v>526</v>
      </c>
      <c r="M3131" s="2" t="s">
        <v>45</v>
      </c>
      <c r="N3131" s="2" t="s">
        <v>640</v>
      </c>
      <c r="O3131" s="2" t="s">
        <v>323</v>
      </c>
      <c r="P3131" s="2" t="s">
        <v>2756</v>
      </c>
      <c r="Q3131" s="2" t="s">
        <v>363</v>
      </c>
      <c r="R3131" s="2" t="s">
        <v>605</v>
      </c>
      <c r="S3131" s="2" t="s">
        <v>34</v>
      </c>
      <c r="T3131" s="147">
        <v>5.0890000000000004</v>
      </c>
      <c r="U3131" s="2" t="s">
        <v>3039</v>
      </c>
      <c r="V3131" s="158">
        <v>2.3099999999999999E-2</v>
      </c>
      <c r="W3131" s="160">
        <v>2.8889999999999999E-2</v>
      </c>
      <c r="X3131" s="4" t="s">
        <v>610</v>
      </c>
      <c r="Y3131" s="4" t="s">
        <v>323</v>
      </c>
      <c r="Z3131" s="147">
        <v>2120854</v>
      </c>
      <c r="AA3131" s="155">
        <v>1</v>
      </c>
      <c r="AB3131" s="174">
        <v>100.89</v>
      </c>
      <c r="AD3131" s="147">
        <v>2139.73</v>
      </c>
      <c r="AG3131" s="2" t="s">
        <v>36</v>
      </c>
      <c r="AH3131" s="160">
        <v>7.0699999999999999E-3</v>
      </c>
      <c r="AI3131" s="160">
        <v>2.6018995452939502E-3</v>
      </c>
      <c r="AJ3131" s="160">
        <v>5.3331802323038297E-4</v>
      </c>
      <c r="AK3131" s="191"/>
      <c r="AL3131" s="147"/>
    </row>
    <row r="3132" spans="1:38">
      <c r="A3132" s="2">
        <v>811</v>
      </c>
      <c r="B3132" s="2">
        <v>9731</v>
      </c>
      <c r="C3132" s="2" t="s">
        <v>3281</v>
      </c>
      <c r="D3132" s="2" t="s">
        <v>3282</v>
      </c>
      <c r="E3132" s="4" t="s">
        <v>367</v>
      </c>
      <c r="F3132" s="2" t="s">
        <v>3283</v>
      </c>
      <c r="G3132" s="2" t="s">
        <v>3284</v>
      </c>
      <c r="H3132" s="2" t="s">
        <v>370</v>
      </c>
      <c r="I3132" s="2" t="s">
        <v>1162</v>
      </c>
      <c r="J3132" s="2" t="s">
        <v>30</v>
      </c>
      <c r="K3132" s="2" t="s">
        <v>30</v>
      </c>
      <c r="L3132" s="2" t="s">
        <v>526</v>
      </c>
      <c r="M3132" s="2" t="s">
        <v>45</v>
      </c>
      <c r="N3132" s="2" t="s">
        <v>674</v>
      </c>
      <c r="O3132" s="2" t="s">
        <v>323</v>
      </c>
      <c r="P3132" s="2" t="s">
        <v>374</v>
      </c>
      <c r="Q3132" s="2" t="s">
        <v>375</v>
      </c>
      <c r="R3132" s="2" t="s">
        <v>375</v>
      </c>
      <c r="S3132" s="2" t="s">
        <v>34</v>
      </c>
      <c r="T3132" s="147">
        <v>0.27700000000000002</v>
      </c>
      <c r="U3132" s="2" t="s">
        <v>3153</v>
      </c>
      <c r="V3132" s="158">
        <v>4.0500000000000001E-2</v>
      </c>
      <c r="W3132" s="160">
        <v>8.9719999999999994E-2</v>
      </c>
      <c r="X3132" s="4" t="s">
        <v>610</v>
      </c>
      <c r="Y3132" s="4" t="s">
        <v>323</v>
      </c>
      <c r="Z3132" s="147">
        <v>389156.82</v>
      </c>
      <c r="AA3132" s="155">
        <v>1</v>
      </c>
      <c r="AB3132" s="174">
        <v>101</v>
      </c>
      <c r="AD3132" s="147">
        <v>393.048</v>
      </c>
      <c r="AG3132" s="2" t="s">
        <v>36</v>
      </c>
      <c r="AH3132" s="160">
        <v>9.7330000000000003E-3</v>
      </c>
      <c r="AI3132" s="160">
        <v>4.7794470023190399E-4</v>
      </c>
      <c r="AJ3132" s="160">
        <v>9.7965551053709297E-5</v>
      </c>
      <c r="AK3132" s="191"/>
      <c r="AL3132" s="147"/>
    </row>
    <row r="3133" spans="1:38">
      <c r="A3133" s="2">
        <v>811</v>
      </c>
      <c r="B3133" s="2">
        <v>9731</v>
      </c>
      <c r="C3133" s="2" t="s">
        <v>3285</v>
      </c>
      <c r="D3133" s="2" t="s">
        <v>3286</v>
      </c>
      <c r="E3133" s="4" t="s">
        <v>514</v>
      </c>
      <c r="F3133" s="2" t="s">
        <v>3287</v>
      </c>
      <c r="G3133" s="2" t="s">
        <v>3288</v>
      </c>
      <c r="H3133" s="2" t="s">
        <v>370</v>
      </c>
      <c r="I3133" s="2" t="s">
        <v>1162</v>
      </c>
      <c r="J3133" s="2" t="s">
        <v>30</v>
      </c>
      <c r="K3133" s="2" t="s">
        <v>137</v>
      </c>
      <c r="L3133" s="2" t="s">
        <v>526</v>
      </c>
      <c r="M3133" s="2" t="s">
        <v>45</v>
      </c>
      <c r="N3133" s="2" t="s">
        <v>660</v>
      </c>
      <c r="O3133" s="2" t="s">
        <v>323</v>
      </c>
      <c r="P3133" s="2" t="s">
        <v>2745</v>
      </c>
      <c r="Q3133" s="2" t="s">
        <v>363</v>
      </c>
      <c r="R3133" s="2" t="s">
        <v>605</v>
      </c>
      <c r="S3133" s="2" t="s">
        <v>34</v>
      </c>
      <c r="T3133" s="147">
        <v>1.1439999999999999</v>
      </c>
      <c r="U3133" s="2" t="s">
        <v>3144</v>
      </c>
      <c r="V3133" s="158">
        <v>3.9300000000000002E-2</v>
      </c>
      <c r="W3133" s="160">
        <v>7.8850000000000003E-2</v>
      </c>
      <c r="X3133" s="4" t="s">
        <v>610</v>
      </c>
      <c r="Y3133" s="4" t="s">
        <v>323</v>
      </c>
      <c r="Z3133" s="147">
        <v>240067.19</v>
      </c>
      <c r="AA3133" s="155">
        <v>1</v>
      </c>
      <c r="AB3133" s="174">
        <v>96.46</v>
      </c>
      <c r="AD3133" s="147">
        <v>231.56899999999999</v>
      </c>
      <c r="AG3133" s="2" t="s">
        <v>36</v>
      </c>
      <c r="AH3133" s="160">
        <v>5.1800000000000001E-4</v>
      </c>
      <c r="AI3133" s="160">
        <v>2.8158641405414401E-4</v>
      </c>
      <c r="AJ3133" s="160">
        <v>5.7717489510119603E-5</v>
      </c>
      <c r="AK3133" s="191"/>
      <c r="AL3133" s="147"/>
    </row>
    <row r="3134" spans="1:38">
      <c r="A3134" s="2">
        <v>811</v>
      </c>
      <c r="B3134" s="2">
        <v>9731</v>
      </c>
      <c r="C3134" s="2" t="s">
        <v>3868</v>
      </c>
      <c r="D3134" s="2" t="s">
        <v>3869</v>
      </c>
      <c r="E3134" s="4" t="s">
        <v>367</v>
      </c>
      <c r="F3134" s="2" t="s">
        <v>3870</v>
      </c>
      <c r="G3134" s="2" t="s">
        <v>3871</v>
      </c>
      <c r="H3134" s="2" t="s">
        <v>370</v>
      </c>
      <c r="I3134" s="2" t="s">
        <v>1162</v>
      </c>
      <c r="J3134" s="2" t="s">
        <v>30</v>
      </c>
      <c r="K3134" s="2" t="s">
        <v>30</v>
      </c>
      <c r="L3134" s="2" t="s">
        <v>526</v>
      </c>
      <c r="M3134" s="2" t="s">
        <v>45</v>
      </c>
      <c r="N3134" s="2" t="s">
        <v>680</v>
      </c>
      <c r="O3134" s="2" t="s">
        <v>323</v>
      </c>
      <c r="P3134" s="2" t="s">
        <v>2745</v>
      </c>
      <c r="Q3134" s="2" t="s">
        <v>363</v>
      </c>
      <c r="R3134" s="2" t="s">
        <v>605</v>
      </c>
      <c r="S3134" s="2" t="s">
        <v>34</v>
      </c>
      <c r="T3134" s="147">
        <v>3.45</v>
      </c>
      <c r="U3134" s="2" t="s">
        <v>3872</v>
      </c>
      <c r="V3134" s="158">
        <v>2.0799999999999999E-2</v>
      </c>
      <c r="W3134" s="160">
        <v>5.6599999999999998E-2</v>
      </c>
      <c r="X3134" s="4" t="s">
        <v>610</v>
      </c>
      <c r="Y3134" s="4" t="s">
        <v>323</v>
      </c>
      <c r="Z3134" s="147">
        <v>529805</v>
      </c>
      <c r="AA3134" s="155">
        <v>1</v>
      </c>
      <c r="AB3134" s="174">
        <v>89.08</v>
      </c>
      <c r="AD3134" s="147">
        <v>471.95</v>
      </c>
      <c r="AG3134" s="2" t="s">
        <v>36</v>
      </c>
      <c r="AH3134" s="160">
        <v>2.6700000000000001E-3</v>
      </c>
      <c r="AI3134" s="160">
        <v>5.7388898812990802E-4</v>
      </c>
      <c r="AJ3134" s="160">
        <v>1.17631497825005E-4</v>
      </c>
      <c r="AK3134" s="191"/>
      <c r="AL3134" s="147"/>
    </row>
    <row r="3135" spans="1:38">
      <c r="A3135" s="2">
        <v>811</v>
      </c>
      <c r="B3135" s="2">
        <v>9731</v>
      </c>
      <c r="C3135" s="2" t="s">
        <v>2163</v>
      </c>
      <c r="D3135" s="2" t="s">
        <v>2164</v>
      </c>
      <c r="E3135" s="4" t="s">
        <v>367</v>
      </c>
      <c r="F3135" s="2" t="s">
        <v>3722</v>
      </c>
      <c r="G3135" s="2" t="s">
        <v>3723</v>
      </c>
      <c r="H3135" s="2" t="s">
        <v>370</v>
      </c>
      <c r="I3135" s="2" t="s">
        <v>1162</v>
      </c>
      <c r="J3135" s="2" t="s">
        <v>30</v>
      </c>
      <c r="K3135" s="2" t="s">
        <v>30</v>
      </c>
      <c r="L3135" s="2" t="s">
        <v>526</v>
      </c>
      <c r="M3135" s="2" t="s">
        <v>45</v>
      </c>
      <c r="N3135" s="2" t="s">
        <v>642</v>
      </c>
      <c r="O3135" s="2" t="s">
        <v>323</v>
      </c>
      <c r="P3135" s="2" t="s">
        <v>2739</v>
      </c>
      <c r="Q3135" s="2" t="s">
        <v>612</v>
      </c>
      <c r="R3135" s="2" t="s">
        <v>605</v>
      </c>
      <c r="S3135" s="2" t="s">
        <v>34</v>
      </c>
      <c r="T3135" s="147">
        <v>3.7589999999999999</v>
      </c>
      <c r="U3135" s="2" t="s">
        <v>2768</v>
      </c>
      <c r="V3135" s="158">
        <v>5.8900000000000001E-2</v>
      </c>
      <c r="W3135" s="160">
        <v>6.191E-2</v>
      </c>
      <c r="X3135" s="4" t="s">
        <v>610</v>
      </c>
      <c r="Y3135" s="4" t="s">
        <v>323</v>
      </c>
      <c r="Z3135" s="147">
        <v>1689000</v>
      </c>
      <c r="AA3135" s="155">
        <v>1</v>
      </c>
      <c r="AB3135" s="174">
        <v>100.7</v>
      </c>
      <c r="AD3135" s="147">
        <v>1700.8230000000001</v>
      </c>
      <c r="AG3135" s="2" t="s">
        <v>36</v>
      </c>
      <c r="AH3135" s="160">
        <v>8.4069999999999995E-3</v>
      </c>
      <c r="AI3135" s="160">
        <v>2.0681915084431999E-3</v>
      </c>
      <c r="AJ3135" s="160">
        <v>4.2392251804640002E-4</v>
      </c>
      <c r="AK3135" s="191"/>
      <c r="AL3135" s="147"/>
    </row>
    <row r="3136" spans="1:38">
      <c r="A3136" s="2">
        <v>811</v>
      </c>
      <c r="B3136" s="2">
        <v>9731</v>
      </c>
      <c r="C3136" s="2" t="s">
        <v>3289</v>
      </c>
      <c r="D3136" s="2" t="s">
        <v>3290</v>
      </c>
      <c r="E3136" s="4" t="s">
        <v>367</v>
      </c>
      <c r="F3136" s="2" t="s">
        <v>3291</v>
      </c>
      <c r="G3136" s="2" t="s">
        <v>3292</v>
      </c>
      <c r="H3136" s="2" t="s">
        <v>370</v>
      </c>
      <c r="I3136" s="2" t="s">
        <v>1162</v>
      </c>
      <c r="J3136" s="2" t="s">
        <v>30</v>
      </c>
      <c r="K3136" s="2" t="s">
        <v>30</v>
      </c>
      <c r="L3136" s="2" t="s">
        <v>526</v>
      </c>
      <c r="M3136" s="2" t="s">
        <v>45</v>
      </c>
      <c r="N3136" s="2" t="s">
        <v>660</v>
      </c>
      <c r="O3136" s="2" t="s">
        <v>323</v>
      </c>
      <c r="P3136" s="2" t="s">
        <v>2739</v>
      </c>
      <c r="Q3136" s="2" t="s">
        <v>612</v>
      </c>
      <c r="R3136" s="2" t="s">
        <v>605</v>
      </c>
      <c r="S3136" s="2" t="s">
        <v>34</v>
      </c>
      <c r="T3136" s="147">
        <v>0.45700000000000002</v>
      </c>
      <c r="U3136" s="2" t="s">
        <v>3293</v>
      </c>
      <c r="V3136" s="158">
        <v>3.5000000000000003E-2</v>
      </c>
      <c r="W3136" s="160">
        <v>5.8599999999999999E-2</v>
      </c>
      <c r="X3136" s="4" t="s">
        <v>610</v>
      </c>
      <c r="Y3136" s="4" t="s">
        <v>323</v>
      </c>
      <c r="Z3136" s="147">
        <v>20592.7</v>
      </c>
      <c r="AA3136" s="155">
        <v>1</v>
      </c>
      <c r="AB3136" s="174">
        <v>99.06</v>
      </c>
      <c r="AD3136" s="147">
        <v>20.399000000000001</v>
      </c>
      <c r="AG3136" s="2" t="s">
        <v>36</v>
      </c>
      <c r="AH3136" s="160">
        <v>2.1499999999999999E-4</v>
      </c>
      <c r="AI3136" s="160">
        <v>2.4805229345748898E-5</v>
      </c>
      <c r="AJ3136" s="160">
        <v>5.0843914802085704E-6</v>
      </c>
      <c r="AK3136" s="191"/>
      <c r="AL3136" s="147"/>
    </row>
    <row r="3137" spans="1:38">
      <c r="A3137" s="2">
        <v>811</v>
      </c>
      <c r="B3137" s="2">
        <v>9731</v>
      </c>
      <c r="C3137" s="2" t="s">
        <v>3289</v>
      </c>
      <c r="D3137" s="2" t="s">
        <v>3290</v>
      </c>
      <c r="E3137" s="4" t="s">
        <v>367</v>
      </c>
      <c r="F3137" s="2" t="s">
        <v>3294</v>
      </c>
      <c r="G3137" s="2" t="s">
        <v>3295</v>
      </c>
      <c r="H3137" s="2" t="s">
        <v>370</v>
      </c>
      <c r="I3137" s="2" t="s">
        <v>1162</v>
      </c>
      <c r="J3137" s="2" t="s">
        <v>30</v>
      </c>
      <c r="K3137" s="2" t="s">
        <v>30</v>
      </c>
      <c r="L3137" s="2" t="s">
        <v>526</v>
      </c>
      <c r="M3137" s="2" t="s">
        <v>45</v>
      </c>
      <c r="N3137" s="2" t="s">
        <v>660</v>
      </c>
      <c r="O3137" s="2" t="s">
        <v>323</v>
      </c>
      <c r="P3137" s="2" t="s">
        <v>2739</v>
      </c>
      <c r="Q3137" s="2" t="s">
        <v>612</v>
      </c>
      <c r="R3137" s="2" t="s">
        <v>605</v>
      </c>
      <c r="S3137" s="2" t="s">
        <v>34</v>
      </c>
      <c r="T3137" s="147">
        <v>1.7050000000000001</v>
      </c>
      <c r="U3137" s="2" t="s">
        <v>3296</v>
      </c>
      <c r="V3137" s="158">
        <v>2.6499999999999999E-2</v>
      </c>
      <c r="W3137" s="160">
        <v>5.5120000000000002E-2</v>
      </c>
      <c r="X3137" s="4" t="s">
        <v>610</v>
      </c>
      <c r="Y3137" s="4" t="s">
        <v>323</v>
      </c>
      <c r="Z3137" s="147">
        <v>244507.42</v>
      </c>
      <c r="AA3137" s="155">
        <v>1</v>
      </c>
      <c r="AB3137" s="174">
        <v>94.77</v>
      </c>
      <c r="AD3137" s="147">
        <v>231.72</v>
      </c>
      <c r="AG3137" s="2" t="s">
        <v>36</v>
      </c>
      <c r="AH3137" s="160">
        <v>4.7699999999999999E-4</v>
      </c>
      <c r="AI3137" s="160">
        <v>2.8176987171214102E-4</v>
      </c>
      <c r="AJ3137" s="160">
        <v>5.7755093296817E-5</v>
      </c>
      <c r="AK3137" s="191"/>
      <c r="AL3137" s="147"/>
    </row>
    <row r="3138" spans="1:38">
      <c r="A3138" s="2">
        <v>811</v>
      </c>
      <c r="B3138" s="2">
        <v>9731</v>
      </c>
      <c r="C3138" s="2" t="s">
        <v>2167</v>
      </c>
      <c r="D3138" s="2" t="s">
        <v>2168</v>
      </c>
      <c r="E3138" s="4" t="s">
        <v>367</v>
      </c>
      <c r="F3138" s="2" t="s">
        <v>3726</v>
      </c>
      <c r="G3138" s="2" t="s">
        <v>3727</v>
      </c>
      <c r="H3138" s="2" t="s">
        <v>370</v>
      </c>
      <c r="I3138" s="2" t="s">
        <v>1162</v>
      </c>
      <c r="J3138" s="2" t="s">
        <v>30</v>
      </c>
      <c r="K3138" s="2" t="s">
        <v>30</v>
      </c>
      <c r="L3138" s="2" t="s">
        <v>526</v>
      </c>
      <c r="M3138" s="2" t="s">
        <v>45</v>
      </c>
      <c r="N3138" s="2" t="s">
        <v>656</v>
      </c>
      <c r="O3138" s="2" t="s">
        <v>323</v>
      </c>
      <c r="P3138" s="2" t="s">
        <v>2739</v>
      </c>
      <c r="Q3138" s="2" t="s">
        <v>612</v>
      </c>
      <c r="R3138" s="2" t="s">
        <v>605</v>
      </c>
      <c r="S3138" s="2" t="s">
        <v>34</v>
      </c>
      <c r="T3138" s="147">
        <v>4.4649999999999999</v>
      </c>
      <c r="U3138" s="2" t="s">
        <v>3728</v>
      </c>
      <c r="V3138" s="158">
        <v>6.3299999999999995E-2</v>
      </c>
      <c r="W3138" s="160">
        <v>6.4299999999999996E-2</v>
      </c>
      <c r="X3138" s="4" t="s">
        <v>610</v>
      </c>
      <c r="Y3138" s="4" t="s">
        <v>323</v>
      </c>
      <c r="Z3138" s="147">
        <v>1258000</v>
      </c>
      <c r="AA3138" s="155">
        <v>1</v>
      </c>
      <c r="AB3138" s="174">
        <v>100.53</v>
      </c>
      <c r="AD3138" s="147">
        <v>1264.6669999999999</v>
      </c>
      <c r="AG3138" s="2" t="s">
        <v>36</v>
      </c>
      <c r="AH3138" s="160">
        <v>5.9810000000000002E-3</v>
      </c>
      <c r="AI3138" s="160">
        <v>1.53782867334517E-3</v>
      </c>
      <c r="AJ3138" s="160">
        <v>3.1521268744554498E-4</v>
      </c>
      <c r="AK3138" s="191"/>
      <c r="AL3138" s="147"/>
    </row>
    <row r="3139" spans="1:38">
      <c r="A3139" s="2">
        <v>811</v>
      </c>
      <c r="B3139" s="2">
        <v>9731</v>
      </c>
      <c r="C3139" s="2" t="s">
        <v>2167</v>
      </c>
      <c r="D3139" s="2" t="s">
        <v>2168</v>
      </c>
      <c r="E3139" s="4" t="s">
        <v>367</v>
      </c>
      <c r="F3139" s="2" t="s">
        <v>3297</v>
      </c>
      <c r="G3139" s="2" t="s">
        <v>3298</v>
      </c>
      <c r="H3139" s="2" t="s">
        <v>370</v>
      </c>
      <c r="I3139" s="2" t="s">
        <v>951</v>
      </c>
      <c r="J3139" s="2" t="s">
        <v>30</v>
      </c>
      <c r="K3139" s="2" t="s">
        <v>30</v>
      </c>
      <c r="L3139" s="2" t="s">
        <v>526</v>
      </c>
      <c r="M3139" s="2" t="s">
        <v>45</v>
      </c>
      <c r="N3139" s="2" t="s">
        <v>656</v>
      </c>
      <c r="O3139" s="2" t="s">
        <v>323</v>
      </c>
      <c r="P3139" s="2" t="s">
        <v>2739</v>
      </c>
      <c r="Q3139" s="2" t="s">
        <v>612</v>
      </c>
      <c r="R3139" s="2" t="s">
        <v>605</v>
      </c>
      <c r="S3139" s="2" t="s">
        <v>34</v>
      </c>
      <c r="T3139" s="147">
        <v>3.49</v>
      </c>
      <c r="U3139" s="2" t="s">
        <v>2998</v>
      </c>
      <c r="V3139" s="158">
        <v>3.2500000000000001E-2</v>
      </c>
      <c r="W3139" s="160">
        <v>3.4720000000000001E-2</v>
      </c>
      <c r="X3139" s="4" t="s">
        <v>610</v>
      </c>
      <c r="Y3139" s="4" t="s">
        <v>323</v>
      </c>
      <c r="Z3139" s="147">
        <v>1750260</v>
      </c>
      <c r="AA3139" s="155">
        <v>1</v>
      </c>
      <c r="AB3139" s="174">
        <v>108.96</v>
      </c>
      <c r="AD3139" s="147">
        <v>1907.0830000000001</v>
      </c>
      <c r="AG3139" s="2" t="s">
        <v>36</v>
      </c>
      <c r="AH3139" s="160">
        <v>4.091E-3</v>
      </c>
      <c r="AI3139" s="160">
        <v>2.31900290546464E-3</v>
      </c>
      <c r="AJ3139" s="160">
        <v>4.7533197338262001E-4</v>
      </c>
      <c r="AK3139" s="191"/>
      <c r="AL3139" s="147"/>
    </row>
    <row r="3140" spans="1:38">
      <c r="A3140" s="2">
        <v>811</v>
      </c>
      <c r="B3140" s="2">
        <v>9731</v>
      </c>
      <c r="C3140" s="2" t="s">
        <v>3732</v>
      </c>
      <c r="D3140" s="2" t="s">
        <v>3733</v>
      </c>
      <c r="E3140" s="4" t="s">
        <v>367</v>
      </c>
      <c r="F3140" s="2" t="s">
        <v>3734</v>
      </c>
      <c r="G3140" s="2" t="s">
        <v>3735</v>
      </c>
      <c r="H3140" s="2" t="s">
        <v>370</v>
      </c>
      <c r="I3140" s="2" t="s">
        <v>951</v>
      </c>
      <c r="J3140" s="2" t="s">
        <v>30</v>
      </c>
      <c r="K3140" s="2" t="s">
        <v>30</v>
      </c>
      <c r="L3140" s="2" t="s">
        <v>526</v>
      </c>
      <c r="M3140" s="2" t="s">
        <v>45</v>
      </c>
      <c r="N3140" s="2" t="s">
        <v>646</v>
      </c>
      <c r="O3140" s="2" t="s">
        <v>323</v>
      </c>
      <c r="P3140" s="2" t="s">
        <v>374</v>
      </c>
      <c r="Q3140" s="2" t="s">
        <v>375</v>
      </c>
      <c r="R3140" s="2" t="s">
        <v>375</v>
      </c>
      <c r="S3140" s="2" t="s">
        <v>34</v>
      </c>
      <c r="T3140" s="147">
        <v>2.6669999999999998</v>
      </c>
      <c r="U3140" s="2" t="s">
        <v>2765</v>
      </c>
      <c r="V3140" s="158">
        <v>3.6999999999999998E-2</v>
      </c>
      <c r="W3140" s="160">
        <v>4.0379999999999999E-2</v>
      </c>
      <c r="X3140" s="4" t="s">
        <v>610</v>
      </c>
      <c r="Y3140" s="4" t="s">
        <v>323</v>
      </c>
      <c r="Z3140" s="147">
        <v>98580</v>
      </c>
      <c r="AA3140" s="155">
        <v>1</v>
      </c>
      <c r="AB3140" s="174">
        <v>115.47</v>
      </c>
      <c r="AD3140" s="147">
        <v>113.83</v>
      </c>
      <c r="AG3140" s="2" t="s">
        <v>36</v>
      </c>
      <c r="AH3140" s="160">
        <v>1.25E-4</v>
      </c>
      <c r="AI3140" s="160">
        <v>1.3841705670520799E-4</v>
      </c>
      <c r="AJ3140" s="160">
        <v>2.83716991291643E-5</v>
      </c>
      <c r="AK3140" s="191"/>
      <c r="AL3140" s="147"/>
    </row>
    <row r="3141" spans="1:38">
      <c r="A3141" s="2">
        <v>811</v>
      </c>
      <c r="B3141" s="2">
        <v>9731</v>
      </c>
      <c r="C3141" s="2" t="s">
        <v>2465</v>
      </c>
      <c r="D3141" s="2" t="s">
        <v>2466</v>
      </c>
      <c r="E3141" s="4" t="s">
        <v>367</v>
      </c>
      <c r="F3141" s="2" t="s">
        <v>3299</v>
      </c>
      <c r="G3141" s="2" t="s">
        <v>3300</v>
      </c>
      <c r="H3141" s="2" t="s">
        <v>370</v>
      </c>
      <c r="I3141" s="2" t="s">
        <v>951</v>
      </c>
      <c r="J3141" s="2" t="s">
        <v>30</v>
      </c>
      <c r="K3141" s="2" t="s">
        <v>30</v>
      </c>
      <c r="L3141" s="2" t="s">
        <v>526</v>
      </c>
      <c r="M3141" s="2" t="s">
        <v>45</v>
      </c>
      <c r="N3141" s="2" t="s">
        <v>642</v>
      </c>
      <c r="O3141" s="2" t="s">
        <v>323</v>
      </c>
      <c r="P3141" s="2" t="s">
        <v>374</v>
      </c>
      <c r="Q3141" s="2" t="s">
        <v>375</v>
      </c>
      <c r="R3141" s="2" t="s">
        <v>375</v>
      </c>
      <c r="S3141" s="2" t="s">
        <v>34</v>
      </c>
      <c r="T3141" s="147">
        <v>1.603</v>
      </c>
      <c r="U3141" s="2" t="s">
        <v>3301</v>
      </c>
      <c r="V3141" s="158">
        <v>2.8500000000000001E-2</v>
      </c>
      <c r="W3141" s="180">
        <v>2.2700000000000001E-2</v>
      </c>
      <c r="X3141" s="4" t="s">
        <v>610</v>
      </c>
      <c r="Y3141" s="4" t="s">
        <v>323</v>
      </c>
      <c r="Z3141" s="147">
        <v>677693.11</v>
      </c>
      <c r="AA3141" s="155">
        <v>1</v>
      </c>
      <c r="AB3141" s="174">
        <v>121.98</v>
      </c>
      <c r="AD3141" s="147">
        <v>826.65</v>
      </c>
      <c r="AG3141" s="2" t="s">
        <v>36</v>
      </c>
      <c r="AH3141" s="160">
        <v>5.1009999999999996E-3</v>
      </c>
      <c r="AI3141" s="160">
        <v>1.00520196716562E-3</v>
      </c>
      <c r="AJ3141" s="160">
        <v>2.0603882538266599E-4</v>
      </c>
      <c r="AK3141" s="191"/>
      <c r="AL3141" s="147"/>
    </row>
    <row r="3142" spans="1:38">
      <c r="A3142" s="2">
        <v>811</v>
      </c>
      <c r="B3142" s="2">
        <v>9731</v>
      </c>
      <c r="C3142" s="2" t="s">
        <v>2183</v>
      </c>
      <c r="D3142" s="2" t="s">
        <v>2184</v>
      </c>
      <c r="E3142" s="4" t="s">
        <v>367</v>
      </c>
      <c r="F3142" s="2" t="s">
        <v>3302</v>
      </c>
      <c r="G3142" s="2" t="s">
        <v>3303</v>
      </c>
      <c r="H3142" s="2" t="s">
        <v>370</v>
      </c>
      <c r="I3142" s="2" t="s">
        <v>1162</v>
      </c>
      <c r="J3142" s="2" t="s">
        <v>30</v>
      </c>
      <c r="K3142" s="2" t="s">
        <v>30</v>
      </c>
      <c r="L3142" s="2" t="s">
        <v>526</v>
      </c>
      <c r="M3142" s="2" t="s">
        <v>45</v>
      </c>
      <c r="N3142" s="2" t="s">
        <v>657</v>
      </c>
      <c r="O3142" s="2" t="s">
        <v>323</v>
      </c>
      <c r="P3142" s="2" t="s">
        <v>2745</v>
      </c>
      <c r="Q3142" s="2" t="s">
        <v>363</v>
      </c>
      <c r="R3142" s="2" t="s">
        <v>605</v>
      </c>
      <c r="S3142" s="2" t="s">
        <v>34</v>
      </c>
      <c r="T3142" s="147">
        <v>1.9950000000000001</v>
      </c>
      <c r="U3142" s="2" t="s">
        <v>3304</v>
      </c>
      <c r="V3142" s="158">
        <v>2.3E-2</v>
      </c>
      <c r="W3142" s="160">
        <v>5.5800000000000002E-2</v>
      </c>
      <c r="X3142" s="4" t="s">
        <v>610</v>
      </c>
      <c r="Y3142" s="4" t="s">
        <v>323</v>
      </c>
      <c r="Z3142" s="147">
        <v>2843974.51</v>
      </c>
      <c r="AA3142" s="155">
        <v>1</v>
      </c>
      <c r="AB3142" s="174">
        <v>94.07</v>
      </c>
      <c r="AD3142" s="147">
        <v>2675.3270000000002</v>
      </c>
      <c r="AG3142" s="2" t="s">
        <v>36</v>
      </c>
      <c r="AH3142" s="160">
        <v>2.6280000000000001E-3</v>
      </c>
      <c r="AI3142" s="160">
        <v>3.2531828500993601E-3</v>
      </c>
      <c r="AJ3142" s="160">
        <v>6.6681323264767395E-4</v>
      </c>
      <c r="AK3142" s="191"/>
      <c r="AL3142" s="147"/>
    </row>
    <row r="3143" spans="1:38">
      <c r="A3143" s="2">
        <v>811</v>
      </c>
      <c r="B3143" s="2">
        <v>9731</v>
      </c>
      <c r="C3143" s="2" t="s">
        <v>2183</v>
      </c>
      <c r="D3143" s="2" t="s">
        <v>2184</v>
      </c>
      <c r="E3143" s="4" t="s">
        <v>367</v>
      </c>
      <c r="F3143" s="2" t="s">
        <v>3819</v>
      </c>
      <c r="G3143" s="2" t="s">
        <v>3820</v>
      </c>
      <c r="H3143" s="2" t="s">
        <v>370</v>
      </c>
      <c r="I3143" s="2" t="s">
        <v>1162</v>
      </c>
      <c r="J3143" s="2" t="s">
        <v>30</v>
      </c>
      <c r="K3143" s="2" t="s">
        <v>30</v>
      </c>
      <c r="L3143" s="2" t="s">
        <v>526</v>
      </c>
      <c r="M3143" s="2" t="s">
        <v>45</v>
      </c>
      <c r="N3143" s="2" t="s">
        <v>657</v>
      </c>
      <c r="O3143" s="2" t="s">
        <v>323</v>
      </c>
      <c r="P3143" s="2" t="s">
        <v>2745</v>
      </c>
      <c r="Q3143" s="2" t="s">
        <v>363</v>
      </c>
      <c r="R3143" s="2" t="s">
        <v>605</v>
      </c>
      <c r="S3143" s="2" t="s">
        <v>34</v>
      </c>
      <c r="T3143" s="147">
        <v>1.1459999999999999</v>
      </c>
      <c r="U3143" s="2" t="s">
        <v>2835</v>
      </c>
      <c r="V3143" s="158">
        <v>2.75E-2</v>
      </c>
      <c r="W3143" s="160">
        <v>5.5379999999999999E-2</v>
      </c>
      <c r="X3143" s="4" t="s">
        <v>610</v>
      </c>
      <c r="Y3143" s="4" t="s">
        <v>323</v>
      </c>
      <c r="Z3143" s="147">
        <v>23541.119999999999</v>
      </c>
      <c r="AA3143" s="155">
        <v>1</v>
      </c>
      <c r="AB3143" s="174">
        <v>97.21</v>
      </c>
      <c r="AD3143" s="147">
        <v>22.884</v>
      </c>
      <c r="AG3143" s="2" t="s">
        <v>36</v>
      </c>
      <c r="AH3143" s="160">
        <v>1.3100000000000001E-4</v>
      </c>
      <c r="AI3143" s="160">
        <v>2.7827211880460202E-5</v>
      </c>
      <c r="AJ3143" s="160">
        <v>5.7038149912215196E-6</v>
      </c>
      <c r="AK3143" s="191"/>
      <c r="AL3143" s="147"/>
    </row>
    <row r="3144" spans="1:38">
      <c r="A3144" s="2">
        <v>811</v>
      </c>
      <c r="B3144" s="2">
        <v>9731</v>
      </c>
      <c r="C3144" s="2" t="s">
        <v>2183</v>
      </c>
      <c r="D3144" s="2" t="s">
        <v>2184</v>
      </c>
      <c r="E3144" s="4" t="s">
        <v>367</v>
      </c>
      <c r="F3144" s="2" t="s">
        <v>3305</v>
      </c>
      <c r="G3144" s="2" t="s">
        <v>3306</v>
      </c>
      <c r="H3144" s="2" t="s">
        <v>370</v>
      </c>
      <c r="I3144" s="2" t="s">
        <v>1162</v>
      </c>
      <c r="J3144" s="2" t="s">
        <v>30</v>
      </c>
      <c r="K3144" s="2" t="s">
        <v>30</v>
      </c>
      <c r="L3144" s="2" t="s">
        <v>526</v>
      </c>
      <c r="M3144" s="2" t="s">
        <v>45</v>
      </c>
      <c r="N3144" s="2" t="s">
        <v>657</v>
      </c>
      <c r="O3144" s="2" t="s">
        <v>323</v>
      </c>
      <c r="P3144" s="2" t="s">
        <v>2745</v>
      </c>
      <c r="Q3144" s="2" t="s">
        <v>363</v>
      </c>
      <c r="R3144" s="2" t="s">
        <v>605</v>
      </c>
      <c r="S3144" s="2" t="s">
        <v>34</v>
      </c>
      <c r="T3144" s="147">
        <v>2.028</v>
      </c>
      <c r="U3144" s="2" t="s">
        <v>2750</v>
      </c>
      <c r="V3144" s="158">
        <v>2.1499999999999998E-2</v>
      </c>
      <c r="W3144" s="160">
        <v>5.7020000000000001E-2</v>
      </c>
      <c r="X3144" s="4" t="s">
        <v>610</v>
      </c>
      <c r="Y3144" s="4" t="s">
        <v>323</v>
      </c>
      <c r="Z3144" s="147">
        <v>1798754.69</v>
      </c>
      <c r="AA3144" s="155">
        <v>1</v>
      </c>
      <c r="AB3144" s="174">
        <v>93.26</v>
      </c>
      <c r="AC3144" s="147">
        <v>122.483</v>
      </c>
      <c r="AD3144" s="147">
        <v>1800.002</v>
      </c>
      <c r="AG3144" s="2" t="s">
        <v>36</v>
      </c>
      <c r="AH3144" s="160">
        <v>1.951E-3</v>
      </c>
      <c r="AI3144" s="160">
        <v>2.1887921751537602E-3</v>
      </c>
      <c r="AJ3144" s="160">
        <v>4.4864234602233998E-4</v>
      </c>
      <c r="AK3144" s="191"/>
      <c r="AL3144" s="147"/>
    </row>
    <row r="3145" spans="1:38">
      <c r="A3145" s="2">
        <v>811</v>
      </c>
      <c r="B3145" s="2">
        <v>9731</v>
      </c>
      <c r="C3145" s="2" t="s">
        <v>3307</v>
      </c>
      <c r="D3145" s="2" t="s">
        <v>3308</v>
      </c>
      <c r="E3145" s="4" t="s">
        <v>367</v>
      </c>
      <c r="F3145" s="2" t="s">
        <v>3309</v>
      </c>
      <c r="G3145" s="2" t="s">
        <v>3310</v>
      </c>
      <c r="H3145" s="2" t="s">
        <v>370</v>
      </c>
      <c r="I3145" s="2" t="s">
        <v>951</v>
      </c>
      <c r="J3145" s="2" t="s">
        <v>30</v>
      </c>
      <c r="K3145" s="2" t="s">
        <v>30</v>
      </c>
      <c r="L3145" s="2" t="s">
        <v>526</v>
      </c>
      <c r="M3145" s="2" t="s">
        <v>45</v>
      </c>
      <c r="N3145" s="2" t="s">
        <v>659</v>
      </c>
      <c r="O3145" s="2" t="s">
        <v>323</v>
      </c>
      <c r="P3145" s="2" t="s">
        <v>2745</v>
      </c>
      <c r="Q3145" s="2" t="s">
        <v>363</v>
      </c>
      <c r="R3145" s="2" t="s">
        <v>605</v>
      </c>
      <c r="S3145" s="2" t="s">
        <v>34</v>
      </c>
      <c r="T3145" s="147">
        <v>1.2090000000000001</v>
      </c>
      <c r="U3145" s="2" t="s">
        <v>3311</v>
      </c>
      <c r="V3145" s="158">
        <v>2.1499999999999998E-2</v>
      </c>
      <c r="W3145" s="160">
        <v>2.6550000000000001E-2</v>
      </c>
      <c r="X3145" s="4" t="s">
        <v>610</v>
      </c>
      <c r="Y3145" s="4" t="s">
        <v>323</v>
      </c>
      <c r="Z3145" s="147">
        <v>2268443.7999999998</v>
      </c>
      <c r="AA3145" s="155">
        <v>1</v>
      </c>
      <c r="AB3145" s="174">
        <v>117.11</v>
      </c>
      <c r="AD3145" s="147">
        <v>2656.5749999999998</v>
      </c>
      <c r="AG3145" s="2" t="s">
        <v>36</v>
      </c>
      <c r="AH3145" s="160">
        <v>1.157E-3</v>
      </c>
      <c r="AI3145" s="160">
        <v>3.2303801707394201E-3</v>
      </c>
      <c r="AJ3145" s="160">
        <v>6.6213930897425998E-4</v>
      </c>
      <c r="AK3145" s="191"/>
      <c r="AL3145" s="147"/>
    </row>
    <row r="3146" spans="1:38">
      <c r="A3146" s="2">
        <v>811</v>
      </c>
      <c r="B3146" s="2">
        <v>9731</v>
      </c>
      <c r="C3146" s="2" t="s">
        <v>3307</v>
      </c>
      <c r="D3146" s="2" t="s">
        <v>3308</v>
      </c>
      <c r="E3146" s="4" t="s">
        <v>367</v>
      </c>
      <c r="F3146" s="2" t="s">
        <v>3746</v>
      </c>
      <c r="G3146" s="2" t="s">
        <v>3747</v>
      </c>
      <c r="H3146" s="2" t="s">
        <v>33</v>
      </c>
      <c r="I3146" s="2" t="s">
        <v>951</v>
      </c>
      <c r="J3146" s="2" t="s">
        <v>30</v>
      </c>
      <c r="K3146" s="2" t="s">
        <v>30</v>
      </c>
      <c r="L3146" s="2" t="s">
        <v>528</v>
      </c>
      <c r="M3146" s="2" t="s">
        <v>45</v>
      </c>
      <c r="N3146" s="2" t="s">
        <v>659</v>
      </c>
      <c r="O3146" s="2" t="s">
        <v>323</v>
      </c>
      <c r="P3146" s="2" t="s">
        <v>2756</v>
      </c>
      <c r="Q3146" s="2" t="s">
        <v>363</v>
      </c>
      <c r="R3146" s="2" t="s">
        <v>605</v>
      </c>
      <c r="S3146" s="2" t="s">
        <v>34</v>
      </c>
      <c r="T3146" s="147">
        <v>2.2599999999999998</v>
      </c>
      <c r="U3146" s="2" t="s">
        <v>183</v>
      </c>
      <c r="V3146" s="158">
        <v>1.4200000000000001E-2</v>
      </c>
      <c r="W3146" s="160">
        <v>2.7279999999999999E-2</v>
      </c>
      <c r="X3146" s="4" t="s">
        <v>610</v>
      </c>
      <c r="Y3146" s="4" t="s">
        <v>323</v>
      </c>
      <c r="Z3146" s="147">
        <v>1989251</v>
      </c>
      <c r="AA3146" s="155">
        <v>1</v>
      </c>
      <c r="AB3146" s="174">
        <v>112.91</v>
      </c>
      <c r="AD3146" s="147">
        <v>2246.0630000000001</v>
      </c>
      <c r="AG3146" s="2" t="s">
        <v>36</v>
      </c>
      <c r="AH3146" s="160">
        <v>0</v>
      </c>
      <c r="AI3146" s="160">
        <v>2.73120074985199E-3</v>
      </c>
      <c r="AJ3146" s="160">
        <v>5.5982122276432603E-4</v>
      </c>
      <c r="AK3146" s="191"/>
      <c r="AL3146" s="147"/>
    </row>
    <row r="3147" spans="1:38">
      <c r="A3147" s="2">
        <v>811</v>
      </c>
      <c r="B3147" s="2">
        <v>9731</v>
      </c>
      <c r="C3147" s="2" t="s">
        <v>3307</v>
      </c>
      <c r="D3147" s="2" t="s">
        <v>3308</v>
      </c>
      <c r="E3147" s="4" t="s">
        <v>367</v>
      </c>
      <c r="F3147" s="2" t="s">
        <v>3821</v>
      </c>
      <c r="G3147" s="2" t="s">
        <v>3822</v>
      </c>
      <c r="H3147" s="2" t="s">
        <v>370</v>
      </c>
      <c r="I3147" s="2" t="s">
        <v>951</v>
      </c>
      <c r="J3147" s="2" t="s">
        <v>30</v>
      </c>
      <c r="K3147" s="2" t="s">
        <v>30</v>
      </c>
      <c r="L3147" s="2" t="s">
        <v>526</v>
      </c>
      <c r="M3147" s="2" t="s">
        <v>45</v>
      </c>
      <c r="N3147" s="2" t="s">
        <v>659</v>
      </c>
      <c r="O3147" s="2" t="s">
        <v>323</v>
      </c>
      <c r="P3147" s="2" t="s">
        <v>2745</v>
      </c>
      <c r="Q3147" s="2" t="s">
        <v>363</v>
      </c>
      <c r="R3147" s="2" t="s">
        <v>605</v>
      </c>
      <c r="S3147" s="2" t="s">
        <v>34</v>
      </c>
      <c r="T3147" s="147">
        <v>6.2930000000000001</v>
      </c>
      <c r="U3147" s="2" t="s">
        <v>3586</v>
      </c>
      <c r="V3147" s="158">
        <v>1.15E-2</v>
      </c>
      <c r="W3147" s="160">
        <v>3.5110000000000002E-2</v>
      </c>
      <c r="X3147" s="4" t="s">
        <v>610</v>
      </c>
      <c r="Y3147" s="4" t="s">
        <v>323</v>
      </c>
      <c r="Z3147" s="147">
        <v>891719.55</v>
      </c>
      <c r="AA3147" s="155">
        <v>1</v>
      </c>
      <c r="AB3147" s="174">
        <v>99.76</v>
      </c>
      <c r="AD3147" s="147">
        <v>889.57899999999995</v>
      </c>
      <c r="AG3147" s="2" t="s">
        <v>36</v>
      </c>
      <c r="AH3147" s="160">
        <v>1.9400000000000001E-3</v>
      </c>
      <c r="AI3147" s="160">
        <v>1.0817237354503401E-3</v>
      </c>
      <c r="AJ3147" s="160">
        <v>2.21723688493357E-4</v>
      </c>
      <c r="AK3147" s="191"/>
      <c r="AL3147" s="147"/>
    </row>
    <row r="3148" spans="1:38">
      <c r="A3148" s="2">
        <v>811</v>
      </c>
      <c r="B3148" s="2">
        <v>9731</v>
      </c>
      <c r="C3148" s="2" t="s">
        <v>2191</v>
      </c>
      <c r="D3148" s="2" t="s">
        <v>2192</v>
      </c>
      <c r="E3148" s="4" t="s">
        <v>367</v>
      </c>
      <c r="F3148" s="2" t="s">
        <v>3314</v>
      </c>
      <c r="G3148" s="2" t="s">
        <v>3315</v>
      </c>
      <c r="H3148" s="2" t="s">
        <v>370</v>
      </c>
      <c r="I3148" s="2" t="s">
        <v>951</v>
      </c>
      <c r="J3148" s="2" t="s">
        <v>30</v>
      </c>
      <c r="K3148" s="2" t="s">
        <v>30</v>
      </c>
      <c r="L3148" s="2" t="s">
        <v>526</v>
      </c>
      <c r="M3148" s="2" t="s">
        <v>45</v>
      </c>
      <c r="N3148" s="2" t="s">
        <v>659</v>
      </c>
      <c r="O3148" s="2" t="s">
        <v>323</v>
      </c>
      <c r="P3148" s="2" t="s">
        <v>2756</v>
      </c>
      <c r="Q3148" s="2" t="s">
        <v>363</v>
      </c>
      <c r="R3148" s="2" t="s">
        <v>605</v>
      </c>
      <c r="S3148" s="2" t="s">
        <v>34</v>
      </c>
      <c r="T3148" s="147">
        <v>3.4790000000000001</v>
      </c>
      <c r="U3148" s="2" t="s">
        <v>3026</v>
      </c>
      <c r="V3148" s="158">
        <v>3.5000000000000003E-2</v>
      </c>
      <c r="W3148" s="160">
        <v>2.8889999999999999E-2</v>
      </c>
      <c r="X3148" s="4" t="s">
        <v>610</v>
      </c>
      <c r="Y3148" s="4" t="s">
        <v>323</v>
      </c>
      <c r="Z3148" s="147">
        <v>5976165.8899999997</v>
      </c>
      <c r="AA3148" s="155">
        <v>1</v>
      </c>
      <c r="AB3148" s="174">
        <v>119.87</v>
      </c>
      <c r="AD3148" s="147">
        <v>7163.63</v>
      </c>
      <c r="AG3148" s="2" t="s">
        <v>36</v>
      </c>
      <c r="AH3148" s="160">
        <v>6.94E-3</v>
      </c>
      <c r="AI3148" s="160">
        <v>8.7109351436830008E-3</v>
      </c>
      <c r="AJ3148" s="160">
        <v>1.7855027184734201E-3</v>
      </c>
      <c r="AK3148" s="191"/>
      <c r="AL3148" s="147"/>
    </row>
    <row r="3149" spans="1:38">
      <c r="A3149" s="2">
        <v>811</v>
      </c>
      <c r="B3149" s="2">
        <v>9731</v>
      </c>
      <c r="C3149" s="2" t="s">
        <v>2191</v>
      </c>
      <c r="D3149" s="2" t="s">
        <v>2192</v>
      </c>
      <c r="E3149" s="4" t="s">
        <v>367</v>
      </c>
      <c r="F3149" s="2" t="s">
        <v>3316</v>
      </c>
      <c r="G3149" s="2" t="s">
        <v>3317</v>
      </c>
      <c r="H3149" s="2" t="s">
        <v>370</v>
      </c>
      <c r="I3149" s="2" t="s">
        <v>951</v>
      </c>
      <c r="J3149" s="2" t="s">
        <v>30</v>
      </c>
      <c r="K3149" s="2" t="s">
        <v>30</v>
      </c>
      <c r="L3149" s="2" t="s">
        <v>526</v>
      </c>
      <c r="M3149" s="2" t="s">
        <v>45</v>
      </c>
      <c r="N3149" s="2" t="s">
        <v>659</v>
      </c>
      <c r="O3149" s="2" t="s">
        <v>323</v>
      </c>
      <c r="P3149" s="2" t="s">
        <v>2756</v>
      </c>
      <c r="Q3149" s="2" t="s">
        <v>363</v>
      </c>
      <c r="R3149" s="2" t="s">
        <v>605</v>
      </c>
      <c r="S3149" s="2" t="s">
        <v>34</v>
      </c>
      <c r="T3149" s="147">
        <v>6.6509999999999998</v>
      </c>
      <c r="U3149" s="2" t="s">
        <v>3318</v>
      </c>
      <c r="V3149" s="158">
        <v>2.5000000000000001E-2</v>
      </c>
      <c r="W3149" s="160">
        <v>3.3890000000000003E-2</v>
      </c>
      <c r="X3149" s="4" t="s">
        <v>610</v>
      </c>
      <c r="Y3149" s="4" t="s">
        <v>323</v>
      </c>
      <c r="Z3149" s="147">
        <v>4843787.8</v>
      </c>
      <c r="AA3149" s="155">
        <v>1</v>
      </c>
      <c r="AB3149" s="174">
        <v>109.06</v>
      </c>
      <c r="AD3149" s="147">
        <v>5282.6350000000002</v>
      </c>
      <c r="AG3149" s="2" t="s">
        <v>36</v>
      </c>
      <c r="AH3149" s="160">
        <v>5.7149999999999996E-3</v>
      </c>
      <c r="AI3149" s="160">
        <v>6.4236553696876498E-3</v>
      </c>
      <c r="AJ3149" s="160">
        <v>1.3166731167125101E-3</v>
      </c>
      <c r="AK3149" s="191"/>
      <c r="AL3149" s="147"/>
    </row>
    <row r="3150" spans="1:38">
      <c r="A3150" s="2">
        <v>811</v>
      </c>
      <c r="B3150" s="2">
        <v>9731</v>
      </c>
      <c r="C3150" s="2" t="s">
        <v>2191</v>
      </c>
      <c r="D3150" s="2" t="s">
        <v>2192</v>
      </c>
      <c r="E3150" s="4" t="s">
        <v>367</v>
      </c>
      <c r="F3150" s="2" t="s">
        <v>3319</v>
      </c>
      <c r="G3150" s="2" t="s">
        <v>3320</v>
      </c>
      <c r="H3150" s="2" t="s">
        <v>370</v>
      </c>
      <c r="I3150" s="2" t="s">
        <v>951</v>
      </c>
      <c r="J3150" s="2" t="s">
        <v>30</v>
      </c>
      <c r="K3150" s="2" t="s">
        <v>30</v>
      </c>
      <c r="L3150" s="2" t="s">
        <v>526</v>
      </c>
      <c r="M3150" s="2" t="s">
        <v>45</v>
      </c>
      <c r="N3150" s="2" t="s">
        <v>659</v>
      </c>
      <c r="O3150" s="2" t="s">
        <v>323</v>
      </c>
      <c r="P3150" s="2" t="s">
        <v>2756</v>
      </c>
      <c r="Q3150" s="2" t="s">
        <v>363</v>
      </c>
      <c r="R3150" s="2" t="s">
        <v>605</v>
      </c>
      <c r="S3150" s="2" t="s">
        <v>34</v>
      </c>
      <c r="T3150" s="147">
        <v>2.1379999999999999</v>
      </c>
      <c r="U3150" s="2" t="s">
        <v>3321</v>
      </c>
      <c r="V3150" s="158">
        <v>0.04</v>
      </c>
      <c r="W3150" s="160">
        <v>2.6339999999999999E-2</v>
      </c>
      <c r="X3150" s="4" t="s">
        <v>610</v>
      </c>
      <c r="Y3150" s="4" t="s">
        <v>323</v>
      </c>
      <c r="Z3150" s="147">
        <v>670505.53</v>
      </c>
      <c r="AA3150" s="155">
        <v>1</v>
      </c>
      <c r="AB3150" s="174">
        <v>119.57</v>
      </c>
      <c r="AD3150" s="147">
        <v>801.72299999999996</v>
      </c>
      <c r="AG3150" s="2" t="s">
        <v>36</v>
      </c>
      <c r="AH3150" s="160">
        <v>6.9700000000000003E-4</v>
      </c>
      <c r="AI3150" s="160">
        <v>9.7489136534792799E-4</v>
      </c>
      <c r="AJ3150" s="160">
        <v>1.99825983586537E-4</v>
      </c>
      <c r="AK3150" s="191"/>
      <c r="AL3150" s="147"/>
    </row>
    <row r="3151" spans="1:38">
      <c r="A3151" s="2">
        <v>811</v>
      </c>
      <c r="B3151" s="2">
        <v>9731</v>
      </c>
      <c r="C3151" s="2" t="s">
        <v>2199</v>
      </c>
      <c r="D3151" s="2" t="s">
        <v>2200</v>
      </c>
      <c r="E3151" s="4" t="s">
        <v>367</v>
      </c>
      <c r="F3151" s="2" t="s">
        <v>3823</v>
      </c>
      <c r="G3151" s="2" t="s">
        <v>3824</v>
      </c>
      <c r="H3151" s="2" t="s">
        <v>370</v>
      </c>
      <c r="I3151" s="2" t="s">
        <v>951</v>
      </c>
      <c r="J3151" s="2" t="s">
        <v>30</v>
      </c>
      <c r="K3151" s="2" t="s">
        <v>30</v>
      </c>
      <c r="L3151" s="2" t="s">
        <v>526</v>
      </c>
      <c r="M3151" s="2" t="s">
        <v>45</v>
      </c>
      <c r="N3151" s="2" t="s">
        <v>659</v>
      </c>
      <c r="O3151" s="2" t="s">
        <v>323</v>
      </c>
      <c r="P3151" s="2" t="s">
        <v>175</v>
      </c>
      <c r="Q3151" s="2" t="s">
        <v>363</v>
      </c>
      <c r="R3151" s="2" t="s">
        <v>605</v>
      </c>
      <c r="S3151" s="2" t="s">
        <v>34</v>
      </c>
      <c r="T3151" s="147">
        <v>3.548</v>
      </c>
      <c r="U3151" s="2" t="s">
        <v>2768</v>
      </c>
      <c r="V3151" s="158">
        <v>9.4000000000000004E-3</v>
      </c>
      <c r="W3151" s="160">
        <v>4.8009999999999997E-2</v>
      </c>
      <c r="X3151" s="4" t="s">
        <v>610</v>
      </c>
      <c r="Y3151" s="4" t="s">
        <v>323</v>
      </c>
      <c r="Z3151" s="147">
        <v>1719900.05</v>
      </c>
      <c r="AA3151" s="155">
        <v>1</v>
      </c>
      <c r="AB3151" s="174">
        <v>98.67</v>
      </c>
      <c r="AD3151" s="147">
        <v>1697.0250000000001</v>
      </c>
      <c r="AG3151" s="2" t="s">
        <v>36</v>
      </c>
      <c r="AH3151" s="160">
        <v>3.9220000000000001E-3</v>
      </c>
      <c r="AI3151" s="160">
        <v>2.0635736223894299E-3</v>
      </c>
      <c r="AJ3151" s="160">
        <v>4.22975978097862E-4</v>
      </c>
      <c r="AK3151" s="191"/>
      <c r="AL3151" s="147"/>
    </row>
    <row r="3152" spans="1:38">
      <c r="A3152" s="2">
        <v>811</v>
      </c>
      <c r="B3152" s="2">
        <v>9731</v>
      </c>
      <c r="C3152" s="2" t="s">
        <v>2211</v>
      </c>
      <c r="D3152" s="2" t="s">
        <v>2212</v>
      </c>
      <c r="E3152" s="4" t="s">
        <v>367</v>
      </c>
      <c r="F3152" s="2" t="s">
        <v>3322</v>
      </c>
      <c r="G3152" s="2" t="s">
        <v>3323</v>
      </c>
      <c r="H3152" s="2" t="s">
        <v>370</v>
      </c>
      <c r="I3152" s="2" t="s">
        <v>951</v>
      </c>
      <c r="J3152" s="2" t="s">
        <v>30</v>
      </c>
      <c r="K3152" s="2" t="s">
        <v>30</v>
      </c>
      <c r="L3152" s="2" t="s">
        <v>526</v>
      </c>
      <c r="M3152" s="2" t="s">
        <v>45</v>
      </c>
      <c r="N3152" s="2" t="s">
        <v>671</v>
      </c>
      <c r="O3152" s="2" t="s">
        <v>323</v>
      </c>
      <c r="P3152" s="2" t="s">
        <v>2756</v>
      </c>
      <c r="Q3152" s="2" t="s">
        <v>363</v>
      </c>
      <c r="R3152" s="2" t="s">
        <v>605</v>
      </c>
      <c r="S3152" s="2" t="s">
        <v>34</v>
      </c>
      <c r="T3152" s="147">
        <v>2.9209999999999998</v>
      </c>
      <c r="U3152" s="2" t="s">
        <v>3324</v>
      </c>
      <c r="V3152" s="158">
        <v>2.9899999999999999E-2</v>
      </c>
      <c r="W3152" s="160">
        <v>2.2720000000000001E-2</v>
      </c>
      <c r="X3152" s="4" t="s">
        <v>610</v>
      </c>
      <c r="Y3152" s="4" t="s">
        <v>323</v>
      </c>
      <c r="Z3152" s="147">
        <v>209707.55</v>
      </c>
      <c r="AA3152" s="155">
        <v>1</v>
      </c>
      <c r="AB3152" s="174">
        <v>117.4</v>
      </c>
      <c r="AC3152" s="147">
        <v>56.933999999999997</v>
      </c>
      <c r="AD3152" s="147">
        <v>303.13099999999997</v>
      </c>
      <c r="AG3152" s="2" t="s">
        <v>36</v>
      </c>
      <c r="AH3152" s="160">
        <v>1.1839999999999999E-3</v>
      </c>
      <c r="AI3152" s="160">
        <v>3.6860549212546498E-4</v>
      </c>
      <c r="AJ3152" s="160">
        <v>7.5554013131589405E-5</v>
      </c>
      <c r="AK3152" s="191"/>
      <c r="AL3152" s="147"/>
    </row>
    <row r="3153" spans="1:38">
      <c r="A3153" s="2">
        <v>811</v>
      </c>
      <c r="B3153" s="2">
        <v>9731</v>
      </c>
      <c r="C3153" s="2" t="s">
        <v>2211</v>
      </c>
      <c r="D3153" s="2" t="s">
        <v>2212</v>
      </c>
      <c r="E3153" s="4" t="s">
        <v>367</v>
      </c>
      <c r="F3153" s="2" t="s">
        <v>3325</v>
      </c>
      <c r="G3153" s="2" t="s">
        <v>3326</v>
      </c>
      <c r="H3153" s="2" t="s">
        <v>370</v>
      </c>
      <c r="I3153" s="2" t="s">
        <v>1162</v>
      </c>
      <c r="J3153" s="2" t="s">
        <v>30</v>
      </c>
      <c r="K3153" s="2" t="s">
        <v>30</v>
      </c>
      <c r="L3153" s="2" t="s">
        <v>526</v>
      </c>
      <c r="M3153" s="2" t="s">
        <v>45</v>
      </c>
      <c r="N3153" s="2" t="s">
        <v>671</v>
      </c>
      <c r="O3153" s="2" t="s">
        <v>323</v>
      </c>
      <c r="P3153" s="2" t="s">
        <v>2756</v>
      </c>
      <c r="Q3153" s="2" t="s">
        <v>363</v>
      </c>
      <c r="R3153" s="2" t="s">
        <v>605</v>
      </c>
      <c r="S3153" s="2" t="s">
        <v>34</v>
      </c>
      <c r="T3153" s="147">
        <v>2.863</v>
      </c>
      <c r="U3153" s="2" t="s">
        <v>3324</v>
      </c>
      <c r="V3153" s="158">
        <v>5.0900000000000001E-2</v>
      </c>
      <c r="W3153" s="160">
        <v>5.2699999999999997E-2</v>
      </c>
      <c r="X3153" s="4" t="s">
        <v>610</v>
      </c>
      <c r="Y3153" s="4" t="s">
        <v>323</v>
      </c>
      <c r="Z3153" s="147">
        <v>4612353.7</v>
      </c>
      <c r="AA3153" s="155">
        <v>1</v>
      </c>
      <c r="AB3153" s="174">
        <v>99.41</v>
      </c>
      <c r="AC3153" s="147">
        <v>1204.194</v>
      </c>
      <c r="AD3153" s="147">
        <v>5789.3339999999998</v>
      </c>
      <c r="AG3153" s="2" t="s">
        <v>36</v>
      </c>
      <c r="AH3153" s="160">
        <v>7.4460000000000004E-3</v>
      </c>
      <c r="AI3153" s="160">
        <v>7.03979905537774E-3</v>
      </c>
      <c r="AJ3153" s="160">
        <v>1.4429656682725699E-3</v>
      </c>
      <c r="AK3153" s="191"/>
      <c r="AL3153" s="147"/>
    </row>
    <row r="3154" spans="1:38">
      <c r="A3154" s="2">
        <v>811</v>
      </c>
      <c r="B3154" s="2">
        <v>9731</v>
      </c>
      <c r="C3154" s="2" t="s">
        <v>2211</v>
      </c>
      <c r="D3154" s="2" t="s">
        <v>2212</v>
      </c>
      <c r="E3154" s="4" t="s">
        <v>367</v>
      </c>
      <c r="F3154" s="2" t="s">
        <v>3327</v>
      </c>
      <c r="G3154" s="2" t="s">
        <v>3328</v>
      </c>
      <c r="H3154" s="2" t="s">
        <v>370</v>
      </c>
      <c r="I3154" s="2" t="s">
        <v>951</v>
      </c>
      <c r="J3154" s="2" t="s">
        <v>30</v>
      </c>
      <c r="K3154" s="2" t="s">
        <v>30</v>
      </c>
      <c r="L3154" s="2" t="s">
        <v>526</v>
      </c>
      <c r="M3154" s="2" t="s">
        <v>45</v>
      </c>
      <c r="N3154" s="2" t="s">
        <v>671</v>
      </c>
      <c r="O3154" s="2" t="s">
        <v>323</v>
      </c>
      <c r="P3154" s="2" t="s">
        <v>2756</v>
      </c>
      <c r="Q3154" s="2" t="s">
        <v>363</v>
      </c>
      <c r="R3154" s="2" t="s">
        <v>605</v>
      </c>
      <c r="S3154" s="2" t="s">
        <v>34</v>
      </c>
      <c r="T3154" s="147">
        <v>2.4430000000000001</v>
      </c>
      <c r="U3154" s="2" t="s">
        <v>3329</v>
      </c>
      <c r="V3154" s="158">
        <v>4.2999999999999997E-2</v>
      </c>
      <c r="W3154" s="160">
        <v>2.2960000000000001E-2</v>
      </c>
      <c r="X3154" s="4" t="s">
        <v>610</v>
      </c>
      <c r="Y3154" s="4" t="s">
        <v>323</v>
      </c>
      <c r="Z3154" s="147">
        <v>608509.66</v>
      </c>
      <c r="AA3154" s="155">
        <v>1</v>
      </c>
      <c r="AB3154" s="174">
        <v>120.79</v>
      </c>
      <c r="AC3154" s="147">
        <v>213.154</v>
      </c>
      <c r="AD3154" s="147">
        <v>948.173</v>
      </c>
      <c r="AG3154" s="2" t="s">
        <v>36</v>
      </c>
      <c r="AH3154" s="160">
        <v>1.193E-3</v>
      </c>
      <c r="AI3154" s="160">
        <v>1.15297277834385E-3</v>
      </c>
      <c r="AJ3154" s="160">
        <v>2.3632778755696199E-4</v>
      </c>
      <c r="AK3154" s="191"/>
      <c r="AL3154" s="147"/>
    </row>
    <row r="3155" spans="1:38">
      <c r="A3155" s="2">
        <v>811</v>
      </c>
      <c r="B3155" s="2">
        <v>9731</v>
      </c>
      <c r="C3155" s="2" t="s">
        <v>2211</v>
      </c>
      <c r="D3155" s="2" t="s">
        <v>2212</v>
      </c>
      <c r="E3155" s="4" t="s">
        <v>367</v>
      </c>
      <c r="F3155" s="2" t="s">
        <v>3330</v>
      </c>
      <c r="G3155" s="2" t="s">
        <v>3331</v>
      </c>
      <c r="H3155" s="2" t="s">
        <v>370</v>
      </c>
      <c r="I3155" s="2" t="s">
        <v>1162</v>
      </c>
      <c r="J3155" s="2" t="s">
        <v>30</v>
      </c>
      <c r="K3155" s="2" t="s">
        <v>30</v>
      </c>
      <c r="L3155" s="2" t="s">
        <v>526</v>
      </c>
      <c r="M3155" s="2" t="s">
        <v>45</v>
      </c>
      <c r="N3155" s="2" t="s">
        <v>671</v>
      </c>
      <c r="O3155" s="2" t="s">
        <v>323</v>
      </c>
      <c r="P3155" s="2" t="s">
        <v>2756</v>
      </c>
      <c r="Q3155" s="2" t="s">
        <v>363</v>
      </c>
      <c r="R3155" s="2" t="s">
        <v>605</v>
      </c>
      <c r="S3155" s="2" t="s">
        <v>34</v>
      </c>
      <c r="T3155" s="147">
        <v>3.3690000000000002</v>
      </c>
      <c r="U3155" s="2" t="s">
        <v>3332</v>
      </c>
      <c r="V3155" s="158">
        <v>3.5200000000000002E-2</v>
      </c>
      <c r="W3155" s="160">
        <v>5.3830000000000003E-2</v>
      </c>
      <c r="X3155" s="4" t="s">
        <v>610</v>
      </c>
      <c r="Y3155" s="4" t="s">
        <v>323</v>
      </c>
      <c r="Z3155" s="147">
        <v>1835801.44</v>
      </c>
      <c r="AA3155" s="155">
        <v>1</v>
      </c>
      <c r="AB3155" s="174">
        <v>94.59</v>
      </c>
      <c r="AD3155" s="147">
        <v>1736.4849999999999</v>
      </c>
      <c r="AG3155" s="2" t="s">
        <v>36</v>
      </c>
      <c r="AH3155" s="160">
        <v>2.4399999999999999E-3</v>
      </c>
      <c r="AI3155" s="160">
        <v>2.1115557981244899E-3</v>
      </c>
      <c r="AJ3155" s="160">
        <v>4.3281100772442902E-4</v>
      </c>
      <c r="AK3155" s="191"/>
      <c r="AL3155" s="147"/>
    </row>
    <row r="3156" spans="1:38">
      <c r="A3156" s="2">
        <v>811</v>
      </c>
      <c r="B3156" s="2">
        <v>9731</v>
      </c>
      <c r="C3156" s="2" t="s">
        <v>2215</v>
      </c>
      <c r="D3156" s="2" t="s">
        <v>2216</v>
      </c>
      <c r="E3156" s="4" t="s">
        <v>367</v>
      </c>
      <c r="F3156" s="2" t="s">
        <v>3333</v>
      </c>
      <c r="G3156" s="2" t="s">
        <v>3334</v>
      </c>
      <c r="H3156" s="2" t="s">
        <v>370</v>
      </c>
      <c r="I3156" s="2" t="s">
        <v>1162</v>
      </c>
      <c r="J3156" s="2" t="s">
        <v>30</v>
      </c>
      <c r="K3156" s="2" t="s">
        <v>30</v>
      </c>
      <c r="L3156" s="2" t="s">
        <v>526</v>
      </c>
      <c r="M3156" s="2" t="s">
        <v>45</v>
      </c>
      <c r="N3156" s="2" t="s">
        <v>654</v>
      </c>
      <c r="O3156" s="2" t="s">
        <v>323</v>
      </c>
      <c r="P3156" s="2" t="s">
        <v>139</v>
      </c>
      <c r="Q3156" s="2" t="s">
        <v>363</v>
      </c>
      <c r="R3156" s="2" t="s">
        <v>605</v>
      </c>
      <c r="S3156" s="2" t="s">
        <v>34</v>
      </c>
      <c r="T3156" s="147">
        <v>1.6850000000000001</v>
      </c>
      <c r="U3156" s="2" t="s">
        <v>2795</v>
      </c>
      <c r="V3156" s="158">
        <v>2.6100000000000002E-2</v>
      </c>
      <c r="W3156" s="160">
        <v>4.6899999999999997E-2</v>
      </c>
      <c r="X3156" s="4" t="s">
        <v>610</v>
      </c>
      <c r="Y3156" s="4" t="s">
        <v>323</v>
      </c>
      <c r="Z3156" s="147">
        <v>874624.76</v>
      </c>
      <c r="AA3156" s="155">
        <v>1</v>
      </c>
      <c r="AB3156" s="174">
        <v>97.33</v>
      </c>
      <c r="AD3156" s="147">
        <v>851.27200000000005</v>
      </c>
      <c r="AG3156" s="2" t="s">
        <v>36</v>
      </c>
      <c r="AH3156" s="160">
        <v>2.4169999999999999E-3</v>
      </c>
      <c r="AI3156" s="160">
        <v>1.03514245668751E-3</v>
      </c>
      <c r="AJ3156" s="160">
        <v>2.1217580431225199E-4</v>
      </c>
      <c r="AK3156" s="191"/>
      <c r="AL3156" s="147"/>
    </row>
    <row r="3157" spans="1:38">
      <c r="A3157" s="2">
        <v>811</v>
      </c>
      <c r="B3157" s="2">
        <v>9731</v>
      </c>
      <c r="C3157" s="2" t="s">
        <v>2215</v>
      </c>
      <c r="D3157" s="2" t="s">
        <v>2216</v>
      </c>
      <c r="E3157" s="4" t="s">
        <v>367</v>
      </c>
      <c r="F3157" s="2" t="s">
        <v>3335</v>
      </c>
      <c r="G3157" s="2" t="s">
        <v>3336</v>
      </c>
      <c r="H3157" s="2" t="s">
        <v>370</v>
      </c>
      <c r="I3157" s="2" t="s">
        <v>1162</v>
      </c>
      <c r="J3157" s="2" t="s">
        <v>30</v>
      </c>
      <c r="K3157" s="2" t="s">
        <v>30</v>
      </c>
      <c r="L3157" s="2" t="s">
        <v>526</v>
      </c>
      <c r="M3157" s="2" t="s">
        <v>45</v>
      </c>
      <c r="N3157" s="2" t="s">
        <v>654</v>
      </c>
      <c r="O3157" s="2" t="s">
        <v>323</v>
      </c>
      <c r="P3157" s="2" t="s">
        <v>139</v>
      </c>
      <c r="Q3157" s="2" t="s">
        <v>363</v>
      </c>
      <c r="R3157" s="2" t="s">
        <v>605</v>
      </c>
      <c r="S3157" s="2" t="s">
        <v>34</v>
      </c>
      <c r="T3157" s="147">
        <v>6.1859999999999999</v>
      </c>
      <c r="U3157" s="2" t="s">
        <v>3337</v>
      </c>
      <c r="V3157" s="158">
        <v>1.9E-2</v>
      </c>
      <c r="W3157" s="160">
        <v>5.5809999999999998E-2</v>
      </c>
      <c r="X3157" s="4" t="s">
        <v>610</v>
      </c>
      <c r="Y3157" s="4" t="s">
        <v>323</v>
      </c>
      <c r="Z3157" s="147">
        <v>4720091.1500000004</v>
      </c>
      <c r="AA3157" s="155">
        <v>1</v>
      </c>
      <c r="AB3157" s="174">
        <v>80.06</v>
      </c>
      <c r="AD3157" s="147">
        <v>3778.9050000000002</v>
      </c>
      <c r="AG3157" s="2" t="s">
        <v>36</v>
      </c>
      <c r="AH3157" s="160">
        <v>4.6220000000000002E-3</v>
      </c>
      <c r="AI3157" s="160">
        <v>4.5951278762502903E-3</v>
      </c>
      <c r="AJ3157" s="160">
        <v>9.4187514651945098E-4</v>
      </c>
      <c r="AK3157" s="191"/>
      <c r="AL3157" s="147"/>
    </row>
    <row r="3158" spans="1:38">
      <c r="A3158" s="2">
        <v>811</v>
      </c>
      <c r="B3158" s="2">
        <v>9731</v>
      </c>
      <c r="C3158" s="2" t="s">
        <v>2219</v>
      </c>
      <c r="D3158" s="2" t="s">
        <v>2220</v>
      </c>
      <c r="E3158" s="4" t="s">
        <v>367</v>
      </c>
      <c r="F3158" s="2" t="s">
        <v>3338</v>
      </c>
      <c r="G3158" s="2" t="s">
        <v>3339</v>
      </c>
      <c r="H3158" s="2" t="s">
        <v>370</v>
      </c>
      <c r="I3158" s="2" t="s">
        <v>951</v>
      </c>
      <c r="J3158" s="2" t="s">
        <v>30</v>
      </c>
      <c r="K3158" s="2" t="s">
        <v>30</v>
      </c>
      <c r="L3158" s="2" t="s">
        <v>526</v>
      </c>
      <c r="M3158" s="2" t="s">
        <v>45</v>
      </c>
      <c r="N3158" s="2" t="s">
        <v>642</v>
      </c>
      <c r="O3158" s="2" t="s">
        <v>323</v>
      </c>
      <c r="P3158" s="2" t="s">
        <v>2739</v>
      </c>
      <c r="Q3158" s="2" t="s">
        <v>363</v>
      </c>
      <c r="R3158" s="2" t="s">
        <v>605</v>
      </c>
      <c r="S3158" s="2" t="s">
        <v>34</v>
      </c>
      <c r="T3158" s="147">
        <v>0.499</v>
      </c>
      <c r="U3158" s="2" t="s">
        <v>3247</v>
      </c>
      <c r="V3158" s="158">
        <v>4.3400000000000001E-2</v>
      </c>
      <c r="W3158" s="160">
        <v>3.4680000000000002E-2</v>
      </c>
      <c r="X3158" s="4" t="s">
        <v>610</v>
      </c>
      <c r="Y3158" s="4" t="s">
        <v>323</v>
      </c>
      <c r="Z3158" s="147">
        <v>67728.23</v>
      </c>
      <c r="AA3158" s="155">
        <v>1</v>
      </c>
      <c r="AB3158" s="174">
        <v>115.84</v>
      </c>
      <c r="AC3158" s="147">
        <v>1.6950000000000001</v>
      </c>
      <c r="AD3158" s="147">
        <v>80.150999999999996</v>
      </c>
      <c r="AG3158" s="2" t="s">
        <v>36</v>
      </c>
      <c r="AH3158" s="160">
        <v>1.56E-4</v>
      </c>
      <c r="AI3158" s="160">
        <v>9.7463534267855798E-5</v>
      </c>
      <c r="AJ3158" s="160">
        <v>1.9977350596334101E-5</v>
      </c>
      <c r="AK3158" s="191"/>
      <c r="AL3158" s="147"/>
    </row>
    <row r="3159" spans="1:38">
      <c r="A3159" s="2">
        <v>811</v>
      </c>
      <c r="B3159" s="2">
        <v>9731</v>
      </c>
      <c r="C3159" s="2" t="s">
        <v>2219</v>
      </c>
      <c r="D3159" s="2" t="s">
        <v>2220</v>
      </c>
      <c r="E3159" s="4" t="s">
        <v>367</v>
      </c>
      <c r="F3159" s="2" t="s">
        <v>3340</v>
      </c>
      <c r="G3159" s="2" t="s">
        <v>3341</v>
      </c>
      <c r="H3159" s="2" t="s">
        <v>370</v>
      </c>
      <c r="I3159" s="2" t="s">
        <v>1162</v>
      </c>
      <c r="J3159" s="2" t="s">
        <v>30</v>
      </c>
      <c r="K3159" s="2" t="s">
        <v>30</v>
      </c>
      <c r="L3159" s="2" t="s">
        <v>526</v>
      </c>
      <c r="M3159" s="2" t="s">
        <v>45</v>
      </c>
      <c r="N3159" s="2" t="s">
        <v>642</v>
      </c>
      <c r="O3159" s="2" t="s">
        <v>323</v>
      </c>
      <c r="P3159" s="2" t="s">
        <v>2739</v>
      </c>
      <c r="Q3159" s="2" t="s">
        <v>363</v>
      </c>
      <c r="R3159" s="2" t="s">
        <v>605</v>
      </c>
      <c r="S3159" s="2" t="s">
        <v>34</v>
      </c>
      <c r="T3159" s="147">
        <v>0.499</v>
      </c>
      <c r="U3159" s="2" t="s">
        <v>3247</v>
      </c>
      <c r="V3159" s="158">
        <v>6.2300000000000001E-2</v>
      </c>
      <c r="W3159" s="160">
        <v>6.3450000000000006E-2</v>
      </c>
      <c r="X3159" s="4" t="s">
        <v>610</v>
      </c>
      <c r="Y3159" s="4" t="s">
        <v>323</v>
      </c>
      <c r="Z3159" s="147">
        <v>46989.15</v>
      </c>
      <c r="AA3159" s="155">
        <v>1</v>
      </c>
      <c r="AB3159" s="174">
        <v>100</v>
      </c>
      <c r="AC3159" s="147">
        <v>1.464</v>
      </c>
      <c r="AD3159" s="147">
        <v>48.453000000000003</v>
      </c>
      <c r="AG3159" s="2" t="s">
        <v>36</v>
      </c>
      <c r="AH3159" s="160">
        <v>2.9500000000000001E-4</v>
      </c>
      <c r="AI3159" s="160">
        <v>5.8918413974756602E-5</v>
      </c>
      <c r="AJ3159" s="160">
        <v>1.20766584281549E-5</v>
      </c>
      <c r="AK3159" s="191"/>
      <c r="AL3159" s="147"/>
    </row>
    <row r="3160" spans="1:38">
      <c r="A3160" s="2">
        <v>811</v>
      </c>
      <c r="B3160" s="2">
        <v>9731</v>
      </c>
      <c r="C3160" s="2" t="s">
        <v>2219</v>
      </c>
      <c r="D3160" s="2" t="s">
        <v>2220</v>
      </c>
      <c r="E3160" s="4" t="s">
        <v>367</v>
      </c>
      <c r="F3160" s="2" t="s">
        <v>3342</v>
      </c>
      <c r="G3160" s="2" t="s">
        <v>3343</v>
      </c>
      <c r="H3160" s="2" t="s">
        <v>370</v>
      </c>
      <c r="I3160" s="2" t="s">
        <v>951</v>
      </c>
      <c r="J3160" s="2" t="s">
        <v>30</v>
      </c>
      <c r="K3160" s="2" t="s">
        <v>30</v>
      </c>
      <c r="L3160" s="2" t="s">
        <v>526</v>
      </c>
      <c r="M3160" s="2" t="s">
        <v>45</v>
      </c>
      <c r="N3160" s="2" t="s">
        <v>642</v>
      </c>
      <c r="O3160" s="2" t="s">
        <v>323</v>
      </c>
      <c r="P3160" s="2" t="s">
        <v>2739</v>
      </c>
      <c r="Q3160" s="2" t="s">
        <v>363</v>
      </c>
      <c r="R3160" s="2" t="s">
        <v>605</v>
      </c>
      <c r="S3160" s="2" t="s">
        <v>34</v>
      </c>
      <c r="T3160" s="147">
        <v>2.7930000000000001</v>
      </c>
      <c r="U3160" s="2" t="s">
        <v>3344</v>
      </c>
      <c r="V3160" s="158">
        <v>3.9E-2</v>
      </c>
      <c r="W3160" s="160">
        <v>3.9510000000000003E-2</v>
      </c>
      <c r="X3160" s="4" t="s">
        <v>610</v>
      </c>
      <c r="Y3160" s="4" t="s">
        <v>323</v>
      </c>
      <c r="Z3160" s="147">
        <v>1584622.73</v>
      </c>
      <c r="AA3160" s="155">
        <v>1</v>
      </c>
      <c r="AB3160" s="174">
        <v>117.74</v>
      </c>
      <c r="AD3160" s="147">
        <v>1865.7349999999999</v>
      </c>
      <c r="AG3160" s="2" t="s">
        <v>36</v>
      </c>
      <c r="AH3160" s="160">
        <v>1.111E-3</v>
      </c>
      <c r="AI3160" s="160">
        <v>2.2687233622357898E-3</v>
      </c>
      <c r="AJ3160" s="160">
        <v>4.6502604644849398E-4</v>
      </c>
      <c r="AK3160" s="191"/>
      <c r="AL3160" s="147"/>
    </row>
    <row r="3161" spans="1:38">
      <c r="A3161" s="2">
        <v>811</v>
      </c>
      <c r="B3161" s="2">
        <v>9731</v>
      </c>
      <c r="C3161" s="2" t="s">
        <v>3345</v>
      </c>
      <c r="D3161" s="2" t="s">
        <v>3346</v>
      </c>
      <c r="E3161" s="4" t="s">
        <v>367</v>
      </c>
      <c r="F3161" s="2" t="s">
        <v>3347</v>
      </c>
      <c r="G3161" s="2" t="s">
        <v>3348</v>
      </c>
      <c r="H3161" s="2" t="s">
        <v>370</v>
      </c>
      <c r="I3161" s="2" t="s">
        <v>1162</v>
      </c>
      <c r="J3161" s="2" t="s">
        <v>30</v>
      </c>
      <c r="K3161" s="2" t="s">
        <v>30</v>
      </c>
      <c r="L3161" s="2" t="s">
        <v>526</v>
      </c>
      <c r="M3161" s="2" t="s">
        <v>45</v>
      </c>
      <c r="N3161" s="2" t="s">
        <v>673</v>
      </c>
      <c r="O3161" s="2" t="s">
        <v>323</v>
      </c>
      <c r="P3161" s="2" t="s">
        <v>2756</v>
      </c>
      <c r="Q3161" s="2" t="s">
        <v>363</v>
      </c>
      <c r="R3161" s="2" t="s">
        <v>605</v>
      </c>
      <c r="S3161" s="2" t="s">
        <v>34</v>
      </c>
      <c r="T3161" s="147">
        <v>3.306</v>
      </c>
      <c r="U3161" s="2" t="s">
        <v>3349</v>
      </c>
      <c r="V3161" s="158">
        <v>4.5600000000000002E-2</v>
      </c>
      <c r="W3161" s="160">
        <v>5.8299999999999998E-2</v>
      </c>
      <c r="X3161" s="4" t="s">
        <v>610</v>
      </c>
      <c r="Y3161" s="4" t="s">
        <v>323</v>
      </c>
      <c r="Z3161" s="147">
        <v>718556.07</v>
      </c>
      <c r="AA3161" s="155">
        <v>1</v>
      </c>
      <c r="AB3161" s="174">
        <v>96.43</v>
      </c>
      <c r="AD3161" s="147">
        <v>692.904</v>
      </c>
      <c r="AG3161" s="2" t="s">
        <v>36</v>
      </c>
      <c r="AH3161" s="160">
        <v>1.041E-3</v>
      </c>
      <c r="AI3161" s="160">
        <v>8.4256702757412095E-4</v>
      </c>
      <c r="AJ3161" s="160">
        <v>1.7270312468353399E-4</v>
      </c>
      <c r="AK3161" s="191"/>
      <c r="AL3161" s="147"/>
    </row>
    <row r="3162" spans="1:38">
      <c r="A3162" s="2">
        <v>811</v>
      </c>
      <c r="B3162" s="2">
        <v>9731</v>
      </c>
      <c r="C3162" s="2" t="s">
        <v>3345</v>
      </c>
      <c r="D3162" s="2" t="s">
        <v>3346</v>
      </c>
      <c r="E3162" s="4" t="s">
        <v>367</v>
      </c>
      <c r="F3162" s="2" t="s">
        <v>3350</v>
      </c>
      <c r="G3162" s="2" t="s">
        <v>3351</v>
      </c>
      <c r="H3162" s="2" t="s">
        <v>370</v>
      </c>
      <c r="I3162" s="2" t="s">
        <v>951</v>
      </c>
      <c r="J3162" s="2" t="s">
        <v>30</v>
      </c>
      <c r="K3162" s="2" t="s">
        <v>30</v>
      </c>
      <c r="L3162" s="2" t="s">
        <v>526</v>
      </c>
      <c r="M3162" s="2" t="s">
        <v>45</v>
      </c>
      <c r="N3162" s="2" t="s">
        <v>673</v>
      </c>
      <c r="O3162" s="2" t="s">
        <v>323</v>
      </c>
      <c r="P3162" s="2" t="s">
        <v>2756</v>
      </c>
      <c r="Q3162" s="2" t="s">
        <v>363</v>
      </c>
      <c r="R3162" s="2" t="s">
        <v>605</v>
      </c>
      <c r="S3162" s="2" t="s">
        <v>34</v>
      </c>
      <c r="T3162" s="147">
        <v>3.5009999999999999</v>
      </c>
      <c r="U3162" s="2" t="s">
        <v>3349</v>
      </c>
      <c r="V3162" s="158">
        <v>2.1999999999999999E-2</v>
      </c>
      <c r="W3162" s="160">
        <v>3.0370000000000001E-2</v>
      </c>
      <c r="X3162" s="4" t="s">
        <v>610</v>
      </c>
      <c r="Y3162" s="4" t="s">
        <v>323</v>
      </c>
      <c r="Z3162" s="147">
        <v>734667.2</v>
      </c>
      <c r="AA3162" s="155">
        <v>1</v>
      </c>
      <c r="AB3162" s="174">
        <v>103.8</v>
      </c>
      <c r="AD3162" s="147">
        <v>762.58500000000004</v>
      </c>
      <c r="AG3162" s="2" t="s">
        <v>36</v>
      </c>
      <c r="AH3162" s="160">
        <v>1.1440000000000001E-3</v>
      </c>
      <c r="AI3162" s="160">
        <v>9.2729866554336999E-4</v>
      </c>
      <c r="AJ3162" s="160">
        <v>1.9007078584038501E-4</v>
      </c>
      <c r="AK3162" s="191"/>
      <c r="AL3162" s="147"/>
    </row>
    <row r="3163" spans="1:38">
      <c r="A3163" s="2">
        <v>811</v>
      </c>
      <c r="B3163" s="2">
        <v>9731</v>
      </c>
      <c r="C3163" s="2" t="s">
        <v>3352</v>
      </c>
      <c r="D3163" s="2" t="s">
        <v>3353</v>
      </c>
      <c r="E3163" s="4" t="s">
        <v>367</v>
      </c>
      <c r="F3163" s="2" t="s">
        <v>3354</v>
      </c>
      <c r="G3163" s="2" t="s">
        <v>3355</v>
      </c>
      <c r="H3163" s="2" t="s">
        <v>370</v>
      </c>
      <c r="I3163" s="2" t="s">
        <v>1162</v>
      </c>
      <c r="J3163" s="2" t="s">
        <v>30</v>
      </c>
      <c r="K3163" s="2" t="s">
        <v>30</v>
      </c>
      <c r="L3163" s="2" t="s">
        <v>526</v>
      </c>
      <c r="M3163" s="2" t="s">
        <v>45</v>
      </c>
      <c r="N3163" s="2" t="s">
        <v>659</v>
      </c>
      <c r="O3163" s="2" t="s">
        <v>323</v>
      </c>
      <c r="P3163" s="2" t="s">
        <v>2749</v>
      </c>
      <c r="Q3163" s="2" t="s">
        <v>612</v>
      </c>
      <c r="R3163" s="2" t="s">
        <v>605</v>
      </c>
      <c r="S3163" s="2" t="s">
        <v>34</v>
      </c>
      <c r="T3163" s="147">
        <v>0.33400000000000002</v>
      </c>
      <c r="U3163" s="2" t="s">
        <v>3356</v>
      </c>
      <c r="V3163" s="158">
        <v>4.3499999999999997E-2</v>
      </c>
      <c r="W3163" s="160">
        <v>6.5850000000000006E-2</v>
      </c>
      <c r="X3163" s="4" t="s">
        <v>610</v>
      </c>
      <c r="Y3163" s="4" t="s">
        <v>323</v>
      </c>
      <c r="Z3163" s="147">
        <v>76965.62</v>
      </c>
      <c r="AA3163" s="155">
        <v>1</v>
      </c>
      <c r="AB3163" s="174">
        <v>100.02</v>
      </c>
      <c r="AD3163" s="147">
        <v>76.980999999999995</v>
      </c>
      <c r="AG3163" s="2" t="s">
        <v>36</v>
      </c>
      <c r="AH3163" s="160">
        <v>1.25E-3</v>
      </c>
      <c r="AI3163" s="160">
        <v>9.3608492861639104E-5</v>
      </c>
      <c r="AJ3163" s="160">
        <v>1.91871728717739E-5</v>
      </c>
      <c r="AK3163" s="191"/>
      <c r="AL3163" s="147"/>
    </row>
    <row r="3164" spans="1:38">
      <c r="A3164" s="2">
        <v>811</v>
      </c>
      <c r="B3164" s="2">
        <v>9731</v>
      </c>
      <c r="C3164" s="2" t="s">
        <v>3357</v>
      </c>
      <c r="D3164" s="2" t="s">
        <v>3358</v>
      </c>
      <c r="E3164" s="4" t="s">
        <v>514</v>
      </c>
      <c r="F3164" s="2" t="s">
        <v>3359</v>
      </c>
      <c r="G3164" s="2" t="s">
        <v>3360</v>
      </c>
      <c r="H3164" s="2" t="s">
        <v>370</v>
      </c>
      <c r="I3164" s="2" t="s">
        <v>360</v>
      </c>
      <c r="J3164" s="2" t="s">
        <v>30</v>
      </c>
      <c r="K3164" s="2" t="s">
        <v>436</v>
      </c>
      <c r="L3164" s="2" t="s">
        <v>526</v>
      </c>
      <c r="M3164" s="2" t="s">
        <v>45</v>
      </c>
      <c r="N3164" s="2" t="s">
        <v>660</v>
      </c>
      <c r="O3164" s="2" t="s">
        <v>323</v>
      </c>
      <c r="P3164" s="2" t="s">
        <v>2745</v>
      </c>
      <c r="Q3164" s="2" t="s">
        <v>612</v>
      </c>
      <c r="R3164" s="2" t="s">
        <v>605</v>
      </c>
      <c r="S3164" s="2" t="s">
        <v>34</v>
      </c>
      <c r="T3164" s="147">
        <v>2.91</v>
      </c>
      <c r="U3164" s="2" t="s">
        <v>3361</v>
      </c>
      <c r="V3164" s="158">
        <v>4.2999999999999997E-2</v>
      </c>
      <c r="W3164" s="160">
        <v>0.10149</v>
      </c>
      <c r="X3164" s="4" t="s">
        <v>610</v>
      </c>
      <c r="Y3164" s="4" t="s">
        <v>323</v>
      </c>
      <c r="Z3164" s="147">
        <v>711020.03</v>
      </c>
      <c r="AA3164" s="155">
        <v>1</v>
      </c>
      <c r="AB3164" s="174">
        <v>89.69</v>
      </c>
      <c r="AD3164" s="147">
        <v>637.71400000000006</v>
      </c>
      <c r="AG3164" s="2" t="s">
        <v>36</v>
      </c>
      <c r="AH3164" s="160">
        <v>6.4199999999999999E-4</v>
      </c>
      <c r="AI3164" s="160">
        <v>7.7545658790900305E-4</v>
      </c>
      <c r="AJ3164" s="160">
        <v>1.5894732573846701E-4</v>
      </c>
      <c r="AK3164" s="191"/>
      <c r="AL3164" s="147"/>
    </row>
    <row r="3165" spans="1:38">
      <c r="A3165" s="2">
        <v>811</v>
      </c>
      <c r="B3165" s="2">
        <v>9731</v>
      </c>
      <c r="C3165" s="2" t="s">
        <v>2231</v>
      </c>
      <c r="D3165" s="2" t="s">
        <v>2232</v>
      </c>
      <c r="E3165" s="4" t="s">
        <v>367</v>
      </c>
      <c r="F3165" s="2" t="s">
        <v>3362</v>
      </c>
      <c r="G3165" s="2" t="s">
        <v>3363</v>
      </c>
      <c r="H3165" s="2" t="s">
        <v>370</v>
      </c>
      <c r="I3165" s="2" t="s">
        <v>1162</v>
      </c>
      <c r="J3165" s="2" t="s">
        <v>30</v>
      </c>
      <c r="K3165" s="2" t="s">
        <v>30</v>
      </c>
      <c r="L3165" s="2" t="s">
        <v>526</v>
      </c>
      <c r="M3165" s="2" t="s">
        <v>45</v>
      </c>
      <c r="N3165" s="2" t="s">
        <v>657</v>
      </c>
      <c r="O3165" s="2" t="s">
        <v>323</v>
      </c>
      <c r="P3165" s="2" t="s">
        <v>2745</v>
      </c>
      <c r="Q3165" s="2" t="s">
        <v>363</v>
      </c>
      <c r="R3165" s="2" t="s">
        <v>605</v>
      </c>
      <c r="S3165" s="2" t="s">
        <v>34</v>
      </c>
      <c r="T3165" s="147">
        <v>1.9890000000000001</v>
      </c>
      <c r="U3165" s="2" t="s">
        <v>2765</v>
      </c>
      <c r="V3165" s="158">
        <v>1.7500000000000002E-2</v>
      </c>
      <c r="W3165" s="160">
        <v>5.3310000000000003E-2</v>
      </c>
      <c r="X3165" s="4" t="s">
        <v>610</v>
      </c>
      <c r="Y3165" s="4" t="s">
        <v>323</v>
      </c>
      <c r="Z3165" s="147">
        <v>1261480.0900000001</v>
      </c>
      <c r="AA3165" s="155">
        <v>1</v>
      </c>
      <c r="AB3165" s="174">
        <v>93.68</v>
      </c>
      <c r="AD3165" s="147">
        <v>1181.7550000000001</v>
      </c>
      <c r="AG3165" s="2" t="s">
        <v>36</v>
      </c>
      <c r="AH3165" s="160">
        <v>1.2430999999999999E-2</v>
      </c>
      <c r="AI3165" s="160">
        <v>1.4370070970836E-3</v>
      </c>
      <c r="AJ3165" s="160">
        <v>2.9454703036895001E-4</v>
      </c>
      <c r="AK3165" s="191"/>
      <c r="AL3165" s="147"/>
    </row>
    <row r="3166" spans="1:38">
      <c r="A3166" s="2">
        <v>811</v>
      </c>
      <c r="B3166" s="2">
        <v>9731</v>
      </c>
      <c r="C3166" s="2" t="s">
        <v>2231</v>
      </c>
      <c r="D3166" s="2" t="s">
        <v>2232</v>
      </c>
      <c r="E3166" s="4" t="s">
        <v>367</v>
      </c>
      <c r="F3166" s="2" t="s">
        <v>3756</v>
      </c>
      <c r="G3166" s="2" t="s">
        <v>3757</v>
      </c>
      <c r="H3166" s="2" t="s">
        <v>370</v>
      </c>
      <c r="I3166" s="2" t="s">
        <v>1162</v>
      </c>
      <c r="J3166" s="2" t="s">
        <v>30</v>
      </c>
      <c r="K3166" s="2" t="s">
        <v>30</v>
      </c>
      <c r="L3166" s="2" t="s">
        <v>526</v>
      </c>
      <c r="M3166" s="2" t="s">
        <v>31</v>
      </c>
      <c r="N3166" s="2" t="s">
        <v>657</v>
      </c>
      <c r="O3166" s="2" t="s">
        <v>323</v>
      </c>
      <c r="P3166" s="2" t="s">
        <v>2745</v>
      </c>
      <c r="Q3166" s="2" t="s">
        <v>612</v>
      </c>
      <c r="R3166" s="2" t="s">
        <v>605</v>
      </c>
      <c r="S3166" s="2" t="s">
        <v>34</v>
      </c>
      <c r="T3166" s="147">
        <v>4.5330000000000004</v>
      </c>
      <c r="U3166" s="2" t="s">
        <v>2919</v>
      </c>
      <c r="V3166" s="158">
        <v>5.8500000000000003E-2</v>
      </c>
      <c r="W3166" s="160">
        <v>5.7729999999999997E-2</v>
      </c>
      <c r="X3166" s="4" t="s">
        <v>610</v>
      </c>
      <c r="Y3166" s="4" t="s">
        <v>323</v>
      </c>
      <c r="Z3166" s="147">
        <v>549330</v>
      </c>
      <c r="AA3166" s="155">
        <v>1</v>
      </c>
      <c r="AB3166" s="174">
        <v>101.6</v>
      </c>
      <c r="AD3166" s="147">
        <v>558.11900000000003</v>
      </c>
      <c r="AG3166" s="2" t="s">
        <v>36</v>
      </c>
      <c r="AH3166" s="160">
        <v>3.5439999999999998E-3</v>
      </c>
      <c r="AI3166" s="160">
        <v>6.7867000598794498E-4</v>
      </c>
      <c r="AJ3166" s="160">
        <v>1.3910873180092399E-4</v>
      </c>
      <c r="AK3166" s="191"/>
      <c r="AL3166" s="147"/>
    </row>
    <row r="3167" spans="1:38">
      <c r="A3167" s="2">
        <v>811</v>
      </c>
      <c r="B3167" s="2">
        <v>9731</v>
      </c>
      <c r="C3167" s="2" t="s">
        <v>2374</v>
      </c>
      <c r="D3167" s="2" t="s">
        <v>2375</v>
      </c>
      <c r="E3167" s="4" t="s">
        <v>367</v>
      </c>
      <c r="F3167" s="2" t="s">
        <v>3364</v>
      </c>
      <c r="G3167" s="2" t="s">
        <v>3365</v>
      </c>
      <c r="H3167" s="2" t="s">
        <v>370</v>
      </c>
      <c r="I3167" s="2" t="s">
        <v>360</v>
      </c>
      <c r="J3167" s="2" t="s">
        <v>30</v>
      </c>
      <c r="K3167" s="2" t="s">
        <v>30</v>
      </c>
      <c r="L3167" s="2" t="s">
        <v>526</v>
      </c>
      <c r="M3167" s="2" t="s">
        <v>45</v>
      </c>
      <c r="N3167" s="2" t="s">
        <v>649</v>
      </c>
      <c r="O3167" s="2" t="s">
        <v>323</v>
      </c>
      <c r="P3167" s="2" t="s">
        <v>2773</v>
      </c>
      <c r="Q3167" s="2" t="s">
        <v>612</v>
      </c>
      <c r="R3167" s="2" t="s">
        <v>605</v>
      </c>
      <c r="S3167" s="2" t="s">
        <v>34</v>
      </c>
      <c r="T3167" s="147">
        <v>3.129</v>
      </c>
      <c r="U3167" s="2" t="s">
        <v>3366</v>
      </c>
      <c r="V3167" s="158">
        <v>4.6899999999999997E-2</v>
      </c>
      <c r="W3167" s="160">
        <v>7.5190000000000007E-2</v>
      </c>
      <c r="X3167" s="4" t="s">
        <v>610</v>
      </c>
      <c r="Y3167" s="4" t="s">
        <v>323</v>
      </c>
      <c r="Z3167" s="147">
        <v>252257.38</v>
      </c>
      <c r="AA3167" s="155">
        <v>1</v>
      </c>
      <c r="AB3167" s="174">
        <v>99.56</v>
      </c>
      <c r="AD3167" s="147">
        <v>251.14699999999999</v>
      </c>
      <c r="AG3167" s="2" t="s">
        <v>36</v>
      </c>
      <c r="AH3167" s="160">
        <v>2.2000000000000001E-4</v>
      </c>
      <c r="AI3167" s="160">
        <v>3.0539392890653198E-4</v>
      </c>
      <c r="AJ3167" s="160">
        <v>6.2597376891655306E-5</v>
      </c>
      <c r="AK3167" s="191"/>
      <c r="AL3167" s="147"/>
    </row>
    <row r="3168" spans="1:38">
      <c r="A3168" s="2">
        <v>811</v>
      </c>
      <c r="B3168" s="2">
        <v>9731</v>
      </c>
      <c r="C3168" s="2" t="s">
        <v>3367</v>
      </c>
      <c r="D3168" s="2" t="s">
        <v>3368</v>
      </c>
      <c r="E3168" s="4" t="s">
        <v>515</v>
      </c>
      <c r="F3168" s="2" t="s">
        <v>3369</v>
      </c>
      <c r="G3168" s="2" t="s">
        <v>3370</v>
      </c>
      <c r="H3168" s="2" t="s">
        <v>370</v>
      </c>
      <c r="I3168" s="2" t="s">
        <v>360</v>
      </c>
      <c r="J3168" s="2" t="s">
        <v>136</v>
      </c>
      <c r="K3168" s="2" t="s">
        <v>499</v>
      </c>
      <c r="L3168" s="2" t="s">
        <v>526</v>
      </c>
      <c r="M3168" s="2" t="s">
        <v>174</v>
      </c>
      <c r="N3168" s="2" t="s">
        <v>721</v>
      </c>
      <c r="O3168" s="2" t="s">
        <v>323</v>
      </c>
      <c r="P3168" s="2" t="s">
        <v>2749</v>
      </c>
      <c r="Q3168" s="2" t="s">
        <v>628</v>
      </c>
      <c r="R3168" s="2" t="s">
        <v>605</v>
      </c>
      <c r="S3168" s="2" t="s">
        <v>141</v>
      </c>
      <c r="T3168" s="147">
        <v>8.782</v>
      </c>
      <c r="U3168" s="2" t="s">
        <v>3371</v>
      </c>
      <c r="V3168" s="158">
        <v>4.7E-2</v>
      </c>
      <c r="W3168" s="160">
        <v>4.6580000000000003E-2</v>
      </c>
      <c r="X3168" s="4" t="s">
        <v>610</v>
      </c>
      <c r="Y3168" s="4" t="s">
        <v>323</v>
      </c>
      <c r="Z3168" s="147">
        <v>370000</v>
      </c>
      <c r="AA3168" s="155">
        <v>3.71</v>
      </c>
      <c r="AB3168" s="174">
        <v>101.264</v>
      </c>
      <c r="AD3168" s="147">
        <v>1390.0519999999999</v>
      </c>
      <c r="AG3168" s="2" t="s">
        <v>36</v>
      </c>
      <c r="AH3168" s="160">
        <v>6.8999999999999997E-5</v>
      </c>
      <c r="AI3168" s="160">
        <v>1.6902956591484601E-3</v>
      </c>
      <c r="AJ3168" s="160">
        <v>3.4646423657763102E-4</v>
      </c>
      <c r="AK3168" s="191"/>
      <c r="AL3168" s="147"/>
    </row>
    <row r="3169" spans="1:38">
      <c r="A3169" s="2">
        <v>811</v>
      </c>
      <c r="B3169" s="2">
        <v>9731</v>
      </c>
      <c r="C3169" s="2" t="s">
        <v>3372</v>
      </c>
      <c r="D3169" s="2" t="s">
        <v>3373</v>
      </c>
      <c r="E3169" s="4" t="s">
        <v>515</v>
      </c>
      <c r="F3169" s="2" t="s">
        <v>3374</v>
      </c>
      <c r="G3169" s="2" t="s">
        <v>3375</v>
      </c>
      <c r="H3169" s="2" t="s">
        <v>370</v>
      </c>
      <c r="I3169" s="2" t="s">
        <v>360</v>
      </c>
      <c r="J3169" s="2" t="s">
        <v>136</v>
      </c>
      <c r="K3169" s="2" t="s">
        <v>436</v>
      </c>
      <c r="L3169" s="2" t="s">
        <v>526</v>
      </c>
      <c r="M3169" s="2" t="s">
        <v>174</v>
      </c>
      <c r="N3169" s="2" t="s">
        <v>705</v>
      </c>
      <c r="O3169" s="2" t="s">
        <v>323</v>
      </c>
      <c r="P3169" s="2" t="s">
        <v>3376</v>
      </c>
      <c r="Q3169" s="2" t="s">
        <v>628</v>
      </c>
      <c r="R3169" s="2" t="s">
        <v>605</v>
      </c>
      <c r="S3169" s="2" t="s">
        <v>141</v>
      </c>
      <c r="T3169" s="147">
        <v>3.2730000000000001</v>
      </c>
      <c r="U3169" s="2" t="s">
        <v>3377</v>
      </c>
      <c r="V3169" s="158">
        <v>0.04</v>
      </c>
      <c r="W3169" s="160">
        <v>4.7989999999999998E-2</v>
      </c>
      <c r="X3169" s="4" t="s">
        <v>610</v>
      </c>
      <c r="Y3169" s="4" t="s">
        <v>323</v>
      </c>
      <c r="Z3169" s="147">
        <v>310000</v>
      </c>
      <c r="AA3169" s="155">
        <v>3.71</v>
      </c>
      <c r="AB3169" s="174">
        <v>99.551000000000002</v>
      </c>
      <c r="AD3169" s="147">
        <v>1144.933</v>
      </c>
      <c r="AG3169" s="2" t="s">
        <v>36</v>
      </c>
      <c r="AH3169" s="160">
        <v>5.8200000000000005E-4</v>
      </c>
      <c r="AI3169" s="160">
        <v>1.3922325861047799E-3</v>
      </c>
      <c r="AJ3169" s="160">
        <v>2.8536948401458899E-4</v>
      </c>
      <c r="AK3169" s="191"/>
      <c r="AL3169" s="147"/>
    </row>
    <row r="3170" spans="1:38">
      <c r="A3170" s="2">
        <v>811</v>
      </c>
      <c r="B3170" s="2">
        <v>9731</v>
      </c>
      <c r="C3170" s="2" t="s">
        <v>2485</v>
      </c>
      <c r="D3170" s="2" t="s">
        <v>2486</v>
      </c>
      <c r="E3170" s="4" t="s">
        <v>515</v>
      </c>
      <c r="F3170" s="2" t="s">
        <v>3760</v>
      </c>
      <c r="G3170" s="2" t="s">
        <v>3761</v>
      </c>
      <c r="H3170" s="2" t="s">
        <v>370</v>
      </c>
      <c r="I3170" s="2" t="s">
        <v>360</v>
      </c>
      <c r="J3170" s="2" t="s">
        <v>136</v>
      </c>
      <c r="K3170" s="2" t="s">
        <v>137</v>
      </c>
      <c r="L3170" s="2" t="s">
        <v>526</v>
      </c>
      <c r="M3170" s="2" t="s">
        <v>174</v>
      </c>
      <c r="N3170" s="2" t="s">
        <v>3762</v>
      </c>
      <c r="O3170" s="2" t="s">
        <v>323</v>
      </c>
      <c r="P3170" s="2" t="s">
        <v>2773</v>
      </c>
      <c r="Q3170" s="2" t="s">
        <v>176</v>
      </c>
      <c r="R3170" s="2" t="s">
        <v>605</v>
      </c>
      <c r="S3170" s="2" t="s">
        <v>141</v>
      </c>
      <c r="T3170" s="147">
        <v>7.73</v>
      </c>
      <c r="U3170" s="2" t="s">
        <v>3763</v>
      </c>
      <c r="V3170" s="158">
        <v>4.8000000000000001E-2</v>
      </c>
      <c r="W3170" s="160">
        <v>4.2520000000000002E-2</v>
      </c>
      <c r="X3170" s="4" t="s">
        <v>610</v>
      </c>
      <c r="Y3170" s="4" t="s">
        <v>323</v>
      </c>
      <c r="Z3170" s="147">
        <v>2430000</v>
      </c>
      <c r="AA3170" s="155">
        <v>3.71</v>
      </c>
      <c r="AB3170" s="174">
        <v>106.291</v>
      </c>
      <c r="AD3170" s="147">
        <v>9582.4470000000001</v>
      </c>
      <c r="AG3170" s="2" t="s">
        <v>36</v>
      </c>
      <c r="AH3170" s="160">
        <v>1.944E-3</v>
      </c>
      <c r="AI3170" s="160">
        <v>1.1652202791168799E-2</v>
      </c>
      <c r="AJ3170" s="160">
        <v>2.3883818920317499E-3</v>
      </c>
      <c r="AK3170" s="191"/>
      <c r="AL3170" s="147"/>
    </row>
    <row r="3171" spans="1:38">
      <c r="A3171" s="2">
        <v>811</v>
      </c>
      <c r="B3171" s="2">
        <v>9731</v>
      </c>
      <c r="C3171" s="2" t="s">
        <v>3378</v>
      </c>
      <c r="D3171" s="2" t="s">
        <v>2551</v>
      </c>
      <c r="E3171" s="4" t="s">
        <v>515</v>
      </c>
      <c r="F3171" s="2" t="s">
        <v>3382</v>
      </c>
      <c r="G3171" s="2" t="s">
        <v>3383</v>
      </c>
      <c r="H3171" s="2" t="s">
        <v>370</v>
      </c>
      <c r="I3171" s="2" t="s">
        <v>360</v>
      </c>
      <c r="J3171" s="2" t="s">
        <v>136</v>
      </c>
      <c r="K3171" s="2" t="s">
        <v>499</v>
      </c>
      <c r="L3171" s="2" t="s">
        <v>526</v>
      </c>
      <c r="M3171" s="2" t="s">
        <v>174</v>
      </c>
      <c r="N3171" s="2" t="s">
        <v>744</v>
      </c>
      <c r="O3171" s="2" t="s">
        <v>323</v>
      </c>
      <c r="P3171" s="2" t="s">
        <v>3376</v>
      </c>
      <c r="Q3171" s="2" t="s">
        <v>628</v>
      </c>
      <c r="R3171" s="2" t="s">
        <v>605</v>
      </c>
      <c r="S3171" s="2" t="s">
        <v>141</v>
      </c>
      <c r="T3171" s="147">
        <v>6.7649999999999997</v>
      </c>
      <c r="U3171" s="2" t="s">
        <v>3384</v>
      </c>
      <c r="V3171" s="158">
        <v>4.2999999999999997E-2</v>
      </c>
      <c r="W3171" s="160">
        <v>4.58E-2</v>
      </c>
      <c r="X3171" s="4" t="s">
        <v>610</v>
      </c>
      <c r="Y3171" s="4" t="s">
        <v>323</v>
      </c>
      <c r="Z3171" s="147">
        <v>3227000</v>
      </c>
      <c r="AA3171" s="155">
        <v>3.71</v>
      </c>
      <c r="AB3171" s="174">
        <v>100.04</v>
      </c>
      <c r="AD3171" s="147">
        <v>11976.934999999999</v>
      </c>
      <c r="AG3171" s="2" t="s">
        <v>36</v>
      </c>
      <c r="AH3171" s="160">
        <v>9.8816000000000001E-2</v>
      </c>
      <c r="AI3171" s="160">
        <v>1.45638876627906E-2</v>
      </c>
      <c r="AJ3171" s="160">
        <v>2.9851974081464201E-3</v>
      </c>
      <c r="AK3171" s="191"/>
      <c r="AL3171" s="147"/>
    </row>
    <row r="3172" spans="1:38">
      <c r="A3172" s="2">
        <v>811</v>
      </c>
      <c r="B3172" s="2">
        <v>9731</v>
      </c>
      <c r="C3172" s="2" t="s">
        <v>2404</v>
      </c>
      <c r="D3172" s="2" t="s">
        <v>2405</v>
      </c>
      <c r="E3172" s="4" t="s">
        <v>515</v>
      </c>
      <c r="F3172" s="2" t="s">
        <v>3385</v>
      </c>
      <c r="G3172" s="2" t="s">
        <v>3386</v>
      </c>
      <c r="H3172" s="2" t="s">
        <v>370</v>
      </c>
      <c r="I3172" s="2" t="s">
        <v>360</v>
      </c>
      <c r="J3172" s="2" t="s">
        <v>136</v>
      </c>
      <c r="K3172" s="2" t="s">
        <v>137</v>
      </c>
      <c r="L3172" s="2" t="s">
        <v>526</v>
      </c>
      <c r="M3172" s="2" t="s">
        <v>174</v>
      </c>
      <c r="N3172" s="2" t="s">
        <v>732</v>
      </c>
      <c r="O3172" s="2" t="s">
        <v>323</v>
      </c>
      <c r="P3172" s="2" t="s">
        <v>2749</v>
      </c>
      <c r="Q3172" s="2" t="s">
        <v>628</v>
      </c>
      <c r="R3172" s="2" t="s">
        <v>605</v>
      </c>
      <c r="S3172" s="2" t="s">
        <v>141</v>
      </c>
      <c r="T3172" s="147">
        <v>0.30199999999999999</v>
      </c>
      <c r="U3172" s="2" t="s">
        <v>3387</v>
      </c>
      <c r="V3172" s="158">
        <v>5.3621000000000002E-2</v>
      </c>
      <c r="W3172" s="160">
        <v>5.5890000000000002E-2</v>
      </c>
      <c r="X3172" s="4" t="s">
        <v>610</v>
      </c>
      <c r="Y3172" s="4" t="s">
        <v>323</v>
      </c>
      <c r="Z3172" s="147">
        <v>570000</v>
      </c>
      <c r="AA3172" s="155">
        <v>3.71</v>
      </c>
      <c r="AB3172" s="174">
        <v>101.148</v>
      </c>
      <c r="AD3172" s="147">
        <v>2138.9769999999999</v>
      </c>
      <c r="AG3172" s="2" t="s">
        <v>36</v>
      </c>
      <c r="AH3172" s="160">
        <v>3.8000000000000002E-4</v>
      </c>
      <c r="AI3172" s="160">
        <v>2.6009838953562898E-3</v>
      </c>
      <c r="AJ3172" s="160">
        <v>5.3313034011417504E-4</v>
      </c>
      <c r="AK3172" s="191"/>
      <c r="AL3172" s="147"/>
    </row>
    <row r="3173" spans="1:38">
      <c r="A3173" s="2">
        <v>811</v>
      </c>
      <c r="B3173" s="2">
        <v>9731</v>
      </c>
      <c r="C3173" s="2" t="s">
        <v>2722</v>
      </c>
      <c r="D3173" s="2" t="s">
        <v>2723</v>
      </c>
      <c r="E3173" s="4" t="s">
        <v>515</v>
      </c>
      <c r="F3173" s="2" t="s">
        <v>3388</v>
      </c>
      <c r="G3173" s="2" t="s">
        <v>3389</v>
      </c>
      <c r="H3173" s="2" t="s">
        <v>370</v>
      </c>
      <c r="I3173" s="2" t="s">
        <v>360</v>
      </c>
      <c r="J3173" s="2" t="s">
        <v>136</v>
      </c>
      <c r="K3173" s="2" t="s">
        <v>137</v>
      </c>
      <c r="L3173" s="2" t="s">
        <v>526</v>
      </c>
      <c r="M3173" s="2" t="s">
        <v>174</v>
      </c>
      <c r="N3173" s="2" t="s">
        <v>2390</v>
      </c>
      <c r="O3173" s="2" t="s">
        <v>323</v>
      </c>
      <c r="P3173" s="2" t="s">
        <v>3376</v>
      </c>
      <c r="Q3173" s="2" t="s">
        <v>628</v>
      </c>
      <c r="R3173" s="2" t="s">
        <v>605</v>
      </c>
      <c r="S3173" s="2" t="s">
        <v>141</v>
      </c>
      <c r="T3173" s="147">
        <v>1.2829999999999999</v>
      </c>
      <c r="U3173" s="2" t="s">
        <v>3390</v>
      </c>
      <c r="V3173" s="158">
        <v>2.196E-2</v>
      </c>
      <c r="W3173" s="160">
        <v>5.2109999999999997E-2</v>
      </c>
      <c r="X3173" s="4" t="s">
        <v>610</v>
      </c>
      <c r="Y3173" s="4" t="s">
        <v>323</v>
      </c>
      <c r="Z3173" s="147">
        <v>450000</v>
      </c>
      <c r="AA3173" s="155">
        <v>3.71</v>
      </c>
      <c r="AB3173" s="174">
        <v>96.802000000000007</v>
      </c>
      <c r="AD3173" s="147">
        <v>1616.114</v>
      </c>
      <c r="AG3173" s="2" t="s">
        <v>36</v>
      </c>
      <c r="AH3173" s="160">
        <v>8.2000000000000001E-5</v>
      </c>
      <c r="AI3173" s="160">
        <v>1.9651863101866002E-3</v>
      </c>
      <c r="AJ3173" s="160">
        <v>4.0280927836886199E-4</v>
      </c>
      <c r="AK3173" s="191"/>
      <c r="AL3173" s="147"/>
    </row>
    <row r="3174" spans="1:38">
      <c r="A3174" s="2">
        <v>811</v>
      </c>
      <c r="B3174" s="2">
        <v>9731</v>
      </c>
      <c r="C3174" s="2" t="s">
        <v>2542</v>
      </c>
      <c r="D3174" s="2" t="s">
        <v>2543</v>
      </c>
      <c r="E3174" s="4" t="s">
        <v>515</v>
      </c>
      <c r="F3174" s="2" t="s">
        <v>3391</v>
      </c>
      <c r="G3174" s="2" t="s">
        <v>3392</v>
      </c>
      <c r="H3174" s="2" t="s">
        <v>370</v>
      </c>
      <c r="I3174" s="2" t="s">
        <v>360</v>
      </c>
      <c r="J3174" s="2" t="s">
        <v>136</v>
      </c>
      <c r="K3174" s="2" t="s">
        <v>436</v>
      </c>
      <c r="L3174" s="2" t="s">
        <v>526</v>
      </c>
      <c r="M3174" s="2" t="s">
        <v>174</v>
      </c>
      <c r="N3174" s="2" t="s">
        <v>682</v>
      </c>
      <c r="O3174" s="2" t="s">
        <v>323</v>
      </c>
      <c r="P3174" s="2" t="s">
        <v>2963</v>
      </c>
      <c r="Q3174" s="2" t="s">
        <v>628</v>
      </c>
      <c r="R3174" s="2" t="s">
        <v>605</v>
      </c>
      <c r="S3174" s="2" t="s">
        <v>141</v>
      </c>
      <c r="T3174" s="147">
        <v>4.7619999999999996</v>
      </c>
      <c r="U3174" s="2" t="s">
        <v>3393</v>
      </c>
      <c r="V3174" s="158">
        <v>4.8750000000000002E-2</v>
      </c>
      <c r="W3174" s="160">
        <v>7.1290000000000006E-2</v>
      </c>
      <c r="X3174" s="4" t="s">
        <v>610</v>
      </c>
      <c r="Y3174" s="4" t="s">
        <v>323</v>
      </c>
      <c r="Z3174" s="147">
        <v>368000</v>
      </c>
      <c r="AA3174" s="155">
        <v>3.71</v>
      </c>
      <c r="AB3174" s="174">
        <v>100.96599999999999</v>
      </c>
      <c r="AD3174" s="147">
        <v>1378.463</v>
      </c>
      <c r="AG3174" s="2" t="s">
        <v>36</v>
      </c>
      <c r="AH3174" s="160">
        <v>1.47E-4</v>
      </c>
      <c r="AI3174" s="160">
        <v>1.6762040931807901E-3</v>
      </c>
      <c r="AJ3174" s="160">
        <v>3.4357585215875799E-4</v>
      </c>
      <c r="AK3174" s="191"/>
      <c r="AL3174" s="147"/>
    </row>
    <row r="3175" spans="1:38">
      <c r="A3175" s="2">
        <v>811</v>
      </c>
      <c r="B3175" s="2">
        <v>9731</v>
      </c>
      <c r="C3175" s="2" t="s">
        <v>3394</v>
      </c>
      <c r="D3175" s="2" t="s">
        <v>3395</v>
      </c>
      <c r="E3175" s="4" t="s">
        <v>515</v>
      </c>
      <c r="F3175" s="2" t="s">
        <v>3396</v>
      </c>
      <c r="G3175" s="2" t="s">
        <v>3397</v>
      </c>
      <c r="H3175" s="2" t="s">
        <v>370</v>
      </c>
      <c r="I3175" s="2" t="s">
        <v>360</v>
      </c>
      <c r="J3175" s="2" t="s">
        <v>136</v>
      </c>
      <c r="K3175" s="2" t="s">
        <v>467</v>
      </c>
      <c r="L3175" s="2" t="s">
        <v>526</v>
      </c>
      <c r="M3175" s="2" t="s">
        <v>174</v>
      </c>
      <c r="N3175" s="2" t="s">
        <v>2403</v>
      </c>
      <c r="O3175" s="2" t="s">
        <v>323</v>
      </c>
      <c r="P3175" s="2" t="s">
        <v>3376</v>
      </c>
      <c r="Q3175" s="2" t="s">
        <v>140</v>
      </c>
      <c r="R3175" s="2" t="s">
        <v>605</v>
      </c>
      <c r="S3175" s="2" t="s">
        <v>141</v>
      </c>
      <c r="T3175" s="147">
        <v>5.6459999999999999</v>
      </c>
      <c r="U3175" s="2" t="s">
        <v>3398</v>
      </c>
      <c r="V3175" s="158">
        <v>3.3480000000000003E-2</v>
      </c>
      <c r="W3175" s="160">
        <v>5.9180000000000003E-2</v>
      </c>
      <c r="X3175" s="4" t="s">
        <v>610</v>
      </c>
      <c r="Y3175" s="4" t="s">
        <v>323</v>
      </c>
      <c r="Z3175" s="147">
        <v>310000</v>
      </c>
      <c r="AA3175" s="155">
        <v>3.71</v>
      </c>
      <c r="AB3175" s="174">
        <v>87.186000000000007</v>
      </c>
      <c r="AD3175" s="147">
        <v>1002.73</v>
      </c>
      <c r="AG3175" s="2" t="s">
        <v>36</v>
      </c>
      <c r="AH3175" s="160">
        <v>3.1300000000000002E-4</v>
      </c>
      <c r="AI3175" s="160">
        <v>1.2193137787177199E-3</v>
      </c>
      <c r="AJ3175" s="160">
        <v>2.4992587255701901E-4</v>
      </c>
      <c r="AK3175" s="191"/>
      <c r="AL3175" s="147"/>
    </row>
    <row r="3176" spans="1:38">
      <c r="A3176" s="2">
        <v>811</v>
      </c>
      <c r="B3176" s="2">
        <v>9731</v>
      </c>
      <c r="C3176" s="2" t="s">
        <v>3399</v>
      </c>
      <c r="D3176" s="2" t="s">
        <v>3400</v>
      </c>
      <c r="E3176" s="4" t="s">
        <v>515</v>
      </c>
      <c r="F3176" s="2" t="s">
        <v>3401</v>
      </c>
      <c r="G3176" s="2" t="s">
        <v>3402</v>
      </c>
      <c r="H3176" s="2" t="s">
        <v>370</v>
      </c>
      <c r="I3176" s="2" t="s">
        <v>360</v>
      </c>
      <c r="J3176" s="2" t="s">
        <v>136</v>
      </c>
      <c r="K3176" s="2" t="s">
        <v>137</v>
      </c>
      <c r="L3176" s="2" t="s">
        <v>526</v>
      </c>
      <c r="M3176" s="2" t="s">
        <v>174</v>
      </c>
      <c r="N3176" s="2" t="s">
        <v>726</v>
      </c>
      <c r="O3176" s="2" t="s">
        <v>323</v>
      </c>
      <c r="P3176" s="2" t="s">
        <v>3403</v>
      </c>
      <c r="Q3176" s="2" t="s">
        <v>176</v>
      </c>
      <c r="R3176" s="2" t="s">
        <v>605</v>
      </c>
      <c r="S3176" s="2" t="s">
        <v>141</v>
      </c>
      <c r="T3176" s="147">
        <v>5.4969999999999999</v>
      </c>
      <c r="U3176" s="2" t="s">
        <v>3404</v>
      </c>
      <c r="V3176" s="158">
        <v>0.03</v>
      </c>
      <c r="W3176" s="160">
        <v>4.9860000000000002E-2</v>
      </c>
      <c r="X3176" s="4" t="s">
        <v>610</v>
      </c>
      <c r="Y3176" s="4" t="s">
        <v>323</v>
      </c>
      <c r="Z3176" s="147">
        <v>425000</v>
      </c>
      <c r="AA3176" s="155">
        <v>3.71</v>
      </c>
      <c r="AB3176" s="174">
        <v>91.625</v>
      </c>
      <c r="AD3176" s="147">
        <v>1444.6969999999999</v>
      </c>
      <c r="AG3176" s="2" t="s">
        <v>36</v>
      </c>
      <c r="AH3176" s="160">
        <v>1.93E-4</v>
      </c>
      <c r="AI3176" s="160">
        <v>1.7567439148337501E-3</v>
      </c>
      <c r="AJ3176" s="160">
        <v>3.6008430597396198E-4</v>
      </c>
      <c r="AK3176" s="191"/>
      <c r="AL3176" s="147"/>
    </row>
    <row r="3177" spans="1:38">
      <c r="A3177" s="2">
        <v>811</v>
      </c>
      <c r="B3177" s="2">
        <v>9731</v>
      </c>
      <c r="C3177" s="2" t="s">
        <v>2569</v>
      </c>
      <c r="D3177" s="2" t="s">
        <v>2570</v>
      </c>
      <c r="E3177" s="4" t="s">
        <v>515</v>
      </c>
      <c r="F3177" s="2" t="s">
        <v>3405</v>
      </c>
      <c r="G3177" s="2" t="s">
        <v>3406</v>
      </c>
      <c r="H3177" s="2" t="s">
        <v>370</v>
      </c>
      <c r="I3177" s="2" t="s">
        <v>360</v>
      </c>
      <c r="J3177" s="2" t="s">
        <v>136</v>
      </c>
      <c r="K3177" s="2" t="s">
        <v>137</v>
      </c>
      <c r="L3177" s="2" t="s">
        <v>526</v>
      </c>
      <c r="M3177" s="2" t="s">
        <v>174</v>
      </c>
      <c r="N3177" s="2" t="s">
        <v>2390</v>
      </c>
      <c r="O3177" s="2" t="s">
        <v>323</v>
      </c>
      <c r="P3177" s="2" t="s">
        <v>2773</v>
      </c>
      <c r="Q3177" s="2" t="s">
        <v>628</v>
      </c>
      <c r="R3177" s="2" t="s">
        <v>605</v>
      </c>
      <c r="S3177" s="2" t="s">
        <v>141</v>
      </c>
      <c r="T3177" s="147">
        <v>5.2309999999999999</v>
      </c>
      <c r="U3177" s="2" t="s">
        <v>3407</v>
      </c>
      <c r="V3177" s="158">
        <v>1.6E-2</v>
      </c>
      <c r="W3177" s="160">
        <v>3.9809999999999998E-2</v>
      </c>
      <c r="X3177" s="4" t="s">
        <v>610</v>
      </c>
      <c r="Y3177" s="4" t="s">
        <v>323</v>
      </c>
      <c r="Z3177" s="147">
        <v>3210000</v>
      </c>
      <c r="AA3177" s="155">
        <v>3.71</v>
      </c>
      <c r="AB3177" s="174">
        <v>89.02</v>
      </c>
      <c r="AD3177" s="147">
        <v>10601.518</v>
      </c>
      <c r="AG3177" s="2" t="s">
        <v>36</v>
      </c>
      <c r="AH3177" s="160">
        <v>1.8339999999999999E-3</v>
      </c>
      <c r="AI3177" s="160">
        <v>1.28913880143329E-2</v>
      </c>
      <c r="AJ3177" s="160">
        <v>2.6423808655238199E-3</v>
      </c>
      <c r="AK3177" s="191"/>
      <c r="AL3177" s="147"/>
    </row>
    <row r="3178" spans="1:38">
      <c r="A3178" s="2">
        <v>811</v>
      </c>
      <c r="B3178" s="2">
        <v>9731</v>
      </c>
      <c r="C3178" s="2" t="s">
        <v>3408</v>
      </c>
      <c r="D3178" s="2" t="s">
        <v>3409</v>
      </c>
      <c r="E3178" s="4" t="s">
        <v>515</v>
      </c>
      <c r="F3178" s="2" t="s">
        <v>3410</v>
      </c>
      <c r="G3178" s="2" t="s">
        <v>3411</v>
      </c>
      <c r="H3178" s="2" t="s">
        <v>370</v>
      </c>
      <c r="I3178" s="2" t="s">
        <v>360</v>
      </c>
      <c r="J3178" s="2" t="s">
        <v>136</v>
      </c>
      <c r="K3178" s="2" t="s">
        <v>499</v>
      </c>
      <c r="L3178" s="2" t="s">
        <v>526</v>
      </c>
      <c r="M3178" s="2" t="s">
        <v>174</v>
      </c>
      <c r="N3178" s="2" t="s">
        <v>740</v>
      </c>
      <c r="O3178" s="2" t="s">
        <v>323</v>
      </c>
      <c r="P3178" s="2" t="s">
        <v>2773</v>
      </c>
      <c r="Q3178" s="2" t="s">
        <v>628</v>
      </c>
      <c r="R3178" s="2" t="s">
        <v>605</v>
      </c>
      <c r="S3178" s="2" t="s">
        <v>141</v>
      </c>
      <c r="T3178" s="147">
        <v>6.2809999999999997</v>
      </c>
      <c r="U3178" s="2" t="s">
        <v>3412</v>
      </c>
      <c r="V3178" s="158">
        <v>1.95E-2</v>
      </c>
      <c r="W3178" s="160">
        <v>4.2680000000000003E-2</v>
      </c>
      <c r="X3178" s="4" t="s">
        <v>610</v>
      </c>
      <c r="Y3178" s="4" t="s">
        <v>323</v>
      </c>
      <c r="Z3178" s="147">
        <v>793000</v>
      </c>
      <c r="AA3178" s="155">
        <v>3.71</v>
      </c>
      <c r="AB3178" s="174">
        <v>86.944000000000003</v>
      </c>
      <c r="AD3178" s="147">
        <v>2557.9229999999998</v>
      </c>
      <c r="AG3178" s="2" t="s">
        <v>36</v>
      </c>
      <c r="AH3178" s="160">
        <v>5.2899999999999996E-4</v>
      </c>
      <c r="AI3178" s="160">
        <v>3.1104204133655801E-3</v>
      </c>
      <c r="AJ3178" s="160">
        <v>6.3755084982888995E-4</v>
      </c>
      <c r="AK3178" s="191"/>
      <c r="AL3178" s="147"/>
    </row>
    <row r="3179" spans="1:38">
      <c r="A3179" s="2">
        <v>811</v>
      </c>
      <c r="B3179" s="2">
        <v>9731</v>
      </c>
      <c r="C3179" s="2" t="s">
        <v>3413</v>
      </c>
      <c r="D3179" s="2" t="s">
        <v>3414</v>
      </c>
      <c r="E3179" s="4" t="s">
        <v>515</v>
      </c>
      <c r="F3179" s="2" t="s">
        <v>3415</v>
      </c>
      <c r="G3179" s="2" t="s">
        <v>3416</v>
      </c>
      <c r="H3179" s="2" t="s">
        <v>370</v>
      </c>
      <c r="I3179" s="2" t="s">
        <v>360</v>
      </c>
      <c r="J3179" s="2" t="s">
        <v>136</v>
      </c>
      <c r="K3179" s="2" t="s">
        <v>484</v>
      </c>
      <c r="L3179" s="2" t="s">
        <v>526</v>
      </c>
      <c r="M3179" s="2" t="s">
        <v>174</v>
      </c>
      <c r="N3179" s="2" t="s">
        <v>753</v>
      </c>
      <c r="O3179" s="2" t="s">
        <v>323</v>
      </c>
      <c r="P3179" s="2" t="s">
        <v>2963</v>
      </c>
      <c r="Q3179" s="2" t="s">
        <v>628</v>
      </c>
      <c r="R3179" s="2" t="s">
        <v>605</v>
      </c>
      <c r="S3179" s="2" t="s">
        <v>141</v>
      </c>
      <c r="T3179" s="147">
        <v>3.6349999999999998</v>
      </c>
      <c r="U3179" s="2" t="s">
        <v>3417</v>
      </c>
      <c r="V3179" s="158">
        <v>4.4999999999999998E-2</v>
      </c>
      <c r="W3179" s="160">
        <v>4.4650000000000002E-2</v>
      </c>
      <c r="X3179" s="4" t="s">
        <v>610</v>
      </c>
      <c r="Y3179" s="4" t="s">
        <v>323</v>
      </c>
      <c r="Z3179" s="147">
        <v>446000</v>
      </c>
      <c r="AA3179" s="155">
        <v>3.71</v>
      </c>
      <c r="AB3179" s="174">
        <v>100.48699999999999</v>
      </c>
      <c r="AD3179" s="147">
        <v>1662.7260000000001</v>
      </c>
      <c r="AG3179" s="2" t="s">
        <v>36</v>
      </c>
      <c r="AH3179" s="160">
        <v>2.4800000000000001E-4</v>
      </c>
      <c r="AI3179" s="160">
        <v>2.0218663323269201E-3</v>
      </c>
      <c r="AJ3179" s="160">
        <v>4.1442712788161701E-4</v>
      </c>
      <c r="AK3179" s="191"/>
      <c r="AL3179" s="147"/>
    </row>
    <row r="3180" spans="1:38">
      <c r="A3180" s="2">
        <v>811</v>
      </c>
      <c r="B3180" s="2">
        <v>9731</v>
      </c>
      <c r="C3180" s="2" t="s">
        <v>2580</v>
      </c>
      <c r="D3180" s="2" t="s">
        <v>2581</v>
      </c>
      <c r="E3180" s="4" t="s">
        <v>515</v>
      </c>
      <c r="F3180" s="2" t="s">
        <v>3418</v>
      </c>
      <c r="G3180" s="2" t="s">
        <v>3419</v>
      </c>
      <c r="H3180" s="2" t="s">
        <v>370</v>
      </c>
      <c r="I3180" s="2" t="s">
        <v>360</v>
      </c>
      <c r="J3180" s="2" t="s">
        <v>136</v>
      </c>
      <c r="K3180" s="2" t="s">
        <v>137</v>
      </c>
      <c r="L3180" s="2" t="s">
        <v>526</v>
      </c>
      <c r="M3180" s="2" t="s">
        <v>174</v>
      </c>
      <c r="N3180" s="2" t="s">
        <v>2403</v>
      </c>
      <c r="O3180" s="2" t="s">
        <v>323</v>
      </c>
      <c r="P3180" s="2" t="s">
        <v>2963</v>
      </c>
      <c r="Q3180" s="2" t="s">
        <v>628</v>
      </c>
      <c r="R3180" s="2" t="s">
        <v>605</v>
      </c>
      <c r="S3180" s="2" t="s">
        <v>141</v>
      </c>
      <c r="T3180" s="147">
        <v>5.1829999999999998</v>
      </c>
      <c r="U3180" s="2" t="s">
        <v>3420</v>
      </c>
      <c r="V3180" s="158">
        <v>2.6499999999999999E-2</v>
      </c>
      <c r="W3180" s="160">
        <v>4.4670000000000001E-2</v>
      </c>
      <c r="X3180" s="4" t="s">
        <v>610</v>
      </c>
      <c r="Y3180" s="4" t="s">
        <v>323</v>
      </c>
      <c r="Z3180" s="147">
        <v>300000</v>
      </c>
      <c r="AA3180" s="155">
        <v>3.71</v>
      </c>
      <c r="AB3180" s="174">
        <v>91.936999999999998</v>
      </c>
      <c r="AD3180" s="147">
        <v>1023.255</v>
      </c>
      <c r="AG3180" s="2" t="s">
        <v>36</v>
      </c>
      <c r="AH3180" s="160">
        <v>2.9999999999999997E-4</v>
      </c>
      <c r="AI3180" s="160">
        <v>1.2442727061723301E-3</v>
      </c>
      <c r="AJ3180" s="160">
        <v>2.5504176793281203E-4</v>
      </c>
      <c r="AK3180" s="191"/>
      <c r="AL3180" s="147"/>
    </row>
    <row r="3181" spans="1:38">
      <c r="A3181" s="2">
        <v>811</v>
      </c>
      <c r="B3181" s="2">
        <v>9731</v>
      </c>
      <c r="C3181" s="2" t="s">
        <v>2239</v>
      </c>
      <c r="D3181" s="2" t="s">
        <v>2240</v>
      </c>
      <c r="E3181" s="4" t="s">
        <v>515</v>
      </c>
      <c r="F3181" s="2" t="s">
        <v>3421</v>
      </c>
      <c r="G3181" s="2" t="s">
        <v>3422</v>
      </c>
      <c r="H3181" s="2" t="s">
        <v>370</v>
      </c>
      <c r="I3181" s="2" t="s">
        <v>360</v>
      </c>
      <c r="J3181" s="2" t="s">
        <v>136</v>
      </c>
      <c r="K3181" s="2" t="s">
        <v>499</v>
      </c>
      <c r="L3181" s="2" t="s">
        <v>526</v>
      </c>
      <c r="M3181" s="2" t="s">
        <v>174</v>
      </c>
      <c r="N3181" s="2" t="s">
        <v>745</v>
      </c>
      <c r="O3181" s="2" t="s">
        <v>323</v>
      </c>
      <c r="P3181" s="2" t="s">
        <v>2756</v>
      </c>
      <c r="Q3181" s="2" t="s">
        <v>176</v>
      </c>
      <c r="R3181" s="2" t="s">
        <v>605</v>
      </c>
      <c r="S3181" s="2" t="s">
        <v>141</v>
      </c>
      <c r="T3181" s="147">
        <v>2.7989999999999999</v>
      </c>
      <c r="U3181" s="2" t="s">
        <v>3423</v>
      </c>
      <c r="V3181" s="158">
        <v>8.0000000000000002E-3</v>
      </c>
      <c r="W3181" s="160">
        <v>3.5319999999999997E-2</v>
      </c>
      <c r="X3181" s="4" t="s">
        <v>610</v>
      </c>
      <c r="Y3181" s="4" t="s">
        <v>323</v>
      </c>
      <c r="Z3181" s="147">
        <v>1500000</v>
      </c>
      <c r="AA3181" s="155">
        <v>3.71</v>
      </c>
      <c r="AB3181" s="174">
        <v>92.738</v>
      </c>
      <c r="AD3181" s="147">
        <v>5160.8590000000004</v>
      </c>
      <c r="AG3181" s="2" t="s">
        <v>36</v>
      </c>
      <c r="AH3181" s="160">
        <v>1.5E-3</v>
      </c>
      <c r="AI3181" s="160">
        <v>6.2755759245673101E-3</v>
      </c>
      <c r="AJ3181" s="160">
        <v>1.2863208930475099E-3</v>
      </c>
      <c r="AK3181" s="191"/>
      <c r="AL3181" s="147"/>
    </row>
    <row r="3182" spans="1:38">
      <c r="A3182" s="2">
        <v>811</v>
      </c>
      <c r="B3182" s="2">
        <v>9731</v>
      </c>
      <c r="C3182" s="2" t="s">
        <v>3424</v>
      </c>
      <c r="D3182" s="2" t="s">
        <v>3425</v>
      </c>
      <c r="E3182" s="4" t="s">
        <v>515</v>
      </c>
      <c r="F3182" s="2" t="s">
        <v>3426</v>
      </c>
      <c r="G3182" s="2" t="s">
        <v>3427</v>
      </c>
      <c r="H3182" s="2" t="s">
        <v>370</v>
      </c>
      <c r="I3182" s="2" t="s">
        <v>360</v>
      </c>
      <c r="J3182" s="2" t="s">
        <v>136</v>
      </c>
      <c r="K3182" s="2" t="s">
        <v>436</v>
      </c>
      <c r="L3182" s="2" t="s">
        <v>526</v>
      </c>
      <c r="M3182" s="2" t="s">
        <v>174</v>
      </c>
      <c r="N3182" s="2" t="s">
        <v>732</v>
      </c>
      <c r="O3182" s="2" t="s">
        <v>323</v>
      </c>
      <c r="P3182" s="2" t="s">
        <v>2749</v>
      </c>
      <c r="Q3182" s="2" t="s">
        <v>628</v>
      </c>
      <c r="R3182" s="2" t="s">
        <v>605</v>
      </c>
      <c r="S3182" s="2" t="s">
        <v>141</v>
      </c>
      <c r="T3182" s="147">
        <v>5.4349999999999996</v>
      </c>
      <c r="U3182" s="2" t="s">
        <v>3428</v>
      </c>
      <c r="V3182" s="158">
        <v>2.3570000000000001E-2</v>
      </c>
      <c r="W3182" s="160">
        <v>5.0430000000000003E-2</v>
      </c>
      <c r="X3182" s="4" t="s">
        <v>610</v>
      </c>
      <c r="Y3182" s="4" t="s">
        <v>323</v>
      </c>
      <c r="Z3182" s="147">
        <v>492000</v>
      </c>
      <c r="AA3182" s="155">
        <v>3.71</v>
      </c>
      <c r="AB3182" s="174">
        <v>88.171000000000006</v>
      </c>
      <c r="AD3182" s="147">
        <v>1609.41</v>
      </c>
      <c r="AG3182" s="2" t="s">
        <v>36</v>
      </c>
      <c r="AH3182" s="160">
        <v>3.28E-4</v>
      </c>
      <c r="AI3182" s="160">
        <v>1.95703366953117E-3</v>
      </c>
      <c r="AJ3182" s="160">
        <v>4.0113821070357698E-4</v>
      </c>
      <c r="AK3182" s="191"/>
      <c r="AL3182" s="147"/>
    </row>
    <row r="3183" spans="1:38">
      <c r="A3183" s="2">
        <v>811</v>
      </c>
      <c r="B3183" s="2">
        <v>9731</v>
      </c>
      <c r="C3183" s="2" t="s">
        <v>2517</v>
      </c>
      <c r="D3183" s="2" t="s">
        <v>2518</v>
      </c>
      <c r="E3183" s="4" t="s">
        <v>515</v>
      </c>
      <c r="F3183" s="2" t="s">
        <v>3429</v>
      </c>
      <c r="G3183" s="2" t="s">
        <v>3430</v>
      </c>
      <c r="H3183" s="2" t="s">
        <v>370</v>
      </c>
      <c r="I3183" s="2" t="s">
        <v>360</v>
      </c>
      <c r="J3183" s="2" t="s">
        <v>136</v>
      </c>
      <c r="K3183" s="2" t="s">
        <v>499</v>
      </c>
      <c r="L3183" s="2" t="s">
        <v>526</v>
      </c>
      <c r="M3183" s="2" t="s">
        <v>174</v>
      </c>
      <c r="N3183" s="2" t="s">
        <v>721</v>
      </c>
      <c r="O3183" s="2" t="s">
        <v>323</v>
      </c>
      <c r="P3183" s="2" t="s">
        <v>2773</v>
      </c>
      <c r="Q3183" s="2" t="s">
        <v>628</v>
      </c>
      <c r="R3183" s="2" t="s">
        <v>605</v>
      </c>
      <c r="S3183" s="2" t="s">
        <v>141</v>
      </c>
      <c r="T3183" s="147">
        <v>6.1230000000000002</v>
      </c>
      <c r="U3183" s="2" t="s">
        <v>3431</v>
      </c>
      <c r="V3183" s="158">
        <v>1.375E-2</v>
      </c>
      <c r="W3183" s="160">
        <v>4.1329999999999999E-2</v>
      </c>
      <c r="X3183" s="4" t="s">
        <v>610</v>
      </c>
      <c r="Y3183" s="4" t="s">
        <v>323</v>
      </c>
      <c r="Z3183" s="147">
        <v>4392000</v>
      </c>
      <c r="AA3183" s="155">
        <v>3.71</v>
      </c>
      <c r="AB3183" s="174">
        <v>84.644000000000005</v>
      </c>
      <c r="AD3183" s="147">
        <v>13792.195</v>
      </c>
      <c r="AG3183" s="2" t="s">
        <v>36</v>
      </c>
      <c r="AH3183" s="160">
        <v>3.3779999999999999E-3</v>
      </c>
      <c r="AI3183" s="160">
        <v>1.6771234582168001E-2</v>
      </c>
      <c r="AJ3183" s="160">
        <v>3.4376429676820598E-3</v>
      </c>
      <c r="AK3183" s="191"/>
      <c r="AL3183" s="147"/>
    </row>
    <row r="3184" spans="1:38">
      <c r="A3184" s="2">
        <v>811</v>
      </c>
      <c r="B3184" s="2">
        <v>9731</v>
      </c>
      <c r="C3184" s="2" t="s">
        <v>3432</v>
      </c>
      <c r="D3184" s="2" t="s">
        <v>3433</v>
      </c>
      <c r="E3184" s="4" t="s">
        <v>515</v>
      </c>
      <c r="F3184" s="2" t="s">
        <v>3434</v>
      </c>
      <c r="G3184" s="2" t="s">
        <v>3435</v>
      </c>
      <c r="H3184" s="2" t="s">
        <v>370</v>
      </c>
      <c r="I3184" s="2" t="s">
        <v>360</v>
      </c>
      <c r="J3184" s="2" t="s">
        <v>136</v>
      </c>
      <c r="K3184" s="2" t="s">
        <v>137</v>
      </c>
      <c r="L3184" s="2" t="s">
        <v>526</v>
      </c>
      <c r="M3184" s="2" t="s">
        <v>174</v>
      </c>
      <c r="N3184" s="2" t="s">
        <v>730</v>
      </c>
      <c r="O3184" s="2" t="s">
        <v>323</v>
      </c>
      <c r="P3184" s="2" t="s">
        <v>2773</v>
      </c>
      <c r="Q3184" s="2" t="s">
        <v>628</v>
      </c>
      <c r="R3184" s="2" t="s">
        <v>605</v>
      </c>
      <c r="S3184" s="2" t="s">
        <v>141</v>
      </c>
      <c r="T3184" s="147">
        <v>6.8090000000000002</v>
      </c>
      <c r="U3184" s="2" t="s">
        <v>3436</v>
      </c>
      <c r="V3184" s="158">
        <v>4.7E-2</v>
      </c>
      <c r="W3184" s="160">
        <v>4.3729999999999998E-2</v>
      </c>
      <c r="X3184" s="4" t="s">
        <v>610</v>
      </c>
      <c r="Y3184" s="4" t="s">
        <v>323</v>
      </c>
      <c r="Z3184" s="147">
        <v>2720000</v>
      </c>
      <c r="AA3184" s="155">
        <v>3.71</v>
      </c>
      <c r="AB3184" s="174">
        <v>102.883</v>
      </c>
      <c r="AD3184" s="147">
        <v>10382.111999999999</v>
      </c>
      <c r="AG3184" s="2" t="s">
        <v>36</v>
      </c>
      <c r="AH3184" s="160">
        <v>2.7200000000000002E-3</v>
      </c>
      <c r="AI3184" s="160">
        <v>1.26245922506803E-2</v>
      </c>
      <c r="AJ3184" s="160">
        <v>2.5876950535620199E-3</v>
      </c>
      <c r="AK3184" s="191"/>
      <c r="AL3184" s="147"/>
    </row>
    <row r="3185" spans="1:38">
      <c r="A3185" s="2">
        <v>811</v>
      </c>
      <c r="B3185" s="2">
        <v>9731</v>
      </c>
      <c r="C3185" s="2" t="s">
        <v>357</v>
      </c>
      <c r="D3185" s="2" t="s">
        <v>366</v>
      </c>
      <c r="E3185" s="4" t="s">
        <v>367</v>
      </c>
      <c r="F3185" s="2" t="s">
        <v>3437</v>
      </c>
      <c r="G3185" s="2" t="s">
        <v>3438</v>
      </c>
      <c r="H3185" s="2" t="s">
        <v>370</v>
      </c>
      <c r="I3185" s="2" t="s">
        <v>360</v>
      </c>
      <c r="J3185" s="2" t="s">
        <v>136</v>
      </c>
      <c r="K3185" s="2" t="s">
        <v>30</v>
      </c>
      <c r="L3185" s="2" t="s">
        <v>526</v>
      </c>
      <c r="M3185" s="2" t="s">
        <v>2591</v>
      </c>
      <c r="N3185" s="2" t="s">
        <v>732</v>
      </c>
      <c r="O3185" s="2" t="s">
        <v>323</v>
      </c>
      <c r="P3185" s="2" t="s">
        <v>2749</v>
      </c>
      <c r="Q3185" s="2" t="s">
        <v>628</v>
      </c>
      <c r="R3185" s="2" t="s">
        <v>605</v>
      </c>
      <c r="S3185" s="2" t="s">
        <v>141</v>
      </c>
      <c r="T3185" s="147">
        <v>2.5950000000000002</v>
      </c>
      <c r="U3185" s="2" t="s">
        <v>3439</v>
      </c>
      <c r="V3185" s="158">
        <v>5.1249999999999997E-2</v>
      </c>
      <c r="W3185" s="160">
        <v>5.6329999999999998E-2</v>
      </c>
      <c r="X3185" s="4" t="s">
        <v>610</v>
      </c>
      <c r="Y3185" s="4" t="s">
        <v>323</v>
      </c>
      <c r="Z3185" s="147">
        <v>210000</v>
      </c>
      <c r="AA3185" s="155">
        <v>3.71</v>
      </c>
      <c r="AB3185" s="174">
        <v>100.60899999999999</v>
      </c>
      <c r="AD3185" s="147">
        <v>783.84400000000005</v>
      </c>
      <c r="AG3185" s="2" t="s">
        <v>36</v>
      </c>
      <c r="AH3185" s="160">
        <v>4.2000000000000002E-4</v>
      </c>
      <c r="AI3185" s="160">
        <v>9.5314972669927696E-4</v>
      </c>
      <c r="AJ3185" s="160">
        <v>1.9536954414910401E-4</v>
      </c>
      <c r="AK3185" s="191"/>
      <c r="AL3185" s="147"/>
    </row>
    <row r="3186" spans="1:38">
      <c r="A3186" s="2">
        <v>811</v>
      </c>
      <c r="B3186" s="2">
        <v>9731</v>
      </c>
      <c r="C3186" s="2" t="s">
        <v>2493</v>
      </c>
      <c r="D3186" s="2" t="s">
        <v>2494</v>
      </c>
      <c r="E3186" s="4" t="s">
        <v>515</v>
      </c>
      <c r="F3186" s="2" t="s">
        <v>3440</v>
      </c>
      <c r="G3186" s="2" t="s">
        <v>3441</v>
      </c>
      <c r="H3186" s="2" t="s">
        <v>370</v>
      </c>
      <c r="I3186" s="2" t="s">
        <v>360</v>
      </c>
      <c r="J3186" s="2" t="s">
        <v>136</v>
      </c>
      <c r="K3186" s="2" t="s">
        <v>137</v>
      </c>
      <c r="L3186" s="2" t="s">
        <v>526</v>
      </c>
      <c r="M3186" s="2" t="s">
        <v>174</v>
      </c>
      <c r="N3186" s="2" t="s">
        <v>2403</v>
      </c>
      <c r="O3186" s="2" t="s">
        <v>323</v>
      </c>
      <c r="P3186" s="2" t="s">
        <v>2773</v>
      </c>
      <c r="Q3186" s="2" t="s">
        <v>628</v>
      </c>
      <c r="R3186" s="2" t="s">
        <v>605</v>
      </c>
      <c r="S3186" s="2" t="s">
        <v>141</v>
      </c>
      <c r="T3186" s="147">
        <v>3.1829999999999998</v>
      </c>
      <c r="U3186" s="2" t="s">
        <v>3442</v>
      </c>
      <c r="V3186" s="158">
        <v>3.5000000000000003E-2</v>
      </c>
      <c r="W3186" s="160">
        <v>4.1160000000000002E-2</v>
      </c>
      <c r="X3186" s="4" t="s">
        <v>610</v>
      </c>
      <c r="Y3186" s="4" t="s">
        <v>323</v>
      </c>
      <c r="Z3186" s="147">
        <v>2102000</v>
      </c>
      <c r="AA3186" s="155">
        <v>3.71</v>
      </c>
      <c r="AB3186" s="174">
        <v>99</v>
      </c>
      <c r="AD3186" s="147">
        <v>7720.4750000000004</v>
      </c>
      <c r="AG3186" s="2" t="s">
        <v>36</v>
      </c>
      <c r="AH3186" s="160">
        <v>4.2040000000000003E-3</v>
      </c>
      <c r="AI3186" s="160">
        <v>9.3880553156742604E-3</v>
      </c>
      <c r="AJ3186" s="160">
        <v>1.9242937768249801E-3</v>
      </c>
      <c r="AK3186" s="191"/>
      <c r="AL3186" s="147"/>
    </row>
    <row r="3187" spans="1:38">
      <c r="A3187" s="2">
        <v>811</v>
      </c>
      <c r="B3187" s="2">
        <v>9731</v>
      </c>
      <c r="C3187" s="2" t="s">
        <v>2493</v>
      </c>
      <c r="D3187" s="2" t="s">
        <v>2494</v>
      </c>
      <c r="E3187" s="4" t="s">
        <v>515</v>
      </c>
      <c r="F3187" s="2" t="s">
        <v>3764</v>
      </c>
      <c r="G3187" s="2" t="s">
        <v>3765</v>
      </c>
      <c r="H3187" s="2" t="s">
        <v>370</v>
      </c>
      <c r="I3187" s="2" t="s">
        <v>360</v>
      </c>
      <c r="J3187" s="2" t="s">
        <v>136</v>
      </c>
      <c r="K3187" s="2" t="s">
        <v>137</v>
      </c>
      <c r="L3187" s="2" t="s">
        <v>526</v>
      </c>
      <c r="M3187" s="2" t="s">
        <v>174</v>
      </c>
      <c r="N3187" s="2" t="s">
        <v>2592</v>
      </c>
      <c r="O3187" s="2" t="s">
        <v>323</v>
      </c>
      <c r="P3187" s="2" t="s">
        <v>2773</v>
      </c>
      <c r="Q3187" s="2" t="s">
        <v>628</v>
      </c>
      <c r="R3187" s="2" t="s">
        <v>605</v>
      </c>
      <c r="S3187" s="2" t="s">
        <v>141</v>
      </c>
      <c r="T3187" s="147">
        <v>7.4610000000000003</v>
      </c>
      <c r="U3187" s="2" t="s">
        <v>3766</v>
      </c>
      <c r="V3187" s="158">
        <v>4.8750000000000002E-2</v>
      </c>
      <c r="W3187" s="160">
        <v>4.4580000000000002E-2</v>
      </c>
      <c r="X3187" s="4" t="s">
        <v>610</v>
      </c>
      <c r="Y3187" s="4" t="s">
        <v>323</v>
      </c>
      <c r="Z3187" s="147">
        <v>2800000</v>
      </c>
      <c r="AA3187" s="155">
        <v>3.71</v>
      </c>
      <c r="AB3187" s="174">
        <v>105.252</v>
      </c>
      <c r="AD3187" s="147">
        <v>10933.544</v>
      </c>
      <c r="AG3187" s="2" t="s">
        <v>36</v>
      </c>
      <c r="AH3187" s="160">
        <v>2.8E-3</v>
      </c>
      <c r="AI3187" s="160">
        <v>1.32951299787938E-2</v>
      </c>
      <c r="AJ3187" s="160">
        <v>2.7251368915091E-3</v>
      </c>
      <c r="AK3187" s="191"/>
      <c r="AL3187" s="147"/>
    </row>
    <row r="3188" spans="1:38">
      <c r="A3188" s="2">
        <v>811</v>
      </c>
      <c r="B3188" s="2">
        <v>9731</v>
      </c>
      <c r="C3188" s="2" t="s">
        <v>3443</v>
      </c>
      <c r="D3188" s="2" t="s">
        <v>3444</v>
      </c>
      <c r="E3188" s="4" t="s">
        <v>515</v>
      </c>
      <c r="F3188" s="2" t="s">
        <v>3445</v>
      </c>
      <c r="G3188" s="2" t="s">
        <v>3446</v>
      </c>
      <c r="H3188" s="2" t="s">
        <v>370</v>
      </c>
      <c r="I3188" s="2" t="s">
        <v>360</v>
      </c>
      <c r="J3188" s="2" t="s">
        <v>136</v>
      </c>
      <c r="K3188" s="2" t="s">
        <v>137</v>
      </c>
      <c r="L3188" s="2" t="s">
        <v>526</v>
      </c>
      <c r="M3188" s="2" t="s">
        <v>174</v>
      </c>
      <c r="N3188" s="2" t="s">
        <v>721</v>
      </c>
      <c r="O3188" s="2" t="s">
        <v>323</v>
      </c>
      <c r="P3188" s="2" t="s">
        <v>2963</v>
      </c>
      <c r="Q3188" s="2" t="s">
        <v>628</v>
      </c>
      <c r="R3188" s="2" t="s">
        <v>605</v>
      </c>
      <c r="S3188" s="2" t="s">
        <v>141</v>
      </c>
      <c r="T3188" s="147">
        <v>5.0090000000000003</v>
      </c>
      <c r="U3188" s="2" t="s">
        <v>3447</v>
      </c>
      <c r="V3188" s="158">
        <v>3.4000000000000002E-2</v>
      </c>
      <c r="W3188" s="160">
        <v>4.5530000000000001E-2</v>
      </c>
      <c r="X3188" s="4" t="s">
        <v>610</v>
      </c>
      <c r="Y3188" s="4" t="s">
        <v>323</v>
      </c>
      <c r="Z3188" s="147">
        <v>396000</v>
      </c>
      <c r="AA3188" s="155">
        <v>3.71</v>
      </c>
      <c r="AB3188" s="174">
        <v>95.787000000000006</v>
      </c>
      <c r="AD3188" s="147">
        <v>1407.261</v>
      </c>
      <c r="AG3188" s="2" t="s">
        <v>36</v>
      </c>
      <c r="AH3188" s="160">
        <v>5.2800000000000004E-4</v>
      </c>
      <c r="AI3188" s="160">
        <v>1.71122214131061E-3</v>
      </c>
      <c r="AJ3188" s="160">
        <v>3.50753591299288E-4</v>
      </c>
      <c r="AK3188" s="191"/>
      <c r="AL3188" s="147"/>
    </row>
    <row r="3189" spans="1:38">
      <c r="A3189" s="2">
        <v>811</v>
      </c>
      <c r="B3189" s="2">
        <v>9731</v>
      </c>
      <c r="C3189" s="2" t="s">
        <v>2614</v>
      </c>
      <c r="D3189" s="2" t="s">
        <v>2615</v>
      </c>
      <c r="E3189" s="4" t="s">
        <v>515</v>
      </c>
      <c r="F3189" s="2" t="s">
        <v>3448</v>
      </c>
      <c r="G3189" s="2" t="s">
        <v>3449</v>
      </c>
      <c r="H3189" s="2" t="s">
        <v>370</v>
      </c>
      <c r="I3189" s="2" t="s">
        <v>360</v>
      </c>
      <c r="J3189" s="2" t="s">
        <v>136</v>
      </c>
      <c r="K3189" s="2" t="s">
        <v>499</v>
      </c>
      <c r="L3189" s="2" t="s">
        <v>526</v>
      </c>
      <c r="M3189" s="2" t="s">
        <v>174</v>
      </c>
      <c r="N3189" s="2" t="s">
        <v>730</v>
      </c>
      <c r="O3189" s="2" t="s">
        <v>323</v>
      </c>
      <c r="P3189" s="2" t="s">
        <v>2773</v>
      </c>
      <c r="Q3189" s="2" t="s">
        <v>628</v>
      </c>
      <c r="R3189" s="2" t="s">
        <v>605</v>
      </c>
      <c r="S3189" s="2" t="s">
        <v>141</v>
      </c>
      <c r="T3189" s="147">
        <v>3.9740000000000002</v>
      </c>
      <c r="U3189" s="2" t="s">
        <v>3450</v>
      </c>
      <c r="V3189" s="158">
        <v>1.9E-2</v>
      </c>
      <c r="W3189" s="160">
        <v>4.1140000000000003E-2</v>
      </c>
      <c r="X3189" s="4" t="s">
        <v>610</v>
      </c>
      <c r="Y3189" s="4" t="s">
        <v>323</v>
      </c>
      <c r="Z3189" s="147">
        <v>2065000</v>
      </c>
      <c r="AA3189" s="155">
        <v>3.71</v>
      </c>
      <c r="AB3189" s="174">
        <v>92.781000000000006</v>
      </c>
      <c r="AD3189" s="147">
        <v>7108.1260000000002</v>
      </c>
      <c r="AG3189" s="2" t="s">
        <v>36</v>
      </c>
      <c r="AH3189" s="160">
        <v>2.065E-3</v>
      </c>
      <c r="AI3189" s="160">
        <v>8.6434431045741607E-3</v>
      </c>
      <c r="AJ3189" s="160">
        <v>1.77166870211163E-3</v>
      </c>
      <c r="AK3189" s="191"/>
      <c r="AL3189" s="147"/>
    </row>
    <row r="3190" spans="1:38">
      <c r="A3190" s="2">
        <v>811</v>
      </c>
      <c r="B3190" s="2">
        <v>9731</v>
      </c>
      <c r="C3190" s="2" t="s">
        <v>3451</v>
      </c>
      <c r="D3190" s="2" t="s">
        <v>3452</v>
      </c>
      <c r="E3190" s="4" t="s">
        <v>515</v>
      </c>
      <c r="F3190" s="2" t="s">
        <v>3453</v>
      </c>
      <c r="G3190" s="2" t="s">
        <v>3454</v>
      </c>
      <c r="H3190" s="2" t="s">
        <v>370</v>
      </c>
      <c r="I3190" s="2" t="s">
        <v>360</v>
      </c>
      <c r="J3190" s="2" t="s">
        <v>136</v>
      </c>
      <c r="K3190" s="2" t="s">
        <v>137</v>
      </c>
      <c r="L3190" s="2" t="s">
        <v>526</v>
      </c>
      <c r="M3190" s="2" t="s">
        <v>174</v>
      </c>
      <c r="N3190" s="2" t="s">
        <v>2403</v>
      </c>
      <c r="O3190" s="2" t="s">
        <v>323</v>
      </c>
      <c r="P3190" s="2" t="s">
        <v>3376</v>
      </c>
      <c r="Q3190" s="2" t="s">
        <v>628</v>
      </c>
      <c r="R3190" s="2" t="s">
        <v>605</v>
      </c>
      <c r="S3190" s="2" t="s">
        <v>141</v>
      </c>
      <c r="T3190" s="147">
        <v>5.5609999999999999</v>
      </c>
      <c r="U3190" s="2" t="s">
        <v>3455</v>
      </c>
      <c r="V3190" s="158">
        <v>3.875E-2</v>
      </c>
      <c r="W3190" s="160">
        <v>4.938E-2</v>
      </c>
      <c r="X3190" s="4" t="s">
        <v>610</v>
      </c>
      <c r="Y3190" s="4" t="s">
        <v>323</v>
      </c>
      <c r="Z3190" s="147">
        <v>300000</v>
      </c>
      <c r="AA3190" s="155">
        <v>3.71</v>
      </c>
      <c r="AB3190" s="174">
        <v>95.781000000000006</v>
      </c>
      <c r="AD3190" s="147">
        <v>1066.0409999999999</v>
      </c>
      <c r="AG3190" s="2" t="s">
        <v>36</v>
      </c>
      <c r="AH3190" s="160">
        <v>2.9999999999999997E-4</v>
      </c>
      <c r="AI3190" s="160">
        <v>1.2963005968134099E-3</v>
      </c>
      <c r="AJ3190" s="160">
        <v>2.6570605812023898E-4</v>
      </c>
      <c r="AK3190" s="191"/>
      <c r="AL3190" s="147"/>
    </row>
    <row r="3191" spans="1:38">
      <c r="A3191" s="2">
        <v>811</v>
      </c>
      <c r="B3191" s="2">
        <v>9731</v>
      </c>
      <c r="C3191" s="2" t="s">
        <v>2258</v>
      </c>
      <c r="D3191" s="2" t="s">
        <v>2259</v>
      </c>
      <c r="E3191" s="4" t="s">
        <v>515</v>
      </c>
      <c r="F3191" s="2" t="s">
        <v>3456</v>
      </c>
      <c r="G3191" s="2" t="s">
        <v>3457</v>
      </c>
      <c r="H3191" s="2" t="s">
        <v>370</v>
      </c>
      <c r="I3191" s="2" t="s">
        <v>360</v>
      </c>
      <c r="J3191" s="2" t="s">
        <v>136</v>
      </c>
      <c r="K3191" s="2" t="s">
        <v>499</v>
      </c>
      <c r="L3191" s="2" t="s">
        <v>526</v>
      </c>
      <c r="M3191" s="2" t="s">
        <v>174</v>
      </c>
      <c r="N3191" s="2" t="s">
        <v>740</v>
      </c>
      <c r="O3191" s="2" t="s">
        <v>323</v>
      </c>
      <c r="P3191" s="2" t="s">
        <v>362</v>
      </c>
      <c r="Q3191" s="2" t="s">
        <v>628</v>
      </c>
      <c r="R3191" s="2" t="s">
        <v>605</v>
      </c>
      <c r="S3191" s="2" t="s">
        <v>141</v>
      </c>
      <c r="T3191" s="147">
        <v>2.2250000000000001</v>
      </c>
      <c r="U3191" s="2" t="s">
        <v>3458</v>
      </c>
      <c r="V3191" s="158">
        <v>3.3000000000000002E-2</v>
      </c>
      <c r="W3191" s="160">
        <v>3.7429999999999998E-2</v>
      </c>
      <c r="X3191" s="4" t="s">
        <v>610</v>
      </c>
      <c r="Y3191" s="4" t="s">
        <v>323</v>
      </c>
      <c r="Z3191" s="147">
        <v>1340000</v>
      </c>
      <c r="AA3191" s="155">
        <v>3.71</v>
      </c>
      <c r="AB3191" s="174">
        <v>99.539000000000001</v>
      </c>
      <c r="AD3191" s="147">
        <v>4948.4769999999999</v>
      </c>
      <c r="AG3191" s="2" t="s">
        <v>36</v>
      </c>
      <c r="AH3191" s="160">
        <v>3.3500000000000001E-4</v>
      </c>
      <c r="AI3191" s="160">
        <v>6.0173209392013699E-3</v>
      </c>
      <c r="AJ3191" s="160">
        <v>1.2333857063167701E-3</v>
      </c>
      <c r="AK3191" s="191"/>
      <c r="AL3191" s="147"/>
    </row>
    <row r="3192" spans="1:38">
      <c r="A3192" s="2">
        <v>811</v>
      </c>
      <c r="B3192" s="2">
        <v>9731</v>
      </c>
      <c r="C3192" s="2" t="s">
        <v>2505</v>
      </c>
      <c r="D3192" s="2" t="s">
        <v>2506</v>
      </c>
      <c r="E3192" s="4" t="s">
        <v>515</v>
      </c>
      <c r="F3192" s="2" t="s">
        <v>3459</v>
      </c>
      <c r="G3192" s="2" t="s">
        <v>3460</v>
      </c>
      <c r="H3192" s="2" t="s">
        <v>370</v>
      </c>
      <c r="I3192" s="2" t="s">
        <v>360</v>
      </c>
      <c r="J3192" s="2" t="s">
        <v>136</v>
      </c>
      <c r="K3192" s="2" t="s">
        <v>137</v>
      </c>
      <c r="L3192" s="2" t="s">
        <v>526</v>
      </c>
      <c r="M3192" s="2" t="s">
        <v>174</v>
      </c>
      <c r="N3192" s="2" t="s">
        <v>744</v>
      </c>
      <c r="O3192" s="2" t="s">
        <v>323</v>
      </c>
      <c r="P3192" s="2" t="s">
        <v>2745</v>
      </c>
      <c r="Q3192" s="2" t="s">
        <v>628</v>
      </c>
      <c r="R3192" s="2" t="s">
        <v>605</v>
      </c>
      <c r="S3192" s="2" t="s">
        <v>141</v>
      </c>
      <c r="T3192" s="147">
        <v>3.5510000000000002</v>
      </c>
      <c r="U3192" s="2" t="s">
        <v>3461</v>
      </c>
      <c r="V3192" s="158">
        <v>1.55E-2</v>
      </c>
      <c r="W3192" s="160">
        <v>3.934E-2</v>
      </c>
      <c r="X3192" s="4" t="s">
        <v>610</v>
      </c>
      <c r="Y3192" s="4" t="s">
        <v>323</v>
      </c>
      <c r="Z3192" s="147">
        <v>602000</v>
      </c>
      <c r="AA3192" s="155">
        <v>3.71</v>
      </c>
      <c r="AB3192" s="174">
        <v>92.796000000000006</v>
      </c>
      <c r="AD3192" s="147">
        <v>2072.52</v>
      </c>
      <c r="AG3192" s="2" t="s">
        <v>36</v>
      </c>
      <c r="AH3192" s="160">
        <v>4.8200000000000001E-4</v>
      </c>
      <c r="AI3192" s="160">
        <v>2.5201725313109499E-3</v>
      </c>
      <c r="AJ3192" s="160">
        <v>5.1656622755834498E-4</v>
      </c>
      <c r="AK3192" s="191"/>
      <c r="AL3192" s="147"/>
    </row>
    <row r="3193" spans="1:38">
      <c r="A3193" s="2">
        <v>811</v>
      </c>
      <c r="B3193" s="2">
        <v>9731</v>
      </c>
      <c r="C3193" s="2" t="s">
        <v>3462</v>
      </c>
      <c r="D3193" s="2" t="s">
        <v>3463</v>
      </c>
      <c r="E3193" s="4" t="s">
        <v>515</v>
      </c>
      <c r="F3193" s="2" t="s">
        <v>3464</v>
      </c>
      <c r="G3193" s="2" t="s">
        <v>3465</v>
      </c>
      <c r="H3193" s="2" t="s">
        <v>370</v>
      </c>
      <c r="I3193" s="2" t="s">
        <v>360</v>
      </c>
      <c r="J3193" s="2" t="s">
        <v>136</v>
      </c>
      <c r="K3193" s="2" t="s">
        <v>137</v>
      </c>
      <c r="L3193" s="2" t="s">
        <v>526</v>
      </c>
      <c r="M3193" s="2" t="s">
        <v>174</v>
      </c>
      <c r="N3193" s="2" t="s">
        <v>740</v>
      </c>
      <c r="O3193" s="2" t="s">
        <v>323</v>
      </c>
      <c r="P3193" s="2" t="s">
        <v>2963</v>
      </c>
      <c r="Q3193" s="2" t="s">
        <v>628</v>
      </c>
      <c r="R3193" s="2" t="s">
        <v>605</v>
      </c>
      <c r="S3193" s="2" t="s">
        <v>141</v>
      </c>
      <c r="T3193" s="147">
        <v>15.375999999999999</v>
      </c>
      <c r="U3193" s="2" t="s">
        <v>3466</v>
      </c>
      <c r="V3193" s="158">
        <v>3.5999999999999997E-2</v>
      </c>
      <c r="W3193" s="160">
        <v>5.321E-2</v>
      </c>
      <c r="X3193" s="4" t="s">
        <v>610</v>
      </c>
      <c r="Y3193" s="4" t="s">
        <v>323</v>
      </c>
      <c r="Z3193" s="147">
        <v>275000</v>
      </c>
      <c r="AA3193" s="155">
        <v>3.71</v>
      </c>
      <c r="AB3193" s="174">
        <v>78.210999999999999</v>
      </c>
      <c r="AD3193" s="147">
        <v>797.94600000000003</v>
      </c>
      <c r="AG3193" s="2" t="s">
        <v>36</v>
      </c>
      <c r="AH3193" s="160">
        <v>6.0999999999999999E-5</v>
      </c>
      <c r="AI3193" s="160">
        <v>9.7029761124601405E-4</v>
      </c>
      <c r="AJ3193" s="160">
        <v>1.98884390026067E-4</v>
      </c>
      <c r="AK3193" s="191"/>
      <c r="AL3193" s="147"/>
    </row>
    <row r="3194" spans="1:38">
      <c r="A3194" s="2">
        <v>811</v>
      </c>
      <c r="B3194" s="2">
        <v>9731</v>
      </c>
      <c r="C3194" s="2" t="s">
        <v>3467</v>
      </c>
      <c r="D3194" s="2" t="s">
        <v>3468</v>
      </c>
      <c r="E3194" s="4" t="s">
        <v>515</v>
      </c>
      <c r="F3194" s="2" t="s">
        <v>3469</v>
      </c>
      <c r="G3194" s="2" t="s">
        <v>3470</v>
      </c>
      <c r="H3194" s="2" t="s">
        <v>370</v>
      </c>
      <c r="I3194" s="2" t="s">
        <v>360</v>
      </c>
      <c r="J3194" s="2" t="s">
        <v>136</v>
      </c>
      <c r="K3194" s="2" t="s">
        <v>499</v>
      </c>
      <c r="L3194" s="2" t="s">
        <v>526</v>
      </c>
      <c r="M3194" s="2" t="s">
        <v>174</v>
      </c>
      <c r="N3194" s="2" t="s">
        <v>721</v>
      </c>
      <c r="O3194" s="2" t="s">
        <v>323</v>
      </c>
      <c r="P3194" s="2" t="s">
        <v>2773</v>
      </c>
      <c r="Q3194" s="2" t="s">
        <v>628</v>
      </c>
      <c r="R3194" s="2" t="s">
        <v>605</v>
      </c>
      <c r="S3194" s="2" t="s">
        <v>141</v>
      </c>
      <c r="T3194" s="147">
        <v>3.157</v>
      </c>
      <c r="U3194" s="2" t="s">
        <v>3471</v>
      </c>
      <c r="V3194" s="158">
        <v>3.5999999999999997E-2</v>
      </c>
      <c r="W3194" s="160">
        <v>4.0770000000000001E-2</v>
      </c>
      <c r="X3194" s="4" t="s">
        <v>610</v>
      </c>
      <c r="Y3194" s="4" t="s">
        <v>323</v>
      </c>
      <c r="Z3194" s="147">
        <v>1340000</v>
      </c>
      <c r="AA3194" s="155">
        <v>3.71</v>
      </c>
      <c r="AB3194" s="174">
        <v>99.688999999999993</v>
      </c>
      <c r="AD3194" s="147">
        <v>4955.9489999999996</v>
      </c>
      <c r="AG3194" s="2" t="s">
        <v>36</v>
      </c>
      <c r="AH3194" s="160">
        <v>1.787E-3</v>
      </c>
      <c r="AI3194" s="160">
        <v>6.0264068677897097E-3</v>
      </c>
      <c r="AJ3194" s="160">
        <v>1.2352480724033899E-3</v>
      </c>
      <c r="AK3194" s="191"/>
      <c r="AL3194" s="147"/>
    </row>
    <row r="3195" spans="1:38">
      <c r="A3195" s="2">
        <v>811</v>
      </c>
      <c r="B3195" s="2">
        <v>9731</v>
      </c>
      <c r="C3195" s="2" t="s">
        <v>2513</v>
      </c>
      <c r="D3195" s="2" t="s">
        <v>2514</v>
      </c>
      <c r="E3195" s="4" t="s">
        <v>515</v>
      </c>
      <c r="F3195" s="2" t="s">
        <v>3472</v>
      </c>
      <c r="G3195" s="2" t="s">
        <v>3473</v>
      </c>
      <c r="H3195" s="2" t="s">
        <v>370</v>
      </c>
      <c r="I3195" s="2" t="s">
        <v>360</v>
      </c>
      <c r="J3195" s="2" t="s">
        <v>136</v>
      </c>
      <c r="K3195" s="2" t="s">
        <v>137</v>
      </c>
      <c r="L3195" s="2" t="s">
        <v>526</v>
      </c>
      <c r="M3195" s="2" t="s">
        <v>174</v>
      </c>
      <c r="N3195" s="2" t="s">
        <v>2390</v>
      </c>
      <c r="O3195" s="2" t="s">
        <v>323</v>
      </c>
      <c r="P3195" s="2" t="s">
        <v>2745</v>
      </c>
      <c r="Q3195" s="2" t="s">
        <v>628</v>
      </c>
      <c r="R3195" s="2" t="s">
        <v>605</v>
      </c>
      <c r="S3195" s="2" t="s">
        <v>141</v>
      </c>
      <c r="T3195" s="147">
        <v>5.0389999999999997</v>
      </c>
      <c r="U3195" s="2" t="s">
        <v>3474</v>
      </c>
      <c r="V3195" s="158">
        <v>0.03</v>
      </c>
      <c r="W3195" s="160">
        <v>3.9379999999999998E-2</v>
      </c>
      <c r="X3195" s="4" t="s">
        <v>610</v>
      </c>
      <c r="Y3195" s="4" t="s">
        <v>323</v>
      </c>
      <c r="Z3195" s="147">
        <v>3560000</v>
      </c>
      <c r="AA3195" s="155">
        <v>3.71</v>
      </c>
      <c r="AB3195" s="174">
        <v>95.552000000000007</v>
      </c>
      <c r="AD3195" s="147">
        <v>12620.094999999999</v>
      </c>
      <c r="AG3195" s="2" t="s">
        <v>36</v>
      </c>
      <c r="AH3195" s="160">
        <v>2.3730000000000001E-3</v>
      </c>
      <c r="AI3195" s="160">
        <v>1.53459669772692E-2</v>
      </c>
      <c r="AJ3195" s="160">
        <v>3.1455022111360302E-3</v>
      </c>
      <c r="AK3195" s="191"/>
      <c r="AL3195" s="147"/>
    </row>
    <row r="3196" spans="1:38">
      <c r="A3196" s="2">
        <v>811</v>
      </c>
      <c r="B3196" s="2">
        <v>9731</v>
      </c>
      <c r="C3196" s="2" t="s">
        <v>3475</v>
      </c>
      <c r="D3196" s="2" t="s">
        <v>3476</v>
      </c>
      <c r="E3196" s="4" t="s">
        <v>515</v>
      </c>
      <c r="F3196" s="2" t="s">
        <v>3477</v>
      </c>
      <c r="G3196" s="2" t="s">
        <v>3478</v>
      </c>
      <c r="H3196" s="2" t="s">
        <v>370</v>
      </c>
      <c r="I3196" s="2" t="s">
        <v>360</v>
      </c>
      <c r="J3196" s="2" t="s">
        <v>136</v>
      </c>
      <c r="K3196" s="2" t="s">
        <v>137</v>
      </c>
      <c r="L3196" s="2" t="s">
        <v>526</v>
      </c>
      <c r="M3196" s="2" t="s">
        <v>174</v>
      </c>
      <c r="N3196" s="2" t="s">
        <v>738</v>
      </c>
      <c r="O3196" s="2" t="s">
        <v>323</v>
      </c>
      <c r="P3196" s="2" t="s">
        <v>2963</v>
      </c>
      <c r="Q3196" s="2" t="s">
        <v>140</v>
      </c>
      <c r="R3196" s="2" t="s">
        <v>605</v>
      </c>
      <c r="S3196" s="2" t="s">
        <v>141</v>
      </c>
      <c r="T3196" s="147">
        <v>5.3650000000000002</v>
      </c>
      <c r="U3196" s="2" t="s">
        <v>3479</v>
      </c>
      <c r="V3196" s="158">
        <v>3.6999999999999998E-2</v>
      </c>
      <c r="W3196" s="160">
        <v>6.1179999999999998E-2</v>
      </c>
      <c r="X3196" s="4" t="s">
        <v>610</v>
      </c>
      <c r="Y3196" s="4" t="s">
        <v>323</v>
      </c>
      <c r="Z3196" s="147">
        <v>358000</v>
      </c>
      <c r="AA3196" s="155">
        <v>3.71</v>
      </c>
      <c r="AB3196" s="174">
        <v>94.138000000000005</v>
      </c>
      <c r="AD3196" s="147">
        <v>1250.3209999999999</v>
      </c>
      <c r="AG3196" s="2" t="s">
        <v>36</v>
      </c>
      <c r="AH3196" s="160">
        <v>4.4700000000000002E-4</v>
      </c>
      <c r="AI3196" s="160">
        <v>1.52038359658077E-3</v>
      </c>
      <c r="AJ3196" s="160">
        <v>3.1163692531748101E-4</v>
      </c>
      <c r="AK3196" s="191"/>
      <c r="AL3196" s="147"/>
    </row>
    <row r="3197" spans="1:38">
      <c r="A3197" s="2">
        <v>811</v>
      </c>
      <c r="B3197" s="2">
        <v>9731</v>
      </c>
      <c r="C3197" s="2" t="s">
        <v>3475</v>
      </c>
      <c r="D3197" s="2" t="s">
        <v>3476</v>
      </c>
      <c r="E3197" s="4" t="s">
        <v>515</v>
      </c>
      <c r="F3197" s="2" t="s">
        <v>3480</v>
      </c>
      <c r="G3197" s="2" t="s">
        <v>3481</v>
      </c>
      <c r="H3197" s="2" t="s">
        <v>370</v>
      </c>
      <c r="I3197" s="2" t="s">
        <v>360</v>
      </c>
      <c r="J3197" s="2" t="s">
        <v>136</v>
      </c>
      <c r="K3197" s="2" t="s">
        <v>449</v>
      </c>
      <c r="L3197" s="2" t="s">
        <v>526</v>
      </c>
      <c r="M3197" s="2" t="s">
        <v>174</v>
      </c>
      <c r="N3197" s="2" t="s">
        <v>738</v>
      </c>
      <c r="O3197" s="2" t="s">
        <v>323</v>
      </c>
      <c r="P3197" s="2" t="s">
        <v>2749</v>
      </c>
      <c r="Q3197" s="2" t="s">
        <v>628</v>
      </c>
      <c r="R3197" s="2" t="s">
        <v>605</v>
      </c>
      <c r="S3197" s="2" t="s">
        <v>141</v>
      </c>
      <c r="T3197" s="147">
        <v>3.7770000000000001</v>
      </c>
      <c r="U3197" s="2" t="s">
        <v>3482</v>
      </c>
      <c r="V3197" s="158">
        <v>2.9499999999999998E-2</v>
      </c>
      <c r="W3197" s="160">
        <v>5.2850000000000001E-2</v>
      </c>
      <c r="X3197" s="4" t="s">
        <v>610</v>
      </c>
      <c r="Y3197" s="4" t="s">
        <v>323</v>
      </c>
      <c r="Z3197" s="147">
        <v>401000</v>
      </c>
      <c r="AA3197" s="155">
        <v>3.71</v>
      </c>
      <c r="AB3197" s="174">
        <v>93.88</v>
      </c>
      <c r="AD3197" s="147">
        <v>1396.6590000000001</v>
      </c>
      <c r="AG3197" s="2" t="s">
        <v>36</v>
      </c>
      <c r="AH3197" s="160">
        <v>4.0099999999999999E-4</v>
      </c>
      <c r="AI3197" s="160">
        <v>1.6983295482574099E-3</v>
      </c>
      <c r="AJ3197" s="160">
        <v>3.4811096343385797E-4</v>
      </c>
      <c r="AK3197" s="191"/>
      <c r="AL3197" s="147"/>
    </row>
    <row r="3198" spans="1:38">
      <c r="A3198" s="2">
        <v>811</v>
      </c>
      <c r="B3198" s="2">
        <v>9731</v>
      </c>
      <c r="C3198" s="2" t="s">
        <v>3483</v>
      </c>
      <c r="D3198" s="2" t="s">
        <v>3484</v>
      </c>
      <c r="E3198" s="4" t="s">
        <v>515</v>
      </c>
      <c r="F3198" s="2" t="s">
        <v>3485</v>
      </c>
      <c r="G3198" s="2" t="s">
        <v>3486</v>
      </c>
      <c r="H3198" s="2" t="s">
        <v>370</v>
      </c>
      <c r="I3198" s="2" t="s">
        <v>360</v>
      </c>
      <c r="J3198" s="2" t="s">
        <v>136</v>
      </c>
      <c r="K3198" s="2" t="s">
        <v>490</v>
      </c>
      <c r="L3198" s="2" t="s">
        <v>526</v>
      </c>
      <c r="M3198" s="2" t="s">
        <v>174</v>
      </c>
      <c r="N3198" s="2" t="s">
        <v>738</v>
      </c>
      <c r="O3198" s="2" t="s">
        <v>323</v>
      </c>
      <c r="P3198" s="2" t="s">
        <v>3376</v>
      </c>
      <c r="Q3198" s="2" t="s">
        <v>140</v>
      </c>
      <c r="R3198" s="2" t="s">
        <v>605</v>
      </c>
      <c r="S3198" s="2" t="s">
        <v>141</v>
      </c>
      <c r="T3198" s="147">
        <v>0.82799999999999996</v>
      </c>
      <c r="U3198" s="2" t="s">
        <v>3487</v>
      </c>
      <c r="V3198" s="158">
        <v>5.7500000000000002E-2</v>
      </c>
      <c r="W3198" s="160">
        <v>9.1539999999999996E-2</v>
      </c>
      <c r="X3198" s="4" t="s">
        <v>610</v>
      </c>
      <c r="Y3198" s="4" t="s">
        <v>323</v>
      </c>
      <c r="Z3198" s="147">
        <v>303000</v>
      </c>
      <c r="AA3198" s="155">
        <v>3.71</v>
      </c>
      <c r="AB3198" s="174">
        <v>101.098</v>
      </c>
      <c r="AD3198" s="147">
        <v>1136.4690000000001</v>
      </c>
      <c r="AG3198" s="2" t="s">
        <v>36</v>
      </c>
      <c r="AH3198" s="160">
        <v>4.3300000000000001E-4</v>
      </c>
      <c r="AI3198" s="160">
        <v>1.3819405097671501E-3</v>
      </c>
      <c r="AJ3198" s="160">
        <v>2.8325989073023101E-4</v>
      </c>
      <c r="AK3198" s="191"/>
      <c r="AL3198" s="147"/>
    </row>
    <row r="3199" spans="1:38">
      <c r="A3199" s="2">
        <v>811</v>
      </c>
      <c r="B3199" s="2">
        <v>9731</v>
      </c>
      <c r="C3199" s="2" t="s">
        <v>3488</v>
      </c>
      <c r="D3199" s="2" t="s">
        <v>3489</v>
      </c>
      <c r="E3199" s="4" t="s">
        <v>515</v>
      </c>
      <c r="F3199" s="2" t="s">
        <v>3490</v>
      </c>
      <c r="G3199" s="2" t="s">
        <v>3491</v>
      </c>
      <c r="H3199" s="2" t="s">
        <v>370</v>
      </c>
      <c r="I3199" s="2" t="s">
        <v>360</v>
      </c>
      <c r="J3199" s="2" t="s">
        <v>136</v>
      </c>
      <c r="K3199" s="2" t="s">
        <v>137</v>
      </c>
      <c r="L3199" s="2" t="s">
        <v>526</v>
      </c>
      <c r="M3199" s="2" t="s">
        <v>174</v>
      </c>
      <c r="N3199" s="2" t="s">
        <v>2390</v>
      </c>
      <c r="O3199" s="2" t="s">
        <v>323</v>
      </c>
      <c r="P3199" s="2" t="s">
        <v>3403</v>
      </c>
      <c r="Q3199" s="2" t="s">
        <v>176</v>
      </c>
      <c r="R3199" s="2" t="s">
        <v>605</v>
      </c>
      <c r="S3199" s="2" t="s">
        <v>141</v>
      </c>
      <c r="T3199" s="147">
        <v>13.976000000000001</v>
      </c>
      <c r="U3199" s="2" t="s">
        <v>3492</v>
      </c>
      <c r="V3199" s="158">
        <v>0.04</v>
      </c>
      <c r="W3199" s="160">
        <v>6.5850000000000006E-2</v>
      </c>
      <c r="X3199" s="4" t="s">
        <v>610</v>
      </c>
      <c r="Y3199" s="4" t="s">
        <v>323</v>
      </c>
      <c r="Z3199" s="147">
        <v>325000</v>
      </c>
      <c r="AA3199" s="155">
        <v>3.71</v>
      </c>
      <c r="AB3199" s="174">
        <v>94.552999999999997</v>
      </c>
      <c r="AD3199" s="147">
        <v>1140.07</v>
      </c>
      <c r="AG3199" s="2" t="s">
        <v>36</v>
      </c>
      <c r="AH3199" s="160">
        <v>4.3300000000000001E-4</v>
      </c>
      <c r="AI3199" s="160">
        <v>1.38631905692882E-3</v>
      </c>
      <c r="AJ3199" s="160">
        <v>2.8415737277219202E-4</v>
      </c>
      <c r="AK3199" s="191"/>
      <c r="AL3199" s="147"/>
    </row>
    <row r="3200" spans="1:38">
      <c r="A3200" s="2">
        <v>811</v>
      </c>
      <c r="B3200" s="2">
        <v>9731</v>
      </c>
      <c r="C3200" s="2" t="s">
        <v>3493</v>
      </c>
      <c r="D3200" s="2" t="s">
        <v>3494</v>
      </c>
      <c r="E3200" s="4" t="s">
        <v>515</v>
      </c>
      <c r="F3200" s="2" t="s">
        <v>3495</v>
      </c>
      <c r="G3200" s="2" t="s">
        <v>3496</v>
      </c>
      <c r="H3200" s="2" t="s">
        <v>370</v>
      </c>
      <c r="I3200" s="2" t="s">
        <v>360</v>
      </c>
      <c r="J3200" s="2" t="s">
        <v>136</v>
      </c>
      <c r="K3200" s="2" t="s">
        <v>137</v>
      </c>
      <c r="L3200" s="2" t="s">
        <v>526</v>
      </c>
      <c r="M3200" s="2" t="s">
        <v>174</v>
      </c>
      <c r="N3200" s="2" t="s">
        <v>746</v>
      </c>
      <c r="O3200" s="2" t="s">
        <v>323</v>
      </c>
      <c r="P3200" s="2" t="s">
        <v>2963</v>
      </c>
      <c r="Q3200" s="2" t="s">
        <v>628</v>
      </c>
      <c r="R3200" s="2" t="s">
        <v>605</v>
      </c>
      <c r="S3200" s="2" t="s">
        <v>141</v>
      </c>
      <c r="T3200" s="147">
        <v>4.7830000000000004</v>
      </c>
      <c r="U3200" s="2" t="s">
        <v>3497</v>
      </c>
      <c r="V3200" s="158">
        <v>4.2999999999999997E-2</v>
      </c>
      <c r="W3200" s="160">
        <v>4.3130000000000002E-2</v>
      </c>
      <c r="X3200" s="4" t="s">
        <v>610</v>
      </c>
      <c r="Y3200" s="4" t="s">
        <v>323</v>
      </c>
      <c r="Z3200" s="147">
        <v>396000</v>
      </c>
      <c r="AA3200" s="155">
        <v>3.71</v>
      </c>
      <c r="AB3200" s="174">
        <v>100.651</v>
      </c>
      <c r="AD3200" s="147">
        <v>1478.731</v>
      </c>
      <c r="AG3200" s="2" t="s">
        <v>36</v>
      </c>
      <c r="AH3200" s="160">
        <v>1.26E-4</v>
      </c>
      <c r="AI3200" s="160">
        <v>1.79812855516864E-3</v>
      </c>
      <c r="AJ3200" s="160">
        <v>3.68567021847996E-4</v>
      </c>
      <c r="AK3200" s="191"/>
      <c r="AL3200" s="147"/>
    </row>
    <row r="3201" spans="1:38">
      <c r="A3201" s="2">
        <v>811</v>
      </c>
      <c r="B3201" s="2">
        <v>9731</v>
      </c>
      <c r="C3201" s="2" t="s">
        <v>2676</v>
      </c>
      <c r="D3201" s="2" t="s">
        <v>2677</v>
      </c>
      <c r="E3201" s="4" t="s">
        <v>515</v>
      </c>
      <c r="F3201" s="2" t="s">
        <v>3498</v>
      </c>
      <c r="G3201" s="2" t="s">
        <v>3499</v>
      </c>
      <c r="H3201" s="2" t="s">
        <v>370</v>
      </c>
      <c r="I3201" s="2" t="s">
        <v>360</v>
      </c>
      <c r="J3201" s="2" t="s">
        <v>136</v>
      </c>
      <c r="K3201" s="2" t="s">
        <v>137</v>
      </c>
      <c r="L3201" s="2" t="s">
        <v>526</v>
      </c>
      <c r="M3201" s="2" t="s">
        <v>174</v>
      </c>
      <c r="N3201" s="2" t="s">
        <v>746</v>
      </c>
      <c r="O3201" s="2" t="s">
        <v>323</v>
      </c>
      <c r="P3201" s="2" t="s">
        <v>2963</v>
      </c>
      <c r="Q3201" s="2" t="s">
        <v>628</v>
      </c>
      <c r="R3201" s="2" t="s">
        <v>605</v>
      </c>
      <c r="S3201" s="2" t="s">
        <v>141</v>
      </c>
      <c r="T3201" s="147">
        <v>4.992</v>
      </c>
      <c r="U3201" s="2" t="s">
        <v>3500</v>
      </c>
      <c r="V3201" s="158">
        <v>3.875E-2</v>
      </c>
      <c r="W3201" s="160">
        <v>4.5969999999999997E-2</v>
      </c>
      <c r="X3201" s="4" t="s">
        <v>610</v>
      </c>
      <c r="Y3201" s="4" t="s">
        <v>323</v>
      </c>
      <c r="Z3201" s="147">
        <v>350000</v>
      </c>
      <c r="AA3201" s="155">
        <v>3.71</v>
      </c>
      <c r="AB3201" s="174">
        <v>98.906000000000006</v>
      </c>
      <c r="AD3201" s="147">
        <v>1284.29</v>
      </c>
      <c r="AG3201" s="2" t="s">
        <v>36</v>
      </c>
      <c r="AH3201" s="160">
        <v>5.0000000000000002E-5</v>
      </c>
      <c r="AI3201" s="160">
        <v>1.56168935253015E-3</v>
      </c>
      <c r="AJ3201" s="160">
        <v>3.2010347205669101E-4</v>
      </c>
      <c r="AK3201" s="191"/>
      <c r="AL3201" s="147"/>
    </row>
    <row r="3202" spans="1:38">
      <c r="A3202" s="2">
        <v>811</v>
      </c>
      <c r="B3202" s="2">
        <v>9731</v>
      </c>
      <c r="C3202" s="2" t="s">
        <v>3501</v>
      </c>
      <c r="D3202" s="2" t="s">
        <v>3502</v>
      </c>
      <c r="E3202" s="4" t="s">
        <v>515</v>
      </c>
      <c r="F3202" s="2" t="s">
        <v>3503</v>
      </c>
      <c r="G3202" s="2" t="s">
        <v>3504</v>
      </c>
      <c r="H3202" s="2" t="s">
        <v>370</v>
      </c>
      <c r="I3202" s="2" t="s">
        <v>360</v>
      </c>
      <c r="J3202" s="2" t="s">
        <v>136</v>
      </c>
      <c r="K3202" s="2" t="s">
        <v>137</v>
      </c>
      <c r="L3202" s="2" t="s">
        <v>526</v>
      </c>
      <c r="M3202" s="2" t="s">
        <v>174</v>
      </c>
      <c r="N3202" s="2" t="s">
        <v>1493</v>
      </c>
      <c r="O3202" s="2" t="s">
        <v>323</v>
      </c>
      <c r="P3202" s="2" t="s">
        <v>3376</v>
      </c>
      <c r="Q3202" s="2" t="s">
        <v>628</v>
      </c>
      <c r="R3202" s="2" t="s">
        <v>605</v>
      </c>
      <c r="S3202" s="2" t="s">
        <v>141</v>
      </c>
      <c r="T3202" s="147">
        <v>2.8759999999999999</v>
      </c>
      <c r="U3202" s="2" t="s">
        <v>3505</v>
      </c>
      <c r="V3202" s="158">
        <v>0.06</v>
      </c>
      <c r="W3202" s="160">
        <v>5.5570000000000001E-2</v>
      </c>
      <c r="X3202" s="4" t="s">
        <v>610</v>
      </c>
      <c r="Y3202" s="4" t="s">
        <v>323</v>
      </c>
      <c r="Z3202" s="147">
        <v>261000</v>
      </c>
      <c r="AA3202" s="155">
        <v>3.71</v>
      </c>
      <c r="AB3202" s="174">
        <v>104.98</v>
      </c>
      <c r="AD3202" s="147">
        <v>1016.53</v>
      </c>
      <c r="AG3202" s="2" t="s">
        <v>36</v>
      </c>
      <c r="AH3202" s="160">
        <v>1.74E-4</v>
      </c>
      <c r="AI3202" s="160">
        <v>1.23609482592411E-3</v>
      </c>
      <c r="AJ3202" s="160">
        <v>2.5336552684345701E-4</v>
      </c>
      <c r="AK3202" s="191"/>
      <c r="AL3202" s="147"/>
    </row>
    <row r="3203" spans="1:38">
      <c r="A3203" s="2">
        <v>811</v>
      </c>
      <c r="B3203" s="2">
        <v>9731</v>
      </c>
      <c r="C3203" s="2" t="s">
        <v>3506</v>
      </c>
      <c r="D3203" s="2" t="s">
        <v>3507</v>
      </c>
      <c r="E3203" s="4" t="s">
        <v>515</v>
      </c>
      <c r="F3203" s="2" t="s">
        <v>3508</v>
      </c>
      <c r="G3203" s="2" t="s">
        <v>3509</v>
      </c>
      <c r="H3203" s="2" t="s">
        <v>370</v>
      </c>
      <c r="I3203" s="2" t="s">
        <v>360</v>
      </c>
      <c r="J3203" s="2" t="s">
        <v>136</v>
      </c>
      <c r="K3203" s="2" t="s">
        <v>436</v>
      </c>
      <c r="L3203" s="2" t="s">
        <v>526</v>
      </c>
      <c r="M3203" s="2" t="s">
        <v>174</v>
      </c>
      <c r="N3203" s="2" t="s">
        <v>746</v>
      </c>
      <c r="O3203" s="2" t="s">
        <v>323</v>
      </c>
      <c r="P3203" s="2" t="s">
        <v>3403</v>
      </c>
      <c r="Q3203" s="2" t="s">
        <v>628</v>
      </c>
      <c r="R3203" s="2" t="s">
        <v>605</v>
      </c>
      <c r="S3203" s="2" t="s">
        <v>141</v>
      </c>
      <c r="T3203" s="147">
        <v>5.7839999999999998</v>
      </c>
      <c r="U3203" s="2" t="s">
        <v>3510</v>
      </c>
      <c r="V3203" s="158">
        <v>3.2500000000000001E-2</v>
      </c>
      <c r="W3203" s="160">
        <v>5.6959999999999997E-2</v>
      </c>
      <c r="X3203" s="4" t="s">
        <v>610</v>
      </c>
      <c r="Y3203" s="4" t="s">
        <v>323</v>
      </c>
      <c r="Z3203" s="147">
        <v>500000</v>
      </c>
      <c r="AA3203" s="155">
        <v>3.71</v>
      </c>
      <c r="AB3203" s="174">
        <v>97.619</v>
      </c>
      <c r="AD3203" s="147">
        <v>1810.828</v>
      </c>
      <c r="AG3203" s="2" t="s">
        <v>36</v>
      </c>
      <c r="AH3203" s="160">
        <v>1E-3</v>
      </c>
      <c r="AI3203" s="160">
        <v>2.2019567615591301E-3</v>
      </c>
      <c r="AJ3203" s="160">
        <v>4.5134072506278103E-4</v>
      </c>
      <c r="AK3203" s="191"/>
      <c r="AL3203" s="147"/>
    </row>
    <row r="3204" spans="1:38">
      <c r="A3204" s="2">
        <v>811</v>
      </c>
      <c r="B3204" s="2">
        <v>9731</v>
      </c>
      <c r="C3204" s="2" t="s">
        <v>3511</v>
      </c>
      <c r="D3204" s="2" t="s">
        <v>3512</v>
      </c>
      <c r="E3204" s="4" t="s">
        <v>515</v>
      </c>
      <c r="F3204" s="2" t="s">
        <v>3513</v>
      </c>
      <c r="G3204" s="2" t="s">
        <v>3514</v>
      </c>
      <c r="H3204" s="2" t="s">
        <v>370</v>
      </c>
      <c r="I3204" s="2" t="s">
        <v>360</v>
      </c>
      <c r="J3204" s="2" t="s">
        <v>136</v>
      </c>
      <c r="K3204" s="2" t="s">
        <v>137</v>
      </c>
      <c r="L3204" s="2" t="s">
        <v>526</v>
      </c>
      <c r="M3204" s="2" t="s">
        <v>174</v>
      </c>
      <c r="N3204" s="2" t="s">
        <v>740</v>
      </c>
      <c r="O3204" s="2" t="s">
        <v>323</v>
      </c>
      <c r="P3204" s="2" t="s">
        <v>3376</v>
      </c>
      <c r="Q3204" s="2" t="s">
        <v>628</v>
      </c>
      <c r="R3204" s="2" t="s">
        <v>605</v>
      </c>
      <c r="S3204" s="2" t="s">
        <v>141</v>
      </c>
      <c r="T3204" s="147">
        <v>0.73599999999999999</v>
      </c>
      <c r="U3204" s="2" t="s">
        <v>3515</v>
      </c>
      <c r="V3204" s="158">
        <v>4.7500000000000001E-2</v>
      </c>
      <c r="W3204" s="160">
        <v>4.6989999999999997E-2</v>
      </c>
      <c r="X3204" s="4" t="s">
        <v>610</v>
      </c>
      <c r="Y3204" s="4" t="s">
        <v>323</v>
      </c>
      <c r="Z3204" s="147">
        <v>340000</v>
      </c>
      <c r="AA3204" s="155">
        <v>3.71</v>
      </c>
      <c r="AB3204" s="174">
        <v>101.36499999999999</v>
      </c>
      <c r="AD3204" s="147">
        <v>1278.6130000000001</v>
      </c>
      <c r="AG3204" s="2" t="s">
        <v>36</v>
      </c>
      <c r="AH3204" s="160">
        <v>6.1799999999999995E-4</v>
      </c>
      <c r="AI3204" s="160">
        <v>1.55478626954014E-3</v>
      </c>
      <c r="AJ3204" s="160">
        <v>3.1868852943098898E-4</v>
      </c>
      <c r="AK3204" s="191"/>
      <c r="AL3204" s="147"/>
    </row>
    <row r="3205" spans="1:38">
      <c r="A3205" s="2">
        <v>811</v>
      </c>
      <c r="B3205" s="2">
        <v>9731</v>
      </c>
      <c r="C3205" s="2" t="s">
        <v>3516</v>
      </c>
      <c r="D3205" s="2" t="s">
        <v>3517</v>
      </c>
      <c r="E3205" s="4" t="s">
        <v>515</v>
      </c>
      <c r="F3205" s="2" t="s">
        <v>3518</v>
      </c>
      <c r="G3205" s="2" t="s">
        <v>3519</v>
      </c>
      <c r="H3205" s="2" t="s">
        <v>370</v>
      </c>
      <c r="I3205" s="2" t="s">
        <v>360</v>
      </c>
      <c r="J3205" s="2" t="s">
        <v>136</v>
      </c>
      <c r="K3205" s="2" t="s">
        <v>499</v>
      </c>
      <c r="L3205" s="2" t="s">
        <v>526</v>
      </c>
      <c r="M3205" s="2" t="s">
        <v>174</v>
      </c>
      <c r="N3205" s="2" t="s">
        <v>2390</v>
      </c>
      <c r="O3205" s="2" t="s">
        <v>323</v>
      </c>
      <c r="P3205" s="2" t="s">
        <v>3376</v>
      </c>
      <c r="Q3205" s="2" t="s">
        <v>628</v>
      </c>
      <c r="R3205" s="2" t="s">
        <v>605</v>
      </c>
      <c r="S3205" s="2" t="s">
        <v>141</v>
      </c>
      <c r="T3205" s="147">
        <v>3.395</v>
      </c>
      <c r="U3205" s="2" t="s">
        <v>3520</v>
      </c>
      <c r="V3205" s="158">
        <v>4.7E-2</v>
      </c>
      <c r="W3205" s="160">
        <v>4.3400000000000001E-2</v>
      </c>
      <c r="X3205" s="4" t="s">
        <v>610</v>
      </c>
      <c r="Y3205" s="4" t="s">
        <v>323</v>
      </c>
      <c r="Z3205" s="147">
        <v>340000</v>
      </c>
      <c r="AA3205" s="155">
        <v>3.71</v>
      </c>
      <c r="AB3205" s="174">
        <v>101.545</v>
      </c>
      <c r="AD3205" s="147">
        <v>1280.8889999999999</v>
      </c>
      <c r="AG3205" s="2" t="s">
        <v>36</v>
      </c>
      <c r="AH3205" s="160">
        <v>2.72E-4</v>
      </c>
      <c r="AI3205" s="160">
        <v>1.5575541118489501E-3</v>
      </c>
      <c r="AJ3205" s="160">
        <v>3.1925586116807398E-4</v>
      </c>
      <c r="AK3205" s="191"/>
      <c r="AL3205" s="147"/>
    </row>
    <row r="3206" spans="1:38">
      <c r="A3206" s="2">
        <v>811</v>
      </c>
      <c r="B3206" s="2">
        <v>9731</v>
      </c>
      <c r="C3206" s="2" t="s">
        <v>2270</v>
      </c>
      <c r="D3206" s="2" t="s">
        <v>2271</v>
      </c>
      <c r="E3206" s="4" t="s">
        <v>515</v>
      </c>
      <c r="F3206" s="2" t="s">
        <v>3521</v>
      </c>
      <c r="G3206" s="2" t="s">
        <v>3522</v>
      </c>
      <c r="H3206" s="2" t="s">
        <v>370</v>
      </c>
      <c r="I3206" s="2" t="s">
        <v>1165</v>
      </c>
      <c r="J3206" s="2" t="s">
        <v>136</v>
      </c>
      <c r="K3206" s="2" t="s">
        <v>499</v>
      </c>
      <c r="L3206" s="2" t="s">
        <v>526</v>
      </c>
      <c r="M3206" s="2" t="s">
        <v>174</v>
      </c>
      <c r="N3206" s="2" t="s">
        <v>740</v>
      </c>
      <c r="O3206" s="2" t="s">
        <v>323</v>
      </c>
      <c r="P3206" s="2" t="s">
        <v>374</v>
      </c>
      <c r="Q3206" s="2" t="s">
        <v>375</v>
      </c>
      <c r="R3206" s="2" t="s">
        <v>375</v>
      </c>
      <c r="S3206" s="2" t="s">
        <v>141</v>
      </c>
      <c r="T3206" s="147">
        <v>0.83099999999999996</v>
      </c>
      <c r="U3206" s="2" t="s">
        <v>3293</v>
      </c>
      <c r="V3206" s="158">
        <v>0</v>
      </c>
      <c r="W3206" s="160">
        <v>6.5290000000000001E-2</v>
      </c>
      <c r="X3206" s="4" t="s">
        <v>610</v>
      </c>
      <c r="Y3206" s="4" t="s">
        <v>323</v>
      </c>
      <c r="Z3206" s="147">
        <v>688000</v>
      </c>
      <c r="AA3206" s="155">
        <v>3.71</v>
      </c>
      <c r="AB3206" s="174">
        <v>95.227000000000004</v>
      </c>
      <c r="AD3206" s="147">
        <v>2430.65</v>
      </c>
      <c r="AG3206" s="2" t="s">
        <v>36</v>
      </c>
      <c r="AH3206" s="160">
        <v>1.1969999999999999E-3</v>
      </c>
      <c r="AI3206" s="160">
        <v>2.9556573247393201E-3</v>
      </c>
      <c r="AJ3206" s="160">
        <v>6.0582866261206503E-4</v>
      </c>
      <c r="AK3206" s="191"/>
      <c r="AL3206" s="147"/>
    </row>
    <row r="3207" spans="1:38">
      <c r="A3207" s="2">
        <v>811</v>
      </c>
      <c r="B3207" s="2">
        <v>9731</v>
      </c>
      <c r="C3207" s="2" t="s">
        <v>2696</v>
      </c>
      <c r="D3207" s="2" t="s">
        <v>2697</v>
      </c>
      <c r="E3207" s="4" t="s">
        <v>515</v>
      </c>
      <c r="F3207" s="2" t="s">
        <v>3523</v>
      </c>
      <c r="G3207" s="2" t="s">
        <v>3524</v>
      </c>
      <c r="H3207" s="2" t="s">
        <v>370</v>
      </c>
      <c r="I3207" s="2" t="s">
        <v>360</v>
      </c>
      <c r="J3207" s="2" t="s">
        <v>136</v>
      </c>
      <c r="K3207" s="2" t="s">
        <v>137</v>
      </c>
      <c r="L3207" s="2" t="s">
        <v>526</v>
      </c>
      <c r="M3207" s="2" t="s">
        <v>174</v>
      </c>
      <c r="N3207" s="2" t="s">
        <v>2390</v>
      </c>
      <c r="O3207" s="2" t="s">
        <v>323</v>
      </c>
      <c r="P3207" s="2" t="s">
        <v>2756</v>
      </c>
      <c r="Q3207" s="2" t="s">
        <v>628</v>
      </c>
      <c r="R3207" s="2" t="s">
        <v>605</v>
      </c>
      <c r="S3207" s="2" t="s">
        <v>141</v>
      </c>
      <c r="T3207" s="147">
        <v>3.448</v>
      </c>
      <c r="U3207" s="2" t="s">
        <v>3525</v>
      </c>
      <c r="V3207" s="158">
        <v>3.6999999999999998E-2</v>
      </c>
      <c r="W3207" s="160">
        <v>3.7280000000000001E-2</v>
      </c>
      <c r="X3207" s="4" t="s">
        <v>610</v>
      </c>
      <c r="Y3207" s="4" t="s">
        <v>323</v>
      </c>
      <c r="Z3207" s="147">
        <v>1520000</v>
      </c>
      <c r="AA3207" s="155">
        <v>3.71</v>
      </c>
      <c r="AB3207" s="174">
        <v>100.91500000000001</v>
      </c>
      <c r="AD3207" s="147">
        <v>5690.8109999999997</v>
      </c>
      <c r="AG3207" s="2" t="s">
        <v>36</v>
      </c>
      <c r="AH3207" s="160">
        <v>1.0269999999999999E-3</v>
      </c>
      <c r="AI3207" s="160">
        <v>6.9199946896855201E-3</v>
      </c>
      <c r="AJ3207" s="160">
        <v>1.41840906015874E-3</v>
      </c>
      <c r="AK3207" s="191"/>
      <c r="AL3207" s="147"/>
    </row>
    <row r="3208" spans="1:38">
      <c r="A3208" s="2">
        <v>811</v>
      </c>
      <c r="B3208" s="2">
        <v>9731</v>
      </c>
      <c r="C3208" s="2" t="s">
        <v>3526</v>
      </c>
      <c r="D3208" s="2" t="s">
        <v>3527</v>
      </c>
      <c r="E3208" s="4" t="s">
        <v>515</v>
      </c>
      <c r="F3208" s="2" t="s">
        <v>3528</v>
      </c>
      <c r="G3208" s="2" t="s">
        <v>3529</v>
      </c>
      <c r="H3208" s="2" t="s">
        <v>370</v>
      </c>
      <c r="I3208" s="2" t="s">
        <v>360</v>
      </c>
      <c r="J3208" s="2" t="s">
        <v>136</v>
      </c>
      <c r="K3208" s="2" t="s">
        <v>412</v>
      </c>
      <c r="L3208" s="2" t="s">
        <v>526</v>
      </c>
      <c r="M3208" s="2" t="s">
        <v>174</v>
      </c>
      <c r="N3208" s="2" t="s">
        <v>682</v>
      </c>
      <c r="O3208" s="2" t="s">
        <v>323</v>
      </c>
      <c r="P3208" s="2" t="s">
        <v>175</v>
      </c>
      <c r="Q3208" s="2" t="s">
        <v>628</v>
      </c>
      <c r="R3208" s="2" t="s">
        <v>605</v>
      </c>
      <c r="S3208" s="2" t="s">
        <v>141</v>
      </c>
      <c r="T3208" s="147">
        <v>4.0039999999999996</v>
      </c>
      <c r="U3208" s="2" t="s">
        <v>3530</v>
      </c>
      <c r="V3208" s="158">
        <v>4.4999999999999998E-2</v>
      </c>
      <c r="W3208" s="160">
        <v>4.7879999999999999E-2</v>
      </c>
      <c r="X3208" s="4" t="s">
        <v>610</v>
      </c>
      <c r="Y3208" s="4" t="s">
        <v>323</v>
      </c>
      <c r="Z3208" s="147">
        <v>416000</v>
      </c>
      <c r="AA3208" s="155">
        <v>3.71</v>
      </c>
      <c r="AB3208" s="174">
        <v>99.322000000000003</v>
      </c>
      <c r="AD3208" s="147">
        <v>1532.893</v>
      </c>
      <c r="AG3208" s="2" t="s">
        <v>36</v>
      </c>
      <c r="AH3208" s="160">
        <v>2.7700000000000001E-4</v>
      </c>
      <c r="AI3208" s="160">
        <v>1.86398946057746E-3</v>
      </c>
      <c r="AJ3208" s="160">
        <v>3.82066700551705E-4</v>
      </c>
      <c r="AK3208" s="191"/>
      <c r="AL3208" s="147"/>
    </row>
    <row r="3209" spans="1:38">
      <c r="A3209" s="2">
        <v>811</v>
      </c>
      <c r="B3209" s="2">
        <v>9731</v>
      </c>
      <c r="C3209" s="2" t="s">
        <v>1808</v>
      </c>
      <c r="D3209" s="2" t="s">
        <v>1809</v>
      </c>
      <c r="E3209" s="4" t="s">
        <v>367</v>
      </c>
      <c r="F3209" s="2" t="s">
        <v>3531</v>
      </c>
      <c r="G3209" s="2" t="s">
        <v>2808</v>
      </c>
      <c r="H3209" s="2" t="s">
        <v>370</v>
      </c>
      <c r="I3209" s="2" t="s">
        <v>1162</v>
      </c>
      <c r="J3209" s="2" t="s">
        <v>30</v>
      </c>
      <c r="K3209" s="2" t="s">
        <v>30</v>
      </c>
      <c r="L3209" s="2" t="s">
        <v>526</v>
      </c>
      <c r="M3209" s="2" t="s">
        <v>45</v>
      </c>
      <c r="N3209" s="2" t="s">
        <v>660</v>
      </c>
      <c r="O3209" s="2" t="s">
        <v>323</v>
      </c>
      <c r="P3209" s="2" t="s">
        <v>2749</v>
      </c>
      <c r="Q3209" s="2" t="s">
        <v>612</v>
      </c>
      <c r="R3209" s="2" t="s">
        <v>605</v>
      </c>
      <c r="S3209" s="2" t="s">
        <v>34</v>
      </c>
      <c r="T3209" s="147">
        <v>2.657</v>
      </c>
      <c r="U3209" s="2" t="s">
        <v>2809</v>
      </c>
      <c r="V3209" s="158">
        <v>2.8500000000000001E-2</v>
      </c>
      <c r="W3209" s="160">
        <v>6.2480000000000001E-2</v>
      </c>
      <c r="X3209" s="4" t="s">
        <v>610</v>
      </c>
      <c r="Y3209" s="4" t="s">
        <v>323</v>
      </c>
      <c r="Z3209" s="147">
        <v>1904068.17</v>
      </c>
      <c r="AA3209" s="155">
        <v>1</v>
      </c>
      <c r="AB3209" s="174">
        <v>92.51</v>
      </c>
      <c r="AD3209" s="147">
        <v>1761.453</v>
      </c>
      <c r="AG3209" s="2" t="s">
        <v>36</v>
      </c>
      <c r="AH3209" s="160">
        <v>4.0280000000000003E-3</v>
      </c>
      <c r="AI3209" s="160">
        <v>2.1419178226665799E-3</v>
      </c>
      <c r="AJ3209" s="160">
        <v>4.3903438976826902E-4</v>
      </c>
      <c r="AK3209" s="191"/>
      <c r="AL3209" s="147"/>
    </row>
    <row r="3210" spans="1:38">
      <c r="A3210" s="2">
        <v>811</v>
      </c>
      <c r="B3210" s="2">
        <v>9731</v>
      </c>
      <c r="C3210" s="2" t="s">
        <v>1824</v>
      </c>
      <c r="D3210" s="2" t="s">
        <v>1825</v>
      </c>
      <c r="E3210" s="4" t="s">
        <v>367</v>
      </c>
      <c r="F3210" s="2" t="s">
        <v>3767</v>
      </c>
      <c r="G3210" s="2" t="s">
        <v>3768</v>
      </c>
      <c r="H3210" s="2" t="s">
        <v>370</v>
      </c>
      <c r="I3210" s="2" t="s">
        <v>1162</v>
      </c>
      <c r="J3210" s="2" t="s">
        <v>30</v>
      </c>
      <c r="K3210" s="2" t="s">
        <v>137</v>
      </c>
      <c r="L3210" s="2" t="s">
        <v>526</v>
      </c>
      <c r="M3210" s="2" t="s">
        <v>45</v>
      </c>
      <c r="N3210" s="2" t="s">
        <v>636</v>
      </c>
      <c r="O3210" s="2" t="s">
        <v>323</v>
      </c>
      <c r="P3210" s="2" t="s">
        <v>374</v>
      </c>
      <c r="Q3210" s="2" t="s">
        <v>375</v>
      </c>
      <c r="R3210" s="2" t="s">
        <v>375</v>
      </c>
      <c r="S3210" s="2" t="s">
        <v>34</v>
      </c>
      <c r="T3210" s="147">
        <v>0.41599999999999998</v>
      </c>
      <c r="U3210" s="2" t="s">
        <v>3769</v>
      </c>
      <c r="V3210" s="158">
        <v>4.2500000000000003E-2</v>
      </c>
      <c r="W3210" s="160">
        <v>6.1190000000000001E-2</v>
      </c>
      <c r="X3210" s="4" t="s">
        <v>610</v>
      </c>
      <c r="Y3210" s="4" t="s">
        <v>323</v>
      </c>
      <c r="Z3210" s="147">
        <v>418760.02</v>
      </c>
      <c r="AA3210" s="155">
        <v>1</v>
      </c>
      <c r="AB3210" s="174">
        <v>99.63</v>
      </c>
      <c r="AD3210" s="147">
        <v>417.21100000000001</v>
      </c>
      <c r="AG3210" s="2" t="s">
        <v>36</v>
      </c>
      <c r="AH3210" s="160">
        <v>5.3480000000000003E-3</v>
      </c>
      <c r="AI3210" s="160">
        <v>5.0732582787567002E-4</v>
      </c>
      <c r="AJ3210" s="160">
        <v>1.03987876144466E-4</v>
      </c>
      <c r="AK3210" s="191"/>
      <c r="AL3210" s="147"/>
    </row>
    <row r="3211" spans="1:38">
      <c r="A3211" s="2">
        <v>811</v>
      </c>
      <c r="B3211" s="2">
        <v>9731</v>
      </c>
      <c r="C3211" s="2" t="s">
        <v>2163</v>
      </c>
      <c r="D3211" s="2" t="s">
        <v>2164</v>
      </c>
      <c r="E3211" s="4" t="s">
        <v>367</v>
      </c>
      <c r="F3211" s="2" t="s">
        <v>3841</v>
      </c>
      <c r="G3211" s="2" t="s">
        <v>3842</v>
      </c>
      <c r="H3211" s="2" t="s">
        <v>370</v>
      </c>
      <c r="I3211" s="2" t="s">
        <v>1162</v>
      </c>
      <c r="J3211" s="2" t="s">
        <v>30</v>
      </c>
      <c r="K3211" s="2" t="s">
        <v>30</v>
      </c>
      <c r="L3211" s="2" t="s">
        <v>526</v>
      </c>
      <c r="M3211" s="2" t="s">
        <v>45</v>
      </c>
      <c r="N3211" s="2" t="s">
        <v>642</v>
      </c>
      <c r="O3211" s="2" t="s">
        <v>323</v>
      </c>
      <c r="P3211" s="2" t="s">
        <v>2739</v>
      </c>
      <c r="Q3211" s="2" t="s">
        <v>612</v>
      </c>
      <c r="R3211" s="2" t="s">
        <v>605</v>
      </c>
      <c r="S3211" s="2" t="s">
        <v>34</v>
      </c>
      <c r="T3211" s="147">
        <v>1.2130000000000001</v>
      </c>
      <c r="U3211" s="2" t="s">
        <v>3096</v>
      </c>
      <c r="V3211" s="158">
        <v>0.02</v>
      </c>
      <c r="W3211" s="160">
        <v>5.842E-2</v>
      </c>
      <c r="X3211" s="4" t="s">
        <v>610</v>
      </c>
      <c r="Y3211" s="4" t="s">
        <v>323</v>
      </c>
      <c r="Z3211" s="147">
        <v>680000</v>
      </c>
      <c r="AA3211" s="155">
        <v>1</v>
      </c>
      <c r="AB3211" s="174">
        <v>96.06</v>
      </c>
      <c r="AD3211" s="147">
        <v>653.20799999999997</v>
      </c>
      <c r="AG3211" s="2" t="s">
        <v>36</v>
      </c>
      <c r="AH3211" s="160">
        <v>1.9430000000000001E-3</v>
      </c>
      <c r="AI3211" s="160">
        <v>7.9429737182950199E-4</v>
      </c>
      <c r="AJ3211" s="160">
        <v>1.6280916954207001E-4</v>
      </c>
      <c r="AK3211" s="191"/>
      <c r="AL3211" s="147"/>
    </row>
    <row r="3212" spans="1:38">
      <c r="A3212" s="2">
        <v>811</v>
      </c>
      <c r="B3212" s="2">
        <v>9732</v>
      </c>
      <c r="C3212" s="2" t="s">
        <v>2243</v>
      </c>
      <c r="D3212" s="2" t="s">
        <v>2244</v>
      </c>
      <c r="E3212" s="4" t="s">
        <v>515</v>
      </c>
      <c r="F3212" s="2" t="s">
        <v>2734</v>
      </c>
      <c r="G3212" s="2" t="s">
        <v>2735</v>
      </c>
      <c r="H3212" s="2" t="s">
        <v>370</v>
      </c>
      <c r="I3212" s="2" t="s">
        <v>360</v>
      </c>
      <c r="J3212" s="2" t="s">
        <v>136</v>
      </c>
      <c r="K3212" s="2" t="s">
        <v>137</v>
      </c>
      <c r="L3212" s="2" t="s">
        <v>526</v>
      </c>
      <c r="M3212" s="2" t="s">
        <v>174</v>
      </c>
      <c r="N3212" s="2" t="s">
        <v>742</v>
      </c>
      <c r="O3212" s="2" t="s">
        <v>323</v>
      </c>
      <c r="P3212" s="2" t="s">
        <v>139</v>
      </c>
      <c r="Q3212" s="2" t="s">
        <v>628</v>
      </c>
      <c r="R3212" s="2" t="s">
        <v>605</v>
      </c>
      <c r="S3212" s="2" t="s">
        <v>141</v>
      </c>
      <c r="T3212" s="147">
        <v>3.7010000000000001</v>
      </c>
      <c r="U3212" s="2" t="s">
        <v>2736</v>
      </c>
      <c r="V3212" s="158">
        <v>1.4E-2</v>
      </c>
      <c r="W3212" s="160">
        <v>3.8670000000000003E-2</v>
      </c>
      <c r="X3212" s="4" t="s">
        <v>610</v>
      </c>
      <c r="Y3212" s="4" t="s">
        <v>323</v>
      </c>
      <c r="Z3212" s="147">
        <v>720000</v>
      </c>
      <c r="AA3212" s="155">
        <v>3.71</v>
      </c>
      <c r="AB3212" s="174">
        <v>92.006</v>
      </c>
      <c r="AD3212" s="147">
        <v>2457.6559999999999</v>
      </c>
      <c r="AG3212" s="2" t="s">
        <v>36</v>
      </c>
      <c r="AH3212" s="160">
        <v>3.1300000000000002E-4</v>
      </c>
      <c r="AI3212" s="160">
        <v>7.6518803437296097E-3</v>
      </c>
      <c r="AJ3212" s="160">
        <v>1.86105236924345E-3</v>
      </c>
      <c r="AK3212" s="191"/>
      <c r="AL3212" s="147"/>
    </row>
    <row r="3213" spans="1:38">
      <c r="A3213" s="2">
        <v>811</v>
      </c>
      <c r="B3213" s="2">
        <v>9732</v>
      </c>
      <c r="C3213" s="2" t="s">
        <v>1744</v>
      </c>
      <c r="D3213" s="2" t="s">
        <v>1745</v>
      </c>
      <c r="E3213" s="4" t="s">
        <v>367</v>
      </c>
      <c r="F3213" s="2" t="s">
        <v>3534</v>
      </c>
      <c r="G3213" s="2" t="s">
        <v>3535</v>
      </c>
      <c r="H3213" s="2" t="s">
        <v>370</v>
      </c>
      <c r="I3213" s="2" t="s">
        <v>1162</v>
      </c>
      <c r="J3213" s="2" t="s">
        <v>30</v>
      </c>
      <c r="K3213" s="2" t="s">
        <v>30</v>
      </c>
      <c r="L3213" s="2" t="s">
        <v>526</v>
      </c>
      <c r="M3213" s="2" t="s">
        <v>45</v>
      </c>
      <c r="N3213" s="2" t="s">
        <v>642</v>
      </c>
      <c r="O3213" s="2" t="s">
        <v>323</v>
      </c>
      <c r="P3213" s="2" t="s">
        <v>2739</v>
      </c>
      <c r="Q3213" s="2" t="s">
        <v>612</v>
      </c>
      <c r="R3213" s="2" t="s">
        <v>605</v>
      </c>
      <c r="S3213" s="2" t="s">
        <v>34</v>
      </c>
      <c r="T3213" s="147">
        <v>3.4529999999999998</v>
      </c>
      <c r="U3213" s="2" t="s">
        <v>2812</v>
      </c>
      <c r="V3213" s="158">
        <v>6.1499999999999999E-2</v>
      </c>
      <c r="W3213" s="160">
        <v>6.2179999999999999E-2</v>
      </c>
      <c r="X3213" s="4" t="s">
        <v>610</v>
      </c>
      <c r="Y3213" s="4" t="s">
        <v>323</v>
      </c>
      <c r="Z3213" s="147">
        <v>787000</v>
      </c>
      <c r="AA3213" s="155">
        <v>1</v>
      </c>
      <c r="AB3213" s="174">
        <v>101.61</v>
      </c>
      <c r="AD3213" s="147">
        <v>799.67100000000005</v>
      </c>
      <c r="AG3213" s="2" t="s">
        <v>36</v>
      </c>
      <c r="AH3213" s="160">
        <v>6.5579999999999996E-3</v>
      </c>
      <c r="AI3213" s="160">
        <v>2.4897644773692702E-3</v>
      </c>
      <c r="AJ3213" s="160">
        <v>6.0554816219300796E-4</v>
      </c>
      <c r="AK3213" s="191"/>
      <c r="AL3213" s="147"/>
    </row>
    <row r="3214" spans="1:38">
      <c r="A3214" s="2">
        <v>811</v>
      </c>
      <c r="B3214" s="2">
        <v>9732</v>
      </c>
      <c r="C3214" s="2" t="s">
        <v>3908</v>
      </c>
      <c r="D3214" s="2" t="s">
        <v>3909</v>
      </c>
      <c r="E3214" s="4" t="s">
        <v>367</v>
      </c>
      <c r="F3214" s="2" t="s">
        <v>3910</v>
      </c>
      <c r="G3214" s="2" t="s">
        <v>3911</v>
      </c>
      <c r="H3214" s="2" t="s">
        <v>370</v>
      </c>
      <c r="I3214" s="2" t="s">
        <v>1162</v>
      </c>
      <c r="J3214" s="2" t="s">
        <v>30</v>
      </c>
      <c r="K3214" s="2" t="s">
        <v>30</v>
      </c>
      <c r="L3214" s="2" t="s">
        <v>526</v>
      </c>
      <c r="M3214" s="2" t="s">
        <v>45</v>
      </c>
      <c r="N3214" s="2" t="s">
        <v>661</v>
      </c>
      <c r="O3214" s="2" t="s">
        <v>323</v>
      </c>
      <c r="P3214" s="2" t="s">
        <v>2773</v>
      </c>
      <c r="Q3214" s="2" t="s">
        <v>363</v>
      </c>
      <c r="R3214" s="2" t="s">
        <v>605</v>
      </c>
      <c r="S3214" s="2" t="s">
        <v>34</v>
      </c>
      <c r="T3214" s="147">
        <v>0.249</v>
      </c>
      <c r="U3214" s="2" t="s">
        <v>286</v>
      </c>
      <c r="V3214" s="158">
        <v>4.7500000000000001E-2</v>
      </c>
      <c r="W3214" s="160">
        <v>5.7410000000000003E-2</v>
      </c>
      <c r="X3214" s="4" t="s">
        <v>610</v>
      </c>
      <c r="Y3214" s="4" t="s">
        <v>323</v>
      </c>
      <c r="Z3214" s="147">
        <v>6802.91</v>
      </c>
      <c r="AA3214" s="155">
        <v>1</v>
      </c>
      <c r="AB3214" s="174">
        <v>100.96</v>
      </c>
      <c r="AD3214" s="147">
        <v>6.8680000000000003</v>
      </c>
      <c r="AG3214" s="2" t="s">
        <v>36</v>
      </c>
      <c r="AH3214" s="160">
        <v>8.1000000000000004E-5</v>
      </c>
      <c r="AI3214" s="160">
        <v>2.13841085335292E-5</v>
      </c>
      <c r="AJ3214" s="160">
        <v>5.2009367714558699E-6</v>
      </c>
      <c r="AK3214" s="191"/>
      <c r="AL3214" s="147"/>
    </row>
    <row r="3215" spans="1:38">
      <c r="A3215" s="2">
        <v>811</v>
      </c>
      <c r="B3215" s="2">
        <v>9732</v>
      </c>
      <c r="C3215" s="2" t="s">
        <v>2274</v>
      </c>
      <c r="D3215" s="2" t="s">
        <v>2275</v>
      </c>
      <c r="E3215" s="4" t="s">
        <v>367</v>
      </c>
      <c r="F3215" s="2" t="s">
        <v>2737</v>
      </c>
      <c r="G3215" s="2" t="s">
        <v>2738</v>
      </c>
      <c r="H3215" s="2" t="s">
        <v>370</v>
      </c>
      <c r="I3215" s="2" t="s">
        <v>951</v>
      </c>
      <c r="J3215" s="2" t="s">
        <v>30</v>
      </c>
      <c r="K3215" s="2" t="s">
        <v>499</v>
      </c>
      <c r="L3215" s="2" t="s">
        <v>526</v>
      </c>
      <c r="M3215" s="2" t="s">
        <v>31</v>
      </c>
      <c r="N3215" s="2" t="s">
        <v>660</v>
      </c>
      <c r="O3215" s="2" t="s">
        <v>323</v>
      </c>
      <c r="P3215" s="2" t="s">
        <v>2739</v>
      </c>
      <c r="Q3215" s="2" t="s">
        <v>612</v>
      </c>
      <c r="R3215" s="2" t="s">
        <v>605</v>
      </c>
      <c r="S3215" s="2" t="s">
        <v>34</v>
      </c>
      <c r="T3215" s="147">
        <v>5.9269999999999996</v>
      </c>
      <c r="U3215" s="2" t="s">
        <v>2740</v>
      </c>
      <c r="V3215" s="158">
        <v>4.7899999999999998E-2</v>
      </c>
      <c r="W3215" s="160">
        <v>4.4499999999999998E-2</v>
      </c>
      <c r="X3215" s="4" t="s">
        <v>610</v>
      </c>
      <c r="Y3215" s="4" t="s">
        <v>323</v>
      </c>
      <c r="Z3215" s="147">
        <v>471649</v>
      </c>
      <c r="AA3215" s="155">
        <v>1</v>
      </c>
      <c r="AB3215" s="174">
        <v>104.02</v>
      </c>
      <c r="AC3215" s="147">
        <v>7.8739999999999997</v>
      </c>
      <c r="AD3215" s="147">
        <v>498.48399999999998</v>
      </c>
      <c r="AG3215" s="2" t="s">
        <v>36</v>
      </c>
      <c r="AH3215" s="160">
        <v>1.887E-3</v>
      </c>
      <c r="AI3215" s="160">
        <v>1.55202286077357E-3</v>
      </c>
      <c r="AJ3215" s="160">
        <v>3.7747529919617402E-4</v>
      </c>
      <c r="AK3215" s="191"/>
      <c r="AL3215" s="147"/>
    </row>
    <row r="3216" spans="1:38">
      <c r="A3216" s="2">
        <v>811</v>
      </c>
      <c r="B3216" s="2">
        <v>9732</v>
      </c>
      <c r="C3216" s="2" t="s">
        <v>2274</v>
      </c>
      <c r="D3216" s="2" t="s">
        <v>2275</v>
      </c>
      <c r="E3216" s="4" t="s">
        <v>367</v>
      </c>
      <c r="F3216" s="2" t="s">
        <v>3536</v>
      </c>
      <c r="G3216" s="2" t="s">
        <v>3537</v>
      </c>
      <c r="H3216" s="2" t="s">
        <v>370</v>
      </c>
      <c r="I3216" s="2" t="s">
        <v>951</v>
      </c>
      <c r="J3216" s="2" t="s">
        <v>30</v>
      </c>
      <c r="K3216" s="2" t="s">
        <v>499</v>
      </c>
      <c r="L3216" s="2" t="s">
        <v>526</v>
      </c>
      <c r="M3216" s="2" t="s">
        <v>45</v>
      </c>
      <c r="N3216" s="2" t="s">
        <v>660</v>
      </c>
      <c r="O3216" s="2" t="s">
        <v>323</v>
      </c>
      <c r="P3216" s="2" t="s">
        <v>2739</v>
      </c>
      <c r="Q3216" s="2" t="s">
        <v>612</v>
      </c>
      <c r="R3216" s="2" t="s">
        <v>605</v>
      </c>
      <c r="S3216" s="2" t="s">
        <v>34</v>
      </c>
      <c r="T3216" s="147">
        <v>0.73699999999999999</v>
      </c>
      <c r="U3216" s="2" t="s">
        <v>3538</v>
      </c>
      <c r="V3216" s="158">
        <v>4.65E-2</v>
      </c>
      <c r="W3216" s="160">
        <v>2.7140000000000001E-2</v>
      </c>
      <c r="X3216" s="4" t="s">
        <v>610</v>
      </c>
      <c r="Y3216" s="4" t="s">
        <v>323</v>
      </c>
      <c r="Z3216" s="147">
        <v>55110.2</v>
      </c>
      <c r="AA3216" s="155">
        <v>1</v>
      </c>
      <c r="AB3216" s="174">
        <v>118.92</v>
      </c>
      <c r="AD3216" s="147">
        <v>65.537000000000006</v>
      </c>
      <c r="AG3216" s="2" t="s">
        <v>36</v>
      </c>
      <c r="AH3216" s="160">
        <v>3.8499999999999998E-4</v>
      </c>
      <c r="AI3216" s="160">
        <v>2.04048764876857E-4</v>
      </c>
      <c r="AJ3216" s="160">
        <v>4.9627728121292403E-5</v>
      </c>
      <c r="AK3216" s="191"/>
      <c r="AL3216" s="147"/>
    </row>
    <row r="3217" spans="1:38">
      <c r="A3217" s="2">
        <v>811</v>
      </c>
      <c r="B3217" s="2">
        <v>9732</v>
      </c>
      <c r="C3217" s="2" t="s">
        <v>2741</v>
      </c>
      <c r="D3217" s="2" t="s">
        <v>2742</v>
      </c>
      <c r="E3217" s="4" t="s">
        <v>367</v>
      </c>
      <c r="F3217" s="2" t="s">
        <v>2743</v>
      </c>
      <c r="G3217" s="2" t="s">
        <v>2744</v>
      </c>
      <c r="H3217" s="2" t="s">
        <v>370</v>
      </c>
      <c r="I3217" s="2" t="s">
        <v>951</v>
      </c>
      <c r="J3217" s="2" t="s">
        <v>30</v>
      </c>
      <c r="K3217" s="2" t="s">
        <v>30</v>
      </c>
      <c r="L3217" s="2" t="s">
        <v>526</v>
      </c>
      <c r="M3217" s="2" t="s">
        <v>45</v>
      </c>
      <c r="N3217" s="2" t="s">
        <v>651</v>
      </c>
      <c r="O3217" s="2" t="s">
        <v>323</v>
      </c>
      <c r="P3217" s="2" t="s">
        <v>2745</v>
      </c>
      <c r="Q3217" s="2" t="s">
        <v>363</v>
      </c>
      <c r="R3217" s="2" t="s">
        <v>605</v>
      </c>
      <c r="S3217" s="2" t="s">
        <v>34</v>
      </c>
      <c r="T3217" s="177">
        <v>5.0199999999999996</v>
      </c>
      <c r="U3217" s="2" t="s">
        <v>2746</v>
      </c>
      <c r="V3217" s="158">
        <v>5.1499999999999997E-2</v>
      </c>
      <c r="W3217" s="160">
        <v>5.1479999999999998E-2</v>
      </c>
      <c r="X3217" s="4" t="s">
        <v>610</v>
      </c>
      <c r="Y3217" s="4" t="s">
        <v>323</v>
      </c>
      <c r="Z3217" s="147">
        <v>3932658.64</v>
      </c>
      <c r="AA3217" s="155">
        <v>1</v>
      </c>
      <c r="AB3217" s="174">
        <v>141.9</v>
      </c>
      <c r="AD3217" s="147">
        <v>5580.4430000000002</v>
      </c>
      <c r="AG3217" s="2" t="s">
        <v>36</v>
      </c>
      <c r="AH3217" s="160">
        <v>1.4170000000000001E-3</v>
      </c>
      <c r="AI3217" s="160">
        <v>1.7374636558241102E-2</v>
      </c>
      <c r="AJ3217" s="160">
        <v>4.2257728922742103E-3</v>
      </c>
      <c r="AK3217" s="191"/>
      <c r="AL3217" s="147"/>
    </row>
    <row r="3218" spans="1:38">
      <c r="A3218" s="2">
        <v>811</v>
      </c>
      <c r="B3218" s="2">
        <v>9732</v>
      </c>
      <c r="C3218" s="2" t="s">
        <v>1748</v>
      </c>
      <c r="D3218" s="2" t="s">
        <v>1749</v>
      </c>
      <c r="E3218" s="4" t="s">
        <v>367</v>
      </c>
      <c r="F3218" s="2" t="s">
        <v>2747</v>
      </c>
      <c r="G3218" s="2" t="s">
        <v>2748</v>
      </c>
      <c r="H3218" s="2" t="s">
        <v>370</v>
      </c>
      <c r="I3218" s="2" t="s">
        <v>951</v>
      </c>
      <c r="J3218" s="2" t="s">
        <v>30</v>
      </c>
      <c r="K3218" s="2" t="s">
        <v>30</v>
      </c>
      <c r="L3218" s="2" t="s">
        <v>526</v>
      </c>
      <c r="M3218" s="2" t="s">
        <v>45</v>
      </c>
      <c r="N3218" s="2" t="s">
        <v>635</v>
      </c>
      <c r="O3218" s="2" t="s">
        <v>323</v>
      </c>
      <c r="P3218" s="2" t="s">
        <v>2749</v>
      </c>
      <c r="Q3218" s="2" t="s">
        <v>363</v>
      </c>
      <c r="R3218" s="2" t="s">
        <v>605</v>
      </c>
      <c r="S3218" s="2" t="s">
        <v>34</v>
      </c>
      <c r="T3218" s="147">
        <v>2.9049999999999998</v>
      </c>
      <c r="U3218" s="2" t="s">
        <v>2750</v>
      </c>
      <c r="V3218" s="158">
        <v>2.75E-2</v>
      </c>
      <c r="W3218" s="160">
        <v>3.1E-2</v>
      </c>
      <c r="X3218" s="4" t="s">
        <v>610</v>
      </c>
      <c r="Y3218" s="4" t="s">
        <v>323</v>
      </c>
      <c r="Z3218" s="147">
        <v>462754.06</v>
      </c>
      <c r="AA3218" s="155">
        <v>1</v>
      </c>
      <c r="AB3218" s="174">
        <v>113.65</v>
      </c>
      <c r="AD3218" s="147">
        <v>525.91999999999996</v>
      </c>
      <c r="AG3218" s="2" t="s">
        <v>36</v>
      </c>
      <c r="AH3218" s="160">
        <v>5.5000000000000003E-4</v>
      </c>
      <c r="AI3218" s="160">
        <v>1.63744514713831E-3</v>
      </c>
      <c r="AJ3218" s="160">
        <v>3.9825128382792001E-4</v>
      </c>
      <c r="AK3218" s="191"/>
      <c r="AL3218" s="147"/>
    </row>
    <row r="3219" spans="1:38">
      <c r="A3219" s="2">
        <v>811</v>
      </c>
      <c r="B3219" s="2">
        <v>9732</v>
      </c>
      <c r="C3219" s="2" t="s">
        <v>1748</v>
      </c>
      <c r="D3219" s="2" t="s">
        <v>1749</v>
      </c>
      <c r="E3219" s="4" t="s">
        <v>367</v>
      </c>
      <c r="F3219" s="2" t="s">
        <v>2751</v>
      </c>
      <c r="G3219" s="2" t="s">
        <v>2752</v>
      </c>
      <c r="H3219" s="2" t="s">
        <v>370</v>
      </c>
      <c r="I3219" s="2" t="s">
        <v>1162</v>
      </c>
      <c r="J3219" s="2" t="s">
        <v>30</v>
      </c>
      <c r="K3219" s="2" t="s">
        <v>30</v>
      </c>
      <c r="L3219" s="2" t="s">
        <v>526</v>
      </c>
      <c r="M3219" s="2" t="s">
        <v>45</v>
      </c>
      <c r="N3219" s="2" t="s">
        <v>635</v>
      </c>
      <c r="O3219" s="2" t="s">
        <v>323</v>
      </c>
      <c r="P3219" s="2" t="s">
        <v>2749</v>
      </c>
      <c r="Q3219" s="2" t="s">
        <v>363</v>
      </c>
      <c r="R3219" s="2" t="s">
        <v>605</v>
      </c>
      <c r="S3219" s="2" t="s">
        <v>34</v>
      </c>
      <c r="T3219" s="147">
        <v>2.4820000000000002</v>
      </c>
      <c r="U3219" s="2" t="s">
        <v>2753</v>
      </c>
      <c r="V3219" s="158">
        <v>2.5000000000000001E-2</v>
      </c>
      <c r="W3219" s="160">
        <v>6.1120000000000001E-2</v>
      </c>
      <c r="X3219" s="4" t="s">
        <v>610</v>
      </c>
      <c r="Y3219" s="4" t="s">
        <v>323</v>
      </c>
      <c r="Z3219" s="147">
        <v>2258990.9500000002</v>
      </c>
      <c r="AA3219" s="155">
        <v>1</v>
      </c>
      <c r="AB3219" s="174">
        <v>89.41</v>
      </c>
      <c r="AD3219" s="147">
        <v>2019.7639999999999</v>
      </c>
      <c r="AG3219" s="2" t="s">
        <v>36</v>
      </c>
      <c r="AH3219" s="160">
        <v>2.9499999999999999E-3</v>
      </c>
      <c r="AI3219" s="160">
        <v>6.2885087359308596E-3</v>
      </c>
      <c r="AJ3219" s="160">
        <v>1.5294598917248599E-3</v>
      </c>
      <c r="AK3219" s="191"/>
      <c r="AL3219" s="147"/>
    </row>
    <row r="3220" spans="1:38">
      <c r="A3220" s="2">
        <v>811</v>
      </c>
      <c r="B3220" s="2">
        <v>9732</v>
      </c>
      <c r="C3220" s="2" t="s">
        <v>1768</v>
      </c>
      <c r="D3220" s="2" t="s">
        <v>1769</v>
      </c>
      <c r="E3220" s="4" t="s">
        <v>367</v>
      </c>
      <c r="F3220" s="2" t="s">
        <v>2754</v>
      </c>
      <c r="G3220" s="2" t="s">
        <v>2755</v>
      </c>
      <c r="H3220" s="2" t="s">
        <v>370</v>
      </c>
      <c r="I3220" s="2" t="s">
        <v>1162</v>
      </c>
      <c r="J3220" s="2" t="s">
        <v>30</v>
      </c>
      <c r="K3220" s="2" t="s">
        <v>30</v>
      </c>
      <c r="L3220" s="2" t="s">
        <v>526</v>
      </c>
      <c r="M3220" s="2" t="s">
        <v>45</v>
      </c>
      <c r="N3220" s="2" t="s">
        <v>651</v>
      </c>
      <c r="O3220" s="2" t="s">
        <v>323</v>
      </c>
      <c r="P3220" s="2" t="s">
        <v>2756</v>
      </c>
      <c r="Q3220" s="2" t="s">
        <v>363</v>
      </c>
      <c r="R3220" s="2" t="s">
        <v>605</v>
      </c>
      <c r="S3220" s="2" t="s">
        <v>34</v>
      </c>
      <c r="T3220" s="147">
        <v>7.58</v>
      </c>
      <c r="U3220" s="2" t="s">
        <v>2757</v>
      </c>
      <c r="V3220" s="158">
        <v>2.4E-2</v>
      </c>
      <c r="W3220" s="160">
        <v>5.6570000000000002E-2</v>
      </c>
      <c r="X3220" s="4" t="s">
        <v>610</v>
      </c>
      <c r="Y3220" s="4" t="s">
        <v>323</v>
      </c>
      <c r="Z3220" s="147">
        <v>1520880.61</v>
      </c>
      <c r="AA3220" s="155">
        <v>1</v>
      </c>
      <c r="AB3220" s="174">
        <v>79</v>
      </c>
      <c r="AD3220" s="147">
        <v>1201.4960000000001</v>
      </c>
      <c r="AG3220" s="2" t="s">
        <v>36</v>
      </c>
      <c r="AH3220" s="160">
        <v>2.0669999999999998E-3</v>
      </c>
      <c r="AI3220" s="160">
        <v>3.7408414094791602E-3</v>
      </c>
      <c r="AJ3220" s="160">
        <v>9.0982888588687905E-4</v>
      </c>
      <c r="AK3220" s="191"/>
      <c r="AL3220" s="147"/>
    </row>
    <row r="3221" spans="1:38">
      <c r="A3221" s="2">
        <v>811</v>
      </c>
      <c r="B3221" s="2">
        <v>9732</v>
      </c>
      <c r="C3221" s="2" t="s">
        <v>1784</v>
      </c>
      <c r="D3221" s="2" t="s">
        <v>1785</v>
      </c>
      <c r="E3221" s="4" t="s">
        <v>367</v>
      </c>
      <c r="F3221" s="2" t="s">
        <v>2758</v>
      </c>
      <c r="G3221" s="2" t="s">
        <v>2759</v>
      </c>
      <c r="H3221" s="2" t="s">
        <v>370</v>
      </c>
      <c r="I3221" s="2" t="s">
        <v>951</v>
      </c>
      <c r="J3221" s="2" t="s">
        <v>30</v>
      </c>
      <c r="K3221" s="2" t="s">
        <v>30</v>
      </c>
      <c r="L3221" s="2" t="s">
        <v>526</v>
      </c>
      <c r="M3221" s="2" t="s">
        <v>45</v>
      </c>
      <c r="N3221" s="2" t="s">
        <v>659</v>
      </c>
      <c r="O3221" s="2" t="s">
        <v>323</v>
      </c>
      <c r="P3221" s="2" t="s">
        <v>2756</v>
      </c>
      <c r="Q3221" s="2" t="s">
        <v>363</v>
      </c>
      <c r="R3221" s="2" t="s">
        <v>605</v>
      </c>
      <c r="S3221" s="2" t="s">
        <v>34</v>
      </c>
      <c r="T3221" s="147">
        <v>2.012</v>
      </c>
      <c r="U3221" s="2" t="s">
        <v>160</v>
      </c>
      <c r="V3221" s="158">
        <v>2.3400000000000001E-2</v>
      </c>
      <c r="W3221" s="160">
        <v>2.664E-2</v>
      </c>
      <c r="X3221" s="4" t="s">
        <v>610</v>
      </c>
      <c r="Y3221" s="4" t="s">
        <v>323</v>
      </c>
      <c r="Z3221" s="147">
        <v>2016392.3</v>
      </c>
      <c r="AA3221" s="155">
        <v>1</v>
      </c>
      <c r="AB3221" s="174">
        <v>115.87</v>
      </c>
      <c r="AD3221" s="147">
        <v>2336.3939999999998</v>
      </c>
      <c r="AG3221" s="2" t="s">
        <v>36</v>
      </c>
      <c r="AH3221" s="160">
        <v>9.5600000000000004E-4</v>
      </c>
      <c r="AI3221" s="160">
        <v>7.2743320267212403E-3</v>
      </c>
      <c r="AJ3221" s="160">
        <v>1.7692269409422801E-3</v>
      </c>
      <c r="AK3221" s="191"/>
      <c r="AL3221" s="147"/>
    </row>
    <row r="3222" spans="1:38">
      <c r="A3222" s="2">
        <v>811</v>
      </c>
      <c r="B3222" s="2">
        <v>9732</v>
      </c>
      <c r="C3222" s="2" t="s">
        <v>2426</v>
      </c>
      <c r="D3222" s="2" t="s">
        <v>2427</v>
      </c>
      <c r="E3222" s="4" t="s">
        <v>367</v>
      </c>
      <c r="F3222" s="2" t="s">
        <v>2763</v>
      </c>
      <c r="G3222" s="2" t="s">
        <v>2764</v>
      </c>
      <c r="H3222" s="2" t="s">
        <v>370</v>
      </c>
      <c r="I3222" s="2" t="s">
        <v>1163</v>
      </c>
      <c r="J3222" s="2" t="s">
        <v>30</v>
      </c>
      <c r="K3222" s="2" t="s">
        <v>30</v>
      </c>
      <c r="L3222" s="2" t="s">
        <v>526</v>
      </c>
      <c r="M3222" s="2" t="s">
        <v>45</v>
      </c>
      <c r="N3222" s="2" t="s">
        <v>656</v>
      </c>
      <c r="O3222" s="2" t="s">
        <v>323</v>
      </c>
      <c r="P3222" s="2" t="s">
        <v>374</v>
      </c>
      <c r="Q3222" s="2" t="s">
        <v>375</v>
      </c>
      <c r="R3222" s="2" t="s">
        <v>375</v>
      </c>
      <c r="S3222" s="2" t="s">
        <v>34</v>
      </c>
      <c r="T3222" s="147">
        <v>3.431</v>
      </c>
      <c r="U3222" s="2" t="s">
        <v>2765</v>
      </c>
      <c r="V3222" s="158">
        <v>4.8500000000000001E-2</v>
      </c>
      <c r="W3222" s="160">
        <v>5.0040000000000001E-2</v>
      </c>
      <c r="X3222" s="4" t="s">
        <v>610</v>
      </c>
      <c r="Y3222" s="4" t="s">
        <v>323</v>
      </c>
      <c r="Z3222" s="147">
        <v>522342</v>
      </c>
      <c r="AA3222" s="155">
        <v>1</v>
      </c>
      <c r="AB3222" s="174">
        <v>100.9</v>
      </c>
      <c r="AD3222" s="147">
        <v>527.04300000000001</v>
      </c>
      <c r="AG3222" s="2" t="s">
        <v>36</v>
      </c>
      <c r="AH3222" s="160">
        <v>1.7409999999999999E-3</v>
      </c>
      <c r="AI3222" s="160">
        <v>1.64094186975684E-3</v>
      </c>
      <c r="AJ3222" s="160">
        <v>3.9910173935276902E-4</v>
      </c>
      <c r="AK3222" s="191"/>
      <c r="AL3222" s="147"/>
    </row>
    <row r="3223" spans="1:38">
      <c r="A3223" s="2">
        <v>811</v>
      </c>
      <c r="B3223" s="2">
        <v>9732</v>
      </c>
      <c r="C3223" s="2" t="s">
        <v>1788</v>
      </c>
      <c r="D3223" s="2" t="s">
        <v>1789</v>
      </c>
      <c r="E3223" s="4" t="s">
        <v>367</v>
      </c>
      <c r="F3223" s="2" t="s">
        <v>2766</v>
      </c>
      <c r="G3223" s="2" t="s">
        <v>2767</v>
      </c>
      <c r="H3223" s="2" t="s">
        <v>370</v>
      </c>
      <c r="I3223" s="2" t="s">
        <v>1162</v>
      </c>
      <c r="J3223" s="2" t="s">
        <v>30</v>
      </c>
      <c r="K3223" s="2" t="s">
        <v>30</v>
      </c>
      <c r="L3223" s="2" t="s">
        <v>526</v>
      </c>
      <c r="M3223" s="2" t="s">
        <v>45</v>
      </c>
      <c r="N3223" s="2" t="s">
        <v>641</v>
      </c>
      <c r="O3223" s="2" t="s">
        <v>323</v>
      </c>
      <c r="P3223" s="2" t="s">
        <v>2756</v>
      </c>
      <c r="Q3223" s="2" t="s">
        <v>363</v>
      </c>
      <c r="R3223" s="2" t="s">
        <v>605</v>
      </c>
      <c r="S3223" s="2" t="s">
        <v>34</v>
      </c>
      <c r="T3223" s="147">
        <v>2.6160000000000001</v>
      </c>
      <c r="U3223" s="2" t="s">
        <v>2768</v>
      </c>
      <c r="V3223" s="158">
        <v>1.0800000000000001E-2</v>
      </c>
      <c r="W3223" s="160">
        <v>5.2200000000000003E-2</v>
      </c>
      <c r="X3223" s="4" t="s">
        <v>610</v>
      </c>
      <c r="Y3223" s="4" t="s">
        <v>323</v>
      </c>
      <c r="Z3223" s="147">
        <v>736845</v>
      </c>
      <c r="AA3223" s="155">
        <v>1</v>
      </c>
      <c r="AB3223" s="174">
        <v>90.15</v>
      </c>
      <c r="AD3223" s="147">
        <v>664.26599999999996</v>
      </c>
      <c r="AG3223" s="2" t="s">
        <v>36</v>
      </c>
      <c r="AH3223" s="160">
        <v>7.8600000000000002E-4</v>
      </c>
      <c r="AI3223" s="160">
        <v>2.0681829551263201E-3</v>
      </c>
      <c r="AJ3223" s="160">
        <v>5.0301319620357895E-4</v>
      </c>
      <c r="AK3223" s="191"/>
      <c r="AL3223" s="147"/>
    </row>
    <row r="3224" spans="1:38">
      <c r="A3224" s="2">
        <v>811</v>
      </c>
      <c r="B3224" s="2">
        <v>9732</v>
      </c>
      <c r="C3224" s="2" t="s">
        <v>3547</v>
      </c>
      <c r="D3224" s="2" t="s">
        <v>3548</v>
      </c>
      <c r="E3224" s="4" t="s">
        <v>367</v>
      </c>
      <c r="F3224" s="2" t="s">
        <v>3549</v>
      </c>
      <c r="G3224" s="2" t="s">
        <v>3550</v>
      </c>
      <c r="H3224" s="2" t="s">
        <v>370</v>
      </c>
      <c r="I3224" s="2" t="s">
        <v>951</v>
      </c>
      <c r="J3224" s="2" t="s">
        <v>30</v>
      </c>
      <c r="K3224" s="2" t="s">
        <v>30</v>
      </c>
      <c r="L3224" s="2" t="s">
        <v>526</v>
      </c>
      <c r="M3224" s="2" t="s">
        <v>45</v>
      </c>
      <c r="N3224" s="2" t="s">
        <v>659</v>
      </c>
      <c r="O3224" s="2" t="s">
        <v>323</v>
      </c>
      <c r="P3224" s="2" t="s">
        <v>2739</v>
      </c>
      <c r="Q3224" s="2" t="s">
        <v>363</v>
      </c>
      <c r="R3224" s="2" t="s">
        <v>605</v>
      </c>
      <c r="S3224" s="2" t="s">
        <v>34</v>
      </c>
      <c r="T3224" s="147">
        <v>2.3809999999999998</v>
      </c>
      <c r="U3224" s="2" t="s">
        <v>2768</v>
      </c>
      <c r="V3224" s="158">
        <v>2.4899999999999999E-2</v>
      </c>
      <c r="W3224" s="160">
        <v>3.3939999999999998E-2</v>
      </c>
      <c r="X3224" s="4" t="s">
        <v>610</v>
      </c>
      <c r="Y3224" s="4" t="s">
        <v>323</v>
      </c>
      <c r="Z3224" s="147">
        <v>157000</v>
      </c>
      <c r="AA3224" s="155">
        <v>1</v>
      </c>
      <c r="AB3224" s="174">
        <v>106.34</v>
      </c>
      <c r="AD3224" s="147">
        <v>166.95400000000001</v>
      </c>
      <c r="AG3224" s="2" t="s">
        <v>36</v>
      </c>
      <c r="AH3224" s="160">
        <v>8.3900000000000001E-4</v>
      </c>
      <c r="AI3224" s="160">
        <v>5.1980851693305004E-4</v>
      </c>
      <c r="AJ3224" s="160">
        <v>1.26425248244232E-4</v>
      </c>
      <c r="AK3224" s="191"/>
      <c r="AL3224" s="147"/>
    </row>
    <row r="3225" spans="1:38">
      <c r="A3225" s="2">
        <v>811</v>
      </c>
      <c r="B3225" s="2">
        <v>9732</v>
      </c>
      <c r="C3225" s="2" t="s">
        <v>2769</v>
      </c>
      <c r="D3225" s="2" t="s">
        <v>2770</v>
      </c>
      <c r="E3225" s="4" t="s">
        <v>367</v>
      </c>
      <c r="F3225" s="2" t="s">
        <v>2771</v>
      </c>
      <c r="G3225" s="2" t="s">
        <v>2772</v>
      </c>
      <c r="H3225" s="2" t="s">
        <v>370</v>
      </c>
      <c r="I3225" s="2" t="s">
        <v>951</v>
      </c>
      <c r="J3225" s="2" t="s">
        <v>30</v>
      </c>
      <c r="K3225" s="2" t="s">
        <v>30</v>
      </c>
      <c r="L3225" s="2" t="s">
        <v>526</v>
      </c>
      <c r="M3225" s="2" t="s">
        <v>45</v>
      </c>
      <c r="N3225" s="2" t="s">
        <v>646</v>
      </c>
      <c r="O3225" s="2" t="s">
        <v>323</v>
      </c>
      <c r="P3225" s="2" t="s">
        <v>2773</v>
      </c>
      <c r="Q3225" s="2" t="s">
        <v>363</v>
      </c>
      <c r="R3225" s="2" t="s">
        <v>605</v>
      </c>
      <c r="S3225" s="2" t="s">
        <v>34</v>
      </c>
      <c r="T3225" s="147">
        <v>2.8530000000000002</v>
      </c>
      <c r="U3225" s="2" t="s">
        <v>2768</v>
      </c>
      <c r="V3225" s="158">
        <v>1E-3</v>
      </c>
      <c r="W3225" s="160">
        <v>3.0089999999999999E-2</v>
      </c>
      <c r="X3225" s="4" t="s">
        <v>610</v>
      </c>
      <c r="Y3225" s="4" t="s">
        <v>323</v>
      </c>
      <c r="Z3225" s="147">
        <v>1222560</v>
      </c>
      <c r="AA3225" s="155">
        <v>1</v>
      </c>
      <c r="AB3225" s="174">
        <v>103.43</v>
      </c>
      <c r="AD3225" s="147">
        <v>1264.4939999999999</v>
      </c>
      <c r="AG3225" s="2" t="s">
        <v>36</v>
      </c>
      <c r="AH3225" s="160">
        <v>1.941E-3</v>
      </c>
      <c r="AI3225" s="160">
        <v>3.9369852678256198E-3</v>
      </c>
      <c r="AJ3225" s="160">
        <v>9.5753402186529897E-4</v>
      </c>
      <c r="AK3225" s="191"/>
      <c r="AL3225" s="147"/>
    </row>
    <row r="3226" spans="1:38">
      <c r="A3226" s="2">
        <v>811</v>
      </c>
      <c r="B3226" s="2">
        <v>9732</v>
      </c>
      <c r="C3226" s="2" t="s">
        <v>2769</v>
      </c>
      <c r="D3226" s="2" t="s">
        <v>2770</v>
      </c>
      <c r="E3226" s="4" t="s">
        <v>367</v>
      </c>
      <c r="F3226" s="2" t="s">
        <v>2774</v>
      </c>
      <c r="G3226" s="2" t="s">
        <v>2775</v>
      </c>
      <c r="H3226" s="2" t="s">
        <v>370</v>
      </c>
      <c r="I3226" s="2" t="s">
        <v>1162</v>
      </c>
      <c r="J3226" s="2" t="s">
        <v>30</v>
      </c>
      <c r="K3226" s="2" t="s">
        <v>30</v>
      </c>
      <c r="L3226" s="2" t="s">
        <v>526</v>
      </c>
      <c r="M3226" s="2" t="s">
        <v>45</v>
      </c>
      <c r="N3226" s="2" t="s">
        <v>646</v>
      </c>
      <c r="O3226" s="2" t="s">
        <v>323</v>
      </c>
      <c r="P3226" s="2" t="s">
        <v>2773</v>
      </c>
      <c r="Q3226" s="2" t="s">
        <v>363</v>
      </c>
      <c r="R3226" s="2" t="s">
        <v>605</v>
      </c>
      <c r="S3226" s="2" t="s">
        <v>34</v>
      </c>
      <c r="T3226" s="147">
        <v>1.4590000000000001</v>
      </c>
      <c r="U3226" s="2" t="s">
        <v>2776</v>
      </c>
      <c r="V3226" s="158">
        <v>3.9E-2</v>
      </c>
      <c r="W3226" s="160">
        <v>5.8729999999999997E-2</v>
      </c>
      <c r="X3226" s="4" t="s">
        <v>610</v>
      </c>
      <c r="Y3226" s="4" t="s">
        <v>323</v>
      </c>
      <c r="Z3226" s="147">
        <v>252600</v>
      </c>
      <c r="AA3226" s="155">
        <v>1</v>
      </c>
      <c r="AB3226" s="174">
        <v>97.35</v>
      </c>
      <c r="AD3226" s="147">
        <v>245.90600000000001</v>
      </c>
      <c r="AG3226" s="2" t="s">
        <v>36</v>
      </c>
      <c r="AH3226" s="160">
        <v>3.2899999999999997E-4</v>
      </c>
      <c r="AI3226" s="160">
        <v>7.6562549127836698E-4</v>
      </c>
      <c r="AJ3226" s="160">
        <v>1.8621163302225501E-4</v>
      </c>
      <c r="AK3226" s="191"/>
      <c r="AL3226" s="147"/>
    </row>
    <row r="3227" spans="1:38">
      <c r="A3227" s="2">
        <v>811</v>
      </c>
      <c r="B3227" s="2">
        <v>9732</v>
      </c>
      <c r="C3227" s="2" t="s">
        <v>1792</v>
      </c>
      <c r="D3227" s="2" t="s">
        <v>1793</v>
      </c>
      <c r="E3227" s="4" t="s">
        <v>367</v>
      </c>
      <c r="F3227" s="2" t="s">
        <v>2777</v>
      </c>
      <c r="G3227" s="2" t="s">
        <v>2778</v>
      </c>
      <c r="H3227" s="2" t="s">
        <v>370</v>
      </c>
      <c r="I3227" s="2" t="s">
        <v>1162</v>
      </c>
      <c r="J3227" s="2" t="s">
        <v>30</v>
      </c>
      <c r="K3227" s="2" t="s">
        <v>30</v>
      </c>
      <c r="L3227" s="2" t="s">
        <v>526</v>
      </c>
      <c r="M3227" s="2" t="s">
        <v>45</v>
      </c>
      <c r="N3227" s="2" t="s">
        <v>659</v>
      </c>
      <c r="O3227" s="2" t="s">
        <v>323</v>
      </c>
      <c r="P3227" s="2" t="s">
        <v>2745</v>
      </c>
      <c r="Q3227" s="2" t="s">
        <v>363</v>
      </c>
      <c r="R3227" s="2" t="s">
        <v>605</v>
      </c>
      <c r="S3227" s="2" t="s">
        <v>34</v>
      </c>
      <c r="T3227" s="147">
        <v>1.353</v>
      </c>
      <c r="U3227" s="2" t="s">
        <v>2779</v>
      </c>
      <c r="V3227" s="158">
        <v>3.85E-2</v>
      </c>
      <c r="W3227" s="160">
        <v>5.3539999999999997E-2</v>
      </c>
      <c r="X3227" s="4" t="s">
        <v>610</v>
      </c>
      <c r="Y3227" s="4" t="s">
        <v>323</v>
      </c>
      <c r="Z3227" s="147">
        <v>574416.22</v>
      </c>
      <c r="AA3227" s="155">
        <v>1</v>
      </c>
      <c r="AB3227" s="174">
        <v>100.27</v>
      </c>
      <c r="AD3227" s="147">
        <v>575.96699999999998</v>
      </c>
      <c r="AG3227" s="2" t="s">
        <v>36</v>
      </c>
      <c r="AH3227" s="160">
        <v>1.2279999999999999E-3</v>
      </c>
      <c r="AI3227" s="160">
        <v>1.7932663216873399E-3</v>
      </c>
      <c r="AJ3227" s="160">
        <v>4.3614933673074798E-4</v>
      </c>
      <c r="AK3227" s="191"/>
      <c r="AL3227" s="147"/>
    </row>
    <row r="3228" spans="1:38">
      <c r="A3228" s="2">
        <v>811</v>
      </c>
      <c r="B3228" s="2">
        <v>9732</v>
      </c>
      <c r="C3228" s="2" t="s">
        <v>1792</v>
      </c>
      <c r="D3228" s="2" t="s">
        <v>1793</v>
      </c>
      <c r="E3228" s="4" t="s">
        <v>367</v>
      </c>
      <c r="F3228" s="2" t="s">
        <v>2780</v>
      </c>
      <c r="G3228" s="2" t="s">
        <v>2781</v>
      </c>
      <c r="H3228" s="2" t="s">
        <v>370</v>
      </c>
      <c r="I3228" s="2" t="s">
        <v>951</v>
      </c>
      <c r="J3228" s="2" t="s">
        <v>30</v>
      </c>
      <c r="K3228" s="2" t="s">
        <v>30</v>
      </c>
      <c r="L3228" s="2" t="s">
        <v>526</v>
      </c>
      <c r="M3228" s="2" t="s">
        <v>45</v>
      </c>
      <c r="N3228" s="2" t="s">
        <v>659</v>
      </c>
      <c r="O3228" s="2" t="s">
        <v>323</v>
      </c>
      <c r="P3228" s="2" t="s">
        <v>2745</v>
      </c>
      <c r="Q3228" s="2" t="s">
        <v>363</v>
      </c>
      <c r="R3228" s="2" t="s">
        <v>605</v>
      </c>
      <c r="S3228" s="2" t="s">
        <v>34</v>
      </c>
      <c r="T3228" s="147">
        <v>6.9109999999999996</v>
      </c>
      <c r="U3228" s="2" t="s">
        <v>2782</v>
      </c>
      <c r="V3228" s="158">
        <v>2.5600000000000001E-2</v>
      </c>
      <c r="W3228" s="160">
        <v>4.2349999999999999E-2</v>
      </c>
      <c r="X3228" s="4" t="s">
        <v>610</v>
      </c>
      <c r="Y3228" s="4" t="s">
        <v>323</v>
      </c>
      <c r="Z3228" s="147">
        <v>953354</v>
      </c>
      <c r="AA3228" s="155">
        <v>1</v>
      </c>
      <c r="AB3228" s="174">
        <v>97.49</v>
      </c>
      <c r="AD3228" s="147">
        <v>929.42499999999995</v>
      </c>
      <c r="AG3228" s="2" t="s">
        <v>36</v>
      </c>
      <c r="AH3228" s="160">
        <v>9.0799999999999995E-4</v>
      </c>
      <c r="AI3228" s="160">
        <v>2.8937522504908601E-3</v>
      </c>
      <c r="AJ3228" s="160">
        <v>7.0380406381977904E-4</v>
      </c>
      <c r="AK3228" s="191"/>
      <c r="AL3228" s="147"/>
    </row>
    <row r="3229" spans="1:38">
      <c r="A3229" s="2">
        <v>811</v>
      </c>
      <c r="B3229" s="2">
        <v>9732</v>
      </c>
      <c r="C3229" s="2" t="s">
        <v>1792</v>
      </c>
      <c r="D3229" s="2" t="s">
        <v>1793</v>
      </c>
      <c r="E3229" s="4" t="s">
        <v>367</v>
      </c>
      <c r="F3229" s="2" t="s">
        <v>2783</v>
      </c>
      <c r="G3229" s="2" t="s">
        <v>2784</v>
      </c>
      <c r="H3229" s="2" t="s">
        <v>370</v>
      </c>
      <c r="I3229" s="2" t="s">
        <v>1162</v>
      </c>
      <c r="J3229" s="2" t="s">
        <v>30</v>
      </c>
      <c r="K3229" s="2" t="s">
        <v>30</v>
      </c>
      <c r="L3229" s="2" t="s">
        <v>526</v>
      </c>
      <c r="M3229" s="2" t="s">
        <v>45</v>
      </c>
      <c r="N3229" s="2" t="s">
        <v>659</v>
      </c>
      <c r="O3229" s="2" t="s">
        <v>323</v>
      </c>
      <c r="P3229" s="2" t="s">
        <v>2745</v>
      </c>
      <c r="Q3229" s="2" t="s">
        <v>363</v>
      </c>
      <c r="R3229" s="2" t="s">
        <v>605</v>
      </c>
      <c r="S3229" s="2" t="s">
        <v>34</v>
      </c>
      <c r="T3229" s="147">
        <v>3.9049999999999998</v>
      </c>
      <c r="U3229" s="2" t="s">
        <v>2785</v>
      </c>
      <c r="V3229" s="158">
        <v>2.41E-2</v>
      </c>
      <c r="W3229" s="160">
        <v>6.3320000000000001E-2</v>
      </c>
      <c r="X3229" s="4" t="s">
        <v>610</v>
      </c>
      <c r="Y3229" s="4" t="s">
        <v>323</v>
      </c>
      <c r="Z3229" s="147">
        <v>3599350.18</v>
      </c>
      <c r="AA3229" s="155">
        <v>1</v>
      </c>
      <c r="AB3229" s="174">
        <v>86.08</v>
      </c>
      <c r="AD3229" s="147">
        <v>3098.3209999999999</v>
      </c>
      <c r="AG3229" s="2" t="s">
        <v>36</v>
      </c>
      <c r="AH3229" s="160">
        <v>1.7520000000000001E-3</v>
      </c>
      <c r="AI3229" s="160">
        <v>9.6465815946286098E-3</v>
      </c>
      <c r="AJ3229" s="160">
        <v>2.3461937099546301E-3</v>
      </c>
      <c r="AK3229" s="191"/>
      <c r="AL3229" s="147"/>
    </row>
    <row r="3230" spans="1:38">
      <c r="A3230" s="2">
        <v>811</v>
      </c>
      <c r="B3230" s="2">
        <v>9732</v>
      </c>
      <c r="C3230" s="2" t="s">
        <v>1792</v>
      </c>
      <c r="D3230" s="2" t="s">
        <v>1793</v>
      </c>
      <c r="E3230" s="4" t="s">
        <v>367</v>
      </c>
      <c r="F3230" s="2" t="s">
        <v>2786</v>
      </c>
      <c r="G3230" s="2" t="s">
        <v>2787</v>
      </c>
      <c r="H3230" s="2" t="s">
        <v>370</v>
      </c>
      <c r="I3230" s="2" t="s">
        <v>1162</v>
      </c>
      <c r="J3230" s="2" t="s">
        <v>30</v>
      </c>
      <c r="K3230" s="2" t="s">
        <v>30</v>
      </c>
      <c r="L3230" s="2" t="s">
        <v>526</v>
      </c>
      <c r="M3230" s="2" t="s">
        <v>45</v>
      </c>
      <c r="N3230" s="2" t="s">
        <v>659</v>
      </c>
      <c r="O3230" s="2" t="s">
        <v>323</v>
      </c>
      <c r="P3230" s="2" t="s">
        <v>2745</v>
      </c>
      <c r="Q3230" s="2" t="s">
        <v>363</v>
      </c>
      <c r="R3230" s="2" t="s">
        <v>605</v>
      </c>
      <c r="S3230" s="2" t="s">
        <v>34</v>
      </c>
      <c r="T3230" s="147">
        <v>6.2430000000000003</v>
      </c>
      <c r="U3230" s="2" t="s">
        <v>2782</v>
      </c>
      <c r="V3230" s="158">
        <v>4.9399999999999999E-2</v>
      </c>
      <c r="W3230" s="160">
        <v>6.6839999999999997E-2</v>
      </c>
      <c r="X3230" s="4" t="s">
        <v>610</v>
      </c>
      <c r="Y3230" s="4" t="s">
        <v>323</v>
      </c>
      <c r="Z3230" s="147">
        <v>1326459</v>
      </c>
      <c r="AA3230" s="155">
        <v>1</v>
      </c>
      <c r="AB3230" s="174">
        <v>92.67</v>
      </c>
      <c r="AD3230" s="147">
        <v>1229.23</v>
      </c>
      <c r="AG3230" s="2" t="s">
        <v>36</v>
      </c>
      <c r="AH3230" s="160">
        <v>1.4779999999999999E-3</v>
      </c>
      <c r="AI3230" s="160">
        <v>3.8271904689247301E-3</v>
      </c>
      <c r="AJ3230" s="160">
        <v>9.3083027566877698E-4</v>
      </c>
      <c r="AK3230" s="191"/>
      <c r="AL3230" s="147"/>
    </row>
    <row r="3231" spans="1:38">
      <c r="A3231" s="2">
        <v>811</v>
      </c>
      <c r="B3231" s="2">
        <v>9732</v>
      </c>
      <c r="C3231" s="2" t="s">
        <v>2788</v>
      </c>
      <c r="D3231" s="2" t="s">
        <v>2789</v>
      </c>
      <c r="E3231" s="4" t="s">
        <v>367</v>
      </c>
      <c r="F3231" s="2" t="s">
        <v>2790</v>
      </c>
      <c r="G3231" s="2" t="s">
        <v>2791</v>
      </c>
      <c r="H3231" s="2" t="s">
        <v>370</v>
      </c>
      <c r="I3231" s="2" t="s">
        <v>1162</v>
      </c>
      <c r="J3231" s="2" t="s">
        <v>30</v>
      </c>
      <c r="K3231" s="2" t="s">
        <v>30</v>
      </c>
      <c r="L3231" s="2" t="s">
        <v>526</v>
      </c>
      <c r="M3231" s="2" t="s">
        <v>45</v>
      </c>
      <c r="N3231" s="2" t="s">
        <v>642</v>
      </c>
      <c r="O3231" s="2" t="s">
        <v>323</v>
      </c>
      <c r="P3231" s="2" t="s">
        <v>374</v>
      </c>
      <c r="Q3231" s="2" t="s">
        <v>375</v>
      </c>
      <c r="R3231" s="2" t="s">
        <v>375</v>
      </c>
      <c r="S3231" s="2" t="s">
        <v>34</v>
      </c>
      <c r="T3231" s="147">
        <v>1.298</v>
      </c>
      <c r="U3231" s="2" t="s">
        <v>2792</v>
      </c>
      <c r="V3231" s="158">
        <v>8.2000000000000003E-2</v>
      </c>
      <c r="W3231" s="160">
        <v>6.4259999999999998E-2</v>
      </c>
      <c r="X3231" s="4" t="s">
        <v>610</v>
      </c>
      <c r="Y3231" s="4" t="s">
        <v>323</v>
      </c>
      <c r="Z3231" s="147">
        <v>66000</v>
      </c>
      <c r="AA3231" s="155">
        <v>1</v>
      </c>
      <c r="AB3231" s="174">
        <v>104.48</v>
      </c>
      <c r="AD3231" s="147">
        <v>68.956999999999994</v>
      </c>
      <c r="AG3231" s="2" t="s">
        <v>36</v>
      </c>
      <c r="AH3231" s="160">
        <v>8.0500000000000005E-4</v>
      </c>
      <c r="AI3231" s="160">
        <v>2.1469611317890901E-4</v>
      </c>
      <c r="AJ3231" s="160">
        <v>5.2217323344110098E-5</v>
      </c>
      <c r="AK3231" s="191"/>
      <c r="AL3231" s="147"/>
    </row>
    <row r="3232" spans="1:38">
      <c r="A3232" s="2">
        <v>811</v>
      </c>
      <c r="B3232" s="2">
        <v>9732</v>
      </c>
      <c r="C3232" s="2" t="s">
        <v>2788</v>
      </c>
      <c r="D3232" s="2" t="s">
        <v>2789</v>
      </c>
      <c r="E3232" s="4" t="s">
        <v>367</v>
      </c>
      <c r="F3232" s="2" t="s">
        <v>2793</v>
      </c>
      <c r="G3232" s="2" t="s">
        <v>2794</v>
      </c>
      <c r="H3232" s="2" t="s">
        <v>370</v>
      </c>
      <c r="I3232" s="2" t="s">
        <v>1162</v>
      </c>
      <c r="J3232" s="2" t="s">
        <v>30</v>
      </c>
      <c r="K3232" s="2" t="s">
        <v>30</v>
      </c>
      <c r="L3232" s="2" t="s">
        <v>526</v>
      </c>
      <c r="M3232" s="2" t="s">
        <v>31</v>
      </c>
      <c r="N3232" s="2" t="s">
        <v>642</v>
      </c>
      <c r="O3232" s="2" t="s">
        <v>323</v>
      </c>
      <c r="P3232" s="2" t="s">
        <v>374</v>
      </c>
      <c r="Q3232" s="2" t="s">
        <v>375</v>
      </c>
      <c r="R3232" s="2" t="s">
        <v>375</v>
      </c>
      <c r="S3232" s="2" t="s">
        <v>34</v>
      </c>
      <c r="T3232" s="147">
        <v>2.1219999999999999</v>
      </c>
      <c r="U3232" s="2" t="s">
        <v>2795</v>
      </c>
      <c r="V3232" s="158">
        <v>6.6500000000000004E-2</v>
      </c>
      <c r="W3232" s="160">
        <v>6.8260000000000001E-2</v>
      </c>
      <c r="X3232" s="4" t="s">
        <v>610</v>
      </c>
      <c r="Y3232" s="4" t="s">
        <v>323</v>
      </c>
      <c r="Z3232" s="147">
        <v>581000</v>
      </c>
      <c r="AA3232" s="155">
        <v>1</v>
      </c>
      <c r="AB3232" s="174">
        <v>100.1</v>
      </c>
      <c r="AD3232" s="147">
        <v>581.58100000000002</v>
      </c>
      <c r="AG3232" s="2" t="s">
        <v>36</v>
      </c>
      <c r="AH3232" s="160">
        <v>8.0920000000000002E-3</v>
      </c>
      <c r="AI3232" s="160">
        <v>1.81074499104806E-3</v>
      </c>
      <c r="AJ3232" s="160">
        <v>4.4040041196504001E-4</v>
      </c>
      <c r="AK3232" s="191"/>
      <c r="AL3232" s="147"/>
    </row>
    <row r="3233" spans="1:38">
      <c r="A3233" s="2">
        <v>811</v>
      </c>
      <c r="B3233" s="2">
        <v>9732</v>
      </c>
      <c r="C3233" s="2" t="s">
        <v>1800</v>
      </c>
      <c r="D3233" s="2" t="s">
        <v>1801</v>
      </c>
      <c r="E3233" s="4" t="s">
        <v>367</v>
      </c>
      <c r="F3233" s="2" t="s">
        <v>2796</v>
      </c>
      <c r="G3233" s="2" t="s">
        <v>2797</v>
      </c>
      <c r="H3233" s="2" t="s">
        <v>370</v>
      </c>
      <c r="I3233" s="2" t="s">
        <v>1162</v>
      </c>
      <c r="J3233" s="2" t="s">
        <v>30</v>
      </c>
      <c r="K3233" s="2" t="s">
        <v>30</v>
      </c>
      <c r="L3233" s="2" t="s">
        <v>526</v>
      </c>
      <c r="M3233" s="2" t="s">
        <v>45</v>
      </c>
      <c r="N3233" s="2" t="s">
        <v>646</v>
      </c>
      <c r="O3233" s="2" t="s">
        <v>323</v>
      </c>
      <c r="P3233" s="2" t="s">
        <v>2745</v>
      </c>
      <c r="Q3233" s="2" t="s">
        <v>363</v>
      </c>
      <c r="R3233" s="2" t="s">
        <v>605</v>
      </c>
      <c r="S3233" s="2" t="s">
        <v>34</v>
      </c>
      <c r="T3233" s="147">
        <v>2.7959999999999998</v>
      </c>
      <c r="U3233" s="2" t="s">
        <v>2798</v>
      </c>
      <c r="V3233" s="158">
        <v>2.0400000000000001E-2</v>
      </c>
      <c r="W3233" s="160">
        <v>5.5199999999999999E-2</v>
      </c>
      <c r="X3233" s="4" t="s">
        <v>610</v>
      </c>
      <c r="Y3233" s="4" t="s">
        <v>323</v>
      </c>
      <c r="Z3233" s="147">
        <v>852093.04</v>
      </c>
      <c r="AA3233" s="155">
        <v>1</v>
      </c>
      <c r="AB3233" s="174">
        <v>91.05</v>
      </c>
      <c r="AD3233" s="147">
        <v>775.83100000000002</v>
      </c>
      <c r="AG3233" s="2" t="s">
        <v>36</v>
      </c>
      <c r="AH3233" s="160">
        <v>2.2720000000000001E-3</v>
      </c>
      <c r="AI3233" s="160">
        <v>2.4155389830842798E-3</v>
      </c>
      <c r="AJ3233" s="160">
        <v>5.8749540577339801E-4</v>
      </c>
      <c r="AK3233" s="191"/>
      <c r="AL3233" s="147"/>
    </row>
    <row r="3234" spans="1:38">
      <c r="A3234" s="2">
        <v>811</v>
      </c>
      <c r="B3234" s="2">
        <v>9732</v>
      </c>
      <c r="C3234" s="2" t="s">
        <v>1804</v>
      </c>
      <c r="D3234" s="2" t="s">
        <v>1805</v>
      </c>
      <c r="E3234" s="4" t="s">
        <v>367</v>
      </c>
      <c r="F3234" s="2" t="s">
        <v>2799</v>
      </c>
      <c r="G3234" s="2" t="s">
        <v>2800</v>
      </c>
      <c r="H3234" s="2" t="s">
        <v>370</v>
      </c>
      <c r="I3234" s="2" t="s">
        <v>1162</v>
      </c>
      <c r="J3234" s="2" t="s">
        <v>30</v>
      </c>
      <c r="K3234" s="2" t="s">
        <v>30</v>
      </c>
      <c r="L3234" s="2" t="s">
        <v>526</v>
      </c>
      <c r="M3234" s="2" t="s">
        <v>45</v>
      </c>
      <c r="N3234" s="2" t="s">
        <v>646</v>
      </c>
      <c r="O3234" s="2" t="s">
        <v>323</v>
      </c>
      <c r="P3234" s="2" t="s">
        <v>2773</v>
      </c>
      <c r="Q3234" s="2" t="s">
        <v>363</v>
      </c>
      <c r="R3234" s="2" t="s">
        <v>605</v>
      </c>
      <c r="S3234" s="2" t="s">
        <v>34</v>
      </c>
      <c r="T3234" s="147">
        <v>1.208</v>
      </c>
      <c r="U3234" s="2" t="s">
        <v>2792</v>
      </c>
      <c r="V3234" s="158">
        <v>0.04</v>
      </c>
      <c r="W3234" s="160">
        <v>5.4780000000000002E-2</v>
      </c>
      <c r="X3234" s="4" t="s">
        <v>610</v>
      </c>
      <c r="Y3234" s="4" t="s">
        <v>323</v>
      </c>
      <c r="Z3234" s="147">
        <v>46184.78</v>
      </c>
      <c r="AA3234" s="155">
        <v>1</v>
      </c>
      <c r="AB3234" s="174">
        <v>99.35</v>
      </c>
      <c r="AD3234" s="147">
        <v>45.884999999999998</v>
      </c>
      <c r="AG3234" s="2" t="s">
        <v>36</v>
      </c>
      <c r="AH3234" s="160">
        <v>3.5100000000000002E-4</v>
      </c>
      <c r="AI3234" s="160">
        <v>1.4286104852780101E-4</v>
      </c>
      <c r="AJ3234" s="160">
        <v>3.4745955358951502E-5</v>
      </c>
      <c r="AK3234" s="191"/>
      <c r="AL3234" s="147"/>
    </row>
    <row r="3235" spans="1:38">
      <c r="A3235" s="2">
        <v>811</v>
      </c>
      <c r="B3235" s="2">
        <v>9732</v>
      </c>
      <c r="C3235" s="2" t="s">
        <v>1804</v>
      </c>
      <c r="D3235" s="2" t="s">
        <v>1805</v>
      </c>
      <c r="E3235" s="4" t="s">
        <v>367</v>
      </c>
      <c r="F3235" s="2" t="s">
        <v>2801</v>
      </c>
      <c r="G3235" s="2" t="s">
        <v>2802</v>
      </c>
      <c r="H3235" s="2" t="s">
        <v>370</v>
      </c>
      <c r="I3235" s="2" t="s">
        <v>1162</v>
      </c>
      <c r="J3235" s="2" t="s">
        <v>30</v>
      </c>
      <c r="K3235" s="2" t="s">
        <v>30</v>
      </c>
      <c r="L3235" s="2" t="s">
        <v>526</v>
      </c>
      <c r="M3235" s="2" t="s">
        <v>45</v>
      </c>
      <c r="N3235" s="2" t="s">
        <v>646</v>
      </c>
      <c r="O3235" s="2" t="s">
        <v>323</v>
      </c>
      <c r="P3235" s="2" t="s">
        <v>2773</v>
      </c>
      <c r="Q3235" s="2" t="s">
        <v>363</v>
      </c>
      <c r="R3235" s="2" t="s">
        <v>605</v>
      </c>
      <c r="S3235" s="2" t="s">
        <v>34</v>
      </c>
      <c r="T3235" s="147">
        <v>2.2240000000000002</v>
      </c>
      <c r="U3235" s="2" t="s">
        <v>2803</v>
      </c>
      <c r="V3235" s="158">
        <v>0.04</v>
      </c>
      <c r="W3235" s="160">
        <v>5.774E-2</v>
      </c>
      <c r="X3235" s="4" t="s">
        <v>610</v>
      </c>
      <c r="Y3235" s="4" t="s">
        <v>323</v>
      </c>
      <c r="Z3235" s="147">
        <v>397650.8</v>
      </c>
      <c r="AA3235" s="155">
        <v>1</v>
      </c>
      <c r="AB3235" s="174">
        <v>96.04</v>
      </c>
      <c r="AD3235" s="147">
        <v>381.904</v>
      </c>
      <c r="AG3235" s="2" t="s">
        <v>36</v>
      </c>
      <c r="AH3235" s="160">
        <v>5.8699999999999996E-4</v>
      </c>
      <c r="AI3235" s="160">
        <v>1.1890526757107299E-3</v>
      </c>
      <c r="AJ3235" s="160">
        <v>2.8919549181137999E-4</v>
      </c>
      <c r="AK3235" s="191"/>
      <c r="AL3235" s="147"/>
    </row>
    <row r="3236" spans="1:38">
      <c r="A3236" s="2">
        <v>811</v>
      </c>
      <c r="B3236" s="2">
        <v>9732</v>
      </c>
      <c r="C3236" s="2" t="s">
        <v>1804</v>
      </c>
      <c r="D3236" s="2" t="s">
        <v>1805</v>
      </c>
      <c r="E3236" s="4" t="s">
        <v>367</v>
      </c>
      <c r="F3236" s="2" t="s">
        <v>2804</v>
      </c>
      <c r="G3236" s="2" t="s">
        <v>2805</v>
      </c>
      <c r="H3236" s="2" t="s">
        <v>370</v>
      </c>
      <c r="I3236" s="2" t="s">
        <v>1162</v>
      </c>
      <c r="J3236" s="2" t="s">
        <v>30</v>
      </c>
      <c r="K3236" s="2" t="s">
        <v>30</v>
      </c>
      <c r="L3236" s="2" t="s">
        <v>526</v>
      </c>
      <c r="M3236" s="2" t="s">
        <v>45</v>
      </c>
      <c r="N3236" s="2" t="s">
        <v>646</v>
      </c>
      <c r="O3236" s="2" t="s">
        <v>323</v>
      </c>
      <c r="P3236" s="2" t="s">
        <v>2773</v>
      </c>
      <c r="Q3236" s="2" t="s">
        <v>363</v>
      </c>
      <c r="R3236" s="2" t="s">
        <v>605</v>
      </c>
      <c r="S3236" s="2" t="s">
        <v>34</v>
      </c>
      <c r="T3236" s="147">
        <v>3.7080000000000002</v>
      </c>
      <c r="U3236" s="2" t="s">
        <v>2806</v>
      </c>
      <c r="V3236" s="158">
        <v>2.07E-2</v>
      </c>
      <c r="W3236" s="160">
        <v>5.9970000000000002E-2</v>
      </c>
      <c r="X3236" s="4" t="s">
        <v>610</v>
      </c>
      <c r="Y3236" s="4" t="s">
        <v>323</v>
      </c>
      <c r="Z3236" s="147">
        <v>890299.79</v>
      </c>
      <c r="AA3236" s="155">
        <v>1</v>
      </c>
      <c r="AB3236" s="174">
        <v>83.35</v>
      </c>
      <c r="AD3236" s="147">
        <v>742.06500000000005</v>
      </c>
      <c r="AG3236" s="2" t="s">
        <v>36</v>
      </c>
      <c r="AH3236" s="160">
        <v>2.1679999999999998E-3</v>
      </c>
      <c r="AI3236" s="160">
        <v>2.3104094792910702E-3</v>
      </c>
      <c r="AJ3236" s="160">
        <v>5.6192632950418297E-4</v>
      </c>
      <c r="AK3236" s="191"/>
      <c r="AL3236" s="147"/>
    </row>
    <row r="3237" spans="1:38">
      <c r="A3237" s="2">
        <v>811</v>
      </c>
      <c r="B3237" s="2">
        <v>9732</v>
      </c>
      <c r="C3237" s="2" t="s">
        <v>1808</v>
      </c>
      <c r="D3237" s="2" t="s">
        <v>1809</v>
      </c>
      <c r="E3237" s="4" t="s">
        <v>367</v>
      </c>
      <c r="F3237" s="2" t="s">
        <v>2807</v>
      </c>
      <c r="G3237" s="2" t="s">
        <v>2808</v>
      </c>
      <c r="H3237" s="2" t="s">
        <v>370</v>
      </c>
      <c r="I3237" s="2" t="s">
        <v>1162</v>
      </c>
      <c r="J3237" s="2" t="s">
        <v>30</v>
      </c>
      <c r="K3237" s="2" t="s">
        <v>30</v>
      </c>
      <c r="L3237" s="2" t="s">
        <v>528</v>
      </c>
      <c r="M3237" s="2" t="s">
        <v>45</v>
      </c>
      <c r="N3237" s="2" t="s">
        <v>660</v>
      </c>
      <c r="O3237" s="2" t="s">
        <v>323</v>
      </c>
      <c r="P3237" s="2" t="s">
        <v>2749</v>
      </c>
      <c r="Q3237" s="2" t="s">
        <v>612</v>
      </c>
      <c r="R3237" s="2" t="s">
        <v>605</v>
      </c>
      <c r="S3237" s="2" t="s">
        <v>34</v>
      </c>
      <c r="T3237" s="147">
        <v>2.68</v>
      </c>
      <c r="U3237" s="2" t="s">
        <v>2809</v>
      </c>
      <c r="V3237" s="158">
        <v>2.35E-2</v>
      </c>
      <c r="W3237" s="160">
        <v>6.2520000000000006E-2</v>
      </c>
      <c r="X3237" s="4" t="s">
        <v>610</v>
      </c>
      <c r="Y3237" s="4" t="s">
        <v>323</v>
      </c>
      <c r="Z3237" s="147">
        <v>298000</v>
      </c>
      <c r="AA3237" s="155">
        <v>1</v>
      </c>
      <c r="AB3237" s="174">
        <v>92.51</v>
      </c>
      <c r="AD3237" s="147">
        <v>275.68</v>
      </c>
      <c r="AG3237" s="2" t="s">
        <v>36</v>
      </c>
      <c r="AH3237" s="160">
        <v>0</v>
      </c>
      <c r="AI3237" s="160">
        <v>8.5832552470443805E-4</v>
      </c>
      <c r="AJ3237" s="160">
        <v>2.0875767518271701E-4</v>
      </c>
      <c r="AK3237" s="191"/>
      <c r="AL3237" s="147"/>
    </row>
    <row r="3238" spans="1:38">
      <c r="A3238" s="2">
        <v>811</v>
      </c>
      <c r="B3238" s="2">
        <v>9732</v>
      </c>
      <c r="C3238" s="2" t="s">
        <v>1808</v>
      </c>
      <c r="D3238" s="2" t="s">
        <v>1809</v>
      </c>
      <c r="E3238" s="4" t="s">
        <v>367</v>
      </c>
      <c r="F3238" s="2" t="s">
        <v>3551</v>
      </c>
      <c r="G3238" s="2" t="s">
        <v>3552</v>
      </c>
      <c r="H3238" s="2" t="s">
        <v>370</v>
      </c>
      <c r="I3238" s="2" t="s">
        <v>1162</v>
      </c>
      <c r="J3238" s="2" t="s">
        <v>30</v>
      </c>
      <c r="K3238" s="2" t="s">
        <v>30</v>
      </c>
      <c r="L3238" s="2" t="s">
        <v>526</v>
      </c>
      <c r="M3238" s="2" t="s">
        <v>45</v>
      </c>
      <c r="N3238" s="2" t="s">
        <v>660</v>
      </c>
      <c r="O3238" s="2" t="s">
        <v>323</v>
      </c>
      <c r="P3238" s="2" t="s">
        <v>2749</v>
      </c>
      <c r="Q3238" s="2" t="s">
        <v>612</v>
      </c>
      <c r="R3238" s="2" t="s">
        <v>605</v>
      </c>
      <c r="S3238" s="2" t="s">
        <v>34</v>
      </c>
      <c r="T3238" s="147">
        <v>4.4660000000000002</v>
      </c>
      <c r="U3238" s="2" t="s">
        <v>3553</v>
      </c>
      <c r="V3238" s="158">
        <v>6.0699999999999997E-2</v>
      </c>
      <c r="W3238" s="160">
        <v>6.5369999999999998E-2</v>
      </c>
      <c r="X3238" s="4" t="s">
        <v>610</v>
      </c>
      <c r="Y3238" s="4" t="s">
        <v>323</v>
      </c>
      <c r="Z3238" s="147">
        <v>558000</v>
      </c>
      <c r="AA3238" s="155">
        <v>1</v>
      </c>
      <c r="AB3238" s="174">
        <v>100.37</v>
      </c>
      <c r="AD3238" s="147">
        <v>560.06500000000005</v>
      </c>
      <c r="AG3238" s="2" t="s">
        <v>36</v>
      </c>
      <c r="AH3238" s="160">
        <v>3.7200000000000002E-3</v>
      </c>
      <c r="AI3238" s="160">
        <v>1.74375395536191E-3</v>
      </c>
      <c r="AJ3238" s="160">
        <v>4.2410718466909199E-4</v>
      </c>
      <c r="AK3238" s="191"/>
      <c r="AL3238" s="147"/>
    </row>
    <row r="3239" spans="1:38">
      <c r="A3239" s="2">
        <v>811</v>
      </c>
      <c r="B3239" s="2">
        <v>9732</v>
      </c>
      <c r="C3239" s="2" t="s">
        <v>1812</v>
      </c>
      <c r="D3239" s="2" t="s">
        <v>1813</v>
      </c>
      <c r="E3239" s="4" t="s">
        <v>367</v>
      </c>
      <c r="F3239" s="2" t="s">
        <v>2810</v>
      </c>
      <c r="G3239" s="2" t="s">
        <v>2811</v>
      </c>
      <c r="H3239" s="2" t="s">
        <v>370</v>
      </c>
      <c r="I3239" s="2" t="s">
        <v>1162</v>
      </c>
      <c r="J3239" s="2" t="s">
        <v>30</v>
      </c>
      <c r="K3239" s="2" t="s">
        <v>30</v>
      </c>
      <c r="L3239" s="2" t="s">
        <v>526</v>
      </c>
      <c r="M3239" s="2" t="s">
        <v>45</v>
      </c>
      <c r="N3239" s="2" t="s">
        <v>671</v>
      </c>
      <c r="O3239" s="2" t="s">
        <v>323</v>
      </c>
      <c r="P3239" s="2" t="s">
        <v>2745</v>
      </c>
      <c r="Q3239" s="2" t="s">
        <v>363</v>
      </c>
      <c r="R3239" s="2" t="s">
        <v>605</v>
      </c>
      <c r="S3239" s="2" t="s">
        <v>34</v>
      </c>
      <c r="T3239" s="147">
        <v>2.79</v>
      </c>
      <c r="U3239" s="2" t="s">
        <v>2812</v>
      </c>
      <c r="V3239" s="158">
        <v>2.1000000000000001E-2</v>
      </c>
      <c r="W3239" s="160">
        <v>5.8409999999999997E-2</v>
      </c>
      <c r="X3239" s="4" t="s">
        <v>610</v>
      </c>
      <c r="Y3239" s="4" t="s">
        <v>323</v>
      </c>
      <c r="Z3239" s="147">
        <v>897568.87</v>
      </c>
      <c r="AA3239" s="155">
        <v>1</v>
      </c>
      <c r="AB3239" s="174">
        <v>90.77</v>
      </c>
      <c r="AD3239" s="147">
        <v>814.72299999999996</v>
      </c>
      <c r="AG3239" s="2" t="s">
        <v>36</v>
      </c>
      <c r="AH3239" s="160">
        <v>1.5640000000000001E-3</v>
      </c>
      <c r="AI3239" s="160">
        <v>2.5366304403152701E-3</v>
      </c>
      <c r="AJ3239" s="160">
        <v>6.16946669155941E-4</v>
      </c>
      <c r="AK3239" s="191"/>
      <c r="AL3239" s="147"/>
    </row>
    <row r="3240" spans="1:38">
      <c r="A3240" s="2">
        <v>811</v>
      </c>
      <c r="B3240" s="2">
        <v>9732</v>
      </c>
      <c r="C3240" s="2" t="s">
        <v>2730</v>
      </c>
      <c r="D3240" s="2" t="s">
        <v>2731</v>
      </c>
      <c r="E3240" s="4" t="s">
        <v>367</v>
      </c>
      <c r="F3240" s="2" t="s">
        <v>3558</v>
      </c>
      <c r="G3240" s="2" t="s">
        <v>3559</v>
      </c>
      <c r="H3240" s="2" t="s">
        <v>370</v>
      </c>
      <c r="I3240" s="2" t="s">
        <v>951</v>
      </c>
      <c r="J3240" s="2" t="s">
        <v>30</v>
      </c>
      <c r="K3240" s="2" t="s">
        <v>30</v>
      </c>
      <c r="L3240" s="2" t="s">
        <v>526</v>
      </c>
      <c r="M3240" s="2" t="s">
        <v>45</v>
      </c>
      <c r="N3240" s="2" t="s">
        <v>660</v>
      </c>
      <c r="O3240" s="2" t="s">
        <v>323</v>
      </c>
      <c r="P3240" s="2" t="s">
        <v>2745</v>
      </c>
      <c r="Q3240" s="2" t="s">
        <v>363</v>
      </c>
      <c r="R3240" s="2" t="s">
        <v>605</v>
      </c>
      <c r="S3240" s="2" t="s">
        <v>34</v>
      </c>
      <c r="T3240" s="147">
        <v>1.7010000000000001</v>
      </c>
      <c r="U3240" s="2" t="s">
        <v>2983</v>
      </c>
      <c r="V3240" s="158">
        <v>1.4999999999999999E-2</v>
      </c>
      <c r="W3240" s="160">
        <v>2.9059999999999999E-2</v>
      </c>
      <c r="X3240" s="4" t="s">
        <v>610</v>
      </c>
      <c r="Y3240" s="4" t="s">
        <v>323</v>
      </c>
      <c r="Z3240" s="147">
        <v>733000</v>
      </c>
      <c r="AA3240" s="155">
        <v>1</v>
      </c>
      <c r="AB3240" s="174">
        <v>111.97</v>
      </c>
      <c r="AD3240" s="147">
        <v>820.74</v>
      </c>
      <c r="AG3240" s="2" t="s">
        <v>36</v>
      </c>
      <c r="AH3240" s="160">
        <v>1.9469999999999999E-3</v>
      </c>
      <c r="AI3240" s="160">
        <v>2.5553637842833398E-3</v>
      </c>
      <c r="AJ3240" s="160">
        <v>6.2150290012264505E-4</v>
      </c>
      <c r="AK3240" s="191"/>
      <c r="AL3240" s="147"/>
    </row>
    <row r="3241" spans="1:38">
      <c r="A3241" s="2">
        <v>811</v>
      </c>
      <c r="B3241" s="2">
        <v>9732</v>
      </c>
      <c r="C3241" s="2" t="s">
        <v>2730</v>
      </c>
      <c r="D3241" s="2" t="s">
        <v>2731</v>
      </c>
      <c r="E3241" s="4" t="s">
        <v>367</v>
      </c>
      <c r="F3241" s="2" t="s">
        <v>2813</v>
      </c>
      <c r="G3241" s="2" t="s">
        <v>2814</v>
      </c>
      <c r="H3241" s="2" t="s">
        <v>370</v>
      </c>
      <c r="I3241" s="2" t="s">
        <v>951</v>
      </c>
      <c r="J3241" s="2" t="s">
        <v>30</v>
      </c>
      <c r="K3241" s="2" t="s">
        <v>30</v>
      </c>
      <c r="L3241" s="2" t="s">
        <v>526</v>
      </c>
      <c r="M3241" s="2" t="s">
        <v>45</v>
      </c>
      <c r="N3241" s="2" t="s">
        <v>660</v>
      </c>
      <c r="O3241" s="2" t="s">
        <v>323</v>
      </c>
      <c r="P3241" s="2" t="s">
        <v>2756</v>
      </c>
      <c r="Q3241" s="2" t="s">
        <v>363</v>
      </c>
      <c r="R3241" s="2" t="s">
        <v>605</v>
      </c>
      <c r="S3241" s="2" t="s">
        <v>34</v>
      </c>
      <c r="T3241" s="147">
        <v>2.95</v>
      </c>
      <c r="U3241" s="2" t="s">
        <v>2815</v>
      </c>
      <c r="V3241" s="158">
        <v>5.0000000000000001E-3</v>
      </c>
      <c r="W3241" s="160">
        <v>2.6329999999999999E-2</v>
      </c>
      <c r="X3241" s="4" t="s">
        <v>610</v>
      </c>
      <c r="Y3241" s="4" t="s">
        <v>323</v>
      </c>
      <c r="Z3241" s="147">
        <v>725670</v>
      </c>
      <c r="AA3241" s="155">
        <v>1</v>
      </c>
      <c r="AB3241" s="174">
        <v>105.76</v>
      </c>
      <c r="AC3241" s="147">
        <v>10.31</v>
      </c>
      <c r="AD3241" s="147">
        <v>777.77800000000002</v>
      </c>
      <c r="AG3241" s="2" t="s">
        <v>36</v>
      </c>
      <c r="AH3241" s="160">
        <v>1.059E-3</v>
      </c>
      <c r="AI3241" s="160">
        <v>2.4216022163005102E-3</v>
      </c>
      <c r="AJ3241" s="160">
        <v>5.8897007527101996E-4</v>
      </c>
      <c r="AK3241" s="191"/>
      <c r="AL3241" s="147"/>
    </row>
    <row r="3242" spans="1:38">
      <c r="A3242" s="2">
        <v>811</v>
      </c>
      <c r="B3242" s="2">
        <v>9732</v>
      </c>
      <c r="C3242" s="2" t="s">
        <v>2730</v>
      </c>
      <c r="D3242" s="2" t="s">
        <v>2731</v>
      </c>
      <c r="E3242" s="4" t="s">
        <v>367</v>
      </c>
      <c r="F3242" s="2" t="s">
        <v>2816</v>
      </c>
      <c r="G3242" s="2" t="s">
        <v>2817</v>
      </c>
      <c r="H3242" s="2" t="s">
        <v>370</v>
      </c>
      <c r="I3242" s="2" t="s">
        <v>951</v>
      </c>
      <c r="J3242" s="2" t="s">
        <v>30</v>
      </c>
      <c r="K3242" s="2" t="s">
        <v>30</v>
      </c>
      <c r="L3242" s="2" t="s">
        <v>526</v>
      </c>
      <c r="M3242" s="2" t="s">
        <v>31</v>
      </c>
      <c r="N3242" s="2" t="s">
        <v>660</v>
      </c>
      <c r="O3242" s="2" t="s">
        <v>323</v>
      </c>
      <c r="P3242" s="2" t="s">
        <v>2745</v>
      </c>
      <c r="Q3242" s="2" t="s">
        <v>363</v>
      </c>
      <c r="R3242" s="2" t="s">
        <v>605</v>
      </c>
      <c r="S3242" s="2" t="s">
        <v>34</v>
      </c>
      <c r="T3242" s="147">
        <v>4.577</v>
      </c>
      <c r="U3242" s="2" t="s">
        <v>2818</v>
      </c>
      <c r="V3242" s="158">
        <v>3.4700000000000002E-2</v>
      </c>
      <c r="W3242" s="160">
        <v>3.3550000000000003E-2</v>
      </c>
      <c r="X3242" s="4" t="s">
        <v>610</v>
      </c>
      <c r="Y3242" s="4" t="s">
        <v>323</v>
      </c>
      <c r="Z3242" s="147">
        <v>801000</v>
      </c>
      <c r="AA3242" s="155">
        <v>1</v>
      </c>
      <c r="AB3242" s="174">
        <v>103.6</v>
      </c>
      <c r="AD3242" s="147">
        <v>829.83600000000001</v>
      </c>
      <c r="AG3242" s="2" t="s">
        <v>36</v>
      </c>
      <c r="AH3242" s="160">
        <v>4.7029999999999997E-3</v>
      </c>
      <c r="AI3242" s="160">
        <v>2.58368375237733E-3</v>
      </c>
      <c r="AJ3242" s="160">
        <v>6.2839074224127196E-4</v>
      </c>
      <c r="AK3242" s="191"/>
      <c r="AL3242" s="147"/>
    </row>
    <row r="3243" spans="1:38">
      <c r="A3243" s="2">
        <v>811</v>
      </c>
      <c r="B3243" s="2">
        <v>9732</v>
      </c>
      <c r="C3243" s="2" t="s">
        <v>1816</v>
      </c>
      <c r="D3243" s="2" t="s">
        <v>1817</v>
      </c>
      <c r="E3243" s="4" t="s">
        <v>367</v>
      </c>
      <c r="F3243" s="2" t="s">
        <v>2819</v>
      </c>
      <c r="G3243" s="2" t="s">
        <v>2820</v>
      </c>
      <c r="H3243" s="2" t="s">
        <v>370</v>
      </c>
      <c r="I3243" s="2" t="s">
        <v>951</v>
      </c>
      <c r="J3243" s="2" t="s">
        <v>30</v>
      </c>
      <c r="K3243" s="2" t="s">
        <v>30</v>
      </c>
      <c r="L3243" s="2" t="s">
        <v>526</v>
      </c>
      <c r="M3243" s="2" t="s">
        <v>45</v>
      </c>
      <c r="N3243" s="2" t="s">
        <v>659</v>
      </c>
      <c r="O3243" s="2" t="s">
        <v>323</v>
      </c>
      <c r="P3243" s="2" t="s">
        <v>2756</v>
      </c>
      <c r="Q3243" s="2" t="s">
        <v>363</v>
      </c>
      <c r="R3243" s="2" t="s">
        <v>605</v>
      </c>
      <c r="S3243" s="2" t="s">
        <v>34</v>
      </c>
      <c r="T3243" s="147">
        <v>2.1819999999999999</v>
      </c>
      <c r="U3243" s="2" t="s">
        <v>2821</v>
      </c>
      <c r="V3243" s="158">
        <v>3.2000000000000001E-2</v>
      </c>
      <c r="W3243" s="160">
        <v>2.647E-2</v>
      </c>
      <c r="X3243" s="4" t="s">
        <v>610</v>
      </c>
      <c r="Y3243" s="4" t="s">
        <v>323</v>
      </c>
      <c r="Z3243" s="147">
        <v>1160325.6000000001</v>
      </c>
      <c r="AA3243" s="155">
        <v>1</v>
      </c>
      <c r="AB3243" s="174">
        <v>117.37</v>
      </c>
      <c r="AD3243" s="147">
        <v>1361.874</v>
      </c>
      <c r="AG3243" s="2" t="s">
        <v>36</v>
      </c>
      <c r="AH3243" s="160">
        <v>1.103E-3</v>
      </c>
      <c r="AI3243" s="160">
        <v>4.2401777357213297E-3</v>
      </c>
      <c r="AJ3243" s="160">
        <v>1.0312749894924901E-3</v>
      </c>
      <c r="AK3243" s="191"/>
      <c r="AL3243" s="147"/>
    </row>
    <row r="3244" spans="1:38">
      <c r="A3244" s="2">
        <v>811</v>
      </c>
      <c r="B3244" s="2">
        <v>9732</v>
      </c>
      <c r="C3244" s="2" t="s">
        <v>1816</v>
      </c>
      <c r="D3244" s="2" t="s">
        <v>1817</v>
      </c>
      <c r="E3244" s="4" t="s">
        <v>367</v>
      </c>
      <c r="F3244" s="2" t="s">
        <v>2822</v>
      </c>
      <c r="G3244" s="2" t="s">
        <v>2823</v>
      </c>
      <c r="H3244" s="2" t="s">
        <v>370</v>
      </c>
      <c r="I3244" s="2" t="s">
        <v>1162</v>
      </c>
      <c r="J3244" s="2" t="s">
        <v>30</v>
      </c>
      <c r="K3244" s="2" t="s">
        <v>30</v>
      </c>
      <c r="L3244" s="2" t="s">
        <v>526</v>
      </c>
      <c r="M3244" s="2" t="s">
        <v>45</v>
      </c>
      <c r="N3244" s="2" t="s">
        <v>659</v>
      </c>
      <c r="O3244" s="2" t="s">
        <v>323</v>
      </c>
      <c r="P3244" s="2" t="s">
        <v>2756</v>
      </c>
      <c r="Q3244" s="2" t="s">
        <v>363</v>
      </c>
      <c r="R3244" s="2" t="s">
        <v>605</v>
      </c>
      <c r="S3244" s="2" t="s">
        <v>34</v>
      </c>
      <c r="T3244" s="147">
        <v>0.73699999999999999</v>
      </c>
      <c r="U3244" s="2" t="s">
        <v>2824</v>
      </c>
      <c r="V3244" s="158">
        <v>3.39E-2</v>
      </c>
      <c r="W3244" s="160">
        <v>5.45E-2</v>
      </c>
      <c r="X3244" s="4" t="s">
        <v>610</v>
      </c>
      <c r="Y3244" s="4" t="s">
        <v>323</v>
      </c>
      <c r="Z3244" s="147">
        <v>827075.45</v>
      </c>
      <c r="AA3244" s="155">
        <v>1</v>
      </c>
      <c r="AB3244" s="174">
        <v>101</v>
      </c>
      <c r="AD3244" s="147">
        <v>835.346</v>
      </c>
      <c r="AG3244" s="2" t="s">
        <v>36</v>
      </c>
      <c r="AH3244" s="160">
        <v>1.905E-3</v>
      </c>
      <c r="AI3244" s="160">
        <v>2.6008397034796302E-3</v>
      </c>
      <c r="AJ3244" s="160">
        <v>6.3256332754204898E-4</v>
      </c>
      <c r="AK3244" s="191"/>
      <c r="AL3244" s="147"/>
    </row>
    <row r="3245" spans="1:38">
      <c r="A3245" s="2">
        <v>811</v>
      </c>
      <c r="B3245" s="2">
        <v>9732</v>
      </c>
      <c r="C3245" s="2" t="s">
        <v>1816</v>
      </c>
      <c r="D3245" s="2" t="s">
        <v>1817</v>
      </c>
      <c r="E3245" s="4" t="s">
        <v>367</v>
      </c>
      <c r="F3245" s="2" t="s">
        <v>2825</v>
      </c>
      <c r="G3245" s="2" t="s">
        <v>2826</v>
      </c>
      <c r="H3245" s="2" t="s">
        <v>370</v>
      </c>
      <c r="I3245" s="2" t="s">
        <v>951</v>
      </c>
      <c r="J3245" s="2" t="s">
        <v>30</v>
      </c>
      <c r="K3245" s="2" t="s">
        <v>30</v>
      </c>
      <c r="L3245" s="2" t="s">
        <v>526</v>
      </c>
      <c r="M3245" s="2" t="s">
        <v>45</v>
      </c>
      <c r="N3245" s="2" t="s">
        <v>659</v>
      </c>
      <c r="O3245" s="2" t="s">
        <v>323</v>
      </c>
      <c r="P3245" s="2" t="s">
        <v>2756</v>
      </c>
      <c r="Q3245" s="2" t="s">
        <v>363</v>
      </c>
      <c r="R3245" s="2" t="s">
        <v>605</v>
      </c>
      <c r="S3245" s="2" t="s">
        <v>34</v>
      </c>
      <c r="T3245" s="147">
        <v>3.3279999999999998</v>
      </c>
      <c r="U3245" s="2" t="s">
        <v>2827</v>
      </c>
      <c r="V3245" s="158">
        <v>1.14E-2</v>
      </c>
      <c r="W3245" s="160">
        <v>2.9170000000000001E-2</v>
      </c>
      <c r="X3245" s="4" t="s">
        <v>610</v>
      </c>
      <c r="Y3245" s="4" t="s">
        <v>323</v>
      </c>
      <c r="Z3245" s="147">
        <v>3393664</v>
      </c>
      <c r="AA3245" s="155">
        <v>1</v>
      </c>
      <c r="AB3245" s="174">
        <v>107.2</v>
      </c>
      <c r="AC3245" s="147">
        <v>43.962000000000003</v>
      </c>
      <c r="AD3245" s="147">
        <v>3681.97</v>
      </c>
      <c r="AG3245" s="2" t="s">
        <v>36</v>
      </c>
      <c r="AH3245" s="160">
        <v>1.436E-3</v>
      </c>
      <c r="AI3245" s="160">
        <v>1.1463766158468299E-2</v>
      </c>
      <c r="AJ3245" s="160">
        <v>2.7881603228614498E-3</v>
      </c>
      <c r="AK3245" s="191"/>
      <c r="AL3245" s="147"/>
    </row>
    <row r="3246" spans="1:38">
      <c r="A3246" s="2">
        <v>811</v>
      </c>
      <c r="B3246" s="2">
        <v>9732</v>
      </c>
      <c r="C3246" s="2" t="s">
        <v>1816</v>
      </c>
      <c r="D3246" s="2" t="s">
        <v>1817</v>
      </c>
      <c r="E3246" s="4" t="s">
        <v>367</v>
      </c>
      <c r="F3246" s="2" t="s">
        <v>2828</v>
      </c>
      <c r="G3246" s="2" t="s">
        <v>2829</v>
      </c>
      <c r="H3246" s="2" t="s">
        <v>370</v>
      </c>
      <c r="I3246" s="2" t="s">
        <v>1162</v>
      </c>
      <c r="J3246" s="2" t="s">
        <v>30</v>
      </c>
      <c r="K3246" s="2" t="s">
        <v>30</v>
      </c>
      <c r="L3246" s="2" t="s">
        <v>526</v>
      </c>
      <c r="M3246" s="2" t="s">
        <v>45</v>
      </c>
      <c r="N3246" s="2" t="s">
        <v>659</v>
      </c>
      <c r="O3246" s="2" t="s">
        <v>323</v>
      </c>
      <c r="P3246" s="2" t="s">
        <v>2756</v>
      </c>
      <c r="Q3246" s="2" t="s">
        <v>363</v>
      </c>
      <c r="R3246" s="2" t="s">
        <v>605</v>
      </c>
      <c r="S3246" s="2" t="s">
        <v>34</v>
      </c>
      <c r="T3246" s="147">
        <v>5.2549999999999999</v>
      </c>
      <c r="U3246" s="2" t="s">
        <v>2830</v>
      </c>
      <c r="V3246" s="158">
        <v>2.4400000000000002E-2</v>
      </c>
      <c r="W3246" s="160">
        <v>5.9060000000000001E-2</v>
      </c>
      <c r="X3246" s="4" t="s">
        <v>610</v>
      </c>
      <c r="Y3246" s="4" t="s">
        <v>323</v>
      </c>
      <c r="Z3246" s="147">
        <v>1933553</v>
      </c>
      <c r="AA3246" s="155">
        <v>1</v>
      </c>
      <c r="AB3246" s="174">
        <v>85.33</v>
      </c>
      <c r="AD3246" s="147">
        <v>1649.9010000000001</v>
      </c>
      <c r="AG3246" s="2" t="s">
        <v>36</v>
      </c>
      <c r="AH3246" s="160">
        <v>1.591E-3</v>
      </c>
      <c r="AI3246" s="160">
        <v>5.1369449206155196E-3</v>
      </c>
      <c r="AJ3246" s="160">
        <v>1.2493822545224099E-3</v>
      </c>
      <c r="AK3246" s="191"/>
      <c r="AL3246" s="147"/>
    </row>
    <row r="3247" spans="1:38">
      <c r="A3247" s="2">
        <v>811</v>
      </c>
      <c r="B3247" s="2">
        <v>9732</v>
      </c>
      <c r="C3247" s="2" t="s">
        <v>1816</v>
      </c>
      <c r="D3247" s="2" t="s">
        <v>1817</v>
      </c>
      <c r="E3247" s="4" t="s">
        <v>367</v>
      </c>
      <c r="F3247" s="2" t="s">
        <v>2831</v>
      </c>
      <c r="G3247" s="2" t="s">
        <v>2832</v>
      </c>
      <c r="H3247" s="2" t="s">
        <v>370</v>
      </c>
      <c r="I3247" s="2" t="s">
        <v>951</v>
      </c>
      <c r="J3247" s="2" t="s">
        <v>30</v>
      </c>
      <c r="K3247" s="2" t="s">
        <v>30</v>
      </c>
      <c r="L3247" s="2" t="s">
        <v>526</v>
      </c>
      <c r="M3247" s="2" t="s">
        <v>45</v>
      </c>
      <c r="N3247" s="2" t="s">
        <v>659</v>
      </c>
      <c r="O3247" s="2" t="s">
        <v>323</v>
      </c>
      <c r="P3247" s="2" t="s">
        <v>2756</v>
      </c>
      <c r="Q3247" s="2" t="s">
        <v>363</v>
      </c>
      <c r="R3247" s="2" t="s">
        <v>605</v>
      </c>
      <c r="S3247" s="2" t="s">
        <v>34</v>
      </c>
      <c r="T3247" s="147">
        <v>5.5579999999999998</v>
      </c>
      <c r="U3247" s="2" t="s">
        <v>2830</v>
      </c>
      <c r="V3247" s="158">
        <v>9.1999999999999998E-3</v>
      </c>
      <c r="W3247" s="160">
        <v>3.3070000000000002E-2</v>
      </c>
      <c r="X3247" s="4" t="s">
        <v>610</v>
      </c>
      <c r="Y3247" s="4" t="s">
        <v>323</v>
      </c>
      <c r="Z3247" s="147">
        <v>3324000</v>
      </c>
      <c r="AA3247" s="155">
        <v>1</v>
      </c>
      <c r="AB3247" s="174">
        <v>102.12</v>
      </c>
      <c r="AD3247" s="147">
        <v>3394.4690000000001</v>
      </c>
      <c r="AG3247" s="2" t="s">
        <v>36</v>
      </c>
      <c r="AH3247" s="160">
        <v>1.2849999999999999E-3</v>
      </c>
      <c r="AI3247" s="160">
        <v>1.0568635111650701E-2</v>
      </c>
      <c r="AJ3247" s="160">
        <v>2.5704509912161401E-3</v>
      </c>
      <c r="AK3247" s="191"/>
      <c r="AL3247" s="147"/>
    </row>
    <row r="3248" spans="1:38">
      <c r="A3248" s="2">
        <v>811</v>
      </c>
      <c r="B3248" s="2">
        <v>9732</v>
      </c>
      <c r="C3248" s="2" t="s">
        <v>1816</v>
      </c>
      <c r="D3248" s="2" t="s">
        <v>1817</v>
      </c>
      <c r="E3248" s="4" t="s">
        <v>367</v>
      </c>
      <c r="F3248" s="2" t="s">
        <v>3564</v>
      </c>
      <c r="G3248" s="2" t="s">
        <v>3565</v>
      </c>
      <c r="H3248" s="2" t="s">
        <v>370</v>
      </c>
      <c r="I3248" s="2" t="s">
        <v>1162</v>
      </c>
      <c r="J3248" s="2" t="s">
        <v>30</v>
      </c>
      <c r="K3248" s="2" t="s">
        <v>30</v>
      </c>
      <c r="L3248" s="2" t="s">
        <v>526</v>
      </c>
      <c r="M3248" s="2" t="s">
        <v>31</v>
      </c>
      <c r="N3248" s="2" t="s">
        <v>659</v>
      </c>
      <c r="O3248" s="2" t="s">
        <v>323</v>
      </c>
      <c r="P3248" s="2" t="s">
        <v>2756</v>
      </c>
      <c r="Q3248" s="2" t="s">
        <v>363</v>
      </c>
      <c r="R3248" s="2" t="s">
        <v>605</v>
      </c>
      <c r="S3248" s="2" t="s">
        <v>34</v>
      </c>
      <c r="T3248" s="147">
        <v>7.7140000000000004</v>
      </c>
      <c r="U3248" s="2" t="s">
        <v>3566</v>
      </c>
      <c r="V3248" s="158">
        <v>5.79E-2</v>
      </c>
      <c r="W3248" s="160">
        <v>6.1330000000000003E-2</v>
      </c>
      <c r="X3248" s="4" t="s">
        <v>610</v>
      </c>
      <c r="Y3248" s="4" t="s">
        <v>323</v>
      </c>
      <c r="Z3248" s="147">
        <v>710000</v>
      </c>
      <c r="AA3248" s="155">
        <v>1</v>
      </c>
      <c r="AB3248" s="174">
        <v>100.47</v>
      </c>
      <c r="AD3248" s="147">
        <v>713.33699999999999</v>
      </c>
      <c r="AG3248" s="2" t="s">
        <v>36</v>
      </c>
      <c r="AH3248" s="160">
        <v>4.365E-3</v>
      </c>
      <c r="AI3248" s="160">
        <v>2.2209656087101401E-3</v>
      </c>
      <c r="AJ3248" s="160">
        <v>5.4017223511412099E-4</v>
      </c>
      <c r="AK3248" s="191"/>
      <c r="AL3248" s="147"/>
    </row>
    <row r="3249" spans="1:38">
      <c r="A3249" s="2">
        <v>811</v>
      </c>
      <c r="B3249" s="2">
        <v>9732</v>
      </c>
      <c r="C3249" s="2" t="s">
        <v>1824</v>
      </c>
      <c r="D3249" s="2" t="s">
        <v>1825</v>
      </c>
      <c r="E3249" s="4" t="s">
        <v>367</v>
      </c>
      <c r="F3249" s="2" t="s">
        <v>2833</v>
      </c>
      <c r="G3249" s="2" t="s">
        <v>2834</v>
      </c>
      <c r="H3249" s="2" t="s">
        <v>370</v>
      </c>
      <c r="I3249" s="2" t="s">
        <v>1162</v>
      </c>
      <c r="J3249" s="2" t="s">
        <v>30</v>
      </c>
      <c r="K3249" s="2" t="s">
        <v>137</v>
      </c>
      <c r="L3249" s="2" t="s">
        <v>526</v>
      </c>
      <c r="M3249" s="2" t="s">
        <v>45</v>
      </c>
      <c r="N3249" s="2" t="s">
        <v>636</v>
      </c>
      <c r="O3249" s="2" t="s">
        <v>323</v>
      </c>
      <c r="P3249" s="2" t="s">
        <v>2739</v>
      </c>
      <c r="Q3249" s="2" t="s">
        <v>612</v>
      </c>
      <c r="R3249" s="2" t="s">
        <v>605</v>
      </c>
      <c r="S3249" s="2" t="s">
        <v>34</v>
      </c>
      <c r="T3249" s="147">
        <v>1.736</v>
      </c>
      <c r="U3249" s="2" t="s">
        <v>2835</v>
      </c>
      <c r="V3249" s="158">
        <v>3.4500000000000003E-2</v>
      </c>
      <c r="W3249" s="160">
        <v>5.7250000000000002E-2</v>
      </c>
      <c r="X3249" s="4" t="s">
        <v>610</v>
      </c>
      <c r="Y3249" s="4" t="s">
        <v>323</v>
      </c>
      <c r="Z3249" s="147">
        <v>1141780.8500000001</v>
      </c>
      <c r="AA3249" s="155">
        <v>1</v>
      </c>
      <c r="AB3249" s="174">
        <v>96.61</v>
      </c>
      <c r="AD3249" s="147">
        <v>1103.0740000000001</v>
      </c>
      <c r="AG3249" s="2" t="s">
        <v>36</v>
      </c>
      <c r="AH3249" s="160">
        <v>1.776E-3</v>
      </c>
      <c r="AI3249" s="160">
        <v>3.4344082560076599E-3</v>
      </c>
      <c r="AJ3249" s="160">
        <v>8.3529973479394299E-4</v>
      </c>
      <c r="AK3249" s="191"/>
      <c r="AL3249" s="147"/>
    </row>
    <row r="3250" spans="1:38">
      <c r="A3250" s="2">
        <v>811</v>
      </c>
      <c r="B3250" s="2">
        <v>9732</v>
      </c>
      <c r="C3250" s="2" t="s">
        <v>1824</v>
      </c>
      <c r="D3250" s="2" t="s">
        <v>1825</v>
      </c>
      <c r="E3250" s="4" t="s">
        <v>367</v>
      </c>
      <c r="F3250" s="2" t="s">
        <v>2836</v>
      </c>
      <c r="G3250" s="2" t="s">
        <v>2837</v>
      </c>
      <c r="H3250" s="2" t="s">
        <v>370</v>
      </c>
      <c r="I3250" s="2" t="s">
        <v>1162</v>
      </c>
      <c r="J3250" s="2" t="s">
        <v>30</v>
      </c>
      <c r="K3250" s="2" t="s">
        <v>137</v>
      </c>
      <c r="L3250" s="2" t="s">
        <v>526</v>
      </c>
      <c r="M3250" s="2" t="s">
        <v>45</v>
      </c>
      <c r="N3250" s="2" t="s">
        <v>636</v>
      </c>
      <c r="O3250" s="2" t="s">
        <v>323</v>
      </c>
      <c r="P3250" s="2" t="s">
        <v>2739</v>
      </c>
      <c r="Q3250" s="2" t="s">
        <v>612</v>
      </c>
      <c r="R3250" s="2" t="s">
        <v>605</v>
      </c>
      <c r="S3250" s="2" t="s">
        <v>34</v>
      </c>
      <c r="T3250" s="147">
        <v>3.7589999999999999</v>
      </c>
      <c r="U3250" s="2" t="s">
        <v>2838</v>
      </c>
      <c r="V3250" s="158">
        <v>1.4999999999999999E-2</v>
      </c>
      <c r="W3250" s="160">
        <v>5.9859999999999997E-2</v>
      </c>
      <c r="X3250" s="4" t="s">
        <v>610</v>
      </c>
      <c r="Y3250" s="4" t="s">
        <v>323</v>
      </c>
      <c r="Z3250" s="147">
        <v>1194566</v>
      </c>
      <c r="AA3250" s="155">
        <v>1</v>
      </c>
      <c r="AB3250" s="174">
        <v>85.02</v>
      </c>
      <c r="AD3250" s="147">
        <v>1015.62</v>
      </c>
      <c r="AG3250" s="2" t="s">
        <v>36</v>
      </c>
      <c r="AH3250" s="160">
        <v>3.0950000000000001E-3</v>
      </c>
      <c r="AI3250" s="160">
        <v>3.16211989681587E-3</v>
      </c>
      <c r="AJ3250" s="160">
        <v>7.69075111142248E-4</v>
      </c>
      <c r="AK3250" s="191"/>
      <c r="AL3250" s="147"/>
    </row>
    <row r="3251" spans="1:38">
      <c r="A3251" s="2">
        <v>811</v>
      </c>
      <c r="B3251" s="2">
        <v>9732</v>
      </c>
      <c r="C3251" s="2" t="s">
        <v>1828</v>
      </c>
      <c r="D3251" s="2" t="s">
        <v>1829</v>
      </c>
      <c r="E3251" s="4" t="s">
        <v>367</v>
      </c>
      <c r="F3251" s="2" t="s">
        <v>2839</v>
      </c>
      <c r="G3251" s="2" t="s">
        <v>2840</v>
      </c>
      <c r="H3251" s="2" t="s">
        <v>370</v>
      </c>
      <c r="I3251" s="2" t="s">
        <v>1162</v>
      </c>
      <c r="J3251" s="2" t="s">
        <v>30</v>
      </c>
      <c r="K3251" s="2" t="s">
        <v>30</v>
      </c>
      <c r="L3251" s="2" t="s">
        <v>526</v>
      </c>
      <c r="M3251" s="2" t="s">
        <v>45</v>
      </c>
      <c r="N3251" s="2" t="s">
        <v>636</v>
      </c>
      <c r="O3251" s="2" t="s">
        <v>323</v>
      </c>
      <c r="P3251" s="2" t="s">
        <v>2739</v>
      </c>
      <c r="Q3251" s="2" t="s">
        <v>363</v>
      </c>
      <c r="R3251" s="2" t="s">
        <v>605</v>
      </c>
      <c r="S3251" s="2" t="s">
        <v>34</v>
      </c>
      <c r="T3251" s="147">
        <v>2.859</v>
      </c>
      <c r="U3251" s="2" t="s">
        <v>2841</v>
      </c>
      <c r="V3251" s="158">
        <v>2.0500000000000001E-2</v>
      </c>
      <c r="W3251" s="160">
        <v>5.9229999999999998E-2</v>
      </c>
      <c r="X3251" s="4" t="s">
        <v>610</v>
      </c>
      <c r="Y3251" s="4" t="s">
        <v>323</v>
      </c>
      <c r="Z3251" s="147">
        <v>813785.44</v>
      </c>
      <c r="AA3251" s="155">
        <v>1</v>
      </c>
      <c r="AB3251" s="174">
        <v>90.04</v>
      </c>
      <c r="AD3251" s="147">
        <v>732.73199999999997</v>
      </c>
      <c r="AG3251" s="2" t="s">
        <v>36</v>
      </c>
      <c r="AH3251" s="160">
        <v>1.8209999999999999E-3</v>
      </c>
      <c r="AI3251" s="160">
        <v>2.2813529697578998E-3</v>
      </c>
      <c r="AJ3251" s="160">
        <v>5.5485934943137305E-4</v>
      </c>
      <c r="AK3251" s="191"/>
      <c r="AL3251" s="147"/>
    </row>
    <row r="3252" spans="1:38">
      <c r="A3252" s="2">
        <v>811</v>
      </c>
      <c r="B3252" s="2">
        <v>9732</v>
      </c>
      <c r="C3252" s="2" t="s">
        <v>1828</v>
      </c>
      <c r="D3252" s="2" t="s">
        <v>1829</v>
      </c>
      <c r="E3252" s="4" t="s">
        <v>367</v>
      </c>
      <c r="F3252" s="2" t="s">
        <v>2842</v>
      </c>
      <c r="G3252" s="2" t="s">
        <v>2843</v>
      </c>
      <c r="H3252" s="2" t="s">
        <v>370</v>
      </c>
      <c r="I3252" s="2" t="s">
        <v>1163</v>
      </c>
      <c r="J3252" s="2" t="s">
        <v>30</v>
      </c>
      <c r="K3252" s="2" t="s">
        <v>30</v>
      </c>
      <c r="L3252" s="2" t="s">
        <v>526</v>
      </c>
      <c r="M3252" s="2" t="s">
        <v>45</v>
      </c>
      <c r="N3252" s="2" t="s">
        <v>636</v>
      </c>
      <c r="O3252" s="2" t="s">
        <v>323</v>
      </c>
      <c r="P3252" s="2" t="s">
        <v>2739</v>
      </c>
      <c r="Q3252" s="2" t="s">
        <v>363</v>
      </c>
      <c r="R3252" s="2" t="s">
        <v>605</v>
      </c>
      <c r="S3252" s="2" t="s">
        <v>34</v>
      </c>
      <c r="T3252" s="147">
        <v>2.8220000000000001</v>
      </c>
      <c r="U3252" s="2" t="s">
        <v>2844</v>
      </c>
      <c r="V3252" s="158">
        <v>1.25E-3</v>
      </c>
      <c r="W3252" s="160">
        <v>6.0740000000000002E-2</v>
      </c>
      <c r="X3252" s="4" t="s">
        <v>610</v>
      </c>
      <c r="Y3252" s="4" t="s">
        <v>323</v>
      </c>
      <c r="Z3252" s="147">
        <v>839190</v>
      </c>
      <c r="AA3252" s="155">
        <v>1</v>
      </c>
      <c r="AB3252" s="174">
        <v>85.3</v>
      </c>
      <c r="AD3252" s="147">
        <v>715.82899999999995</v>
      </c>
      <c r="AG3252" s="2" t="s">
        <v>36</v>
      </c>
      <c r="AH3252" s="160">
        <v>1.4809999999999999E-3</v>
      </c>
      <c r="AI3252" s="160">
        <v>2.22872463672144E-3</v>
      </c>
      <c r="AJ3252" s="160">
        <v>5.4205934740741404E-4</v>
      </c>
      <c r="AK3252" s="191"/>
      <c r="AL3252" s="147"/>
    </row>
    <row r="3253" spans="1:38">
      <c r="A3253" s="2">
        <v>811</v>
      </c>
      <c r="B3253" s="2">
        <v>9732</v>
      </c>
      <c r="C3253" s="2" t="s">
        <v>1832</v>
      </c>
      <c r="D3253" s="2" t="s">
        <v>1833</v>
      </c>
      <c r="E3253" s="4" t="s">
        <v>367</v>
      </c>
      <c r="F3253" s="2" t="s">
        <v>2845</v>
      </c>
      <c r="G3253" s="2" t="s">
        <v>2846</v>
      </c>
      <c r="H3253" s="2" t="s">
        <v>370</v>
      </c>
      <c r="I3253" s="2" t="s">
        <v>951</v>
      </c>
      <c r="J3253" s="2" t="s">
        <v>30</v>
      </c>
      <c r="K3253" s="2" t="s">
        <v>30</v>
      </c>
      <c r="L3253" s="2" t="s">
        <v>526</v>
      </c>
      <c r="M3253" s="2" t="s">
        <v>45</v>
      </c>
      <c r="N3253" s="2" t="s">
        <v>660</v>
      </c>
      <c r="O3253" s="2" t="s">
        <v>323</v>
      </c>
      <c r="P3253" s="2" t="s">
        <v>2739</v>
      </c>
      <c r="Q3253" s="2" t="s">
        <v>612</v>
      </c>
      <c r="R3253" s="2" t="s">
        <v>605</v>
      </c>
      <c r="S3253" s="2" t="s">
        <v>34</v>
      </c>
      <c r="T3253" s="147">
        <v>1.7330000000000001</v>
      </c>
      <c r="U3253" s="2" t="s">
        <v>2847</v>
      </c>
      <c r="V3253" s="158">
        <v>2.5700000000000001E-2</v>
      </c>
      <c r="W3253" s="160">
        <v>3.109E-2</v>
      </c>
      <c r="X3253" s="4" t="s">
        <v>610</v>
      </c>
      <c r="Y3253" s="4" t="s">
        <v>323</v>
      </c>
      <c r="Z3253" s="147">
        <v>849222.3</v>
      </c>
      <c r="AA3253" s="155">
        <v>1</v>
      </c>
      <c r="AB3253" s="174">
        <v>116.88</v>
      </c>
      <c r="AD3253" s="147">
        <v>992.57100000000003</v>
      </c>
      <c r="AG3253" s="2" t="s">
        <v>36</v>
      </c>
      <c r="AH3253" s="160">
        <v>6.6200000000000005E-4</v>
      </c>
      <c r="AI3253" s="160">
        <v>3.0903571650415401E-3</v>
      </c>
      <c r="AJ3253" s="160">
        <v>7.5162133560047195E-4</v>
      </c>
      <c r="AK3253" s="191"/>
      <c r="AL3253" s="147"/>
    </row>
    <row r="3254" spans="1:38">
      <c r="A3254" s="2">
        <v>811</v>
      </c>
      <c r="B3254" s="2">
        <v>9732</v>
      </c>
      <c r="C3254" s="2" t="s">
        <v>1832</v>
      </c>
      <c r="D3254" s="2" t="s">
        <v>1833</v>
      </c>
      <c r="E3254" s="4" t="s">
        <v>367</v>
      </c>
      <c r="F3254" s="2" t="s">
        <v>2848</v>
      </c>
      <c r="G3254" s="2" t="s">
        <v>2849</v>
      </c>
      <c r="H3254" s="2" t="s">
        <v>370</v>
      </c>
      <c r="I3254" s="2" t="s">
        <v>951</v>
      </c>
      <c r="J3254" s="2" t="s">
        <v>30</v>
      </c>
      <c r="K3254" s="2" t="s">
        <v>30</v>
      </c>
      <c r="L3254" s="2" t="s">
        <v>526</v>
      </c>
      <c r="M3254" s="2" t="s">
        <v>45</v>
      </c>
      <c r="N3254" s="2" t="s">
        <v>660</v>
      </c>
      <c r="O3254" s="2" t="s">
        <v>323</v>
      </c>
      <c r="P3254" s="2" t="s">
        <v>2739</v>
      </c>
      <c r="Q3254" s="2" t="s">
        <v>612</v>
      </c>
      <c r="R3254" s="2" t="s">
        <v>605</v>
      </c>
      <c r="S3254" s="2" t="s">
        <v>34</v>
      </c>
      <c r="T3254" s="147">
        <v>0.74199999999999999</v>
      </c>
      <c r="U3254" s="2" t="s">
        <v>2850</v>
      </c>
      <c r="V3254" s="158">
        <v>1.2200000000000001E-2</v>
      </c>
      <c r="W3254" s="160">
        <v>2.6460000000000001E-2</v>
      </c>
      <c r="X3254" s="4" t="s">
        <v>610</v>
      </c>
      <c r="Y3254" s="4" t="s">
        <v>323</v>
      </c>
      <c r="Z3254" s="147">
        <v>224130</v>
      </c>
      <c r="AA3254" s="155">
        <v>1</v>
      </c>
      <c r="AB3254" s="174">
        <v>114.5</v>
      </c>
      <c r="AD3254" s="147">
        <v>256.62900000000002</v>
      </c>
      <c r="AG3254" s="2" t="s">
        <v>36</v>
      </c>
      <c r="AH3254" s="160">
        <v>9.7400000000000004E-4</v>
      </c>
      <c r="AI3254" s="160">
        <v>7.9901063600070301E-4</v>
      </c>
      <c r="AJ3254" s="160">
        <v>1.94331402267465E-4</v>
      </c>
      <c r="AK3254" s="191"/>
      <c r="AL3254" s="147"/>
    </row>
    <row r="3255" spans="1:38">
      <c r="A3255" s="2">
        <v>811</v>
      </c>
      <c r="B3255" s="2">
        <v>9732</v>
      </c>
      <c r="C3255" s="2" t="s">
        <v>1832</v>
      </c>
      <c r="D3255" s="2" t="s">
        <v>1833</v>
      </c>
      <c r="E3255" s="4" t="s">
        <v>367</v>
      </c>
      <c r="F3255" s="2" t="s">
        <v>2851</v>
      </c>
      <c r="G3255" s="2" t="s">
        <v>2852</v>
      </c>
      <c r="H3255" s="2" t="s">
        <v>370</v>
      </c>
      <c r="I3255" s="2" t="s">
        <v>951</v>
      </c>
      <c r="J3255" s="2" t="s">
        <v>30</v>
      </c>
      <c r="K3255" s="2" t="s">
        <v>30</v>
      </c>
      <c r="L3255" s="2" t="s">
        <v>526</v>
      </c>
      <c r="M3255" s="2" t="s">
        <v>45</v>
      </c>
      <c r="N3255" s="2" t="s">
        <v>660</v>
      </c>
      <c r="O3255" s="2" t="s">
        <v>323</v>
      </c>
      <c r="P3255" s="2" t="s">
        <v>2739</v>
      </c>
      <c r="Q3255" s="2" t="s">
        <v>612</v>
      </c>
      <c r="R3255" s="2" t="s">
        <v>605</v>
      </c>
      <c r="S3255" s="2" t="s">
        <v>34</v>
      </c>
      <c r="T3255" s="147">
        <v>4.1399999999999997</v>
      </c>
      <c r="U3255" s="2" t="s">
        <v>2768</v>
      </c>
      <c r="V3255" s="158">
        <v>1.09E-2</v>
      </c>
      <c r="W3255" s="160">
        <v>3.3939999999999998E-2</v>
      </c>
      <c r="X3255" s="4" t="s">
        <v>610</v>
      </c>
      <c r="Y3255" s="4" t="s">
        <v>323</v>
      </c>
      <c r="Z3255" s="147">
        <v>316369</v>
      </c>
      <c r="AA3255" s="155">
        <v>1</v>
      </c>
      <c r="AB3255" s="174">
        <v>103.89</v>
      </c>
      <c r="AD3255" s="147">
        <v>328.67599999999999</v>
      </c>
      <c r="AG3255" s="2" t="s">
        <v>36</v>
      </c>
      <c r="AH3255" s="160">
        <v>4.4499999999999997E-4</v>
      </c>
      <c r="AI3255" s="160">
        <v>1.02332774869798E-3</v>
      </c>
      <c r="AJ3255" s="160">
        <v>2.4888869737587803E-4</v>
      </c>
      <c r="AK3255" s="191"/>
      <c r="AL3255" s="147"/>
    </row>
    <row r="3256" spans="1:38">
      <c r="A3256" s="2">
        <v>811</v>
      </c>
      <c r="B3256" s="2">
        <v>9732</v>
      </c>
      <c r="C3256" s="2" t="s">
        <v>2853</v>
      </c>
      <c r="D3256" s="2" t="s">
        <v>2854</v>
      </c>
      <c r="E3256" s="4" t="s">
        <v>367</v>
      </c>
      <c r="F3256" s="2" t="s">
        <v>2855</v>
      </c>
      <c r="G3256" s="2" t="s">
        <v>2856</v>
      </c>
      <c r="H3256" s="2" t="s">
        <v>370</v>
      </c>
      <c r="I3256" s="2" t="s">
        <v>1162</v>
      </c>
      <c r="J3256" s="2" t="s">
        <v>30</v>
      </c>
      <c r="K3256" s="2" t="s">
        <v>30</v>
      </c>
      <c r="L3256" s="2" t="s">
        <v>526</v>
      </c>
      <c r="M3256" s="2" t="s">
        <v>45</v>
      </c>
      <c r="N3256" s="2" t="s">
        <v>642</v>
      </c>
      <c r="O3256" s="2" t="s">
        <v>323</v>
      </c>
      <c r="P3256" s="2" t="s">
        <v>2739</v>
      </c>
      <c r="Q3256" s="2" t="s">
        <v>612</v>
      </c>
      <c r="R3256" s="2" t="s">
        <v>605</v>
      </c>
      <c r="S3256" s="2" t="s">
        <v>34</v>
      </c>
      <c r="T3256" s="147">
        <v>0.496</v>
      </c>
      <c r="U3256" s="2" t="s">
        <v>2857</v>
      </c>
      <c r="V3256" s="158">
        <v>2.75E-2</v>
      </c>
      <c r="W3256" s="160">
        <v>5.8860000000000003E-2</v>
      </c>
      <c r="X3256" s="4" t="s">
        <v>610</v>
      </c>
      <c r="Y3256" s="4" t="s">
        <v>323</v>
      </c>
      <c r="Z3256" s="147">
        <v>22976.25</v>
      </c>
      <c r="AA3256" s="155">
        <v>1</v>
      </c>
      <c r="AB3256" s="174">
        <v>98.54</v>
      </c>
      <c r="AD3256" s="147">
        <v>22.640999999999998</v>
      </c>
      <c r="AG3256" s="2" t="s">
        <v>36</v>
      </c>
      <c r="AH3256" s="160">
        <v>2.5799999999999998E-4</v>
      </c>
      <c r="AI3256" s="160">
        <v>7.0491830559113496E-5</v>
      </c>
      <c r="AJ3256" s="160">
        <v>1.7144673254313201E-5</v>
      </c>
      <c r="AK3256" s="191"/>
      <c r="AL3256" s="147"/>
    </row>
    <row r="3257" spans="1:38">
      <c r="A3257" s="2">
        <v>811</v>
      </c>
      <c r="B3257" s="2">
        <v>9732</v>
      </c>
      <c r="C3257" s="2" t="s">
        <v>2283</v>
      </c>
      <c r="D3257" s="2" t="s">
        <v>2284</v>
      </c>
      <c r="E3257" s="4" t="s">
        <v>367</v>
      </c>
      <c r="F3257" s="2" t="s">
        <v>2858</v>
      </c>
      <c r="G3257" s="2" t="s">
        <v>2859</v>
      </c>
      <c r="H3257" s="2" t="s">
        <v>370</v>
      </c>
      <c r="I3257" s="2" t="s">
        <v>1162</v>
      </c>
      <c r="J3257" s="2" t="s">
        <v>30</v>
      </c>
      <c r="K3257" s="2" t="s">
        <v>30</v>
      </c>
      <c r="L3257" s="2" t="s">
        <v>526</v>
      </c>
      <c r="M3257" s="2" t="s">
        <v>45</v>
      </c>
      <c r="N3257" s="2" t="s">
        <v>646</v>
      </c>
      <c r="O3257" s="2" t="s">
        <v>323</v>
      </c>
      <c r="P3257" s="2" t="s">
        <v>2756</v>
      </c>
      <c r="Q3257" s="2" t="s">
        <v>363</v>
      </c>
      <c r="R3257" s="2" t="s">
        <v>605</v>
      </c>
      <c r="S3257" s="2" t="s">
        <v>34</v>
      </c>
      <c r="T3257" s="147">
        <v>2.8660000000000001</v>
      </c>
      <c r="U3257" s="2" t="s">
        <v>2860</v>
      </c>
      <c r="V3257" s="158">
        <v>1.6400000000000001E-2</v>
      </c>
      <c r="W3257" s="160">
        <v>5.4919999999999997E-2</v>
      </c>
      <c r="X3257" s="4" t="s">
        <v>610</v>
      </c>
      <c r="Y3257" s="4" t="s">
        <v>323</v>
      </c>
      <c r="Z3257" s="147">
        <v>968000</v>
      </c>
      <c r="AA3257" s="155">
        <v>1</v>
      </c>
      <c r="AB3257" s="174">
        <v>89.72</v>
      </c>
      <c r="AD3257" s="147">
        <v>868.49</v>
      </c>
      <c r="AG3257" s="2" t="s">
        <v>36</v>
      </c>
      <c r="AH3257" s="160">
        <v>3.0920000000000001E-3</v>
      </c>
      <c r="AI3257" s="160">
        <v>2.7040312406652499E-3</v>
      </c>
      <c r="AJ3257" s="160">
        <v>6.5766106118898804E-4</v>
      </c>
      <c r="AK3257" s="191"/>
      <c r="AL3257" s="147"/>
    </row>
    <row r="3258" spans="1:38">
      <c r="A3258" s="2">
        <v>811</v>
      </c>
      <c r="B3258" s="2">
        <v>9732</v>
      </c>
      <c r="C3258" s="2" t="s">
        <v>2283</v>
      </c>
      <c r="D3258" s="2" t="s">
        <v>2284</v>
      </c>
      <c r="E3258" s="4" t="s">
        <v>367</v>
      </c>
      <c r="F3258" s="2" t="s">
        <v>2861</v>
      </c>
      <c r="G3258" s="2" t="s">
        <v>2862</v>
      </c>
      <c r="H3258" s="2" t="s">
        <v>370</v>
      </c>
      <c r="I3258" s="2" t="s">
        <v>1162</v>
      </c>
      <c r="J3258" s="2" t="s">
        <v>30</v>
      </c>
      <c r="K3258" s="2" t="s">
        <v>30</v>
      </c>
      <c r="L3258" s="2" t="s">
        <v>526</v>
      </c>
      <c r="M3258" s="2" t="s">
        <v>45</v>
      </c>
      <c r="N3258" s="2" t="s">
        <v>646</v>
      </c>
      <c r="O3258" s="2" t="s">
        <v>323</v>
      </c>
      <c r="P3258" s="2" t="s">
        <v>2756</v>
      </c>
      <c r="Q3258" s="2" t="s">
        <v>363</v>
      </c>
      <c r="R3258" s="2" t="s">
        <v>605</v>
      </c>
      <c r="S3258" s="2" t="s">
        <v>34</v>
      </c>
      <c r="T3258" s="147">
        <v>5.5060000000000002</v>
      </c>
      <c r="U3258" s="2" t="s">
        <v>2863</v>
      </c>
      <c r="V3258" s="158">
        <v>5.3100000000000001E-2</v>
      </c>
      <c r="W3258" s="160">
        <v>5.9760000000000001E-2</v>
      </c>
      <c r="X3258" s="4" t="s">
        <v>610</v>
      </c>
      <c r="Y3258" s="4" t="s">
        <v>323</v>
      </c>
      <c r="Z3258" s="147">
        <v>883000</v>
      </c>
      <c r="AA3258" s="155">
        <v>1</v>
      </c>
      <c r="AB3258" s="174">
        <v>97.42</v>
      </c>
      <c r="AD3258" s="147">
        <v>860.21900000000005</v>
      </c>
      <c r="AG3258" s="2" t="s">
        <v>36</v>
      </c>
      <c r="AH3258" s="160">
        <v>2.7750000000000001E-3</v>
      </c>
      <c r="AI3258" s="160">
        <v>2.67827958815088E-3</v>
      </c>
      <c r="AJ3258" s="160">
        <v>6.5139787204188202E-4</v>
      </c>
      <c r="AK3258" s="191"/>
      <c r="AL3258" s="147"/>
    </row>
    <row r="3259" spans="1:38">
      <c r="A3259" s="2">
        <v>811</v>
      </c>
      <c r="B3259" s="2">
        <v>9732</v>
      </c>
      <c r="C3259" s="2" t="s">
        <v>2430</v>
      </c>
      <c r="D3259" s="2" t="s">
        <v>2431</v>
      </c>
      <c r="E3259" s="4" t="s">
        <v>367</v>
      </c>
      <c r="F3259" s="2" t="s">
        <v>2864</v>
      </c>
      <c r="G3259" s="2" t="s">
        <v>2865</v>
      </c>
      <c r="H3259" s="2" t="s">
        <v>370</v>
      </c>
      <c r="I3259" s="2" t="s">
        <v>951</v>
      </c>
      <c r="J3259" s="2" t="s">
        <v>30</v>
      </c>
      <c r="K3259" s="2" t="s">
        <v>30</v>
      </c>
      <c r="L3259" s="2" t="s">
        <v>526</v>
      </c>
      <c r="M3259" s="2" t="s">
        <v>45</v>
      </c>
      <c r="N3259" s="2" t="s">
        <v>659</v>
      </c>
      <c r="O3259" s="2" t="s">
        <v>323</v>
      </c>
      <c r="P3259" s="2" t="s">
        <v>374</v>
      </c>
      <c r="Q3259" s="2" t="s">
        <v>375</v>
      </c>
      <c r="R3259" s="2" t="s">
        <v>375</v>
      </c>
      <c r="S3259" s="2" t="s">
        <v>34</v>
      </c>
      <c r="T3259" s="147">
        <v>2.3730000000000002</v>
      </c>
      <c r="U3259" s="2" t="s">
        <v>2866</v>
      </c>
      <c r="V3259" s="158">
        <v>1.9E-2</v>
      </c>
      <c r="W3259" s="160">
        <v>3.5430000000000003E-2</v>
      </c>
      <c r="X3259" s="4" t="s">
        <v>610</v>
      </c>
      <c r="Y3259" s="4" t="s">
        <v>323</v>
      </c>
      <c r="Z3259" s="147">
        <v>463175.02</v>
      </c>
      <c r="AA3259" s="155">
        <v>1</v>
      </c>
      <c r="AB3259" s="174">
        <v>106.58</v>
      </c>
      <c r="AC3259" s="147">
        <v>12.999000000000001</v>
      </c>
      <c r="AD3259" s="147">
        <v>506.65100000000001</v>
      </c>
      <c r="AG3259" s="2" t="s">
        <v>36</v>
      </c>
      <c r="AH3259" s="160">
        <v>7.9799999999999999E-4</v>
      </c>
      <c r="AI3259" s="160">
        <v>1.5774502638850199E-3</v>
      </c>
      <c r="AJ3259" s="160">
        <v>3.8365962601239801E-4</v>
      </c>
      <c r="AK3259" s="191"/>
      <c r="AL3259" s="147"/>
    </row>
    <row r="3260" spans="1:38">
      <c r="A3260" s="2">
        <v>811</v>
      </c>
      <c r="B3260" s="2">
        <v>9732</v>
      </c>
      <c r="C3260" s="2" t="s">
        <v>1784</v>
      </c>
      <c r="D3260" s="2" t="s">
        <v>1785</v>
      </c>
      <c r="E3260" s="4" t="s">
        <v>367</v>
      </c>
      <c r="F3260" s="2" t="s">
        <v>2867</v>
      </c>
      <c r="G3260" s="2" t="s">
        <v>2868</v>
      </c>
      <c r="H3260" s="2" t="s">
        <v>370</v>
      </c>
      <c r="I3260" s="2" t="s">
        <v>951</v>
      </c>
      <c r="J3260" s="2" t="s">
        <v>30</v>
      </c>
      <c r="K3260" s="2" t="s">
        <v>30</v>
      </c>
      <c r="L3260" s="2" t="s">
        <v>526</v>
      </c>
      <c r="M3260" s="2" t="s">
        <v>45</v>
      </c>
      <c r="N3260" s="2" t="s">
        <v>659</v>
      </c>
      <c r="O3260" s="2" t="s">
        <v>323</v>
      </c>
      <c r="P3260" s="2" t="s">
        <v>2756</v>
      </c>
      <c r="Q3260" s="2" t="s">
        <v>363</v>
      </c>
      <c r="R3260" s="2" t="s">
        <v>605</v>
      </c>
      <c r="S3260" s="2" t="s">
        <v>34</v>
      </c>
      <c r="T3260" s="147">
        <v>5.3609999999999998</v>
      </c>
      <c r="U3260" s="2" t="s">
        <v>2869</v>
      </c>
      <c r="V3260" s="158">
        <v>6.4999999999999997E-3</v>
      </c>
      <c r="W3260" s="160">
        <v>3.3059999999999999E-2</v>
      </c>
      <c r="X3260" s="4" t="s">
        <v>610</v>
      </c>
      <c r="Y3260" s="4" t="s">
        <v>323</v>
      </c>
      <c r="Z3260" s="147">
        <v>2160224.79</v>
      </c>
      <c r="AA3260" s="155">
        <v>1</v>
      </c>
      <c r="AB3260" s="174">
        <v>99.45</v>
      </c>
      <c r="AD3260" s="147">
        <v>2148.3440000000001</v>
      </c>
      <c r="AG3260" s="2" t="s">
        <v>36</v>
      </c>
      <c r="AH3260" s="160">
        <v>9.5600000000000004E-4</v>
      </c>
      <c r="AI3260" s="160">
        <v>6.6888401251608796E-3</v>
      </c>
      <c r="AJ3260" s="160">
        <v>1.6268265058041801E-3</v>
      </c>
      <c r="AK3260" s="191"/>
      <c r="AL3260" s="147"/>
    </row>
    <row r="3261" spans="1:38">
      <c r="A3261" s="2">
        <v>811</v>
      </c>
      <c r="B3261" s="2">
        <v>9732</v>
      </c>
      <c r="C3261" s="2" t="s">
        <v>2870</v>
      </c>
      <c r="D3261" s="2" t="s">
        <v>2871</v>
      </c>
      <c r="E3261" s="4" t="s">
        <v>367</v>
      </c>
      <c r="F3261" s="2" t="s">
        <v>2872</v>
      </c>
      <c r="G3261" s="2" t="s">
        <v>2873</v>
      </c>
      <c r="H3261" s="2" t="s">
        <v>370</v>
      </c>
      <c r="I3261" s="2" t="s">
        <v>951</v>
      </c>
      <c r="J3261" s="2" t="s">
        <v>30</v>
      </c>
      <c r="K3261" s="2" t="s">
        <v>30</v>
      </c>
      <c r="L3261" s="2" t="s">
        <v>526</v>
      </c>
      <c r="M3261" s="2" t="s">
        <v>45</v>
      </c>
      <c r="N3261" s="2" t="s">
        <v>659</v>
      </c>
      <c r="O3261" s="2" t="s">
        <v>323</v>
      </c>
      <c r="P3261" s="2" t="s">
        <v>2739</v>
      </c>
      <c r="Q3261" s="2" t="s">
        <v>363</v>
      </c>
      <c r="R3261" s="2" t="s">
        <v>605</v>
      </c>
      <c r="S3261" s="2" t="s">
        <v>34</v>
      </c>
      <c r="T3261" s="147">
        <v>1.302</v>
      </c>
      <c r="U3261" s="2" t="s">
        <v>2874</v>
      </c>
      <c r="V3261" s="158">
        <v>3.4599999999999999E-2</v>
      </c>
      <c r="W3261" s="160">
        <v>2.785E-2</v>
      </c>
      <c r="X3261" s="4" t="s">
        <v>610</v>
      </c>
      <c r="Y3261" s="4" t="s">
        <v>323</v>
      </c>
      <c r="Z3261" s="147">
        <v>42220.41</v>
      </c>
      <c r="AA3261" s="155">
        <v>1</v>
      </c>
      <c r="AB3261" s="174">
        <v>118.52</v>
      </c>
      <c r="AD3261" s="147">
        <v>50.04</v>
      </c>
      <c r="AG3261" s="2" t="s">
        <v>36</v>
      </c>
      <c r="AH3261" s="160">
        <v>1.21E-4</v>
      </c>
      <c r="AI3261" s="160">
        <v>1.55797746579183E-4</v>
      </c>
      <c r="AJ3261" s="160">
        <v>3.7892354868248701E-5</v>
      </c>
      <c r="AK3261" s="191"/>
      <c r="AL3261" s="147"/>
    </row>
    <row r="3262" spans="1:38">
      <c r="A3262" s="2">
        <v>811</v>
      </c>
      <c r="B3262" s="2">
        <v>9732</v>
      </c>
      <c r="C3262" s="2" t="s">
        <v>2870</v>
      </c>
      <c r="D3262" s="2" t="s">
        <v>2871</v>
      </c>
      <c r="E3262" s="4" t="s">
        <v>367</v>
      </c>
      <c r="F3262" s="2" t="s">
        <v>2875</v>
      </c>
      <c r="G3262" s="2" t="s">
        <v>2876</v>
      </c>
      <c r="H3262" s="2" t="s">
        <v>370</v>
      </c>
      <c r="I3262" s="2" t="s">
        <v>1162</v>
      </c>
      <c r="J3262" s="2" t="s">
        <v>30</v>
      </c>
      <c r="K3262" s="2" t="s">
        <v>30</v>
      </c>
      <c r="L3262" s="2" t="s">
        <v>526</v>
      </c>
      <c r="M3262" s="2" t="s">
        <v>45</v>
      </c>
      <c r="N3262" s="2" t="s">
        <v>4453</v>
      </c>
      <c r="O3262" s="2" t="s">
        <v>323</v>
      </c>
      <c r="P3262" s="2" t="s">
        <v>2739</v>
      </c>
      <c r="Q3262" s="2" t="s">
        <v>363</v>
      </c>
      <c r="R3262" s="2" t="s">
        <v>605</v>
      </c>
      <c r="S3262" s="2" t="s">
        <v>34</v>
      </c>
      <c r="T3262" s="147">
        <v>2.758</v>
      </c>
      <c r="U3262" s="2" t="s">
        <v>2877</v>
      </c>
      <c r="V3262" s="158">
        <v>5.2999999999999999E-2</v>
      </c>
      <c r="W3262" s="160">
        <v>5.9970000000000002E-2</v>
      </c>
      <c r="X3262" s="4" t="s">
        <v>610</v>
      </c>
      <c r="Y3262" s="4" t="s">
        <v>323</v>
      </c>
      <c r="Z3262" s="147">
        <v>309528.17</v>
      </c>
      <c r="AA3262" s="155">
        <v>1</v>
      </c>
      <c r="AB3262" s="174">
        <v>98.36</v>
      </c>
      <c r="AC3262" s="147">
        <v>71.748999999999995</v>
      </c>
      <c r="AD3262" s="147">
        <v>376.20100000000002</v>
      </c>
      <c r="AG3262" s="2" t="s">
        <v>36</v>
      </c>
      <c r="AH3262" s="160">
        <v>8.1800000000000004E-4</v>
      </c>
      <c r="AI3262" s="160">
        <v>1.1712956166891901E-3</v>
      </c>
      <c r="AJ3262" s="160">
        <v>2.8487670802512902E-4</v>
      </c>
      <c r="AK3262" s="191"/>
      <c r="AL3262" s="147"/>
    </row>
    <row r="3263" spans="1:38">
      <c r="A3263" s="2">
        <v>811</v>
      </c>
      <c r="B3263" s="2">
        <v>9732</v>
      </c>
      <c r="C3263" s="2" t="s">
        <v>1843</v>
      </c>
      <c r="D3263" s="2" t="s">
        <v>1844</v>
      </c>
      <c r="E3263" s="4" t="s">
        <v>367</v>
      </c>
      <c r="F3263" s="2" t="s">
        <v>3573</v>
      </c>
      <c r="G3263" s="2" t="s">
        <v>3574</v>
      </c>
      <c r="H3263" s="2" t="s">
        <v>370</v>
      </c>
      <c r="I3263" s="2" t="s">
        <v>1162</v>
      </c>
      <c r="J3263" s="2" t="s">
        <v>30</v>
      </c>
      <c r="K3263" s="2" t="s">
        <v>30</v>
      </c>
      <c r="L3263" s="2" t="s">
        <v>526</v>
      </c>
      <c r="M3263" s="2" t="s">
        <v>45</v>
      </c>
      <c r="N3263" s="2" t="s">
        <v>635</v>
      </c>
      <c r="O3263" s="2" t="s">
        <v>323</v>
      </c>
      <c r="P3263" s="2" t="s">
        <v>2773</v>
      </c>
      <c r="Q3263" s="2" t="s">
        <v>363</v>
      </c>
      <c r="R3263" s="2" t="s">
        <v>605</v>
      </c>
      <c r="S3263" s="2" t="s">
        <v>34</v>
      </c>
      <c r="T3263" s="147">
        <v>2.3109999999999999</v>
      </c>
      <c r="U3263" s="2" t="s">
        <v>3575</v>
      </c>
      <c r="V3263" s="158">
        <v>2.7E-2</v>
      </c>
      <c r="W3263" s="160">
        <v>5.9020000000000003E-2</v>
      </c>
      <c r="X3263" s="4" t="s">
        <v>610</v>
      </c>
      <c r="Y3263" s="4" t="s">
        <v>323</v>
      </c>
      <c r="Z3263" s="147">
        <v>216122.79</v>
      </c>
      <c r="AA3263" s="155">
        <v>1</v>
      </c>
      <c r="AB3263" s="174">
        <v>93.07</v>
      </c>
      <c r="AD3263" s="147">
        <v>201.14500000000001</v>
      </c>
      <c r="AG3263" s="2" t="s">
        <v>36</v>
      </c>
      <c r="AH3263" s="160">
        <v>3.1700000000000001E-4</v>
      </c>
      <c r="AI3263" s="160">
        <v>6.2626387650967805E-4</v>
      </c>
      <c r="AJ3263" s="160">
        <v>1.5231679257831201E-4</v>
      </c>
      <c r="AK3263" s="191"/>
      <c r="AL3263" s="147"/>
    </row>
    <row r="3264" spans="1:38">
      <c r="A3264" s="2">
        <v>811</v>
      </c>
      <c r="B3264" s="2">
        <v>9732</v>
      </c>
      <c r="C3264" s="2" t="s">
        <v>1843</v>
      </c>
      <c r="D3264" s="2" t="s">
        <v>1844</v>
      </c>
      <c r="E3264" s="4" t="s">
        <v>367</v>
      </c>
      <c r="F3264" s="2" t="s">
        <v>2878</v>
      </c>
      <c r="G3264" s="2" t="s">
        <v>2879</v>
      </c>
      <c r="H3264" s="2" t="s">
        <v>370</v>
      </c>
      <c r="I3264" s="2" t="s">
        <v>1162</v>
      </c>
      <c r="J3264" s="2" t="s">
        <v>30</v>
      </c>
      <c r="K3264" s="2" t="s">
        <v>30</v>
      </c>
      <c r="L3264" s="2" t="s">
        <v>526</v>
      </c>
      <c r="M3264" s="2" t="s">
        <v>45</v>
      </c>
      <c r="N3264" s="2" t="s">
        <v>635</v>
      </c>
      <c r="O3264" s="2" t="s">
        <v>323</v>
      </c>
      <c r="P3264" s="2" t="s">
        <v>2773</v>
      </c>
      <c r="Q3264" s="2" t="s">
        <v>363</v>
      </c>
      <c r="R3264" s="2" t="s">
        <v>605</v>
      </c>
      <c r="S3264" s="2" t="s">
        <v>34</v>
      </c>
      <c r="T3264" s="147">
        <v>3.1779999999999999</v>
      </c>
      <c r="U3264" s="2" t="s">
        <v>2880</v>
      </c>
      <c r="V3264" s="158">
        <v>0.05</v>
      </c>
      <c r="W3264" s="160">
        <v>6.191E-2</v>
      </c>
      <c r="X3264" s="4" t="s">
        <v>610</v>
      </c>
      <c r="Y3264" s="4" t="s">
        <v>323</v>
      </c>
      <c r="Z3264" s="147">
        <v>268088.59999999998</v>
      </c>
      <c r="AA3264" s="155">
        <v>1</v>
      </c>
      <c r="AB3264" s="174">
        <v>96.73</v>
      </c>
      <c r="AD3264" s="147">
        <v>259.322</v>
      </c>
      <c r="AG3264" s="2" t="s">
        <v>36</v>
      </c>
      <c r="AH3264" s="160">
        <v>2.5900000000000001E-4</v>
      </c>
      <c r="AI3264" s="160">
        <v>8.07396044019554E-4</v>
      </c>
      <c r="AJ3264" s="160">
        <v>1.9637085959815101E-4</v>
      </c>
      <c r="AK3264" s="191"/>
      <c r="AL3264" s="147"/>
    </row>
    <row r="3265" spans="1:38">
      <c r="A3265" s="2">
        <v>811</v>
      </c>
      <c r="B3265" s="2">
        <v>9732</v>
      </c>
      <c r="C3265" s="2" t="s">
        <v>1847</v>
      </c>
      <c r="D3265" s="2" t="s">
        <v>1848</v>
      </c>
      <c r="E3265" s="4" t="s">
        <v>367</v>
      </c>
      <c r="F3265" s="2" t="s">
        <v>3576</v>
      </c>
      <c r="G3265" s="2" t="s">
        <v>3577</v>
      </c>
      <c r="H3265" s="2" t="s">
        <v>370</v>
      </c>
      <c r="I3265" s="2" t="s">
        <v>1162</v>
      </c>
      <c r="J3265" s="2" t="s">
        <v>30</v>
      </c>
      <c r="K3265" s="2" t="s">
        <v>30</v>
      </c>
      <c r="L3265" s="2" t="s">
        <v>526</v>
      </c>
      <c r="M3265" s="2" t="s">
        <v>45</v>
      </c>
      <c r="N3265" s="2" t="s">
        <v>680</v>
      </c>
      <c r="O3265" s="2" t="s">
        <v>323</v>
      </c>
      <c r="P3265" s="2" t="s">
        <v>2756</v>
      </c>
      <c r="Q3265" s="2" t="s">
        <v>363</v>
      </c>
      <c r="R3265" s="2" t="s">
        <v>605</v>
      </c>
      <c r="S3265" s="2" t="s">
        <v>34</v>
      </c>
      <c r="T3265" s="147">
        <v>3.379</v>
      </c>
      <c r="U3265" s="2" t="s">
        <v>2883</v>
      </c>
      <c r="V3265" s="158">
        <v>3.2000000000000001E-2</v>
      </c>
      <c r="W3265" s="160">
        <v>5.3769999999999998E-2</v>
      </c>
      <c r="X3265" s="4" t="s">
        <v>610</v>
      </c>
      <c r="Y3265" s="4" t="s">
        <v>323</v>
      </c>
      <c r="Z3265" s="147">
        <v>5862248</v>
      </c>
      <c r="AA3265" s="155">
        <v>1</v>
      </c>
      <c r="AB3265" s="174">
        <v>94.21</v>
      </c>
      <c r="AD3265" s="147">
        <v>5522.8239999999996</v>
      </c>
      <c r="AG3265" s="2" t="s">
        <v>36</v>
      </c>
      <c r="AH3265" s="160">
        <v>4.1790000000000004E-3</v>
      </c>
      <c r="AI3265" s="160">
        <v>1.71952412581729E-2</v>
      </c>
      <c r="AJ3265" s="160">
        <v>4.1821412575353501E-3</v>
      </c>
      <c r="AK3265" s="191"/>
      <c r="AL3265" s="147"/>
    </row>
    <row r="3266" spans="1:38">
      <c r="A3266" s="2">
        <v>811</v>
      </c>
      <c r="B3266" s="2">
        <v>9732</v>
      </c>
      <c r="C3266" s="2" t="s">
        <v>1847</v>
      </c>
      <c r="D3266" s="2" t="s">
        <v>1848</v>
      </c>
      <c r="E3266" s="4" t="s">
        <v>367</v>
      </c>
      <c r="F3266" s="2" t="s">
        <v>2881</v>
      </c>
      <c r="G3266" s="2" t="s">
        <v>2882</v>
      </c>
      <c r="H3266" s="2" t="s">
        <v>370</v>
      </c>
      <c r="I3266" s="2" t="s">
        <v>951</v>
      </c>
      <c r="J3266" s="2" t="s">
        <v>30</v>
      </c>
      <c r="K3266" s="2" t="s">
        <v>30</v>
      </c>
      <c r="L3266" s="2" t="s">
        <v>526</v>
      </c>
      <c r="M3266" s="2" t="s">
        <v>45</v>
      </c>
      <c r="N3266" s="2" t="s">
        <v>680</v>
      </c>
      <c r="O3266" s="2" t="s">
        <v>323</v>
      </c>
      <c r="P3266" s="2" t="s">
        <v>2756</v>
      </c>
      <c r="Q3266" s="2" t="s">
        <v>363</v>
      </c>
      <c r="R3266" s="2" t="s">
        <v>605</v>
      </c>
      <c r="S3266" s="2" t="s">
        <v>34</v>
      </c>
      <c r="T3266" s="147">
        <v>3.516</v>
      </c>
      <c r="U3266" s="2" t="s">
        <v>2883</v>
      </c>
      <c r="V3266" s="158">
        <v>1.7000000000000001E-2</v>
      </c>
      <c r="W3266" s="160">
        <v>2.6440000000000002E-2</v>
      </c>
      <c r="X3266" s="4" t="s">
        <v>610</v>
      </c>
      <c r="Y3266" s="4" t="s">
        <v>323</v>
      </c>
      <c r="Z3266" s="147">
        <v>1678823</v>
      </c>
      <c r="AA3266" s="155">
        <v>1</v>
      </c>
      <c r="AB3266" s="174">
        <v>110.64</v>
      </c>
      <c r="AD3266" s="147">
        <v>1857.45</v>
      </c>
      <c r="AG3266" s="2" t="s">
        <v>36</v>
      </c>
      <c r="AH3266" s="160">
        <v>1.323E-3</v>
      </c>
      <c r="AI3266" s="160">
        <v>5.7831460485827301E-3</v>
      </c>
      <c r="AJ3266" s="160">
        <v>1.4065480864733301E-3</v>
      </c>
      <c r="AK3266" s="191"/>
      <c r="AL3266" s="147"/>
    </row>
    <row r="3267" spans="1:38">
      <c r="A3267" s="2">
        <v>811</v>
      </c>
      <c r="B3267" s="2">
        <v>9732</v>
      </c>
      <c r="C3267" s="2" t="s">
        <v>1851</v>
      </c>
      <c r="D3267" s="2" t="s">
        <v>1852</v>
      </c>
      <c r="E3267" s="4" t="s">
        <v>367</v>
      </c>
      <c r="F3267" s="2" t="s">
        <v>2887</v>
      </c>
      <c r="G3267" s="2" t="s">
        <v>2888</v>
      </c>
      <c r="H3267" s="2" t="s">
        <v>370</v>
      </c>
      <c r="I3267" s="2" t="s">
        <v>951</v>
      </c>
      <c r="J3267" s="2" t="s">
        <v>30</v>
      </c>
      <c r="K3267" s="2" t="s">
        <v>30</v>
      </c>
      <c r="L3267" s="2" t="s">
        <v>526</v>
      </c>
      <c r="M3267" s="2" t="s">
        <v>45</v>
      </c>
      <c r="N3267" s="2" t="s">
        <v>659</v>
      </c>
      <c r="O3267" s="2" t="s">
        <v>323</v>
      </c>
      <c r="P3267" s="2" t="s">
        <v>2756</v>
      </c>
      <c r="Q3267" s="2" t="s">
        <v>363</v>
      </c>
      <c r="R3267" s="2" t="s">
        <v>605</v>
      </c>
      <c r="S3267" s="2" t="s">
        <v>34</v>
      </c>
      <c r="T3267" s="147">
        <v>3.6760000000000002</v>
      </c>
      <c r="U3267" s="2" t="s">
        <v>2889</v>
      </c>
      <c r="V3267" s="158">
        <v>7.7999999999999996E-3</v>
      </c>
      <c r="W3267" s="160">
        <v>2.767E-2</v>
      </c>
      <c r="X3267" s="4" t="s">
        <v>610</v>
      </c>
      <c r="Y3267" s="4" t="s">
        <v>323</v>
      </c>
      <c r="Z3267" s="147">
        <v>277550.53999999998</v>
      </c>
      <c r="AA3267" s="155">
        <v>1</v>
      </c>
      <c r="AB3267" s="174">
        <v>106.39</v>
      </c>
      <c r="AD3267" s="147">
        <v>295.286</v>
      </c>
      <c r="AG3267" s="2" t="s">
        <v>36</v>
      </c>
      <c r="AH3267" s="160">
        <v>7.0500000000000001E-4</v>
      </c>
      <c r="AI3267" s="160">
        <v>9.1936923789981201E-4</v>
      </c>
      <c r="AJ3267" s="160">
        <v>2.2360442421255001E-4</v>
      </c>
      <c r="AK3267" s="191"/>
      <c r="AL3267" s="147"/>
    </row>
    <row r="3268" spans="1:38">
      <c r="A3268" s="2">
        <v>811</v>
      </c>
      <c r="B3268" s="2">
        <v>9732</v>
      </c>
      <c r="C3268" s="2" t="s">
        <v>1851</v>
      </c>
      <c r="D3268" s="2" t="s">
        <v>1852</v>
      </c>
      <c r="E3268" s="4" t="s">
        <v>367</v>
      </c>
      <c r="F3268" s="2" t="s">
        <v>2893</v>
      </c>
      <c r="G3268" s="2" t="s">
        <v>2894</v>
      </c>
      <c r="H3268" s="2" t="s">
        <v>370</v>
      </c>
      <c r="I3268" s="2" t="s">
        <v>951</v>
      </c>
      <c r="J3268" s="2" t="s">
        <v>30</v>
      </c>
      <c r="K3268" s="2" t="s">
        <v>30</v>
      </c>
      <c r="L3268" s="2" t="s">
        <v>526</v>
      </c>
      <c r="M3268" s="2" t="s">
        <v>45</v>
      </c>
      <c r="N3268" s="2" t="s">
        <v>659</v>
      </c>
      <c r="O3268" s="2" t="s">
        <v>323</v>
      </c>
      <c r="P3268" s="2" t="s">
        <v>2756</v>
      </c>
      <c r="Q3268" s="2" t="s">
        <v>363</v>
      </c>
      <c r="R3268" s="2" t="s">
        <v>605</v>
      </c>
      <c r="S3268" s="2" t="s">
        <v>34</v>
      </c>
      <c r="T3268" s="147">
        <v>5.3449999999999998</v>
      </c>
      <c r="U3268" s="2" t="s">
        <v>2895</v>
      </c>
      <c r="V3268" s="158">
        <v>2.5999999999999999E-2</v>
      </c>
      <c r="W3268" s="160">
        <v>0.03</v>
      </c>
      <c r="X3268" s="4" t="s">
        <v>610</v>
      </c>
      <c r="Y3268" s="4" t="s">
        <v>323</v>
      </c>
      <c r="Z3268" s="147">
        <v>1275615</v>
      </c>
      <c r="AA3268" s="155">
        <v>1</v>
      </c>
      <c r="AB3268" s="174">
        <v>102.12</v>
      </c>
      <c r="AD3268" s="147">
        <v>1302.6579999999999</v>
      </c>
      <c r="AG3268" s="2" t="s">
        <v>36</v>
      </c>
      <c r="AH3268" s="160">
        <v>2.3800000000000002E-3</v>
      </c>
      <c r="AI3268" s="160">
        <v>4.0558091088893902E-3</v>
      </c>
      <c r="AJ3268" s="160">
        <v>9.864337668953609E-4</v>
      </c>
      <c r="AK3268" s="191"/>
      <c r="AL3268" s="147"/>
    </row>
    <row r="3269" spans="1:38">
      <c r="A3269" s="2">
        <v>811</v>
      </c>
      <c r="B3269" s="2">
        <v>9732</v>
      </c>
      <c r="C3269" s="2" t="s">
        <v>1851</v>
      </c>
      <c r="D3269" s="2" t="s">
        <v>1852</v>
      </c>
      <c r="E3269" s="4" t="s">
        <v>367</v>
      </c>
      <c r="F3269" s="2" t="s">
        <v>2896</v>
      </c>
      <c r="G3269" s="2" t="s">
        <v>2897</v>
      </c>
      <c r="H3269" s="2" t="s">
        <v>370</v>
      </c>
      <c r="I3269" s="2" t="s">
        <v>951</v>
      </c>
      <c r="J3269" s="2" t="s">
        <v>30</v>
      </c>
      <c r="K3269" s="2" t="s">
        <v>30</v>
      </c>
      <c r="L3269" s="2" t="s">
        <v>526</v>
      </c>
      <c r="M3269" s="2" t="s">
        <v>45</v>
      </c>
      <c r="N3269" s="2" t="s">
        <v>659</v>
      </c>
      <c r="O3269" s="2" t="s">
        <v>323</v>
      </c>
      <c r="P3269" s="2" t="s">
        <v>2745</v>
      </c>
      <c r="Q3269" s="2" t="s">
        <v>612</v>
      </c>
      <c r="R3269" s="2" t="s">
        <v>605</v>
      </c>
      <c r="S3269" s="2" t="s">
        <v>34</v>
      </c>
      <c r="T3269" s="147">
        <v>4.4729999999999999</v>
      </c>
      <c r="U3269" s="2" t="s">
        <v>2898</v>
      </c>
      <c r="V3269" s="158">
        <v>1.17E-2</v>
      </c>
      <c r="W3269" s="160">
        <v>3.1579999999999997E-2</v>
      </c>
      <c r="X3269" s="4" t="s">
        <v>610</v>
      </c>
      <c r="Y3269" s="4" t="s">
        <v>323</v>
      </c>
      <c r="Z3269" s="147">
        <v>931558.08</v>
      </c>
      <c r="AA3269" s="155">
        <v>1</v>
      </c>
      <c r="AB3269" s="174">
        <v>105.29</v>
      </c>
      <c r="AD3269" s="147">
        <v>980.83799999999997</v>
      </c>
      <c r="AG3269" s="2" t="s">
        <v>36</v>
      </c>
      <c r="AH3269" s="160">
        <v>1.353E-3</v>
      </c>
      <c r="AI3269" s="160">
        <v>3.05382499524716E-3</v>
      </c>
      <c r="AJ3269" s="160">
        <v>7.4273616253249996E-4</v>
      </c>
      <c r="AK3269" s="191"/>
      <c r="AL3269" s="147"/>
    </row>
    <row r="3270" spans="1:38">
      <c r="A3270" s="2">
        <v>811</v>
      </c>
      <c r="B3270" s="2">
        <v>9732</v>
      </c>
      <c r="C3270" s="2" t="s">
        <v>1851</v>
      </c>
      <c r="D3270" s="2" t="s">
        <v>1852</v>
      </c>
      <c r="E3270" s="4" t="s">
        <v>367</v>
      </c>
      <c r="F3270" s="2" t="s">
        <v>2899</v>
      </c>
      <c r="G3270" s="2" t="s">
        <v>2900</v>
      </c>
      <c r="H3270" s="2" t="s">
        <v>370</v>
      </c>
      <c r="I3270" s="2" t="s">
        <v>951</v>
      </c>
      <c r="J3270" s="2" t="s">
        <v>30</v>
      </c>
      <c r="K3270" s="2" t="s">
        <v>30</v>
      </c>
      <c r="L3270" s="2" t="s">
        <v>526</v>
      </c>
      <c r="M3270" s="2" t="s">
        <v>45</v>
      </c>
      <c r="N3270" s="2" t="s">
        <v>659</v>
      </c>
      <c r="O3270" s="2" t="s">
        <v>323</v>
      </c>
      <c r="P3270" s="2" t="s">
        <v>2745</v>
      </c>
      <c r="Q3270" s="2" t="s">
        <v>612</v>
      </c>
      <c r="R3270" s="2" t="s">
        <v>605</v>
      </c>
      <c r="S3270" s="2" t="s">
        <v>34</v>
      </c>
      <c r="T3270" s="147">
        <v>4.3570000000000002</v>
      </c>
      <c r="U3270" s="2" t="s">
        <v>2901</v>
      </c>
      <c r="V3270" s="158">
        <v>1.3299999999999999E-2</v>
      </c>
      <c r="W3270" s="160">
        <v>3.1530000000000002E-2</v>
      </c>
      <c r="X3270" s="4" t="s">
        <v>610</v>
      </c>
      <c r="Y3270" s="4" t="s">
        <v>323</v>
      </c>
      <c r="Z3270" s="147">
        <v>1298374.25</v>
      </c>
      <c r="AA3270" s="155">
        <v>1</v>
      </c>
      <c r="AB3270" s="174">
        <v>106.76</v>
      </c>
      <c r="AD3270" s="147">
        <v>1386.144</v>
      </c>
      <c r="AG3270" s="2" t="s">
        <v>36</v>
      </c>
      <c r="AH3270" s="160">
        <v>1.093E-3</v>
      </c>
      <c r="AI3270" s="160">
        <v>4.3157426693178598E-3</v>
      </c>
      <c r="AJ3270" s="160">
        <v>1.0496535176952699E-3</v>
      </c>
      <c r="AK3270" s="191"/>
      <c r="AL3270" s="147"/>
    </row>
    <row r="3271" spans="1:38">
      <c r="A3271" s="2">
        <v>811</v>
      </c>
      <c r="B3271" s="2">
        <v>9732</v>
      </c>
      <c r="C3271" s="2" t="s">
        <v>1851</v>
      </c>
      <c r="D3271" s="2" t="s">
        <v>1852</v>
      </c>
      <c r="E3271" s="4" t="s">
        <v>367</v>
      </c>
      <c r="F3271" s="2" t="s">
        <v>2902</v>
      </c>
      <c r="G3271" s="2" t="s">
        <v>2903</v>
      </c>
      <c r="H3271" s="2" t="s">
        <v>370</v>
      </c>
      <c r="I3271" s="2" t="s">
        <v>1162</v>
      </c>
      <c r="J3271" s="2" t="s">
        <v>30</v>
      </c>
      <c r="K3271" s="2" t="s">
        <v>499</v>
      </c>
      <c r="L3271" s="2" t="s">
        <v>526</v>
      </c>
      <c r="M3271" s="2" t="s">
        <v>45</v>
      </c>
      <c r="N3271" s="2" t="s">
        <v>659</v>
      </c>
      <c r="O3271" s="2" t="s">
        <v>323</v>
      </c>
      <c r="P3271" s="2" t="s">
        <v>2745</v>
      </c>
      <c r="Q3271" s="2" t="s">
        <v>363</v>
      </c>
      <c r="R3271" s="2" t="s">
        <v>605</v>
      </c>
      <c r="S3271" s="2" t="s">
        <v>34</v>
      </c>
      <c r="T3271" s="147">
        <v>4.2850000000000001</v>
      </c>
      <c r="U3271" s="2" t="s">
        <v>2904</v>
      </c>
      <c r="V3271" s="158">
        <v>2.0899999999999998E-2</v>
      </c>
      <c r="W3271" s="160">
        <v>5.7140000000000003E-2</v>
      </c>
      <c r="X3271" s="4" t="s">
        <v>610</v>
      </c>
      <c r="Y3271" s="4" t="s">
        <v>323</v>
      </c>
      <c r="Z3271" s="147">
        <v>367439.71</v>
      </c>
      <c r="AA3271" s="155">
        <v>1</v>
      </c>
      <c r="AB3271" s="174">
        <v>86.79</v>
      </c>
      <c r="AD3271" s="147">
        <v>318.90100000000001</v>
      </c>
      <c r="AG3271" s="2" t="s">
        <v>36</v>
      </c>
      <c r="AH3271" s="160">
        <v>1.9480000000000001E-3</v>
      </c>
      <c r="AI3271" s="160">
        <v>9.9289394139959793E-4</v>
      </c>
      <c r="AJ3271" s="160">
        <v>2.4148673777464499E-4</v>
      </c>
      <c r="AK3271" s="191"/>
      <c r="AL3271" s="147"/>
    </row>
    <row r="3272" spans="1:38">
      <c r="A3272" s="2">
        <v>811</v>
      </c>
      <c r="B3272" s="2">
        <v>9732</v>
      </c>
      <c r="C3272" s="2" t="s">
        <v>1851</v>
      </c>
      <c r="D3272" s="2" t="s">
        <v>1852</v>
      </c>
      <c r="E3272" s="4" t="s">
        <v>367</v>
      </c>
      <c r="F3272" s="2" t="s">
        <v>2905</v>
      </c>
      <c r="G3272" s="2" t="s">
        <v>2906</v>
      </c>
      <c r="H3272" s="2" t="s">
        <v>370</v>
      </c>
      <c r="I3272" s="2" t="s">
        <v>951</v>
      </c>
      <c r="J3272" s="2" t="s">
        <v>30</v>
      </c>
      <c r="K3272" s="2" t="s">
        <v>30</v>
      </c>
      <c r="L3272" s="2" t="s">
        <v>526</v>
      </c>
      <c r="M3272" s="2" t="s">
        <v>45</v>
      </c>
      <c r="N3272" s="2" t="s">
        <v>659</v>
      </c>
      <c r="O3272" s="2" t="s">
        <v>323</v>
      </c>
      <c r="P3272" s="2" t="s">
        <v>2745</v>
      </c>
      <c r="Q3272" s="2" t="s">
        <v>363</v>
      </c>
      <c r="R3272" s="2" t="s">
        <v>605</v>
      </c>
      <c r="S3272" s="2" t="s">
        <v>34</v>
      </c>
      <c r="T3272" s="147">
        <v>2.754</v>
      </c>
      <c r="U3272" s="2" t="s">
        <v>2907</v>
      </c>
      <c r="V3272" s="158">
        <v>3.3500000000000002E-2</v>
      </c>
      <c r="W3272" s="160">
        <v>2.743E-2</v>
      </c>
      <c r="X3272" s="4" t="s">
        <v>610</v>
      </c>
      <c r="Y3272" s="4" t="s">
        <v>323</v>
      </c>
      <c r="Z3272" s="147">
        <v>229356.23</v>
      </c>
      <c r="AA3272" s="155">
        <v>1</v>
      </c>
      <c r="AB3272" s="174">
        <v>117.34</v>
      </c>
      <c r="AD3272" s="147">
        <v>269.12700000000001</v>
      </c>
      <c r="AG3272" s="2" t="s">
        <v>36</v>
      </c>
      <c r="AH3272" s="160">
        <v>3.6099999999999999E-4</v>
      </c>
      <c r="AI3272" s="160">
        <v>8.3792222135596899E-4</v>
      </c>
      <c r="AJ3272" s="160">
        <v>2.03795284981702E-4</v>
      </c>
      <c r="AK3272" s="191"/>
      <c r="AL3272" s="147"/>
    </row>
    <row r="3273" spans="1:38">
      <c r="A3273" s="2">
        <v>811</v>
      </c>
      <c r="B3273" s="2">
        <v>9732</v>
      </c>
      <c r="C3273" s="2" t="s">
        <v>3934</v>
      </c>
      <c r="D3273" s="2" t="s">
        <v>3935</v>
      </c>
      <c r="E3273" s="4" t="s">
        <v>367</v>
      </c>
      <c r="F3273" s="2" t="s">
        <v>3936</v>
      </c>
      <c r="G3273" s="2" t="s">
        <v>3937</v>
      </c>
      <c r="H3273" s="2" t="s">
        <v>370</v>
      </c>
      <c r="I3273" s="2" t="s">
        <v>1162</v>
      </c>
      <c r="J3273" s="2" t="s">
        <v>30</v>
      </c>
      <c r="K3273" s="2" t="s">
        <v>30</v>
      </c>
      <c r="L3273" s="2" t="s">
        <v>526</v>
      </c>
      <c r="M3273" s="2" t="s">
        <v>45</v>
      </c>
      <c r="N3273" s="2" t="s">
        <v>659</v>
      </c>
      <c r="O3273" s="2" t="s">
        <v>323</v>
      </c>
      <c r="P3273" s="2" t="s">
        <v>2749</v>
      </c>
      <c r="Q3273" s="2" t="s">
        <v>363</v>
      </c>
      <c r="R3273" s="2" t="s">
        <v>605</v>
      </c>
      <c r="S3273" s="2" t="s">
        <v>34</v>
      </c>
      <c r="T3273" s="147">
        <v>0.56899999999999995</v>
      </c>
      <c r="U3273" s="2" t="s">
        <v>167</v>
      </c>
      <c r="V3273" s="158">
        <v>3.5499999999999997E-2</v>
      </c>
      <c r="W3273" s="160">
        <v>6.0010000000000001E-2</v>
      </c>
      <c r="X3273" s="4" t="s">
        <v>610</v>
      </c>
      <c r="Y3273" s="4" t="s">
        <v>323</v>
      </c>
      <c r="Z3273" s="147">
        <v>19800</v>
      </c>
      <c r="AA3273" s="155">
        <v>1</v>
      </c>
      <c r="AB3273" s="174">
        <v>100.17</v>
      </c>
      <c r="AD3273" s="147">
        <v>19.834</v>
      </c>
      <c r="AG3273" s="2" t="s">
        <v>36</v>
      </c>
      <c r="AH3273" s="160">
        <v>3.5199999999999999E-4</v>
      </c>
      <c r="AI3273" s="160">
        <v>6.1751846258991199E-5</v>
      </c>
      <c r="AJ3273" s="160">
        <v>1.50189776398722E-5</v>
      </c>
      <c r="AK3273" s="191"/>
      <c r="AL3273" s="147"/>
    </row>
    <row r="3274" spans="1:38">
      <c r="A3274" s="2">
        <v>811</v>
      </c>
      <c r="B3274" s="2">
        <v>9732</v>
      </c>
      <c r="C3274" s="2" t="s">
        <v>2139</v>
      </c>
      <c r="D3274" s="2" t="s">
        <v>2140</v>
      </c>
      <c r="E3274" s="4" t="s">
        <v>367</v>
      </c>
      <c r="F3274" s="2" t="s">
        <v>2908</v>
      </c>
      <c r="G3274" s="2" t="s">
        <v>2909</v>
      </c>
      <c r="H3274" s="2" t="s">
        <v>370</v>
      </c>
      <c r="I3274" s="2" t="s">
        <v>1162</v>
      </c>
      <c r="J3274" s="2" t="s">
        <v>30</v>
      </c>
      <c r="K3274" s="2" t="s">
        <v>30</v>
      </c>
      <c r="L3274" s="2" t="s">
        <v>526</v>
      </c>
      <c r="M3274" s="2" t="s">
        <v>45</v>
      </c>
      <c r="N3274" s="2" t="s">
        <v>635</v>
      </c>
      <c r="O3274" s="2" t="s">
        <v>323</v>
      </c>
      <c r="P3274" s="2" t="s">
        <v>2749</v>
      </c>
      <c r="Q3274" s="2" t="s">
        <v>612</v>
      </c>
      <c r="R3274" s="2" t="s">
        <v>605</v>
      </c>
      <c r="S3274" s="2" t="s">
        <v>34</v>
      </c>
      <c r="T3274" s="147">
        <v>3.0009999999999999</v>
      </c>
      <c r="U3274" s="2" t="s">
        <v>2762</v>
      </c>
      <c r="V3274" s="158">
        <v>7.2499999999999995E-2</v>
      </c>
      <c r="W3274" s="160">
        <v>6.3950000000000007E-2</v>
      </c>
      <c r="X3274" s="4" t="s">
        <v>610</v>
      </c>
      <c r="Y3274" s="4" t="s">
        <v>323</v>
      </c>
      <c r="Z3274" s="147">
        <v>301500</v>
      </c>
      <c r="AA3274" s="155">
        <v>1</v>
      </c>
      <c r="AB3274" s="174">
        <v>105.92</v>
      </c>
      <c r="AD3274" s="147">
        <v>319.34899999999999</v>
      </c>
      <c r="AG3274" s="2" t="s">
        <v>36</v>
      </c>
      <c r="AH3274" s="160">
        <v>4.1899999999999999E-4</v>
      </c>
      <c r="AI3274" s="160">
        <v>9.9428839662439096E-4</v>
      </c>
      <c r="AJ3274" s="160">
        <v>2.41825890255255E-4</v>
      </c>
      <c r="AK3274" s="191"/>
      <c r="AL3274" s="147"/>
    </row>
    <row r="3275" spans="1:38">
      <c r="A3275" s="2">
        <v>811</v>
      </c>
      <c r="B3275" s="2">
        <v>9732</v>
      </c>
      <c r="C3275" s="2" t="s">
        <v>2910</v>
      </c>
      <c r="D3275" s="2" t="s">
        <v>2911</v>
      </c>
      <c r="E3275" s="4" t="s">
        <v>514</v>
      </c>
      <c r="F3275" s="2" t="s">
        <v>2912</v>
      </c>
      <c r="G3275" s="2" t="s">
        <v>2913</v>
      </c>
      <c r="H3275" s="2" t="s">
        <v>370</v>
      </c>
      <c r="I3275" s="2" t="s">
        <v>951</v>
      </c>
      <c r="J3275" s="2" t="s">
        <v>30</v>
      </c>
      <c r="K3275" s="2" t="s">
        <v>441</v>
      </c>
      <c r="L3275" s="2" t="s">
        <v>526</v>
      </c>
      <c r="M3275" s="2" t="s">
        <v>45</v>
      </c>
      <c r="N3275" s="2" t="s">
        <v>660</v>
      </c>
      <c r="O3275" s="2" t="s">
        <v>323</v>
      </c>
      <c r="P3275" s="2" t="s">
        <v>175</v>
      </c>
      <c r="Q3275" s="2" t="s">
        <v>363</v>
      </c>
      <c r="R3275" s="2" t="s">
        <v>605</v>
      </c>
      <c r="S3275" s="2" t="s">
        <v>34</v>
      </c>
      <c r="T3275" s="147">
        <v>1.266</v>
      </c>
      <c r="U3275" s="2" t="s">
        <v>2914</v>
      </c>
      <c r="V3275" s="158">
        <v>4.0500000000000001E-2</v>
      </c>
      <c r="W3275" s="160">
        <v>3.8960000000000002E-2</v>
      </c>
      <c r="X3275" s="4" t="s">
        <v>610</v>
      </c>
      <c r="Y3275" s="4" t="s">
        <v>323</v>
      </c>
      <c r="Z3275" s="147">
        <v>164800.99</v>
      </c>
      <c r="AA3275" s="155">
        <v>1</v>
      </c>
      <c r="AB3275" s="174">
        <v>116.3</v>
      </c>
      <c r="AD3275" s="147">
        <v>191.66399999999999</v>
      </c>
      <c r="AG3275" s="2" t="s">
        <v>36</v>
      </c>
      <c r="AH3275" s="160">
        <v>5.9800000000000001E-4</v>
      </c>
      <c r="AI3275" s="160">
        <v>5.9674201118968897E-4</v>
      </c>
      <c r="AJ3275" s="160">
        <v>1.45136630980088E-4</v>
      </c>
      <c r="AK3275" s="191"/>
      <c r="AL3275" s="147"/>
    </row>
    <row r="3276" spans="1:38">
      <c r="A3276" s="2">
        <v>811</v>
      </c>
      <c r="B3276" s="2">
        <v>9732</v>
      </c>
      <c r="C3276" s="2" t="s">
        <v>2910</v>
      </c>
      <c r="D3276" s="2" t="s">
        <v>2911</v>
      </c>
      <c r="E3276" s="4" t="s">
        <v>514</v>
      </c>
      <c r="F3276" s="2" t="s">
        <v>2915</v>
      </c>
      <c r="G3276" s="2" t="s">
        <v>2916</v>
      </c>
      <c r="H3276" s="2" t="s">
        <v>370</v>
      </c>
      <c r="I3276" s="2" t="s">
        <v>951</v>
      </c>
      <c r="J3276" s="2" t="s">
        <v>30</v>
      </c>
      <c r="K3276" s="2" t="s">
        <v>441</v>
      </c>
      <c r="L3276" s="2" t="s">
        <v>526</v>
      </c>
      <c r="M3276" s="2" t="s">
        <v>45</v>
      </c>
      <c r="N3276" s="2" t="s">
        <v>660</v>
      </c>
      <c r="O3276" s="2" t="s">
        <v>323</v>
      </c>
      <c r="P3276" s="2" t="s">
        <v>175</v>
      </c>
      <c r="Q3276" s="2" t="s">
        <v>363</v>
      </c>
      <c r="R3276" s="2" t="s">
        <v>605</v>
      </c>
      <c r="S3276" s="2" t="s">
        <v>34</v>
      </c>
      <c r="T3276" s="147">
        <v>0.249</v>
      </c>
      <c r="U3276" s="2" t="s">
        <v>286</v>
      </c>
      <c r="V3276" s="158">
        <v>4.0399999999999998E-2</v>
      </c>
      <c r="W3276" s="160">
        <v>8.856E-2</v>
      </c>
      <c r="X3276" s="4" t="s">
        <v>610</v>
      </c>
      <c r="Y3276" s="4" t="s">
        <v>323</v>
      </c>
      <c r="Z3276" s="147">
        <v>1356.05</v>
      </c>
      <c r="AA3276" s="155">
        <v>1</v>
      </c>
      <c r="AB3276" s="174">
        <v>116.56</v>
      </c>
      <c r="AD3276" s="147">
        <v>1.581</v>
      </c>
      <c r="AG3276" s="2" t="s">
        <v>36</v>
      </c>
      <c r="AH3276" s="160">
        <v>8.0000000000000007E-5</v>
      </c>
      <c r="AI3276" s="160">
        <v>4.9212148342209602E-6</v>
      </c>
      <c r="AJ3276" s="160">
        <v>1.1969134533432799E-6</v>
      </c>
      <c r="AK3276" s="191"/>
      <c r="AL3276" s="147"/>
    </row>
    <row r="3277" spans="1:38">
      <c r="A3277" s="2">
        <v>811</v>
      </c>
      <c r="B3277" s="2">
        <v>9732</v>
      </c>
      <c r="C3277" s="2" t="s">
        <v>1863</v>
      </c>
      <c r="D3277" s="2" t="s">
        <v>1864</v>
      </c>
      <c r="E3277" s="4" t="s">
        <v>367</v>
      </c>
      <c r="F3277" s="2" t="s">
        <v>2917</v>
      </c>
      <c r="G3277" s="2" t="s">
        <v>2918</v>
      </c>
      <c r="H3277" s="2" t="s">
        <v>370</v>
      </c>
      <c r="I3277" s="2" t="s">
        <v>1162</v>
      </c>
      <c r="J3277" s="2" t="s">
        <v>30</v>
      </c>
      <c r="K3277" s="2" t="s">
        <v>30</v>
      </c>
      <c r="L3277" s="2" t="s">
        <v>526</v>
      </c>
      <c r="M3277" s="2" t="s">
        <v>45</v>
      </c>
      <c r="N3277" s="2" t="s">
        <v>659</v>
      </c>
      <c r="O3277" s="2" t="s">
        <v>323</v>
      </c>
      <c r="P3277" s="2" t="s">
        <v>2756</v>
      </c>
      <c r="Q3277" s="2" t="s">
        <v>363</v>
      </c>
      <c r="R3277" s="2" t="s">
        <v>605</v>
      </c>
      <c r="S3277" s="2" t="s">
        <v>34</v>
      </c>
      <c r="T3277" s="147">
        <v>5.14</v>
      </c>
      <c r="U3277" s="2" t="s">
        <v>2919</v>
      </c>
      <c r="V3277" s="158">
        <v>2.5499999999999998E-2</v>
      </c>
      <c r="W3277" s="160">
        <v>6.0060000000000002E-2</v>
      </c>
      <c r="X3277" s="4" t="s">
        <v>610</v>
      </c>
      <c r="Y3277" s="4" t="s">
        <v>323</v>
      </c>
      <c r="Z3277" s="147">
        <v>3861137.54</v>
      </c>
      <c r="AA3277" s="155">
        <v>1</v>
      </c>
      <c r="AB3277" s="174">
        <v>84.61</v>
      </c>
      <c r="AD3277" s="147">
        <v>3266.9079999999999</v>
      </c>
      <c r="AG3277" s="2" t="s">
        <v>36</v>
      </c>
      <c r="AH3277" s="160">
        <v>2.2269999999999998E-3</v>
      </c>
      <c r="AI3277" s="160">
        <v>1.01714776668462E-2</v>
      </c>
      <c r="AJ3277" s="160">
        <v>2.4738563281511599E-3</v>
      </c>
      <c r="AK3277" s="191"/>
      <c r="AL3277" s="147"/>
    </row>
    <row r="3278" spans="1:38">
      <c r="A3278" s="2">
        <v>811</v>
      </c>
      <c r="B3278" s="2">
        <v>9732</v>
      </c>
      <c r="C3278" s="2" t="s">
        <v>1863</v>
      </c>
      <c r="D3278" s="2" t="s">
        <v>1864</v>
      </c>
      <c r="E3278" s="4" t="s">
        <v>367</v>
      </c>
      <c r="F3278" s="2" t="s">
        <v>2920</v>
      </c>
      <c r="G3278" s="2" t="s">
        <v>2921</v>
      </c>
      <c r="H3278" s="2" t="s">
        <v>370</v>
      </c>
      <c r="I3278" s="2" t="s">
        <v>951</v>
      </c>
      <c r="J3278" s="2" t="s">
        <v>30</v>
      </c>
      <c r="K3278" s="2" t="s">
        <v>30</v>
      </c>
      <c r="L3278" s="2" t="s">
        <v>526</v>
      </c>
      <c r="M3278" s="2" t="s">
        <v>45</v>
      </c>
      <c r="N3278" s="2" t="s">
        <v>659</v>
      </c>
      <c r="O3278" s="2" t="s">
        <v>323</v>
      </c>
      <c r="P3278" s="2" t="s">
        <v>2756</v>
      </c>
      <c r="Q3278" s="2" t="s">
        <v>363</v>
      </c>
      <c r="R3278" s="2" t="s">
        <v>605</v>
      </c>
      <c r="S3278" s="2" t="s">
        <v>34</v>
      </c>
      <c r="T3278" s="147">
        <v>3.9689999999999999</v>
      </c>
      <c r="U3278" s="2" t="s">
        <v>2922</v>
      </c>
      <c r="V3278" s="158">
        <v>5.0000000000000001E-3</v>
      </c>
      <c r="W3278" s="160">
        <v>3.1890000000000002E-2</v>
      </c>
      <c r="X3278" s="4" t="s">
        <v>610</v>
      </c>
      <c r="Y3278" s="4" t="s">
        <v>323</v>
      </c>
      <c r="Z3278" s="147">
        <v>3338399.26</v>
      </c>
      <c r="AA3278" s="155">
        <v>1</v>
      </c>
      <c r="AB3278" s="174">
        <v>103.53</v>
      </c>
      <c r="AD3278" s="147">
        <v>3456.2449999999999</v>
      </c>
      <c r="AG3278" s="2" t="s">
        <v>36</v>
      </c>
      <c r="AH3278" s="160">
        <v>2.0739999999999999E-3</v>
      </c>
      <c r="AI3278" s="160">
        <v>1.0760973752445E-2</v>
      </c>
      <c r="AJ3278" s="160">
        <v>2.6172306410626898E-3</v>
      </c>
      <c r="AK3278" s="191"/>
      <c r="AL3278" s="147"/>
    </row>
    <row r="3279" spans="1:38">
      <c r="A3279" s="2">
        <v>811</v>
      </c>
      <c r="B3279" s="2">
        <v>9732</v>
      </c>
      <c r="C3279" s="2" t="s">
        <v>1863</v>
      </c>
      <c r="D3279" s="2" t="s">
        <v>1864</v>
      </c>
      <c r="E3279" s="4" t="s">
        <v>367</v>
      </c>
      <c r="F3279" s="2" t="s">
        <v>3584</v>
      </c>
      <c r="G3279" s="2" t="s">
        <v>3585</v>
      </c>
      <c r="H3279" s="2" t="s">
        <v>370</v>
      </c>
      <c r="I3279" s="2" t="s">
        <v>951</v>
      </c>
      <c r="J3279" s="2" t="s">
        <v>30</v>
      </c>
      <c r="K3279" s="2" t="s">
        <v>30</v>
      </c>
      <c r="L3279" s="2" t="s">
        <v>526</v>
      </c>
      <c r="M3279" s="2" t="s">
        <v>45</v>
      </c>
      <c r="N3279" s="2" t="s">
        <v>659</v>
      </c>
      <c r="O3279" s="2" t="s">
        <v>323</v>
      </c>
      <c r="P3279" s="2" t="s">
        <v>2756</v>
      </c>
      <c r="Q3279" s="2" t="s">
        <v>363</v>
      </c>
      <c r="R3279" s="2" t="s">
        <v>605</v>
      </c>
      <c r="S3279" s="2" t="s">
        <v>34</v>
      </c>
      <c r="T3279" s="147">
        <v>5.1369999999999996</v>
      </c>
      <c r="U3279" s="2" t="s">
        <v>3586</v>
      </c>
      <c r="V3279" s="158">
        <v>5.8999999999999999E-3</v>
      </c>
      <c r="W3279" s="160">
        <v>3.3239999999999999E-2</v>
      </c>
      <c r="X3279" s="4" t="s">
        <v>610</v>
      </c>
      <c r="Y3279" s="4" t="s">
        <v>323</v>
      </c>
      <c r="Z3279" s="147">
        <v>1392502</v>
      </c>
      <c r="AA3279" s="155">
        <v>1</v>
      </c>
      <c r="AB3279" s="174">
        <v>97.54</v>
      </c>
      <c r="AD3279" s="147">
        <v>1358.2460000000001</v>
      </c>
      <c r="AG3279" s="2" t="s">
        <v>36</v>
      </c>
      <c r="AH3279" s="160">
        <v>9.9400000000000009E-4</v>
      </c>
      <c r="AI3279" s="160">
        <v>4.2288829198252904E-3</v>
      </c>
      <c r="AJ3279" s="160">
        <v>1.0285279204141401E-3</v>
      </c>
      <c r="AK3279" s="191"/>
      <c r="AL3279" s="147"/>
    </row>
    <row r="3280" spans="1:38">
      <c r="A3280" s="2">
        <v>811</v>
      </c>
      <c r="B3280" s="2">
        <v>9732</v>
      </c>
      <c r="C3280" s="2" t="s">
        <v>1863</v>
      </c>
      <c r="D3280" s="2" t="s">
        <v>1864</v>
      </c>
      <c r="E3280" s="4" t="s">
        <v>367</v>
      </c>
      <c r="F3280" s="2" t="s">
        <v>2925</v>
      </c>
      <c r="G3280" s="2" t="s">
        <v>2926</v>
      </c>
      <c r="H3280" s="2" t="s">
        <v>370</v>
      </c>
      <c r="I3280" s="2" t="s">
        <v>951</v>
      </c>
      <c r="J3280" s="2" t="s">
        <v>30</v>
      </c>
      <c r="K3280" s="2" t="s">
        <v>30</v>
      </c>
      <c r="L3280" s="2" t="s">
        <v>526</v>
      </c>
      <c r="M3280" s="2" t="s">
        <v>45</v>
      </c>
      <c r="N3280" s="2" t="s">
        <v>659</v>
      </c>
      <c r="O3280" s="2" t="s">
        <v>323</v>
      </c>
      <c r="P3280" s="2" t="s">
        <v>2756</v>
      </c>
      <c r="Q3280" s="2" t="s">
        <v>363</v>
      </c>
      <c r="R3280" s="2" t="s">
        <v>605</v>
      </c>
      <c r="S3280" s="2" t="s">
        <v>34</v>
      </c>
      <c r="T3280" s="147">
        <v>0.85199999999999998</v>
      </c>
      <c r="U3280" s="2" t="s">
        <v>2927</v>
      </c>
      <c r="V3280" s="158">
        <v>4.7500000000000001E-2</v>
      </c>
      <c r="W3280" s="160">
        <v>2.555E-2</v>
      </c>
      <c r="X3280" s="4" t="s">
        <v>610</v>
      </c>
      <c r="Y3280" s="4" t="s">
        <v>323</v>
      </c>
      <c r="Z3280" s="147">
        <v>393209.66</v>
      </c>
      <c r="AA3280" s="155">
        <v>1</v>
      </c>
      <c r="AB3280" s="174">
        <v>142.99</v>
      </c>
      <c r="AD3280" s="147">
        <v>562.25</v>
      </c>
      <c r="AG3280" s="2" t="s">
        <v>36</v>
      </c>
      <c r="AH3280" s="160">
        <v>4.1100000000000002E-4</v>
      </c>
      <c r="AI3280" s="160">
        <v>1.75055970469027E-3</v>
      </c>
      <c r="AJ3280" s="160">
        <v>4.2576244525120401E-4</v>
      </c>
      <c r="AK3280" s="191"/>
      <c r="AL3280" s="147"/>
    </row>
    <row r="3281" spans="1:38">
      <c r="A3281" s="2">
        <v>811</v>
      </c>
      <c r="B3281" s="2">
        <v>9732</v>
      </c>
      <c r="C3281" s="2" t="s">
        <v>1867</v>
      </c>
      <c r="D3281" s="2" t="s">
        <v>1868</v>
      </c>
      <c r="E3281" s="4" t="s">
        <v>367</v>
      </c>
      <c r="F3281" s="2" t="s">
        <v>3589</v>
      </c>
      <c r="G3281" s="2" t="s">
        <v>3590</v>
      </c>
      <c r="H3281" s="2" t="s">
        <v>370</v>
      </c>
      <c r="I3281" s="2" t="s">
        <v>951</v>
      </c>
      <c r="J3281" s="2" t="s">
        <v>30</v>
      </c>
      <c r="K3281" s="2" t="s">
        <v>499</v>
      </c>
      <c r="L3281" s="2" t="s">
        <v>526</v>
      </c>
      <c r="M3281" s="2" t="s">
        <v>45</v>
      </c>
      <c r="N3281" s="2" t="s">
        <v>660</v>
      </c>
      <c r="O3281" s="2" t="s">
        <v>323</v>
      </c>
      <c r="P3281" s="2" t="s">
        <v>2749</v>
      </c>
      <c r="Q3281" s="2" t="s">
        <v>363</v>
      </c>
      <c r="R3281" s="2" t="s">
        <v>605</v>
      </c>
      <c r="S3281" s="2" t="s">
        <v>34</v>
      </c>
      <c r="T3281" s="147">
        <v>2.2320000000000002</v>
      </c>
      <c r="U3281" s="2" t="s">
        <v>2765</v>
      </c>
      <c r="V3281" s="158">
        <v>3.2800000000000003E-2</v>
      </c>
      <c r="W3281" s="160">
        <v>4.3990000000000001E-2</v>
      </c>
      <c r="X3281" s="4" t="s">
        <v>610</v>
      </c>
      <c r="Y3281" s="4" t="s">
        <v>323</v>
      </c>
      <c r="Z3281" s="147">
        <v>121932.24</v>
      </c>
      <c r="AA3281" s="155">
        <v>1</v>
      </c>
      <c r="AB3281" s="174">
        <v>115.06</v>
      </c>
      <c r="AD3281" s="147">
        <v>140.29499999999999</v>
      </c>
      <c r="AG3281" s="2" t="s">
        <v>36</v>
      </c>
      <c r="AH3281" s="160">
        <v>7.6000000000000004E-5</v>
      </c>
      <c r="AI3281" s="160">
        <v>4.3680741748278803E-4</v>
      </c>
      <c r="AJ3281" s="160">
        <v>1.06238132680108E-4</v>
      </c>
      <c r="AK3281" s="191"/>
      <c r="AL3281" s="147"/>
    </row>
    <row r="3282" spans="1:38">
      <c r="A3282" s="2">
        <v>811</v>
      </c>
      <c r="B3282" s="2">
        <v>9732</v>
      </c>
      <c r="C3282" s="2" t="s">
        <v>1867</v>
      </c>
      <c r="D3282" s="2" t="s">
        <v>1868</v>
      </c>
      <c r="E3282" s="4" t="s">
        <v>367</v>
      </c>
      <c r="F3282" s="2" t="s">
        <v>2930</v>
      </c>
      <c r="G3282" s="2" t="s">
        <v>2931</v>
      </c>
      <c r="H3282" s="2" t="s">
        <v>370</v>
      </c>
      <c r="I3282" s="2" t="s">
        <v>951</v>
      </c>
      <c r="J3282" s="2" t="s">
        <v>30</v>
      </c>
      <c r="K3282" s="2" t="s">
        <v>499</v>
      </c>
      <c r="L3282" s="2" t="s">
        <v>526</v>
      </c>
      <c r="M3282" s="2" t="s">
        <v>45</v>
      </c>
      <c r="N3282" s="2" t="s">
        <v>660</v>
      </c>
      <c r="O3282" s="2" t="s">
        <v>323</v>
      </c>
      <c r="P3282" s="2" t="s">
        <v>2749</v>
      </c>
      <c r="Q3282" s="2" t="s">
        <v>363</v>
      </c>
      <c r="R3282" s="2" t="s">
        <v>605</v>
      </c>
      <c r="S3282" s="2" t="s">
        <v>34</v>
      </c>
      <c r="T3282" s="147">
        <v>5.5979999999999999</v>
      </c>
      <c r="U3282" s="2" t="s">
        <v>2932</v>
      </c>
      <c r="V3282" s="158">
        <v>1.7899999999999999E-2</v>
      </c>
      <c r="W3282" s="160">
        <v>5.364E-2</v>
      </c>
      <c r="X3282" s="4" t="s">
        <v>610</v>
      </c>
      <c r="Y3282" s="4" t="s">
        <v>323</v>
      </c>
      <c r="Z3282" s="147">
        <v>108625.12</v>
      </c>
      <c r="AA3282" s="155">
        <v>1</v>
      </c>
      <c r="AB3282" s="174">
        <v>94.44</v>
      </c>
      <c r="AD3282" s="147">
        <v>102.586</v>
      </c>
      <c r="AG3282" s="2" t="s">
        <v>36</v>
      </c>
      <c r="AH3282" s="160">
        <v>1.25E-4</v>
      </c>
      <c r="AI3282" s="160">
        <v>3.19398836877442E-4</v>
      </c>
      <c r="AJ3282" s="160">
        <v>7.7682600276344805E-5</v>
      </c>
      <c r="AK3282" s="191"/>
      <c r="AL3282" s="147"/>
    </row>
    <row r="3283" spans="1:38">
      <c r="A3283" s="2">
        <v>811</v>
      </c>
      <c r="B3283" s="2">
        <v>9732</v>
      </c>
      <c r="C3283" s="2" t="s">
        <v>1867</v>
      </c>
      <c r="D3283" s="2" t="s">
        <v>1868</v>
      </c>
      <c r="E3283" s="4" t="s">
        <v>367</v>
      </c>
      <c r="F3283" s="2" t="s">
        <v>3593</v>
      </c>
      <c r="G3283" s="2" t="s">
        <v>3594</v>
      </c>
      <c r="H3283" s="2" t="s">
        <v>370</v>
      </c>
      <c r="I3283" s="2" t="s">
        <v>951</v>
      </c>
      <c r="J3283" s="2" t="s">
        <v>30</v>
      </c>
      <c r="K3283" s="2" t="s">
        <v>30</v>
      </c>
      <c r="L3283" s="2" t="s">
        <v>526</v>
      </c>
      <c r="M3283" s="2" t="s">
        <v>31</v>
      </c>
      <c r="N3283" s="2" t="s">
        <v>660</v>
      </c>
      <c r="O3283" s="2" t="s">
        <v>323</v>
      </c>
      <c r="P3283" s="2" t="s">
        <v>2749</v>
      </c>
      <c r="Q3283" s="2" t="s">
        <v>363</v>
      </c>
      <c r="R3283" s="2" t="s">
        <v>605</v>
      </c>
      <c r="S3283" s="2" t="s">
        <v>34</v>
      </c>
      <c r="T3283" s="147">
        <v>5.8490000000000002</v>
      </c>
      <c r="U3283" s="2" t="s">
        <v>2932</v>
      </c>
      <c r="V3283" s="158">
        <v>4.1500000000000002E-2</v>
      </c>
      <c r="W3283" s="160">
        <v>4.4499999999999998E-2</v>
      </c>
      <c r="X3283" s="4" t="s">
        <v>610</v>
      </c>
      <c r="Y3283" s="4" t="s">
        <v>323</v>
      </c>
      <c r="Z3283" s="147">
        <v>498235</v>
      </c>
      <c r="AA3283" s="155">
        <v>1</v>
      </c>
      <c r="AB3283" s="174">
        <v>101.75</v>
      </c>
      <c r="AD3283" s="147">
        <v>506.95400000000001</v>
      </c>
      <c r="AG3283" s="2" t="s">
        <v>36</v>
      </c>
      <c r="AH3283" s="160">
        <v>1.0059999999999999E-3</v>
      </c>
      <c r="AI3283" s="160">
        <v>1.57839513309512E-3</v>
      </c>
      <c r="AJ3283" s="160">
        <v>3.8388943241331999E-4</v>
      </c>
      <c r="AK3283" s="191"/>
      <c r="AL3283" s="147"/>
    </row>
    <row r="3284" spans="1:38">
      <c r="A3284" s="2">
        <v>811</v>
      </c>
      <c r="B3284" s="2">
        <v>9732</v>
      </c>
      <c r="C3284" s="2" t="s">
        <v>2933</v>
      </c>
      <c r="D3284" s="2" t="s">
        <v>2934</v>
      </c>
      <c r="E3284" s="4" t="s">
        <v>367</v>
      </c>
      <c r="F3284" s="2" t="s">
        <v>2935</v>
      </c>
      <c r="G3284" s="2" t="s">
        <v>2936</v>
      </c>
      <c r="H3284" s="2" t="s">
        <v>370</v>
      </c>
      <c r="I3284" s="2" t="s">
        <v>951</v>
      </c>
      <c r="J3284" s="2" t="s">
        <v>30</v>
      </c>
      <c r="K3284" s="2" t="s">
        <v>30</v>
      </c>
      <c r="L3284" s="2" t="s">
        <v>526</v>
      </c>
      <c r="M3284" s="2" t="s">
        <v>45</v>
      </c>
      <c r="N3284" s="2" t="s">
        <v>659</v>
      </c>
      <c r="O3284" s="2" t="s">
        <v>323</v>
      </c>
      <c r="P3284" s="2" t="s">
        <v>2773</v>
      </c>
      <c r="Q3284" s="2" t="s">
        <v>612</v>
      </c>
      <c r="R3284" s="2" t="s">
        <v>605</v>
      </c>
      <c r="S3284" s="2" t="s">
        <v>34</v>
      </c>
      <c r="T3284" s="147">
        <v>1.155</v>
      </c>
      <c r="U3284" s="2" t="s">
        <v>2937</v>
      </c>
      <c r="V3284" s="158">
        <v>2.5000000000000001E-2</v>
      </c>
      <c r="W3284" s="160">
        <v>2.5839999999999998E-2</v>
      </c>
      <c r="X3284" s="4" t="s">
        <v>610</v>
      </c>
      <c r="Y3284" s="4" t="s">
        <v>323</v>
      </c>
      <c r="Z3284" s="147">
        <v>32626.75</v>
      </c>
      <c r="AA3284" s="155">
        <v>1</v>
      </c>
      <c r="AB3284" s="174">
        <v>117.36</v>
      </c>
      <c r="AD3284" s="147">
        <v>38.290999999999997</v>
      </c>
      <c r="AG3284" s="2" t="s">
        <v>36</v>
      </c>
      <c r="AH3284" s="160">
        <v>9.8999999999999994E-5</v>
      </c>
      <c r="AI3284" s="160">
        <v>1.19217771293774E-4</v>
      </c>
      <c r="AJ3284" s="160">
        <v>2.8995554785957499E-5</v>
      </c>
      <c r="AK3284" s="191"/>
      <c r="AL3284" s="147"/>
    </row>
    <row r="3285" spans="1:38">
      <c r="A3285" s="2">
        <v>811</v>
      </c>
      <c r="B3285" s="2">
        <v>9732</v>
      </c>
      <c r="C3285" s="2" t="s">
        <v>1875</v>
      </c>
      <c r="D3285" s="2" t="s">
        <v>1876</v>
      </c>
      <c r="E3285" s="4" t="s">
        <v>367</v>
      </c>
      <c r="F3285" s="2" t="s">
        <v>2938</v>
      </c>
      <c r="G3285" s="2" t="s">
        <v>2939</v>
      </c>
      <c r="H3285" s="2" t="s">
        <v>370</v>
      </c>
      <c r="I3285" s="2" t="s">
        <v>951</v>
      </c>
      <c r="J3285" s="2" t="s">
        <v>30</v>
      </c>
      <c r="K3285" s="2" t="s">
        <v>30</v>
      </c>
      <c r="L3285" s="2" t="s">
        <v>526</v>
      </c>
      <c r="M3285" s="2" t="s">
        <v>45</v>
      </c>
      <c r="N3285" s="2" t="s">
        <v>646</v>
      </c>
      <c r="O3285" s="2" t="s">
        <v>323</v>
      </c>
      <c r="P3285" s="2" t="s">
        <v>2773</v>
      </c>
      <c r="Q3285" s="2" t="s">
        <v>363</v>
      </c>
      <c r="R3285" s="2" t="s">
        <v>605</v>
      </c>
      <c r="S3285" s="2" t="s">
        <v>34</v>
      </c>
      <c r="T3285" s="147">
        <v>3.8159999999999998</v>
      </c>
      <c r="U3285" s="2" t="s">
        <v>2940</v>
      </c>
      <c r="V3285" s="158">
        <v>7.4999999999999997E-3</v>
      </c>
      <c r="W3285" s="160">
        <v>3.4759999999999999E-2</v>
      </c>
      <c r="X3285" s="4" t="s">
        <v>610</v>
      </c>
      <c r="Y3285" s="4" t="s">
        <v>323</v>
      </c>
      <c r="Z3285" s="147">
        <v>516215.87</v>
      </c>
      <c r="AA3285" s="155">
        <v>1</v>
      </c>
      <c r="AB3285" s="174">
        <v>102.79</v>
      </c>
      <c r="AD3285" s="147">
        <v>530.61800000000005</v>
      </c>
      <c r="AG3285" s="2" t="s">
        <v>36</v>
      </c>
      <c r="AH3285" s="160">
        <v>1.142E-3</v>
      </c>
      <c r="AI3285" s="160">
        <v>1.65207325513933E-3</v>
      </c>
      <c r="AJ3285" s="160">
        <v>4.0180905967254001E-4</v>
      </c>
      <c r="AK3285" s="191"/>
      <c r="AL3285" s="147"/>
    </row>
    <row r="3286" spans="1:38">
      <c r="A3286" s="2">
        <v>811</v>
      </c>
      <c r="B3286" s="2">
        <v>9732</v>
      </c>
      <c r="C3286" s="2" t="s">
        <v>2941</v>
      </c>
      <c r="D3286" s="2" t="s">
        <v>2942</v>
      </c>
      <c r="E3286" s="4" t="s">
        <v>514</v>
      </c>
      <c r="F3286" s="2" t="s">
        <v>2943</v>
      </c>
      <c r="G3286" s="2" t="s">
        <v>2944</v>
      </c>
      <c r="H3286" s="2" t="s">
        <v>370</v>
      </c>
      <c r="I3286" s="2" t="s">
        <v>1162</v>
      </c>
      <c r="J3286" s="2" t="s">
        <v>30</v>
      </c>
      <c r="K3286" s="2" t="s">
        <v>137</v>
      </c>
      <c r="L3286" s="2" t="s">
        <v>526</v>
      </c>
      <c r="M3286" s="2" t="s">
        <v>45</v>
      </c>
      <c r="N3286" s="2" t="s">
        <v>660</v>
      </c>
      <c r="O3286" s="2" t="s">
        <v>323</v>
      </c>
      <c r="P3286" s="2" t="s">
        <v>2749</v>
      </c>
      <c r="Q3286" s="2" t="s">
        <v>363</v>
      </c>
      <c r="R3286" s="2" t="s">
        <v>605</v>
      </c>
      <c r="S3286" s="2" t="s">
        <v>34</v>
      </c>
      <c r="T3286" s="147">
        <v>2.6909999999999998</v>
      </c>
      <c r="U3286" s="2" t="s">
        <v>2945</v>
      </c>
      <c r="V3286" s="158">
        <v>0.08</v>
      </c>
      <c r="W3286" s="160">
        <v>0.17277000000000001</v>
      </c>
      <c r="X3286" s="4" t="s">
        <v>610</v>
      </c>
      <c r="Y3286" s="4" t="s">
        <v>323</v>
      </c>
      <c r="Z3286" s="147">
        <v>218704.62</v>
      </c>
      <c r="AA3286" s="155">
        <v>1</v>
      </c>
      <c r="AB3286" s="174">
        <v>82.33</v>
      </c>
      <c r="AD3286" s="147">
        <v>180.06</v>
      </c>
      <c r="AG3286" s="2" t="s">
        <v>36</v>
      </c>
      <c r="AH3286" s="160">
        <v>2.43E-4</v>
      </c>
      <c r="AI3286" s="160">
        <v>5.6061298843161102E-4</v>
      </c>
      <c r="AJ3286" s="160">
        <v>1.3634950933390699E-4</v>
      </c>
      <c r="AK3286" s="191"/>
      <c r="AL3286" s="147"/>
    </row>
    <row r="3287" spans="1:38">
      <c r="A3287" s="2">
        <v>811</v>
      </c>
      <c r="B3287" s="2">
        <v>9732</v>
      </c>
      <c r="C3287" s="2" t="s">
        <v>1883</v>
      </c>
      <c r="D3287" s="2" t="s">
        <v>1884</v>
      </c>
      <c r="E3287" s="4" t="s">
        <v>367</v>
      </c>
      <c r="F3287" s="2" t="s">
        <v>2946</v>
      </c>
      <c r="G3287" s="2" t="s">
        <v>2947</v>
      </c>
      <c r="H3287" s="2" t="s">
        <v>370</v>
      </c>
      <c r="I3287" s="2" t="s">
        <v>1162</v>
      </c>
      <c r="J3287" s="2" t="s">
        <v>30</v>
      </c>
      <c r="K3287" s="2" t="s">
        <v>30</v>
      </c>
      <c r="L3287" s="2" t="s">
        <v>526</v>
      </c>
      <c r="M3287" s="2" t="s">
        <v>45</v>
      </c>
      <c r="N3287" s="2" t="s">
        <v>635</v>
      </c>
      <c r="O3287" s="2" t="s">
        <v>323</v>
      </c>
      <c r="P3287" s="2" t="s">
        <v>2739</v>
      </c>
      <c r="Q3287" s="2" t="s">
        <v>612</v>
      </c>
      <c r="R3287" s="2" t="s">
        <v>605</v>
      </c>
      <c r="S3287" s="2" t="s">
        <v>34</v>
      </c>
      <c r="T3287" s="147">
        <v>0.65800000000000003</v>
      </c>
      <c r="U3287" s="2" t="s">
        <v>2948</v>
      </c>
      <c r="V3287" s="158">
        <v>2.9499999999999998E-2</v>
      </c>
      <c r="W3287" s="160">
        <v>5.5539999999999999E-2</v>
      </c>
      <c r="X3287" s="4" t="s">
        <v>610</v>
      </c>
      <c r="Y3287" s="4" t="s">
        <v>323</v>
      </c>
      <c r="Z3287" s="147">
        <v>30714.34</v>
      </c>
      <c r="AA3287" s="155">
        <v>1</v>
      </c>
      <c r="AB3287" s="174">
        <v>99.35</v>
      </c>
      <c r="AD3287" s="147">
        <v>30.515000000000001</v>
      </c>
      <c r="AG3287" s="2" t="s">
        <v>36</v>
      </c>
      <c r="AH3287" s="160">
        <v>5.1199999999999998E-4</v>
      </c>
      <c r="AI3287" s="160">
        <v>9.500711743651E-5</v>
      </c>
      <c r="AJ3287" s="160">
        <v>2.3107159685932501E-5</v>
      </c>
      <c r="AK3287" s="191"/>
      <c r="AL3287" s="147"/>
    </row>
    <row r="3288" spans="1:38">
      <c r="A3288" s="2">
        <v>811</v>
      </c>
      <c r="B3288" s="2">
        <v>9732</v>
      </c>
      <c r="C3288" s="2" t="s">
        <v>1883</v>
      </c>
      <c r="D3288" s="2" t="s">
        <v>1884</v>
      </c>
      <c r="E3288" s="4" t="s">
        <v>367</v>
      </c>
      <c r="F3288" s="2" t="s">
        <v>2949</v>
      </c>
      <c r="G3288" s="2" t="s">
        <v>2950</v>
      </c>
      <c r="H3288" s="2" t="s">
        <v>370</v>
      </c>
      <c r="I3288" s="2" t="s">
        <v>1162</v>
      </c>
      <c r="J3288" s="2" t="s">
        <v>30</v>
      </c>
      <c r="K3288" s="2" t="s">
        <v>30</v>
      </c>
      <c r="L3288" s="2" t="s">
        <v>526</v>
      </c>
      <c r="M3288" s="2" t="s">
        <v>45</v>
      </c>
      <c r="N3288" s="2" t="s">
        <v>635</v>
      </c>
      <c r="O3288" s="2" t="s">
        <v>323</v>
      </c>
      <c r="P3288" s="2" t="s">
        <v>2739</v>
      </c>
      <c r="Q3288" s="2" t="s">
        <v>612</v>
      </c>
      <c r="R3288" s="2" t="s">
        <v>605</v>
      </c>
      <c r="S3288" s="2" t="s">
        <v>34</v>
      </c>
      <c r="T3288" s="147">
        <v>1.923</v>
      </c>
      <c r="U3288" s="2" t="s">
        <v>189</v>
      </c>
      <c r="V3288" s="158">
        <v>3.2899999999999999E-2</v>
      </c>
      <c r="W3288" s="160">
        <v>5.7579999999999999E-2</v>
      </c>
      <c r="X3288" s="4" t="s">
        <v>610</v>
      </c>
      <c r="Y3288" s="4" t="s">
        <v>323</v>
      </c>
      <c r="Z3288" s="147">
        <v>58630.87</v>
      </c>
      <c r="AA3288" s="155">
        <v>1</v>
      </c>
      <c r="AB3288" s="174">
        <v>95.6</v>
      </c>
      <c r="AD3288" s="147">
        <v>56.051000000000002</v>
      </c>
      <c r="AG3288" s="2" t="s">
        <v>36</v>
      </c>
      <c r="AH3288" s="160">
        <v>8.2000000000000001E-5</v>
      </c>
      <c r="AI3288" s="160">
        <v>1.7451441809423899E-4</v>
      </c>
      <c r="AJ3288" s="160">
        <v>4.2444530843659803E-5</v>
      </c>
      <c r="AK3288" s="191"/>
      <c r="AL3288" s="147"/>
    </row>
    <row r="3289" spans="1:38">
      <c r="A3289" s="2">
        <v>811</v>
      </c>
      <c r="B3289" s="2">
        <v>9732</v>
      </c>
      <c r="C3289" s="2" t="s">
        <v>3597</v>
      </c>
      <c r="D3289" s="2" t="s">
        <v>3598</v>
      </c>
      <c r="E3289" s="4" t="s">
        <v>367</v>
      </c>
      <c r="F3289" s="2" t="s">
        <v>3599</v>
      </c>
      <c r="G3289" s="2" t="s">
        <v>3600</v>
      </c>
      <c r="H3289" s="2" t="s">
        <v>370</v>
      </c>
      <c r="I3289" s="2" t="s">
        <v>1162</v>
      </c>
      <c r="J3289" s="2" t="s">
        <v>30</v>
      </c>
      <c r="K3289" s="2" t="s">
        <v>30</v>
      </c>
      <c r="L3289" s="2" t="s">
        <v>526</v>
      </c>
      <c r="M3289" s="2" t="s">
        <v>45</v>
      </c>
      <c r="N3289" s="2" t="s">
        <v>659</v>
      </c>
      <c r="O3289" s="2" t="s">
        <v>323</v>
      </c>
      <c r="P3289" s="2" t="s">
        <v>2739</v>
      </c>
      <c r="Q3289" s="2" t="s">
        <v>363</v>
      </c>
      <c r="R3289" s="2" t="s">
        <v>605</v>
      </c>
      <c r="S3289" s="2" t="s">
        <v>34</v>
      </c>
      <c r="T3289" s="147">
        <v>2.3210000000000002</v>
      </c>
      <c r="U3289" s="2" t="s">
        <v>3003</v>
      </c>
      <c r="V3289" s="158">
        <v>2.41E-2</v>
      </c>
      <c r="W3289" s="160">
        <v>6.0359999999999997E-2</v>
      </c>
      <c r="X3289" s="4" t="s">
        <v>610</v>
      </c>
      <c r="Y3289" s="4" t="s">
        <v>323</v>
      </c>
      <c r="Z3289" s="147">
        <v>370636.19</v>
      </c>
      <c r="AA3289" s="155">
        <v>1</v>
      </c>
      <c r="AB3289" s="174">
        <v>92.73</v>
      </c>
      <c r="AD3289" s="147">
        <v>343.69099999999997</v>
      </c>
      <c r="AG3289" s="2" t="s">
        <v>36</v>
      </c>
      <c r="AH3289" s="160">
        <v>2.745E-3</v>
      </c>
      <c r="AI3289" s="160">
        <v>1.07007733443719E-3</v>
      </c>
      <c r="AJ3289" s="160">
        <v>2.6025889965202798E-4</v>
      </c>
      <c r="AK3289" s="191"/>
      <c r="AL3289" s="147"/>
    </row>
    <row r="3290" spans="1:38">
      <c r="A3290" s="2">
        <v>811</v>
      </c>
      <c r="B3290" s="2">
        <v>9732</v>
      </c>
      <c r="C3290" s="2" t="s">
        <v>2951</v>
      </c>
      <c r="D3290" s="2" t="s">
        <v>2952</v>
      </c>
      <c r="E3290" s="4" t="s">
        <v>367</v>
      </c>
      <c r="F3290" s="2" t="s">
        <v>3601</v>
      </c>
      <c r="G3290" s="2" t="s">
        <v>3602</v>
      </c>
      <c r="H3290" s="2" t="s">
        <v>370</v>
      </c>
      <c r="I3290" s="2" t="s">
        <v>951</v>
      </c>
      <c r="J3290" s="2" t="s">
        <v>30</v>
      </c>
      <c r="K3290" s="2" t="s">
        <v>30</v>
      </c>
      <c r="L3290" s="2" t="s">
        <v>526</v>
      </c>
      <c r="M3290" s="2" t="s">
        <v>45</v>
      </c>
      <c r="N3290" s="2" t="s">
        <v>643</v>
      </c>
      <c r="O3290" s="2" t="s">
        <v>323</v>
      </c>
      <c r="P3290" s="2" t="s">
        <v>362</v>
      </c>
      <c r="Q3290" s="2" t="s">
        <v>363</v>
      </c>
      <c r="R3290" s="2" t="s">
        <v>605</v>
      </c>
      <c r="S3290" s="2" t="s">
        <v>34</v>
      </c>
      <c r="T3290" s="147">
        <v>3.9830000000000001</v>
      </c>
      <c r="U3290" s="2" t="s">
        <v>3603</v>
      </c>
      <c r="V3290" s="158">
        <v>2E-3</v>
      </c>
      <c r="W3290" s="160">
        <v>2.5190000000000001E-2</v>
      </c>
      <c r="X3290" s="4" t="s">
        <v>610</v>
      </c>
      <c r="Y3290" s="4" t="s">
        <v>323</v>
      </c>
      <c r="Z3290" s="147">
        <v>3382468.79</v>
      </c>
      <c r="AA3290" s="155">
        <v>1</v>
      </c>
      <c r="AB3290" s="174">
        <v>102.6</v>
      </c>
      <c r="AD3290" s="147">
        <v>3470.413</v>
      </c>
      <c r="AG3290" s="2" t="s">
        <v>36</v>
      </c>
      <c r="AH3290" s="160">
        <v>9.3000000000000005E-4</v>
      </c>
      <c r="AI3290" s="160">
        <v>1.0805086338376801E-2</v>
      </c>
      <c r="AJ3290" s="160">
        <v>2.62795948533023E-3</v>
      </c>
      <c r="AK3290" s="191"/>
      <c r="AL3290" s="147"/>
    </row>
    <row r="3291" spans="1:38">
      <c r="A3291" s="2">
        <v>811</v>
      </c>
      <c r="B3291" s="2">
        <v>9732</v>
      </c>
      <c r="C3291" s="2" t="s">
        <v>2951</v>
      </c>
      <c r="D3291" s="2" t="s">
        <v>2952</v>
      </c>
      <c r="E3291" s="4" t="s">
        <v>367</v>
      </c>
      <c r="F3291" s="2" t="s">
        <v>2953</v>
      </c>
      <c r="G3291" s="2" t="s">
        <v>2954</v>
      </c>
      <c r="H3291" s="2" t="s">
        <v>370</v>
      </c>
      <c r="I3291" s="2" t="s">
        <v>951</v>
      </c>
      <c r="J3291" s="2" t="s">
        <v>30</v>
      </c>
      <c r="K3291" s="2" t="s">
        <v>30</v>
      </c>
      <c r="L3291" s="2" t="s">
        <v>526</v>
      </c>
      <c r="M3291" s="2" t="s">
        <v>45</v>
      </c>
      <c r="N3291" s="2" t="s">
        <v>643</v>
      </c>
      <c r="O3291" s="2" t="s">
        <v>323</v>
      </c>
      <c r="P3291" s="2" t="s">
        <v>362</v>
      </c>
      <c r="Q3291" s="2" t="s">
        <v>363</v>
      </c>
      <c r="R3291" s="2" t="s">
        <v>605</v>
      </c>
      <c r="S3291" s="2" t="s">
        <v>34</v>
      </c>
      <c r="T3291" s="147">
        <v>4.9290000000000003</v>
      </c>
      <c r="U3291" s="2" t="s">
        <v>2955</v>
      </c>
      <c r="V3291" s="158">
        <v>2.47E-2</v>
      </c>
      <c r="W3291" s="160">
        <v>2.5839999999999998E-2</v>
      </c>
      <c r="X3291" s="4" t="s">
        <v>610</v>
      </c>
      <c r="Y3291" s="4" t="s">
        <v>323</v>
      </c>
      <c r="Z3291" s="147">
        <v>7777412</v>
      </c>
      <c r="AA3291" s="155">
        <v>1</v>
      </c>
      <c r="AB3291" s="174">
        <v>102.7</v>
      </c>
      <c r="AD3291" s="147">
        <v>7987.402</v>
      </c>
      <c r="AG3291" s="2" t="s">
        <v>36</v>
      </c>
      <c r="AH3291" s="160">
        <v>2.7200000000000002E-3</v>
      </c>
      <c r="AI3291" s="160">
        <v>2.4868674161500601E-2</v>
      </c>
      <c r="AJ3291" s="160">
        <v>6.0484355333823396E-3</v>
      </c>
      <c r="AK3291" s="191"/>
      <c r="AL3291" s="147"/>
    </row>
    <row r="3292" spans="1:38">
      <c r="A3292" s="2">
        <v>811</v>
      </c>
      <c r="B3292" s="2">
        <v>9732</v>
      </c>
      <c r="C3292" s="2" t="s">
        <v>2951</v>
      </c>
      <c r="D3292" s="2" t="s">
        <v>2952</v>
      </c>
      <c r="E3292" s="4" t="s">
        <v>367</v>
      </c>
      <c r="F3292" s="2" t="s">
        <v>2956</v>
      </c>
      <c r="G3292" s="2" t="s">
        <v>2957</v>
      </c>
      <c r="H3292" s="2" t="s">
        <v>370</v>
      </c>
      <c r="I3292" s="2" t="s">
        <v>1162</v>
      </c>
      <c r="J3292" s="2" t="s">
        <v>30</v>
      </c>
      <c r="K3292" s="2" t="s">
        <v>30</v>
      </c>
      <c r="L3292" s="2" t="s">
        <v>526</v>
      </c>
      <c r="M3292" s="2" t="s">
        <v>45</v>
      </c>
      <c r="N3292" s="2" t="s">
        <v>643</v>
      </c>
      <c r="O3292" s="2" t="s">
        <v>323</v>
      </c>
      <c r="P3292" s="2" t="s">
        <v>362</v>
      </c>
      <c r="Q3292" s="2" t="s">
        <v>363</v>
      </c>
      <c r="R3292" s="2" t="s">
        <v>605</v>
      </c>
      <c r="S3292" s="2" t="s">
        <v>34</v>
      </c>
      <c r="T3292" s="177">
        <v>2.89</v>
      </c>
      <c r="U3292" s="2" t="s">
        <v>2958</v>
      </c>
      <c r="V3292" s="158">
        <v>2.6800000000000001E-2</v>
      </c>
      <c r="W3292" s="160">
        <v>5.1090000000000003E-2</v>
      </c>
      <c r="X3292" s="4" t="s">
        <v>610</v>
      </c>
      <c r="Y3292" s="4" t="s">
        <v>323</v>
      </c>
      <c r="Z3292" s="147">
        <v>6605965.96</v>
      </c>
      <c r="AA3292" s="155">
        <v>1</v>
      </c>
      <c r="AB3292" s="174">
        <v>95.42</v>
      </c>
      <c r="AD3292" s="147">
        <v>6303.4129999999996</v>
      </c>
      <c r="AG3292" s="2" t="s">
        <v>36</v>
      </c>
      <c r="AH3292" s="160">
        <v>2.8930000000000002E-3</v>
      </c>
      <c r="AI3292" s="160">
        <v>1.9625594727984301E-2</v>
      </c>
      <c r="AJ3292" s="160">
        <v>4.7732397692623503E-3</v>
      </c>
      <c r="AK3292" s="191"/>
      <c r="AL3292" s="147"/>
    </row>
    <row r="3293" spans="1:38">
      <c r="A3293" s="2">
        <v>811</v>
      </c>
      <c r="B3293" s="2">
        <v>9732</v>
      </c>
      <c r="C3293" s="2" t="s">
        <v>2959</v>
      </c>
      <c r="D3293" s="2" t="s">
        <v>2960</v>
      </c>
      <c r="E3293" s="4" t="s">
        <v>367</v>
      </c>
      <c r="F3293" s="2" t="s">
        <v>2961</v>
      </c>
      <c r="G3293" s="2" t="s">
        <v>2962</v>
      </c>
      <c r="H3293" s="2" t="s">
        <v>370</v>
      </c>
      <c r="I3293" s="2" t="s">
        <v>1162</v>
      </c>
      <c r="J3293" s="2" t="s">
        <v>30</v>
      </c>
      <c r="K3293" s="2" t="s">
        <v>30</v>
      </c>
      <c r="L3293" s="2" t="s">
        <v>526</v>
      </c>
      <c r="M3293" s="2" t="s">
        <v>45</v>
      </c>
      <c r="N3293" s="2" t="s">
        <v>4453</v>
      </c>
      <c r="O3293" s="2" t="s">
        <v>323</v>
      </c>
      <c r="P3293" s="2" t="s">
        <v>2963</v>
      </c>
      <c r="Q3293" s="2" t="s">
        <v>363</v>
      </c>
      <c r="R3293" s="2" t="s">
        <v>605</v>
      </c>
      <c r="S3293" s="2" t="s">
        <v>34</v>
      </c>
      <c r="T3293" s="147">
        <v>1.18</v>
      </c>
      <c r="U3293" s="2" t="s">
        <v>2964</v>
      </c>
      <c r="V3293" s="158">
        <v>5.8000000000000003E-2</v>
      </c>
      <c r="W3293" s="160">
        <v>7.5749999999999998E-2</v>
      </c>
      <c r="X3293" s="4" t="s">
        <v>610</v>
      </c>
      <c r="Y3293" s="4" t="s">
        <v>323</v>
      </c>
      <c r="Z3293" s="147">
        <v>166691.9</v>
      </c>
      <c r="AA3293" s="155">
        <v>1</v>
      </c>
      <c r="AB3293" s="174">
        <v>98.5</v>
      </c>
      <c r="AD3293" s="147">
        <v>164.19200000000001</v>
      </c>
      <c r="AG3293" s="2" t="s">
        <v>36</v>
      </c>
      <c r="AH3293" s="160">
        <v>1.9599999999999999E-4</v>
      </c>
      <c r="AI3293" s="160">
        <v>5.1120819821948301E-4</v>
      </c>
      <c r="AJ3293" s="160">
        <v>1.24333521400745E-4</v>
      </c>
      <c r="AK3293" s="191"/>
      <c r="AL3293" s="147"/>
    </row>
    <row r="3294" spans="1:38">
      <c r="A3294" s="2">
        <v>811</v>
      </c>
      <c r="B3294" s="2">
        <v>9732</v>
      </c>
      <c r="C3294" s="2" t="s">
        <v>2965</v>
      </c>
      <c r="D3294" s="2" t="s">
        <v>2966</v>
      </c>
      <c r="E3294" s="4" t="s">
        <v>367</v>
      </c>
      <c r="F3294" s="2" t="s">
        <v>2967</v>
      </c>
      <c r="G3294" s="2" t="s">
        <v>2968</v>
      </c>
      <c r="H3294" s="2" t="s">
        <v>370</v>
      </c>
      <c r="I3294" s="2" t="s">
        <v>951</v>
      </c>
      <c r="J3294" s="2" t="s">
        <v>30</v>
      </c>
      <c r="K3294" s="2" t="s">
        <v>30</v>
      </c>
      <c r="L3294" s="2" t="s">
        <v>526</v>
      </c>
      <c r="M3294" s="2" t="s">
        <v>45</v>
      </c>
      <c r="N3294" s="2" t="s">
        <v>635</v>
      </c>
      <c r="O3294" s="2" t="s">
        <v>323</v>
      </c>
      <c r="P3294" s="2" t="s">
        <v>2749</v>
      </c>
      <c r="Q3294" s="2" t="s">
        <v>612</v>
      </c>
      <c r="R3294" s="2" t="s">
        <v>605</v>
      </c>
      <c r="S3294" s="2" t="s">
        <v>34</v>
      </c>
      <c r="T3294" s="147">
        <v>3.4649999999999999</v>
      </c>
      <c r="U3294" s="2" t="s">
        <v>2932</v>
      </c>
      <c r="V3294" s="158">
        <v>1.7999999999999999E-2</v>
      </c>
      <c r="W3294" s="160">
        <v>3.6589999999999998E-2</v>
      </c>
      <c r="X3294" s="4" t="s">
        <v>610</v>
      </c>
      <c r="Y3294" s="4" t="s">
        <v>323</v>
      </c>
      <c r="Z3294" s="147">
        <v>498750</v>
      </c>
      <c r="AA3294" s="155">
        <v>1</v>
      </c>
      <c r="AB3294" s="174">
        <v>107.89</v>
      </c>
      <c r="AD3294" s="147">
        <v>538.101</v>
      </c>
      <c r="AG3294" s="2" t="s">
        <v>36</v>
      </c>
      <c r="AH3294" s="160">
        <v>5.0100000000000003E-4</v>
      </c>
      <c r="AI3294" s="160">
        <v>1.6753717357639399E-3</v>
      </c>
      <c r="AJ3294" s="160">
        <v>4.0747560052504199E-4</v>
      </c>
      <c r="AK3294" s="191"/>
      <c r="AL3294" s="147"/>
    </row>
    <row r="3295" spans="1:38">
      <c r="A3295" s="2">
        <v>811</v>
      </c>
      <c r="B3295" s="2">
        <v>9732</v>
      </c>
      <c r="C3295" s="2" t="s">
        <v>2965</v>
      </c>
      <c r="D3295" s="2" t="s">
        <v>2966</v>
      </c>
      <c r="E3295" s="4" t="s">
        <v>367</v>
      </c>
      <c r="F3295" s="2" t="s">
        <v>3606</v>
      </c>
      <c r="G3295" s="2" t="s">
        <v>3607</v>
      </c>
      <c r="H3295" s="2" t="s">
        <v>370</v>
      </c>
      <c r="I3295" s="2" t="s">
        <v>951</v>
      </c>
      <c r="J3295" s="2" t="s">
        <v>30</v>
      </c>
      <c r="K3295" s="2" t="s">
        <v>30</v>
      </c>
      <c r="L3295" s="2" t="s">
        <v>526</v>
      </c>
      <c r="M3295" s="2" t="s">
        <v>45</v>
      </c>
      <c r="N3295" s="2" t="s">
        <v>635</v>
      </c>
      <c r="O3295" s="2" t="s">
        <v>323</v>
      </c>
      <c r="P3295" s="2" t="s">
        <v>2749</v>
      </c>
      <c r="Q3295" s="2" t="s">
        <v>363</v>
      </c>
      <c r="R3295" s="2" t="s">
        <v>605</v>
      </c>
      <c r="S3295" s="2" t="s">
        <v>34</v>
      </c>
      <c r="T3295" s="147">
        <v>5.843</v>
      </c>
      <c r="U3295" s="2" t="s">
        <v>3608</v>
      </c>
      <c r="V3295" s="158">
        <v>3.3000000000000002E-2</v>
      </c>
      <c r="W3295" s="160">
        <v>4.2569999999999997E-2</v>
      </c>
      <c r="X3295" s="4" t="s">
        <v>610</v>
      </c>
      <c r="Y3295" s="4" t="s">
        <v>323</v>
      </c>
      <c r="Z3295" s="147">
        <v>1071102.58</v>
      </c>
      <c r="AA3295" s="155">
        <v>1</v>
      </c>
      <c r="AB3295" s="174">
        <v>101.08</v>
      </c>
      <c r="AD3295" s="147">
        <v>1082.67</v>
      </c>
      <c r="AG3295" s="2" t="s">
        <v>36</v>
      </c>
      <c r="AH3295" s="160">
        <v>8.5499999999999997E-4</v>
      </c>
      <c r="AI3295" s="160">
        <v>3.3708806904890298E-3</v>
      </c>
      <c r="AJ3295" s="160">
        <v>8.1984887552670504E-4</v>
      </c>
      <c r="AK3295" s="191"/>
      <c r="AL3295" s="147"/>
    </row>
    <row r="3296" spans="1:38">
      <c r="A3296" s="2">
        <v>811</v>
      </c>
      <c r="B3296" s="2">
        <v>9732</v>
      </c>
      <c r="C3296" s="2" t="s">
        <v>2969</v>
      </c>
      <c r="D3296" s="2" t="s">
        <v>2970</v>
      </c>
      <c r="E3296" s="4" t="s">
        <v>367</v>
      </c>
      <c r="F3296" s="2" t="s">
        <v>2971</v>
      </c>
      <c r="G3296" s="2" t="s">
        <v>2972</v>
      </c>
      <c r="H3296" s="2" t="s">
        <v>370</v>
      </c>
      <c r="I3296" s="2" t="s">
        <v>951</v>
      </c>
      <c r="J3296" s="2" t="s">
        <v>30</v>
      </c>
      <c r="K3296" s="2" t="s">
        <v>30</v>
      </c>
      <c r="L3296" s="2" t="s">
        <v>526</v>
      </c>
      <c r="M3296" s="2" t="s">
        <v>45</v>
      </c>
      <c r="N3296" s="2" t="s">
        <v>659</v>
      </c>
      <c r="O3296" s="2" t="s">
        <v>323</v>
      </c>
      <c r="P3296" s="2" t="s">
        <v>2739</v>
      </c>
      <c r="Q3296" s="2" t="s">
        <v>363</v>
      </c>
      <c r="R3296" s="2" t="s">
        <v>605</v>
      </c>
      <c r="S3296" s="2" t="s">
        <v>34</v>
      </c>
      <c r="T3296" s="147">
        <v>4.3559999999999999</v>
      </c>
      <c r="U3296" s="2" t="s">
        <v>2973</v>
      </c>
      <c r="V3296" s="158">
        <v>4.3999999999999997E-2</v>
      </c>
      <c r="W3296" s="160">
        <v>3.5139999999999998E-2</v>
      </c>
      <c r="X3296" s="4" t="s">
        <v>610</v>
      </c>
      <c r="Y3296" s="4" t="s">
        <v>323</v>
      </c>
      <c r="Z3296" s="147">
        <v>326862.5</v>
      </c>
      <c r="AA3296" s="155">
        <v>1</v>
      </c>
      <c r="AB3296" s="174">
        <v>108.78</v>
      </c>
      <c r="AD3296" s="147">
        <v>355.56099999999998</v>
      </c>
      <c r="AG3296" s="2" t="s">
        <v>36</v>
      </c>
      <c r="AH3296" s="160">
        <v>7.8200000000000003E-4</v>
      </c>
      <c r="AI3296" s="160">
        <v>1.10703470291761E-3</v>
      </c>
      <c r="AJ3296" s="160">
        <v>2.69247487434619E-4</v>
      </c>
      <c r="AK3296" s="191"/>
      <c r="AL3296" s="147"/>
    </row>
    <row r="3297" spans="1:38">
      <c r="A3297" s="2">
        <v>811</v>
      </c>
      <c r="B3297" s="2">
        <v>9732</v>
      </c>
      <c r="C3297" s="2" t="s">
        <v>2295</v>
      </c>
      <c r="D3297" s="2" t="s">
        <v>2296</v>
      </c>
      <c r="E3297" s="4" t="s">
        <v>367</v>
      </c>
      <c r="F3297" s="2" t="s">
        <v>2974</v>
      </c>
      <c r="G3297" s="2" t="s">
        <v>2975</v>
      </c>
      <c r="H3297" s="2" t="s">
        <v>370</v>
      </c>
      <c r="I3297" s="2" t="s">
        <v>1162</v>
      </c>
      <c r="J3297" s="2" t="s">
        <v>30</v>
      </c>
      <c r="K3297" s="2" t="s">
        <v>30</v>
      </c>
      <c r="L3297" s="2" t="s">
        <v>526</v>
      </c>
      <c r="M3297" s="2" t="s">
        <v>45</v>
      </c>
      <c r="N3297" s="2" t="s">
        <v>649</v>
      </c>
      <c r="O3297" s="2" t="s">
        <v>323</v>
      </c>
      <c r="P3297" s="2" t="s">
        <v>2749</v>
      </c>
      <c r="Q3297" s="2" t="s">
        <v>612</v>
      </c>
      <c r="R3297" s="2" t="s">
        <v>605</v>
      </c>
      <c r="S3297" s="2" t="s">
        <v>34</v>
      </c>
      <c r="T3297" s="147">
        <v>3.8149999999999999</v>
      </c>
      <c r="U3297" s="2" t="s">
        <v>2976</v>
      </c>
      <c r="V3297" s="158">
        <v>6.5199999999999994E-2</v>
      </c>
      <c r="W3297" s="160">
        <v>6.5280000000000005E-2</v>
      </c>
      <c r="X3297" s="4" t="s">
        <v>610</v>
      </c>
      <c r="Y3297" s="4" t="s">
        <v>323</v>
      </c>
      <c r="Z3297" s="147">
        <v>1171000</v>
      </c>
      <c r="AA3297" s="155">
        <v>1</v>
      </c>
      <c r="AB3297" s="174">
        <v>103.07</v>
      </c>
      <c r="AD3297" s="147">
        <v>1206.95</v>
      </c>
      <c r="AG3297" s="2" t="s">
        <v>36</v>
      </c>
      <c r="AH3297" s="160">
        <v>8.7900000000000001E-4</v>
      </c>
      <c r="AI3297" s="160">
        <v>3.7578224249450402E-3</v>
      </c>
      <c r="AJ3297" s="160">
        <v>9.13958924210182E-4</v>
      </c>
      <c r="AK3297" s="191"/>
      <c r="AL3297" s="147"/>
    </row>
    <row r="3298" spans="1:38">
      <c r="A3298" s="2">
        <v>811</v>
      </c>
      <c r="B3298" s="2">
        <v>9732</v>
      </c>
      <c r="C3298" s="2" t="s">
        <v>2295</v>
      </c>
      <c r="D3298" s="2" t="s">
        <v>2296</v>
      </c>
      <c r="E3298" s="4" t="s">
        <v>367</v>
      </c>
      <c r="F3298" s="2" t="s">
        <v>3612</v>
      </c>
      <c r="G3298" s="2" t="s">
        <v>3613</v>
      </c>
      <c r="H3298" s="2" t="s">
        <v>370</v>
      </c>
      <c r="I3298" s="2" t="s">
        <v>1162</v>
      </c>
      <c r="J3298" s="2" t="s">
        <v>30</v>
      </c>
      <c r="K3298" s="2" t="s">
        <v>30</v>
      </c>
      <c r="L3298" s="2" t="s">
        <v>526</v>
      </c>
      <c r="M3298" s="2" t="s">
        <v>31</v>
      </c>
      <c r="N3298" s="2" t="s">
        <v>649</v>
      </c>
      <c r="O3298" s="2" t="s">
        <v>323</v>
      </c>
      <c r="P3298" s="2" t="s">
        <v>2749</v>
      </c>
      <c r="Q3298" s="2" t="s">
        <v>612</v>
      </c>
      <c r="R3298" s="2" t="s">
        <v>605</v>
      </c>
      <c r="S3298" s="2" t="s">
        <v>34</v>
      </c>
      <c r="T3298" s="147">
        <v>5.33</v>
      </c>
      <c r="U3298" s="2" t="s">
        <v>2998</v>
      </c>
      <c r="V3298" s="158">
        <v>6.3799999999999996E-2</v>
      </c>
      <c r="W3298" s="160">
        <v>6.5540000000000001E-2</v>
      </c>
      <c r="X3298" s="4" t="s">
        <v>610</v>
      </c>
      <c r="Y3298" s="4" t="s">
        <v>323</v>
      </c>
      <c r="Z3298" s="147">
        <v>2124000</v>
      </c>
      <c r="AA3298" s="155">
        <v>1</v>
      </c>
      <c r="AB3298" s="174">
        <v>101.21</v>
      </c>
      <c r="AD3298" s="147">
        <v>2149.6999999999998</v>
      </c>
      <c r="AG3298" s="2" t="s">
        <v>36</v>
      </c>
      <c r="AH3298" s="160">
        <v>2.124E-3</v>
      </c>
      <c r="AI3298" s="160">
        <v>6.6930646488692304E-3</v>
      </c>
      <c r="AJ3298" s="160">
        <v>1.6278539734988101E-3</v>
      </c>
      <c r="AK3298" s="191"/>
      <c r="AL3298" s="147"/>
    </row>
    <row r="3299" spans="1:38">
      <c r="A3299" s="2">
        <v>811</v>
      </c>
      <c r="B3299" s="2">
        <v>9732</v>
      </c>
      <c r="C3299" s="2" t="s">
        <v>1899</v>
      </c>
      <c r="D3299" s="2" t="s">
        <v>1900</v>
      </c>
      <c r="E3299" s="4" t="s">
        <v>367</v>
      </c>
      <c r="F3299" s="2" t="s">
        <v>2977</v>
      </c>
      <c r="G3299" s="2" t="s">
        <v>2978</v>
      </c>
      <c r="H3299" s="2" t="s">
        <v>370</v>
      </c>
      <c r="I3299" s="2" t="s">
        <v>1162</v>
      </c>
      <c r="J3299" s="2" t="s">
        <v>30</v>
      </c>
      <c r="K3299" s="2" t="s">
        <v>30</v>
      </c>
      <c r="L3299" s="2" t="s">
        <v>526</v>
      </c>
      <c r="M3299" s="2" t="s">
        <v>45</v>
      </c>
      <c r="N3299" s="2" t="s">
        <v>632</v>
      </c>
      <c r="O3299" s="2" t="s">
        <v>323</v>
      </c>
      <c r="P3299" s="2" t="s">
        <v>2745</v>
      </c>
      <c r="Q3299" s="2" t="s">
        <v>363</v>
      </c>
      <c r="R3299" s="2" t="s">
        <v>605</v>
      </c>
      <c r="S3299" s="2" t="s">
        <v>34</v>
      </c>
      <c r="T3299" s="147">
        <v>2.266</v>
      </c>
      <c r="U3299" s="2" t="s">
        <v>244</v>
      </c>
      <c r="V3299" s="158">
        <v>0.05</v>
      </c>
      <c r="W3299" s="160">
        <v>5.3170000000000002E-2</v>
      </c>
      <c r="X3299" s="4" t="s">
        <v>610</v>
      </c>
      <c r="Y3299" s="4" t="s">
        <v>323</v>
      </c>
      <c r="Z3299" s="147">
        <v>48729.49</v>
      </c>
      <c r="AA3299" s="155">
        <v>1</v>
      </c>
      <c r="AB3299" s="174">
        <v>99.87</v>
      </c>
      <c r="AD3299" s="147">
        <v>48.665999999999997</v>
      </c>
      <c r="AG3299" s="2" t="s">
        <v>36</v>
      </c>
      <c r="AH3299" s="160">
        <v>2.1800000000000001E-4</v>
      </c>
      <c r="AI3299" s="160">
        <v>1.5152140845370199E-4</v>
      </c>
      <c r="AJ3299" s="160">
        <v>3.6852285128183697E-5</v>
      </c>
      <c r="AK3299" s="191"/>
      <c r="AL3299" s="147"/>
    </row>
    <row r="3300" spans="1:38">
      <c r="A3300" s="2">
        <v>811</v>
      </c>
      <c r="B3300" s="2">
        <v>9732</v>
      </c>
      <c r="C3300" s="2" t="s">
        <v>1899</v>
      </c>
      <c r="D3300" s="2" t="s">
        <v>1900</v>
      </c>
      <c r="E3300" s="4" t="s">
        <v>367</v>
      </c>
      <c r="F3300" s="2" t="s">
        <v>3614</v>
      </c>
      <c r="G3300" s="2" t="s">
        <v>3615</v>
      </c>
      <c r="H3300" s="2" t="s">
        <v>370</v>
      </c>
      <c r="I3300" s="2" t="s">
        <v>360</v>
      </c>
      <c r="J3300" s="2" t="s">
        <v>30</v>
      </c>
      <c r="K3300" s="2" t="s">
        <v>30</v>
      </c>
      <c r="L3300" s="2" t="s">
        <v>526</v>
      </c>
      <c r="M3300" s="2" t="s">
        <v>45</v>
      </c>
      <c r="N3300" s="2" t="s">
        <v>632</v>
      </c>
      <c r="O3300" s="2" t="s">
        <v>323</v>
      </c>
      <c r="P3300" s="2" t="s">
        <v>2745</v>
      </c>
      <c r="Q3300" s="2" t="s">
        <v>363</v>
      </c>
      <c r="R3300" s="2" t="s">
        <v>605</v>
      </c>
      <c r="S3300" s="2" t="s">
        <v>34</v>
      </c>
      <c r="T3300" s="147">
        <v>1.19</v>
      </c>
      <c r="U3300" s="2" t="s">
        <v>3096</v>
      </c>
      <c r="V3300" s="158">
        <v>3.85E-2</v>
      </c>
      <c r="W3300" s="160">
        <v>7.0010000000000003E-2</v>
      </c>
      <c r="X3300" s="4" t="s">
        <v>610</v>
      </c>
      <c r="Y3300" s="4" t="s">
        <v>323</v>
      </c>
      <c r="Z3300" s="147">
        <v>59512.800000000003</v>
      </c>
      <c r="AA3300" s="155">
        <v>1</v>
      </c>
      <c r="AB3300" s="174">
        <v>100.31</v>
      </c>
      <c r="AD3300" s="147">
        <v>59.697000000000003</v>
      </c>
      <c r="AG3300" s="2" t="s">
        <v>36</v>
      </c>
      <c r="AH3300" s="160">
        <v>3.6099999999999999E-4</v>
      </c>
      <c r="AI3300" s="160">
        <v>1.8586674645011699E-4</v>
      </c>
      <c r="AJ3300" s="160">
        <v>4.52055878171198E-5</v>
      </c>
      <c r="AK3300" s="191"/>
      <c r="AL3300" s="147"/>
    </row>
    <row r="3301" spans="1:38">
      <c r="A3301" s="2">
        <v>811</v>
      </c>
      <c r="B3301" s="2">
        <v>9732</v>
      </c>
      <c r="C3301" s="2" t="s">
        <v>1907</v>
      </c>
      <c r="D3301" s="2" t="s">
        <v>1908</v>
      </c>
      <c r="E3301" s="4" t="s">
        <v>367</v>
      </c>
      <c r="F3301" s="2" t="s">
        <v>3791</v>
      </c>
      <c r="G3301" s="2" t="s">
        <v>3792</v>
      </c>
      <c r="H3301" s="2" t="s">
        <v>370</v>
      </c>
      <c r="I3301" s="2" t="s">
        <v>1162</v>
      </c>
      <c r="J3301" s="2" t="s">
        <v>30</v>
      </c>
      <c r="K3301" s="2" t="s">
        <v>30</v>
      </c>
      <c r="L3301" s="2" t="s">
        <v>526</v>
      </c>
      <c r="M3301" s="2" t="s">
        <v>45</v>
      </c>
      <c r="N3301" s="2" t="s">
        <v>642</v>
      </c>
      <c r="O3301" s="2" t="s">
        <v>323</v>
      </c>
      <c r="P3301" s="2" t="s">
        <v>2773</v>
      </c>
      <c r="Q3301" s="2" t="s">
        <v>612</v>
      </c>
      <c r="R3301" s="2" t="s">
        <v>605</v>
      </c>
      <c r="S3301" s="2" t="s">
        <v>34</v>
      </c>
      <c r="T3301" s="147">
        <v>0.73799999999999999</v>
      </c>
      <c r="U3301" s="2" t="s">
        <v>2850</v>
      </c>
      <c r="V3301" s="158">
        <v>3.0499999999999999E-2</v>
      </c>
      <c r="W3301" s="160">
        <v>5.672E-2</v>
      </c>
      <c r="X3301" s="4" t="s">
        <v>610</v>
      </c>
      <c r="Y3301" s="4" t="s">
        <v>323</v>
      </c>
      <c r="Z3301" s="147">
        <v>8792.9</v>
      </c>
      <c r="AA3301" s="155">
        <v>1</v>
      </c>
      <c r="AB3301" s="174">
        <v>98.94</v>
      </c>
      <c r="AD3301" s="147">
        <v>8.6999999999999993</v>
      </c>
      <c r="AG3301" s="2" t="s">
        <v>36</v>
      </c>
      <c r="AH3301" s="160">
        <v>3.9300000000000001E-4</v>
      </c>
      <c r="AI3301" s="160">
        <v>2.7086389713022901E-5</v>
      </c>
      <c r="AJ3301" s="160">
        <v>6.58781730571375E-6</v>
      </c>
      <c r="AK3301" s="191"/>
      <c r="AL3301" s="147"/>
    </row>
    <row r="3302" spans="1:38">
      <c r="A3302" s="2">
        <v>811</v>
      </c>
      <c r="B3302" s="2">
        <v>9732</v>
      </c>
      <c r="C3302" s="2" t="s">
        <v>1907</v>
      </c>
      <c r="D3302" s="2" t="s">
        <v>1908</v>
      </c>
      <c r="E3302" s="4" t="s">
        <v>367</v>
      </c>
      <c r="F3302" s="2" t="s">
        <v>2979</v>
      </c>
      <c r="G3302" s="2" t="s">
        <v>2980</v>
      </c>
      <c r="H3302" s="2" t="s">
        <v>370</v>
      </c>
      <c r="I3302" s="2" t="s">
        <v>1162</v>
      </c>
      <c r="J3302" s="2" t="s">
        <v>30</v>
      </c>
      <c r="K3302" s="2" t="s">
        <v>30</v>
      </c>
      <c r="L3302" s="2" t="s">
        <v>526</v>
      </c>
      <c r="M3302" s="2" t="s">
        <v>45</v>
      </c>
      <c r="N3302" s="2" t="s">
        <v>642</v>
      </c>
      <c r="O3302" s="2" t="s">
        <v>323</v>
      </c>
      <c r="P3302" s="2" t="s">
        <v>2773</v>
      </c>
      <c r="Q3302" s="2" t="s">
        <v>612</v>
      </c>
      <c r="R3302" s="2" t="s">
        <v>605</v>
      </c>
      <c r="S3302" s="2" t="s">
        <v>34</v>
      </c>
      <c r="T3302" s="147">
        <v>0.73499999999999999</v>
      </c>
      <c r="U3302" s="2" t="s">
        <v>2850</v>
      </c>
      <c r="V3302" s="158">
        <v>4.1700000000000001E-2</v>
      </c>
      <c r="W3302" s="160">
        <v>5.4559999999999997E-2</v>
      </c>
      <c r="X3302" s="4" t="s">
        <v>610</v>
      </c>
      <c r="Y3302" s="4" t="s">
        <v>323</v>
      </c>
      <c r="Z3302" s="147">
        <v>60577.49</v>
      </c>
      <c r="AA3302" s="155">
        <v>1</v>
      </c>
      <c r="AB3302" s="174">
        <v>100.18</v>
      </c>
      <c r="AD3302" s="147">
        <v>60.686999999999998</v>
      </c>
      <c r="AG3302" s="2" t="s">
        <v>36</v>
      </c>
      <c r="AH3302" s="160">
        <v>5.8100000000000003E-4</v>
      </c>
      <c r="AI3302" s="160">
        <v>1.8894673189740101E-4</v>
      </c>
      <c r="AJ3302" s="160">
        <v>4.5954686594990803E-5</v>
      </c>
      <c r="AK3302" s="191"/>
      <c r="AL3302" s="147"/>
    </row>
    <row r="3303" spans="1:38">
      <c r="A3303" s="2">
        <v>811</v>
      </c>
      <c r="B3303" s="2">
        <v>9732</v>
      </c>
      <c r="C3303" s="2" t="s">
        <v>1907</v>
      </c>
      <c r="D3303" s="2" t="s">
        <v>1908</v>
      </c>
      <c r="E3303" s="4" t="s">
        <v>367</v>
      </c>
      <c r="F3303" s="2" t="s">
        <v>2981</v>
      </c>
      <c r="G3303" s="2" t="s">
        <v>2982</v>
      </c>
      <c r="H3303" s="2" t="s">
        <v>370</v>
      </c>
      <c r="I3303" s="2" t="s">
        <v>1162</v>
      </c>
      <c r="J3303" s="2" t="s">
        <v>30</v>
      </c>
      <c r="K3303" s="2" t="s">
        <v>30</v>
      </c>
      <c r="L3303" s="2" t="s">
        <v>526</v>
      </c>
      <c r="M3303" s="2" t="s">
        <v>45</v>
      </c>
      <c r="N3303" s="2" t="s">
        <v>642</v>
      </c>
      <c r="O3303" s="2" t="s">
        <v>323</v>
      </c>
      <c r="P3303" s="2" t="s">
        <v>2773</v>
      </c>
      <c r="Q3303" s="2" t="s">
        <v>612</v>
      </c>
      <c r="R3303" s="2" t="s">
        <v>605</v>
      </c>
      <c r="S3303" s="2" t="s">
        <v>34</v>
      </c>
      <c r="T3303" s="147">
        <v>2.0790000000000002</v>
      </c>
      <c r="U3303" s="2" t="s">
        <v>2983</v>
      </c>
      <c r="V3303" s="158">
        <v>2.58E-2</v>
      </c>
      <c r="W3303" s="160">
        <v>5.5160000000000001E-2</v>
      </c>
      <c r="X3303" s="4" t="s">
        <v>610</v>
      </c>
      <c r="Y3303" s="4" t="s">
        <v>323</v>
      </c>
      <c r="Z3303" s="147">
        <v>103947.94</v>
      </c>
      <c r="AA3303" s="155">
        <v>1</v>
      </c>
      <c r="AB3303" s="174">
        <v>94.9</v>
      </c>
      <c r="AD3303" s="147">
        <v>98.647000000000006</v>
      </c>
      <c r="AG3303" s="2" t="s">
        <v>36</v>
      </c>
      <c r="AH3303" s="160">
        <v>3.88E-4</v>
      </c>
      <c r="AI3303" s="160">
        <v>3.07134909649458E-4</v>
      </c>
      <c r="AJ3303" s="160">
        <v>7.4699828748484698E-5</v>
      </c>
      <c r="AK3303" s="191"/>
      <c r="AL3303" s="147"/>
    </row>
    <row r="3304" spans="1:38">
      <c r="A3304" s="2">
        <v>811</v>
      </c>
      <c r="B3304" s="2">
        <v>9732</v>
      </c>
      <c r="C3304" s="2" t="s">
        <v>1907</v>
      </c>
      <c r="D3304" s="2" t="s">
        <v>1908</v>
      </c>
      <c r="E3304" s="4" t="s">
        <v>367</v>
      </c>
      <c r="F3304" s="2" t="s">
        <v>2984</v>
      </c>
      <c r="G3304" s="2" t="s">
        <v>2985</v>
      </c>
      <c r="H3304" s="2" t="s">
        <v>370</v>
      </c>
      <c r="I3304" s="2" t="s">
        <v>951</v>
      </c>
      <c r="J3304" s="2" t="s">
        <v>30</v>
      </c>
      <c r="K3304" s="2" t="s">
        <v>30</v>
      </c>
      <c r="L3304" s="2" t="s">
        <v>526</v>
      </c>
      <c r="M3304" s="2" t="s">
        <v>31</v>
      </c>
      <c r="N3304" s="2" t="s">
        <v>642</v>
      </c>
      <c r="O3304" s="2" t="s">
        <v>323</v>
      </c>
      <c r="P3304" s="2" t="s">
        <v>2773</v>
      </c>
      <c r="Q3304" s="2" t="s">
        <v>612</v>
      </c>
      <c r="R3304" s="2" t="s">
        <v>605</v>
      </c>
      <c r="S3304" s="2" t="s">
        <v>34</v>
      </c>
      <c r="T3304" s="147">
        <v>4.8719999999999999</v>
      </c>
      <c r="U3304" s="2" t="s">
        <v>2818</v>
      </c>
      <c r="V3304" s="158">
        <v>6.1199999999999997E-2</v>
      </c>
      <c r="W3304" s="160">
        <v>6.1519999999999998E-2</v>
      </c>
      <c r="X3304" s="4" t="s">
        <v>610</v>
      </c>
      <c r="Y3304" s="4" t="s">
        <v>323</v>
      </c>
      <c r="Z3304" s="147">
        <v>857000</v>
      </c>
      <c r="AA3304" s="155">
        <v>1</v>
      </c>
      <c r="AB3304" s="174">
        <v>100.45</v>
      </c>
      <c r="AD3304" s="147">
        <v>860.85599999999999</v>
      </c>
      <c r="AG3304" s="2" t="s">
        <v>36</v>
      </c>
      <c r="AH3304" s="160">
        <v>0</v>
      </c>
      <c r="AI3304" s="160">
        <v>2.6802656816267501E-3</v>
      </c>
      <c r="AJ3304" s="160">
        <v>6.5188091984226201E-4</v>
      </c>
      <c r="AK3304" s="191"/>
      <c r="AL3304" s="147"/>
    </row>
    <row r="3305" spans="1:38">
      <c r="A3305" s="2">
        <v>811</v>
      </c>
      <c r="B3305" s="2">
        <v>9732</v>
      </c>
      <c r="C3305" s="2" t="s">
        <v>1923</v>
      </c>
      <c r="D3305" s="2" t="s">
        <v>1924</v>
      </c>
      <c r="E3305" s="4" t="s">
        <v>367</v>
      </c>
      <c r="F3305" s="2" t="s">
        <v>2986</v>
      </c>
      <c r="G3305" s="2" t="s">
        <v>2987</v>
      </c>
      <c r="H3305" s="2" t="s">
        <v>370</v>
      </c>
      <c r="I3305" s="2" t="s">
        <v>951</v>
      </c>
      <c r="J3305" s="2" t="s">
        <v>30</v>
      </c>
      <c r="K3305" s="2" t="s">
        <v>30</v>
      </c>
      <c r="L3305" s="2" t="s">
        <v>526</v>
      </c>
      <c r="M3305" s="2" t="s">
        <v>45</v>
      </c>
      <c r="N3305" s="2" t="s">
        <v>640</v>
      </c>
      <c r="O3305" s="2" t="s">
        <v>323</v>
      </c>
      <c r="P3305" s="2" t="s">
        <v>2756</v>
      </c>
      <c r="Q3305" s="2" t="s">
        <v>363</v>
      </c>
      <c r="R3305" s="2" t="s">
        <v>605</v>
      </c>
      <c r="S3305" s="2" t="s">
        <v>34</v>
      </c>
      <c r="T3305" s="147">
        <v>4.5369999999999999</v>
      </c>
      <c r="U3305" s="2" t="s">
        <v>2988</v>
      </c>
      <c r="V3305" s="158">
        <v>4.4000000000000003E-3</v>
      </c>
      <c r="W3305" s="160">
        <v>2.7050000000000001E-2</v>
      </c>
      <c r="X3305" s="4" t="s">
        <v>610</v>
      </c>
      <c r="Y3305" s="4" t="s">
        <v>323</v>
      </c>
      <c r="Z3305" s="147">
        <v>820410.33</v>
      </c>
      <c r="AA3305" s="155">
        <v>1</v>
      </c>
      <c r="AB3305" s="174">
        <v>104.2</v>
      </c>
      <c r="AD3305" s="147">
        <v>854.86800000000005</v>
      </c>
      <c r="AG3305" s="2" t="s">
        <v>36</v>
      </c>
      <c r="AH3305" s="160">
        <v>9.6199999999999996E-4</v>
      </c>
      <c r="AI3305" s="160">
        <v>2.6616192056978399E-3</v>
      </c>
      <c r="AJ3305" s="160">
        <v>6.4734581648900902E-4</v>
      </c>
      <c r="AK3305" s="191"/>
      <c r="AL3305" s="147"/>
    </row>
    <row r="3306" spans="1:38">
      <c r="A3306" s="2">
        <v>811</v>
      </c>
      <c r="B3306" s="2">
        <v>9732</v>
      </c>
      <c r="C3306" s="2" t="s">
        <v>2989</v>
      </c>
      <c r="D3306" s="2" t="s">
        <v>2990</v>
      </c>
      <c r="E3306" s="4" t="s">
        <v>367</v>
      </c>
      <c r="F3306" s="2" t="s">
        <v>3616</v>
      </c>
      <c r="G3306" s="2" t="s">
        <v>3617</v>
      </c>
      <c r="H3306" s="2" t="s">
        <v>370</v>
      </c>
      <c r="I3306" s="2" t="s">
        <v>1162</v>
      </c>
      <c r="J3306" s="2" t="s">
        <v>30</v>
      </c>
      <c r="K3306" s="2" t="s">
        <v>30</v>
      </c>
      <c r="L3306" s="2" t="s">
        <v>526</v>
      </c>
      <c r="M3306" s="2" t="s">
        <v>45</v>
      </c>
      <c r="N3306" s="2" t="s">
        <v>640</v>
      </c>
      <c r="O3306" s="2" t="s">
        <v>323</v>
      </c>
      <c r="P3306" s="2" t="s">
        <v>2745</v>
      </c>
      <c r="Q3306" s="2" t="s">
        <v>363</v>
      </c>
      <c r="R3306" s="2" t="s">
        <v>605</v>
      </c>
      <c r="S3306" s="2" t="s">
        <v>34</v>
      </c>
      <c r="T3306" s="147">
        <v>8.5960000000000001</v>
      </c>
      <c r="U3306" s="2" t="s">
        <v>3101</v>
      </c>
      <c r="V3306" s="158">
        <v>3.0499999999999999E-2</v>
      </c>
      <c r="W3306" s="160">
        <v>5.8979999999999998E-2</v>
      </c>
      <c r="X3306" s="4" t="s">
        <v>610</v>
      </c>
      <c r="Y3306" s="4" t="s">
        <v>323</v>
      </c>
      <c r="Z3306" s="147">
        <v>323886</v>
      </c>
      <c r="AA3306" s="155">
        <v>1</v>
      </c>
      <c r="AB3306" s="174">
        <v>84.59</v>
      </c>
      <c r="AD3306" s="147">
        <v>273.97500000000002</v>
      </c>
      <c r="AG3306" s="2" t="s">
        <v>36</v>
      </c>
      <c r="AH3306" s="160">
        <v>4.7399999999999997E-4</v>
      </c>
      <c r="AI3306" s="160">
        <v>8.5301817294771397E-4</v>
      </c>
      <c r="AJ3306" s="160">
        <v>2.0746684742306001E-4</v>
      </c>
      <c r="AK3306" s="191"/>
      <c r="AL3306" s="147"/>
    </row>
    <row r="3307" spans="1:38">
      <c r="A3307" s="2">
        <v>811</v>
      </c>
      <c r="B3307" s="2">
        <v>9732</v>
      </c>
      <c r="C3307" s="2" t="s">
        <v>2989</v>
      </c>
      <c r="D3307" s="2" t="s">
        <v>2990</v>
      </c>
      <c r="E3307" s="4" t="s">
        <v>367</v>
      </c>
      <c r="F3307" s="2" t="s">
        <v>2993</v>
      </c>
      <c r="G3307" s="2" t="s">
        <v>2994</v>
      </c>
      <c r="H3307" s="2" t="s">
        <v>370</v>
      </c>
      <c r="I3307" s="2" t="s">
        <v>1162</v>
      </c>
      <c r="J3307" s="2" t="s">
        <v>30</v>
      </c>
      <c r="K3307" s="2" t="s">
        <v>30</v>
      </c>
      <c r="L3307" s="2" t="s">
        <v>526</v>
      </c>
      <c r="M3307" s="2" t="s">
        <v>45</v>
      </c>
      <c r="N3307" s="2" t="s">
        <v>640</v>
      </c>
      <c r="O3307" s="2" t="s">
        <v>323</v>
      </c>
      <c r="P3307" s="2" t="s">
        <v>2745</v>
      </c>
      <c r="Q3307" s="2" t="s">
        <v>363</v>
      </c>
      <c r="R3307" s="2" t="s">
        <v>605</v>
      </c>
      <c r="S3307" s="2" t="s">
        <v>34</v>
      </c>
      <c r="T3307" s="147">
        <v>5.641</v>
      </c>
      <c r="U3307" s="2" t="s">
        <v>2995</v>
      </c>
      <c r="V3307" s="158">
        <v>3.0499999999999999E-2</v>
      </c>
      <c r="W3307" s="160">
        <v>5.8069999999999997E-2</v>
      </c>
      <c r="X3307" s="4" t="s">
        <v>610</v>
      </c>
      <c r="Y3307" s="4" t="s">
        <v>323</v>
      </c>
      <c r="Z3307" s="147">
        <v>711169</v>
      </c>
      <c r="AA3307" s="155">
        <v>1</v>
      </c>
      <c r="AB3307" s="174">
        <v>86.86</v>
      </c>
      <c r="AD3307" s="147">
        <v>617.721</v>
      </c>
      <c r="AG3307" s="2" t="s">
        <v>36</v>
      </c>
      <c r="AH3307" s="160">
        <v>9.7599999999999998E-4</v>
      </c>
      <c r="AI3307" s="160">
        <v>1.9232676427914301E-3</v>
      </c>
      <c r="AJ3307" s="160">
        <v>4.6776761299454202E-4</v>
      </c>
      <c r="AK3307" s="191"/>
      <c r="AL3307" s="147"/>
    </row>
    <row r="3308" spans="1:38">
      <c r="A3308" s="2">
        <v>811</v>
      </c>
      <c r="B3308" s="2">
        <v>9732</v>
      </c>
      <c r="C3308" s="2" t="s">
        <v>2989</v>
      </c>
      <c r="D3308" s="2" t="s">
        <v>2990</v>
      </c>
      <c r="E3308" s="4" t="s">
        <v>367</v>
      </c>
      <c r="F3308" s="2" t="s">
        <v>2996</v>
      </c>
      <c r="G3308" s="2" t="s">
        <v>2997</v>
      </c>
      <c r="H3308" s="2" t="s">
        <v>370</v>
      </c>
      <c r="I3308" s="2" t="s">
        <v>1162</v>
      </c>
      <c r="J3308" s="2" t="s">
        <v>30</v>
      </c>
      <c r="K3308" s="2" t="s">
        <v>30</v>
      </c>
      <c r="L3308" s="2" t="s">
        <v>526</v>
      </c>
      <c r="M3308" s="2" t="s">
        <v>45</v>
      </c>
      <c r="N3308" s="2" t="s">
        <v>640</v>
      </c>
      <c r="O3308" s="2" t="s">
        <v>323</v>
      </c>
      <c r="P3308" s="2" t="s">
        <v>2745</v>
      </c>
      <c r="Q3308" s="2" t="s">
        <v>363</v>
      </c>
      <c r="R3308" s="2" t="s">
        <v>605</v>
      </c>
      <c r="S3308" s="2" t="s">
        <v>34</v>
      </c>
      <c r="T3308" s="147">
        <v>7.2880000000000003</v>
      </c>
      <c r="U3308" s="2" t="s">
        <v>2998</v>
      </c>
      <c r="V3308" s="158">
        <v>2.63E-2</v>
      </c>
      <c r="W3308" s="160">
        <v>6.003E-2</v>
      </c>
      <c r="X3308" s="4" t="s">
        <v>610</v>
      </c>
      <c r="Y3308" s="4" t="s">
        <v>323</v>
      </c>
      <c r="Z3308" s="147">
        <v>1306806</v>
      </c>
      <c r="AA3308" s="155">
        <v>1</v>
      </c>
      <c r="AB3308" s="174">
        <v>79.430000000000007</v>
      </c>
      <c r="AD3308" s="147">
        <v>1037.9960000000001</v>
      </c>
      <c r="AG3308" s="2" t="s">
        <v>36</v>
      </c>
      <c r="AH3308" s="160">
        <v>1.884E-3</v>
      </c>
      <c r="AI3308" s="160">
        <v>3.2317872630471898E-3</v>
      </c>
      <c r="AJ3308" s="160">
        <v>7.86019262273675E-4</v>
      </c>
      <c r="AK3308" s="191"/>
      <c r="AL3308" s="147"/>
    </row>
    <row r="3309" spans="1:38">
      <c r="A3309" s="2">
        <v>811</v>
      </c>
      <c r="B3309" s="2">
        <v>9732</v>
      </c>
      <c r="C3309" s="2" t="s">
        <v>2989</v>
      </c>
      <c r="D3309" s="2" t="s">
        <v>2990</v>
      </c>
      <c r="E3309" s="4" t="s">
        <v>367</v>
      </c>
      <c r="F3309" s="2" t="s">
        <v>2999</v>
      </c>
      <c r="G3309" s="2" t="s">
        <v>3000</v>
      </c>
      <c r="H3309" s="2" t="s">
        <v>370</v>
      </c>
      <c r="I3309" s="2" t="s">
        <v>1162</v>
      </c>
      <c r="J3309" s="2" t="s">
        <v>30</v>
      </c>
      <c r="K3309" s="2" t="s">
        <v>30</v>
      </c>
      <c r="L3309" s="2" t="s">
        <v>526</v>
      </c>
      <c r="M3309" s="2" t="s">
        <v>45</v>
      </c>
      <c r="N3309" s="2" t="s">
        <v>640</v>
      </c>
      <c r="O3309" s="2" t="s">
        <v>323</v>
      </c>
      <c r="P3309" s="2" t="s">
        <v>2745</v>
      </c>
      <c r="Q3309" s="2" t="s">
        <v>363</v>
      </c>
      <c r="R3309" s="2" t="s">
        <v>605</v>
      </c>
      <c r="S3309" s="2" t="s">
        <v>34</v>
      </c>
      <c r="T3309" s="147">
        <v>3.0310000000000001</v>
      </c>
      <c r="U3309" s="2" t="s">
        <v>2983</v>
      </c>
      <c r="V3309" s="158">
        <v>4.36E-2</v>
      </c>
      <c r="W3309" s="160">
        <v>4.9369999999999997E-2</v>
      </c>
      <c r="X3309" s="4" t="s">
        <v>610</v>
      </c>
      <c r="Y3309" s="4" t="s">
        <v>323</v>
      </c>
      <c r="Z3309" s="147">
        <v>146979</v>
      </c>
      <c r="AA3309" s="155">
        <v>1</v>
      </c>
      <c r="AB3309" s="174">
        <v>99.55</v>
      </c>
      <c r="AD3309" s="147">
        <v>146.31800000000001</v>
      </c>
      <c r="AG3309" s="2" t="s">
        <v>36</v>
      </c>
      <c r="AH3309" s="160">
        <v>4.8999999999999998E-4</v>
      </c>
      <c r="AI3309" s="160">
        <v>4.5555795554372801E-4</v>
      </c>
      <c r="AJ3309" s="160">
        <v>1.10798545508766E-4</v>
      </c>
      <c r="AK3309" s="191"/>
      <c r="AL3309" s="147"/>
    </row>
    <row r="3310" spans="1:38">
      <c r="A3310" s="2">
        <v>811</v>
      </c>
      <c r="B3310" s="2">
        <v>9732</v>
      </c>
      <c r="C3310" s="2" t="s">
        <v>2989</v>
      </c>
      <c r="D3310" s="2" t="s">
        <v>2990</v>
      </c>
      <c r="E3310" s="4" t="s">
        <v>367</v>
      </c>
      <c r="F3310" s="2" t="s">
        <v>3001</v>
      </c>
      <c r="G3310" s="2" t="s">
        <v>3002</v>
      </c>
      <c r="H3310" s="2" t="s">
        <v>370</v>
      </c>
      <c r="I3310" s="2" t="s">
        <v>1162</v>
      </c>
      <c r="J3310" s="2" t="s">
        <v>30</v>
      </c>
      <c r="K3310" s="2" t="s">
        <v>30</v>
      </c>
      <c r="L3310" s="2" t="s">
        <v>526</v>
      </c>
      <c r="M3310" s="2" t="s">
        <v>45</v>
      </c>
      <c r="N3310" s="2" t="s">
        <v>640</v>
      </c>
      <c r="O3310" s="2" t="s">
        <v>323</v>
      </c>
      <c r="P3310" s="2" t="s">
        <v>2745</v>
      </c>
      <c r="Q3310" s="2" t="s">
        <v>363</v>
      </c>
      <c r="R3310" s="2" t="s">
        <v>605</v>
      </c>
      <c r="S3310" s="2" t="s">
        <v>34</v>
      </c>
      <c r="T3310" s="147">
        <v>3.9089999999999998</v>
      </c>
      <c r="U3310" s="2" t="s">
        <v>3003</v>
      </c>
      <c r="V3310" s="158">
        <v>3.95E-2</v>
      </c>
      <c r="W3310" s="160">
        <v>5.1229999999999998E-2</v>
      </c>
      <c r="X3310" s="4" t="s">
        <v>610</v>
      </c>
      <c r="Y3310" s="4" t="s">
        <v>323</v>
      </c>
      <c r="Z3310" s="147">
        <v>54711</v>
      </c>
      <c r="AA3310" s="155">
        <v>1</v>
      </c>
      <c r="AB3310" s="174">
        <v>96.78</v>
      </c>
      <c r="AD3310" s="147">
        <v>52.948999999999998</v>
      </c>
      <c r="AG3310" s="2" t="s">
        <v>36</v>
      </c>
      <c r="AH3310" s="160">
        <v>2.2800000000000001E-4</v>
      </c>
      <c r="AI3310" s="160">
        <v>1.6485698510924901E-4</v>
      </c>
      <c r="AJ3310" s="160">
        <v>4.00956979123852E-5</v>
      </c>
      <c r="AK3310" s="191"/>
      <c r="AL3310" s="147"/>
    </row>
    <row r="3311" spans="1:38">
      <c r="A3311" s="2">
        <v>811</v>
      </c>
      <c r="B3311" s="2">
        <v>9732</v>
      </c>
      <c r="C3311" s="2" t="s">
        <v>2989</v>
      </c>
      <c r="D3311" s="2" t="s">
        <v>2990</v>
      </c>
      <c r="E3311" s="4" t="s">
        <v>367</v>
      </c>
      <c r="F3311" s="2" t="s">
        <v>3004</v>
      </c>
      <c r="G3311" s="2" t="s">
        <v>3005</v>
      </c>
      <c r="H3311" s="2" t="s">
        <v>370</v>
      </c>
      <c r="I3311" s="2" t="s">
        <v>1162</v>
      </c>
      <c r="J3311" s="2" t="s">
        <v>30</v>
      </c>
      <c r="K3311" s="2" t="s">
        <v>30</v>
      </c>
      <c r="L3311" s="2" t="s">
        <v>526</v>
      </c>
      <c r="M3311" s="2" t="s">
        <v>45</v>
      </c>
      <c r="N3311" s="2" t="s">
        <v>640</v>
      </c>
      <c r="O3311" s="2" t="s">
        <v>323</v>
      </c>
      <c r="P3311" s="2" t="s">
        <v>2745</v>
      </c>
      <c r="Q3311" s="2" t="s">
        <v>363</v>
      </c>
      <c r="R3311" s="2" t="s">
        <v>605</v>
      </c>
      <c r="S3311" s="2" t="s">
        <v>34</v>
      </c>
      <c r="T3311" s="147">
        <v>4.7270000000000003</v>
      </c>
      <c r="U3311" s="2" t="s">
        <v>2812</v>
      </c>
      <c r="V3311" s="158">
        <v>3.95E-2</v>
      </c>
      <c r="W3311" s="160">
        <v>5.4330000000000003E-2</v>
      </c>
      <c r="X3311" s="4" t="s">
        <v>610</v>
      </c>
      <c r="Y3311" s="4" t="s">
        <v>323</v>
      </c>
      <c r="Z3311" s="147">
        <v>191049</v>
      </c>
      <c r="AA3311" s="155">
        <v>1</v>
      </c>
      <c r="AB3311" s="174">
        <v>94.59</v>
      </c>
      <c r="AD3311" s="147">
        <v>180.71299999999999</v>
      </c>
      <c r="AG3311" s="2" t="s">
        <v>36</v>
      </c>
      <c r="AH3311" s="160">
        <v>7.9600000000000005E-4</v>
      </c>
      <c r="AI3311" s="160">
        <v>5.6264838539059195E-4</v>
      </c>
      <c r="AJ3311" s="160">
        <v>1.3684454848281001E-4</v>
      </c>
      <c r="AK3311" s="191"/>
      <c r="AL3311" s="147"/>
    </row>
    <row r="3312" spans="1:38">
      <c r="A3312" s="2">
        <v>811</v>
      </c>
      <c r="B3312" s="2">
        <v>9732</v>
      </c>
      <c r="C3312" s="2" t="s">
        <v>1935</v>
      </c>
      <c r="D3312" s="2" t="s">
        <v>1936</v>
      </c>
      <c r="E3312" s="4" t="s">
        <v>367</v>
      </c>
      <c r="F3312" s="2" t="s">
        <v>3006</v>
      </c>
      <c r="G3312" s="2" t="s">
        <v>3007</v>
      </c>
      <c r="H3312" s="2" t="s">
        <v>370</v>
      </c>
      <c r="I3312" s="2" t="s">
        <v>1162</v>
      </c>
      <c r="J3312" s="2" t="s">
        <v>30</v>
      </c>
      <c r="K3312" s="2" t="s">
        <v>30</v>
      </c>
      <c r="L3312" s="2" t="s">
        <v>526</v>
      </c>
      <c r="M3312" s="2" t="s">
        <v>45</v>
      </c>
      <c r="N3312" s="2" t="s">
        <v>671</v>
      </c>
      <c r="O3312" s="2" t="s">
        <v>323</v>
      </c>
      <c r="P3312" s="2" t="s">
        <v>2739</v>
      </c>
      <c r="Q3312" s="2" t="s">
        <v>612</v>
      </c>
      <c r="R3312" s="2" t="s">
        <v>605</v>
      </c>
      <c r="S3312" s="2" t="s">
        <v>34</v>
      </c>
      <c r="T3312" s="147">
        <v>0.98099999999999998</v>
      </c>
      <c r="U3312" s="2" t="s">
        <v>3008</v>
      </c>
      <c r="V3312" s="158">
        <v>1.4999999999999999E-2</v>
      </c>
      <c r="W3312" s="160">
        <v>5.7079999999999999E-2</v>
      </c>
      <c r="X3312" s="4" t="s">
        <v>610</v>
      </c>
      <c r="Y3312" s="4" t="s">
        <v>323</v>
      </c>
      <c r="Z3312" s="147">
        <v>85151.16</v>
      </c>
      <c r="AA3312" s="155">
        <v>1</v>
      </c>
      <c r="AB3312" s="174">
        <v>96.43</v>
      </c>
      <c r="AD3312" s="147">
        <v>82.111000000000004</v>
      </c>
      <c r="AG3312" s="2" t="s">
        <v>36</v>
      </c>
      <c r="AH3312" s="160">
        <v>2.5539999999999998E-3</v>
      </c>
      <c r="AI3312" s="160">
        <v>2.55652366997199E-4</v>
      </c>
      <c r="AJ3312" s="160">
        <v>6.2178500176458994E-5</v>
      </c>
      <c r="AK3312" s="191"/>
      <c r="AL3312" s="147"/>
    </row>
    <row r="3313" spans="1:38">
      <c r="A3313" s="2">
        <v>811</v>
      </c>
      <c r="B3313" s="2">
        <v>9732</v>
      </c>
      <c r="C3313" s="2" t="s">
        <v>2307</v>
      </c>
      <c r="D3313" s="2" t="s">
        <v>2308</v>
      </c>
      <c r="E3313" s="4" t="s">
        <v>367</v>
      </c>
      <c r="F3313" s="2" t="s">
        <v>3009</v>
      </c>
      <c r="G3313" s="2" t="s">
        <v>3010</v>
      </c>
      <c r="H3313" s="2" t="s">
        <v>370</v>
      </c>
      <c r="I3313" s="2" t="s">
        <v>1162</v>
      </c>
      <c r="J3313" s="2" t="s">
        <v>30</v>
      </c>
      <c r="K3313" s="2" t="s">
        <v>30</v>
      </c>
      <c r="L3313" s="2" t="s">
        <v>526</v>
      </c>
      <c r="M3313" s="2" t="s">
        <v>45</v>
      </c>
      <c r="N3313" s="2" t="s">
        <v>646</v>
      </c>
      <c r="O3313" s="2" t="s">
        <v>323</v>
      </c>
      <c r="P3313" s="2" t="s">
        <v>2773</v>
      </c>
      <c r="Q3313" s="2" t="s">
        <v>363</v>
      </c>
      <c r="R3313" s="2" t="s">
        <v>605</v>
      </c>
      <c r="S3313" s="2" t="s">
        <v>34</v>
      </c>
      <c r="T3313" s="147">
        <v>1.494</v>
      </c>
      <c r="U3313" s="2" t="s">
        <v>2776</v>
      </c>
      <c r="V3313" s="158">
        <v>3.5999999999999997E-2</v>
      </c>
      <c r="W3313" s="160">
        <v>5.4370000000000002E-2</v>
      </c>
      <c r="X3313" s="4" t="s">
        <v>610</v>
      </c>
      <c r="Y3313" s="4" t="s">
        <v>323</v>
      </c>
      <c r="Z3313" s="147">
        <v>53512.92</v>
      </c>
      <c r="AA3313" s="155">
        <v>1</v>
      </c>
      <c r="AB3313" s="174">
        <v>97.46</v>
      </c>
      <c r="AD3313" s="147">
        <v>52.154000000000003</v>
      </c>
      <c r="AG3313" s="2" t="s">
        <v>36</v>
      </c>
      <c r="AH3313" s="160">
        <v>1.76E-4</v>
      </c>
      <c r="AI3313" s="160">
        <v>1.6237985121497799E-4</v>
      </c>
      <c r="AJ3313" s="160">
        <v>3.9493221697941597E-5</v>
      </c>
      <c r="AK3313" s="191"/>
      <c r="AL3313" s="147"/>
    </row>
    <row r="3314" spans="1:38">
      <c r="A3314" s="2">
        <v>811</v>
      </c>
      <c r="B3314" s="2">
        <v>9732</v>
      </c>
      <c r="C3314" s="2" t="s">
        <v>2307</v>
      </c>
      <c r="D3314" s="2" t="s">
        <v>2308</v>
      </c>
      <c r="E3314" s="4" t="s">
        <v>367</v>
      </c>
      <c r="F3314" s="2" t="s">
        <v>3013</v>
      </c>
      <c r="G3314" s="2" t="s">
        <v>3014</v>
      </c>
      <c r="H3314" s="2" t="s">
        <v>370</v>
      </c>
      <c r="I3314" s="2" t="s">
        <v>1162</v>
      </c>
      <c r="J3314" s="2" t="s">
        <v>30</v>
      </c>
      <c r="K3314" s="2" t="s">
        <v>30</v>
      </c>
      <c r="L3314" s="2" t="s">
        <v>526</v>
      </c>
      <c r="M3314" s="2" t="s">
        <v>45</v>
      </c>
      <c r="N3314" s="2" t="s">
        <v>646</v>
      </c>
      <c r="O3314" s="2" t="s">
        <v>323</v>
      </c>
      <c r="P3314" s="2" t="s">
        <v>2773</v>
      </c>
      <c r="Q3314" s="2" t="s">
        <v>363</v>
      </c>
      <c r="R3314" s="2" t="s">
        <v>605</v>
      </c>
      <c r="S3314" s="2" t="s">
        <v>34</v>
      </c>
      <c r="T3314" s="147">
        <v>3.62</v>
      </c>
      <c r="U3314" s="2" t="s">
        <v>3015</v>
      </c>
      <c r="V3314" s="158">
        <v>2.7400000000000001E-2</v>
      </c>
      <c r="W3314" s="160">
        <v>5.7930000000000002E-2</v>
      </c>
      <c r="X3314" s="4" t="s">
        <v>610</v>
      </c>
      <c r="Y3314" s="4" t="s">
        <v>323</v>
      </c>
      <c r="Z3314" s="147">
        <v>1026911</v>
      </c>
      <c r="AA3314" s="155">
        <v>1</v>
      </c>
      <c r="AB3314" s="174">
        <v>90.3</v>
      </c>
      <c r="AD3314" s="147">
        <v>927.30100000000004</v>
      </c>
      <c r="AG3314" s="2" t="s">
        <v>36</v>
      </c>
      <c r="AH3314" s="160">
        <v>1.369E-3</v>
      </c>
      <c r="AI3314" s="160">
        <v>2.8871386382987902E-3</v>
      </c>
      <c r="AJ3314" s="160">
        <v>7.0219553387858703E-4</v>
      </c>
      <c r="AK3314" s="191"/>
      <c r="AL3314" s="147"/>
    </row>
    <row r="3315" spans="1:38">
      <c r="A3315" s="2">
        <v>811</v>
      </c>
      <c r="B3315" s="2">
        <v>9732</v>
      </c>
      <c r="C3315" s="2" t="s">
        <v>3016</v>
      </c>
      <c r="D3315" s="2" t="s">
        <v>3017</v>
      </c>
      <c r="E3315" s="4" t="s">
        <v>367</v>
      </c>
      <c r="F3315" s="2" t="s">
        <v>3021</v>
      </c>
      <c r="G3315" s="2" t="s">
        <v>3022</v>
      </c>
      <c r="H3315" s="2" t="s">
        <v>370</v>
      </c>
      <c r="I3315" s="2" t="s">
        <v>951</v>
      </c>
      <c r="J3315" s="2" t="s">
        <v>30</v>
      </c>
      <c r="K3315" s="2" t="s">
        <v>30</v>
      </c>
      <c r="L3315" s="2" t="s">
        <v>526</v>
      </c>
      <c r="M3315" s="2" t="s">
        <v>45</v>
      </c>
      <c r="N3315" s="2" t="s">
        <v>635</v>
      </c>
      <c r="O3315" s="2" t="s">
        <v>323</v>
      </c>
      <c r="P3315" s="2" t="s">
        <v>139</v>
      </c>
      <c r="Q3315" s="2" t="s">
        <v>363</v>
      </c>
      <c r="R3315" s="2" t="s">
        <v>605</v>
      </c>
      <c r="S3315" s="2" t="s">
        <v>34</v>
      </c>
      <c r="T3315" s="147">
        <v>3.4359999999999999</v>
      </c>
      <c r="U3315" s="2" t="s">
        <v>3023</v>
      </c>
      <c r="V3315" s="158">
        <v>3.85E-2</v>
      </c>
      <c r="W3315" s="160">
        <v>2.5659999999999999E-2</v>
      </c>
      <c r="X3315" s="4" t="s">
        <v>610</v>
      </c>
      <c r="Y3315" s="4" t="s">
        <v>323</v>
      </c>
      <c r="Z3315" s="147">
        <v>4347678.03</v>
      </c>
      <c r="AA3315" s="155">
        <v>1</v>
      </c>
      <c r="AB3315" s="174">
        <v>121.2</v>
      </c>
      <c r="AC3315" s="147">
        <v>97.194999999999993</v>
      </c>
      <c r="AD3315" s="147">
        <v>5366.5810000000001</v>
      </c>
      <c r="AG3315" s="2" t="s">
        <v>36</v>
      </c>
      <c r="AH3315" s="160">
        <v>1.702E-3</v>
      </c>
      <c r="AI3315" s="160">
        <v>1.6708781338479601E-2</v>
      </c>
      <c r="AJ3315" s="160">
        <v>4.0638268896389697E-3</v>
      </c>
      <c r="AK3315" s="191"/>
      <c r="AL3315" s="147"/>
    </row>
    <row r="3316" spans="1:38">
      <c r="A3316" s="2">
        <v>811</v>
      </c>
      <c r="B3316" s="2">
        <v>9732</v>
      </c>
      <c r="C3316" s="2" t="s">
        <v>3016</v>
      </c>
      <c r="D3316" s="2" t="s">
        <v>3017</v>
      </c>
      <c r="E3316" s="4" t="s">
        <v>367</v>
      </c>
      <c r="F3316" s="2" t="s">
        <v>3024</v>
      </c>
      <c r="G3316" s="2" t="s">
        <v>3025</v>
      </c>
      <c r="H3316" s="2" t="s">
        <v>370</v>
      </c>
      <c r="I3316" s="2" t="s">
        <v>951</v>
      </c>
      <c r="J3316" s="2" t="s">
        <v>30</v>
      </c>
      <c r="K3316" s="2" t="s">
        <v>30</v>
      </c>
      <c r="L3316" s="2" t="s">
        <v>526</v>
      </c>
      <c r="M3316" s="2" t="s">
        <v>45</v>
      </c>
      <c r="N3316" s="2" t="s">
        <v>635</v>
      </c>
      <c r="O3316" s="2" t="s">
        <v>323</v>
      </c>
      <c r="P3316" s="2" t="s">
        <v>139</v>
      </c>
      <c r="Q3316" s="2" t="s">
        <v>363</v>
      </c>
      <c r="R3316" s="2" t="s">
        <v>605</v>
      </c>
      <c r="S3316" s="2" t="s">
        <v>34</v>
      </c>
      <c r="T3316" s="147">
        <v>5.798</v>
      </c>
      <c r="U3316" s="2" t="s">
        <v>3026</v>
      </c>
      <c r="V3316" s="158">
        <v>2.3900000000000001E-2</v>
      </c>
      <c r="W3316" s="160">
        <v>2.9239999999999999E-2</v>
      </c>
      <c r="X3316" s="4" t="s">
        <v>610</v>
      </c>
      <c r="Y3316" s="4" t="s">
        <v>323</v>
      </c>
      <c r="Z3316" s="147">
        <v>5251059</v>
      </c>
      <c r="AA3316" s="155">
        <v>1</v>
      </c>
      <c r="AB3316" s="174">
        <v>111.74</v>
      </c>
      <c r="AD3316" s="147">
        <v>5867.5330000000004</v>
      </c>
      <c r="AG3316" s="2" t="s">
        <v>36</v>
      </c>
      <c r="AH3316" s="160">
        <v>1.3500000000000001E-3</v>
      </c>
      <c r="AI3316" s="160">
        <v>1.8268489825060501E-2</v>
      </c>
      <c r="AJ3316" s="160">
        <v>4.4431714486086104E-3</v>
      </c>
      <c r="AK3316" s="191"/>
      <c r="AL3316" s="147"/>
    </row>
    <row r="3317" spans="1:38">
      <c r="A3317" s="2">
        <v>811</v>
      </c>
      <c r="B3317" s="2">
        <v>9732</v>
      </c>
      <c r="C3317" s="2" t="s">
        <v>3016</v>
      </c>
      <c r="D3317" s="2" t="s">
        <v>3017</v>
      </c>
      <c r="E3317" s="4" t="s">
        <v>367</v>
      </c>
      <c r="F3317" s="2" t="s">
        <v>3027</v>
      </c>
      <c r="G3317" s="2" t="s">
        <v>3028</v>
      </c>
      <c r="H3317" s="2" t="s">
        <v>370</v>
      </c>
      <c r="I3317" s="2" t="s">
        <v>951</v>
      </c>
      <c r="J3317" s="2" t="s">
        <v>30</v>
      </c>
      <c r="K3317" s="2" t="s">
        <v>30</v>
      </c>
      <c r="L3317" s="2" t="s">
        <v>526</v>
      </c>
      <c r="M3317" s="2" t="s">
        <v>45</v>
      </c>
      <c r="N3317" s="2" t="s">
        <v>635</v>
      </c>
      <c r="O3317" s="2" t="s">
        <v>323</v>
      </c>
      <c r="P3317" s="2" t="s">
        <v>139</v>
      </c>
      <c r="Q3317" s="2" t="s">
        <v>363</v>
      </c>
      <c r="R3317" s="2" t="s">
        <v>605</v>
      </c>
      <c r="S3317" s="2" t="s">
        <v>34</v>
      </c>
      <c r="T3317" s="147">
        <v>10.627000000000001</v>
      </c>
      <c r="U3317" s="2" t="s">
        <v>104</v>
      </c>
      <c r="V3317" s="158">
        <v>1.2500000000000001E-2</v>
      </c>
      <c r="W3317" s="160">
        <v>3.4939999999999999E-2</v>
      </c>
      <c r="X3317" s="4" t="s">
        <v>610</v>
      </c>
      <c r="Y3317" s="4" t="s">
        <v>323</v>
      </c>
      <c r="Z3317" s="147">
        <v>2140953</v>
      </c>
      <c r="AA3317" s="155">
        <v>1</v>
      </c>
      <c r="AB3317" s="174">
        <v>90</v>
      </c>
      <c r="AD3317" s="147">
        <v>1926.8579999999999</v>
      </c>
      <c r="AG3317" s="2" t="s">
        <v>36</v>
      </c>
      <c r="AH3317" s="160">
        <v>4.9899999999999999E-4</v>
      </c>
      <c r="AI3317" s="160">
        <v>5.9992467579535599E-3</v>
      </c>
      <c r="AJ3317" s="160">
        <v>1.45910702873376E-3</v>
      </c>
      <c r="AK3317" s="191"/>
      <c r="AL3317" s="147"/>
    </row>
    <row r="3318" spans="1:38">
      <c r="A3318" s="2">
        <v>811</v>
      </c>
      <c r="B3318" s="2">
        <v>9732</v>
      </c>
      <c r="C3318" s="2" t="s">
        <v>3016</v>
      </c>
      <c r="D3318" s="2" t="s">
        <v>3017</v>
      </c>
      <c r="E3318" s="4" t="s">
        <v>367</v>
      </c>
      <c r="F3318" s="2" t="s">
        <v>3029</v>
      </c>
      <c r="G3318" s="2" t="s">
        <v>3030</v>
      </c>
      <c r="H3318" s="2" t="s">
        <v>370</v>
      </c>
      <c r="I3318" s="2" t="s">
        <v>951</v>
      </c>
      <c r="J3318" s="2" t="s">
        <v>30</v>
      </c>
      <c r="K3318" s="2" t="s">
        <v>30</v>
      </c>
      <c r="L3318" s="2" t="s">
        <v>526</v>
      </c>
      <c r="M3318" s="2" t="s">
        <v>45</v>
      </c>
      <c r="N3318" s="2" t="s">
        <v>635</v>
      </c>
      <c r="O3318" s="2" t="s">
        <v>323</v>
      </c>
      <c r="P3318" s="2" t="s">
        <v>139</v>
      </c>
      <c r="Q3318" s="2" t="s">
        <v>363</v>
      </c>
      <c r="R3318" s="2" t="s">
        <v>605</v>
      </c>
      <c r="S3318" s="2" t="s">
        <v>34</v>
      </c>
      <c r="T3318" s="147">
        <v>7.5629999999999997</v>
      </c>
      <c r="U3318" s="2" t="s">
        <v>3031</v>
      </c>
      <c r="V3318" s="158">
        <v>0.03</v>
      </c>
      <c r="W3318" s="160">
        <v>3.2599999999999997E-2</v>
      </c>
      <c r="X3318" s="4" t="s">
        <v>610</v>
      </c>
      <c r="Y3318" s="4" t="s">
        <v>323</v>
      </c>
      <c r="Z3318" s="147">
        <v>1259000</v>
      </c>
      <c r="AA3318" s="155">
        <v>1</v>
      </c>
      <c r="AB3318" s="174">
        <v>103.71</v>
      </c>
      <c r="AD3318" s="147">
        <v>1305.7090000000001</v>
      </c>
      <c r="AG3318" s="2" t="s">
        <v>36</v>
      </c>
      <c r="AH3318" s="160">
        <v>3.0899999999999998E-4</v>
      </c>
      <c r="AI3318" s="160">
        <v>4.0653079286322603E-3</v>
      </c>
      <c r="AJ3318" s="160">
        <v>9.8874402270091206E-4</v>
      </c>
      <c r="AK3318" s="191"/>
      <c r="AL3318" s="147"/>
    </row>
    <row r="3319" spans="1:38">
      <c r="A3319" s="2">
        <v>811</v>
      </c>
      <c r="B3319" s="2">
        <v>9732</v>
      </c>
      <c r="C3319" s="2" t="s">
        <v>3032</v>
      </c>
      <c r="D3319" s="2" t="s">
        <v>3033</v>
      </c>
      <c r="E3319" s="4" t="s">
        <v>367</v>
      </c>
      <c r="F3319" s="2" t="s">
        <v>3034</v>
      </c>
      <c r="G3319" s="2" t="s">
        <v>3035</v>
      </c>
      <c r="H3319" s="2" t="s">
        <v>370</v>
      </c>
      <c r="I3319" s="2" t="s">
        <v>1162</v>
      </c>
      <c r="J3319" s="2" t="s">
        <v>30</v>
      </c>
      <c r="K3319" s="2" t="s">
        <v>30</v>
      </c>
      <c r="L3319" s="2" t="s">
        <v>526</v>
      </c>
      <c r="M3319" s="2" t="s">
        <v>45</v>
      </c>
      <c r="N3319" s="2" t="s">
        <v>654</v>
      </c>
      <c r="O3319" s="2" t="s">
        <v>323</v>
      </c>
      <c r="P3319" s="2" t="s">
        <v>2773</v>
      </c>
      <c r="Q3319" s="2" t="s">
        <v>612</v>
      </c>
      <c r="R3319" s="2" t="s">
        <v>605</v>
      </c>
      <c r="S3319" s="2" t="s">
        <v>34</v>
      </c>
      <c r="T3319" s="147">
        <v>2.367</v>
      </c>
      <c r="U3319" s="2" t="s">
        <v>3036</v>
      </c>
      <c r="V3319" s="158">
        <v>1.5800000000000002E-2</v>
      </c>
      <c r="W3319" s="160">
        <v>5.5969999999999999E-2</v>
      </c>
      <c r="X3319" s="4" t="s">
        <v>610</v>
      </c>
      <c r="Y3319" s="4" t="s">
        <v>323</v>
      </c>
      <c r="Z3319" s="147">
        <v>348188.81</v>
      </c>
      <c r="AA3319" s="155">
        <v>1</v>
      </c>
      <c r="AB3319" s="174">
        <v>91.11</v>
      </c>
      <c r="AD3319" s="147">
        <v>317.23500000000001</v>
      </c>
      <c r="AG3319" s="2" t="s">
        <v>36</v>
      </c>
      <c r="AH3319" s="160">
        <v>3.1329999999999999E-3</v>
      </c>
      <c r="AI3319" s="160">
        <v>9.8770656189991297E-4</v>
      </c>
      <c r="AJ3319" s="160">
        <v>2.4022508907205301E-4</v>
      </c>
      <c r="AK3319" s="191"/>
      <c r="AL3319" s="147"/>
    </row>
    <row r="3320" spans="1:38">
      <c r="A3320" s="2">
        <v>811</v>
      </c>
      <c r="B3320" s="2">
        <v>9732</v>
      </c>
      <c r="C3320" s="2" t="s">
        <v>3797</v>
      </c>
      <c r="D3320" s="2" t="s">
        <v>3798</v>
      </c>
      <c r="E3320" s="4" t="s">
        <v>367</v>
      </c>
      <c r="F3320" s="2" t="s">
        <v>3799</v>
      </c>
      <c r="G3320" s="2" t="s">
        <v>3800</v>
      </c>
      <c r="H3320" s="2" t="s">
        <v>370</v>
      </c>
      <c r="I3320" s="2" t="s">
        <v>951</v>
      </c>
      <c r="J3320" s="2" t="s">
        <v>30</v>
      </c>
      <c r="K3320" s="2" t="s">
        <v>30</v>
      </c>
      <c r="L3320" s="2" t="s">
        <v>526</v>
      </c>
      <c r="M3320" s="2" t="s">
        <v>45</v>
      </c>
      <c r="N3320" s="2" t="s">
        <v>643</v>
      </c>
      <c r="O3320" s="2" t="s">
        <v>323</v>
      </c>
      <c r="P3320" s="2" t="s">
        <v>2745</v>
      </c>
      <c r="Q3320" s="2" t="s">
        <v>363</v>
      </c>
      <c r="R3320" s="2" t="s">
        <v>605</v>
      </c>
      <c r="S3320" s="2" t="s">
        <v>34</v>
      </c>
      <c r="T3320" s="147">
        <v>2.9460000000000002</v>
      </c>
      <c r="U3320" s="2" t="s">
        <v>3683</v>
      </c>
      <c r="V3320" s="158">
        <v>2E-3</v>
      </c>
      <c r="W3320" s="160">
        <v>2.4469999999999999E-2</v>
      </c>
      <c r="X3320" s="4" t="s">
        <v>610</v>
      </c>
      <c r="Y3320" s="4" t="s">
        <v>323</v>
      </c>
      <c r="Z3320" s="147">
        <v>796790</v>
      </c>
      <c r="AA3320" s="155">
        <v>1</v>
      </c>
      <c r="AB3320" s="174">
        <v>105.35</v>
      </c>
      <c r="AD3320" s="147">
        <v>839.41800000000001</v>
      </c>
      <c r="AG3320" s="2" t="s">
        <v>36</v>
      </c>
      <c r="AH3320" s="160">
        <v>9.8999999999999999E-4</v>
      </c>
      <c r="AI3320" s="160">
        <v>2.6135180116664799E-3</v>
      </c>
      <c r="AJ3320" s="160">
        <v>6.3564688275060397E-4</v>
      </c>
      <c r="AK3320" s="191"/>
      <c r="AL3320" s="147"/>
    </row>
    <row r="3321" spans="1:38">
      <c r="A3321" s="2">
        <v>811</v>
      </c>
      <c r="B3321" s="2">
        <v>9732</v>
      </c>
      <c r="C3321" s="2" t="s">
        <v>1963</v>
      </c>
      <c r="D3321" s="2" t="s">
        <v>1964</v>
      </c>
      <c r="E3321" s="4" t="s">
        <v>367</v>
      </c>
      <c r="F3321" s="2" t="s">
        <v>3037</v>
      </c>
      <c r="G3321" s="2" t="s">
        <v>3038</v>
      </c>
      <c r="H3321" s="2" t="s">
        <v>370</v>
      </c>
      <c r="I3321" s="2" t="s">
        <v>1163</v>
      </c>
      <c r="J3321" s="2" t="s">
        <v>30</v>
      </c>
      <c r="K3321" s="2" t="s">
        <v>30</v>
      </c>
      <c r="L3321" s="2" t="s">
        <v>526</v>
      </c>
      <c r="M3321" s="2" t="s">
        <v>31</v>
      </c>
      <c r="N3321" s="2" t="s">
        <v>673</v>
      </c>
      <c r="O3321" s="2" t="s">
        <v>323</v>
      </c>
      <c r="P3321" s="2" t="s">
        <v>374</v>
      </c>
      <c r="Q3321" s="2" t="s">
        <v>375</v>
      </c>
      <c r="R3321" s="2" t="s">
        <v>375</v>
      </c>
      <c r="S3321" s="2" t="s">
        <v>34</v>
      </c>
      <c r="T3321" s="147">
        <v>4.8170000000000002</v>
      </c>
      <c r="U3321" s="2" t="s">
        <v>3039</v>
      </c>
      <c r="V3321" s="158">
        <v>4.7500000000000001E-2</v>
      </c>
      <c r="W3321" s="160">
        <v>4.8939999999999997E-2</v>
      </c>
      <c r="X3321" s="4" t="s">
        <v>610</v>
      </c>
      <c r="Y3321" s="4" t="s">
        <v>323</v>
      </c>
      <c r="Z3321" s="147">
        <v>683000</v>
      </c>
      <c r="AA3321" s="155">
        <v>1</v>
      </c>
      <c r="AB3321" s="174">
        <v>100</v>
      </c>
      <c r="AD3321" s="147">
        <v>683</v>
      </c>
      <c r="AG3321" s="2" t="s">
        <v>36</v>
      </c>
      <c r="AH3321" s="160">
        <v>8.3289999999999996E-3</v>
      </c>
      <c r="AI3321" s="160">
        <v>2.1265117479522702E-3</v>
      </c>
      <c r="AJ3321" s="160">
        <v>5.1719963577235596E-4</v>
      </c>
      <c r="AK3321" s="191"/>
      <c r="AL3321" s="147"/>
    </row>
    <row r="3322" spans="1:38">
      <c r="A3322" s="2">
        <v>811</v>
      </c>
      <c r="B3322" s="2">
        <v>9732</v>
      </c>
      <c r="C3322" s="2" t="s">
        <v>1974</v>
      </c>
      <c r="D3322" s="2" t="s">
        <v>1975</v>
      </c>
      <c r="E3322" s="4" t="s">
        <v>513</v>
      </c>
      <c r="F3322" s="2" t="s">
        <v>3635</v>
      </c>
      <c r="G3322" s="2" t="s">
        <v>3636</v>
      </c>
      <c r="H3322" s="2" t="s">
        <v>370</v>
      </c>
      <c r="I3322" s="2" t="s">
        <v>360</v>
      </c>
      <c r="J3322" s="2" t="s">
        <v>30</v>
      </c>
      <c r="K3322" s="2" t="s">
        <v>30</v>
      </c>
      <c r="L3322" s="2" t="s">
        <v>526</v>
      </c>
      <c r="M3322" s="2" t="s">
        <v>45</v>
      </c>
      <c r="N3322" s="2" t="s">
        <v>649</v>
      </c>
      <c r="O3322" s="2" t="s">
        <v>323</v>
      </c>
      <c r="P3322" s="2" t="s">
        <v>2756</v>
      </c>
      <c r="Q3322" s="2" t="s">
        <v>363</v>
      </c>
      <c r="R3322" s="2" t="s">
        <v>605</v>
      </c>
      <c r="S3322" s="2" t="s">
        <v>34</v>
      </c>
      <c r="T3322" s="147">
        <v>0.505</v>
      </c>
      <c r="U3322" s="2" t="s">
        <v>3637</v>
      </c>
      <c r="V3322" s="158">
        <v>3.49E-2</v>
      </c>
      <c r="W3322" s="160">
        <v>8.7120000000000003E-2</v>
      </c>
      <c r="X3322" s="4" t="s">
        <v>610</v>
      </c>
      <c r="Y3322" s="4" t="s">
        <v>323</v>
      </c>
      <c r="Z3322" s="147">
        <v>59307.7</v>
      </c>
      <c r="AA3322" s="155">
        <v>1</v>
      </c>
      <c r="AB3322" s="174">
        <v>102.3</v>
      </c>
      <c r="AD3322" s="147">
        <v>60.671999999999997</v>
      </c>
      <c r="AG3322" s="2" t="s">
        <v>36</v>
      </c>
      <c r="AH3322" s="160">
        <v>1.18E-4</v>
      </c>
      <c r="AI3322" s="160">
        <v>1.88900800545082E-4</v>
      </c>
      <c r="AJ3322" s="160">
        <v>4.5943515399387303E-5</v>
      </c>
      <c r="AK3322" s="191"/>
      <c r="AL3322" s="147"/>
    </row>
    <row r="3323" spans="1:38">
      <c r="A3323" s="2">
        <v>811</v>
      </c>
      <c r="B3323" s="2">
        <v>9732</v>
      </c>
      <c r="C3323" s="2" t="s">
        <v>3040</v>
      </c>
      <c r="D3323" s="2" t="s">
        <v>3041</v>
      </c>
      <c r="E3323" s="4" t="s">
        <v>367</v>
      </c>
      <c r="F3323" s="2" t="s">
        <v>3042</v>
      </c>
      <c r="G3323" s="2" t="s">
        <v>3043</v>
      </c>
      <c r="H3323" s="2" t="s">
        <v>370</v>
      </c>
      <c r="I3323" s="2" t="s">
        <v>951</v>
      </c>
      <c r="J3323" s="2" t="s">
        <v>30</v>
      </c>
      <c r="K3323" s="2" t="s">
        <v>30</v>
      </c>
      <c r="L3323" s="2" t="s">
        <v>526</v>
      </c>
      <c r="M3323" s="2" t="s">
        <v>45</v>
      </c>
      <c r="N3323" s="2" t="s">
        <v>659</v>
      </c>
      <c r="O3323" s="2" t="s">
        <v>323</v>
      </c>
      <c r="P3323" s="2" t="s">
        <v>2745</v>
      </c>
      <c r="Q3323" s="2" t="s">
        <v>363</v>
      </c>
      <c r="R3323" s="2" t="s">
        <v>605</v>
      </c>
      <c r="S3323" s="2" t="s">
        <v>34</v>
      </c>
      <c r="T3323" s="147">
        <v>3.6829999999999998</v>
      </c>
      <c r="U3323" s="2" t="s">
        <v>3044</v>
      </c>
      <c r="V3323" s="158">
        <v>2.4E-2</v>
      </c>
      <c r="W3323" s="160">
        <v>2.9899999999999999E-2</v>
      </c>
      <c r="X3323" s="4" t="s">
        <v>610</v>
      </c>
      <c r="Y3323" s="4" t="s">
        <v>323</v>
      </c>
      <c r="Z3323" s="147">
        <v>1140910.95</v>
      </c>
      <c r="AA3323" s="155">
        <v>1</v>
      </c>
      <c r="AB3323" s="174">
        <v>114.45</v>
      </c>
      <c r="AD3323" s="147">
        <v>1305.7729999999999</v>
      </c>
      <c r="AG3323" s="2" t="s">
        <v>36</v>
      </c>
      <c r="AH3323" s="160">
        <v>9.59E-4</v>
      </c>
      <c r="AI3323" s="160">
        <v>4.0655062025794402E-3</v>
      </c>
      <c r="AJ3323" s="160">
        <v>9.8879224590652805E-4</v>
      </c>
      <c r="AK3323" s="191"/>
      <c r="AL3323" s="147"/>
    </row>
    <row r="3324" spans="1:38">
      <c r="A3324" s="2">
        <v>811</v>
      </c>
      <c r="B3324" s="2">
        <v>9732</v>
      </c>
      <c r="C3324" s="2" t="s">
        <v>3040</v>
      </c>
      <c r="D3324" s="2" t="s">
        <v>3041</v>
      </c>
      <c r="E3324" s="4" t="s">
        <v>367</v>
      </c>
      <c r="F3324" s="2" t="s">
        <v>3045</v>
      </c>
      <c r="G3324" s="2" t="s">
        <v>3046</v>
      </c>
      <c r="H3324" s="2" t="s">
        <v>370</v>
      </c>
      <c r="I3324" s="2" t="s">
        <v>1162</v>
      </c>
      <c r="J3324" s="2" t="s">
        <v>30</v>
      </c>
      <c r="K3324" s="2" t="s">
        <v>30</v>
      </c>
      <c r="L3324" s="2" t="s">
        <v>526</v>
      </c>
      <c r="M3324" s="2" t="s">
        <v>45</v>
      </c>
      <c r="N3324" s="2" t="s">
        <v>659</v>
      </c>
      <c r="O3324" s="2" t="s">
        <v>323</v>
      </c>
      <c r="P3324" s="2" t="s">
        <v>2745</v>
      </c>
      <c r="Q3324" s="2" t="s">
        <v>363</v>
      </c>
      <c r="R3324" s="2" t="s">
        <v>605</v>
      </c>
      <c r="S3324" s="2" t="s">
        <v>34</v>
      </c>
      <c r="T3324" s="147">
        <v>1.3620000000000001</v>
      </c>
      <c r="U3324" s="2" t="s">
        <v>3047</v>
      </c>
      <c r="V3324" s="158">
        <v>5.0500000000000003E-2</v>
      </c>
      <c r="W3324" s="160">
        <v>5.2260000000000001E-2</v>
      </c>
      <c r="X3324" s="4" t="s">
        <v>610</v>
      </c>
      <c r="Y3324" s="4" t="s">
        <v>323</v>
      </c>
      <c r="Z3324" s="147">
        <v>557173.35</v>
      </c>
      <c r="AA3324" s="155">
        <v>1</v>
      </c>
      <c r="AB3324" s="174">
        <v>100.28</v>
      </c>
      <c r="AD3324" s="147">
        <v>558.73299999999995</v>
      </c>
      <c r="AG3324" s="2" t="s">
        <v>36</v>
      </c>
      <c r="AH3324" s="160">
        <v>2.0040000000000001E-3</v>
      </c>
      <c r="AI3324" s="160">
        <v>1.73960939137525E-3</v>
      </c>
      <c r="AJ3324" s="160">
        <v>4.2309916438121998E-4</v>
      </c>
      <c r="AK3324" s="191"/>
      <c r="AL3324" s="147"/>
    </row>
    <row r="3325" spans="1:38">
      <c r="A3325" s="2">
        <v>811</v>
      </c>
      <c r="B3325" s="2">
        <v>9732</v>
      </c>
      <c r="C3325" s="2" t="s">
        <v>3040</v>
      </c>
      <c r="D3325" s="2" t="s">
        <v>3041</v>
      </c>
      <c r="E3325" s="4" t="s">
        <v>367</v>
      </c>
      <c r="F3325" s="2" t="s">
        <v>3048</v>
      </c>
      <c r="G3325" s="2" t="s">
        <v>3049</v>
      </c>
      <c r="H3325" s="2" t="s">
        <v>370</v>
      </c>
      <c r="I3325" s="2" t="s">
        <v>951</v>
      </c>
      <c r="J3325" s="2" t="s">
        <v>30</v>
      </c>
      <c r="K3325" s="2" t="s">
        <v>30</v>
      </c>
      <c r="L3325" s="2" t="s">
        <v>526</v>
      </c>
      <c r="M3325" s="2" t="s">
        <v>45</v>
      </c>
      <c r="N3325" s="2" t="s">
        <v>659</v>
      </c>
      <c r="O3325" s="2" t="s">
        <v>323</v>
      </c>
      <c r="P3325" s="2" t="s">
        <v>2756</v>
      </c>
      <c r="Q3325" s="2" t="s">
        <v>363</v>
      </c>
      <c r="R3325" s="2" t="s">
        <v>605</v>
      </c>
      <c r="S3325" s="2" t="s">
        <v>34</v>
      </c>
      <c r="T3325" s="147">
        <v>4.7450000000000001</v>
      </c>
      <c r="U3325" s="2" t="s">
        <v>3050</v>
      </c>
      <c r="V3325" s="158">
        <v>8.3999999999999995E-3</v>
      </c>
      <c r="W3325" s="160">
        <v>2.921E-2</v>
      </c>
      <c r="X3325" s="4" t="s">
        <v>610</v>
      </c>
      <c r="Y3325" s="4" t="s">
        <v>323</v>
      </c>
      <c r="Z3325" s="147">
        <v>543615</v>
      </c>
      <c r="AA3325" s="155">
        <v>1</v>
      </c>
      <c r="AB3325" s="174">
        <v>104.22</v>
      </c>
      <c r="AD3325" s="147">
        <v>566.55600000000004</v>
      </c>
      <c r="AG3325" s="2" t="s">
        <v>36</v>
      </c>
      <c r="AH3325" s="160">
        <v>6.8499999999999995E-4</v>
      </c>
      <c r="AI3325" s="160">
        <v>1.76396345435153E-3</v>
      </c>
      <c r="AJ3325" s="160">
        <v>4.2902243873558599E-4</v>
      </c>
      <c r="AK3325" s="191"/>
      <c r="AL3325" s="147"/>
    </row>
    <row r="3326" spans="1:38">
      <c r="A3326" s="2">
        <v>811</v>
      </c>
      <c r="B3326" s="2">
        <v>9732</v>
      </c>
      <c r="C3326" s="2" t="s">
        <v>3051</v>
      </c>
      <c r="D3326" s="2" t="s">
        <v>3052</v>
      </c>
      <c r="E3326" s="4" t="s">
        <v>367</v>
      </c>
      <c r="F3326" s="2" t="s">
        <v>3053</v>
      </c>
      <c r="G3326" s="2" t="s">
        <v>3054</v>
      </c>
      <c r="H3326" s="2" t="s">
        <v>370</v>
      </c>
      <c r="I3326" s="2" t="s">
        <v>1162</v>
      </c>
      <c r="J3326" s="2" t="s">
        <v>30</v>
      </c>
      <c r="K3326" s="2" t="s">
        <v>30</v>
      </c>
      <c r="L3326" s="2" t="s">
        <v>526</v>
      </c>
      <c r="M3326" s="2" t="s">
        <v>45</v>
      </c>
      <c r="N3326" s="2" t="s">
        <v>640</v>
      </c>
      <c r="O3326" s="2" t="s">
        <v>323</v>
      </c>
      <c r="P3326" s="2" t="s">
        <v>2745</v>
      </c>
      <c r="Q3326" s="2" t="s">
        <v>363</v>
      </c>
      <c r="R3326" s="2" t="s">
        <v>605</v>
      </c>
      <c r="S3326" s="2" t="s">
        <v>34</v>
      </c>
      <c r="T3326" s="147">
        <v>7.5170000000000003</v>
      </c>
      <c r="U3326" s="2" t="s">
        <v>125</v>
      </c>
      <c r="V3326" s="158">
        <v>2.64E-2</v>
      </c>
      <c r="W3326" s="160">
        <v>5.7770000000000002E-2</v>
      </c>
      <c r="X3326" s="4" t="s">
        <v>610</v>
      </c>
      <c r="Y3326" s="4" t="s">
        <v>323</v>
      </c>
      <c r="Z3326" s="147">
        <v>1203631</v>
      </c>
      <c r="AA3326" s="155">
        <v>1</v>
      </c>
      <c r="AB3326" s="174">
        <v>85.75</v>
      </c>
      <c r="AD3326" s="147">
        <v>1032.114</v>
      </c>
      <c r="AG3326" s="2" t="s">
        <v>36</v>
      </c>
      <c r="AH3326" s="160">
        <v>7.36E-4</v>
      </c>
      <c r="AI3326" s="160">
        <v>3.2134724134807498E-3</v>
      </c>
      <c r="AJ3326" s="160">
        <v>7.8156481543880101E-4</v>
      </c>
      <c r="AK3326" s="191"/>
      <c r="AL3326" s="147"/>
    </row>
    <row r="3327" spans="1:38">
      <c r="A3327" s="2">
        <v>811</v>
      </c>
      <c r="B3327" s="2">
        <v>9732</v>
      </c>
      <c r="C3327" s="2" t="s">
        <v>2311</v>
      </c>
      <c r="D3327" s="2" t="s">
        <v>2312</v>
      </c>
      <c r="E3327" s="4" t="s">
        <v>367</v>
      </c>
      <c r="F3327" s="2" t="s">
        <v>3055</v>
      </c>
      <c r="G3327" s="2" t="s">
        <v>3056</v>
      </c>
      <c r="H3327" s="2" t="s">
        <v>370</v>
      </c>
      <c r="I3327" s="2" t="s">
        <v>1162</v>
      </c>
      <c r="J3327" s="2" t="s">
        <v>30</v>
      </c>
      <c r="K3327" s="2" t="s">
        <v>30</v>
      </c>
      <c r="L3327" s="2" t="s">
        <v>526</v>
      </c>
      <c r="M3327" s="2" t="s">
        <v>45</v>
      </c>
      <c r="N3327" s="2" t="s">
        <v>640</v>
      </c>
      <c r="O3327" s="2" t="s">
        <v>323</v>
      </c>
      <c r="P3327" s="2" t="s">
        <v>2745</v>
      </c>
      <c r="Q3327" s="2" t="s">
        <v>363</v>
      </c>
      <c r="R3327" s="2" t="s">
        <v>605</v>
      </c>
      <c r="S3327" s="2" t="s">
        <v>34</v>
      </c>
      <c r="T3327" s="147">
        <v>3.105</v>
      </c>
      <c r="U3327" s="2" t="s">
        <v>3057</v>
      </c>
      <c r="V3327" s="158">
        <v>4.7E-2</v>
      </c>
      <c r="W3327" s="160">
        <v>5.4760000000000003E-2</v>
      </c>
      <c r="X3327" s="4" t="s">
        <v>610</v>
      </c>
      <c r="Y3327" s="4" t="s">
        <v>323</v>
      </c>
      <c r="Z3327" s="147">
        <v>156155</v>
      </c>
      <c r="AA3327" s="155">
        <v>1</v>
      </c>
      <c r="AB3327" s="174">
        <v>100.38</v>
      </c>
      <c r="AD3327" s="147">
        <v>156.74799999999999</v>
      </c>
      <c r="AG3327" s="2" t="s">
        <v>36</v>
      </c>
      <c r="AH3327" s="160">
        <v>1.74E-4</v>
      </c>
      <c r="AI3327" s="160">
        <v>4.8803410055796802E-4</v>
      </c>
      <c r="AJ3327" s="160">
        <v>1.18697232355349E-4</v>
      </c>
      <c r="AK3327" s="191"/>
      <c r="AL3327" s="147"/>
    </row>
    <row r="3328" spans="1:38">
      <c r="A3328" s="2">
        <v>811</v>
      </c>
      <c r="B3328" s="2">
        <v>9732</v>
      </c>
      <c r="C3328" s="2" t="s">
        <v>2311</v>
      </c>
      <c r="D3328" s="2" t="s">
        <v>2312</v>
      </c>
      <c r="E3328" s="4" t="s">
        <v>367</v>
      </c>
      <c r="F3328" s="2" t="s">
        <v>3058</v>
      </c>
      <c r="G3328" s="2" t="s">
        <v>3059</v>
      </c>
      <c r="H3328" s="2" t="s">
        <v>370</v>
      </c>
      <c r="I3328" s="2" t="s">
        <v>1162</v>
      </c>
      <c r="J3328" s="2" t="s">
        <v>30</v>
      </c>
      <c r="K3328" s="2" t="s">
        <v>30</v>
      </c>
      <c r="L3328" s="2" t="s">
        <v>526</v>
      </c>
      <c r="M3328" s="2" t="s">
        <v>45</v>
      </c>
      <c r="N3328" s="2" t="s">
        <v>640</v>
      </c>
      <c r="O3328" s="2" t="s">
        <v>323</v>
      </c>
      <c r="P3328" s="2" t="s">
        <v>2745</v>
      </c>
      <c r="Q3328" s="2" t="s">
        <v>363</v>
      </c>
      <c r="R3328" s="2" t="s">
        <v>605</v>
      </c>
      <c r="S3328" s="2" t="s">
        <v>34</v>
      </c>
      <c r="T3328" s="147">
        <v>5.16</v>
      </c>
      <c r="U3328" s="2" t="s">
        <v>3060</v>
      </c>
      <c r="V3328" s="158">
        <v>5.2499999999999998E-2</v>
      </c>
      <c r="W3328" s="160">
        <v>5.688E-2</v>
      </c>
      <c r="X3328" s="4" t="s">
        <v>610</v>
      </c>
      <c r="Y3328" s="4" t="s">
        <v>323</v>
      </c>
      <c r="Z3328" s="147">
        <v>658000</v>
      </c>
      <c r="AA3328" s="155">
        <v>1</v>
      </c>
      <c r="AB3328" s="174">
        <v>100.33</v>
      </c>
      <c r="AD3328" s="147">
        <v>660.17100000000005</v>
      </c>
      <c r="AG3328" s="2" t="s">
        <v>36</v>
      </c>
      <c r="AH3328" s="160">
        <v>1.3159999999999999E-3</v>
      </c>
      <c r="AI3328" s="160">
        <v>2.05543519438081E-3</v>
      </c>
      <c r="AJ3328" s="160">
        <v>4.9991274908832504E-4</v>
      </c>
      <c r="AK3328" s="191"/>
      <c r="AL3328" s="147"/>
    </row>
    <row r="3329" spans="1:38">
      <c r="A3329" s="2">
        <v>811</v>
      </c>
      <c r="B3329" s="2">
        <v>9732</v>
      </c>
      <c r="C3329" s="2" t="s">
        <v>3051</v>
      </c>
      <c r="D3329" s="2" t="s">
        <v>3052</v>
      </c>
      <c r="E3329" s="4" t="s">
        <v>367</v>
      </c>
      <c r="F3329" s="2" t="s">
        <v>3061</v>
      </c>
      <c r="G3329" s="2" t="s">
        <v>3062</v>
      </c>
      <c r="H3329" s="2" t="s">
        <v>370</v>
      </c>
      <c r="I3329" s="2" t="s">
        <v>1162</v>
      </c>
      <c r="J3329" s="2" t="s">
        <v>30</v>
      </c>
      <c r="K3329" s="2" t="s">
        <v>30</v>
      </c>
      <c r="L3329" s="2" t="s">
        <v>526</v>
      </c>
      <c r="M3329" s="2" t="s">
        <v>45</v>
      </c>
      <c r="N3329" s="2" t="s">
        <v>640</v>
      </c>
      <c r="O3329" s="2" t="s">
        <v>323</v>
      </c>
      <c r="P3329" s="2" t="s">
        <v>2745</v>
      </c>
      <c r="Q3329" s="2" t="s">
        <v>363</v>
      </c>
      <c r="R3329" s="2" t="s">
        <v>605</v>
      </c>
      <c r="S3329" s="2" t="s">
        <v>34</v>
      </c>
      <c r="T3329" s="147">
        <v>9.0619999999999994</v>
      </c>
      <c r="U3329" s="2" t="s">
        <v>3063</v>
      </c>
      <c r="V3329" s="158">
        <v>2.5000000000000001E-2</v>
      </c>
      <c r="W3329" s="160">
        <v>6.0569999999999999E-2</v>
      </c>
      <c r="X3329" s="4" t="s">
        <v>610</v>
      </c>
      <c r="Y3329" s="4" t="s">
        <v>323</v>
      </c>
      <c r="Z3329" s="147">
        <v>1021762</v>
      </c>
      <c r="AA3329" s="155">
        <v>1</v>
      </c>
      <c r="AB3329" s="174">
        <v>79.27</v>
      </c>
      <c r="AD3329" s="147">
        <v>809.95100000000002</v>
      </c>
      <c r="AG3329" s="2" t="s">
        <v>36</v>
      </c>
      <c r="AH3329" s="160">
        <v>7.6599999999999997E-4</v>
      </c>
      <c r="AI3329" s="160">
        <v>2.52177124208448E-3</v>
      </c>
      <c r="AJ3329" s="160">
        <v>6.1333268869228502E-4</v>
      </c>
      <c r="AK3329" s="191"/>
      <c r="AL3329" s="147"/>
    </row>
    <row r="3330" spans="1:38">
      <c r="A3330" s="2">
        <v>811</v>
      </c>
      <c r="B3330" s="2">
        <v>9732</v>
      </c>
      <c r="C3330" s="2" t="s">
        <v>3051</v>
      </c>
      <c r="D3330" s="2" t="s">
        <v>3052</v>
      </c>
      <c r="E3330" s="4" t="s">
        <v>367</v>
      </c>
      <c r="F3330" s="2" t="s">
        <v>3064</v>
      </c>
      <c r="G3330" s="2" t="s">
        <v>3065</v>
      </c>
      <c r="H3330" s="2" t="s">
        <v>370</v>
      </c>
      <c r="I3330" s="2" t="s">
        <v>1162</v>
      </c>
      <c r="J3330" s="2" t="s">
        <v>30</v>
      </c>
      <c r="K3330" s="2" t="s">
        <v>30</v>
      </c>
      <c r="L3330" s="2" t="s">
        <v>526</v>
      </c>
      <c r="M3330" s="2" t="s">
        <v>45</v>
      </c>
      <c r="N3330" s="2" t="s">
        <v>640</v>
      </c>
      <c r="O3330" s="2" t="s">
        <v>323</v>
      </c>
      <c r="P3330" s="2" t="s">
        <v>2745</v>
      </c>
      <c r="Q3330" s="2" t="s">
        <v>363</v>
      </c>
      <c r="R3330" s="2" t="s">
        <v>605</v>
      </c>
      <c r="S3330" s="2" t="s">
        <v>34</v>
      </c>
      <c r="T3330" s="147">
        <v>9.2230000000000008</v>
      </c>
      <c r="U3330" s="2" t="s">
        <v>3066</v>
      </c>
      <c r="V3330" s="158">
        <v>5.3100000000000001E-2</v>
      </c>
      <c r="W3330" s="160">
        <v>6.1010000000000002E-2</v>
      </c>
      <c r="X3330" s="4" t="s">
        <v>610</v>
      </c>
      <c r="Y3330" s="4" t="s">
        <v>323</v>
      </c>
      <c r="Z3330" s="147">
        <v>454751</v>
      </c>
      <c r="AA3330" s="155">
        <v>1</v>
      </c>
      <c r="AB3330" s="174">
        <v>95.72</v>
      </c>
      <c r="AD3330" s="147">
        <v>435.28800000000001</v>
      </c>
      <c r="AG3330" s="2" t="s">
        <v>36</v>
      </c>
      <c r="AH3330" s="160">
        <v>3.57E-4</v>
      </c>
      <c r="AI3330" s="160">
        <v>1.3552625428615199E-3</v>
      </c>
      <c r="AJ3330" s="160">
        <v>3.2962023098102801E-4</v>
      </c>
      <c r="AK3330" s="191"/>
      <c r="AL3330" s="147"/>
    </row>
    <row r="3331" spans="1:38">
      <c r="A3331" s="2">
        <v>811</v>
      </c>
      <c r="B3331" s="2">
        <v>9732</v>
      </c>
      <c r="C3331" s="2" t="s">
        <v>3051</v>
      </c>
      <c r="D3331" s="2" t="s">
        <v>3052</v>
      </c>
      <c r="E3331" s="4" t="s">
        <v>367</v>
      </c>
      <c r="F3331" s="2" t="s">
        <v>3067</v>
      </c>
      <c r="G3331" s="2" t="s">
        <v>3068</v>
      </c>
      <c r="H3331" s="2" t="s">
        <v>370</v>
      </c>
      <c r="I3331" s="2" t="s">
        <v>951</v>
      </c>
      <c r="J3331" s="2" t="s">
        <v>30</v>
      </c>
      <c r="K3331" s="2" t="s">
        <v>30</v>
      </c>
      <c r="L3331" s="2" t="s">
        <v>526</v>
      </c>
      <c r="M3331" s="2" t="s">
        <v>45</v>
      </c>
      <c r="N3331" s="2" t="s">
        <v>640</v>
      </c>
      <c r="O3331" s="2" t="s">
        <v>323</v>
      </c>
      <c r="P3331" s="2" t="s">
        <v>2745</v>
      </c>
      <c r="Q3331" s="2" t="s">
        <v>363</v>
      </c>
      <c r="R3331" s="2" t="s">
        <v>605</v>
      </c>
      <c r="S3331" s="2" t="s">
        <v>34</v>
      </c>
      <c r="T3331" s="147">
        <v>3.5760000000000001</v>
      </c>
      <c r="U3331" s="2" t="s">
        <v>239</v>
      </c>
      <c r="V3331" s="158">
        <v>2.4799999999999999E-2</v>
      </c>
      <c r="W3331" s="160">
        <v>2.5989999999999999E-2</v>
      </c>
      <c r="X3331" s="4" t="s">
        <v>610</v>
      </c>
      <c r="Y3331" s="4" t="s">
        <v>323</v>
      </c>
      <c r="Z3331" s="147">
        <v>18242</v>
      </c>
      <c r="AA3331" s="155">
        <v>1</v>
      </c>
      <c r="AB3331" s="174">
        <v>115.94</v>
      </c>
      <c r="AD3331" s="147">
        <v>21.15</v>
      </c>
      <c r="AG3331" s="2" t="s">
        <v>36</v>
      </c>
      <c r="AH3331" s="160">
        <v>4.3000000000000002E-5</v>
      </c>
      <c r="AI3331" s="160">
        <v>6.5849552823930905E-5</v>
      </c>
      <c r="AJ3331" s="160">
        <v>1.6015601498136701E-5</v>
      </c>
      <c r="AK3331" s="191"/>
      <c r="AL3331" s="147"/>
    </row>
    <row r="3332" spans="1:38">
      <c r="A3332" s="2">
        <v>811</v>
      </c>
      <c r="B3332" s="2">
        <v>9732</v>
      </c>
      <c r="C3332" s="2" t="s">
        <v>357</v>
      </c>
      <c r="D3332" s="2" t="s">
        <v>366</v>
      </c>
      <c r="E3332" s="4" t="s">
        <v>367</v>
      </c>
      <c r="F3332" s="2" t="s">
        <v>3638</v>
      </c>
      <c r="G3332" s="2" t="s">
        <v>3639</v>
      </c>
      <c r="H3332" s="2" t="s">
        <v>370</v>
      </c>
      <c r="I3332" s="2" t="s">
        <v>951</v>
      </c>
      <c r="J3332" s="2" t="s">
        <v>30</v>
      </c>
      <c r="K3332" s="2" t="s">
        <v>30</v>
      </c>
      <c r="L3332" s="2" t="s">
        <v>526</v>
      </c>
      <c r="M3332" s="2" t="s">
        <v>45</v>
      </c>
      <c r="N3332" s="2" t="s">
        <v>643</v>
      </c>
      <c r="O3332" s="2" t="s">
        <v>323</v>
      </c>
      <c r="P3332" s="2" t="s">
        <v>362</v>
      </c>
      <c r="Q3332" s="2" t="s">
        <v>363</v>
      </c>
      <c r="R3332" s="2" t="s">
        <v>605</v>
      </c>
      <c r="S3332" s="2" t="s">
        <v>34</v>
      </c>
      <c r="T3332" s="147">
        <v>1.7370000000000001</v>
      </c>
      <c r="U3332" s="2" t="s">
        <v>2792</v>
      </c>
      <c r="V3332" s="158">
        <v>8.3000000000000001E-3</v>
      </c>
      <c r="W3332" s="160">
        <v>2.0449999999999999E-2</v>
      </c>
      <c r="X3332" s="4" t="s">
        <v>610</v>
      </c>
      <c r="Y3332" s="4" t="s">
        <v>323</v>
      </c>
      <c r="Z3332" s="147">
        <v>303658</v>
      </c>
      <c r="AA3332" s="155">
        <v>1</v>
      </c>
      <c r="AB3332" s="174">
        <v>113.2</v>
      </c>
      <c r="AD3332" s="147">
        <v>343.74099999999999</v>
      </c>
      <c r="AG3332" s="2" t="s">
        <v>36</v>
      </c>
      <c r="AH3332" s="160">
        <v>2.0000000000000001E-4</v>
      </c>
      <c r="AI3332" s="160">
        <v>1.07023275041752E-3</v>
      </c>
      <c r="AJ3332" s="160">
        <v>2.6029669915560399E-4</v>
      </c>
      <c r="AK3332" s="191"/>
      <c r="AL3332" s="147"/>
    </row>
    <row r="3333" spans="1:38">
      <c r="A3333" s="2">
        <v>811</v>
      </c>
      <c r="B3333" s="2">
        <v>9732</v>
      </c>
      <c r="C3333" s="2" t="s">
        <v>357</v>
      </c>
      <c r="D3333" s="2" t="s">
        <v>366</v>
      </c>
      <c r="E3333" s="4" t="s">
        <v>367</v>
      </c>
      <c r="F3333" s="2" t="s">
        <v>3912</v>
      </c>
      <c r="G3333" s="2" t="s">
        <v>3913</v>
      </c>
      <c r="H3333" s="2" t="s">
        <v>370</v>
      </c>
      <c r="I3333" s="2" t="s">
        <v>951</v>
      </c>
      <c r="J3333" s="2" t="s">
        <v>30</v>
      </c>
      <c r="K3333" s="2" t="s">
        <v>30</v>
      </c>
      <c r="L3333" s="2" t="s">
        <v>526</v>
      </c>
      <c r="M3333" s="2" t="s">
        <v>45</v>
      </c>
      <c r="N3333" s="2" t="s">
        <v>643</v>
      </c>
      <c r="O3333" s="2" t="s">
        <v>323</v>
      </c>
      <c r="P3333" s="2" t="s">
        <v>362</v>
      </c>
      <c r="Q3333" s="2" t="s">
        <v>363</v>
      </c>
      <c r="R3333" s="2" t="s">
        <v>605</v>
      </c>
      <c r="S3333" s="2" t="s">
        <v>34</v>
      </c>
      <c r="T3333" s="147">
        <v>2.5819999999999999</v>
      </c>
      <c r="U3333" s="2" t="s">
        <v>3914</v>
      </c>
      <c r="V3333" s="158">
        <v>1.8599999999999998E-2</v>
      </c>
      <c r="W3333" s="160">
        <v>2.257E-2</v>
      </c>
      <c r="X3333" s="4" t="s">
        <v>610</v>
      </c>
      <c r="Y3333" s="4" t="s">
        <v>323</v>
      </c>
      <c r="Z3333" s="147">
        <v>1312503</v>
      </c>
      <c r="AA3333" s="155">
        <v>1</v>
      </c>
      <c r="AB3333" s="174">
        <v>102.67</v>
      </c>
      <c r="AD3333" s="147">
        <v>1347.547</v>
      </c>
      <c r="AG3333" s="2" t="s">
        <v>36</v>
      </c>
      <c r="AH3333" s="160">
        <v>7.1000000000000002E-4</v>
      </c>
      <c r="AI3333" s="160">
        <v>4.1955697878821203E-3</v>
      </c>
      <c r="AJ3333" s="160">
        <v>1.02042566575975E-3</v>
      </c>
      <c r="AK3333" s="191"/>
      <c r="AL3333" s="147"/>
    </row>
    <row r="3334" spans="1:38">
      <c r="A3334" s="2">
        <v>811</v>
      </c>
      <c r="B3334" s="2">
        <v>9732</v>
      </c>
      <c r="C3334" s="2" t="s">
        <v>357</v>
      </c>
      <c r="D3334" s="2" t="s">
        <v>366</v>
      </c>
      <c r="E3334" s="4" t="s">
        <v>367</v>
      </c>
      <c r="F3334" s="2" t="s">
        <v>3640</v>
      </c>
      <c r="G3334" s="2" t="s">
        <v>3641</v>
      </c>
      <c r="H3334" s="2" t="s">
        <v>370</v>
      </c>
      <c r="I3334" s="2" t="s">
        <v>951</v>
      </c>
      <c r="J3334" s="2" t="s">
        <v>30</v>
      </c>
      <c r="K3334" s="2" t="s">
        <v>30</v>
      </c>
      <c r="L3334" s="2" t="s">
        <v>526</v>
      </c>
      <c r="M3334" s="2" t="s">
        <v>45</v>
      </c>
      <c r="N3334" s="2" t="s">
        <v>643</v>
      </c>
      <c r="O3334" s="2" t="s">
        <v>323</v>
      </c>
      <c r="P3334" s="2" t="s">
        <v>362</v>
      </c>
      <c r="Q3334" s="2" t="s">
        <v>363</v>
      </c>
      <c r="R3334" s="2" t="s">
        <v>605</v>
      </c>
      <c r="S3334" s="2" t="s">
        <v>34</v>
      </c>
      <c r="T3334" s="147">
        <v>3.1440000000000001</v>
      </c>
      <c r="U3334" s="2" t="s">
        <v>3642</v>
      </c>
      <c r="V3334" s="158">
        <v>1E-3</v>
      </c>
      <c r="W3334" s="160">
        <v>2.307E-2</v>
      </c>
      <c r="X3334" s="4" t="s">
        <v>610</v>
      </c>
      <c r="Y3334" s="4" t="s">
        <v>323</v>
      </c>
      <c r="Z3334" s="147">
        <v>1940983</v>
      </c>
      <c r="AA3334" s="155">
        <v>1</v>
      </c>
      <c r="AB3334" s="174">
        <v>105.15</v>
      </c>
      <c r="AD3334" s="147">
        <v>2040.944</v>
      </c>
      <c r="AG3334" s="2" t="s">
        <v>36</v>
      </c>
      <c r="AH3334" s="160">
        <v>6.1899999999999998E-4</v>
      </c>
      <c r="AI3334" s="160">
        <v>6.3544518219729599E-3</v>
      </c>
      <c r="AJ3334" s="160">
        <v>1.54549824190822E-3</v>
      </c>
      <c r="AK3334" s="191"/>
      <c r="AL3334" s="147"/>
    </row>
    <row r="3335" spans="1:38">
      <c r="A3335" s="2">
        <v>811</v>
      </c>
      <c r="B3335" s="2">
        <v>9732</v>
      </c>
      <c r="C3335" s="2" t="s">
        <v>357</v>
      </c>
      <c r="D3335" s="2" t="s">
        <v>366</v>
      </c>
      <c r="E3335" s="4" t="s">
        <v>367</v>
      </c>
      <c r="F3335" s="2" t="s">
        <v>3069</v>
      </c>
      <c r="G3335" s="2" t="s">
        <v>3070</v>
      </c>
      <c r="H3335" s="2" t="s">
        <v>370</v>
      </c>
      <c r="I3335" s="2" t="s">
        <v>1162</v>
      </c>
      <c r="J3335" s="2" t="s">
        <v>30</v>
      </c>
      <c r="K3335" s="2" t="s">
        <v>30</v>
      </c>
      <c r="L3335" s="2" t="s">
        <v>526</v>
      </c>
      <c r="M3335" s="2" t="s">
        <v>45</v>
      </c>
      <c r="N3335" s="2" t="s">
        <v>643</v>
      </c>
      <c r="O3335" s="2" t="s">
        <v>323</v>
      </c>
      <c r="P3335" s="2" t="s">
        <v>362</v>
      </c>
      <c r="Q3335" s="2" t="s">
        <v>363</v>
      </c>
      <c r="R3335" s="2" t="s">
        <v>605</v>
      </c>
      <c r="S3335" s="2" t="s">
        <v>34</v>
      </c>
      <c r="T3335" s="147">
        <v>3.1080000000000001</v>
      </c>
      <c r="U3335" s="2" t="s">
        <v>3071</v>
      </c>
      <c r="V3335" s="158">
        <v>2.76E-2</v>
      </c>
      <c r="W3335" s="160">
        <v>5.0979999999999998E-2</v>
      </c>
      <c r="X3335" s="4" t="s">
        <v>610</v>
      </c>
      <c r="Y3335" s="4" t="s">
        <v>323</v>
      </c>
      <c r="Z3335" s="147">
        <v>591659.18000000005</v>
      </c>
      <c r="AA3335" s="155">
        <v>1</v>
      </c>
      <c r="AB3335" s="174">
        <v>94.29</v>
      </c>
      <c r="AD3335" s="147">
        <v>557.875</v>
      </c>
      <c r="AG3335" s="2" t="s">
        <v>36</v>
      </c>
      <c r="AH3335" s="160">
        <v>4.4299999999999998E-4</v>
      </c>
      <c r="AI3335" s="160">
        <v>1.73693803631337E-3</v>
      </c>
      <c r="AJ3335" s="160">
        <v>4.22449450658098E-4</v>
      </c>
      <c r="AK3335" s="191"/>
      <c r="AL3335" s="147"/>
    </row>
    <row r="3336" spans="1:38">
      <c r="A3336" s="2">
        <v>811</v>
      </c>
      <c r="B3336" s="2">
        <v>9732</v>
      </c>
      <c r="C3336" s="2" t="s">
        <v>357</v>
      </c>
      <c r="D3336" s="2" t="s">
        <v>366</v>
      </c>
      <c r="E3336" s="4" t="s">
        <v>367</v>
      </c>
      <c r="F3336" s="2" t="s">
        <v>3072</v>
      </c>
      <c r="G3336" s="2" t="s">
        <v>3073</v>
      </c>
      <c r="H3336" s="2" t="s">
        <v>370</v>
      </c>
      <c r="I3336" s="2" t="s">
        <v>951</v>
      </c>
      <c r="J3336" s="2" t="s">
        <v>30</v>
      </c>
      <c r="K3336" s="2" t="s">
        <v>30</v>
      </c>
      <c r="L3336" s="2" t="s">
        <v>526</v>
      </c>
      <c r="M3336" s="2" t="s">
        <v>45</v>
      </c>
      <c r="N3336" s="2" t="s">
        <v>643</v>
      </c>
      <c r="O3336" s="2" t="s">
        <v>323</v>
      </c>
      <c r="P3336" s="2" t="s">
        <v>362</v>
      </c>
      <c r="Q3336" s="2" t="s">
        <v>363</v>
      </c>
      <c r="R3336" s="2" t="s">
        <v>605</v>
      </c>
      <c r="S3336" s="2" t="s">
        <v>34</v>
      </c>
      <c r="T3336" s="147">
        <v>5.0449999999999999</v>
      </c>
      <c r="U3336" s="2" t="s">
        <v>3074</v>
      </c>
      <c r="V3336" s="158">
        <v>2.0199999999999999E-2</v>
      </c>
      <c r="W3336" s="160">
        <v>2.5940000000000001E-2</v>
      </c>
      <c r="X3336" s="4" t="s">
        <v>610</v>
      </c>
      <c r="Y3336" s="4" t="s">
        <v>323</v>
      </c>
      <c r="Z3336" s="147">
        <v>9122826</v>
      </c>
      <c r="AA3336" s="155">
        <v>1</v>
      </c>
      <c r="AB3336" s="174">
        <v>101.35</v>
      </c>
      <c r="AD3336" s="147">
        <v>9245.9840000000004</v>
      </c>
      <c r="AG3336" s="2" t="s">
        <v>36</v>
      </c>
      <c r="AH3336" s="160">
        <v>2.5569999999999998E-3</v>
      </c>
      <c r="AI3336" s="160">
        <v>2.8787253174937001E-2</v>
      </c>
      <c r="AJ3336" s="160">
        <v>7.0014928773853204E-3</v>
      </c>
      <c r="AK3336" s="191"/>
      <c r="AL3336" s="147"/>
    </row>
    <row r="3337" spans="1:38">
      <c r="A3337" s="2">
        <v>811</v>
      </c>
      <c r="B3337" s="2">
        <v>9732</v>
      </c>
      <c r="C3337" s="2" t="s">
        <v>357</v>
      </c>
      <c r="D3337" s="2" t="s">
        <v>366</v>
      </c>
      <c r="E3337" s="4" t="s">
        <v>367</v>
      </c>
      <c r="F3337" s="2" t="s">
        <v>3075</v>
      </c>
      <c r="G3337" s="2" t="s">
        <v>3076</v>
      </c>
      <c r="H3337" s="2" t="s">
        <v>370</v>
      </c>
      <c r="I3337" s="2" t="s">
        <v>951</v>
      </c>
      <c r="J3337" s="2" t="s">
        <v>30</v>
      </c>
      <c r="K3337" s="2" t="s">
        <v>30</v>
      </c>
      <c r="L3337" s="2" t="s">
        <v>526</v>
      </c>
      <c r="M3337" s="2" t="s">
        <v>45</v>
      </c>
      <c r="N3337" s="2" t="s">
        <v>643</v>
      </c>
      <c r="O3337" s="2" t="s">
        <v>323</v>
      </c>
      <c r="P3337" s="2" t="s">
        <v>362</v>
      </c>
      <c r="Q3337" s="2" t="s">
        <v>363</v>
      </c>
      <c r="R3337" s="2" t="s">
        <v>605</v>
      </c>
      <c r="S3337" s="2" t="s">
        <v>34</v>
      </c>
      <c r="T3337" s="147">
        <v>5.1369999999999996</v>
      </c>
      <c r="U3337" s="2" t="s">
        <v>3077</v>
      </c>
      <c r="V3337" s="158">
        <v>1E-3</v>
      </c>
      <c r="W3337" s="160">
        <v>2.622E-2</v>
      </c>
      <c r="X3337" s="4" t="s">
        <v>610</v>
      </c>
      <c r="Y3337" s="4" t="s">
        <v>323</v>
      </c>
      <c r="Z3337" s="147">
        <v>5410303</v>
      </c>
      <c r="AA3337" s="155">
        <v>1</v>
      </c>
      <c r="AB3337" s="174">
        <v>99.1</v>
      </c>
      <c r="AD3337" s="147">
        <v>5361.61</v>
      </c>
      <c r="AG3337" s="2" t="s">
        <v>36</v>
      </c>
      <c r="AH3337" s="160">
        <v>2.176E-3</v>
      </c>
      <c r="AI3337" s="160">
        <v>1.6693304880638402E-2</v>
      </c>
      <c r="AJ3337" s="160">
        <v>4.0600627823556704E-3</v>
      </c>
      <c r="AK3337" s="191"/>
      <c r="AL3337" s="147"/>
    </row>
    <row r="3338" spans="1:38">
      <c r="A3338" s="2">
        <v>811</v>
      </c>
      <c r="B3338" s="2">
        <v>9732</v>
      </c>
      <c r="C3338" s="2" t="s">
        <v>3078</v>
      </c>
      <c r="D3338" s="2" t="s">
        <v>3079</v>
      </c>
      <c r="E3338" s="4" t="s">
        <v>367</v>
      </c>
      <c r="F3338" s="2" t="s">
        <v>3080</v>
      </c>
      <c r="G3338" s="2" t="s">
        <v>3081</v>
      </c>
      <c r="H3338" s="2" t="s">
        <v>370</v>
      </c>
      <c r="I3338" s="2" t="s">
        <v>1162</v>
      </c>
      <c r="J3338" s="2" t="s">
        <v>30</v>
      </c>
      <c r="K3338" s="2" t="s">
        <v>137</v>
      </c>
      <c r="L3338" s="2" t="s">
        <v>526</v>
      </c>
      <c r="M3338" s="2" t="s">
        <v>45</v>
      </c>
      <c r="N3338" s="2" t="s">
        <v>660</v>
      </c>
      <c r="O3338" s="2" t="s">
        <v>323</v>
      </c>
      <c r="P3338" s="2" t="s">
        <v>2773</v>
      </c>
      <c r="Q3338" s="2" t="s">
        <v>363</v>
      </c>
      <c r="R3338" s="2" t="s">
        <v>605</v>
      </c>
      <c r="S3338" s="2" t="s">
        <v>34</v>
      </c>
      <c r="T3338" s="147">
        <v>2.3620000000000001</v>
      </c>
      <c r="U3338" s="2" t="s">
        <v>3082</v>
      </c>
      <c r="V3338" s="158">
        <v>5.7500000000000002E-2</v>
      </c>
      <c r="W3338" s="160">
        <v>6.6839999999999997E-2</v>
      </c>
      <c r="X3338" s="4" t="s">
        <v>610</v>
      </c>
      <c r="Y3338" s="4" t="s">
        <v>323</v>
      </c>
      <c r="Z3338" s="147">
        <v>371000</v>
      </c>
      <c r="AA3338" s="155">
        <v>1</v>
      </c>
      <c r="AB3338" s="174">
        <v>100.49</v>
      </c>
      <c r="AD3338" s="147">
        <v>372.81799999999998</v>
      </c>
      <c r="AG3338" s="2" t="s">
        <v>36</v>
      </c>
      <c r="AH3338" s="160">
        <v>4.1199999999999999E-4</v>
      </c>
      <c r="AI3338" s="160">
        <v>1.1607637543146301E-3</v>
      </c>
      <c r="AJ3338" s="160">
        <v>2.8231520071656598E-4</v>
      </c>
      <c r="AK3338" s="191"/>
      <c r="AL3338" s="147"/>
    </row>
    <row r="3339" spans="1:38">
      <c r="A3339" s="2">
        <v>811</v>
      </c>
      <c r="B3339" s="2">
        <v>9732</v>
      </c>
      <c r="C3339" s="2" t="s">
        <v>1988</v>
      </c>
      <c r="D3339" s="2" t="s">
        <v>1989</v>
      </c>
      <c r="E3339" s="4" t="s">
        <v>367</v>
      </c>
      <c r="F3339" s="2" t="s">
        <v>3083</v>
      </c>
      <c r="G3339" s="2" t="s">
        <v>3084</v>
      </c>
      <c r="H3339" s="2" t="s">
        <v>370</v>
      </c>
      <c r="I3339" s="2" t="s">
        <v>951</v>
      </c>
      <c r="J3339" s="2" t="s">
        <v>30</v>
      </c>
      <c r="K3339" s="2" t="s">
        <v>30</v>
      </c>
      <c r="L3339" s="2" t="s">
        <v>526</v>
      </c>
      <c r="M3339" s="2" t="s">
        <v>45</v>
      </c>
      <c r="N3339" s="2" t="s">
        <v>659</v>
      </c>
      <c r="O3339" s="2" t="s">
        <v>323</v>
      </c>
      <c r="P3339" s="2" t="s">
        <v>2756</v>
      </c>
      <c r="Q3339" s="2" t="s">
        <v>363</v>
      </c>
      <c r="R3339" s="2" t="s">
        <v>605</v>
      </c>
      <c r="S3339" s="2" t="s">
        <v>34</v>
      </c>
      <c r="T3339" s="147">
        <v>5.83</v>
      </c>
      <c r="U3339" s="2" t="s">
        <v>3085</v>
      </c>
      <c r="V3339" s="158">
        <v>3.5000000000000001E-3</v>
      </c>
      <c r="W3339" s="160">
        <v>3.4130000000000001E-2</v>
      </c>
      <c r="X3339" s="4" t="s">
        <v>610</v>
      </c>
      <c r="Y3339" s="4" t="s">
        <v>323</v>
      </c>
      <c r="Z3339" s="147">
        <v>3324652.4</v>
      </c>
      <c r="AA3339" s="155">
        <v>1</v>
      </c>
      <c r="AB3339" s="174">
        <v>94.3</v>
      </c>
      <c r="AD3339" s="147">
        <v>3135.1469999999999</v>
      </c>
      <c r="AG3339" s="2" t="s">
        <v>36</v>
      </c>
      <c r="AH3339" s="160">
        <v>9.5399999999999999E-4</v>
      </c>
      <c r="AI3339" s="160">
        <v>9.7612406741282697E-3</v>
      </c>
      <c r="AJ3339" s="160">
        <v>2.3740805223422499E-3</v>
      </c>
      <c r="AK3339" s="191"/>
      <c r="AL3339" s="147"/>
    </row>
    <row r="3340" spans="1:38">
      <c r="A3340" s="2">
        <v>811</v>
      </c>
      <c r="B3340" s="2">
        <v>9732</v>
      </c>
      <c r="C3340" s="2" t="s">
        <v>1988</v>
      </c>
      <c r="D3340" s="2" t="s">
        <v>1989</v>
      </c>
      <c r="E3340" s="4" t="s">
        <v>367</v>
      </c>
      <c r="F3340" s="2" t="s">
        <v>3086</v>
      </c>
      <c r="G3340" s="2" t="s">
        <v>3087</v>
      </c>
      <c r="H3340" s="2" t="s">
        <v>370</v>
      </c>
      <c r="I3340" s="2" t="s">
        <v>951</v>
      </c>
      <c r="J3340" s="2" t="s">
        <v>30</v>
      </c>
      <c r="K3340" s="2" t="s">
        <v>30</v>
      </c>
      <c r="L3340" s="2" t="s">
        <v>526</v>
      </c>
      <c r="M3340" s="2" t="s">
        <v>45</v>
      </c>
      <c r="N3340" s="2" t="s">
        <v>659</v>
      </c>
      <c r="O3340" s="2" t="s">
        <v>323</v>
      </c>
      <c r="P3340" s="2" t="s">
        <v>2756</v>
      </c>
      <c r="Q3340" s="2" t="s">
        <v>363</v>
      </c>
      <c r="R3340" s="2" t="s">
        <v>605</v>
      </c>
      <c r="S3340" s="2" t="s">
        <v>34</v>
      </c>
      <c r="T3340" s="147">
        <v>3.4409999999999998</v>
      </c>
      <c r="U3340" s="2" t="s">
        <v>2812</v>
      </c>
      <c r="V3340" s="158">
        <v>2.81E-2</v>
      </c>
      <c r="W3340" s="160">
        <v>2.9329999999999998E-2</v>
      </c>
      <c r="X3340" s="4" t="s">
        <v>610</v>
      </c>
      <c r="Y3340" s="4" t="s">
        <v>323</v>
      </c>
      <c r="Z3340" s="147">
        <v>2021425.05</v>
      </c>
      <c r="AA3340" s="155">
        <v>1</v>
      </c>
      <c r="AB3340" s="174">
        <v>117.13</v>
      </c>
      <c r="AD3340" s="147">
        <v>2367.6950000000002</v>
      </c>
      <c r="AG3340" s="2" t="s">
        <v>36</v>
      </c>
      <c r="AH3340" s="160">
        <v>1.4679999999999999E-3</v>
      </c>
      <c r="AI3340" s="160">
        <v>7.3717885440328802E-3</v>
      </c>
      <c r="AJ3340" s="160">
        <v>1.7929298315121299E-3</v>
      </c>
      <c r="AK3340" s="191"/>
      <c r="AL3340" s="147"/>
    </row>
    <row r="3341" spans="1:38">
      <c r="A3341" s="2">
        <v>811</v>
      </c>
      <c r="B3341" s="2">
        <v>9732</v>
      </c>
      <c r="C3341" s="2" t="s">
        <v>1988</v>
      </c>
      <c r="D3341" s="2" t="s">
        <v>1989</v>
      </c>
      <c r="E3341" s="4" t="s">
        <v>367</v>
      </c>
      <c r="F3341" s="2" t="s">
        <v>3809</v>
      </c>
      <c r="G3341" s="2" t="s">
        <v>3810</v>
      </c>
      <c r="H3341" s="2" t="s">
        <v>370</v>
      </c>
      <c r="I3341" s="2" t="s">
        <v>1162</v>
      </c>
      <c r="J3341" s="2" t="s">
        <v>30</v>
      </c>
      <c r="K3341" s="2" t="s">
        <v>30</v>
      </c>
      <c r="L3341" s="2" t="s">
        <v>526</v>
      </c>
      <c r="M3341" s="2" t="s">
        <v>45</v>
      </c>
      <c r="N3341" s="2" t="s">
        <v>659</v>
      </c>
      <c r="O3341" s="2" t="s">
        <v>323</v>
      </c>
      <c r="P3341" s="2" t="s">
        <v>2756</v>
      </c>
      <c r="Q3341" s="2" t="s">
        <v>363</v>
      </c>
      <c r="R3341" s="2" t="s">
        <v>605</v>
      </c>
      <c r="S3341" s="2" t="s">
        <v>34</v>
      </c>
      <c r="T3341" s="147">
        <v>2.0859999999999999</v>
      </c>
      <c r="U3341" s="2" t="s">
        <v>2765</v>
      </c>
      <c r="V3341" s="158">
        <v>5.6500000000000002E-2</v>
      </c>
      <c r="W3341" s="160">
        <v>5.339E-2</v>
      </c>
      <c r="X3341" s="4" t="s">
        <v>610</v>
      </c>
      <c r="Y3341" s="4" t="s">
        <v>323</v>
      </c>
      <c r="Z3341" s="147">
        <v>10984.4</v>
      </c>
      <c r="AA3341" s="155">
        <v>1</v>
      </c>
      <c r="AB3341" s="174">
        <v>102.21</v>
      </c>
      <c r="AD3341" s="147">
        <v>11.227</v>
      </c>
      <c r="AG3341" s="2" t="s">
        <v>36</v>
      </c>
      <c r="AH3341" s="160">
        <v>6.9999999999999994E-5</v>
      </c>
      <c r="AI3341" s="160">
        <v>3.4955603973563497E-5</v>
      </c>
      <c r="AJ3341" s="160">
        <v>8.5017285518121396E-6</v>
      </c>
      <c r="AK3341" s="191"/>
      <c r="AL3341" s="147"/>
    </row>
    <row r="3342" spans="1:38">
      <c r="A3342" s="2">
        <v>811</v>
      </c>
      <c r="B3342" s="2">
        <v>9732</v>
      </c>
      <c r="C3342" s="2" t="s">
        <v>1988</v>
      </c>
      <c r="D3342" s="2" t="s">
        <v>1989</v>
      </c>
      <c r="E3342" s="4" t="s">
        <v>367</v>
      </c>
      <c r="F3342" s="2" t="s">
        <v>3088</v>
      </c>
      <c r="G3342" s="2" t="s">
        <v>3089</v>
      </c>
      <c r="H3342" s="2" t="s">
        <v>370</v>
      </c>
      <c r="I3342" s="2" t="s">
        <v>951</v>
      </c>
      <c r="J3342" s="2" t="s">
        <v>30</v>
      </c>
      <c r="K3342" s="2" t="s">
        <v>30</v>
      </c>
      <c r="L3342" s="2" t="s">
        <v>526</v>
      </c>
      <c r="M3342" s="2" t="s">
        <v>45</v>
      </c>
      <c r="N3342" s="2" t="s">
        <v>659</v>
      </c>
      <c r="O3342" s="2" t="s">
        <v>323</v>
      </c>
      <c r="P3342" s="2" t="s">
        <v>2756</v>
      </c>
      <c r="Q3342" s="2" t="s">
        <v>363</v>
      </c>
      <c r="R3342" s="2" t="s">
        <v>605</v>
      </c>
      <c r="S3342" s="2" t="s">
        <v>34</v>
      </c>
      <c r="T3342" s="147">
        <v>2.024</v>
      </c>
      <c r="U3342" s="2" t="s">
        <v>2765</v>
      </c>
      <c r="V3342" s="158">
        <v>3.6999999999999998E-2</v>
      </c>
      <c r="W3342" s="160">
        <v>2.6419999999999999E-2</v>
      </c>
      <c r="X3342" s="4" t="s">
        <v>610</v>
      </c>
      <c r="Y3342" s="4" t="s">
        <v>323</v>
      </c>
      <c r="Z3342" s="147">
        <v>48396.01</v>
      </c>
      <c r="AA3342" s="155">
        <v>1</v>
      </c>
      <c r="AB3342" s="174">
        <v>119.19</v>
      </c>
      <c r="AD3342" s="147">
        <v>57.683</v>
      </c>
      <c r="AG3342" s="2" t="s">
        <v>36</v>
      </c>
      <c r="AH3342" s="160">
        <v>1.6100000000000001E-4</v>
      </c>
      <c r="AI3342" s="160">
        <v>1.7959591748738601E-4</v>
      </c>
      <c r="AJ3342" s="160">
        <v>4.3680427912107097E-5</v>
      </c>
      <c r="AK3342" s="191"/>
      <c r="AL3342" s="147"/>
    </row>
    <row r="3343" spans="1:38">
      <c r="A3343" s="2">
        <v>811</v>
      </c>
      <c r="B3343" s="2">
        <v>9732</v>
      </c>
      <c r="C3343" s="2" t="s">
        <v>3090</v>
      </c>
      <c r="D3343" s="2" t="s">
        <v>3091</v>
      </c>
      <c r="E3343" s="4" t="s">
        <v>367</v>
      </c>
      <c r="F3343" s="2" t="s">
        <v>3092</v>
      </c>
      <c r="G3343" s="2" t="s">
        <v>3093</v>
      </c>
      <c r="H3343" s="2" t="s">
        <v>370</v>
      </c>
      <c r="I3343" s="2" t="s">
        <v>1162</v>
      </c>
      <c r="J3343" s="2" t="s">
        <v>30</v>
      </c>
      <c r="K3343" s="2" t="s">
        <v>30</v>
      </c>
      <c r="L3343" s="2" t="s">
        <v>526</v>
      </c>
      <c r="M3343" s="2" t="s">
        <v>45</v>
      </c>
      <c r="N3343" s="2" t="s">
        <v>640</v>
      </c>
      <c r="O3343" s="2" t="s">
        <v>323</v>
      </c>
      <c r="P3343" s="2" t="s">
        <v>2773</v>
      </c>
      <c r="Q3343" s="2" t="s">
        <v>612</v>
      </c>
      <c r="R3343" s="2" t="s">
        <v>605</v>
      </c>
      <c r="S3343" s="2" t="s">
        <v>34</v>
      </c>
      <c r="T3343" s="147">
        <v>1.2230000000000001</v>
      </c>
      <c r="U3343" s="2" t="s">
        <v>2937</v>
      </c>
      <c r="V3343" s="158">
        <v>2.63E-2</v>
      </c>
      <c r="W3343" s="160">
        <v>5.5390000000000002E-2</v>
      </c>
      <c r="X3343" s="4" t="s">
        <v>610</v>
      </c>
      <c r="Y3343" s="4" t="s">
        <v>323</v>
      </c>
      <c r="Z3343" s="147">
        <v>1990314</v>
      </c>
      <c r="AA3343" s="155">
        <v>1</v>
      </c>
      <c r="AB3343" s="174">
        <v>98.54</v>
      </c>
      <c r="AD3343" s="147">
        <v>1961.2550000000001</v>
      </c>
      <c r="AG3343" s="2" t="s">
        <v>36</v>
      </c>
      <c r="AH3343" s="160">
        <v>1.4430000000000001E-3</v>
      </c>
      <c r="AI3343" s="160">
        <v>6.1063436046975197E-3</v>
      </c>
      <c r="AJ3343" s="160">
        <v>1.4851545923936799E-3</v>
      </c>
      <c r="AK3343" s="191"/>
      <c r="AL3343" s="147"/>
    </row>
    <row r="3344" spans="1:38">
      <c r="A3344" s="2">
        <v>811</v>
      </c>
      <c r="B3344" s="2">
        <v>9732</v>
      </c>
      <c r="C3344" s="2" t="s">
        <v>3090</v>
      </c>
      <c r="D3344" s="2" t="s">
        <v>3091</v>
      </c>
      <c r="E3344" s="4" t="s">
        <v>367</v>
      </c>
      <c r="F3344" s="2" t="s">
        <v>3094</v>
      </c>
      <c r="G3344" s="2" t="s">
        <v>3095</v>
      </c>
      <c r="H3344" s="2" t="s">
        <v>370</v>
      </c>
      <c r="I3344" s="2" t="s">
        <v>1162</v>
      </c>
      <c r="J3344" s="2" t="s">
        <v>30</v>
      </c>
      <c r="K3344" s="2" t="s">
        <v>30</v>
      </c>
      <c r="L3344" s="2" t="s">
        <v>526</v>
      </c>
      <c r="M3344" s="2" t="s">
        <v>45</v>
      </c>
      <c r="N3344" s="2" t="s">
        <v>640</v>
      </c>
      <c r="O3344" s="2" t="s">
        <v>323</v>
      </c>
      <c r="P3344" s="2" t="s">
        <v>2773</v>
      </c>
      <c r="Q3344" s="2" t="s">
        <v>612</v>
      </c>
      <c r="R3344" s="2" t="s">
        <v>605</v>
      </c>
      <c r="S3344" s="2" t="s">
        <v>34</v>
      </c>
      <c r="T3344" s="147">
        <v>2.13</v>
      </c>
      <c r="U3344" s="2" t="s">
        <v>3096</v>
      </c>
      <c r="V3344" s="158">
        <v>4.1000000000000002E-2</v>
      </c>
      <c r="W3344" s="160">
        <v>5.416E-2</v>
      </c>
      <c r="X3344" s="4" t="s">
        <v>610</v>
      </c>
      <c r="Y3344" s="4" t="s">
        <v>323</v>
      </c>
      <c r="Z3344" s="147">
        <v>384217</v>
      </c>
      <c r="AA3344" s="155">
        <v>1</v>
      </c>
      <c r="AB3344" s="174">
        <v>100.34</v>
      </c>
      <c r="AD3344" s="147">
        <v>385.52300000000002</v>
      </c>
      <c r="AG3344" s="2" t="s">
        <v>36</v>
      </c>
      <c r="AH3344" s="160">
        <v>5.3899999999999998E-4</v>
      </c>
      <c r="AI3344" s="160">
        <v>1.20032197209586E-3</v>
      </c>
      <c r="AJ3344" s="160">
        <v>2.9193635416091199E-4</v>
      </c>
      <c r="AK3344" s="191"/>
      <c r="AL3344" s="147"/>
    </row>
    <row r="3345" spans="1:38">
      <c r="A3345" s="2">
        <v>811</v>
      </c>
      <c r="B3345" s="2">
        <v>9732</v>
      </c>
      <c r="C3345" s="2" t="s">
        <v>3090</v>
      </c>
      <c r="D3345" s="2" t="s">
        <v>3091</v>
      </c>
      <c r="E3345" s="4" t="s">
        <v>367</v>
      </c>
      <c r="F3345" s="2" t="s">
        <v>3097</v>
      </c>
      <c r="G3345" s="2" t="s">
        <v>3098</v>
      </c>
      <c r="H3345" s="2" t="s">
        <v>370</v>
      </c>
      <c r="I3345" s="2" t="s">
        <v>1162</v>
      </c>
      <c r="J3345" s="2" t="s">
        <v>30</v>
      </c>
      <c r="K3345" s="2" t="s">
        <v>30</v>
      </c>
      <c r="L3345" s="2" t="s">
        <v>526</v>
      </c>
      <c r="M3345" s="2" t="s">
        <v>45</v>
      </c>
      <c r="N3345" s="2" t="s">
        <v>640</v>
      </c>
      <c r="O3345" s="2" t="s">
        <v>323</v>
      </c>
      <c r="P3345" s="2" t="s">
        <v>2773</v>
      </c>
      <c r="Q3345" s="2" t="s">
        <v>612</v>
      </c>
      <c r="R3345" s="2" t="s">
        <v>605</v>
      </c>
      <c r="S3345" s="2" t="s">
        <v>34</v>
      </c>
      <c r="T3345" s="147">
        <v>5.3040000000000003</v>
      </c>
      <c r="U3345" s="2" t="s">
        <v>2995</v>
      </c>
      <c r="V3345" s="158">
        <v>5.3999999999999999E-2</v>
      </c>
      <c r="W3345" s="160">
        <v>5.9369999999999999E-2</v>
      </c>
      <c r="X3345" s="4" t="s">
        <v>610</v>
      </c>
      <c r="Y3345" s="4" t="s">
        <v>323</v>
      </c>
      <c r="Z3345" s="147">
        <v>1218317</v>
      </c>
      <c r="AA3345" s="155">
        <v>1</v>
      </c>
      <c r="AB3345" s="174">
        <v>99</v>
      </c>
      <c r="AD3345" s="147">
        <v>1206.134</v>
      </c>
      <c r="AG3345" s="2" t="s">
        <v>36</v>
      </c>
      <c r="AH3345" s="160">
        <v>2.1320000000000002E-3</v>
      </c>
      <c r="AI3345" s="160">
        <v>3.7552822241547E-3</v>
      </c>
      <c r="AJ3345" s="160">
        <v>9.1334110917820795E-4</v>
      </c>
      <c r="AK3345" s="191"/>
      <c r="AL3345" s="147"/>
    </row>
    <row r="3346" spans="1:38">
      <c r="A3346" s="2">
        <v>811</v>
      </c>
      <c r="B3346" s="2">
        <v>9732</v>
      </c>
      <c r="C3346" s="2" t="s">
        <v>3090</v>
      </c>
      <c r="D3346" s="2" t="s">
        <v>3091</v>
      </c>
      <c r="E3346" s="4" t="s">
        <v>367</v>
      </c>
      <c r="F3346" s="2" t="s">
        <v>3099</v>
      </c>
      <c r="G3346" s="2" t="s">
        <v>3100</v>
      </c>
      <c r="H3346" s="2" t="s">
        <v>370</v>
      </c>
      <c r="I3346" s="2" t="s">
        <v>1162</v>
      </c>
      <c r="J3346" s="2" t="s">
        <v>30</v>
      </c>
      <c r="K3346" s="2" t="s">
        <v>30</v>
      </c>
      <c r="L3346" s="2" t="s">
        <v>526</v>
      </c>
      <c r="M3346" s="2" t="s">
        <v>45</v>
      </c>
      <c r="N3346" s="2" t="s">
        <v>640</v>
      </c>
      <c r="O3346" s="2" t="s">
        <v>323</v>
      </c>
      <c r="P3346" s="2" t="s">
        <v>2773</v>
      </c>
      <c r="Q3346" s="2" t="s">
        <v>612</v>
      </c>
      <c r="R3346" s="2" t="s">
        <v>605</v>
      </c>
      <c r="S3346" s="2" t="s">
        <v>34</v>
      </c>
      <c r="T3346" s="147">
        <v>5.99</v>
      </c>
      <c r="U3346" s="2" t="s">
        <v>3101</v>
      </c>
      <c r="V3346" s="158">
        <v>5.3999999999999999E-2</v>
      </c>
      <c r="W3346" s="160">
        <v>6.0539999999999997E-2</v>
      </c>
      <c r="X3346" s="4" t="s">
        <v>610</v>
      </c>
      <c r="Y3346" s="4" t="s">
        <v>323</v>
      </c>
      <c r="Z3346" s="147">
        <v>275220</v>
      </c>
      <c r="AA3346" s="155">
        <v>1</v>
      </c>
      <c r="AB3346" s="174">
        <v>98.05</v>
      </c>
      <c r="AD3346" s="147">
        <v>269.85300000000001</v>
      </c>
      <c r="AG3346" s="2" t="s">
        <v>36</v>
      </c>
      <c r="AH3346" s="160">
        <v>4.8200000000000001E-4</v>
      </c>
      <c r="AI3346" s="160">
        <v>8.4018451140209396E-4</v>
      </c>
      <c r="AJ3346" s="160">
        <v>2.0434550794143599E-4</v>
      </c>
      <c r="AK3346" s="191"/>
      <c r="AL3346" s="147"/>
    </row>
    <row r="3347" spans="1:38">
      <c r="A3347" s="2">
        <v>811</v>
      </c>
      <c r="B3347" s="2">
        <v>9732</v>
      </c>
      <c r="C3347" s="2" t="s">
        <v>1992</v>
      </c>
      <c r="D3347" s="2" t="s">
        <v>1993</v>
      </c>
      <c r="E3347" s="4" t="s">
        <v>367</v>
      </c>
      <c r="F3347" s="2" t="s">
        <v>3102</v>
      </c>
      <c r="G3347" s="2" t="s">
        <v>3103</v>
      </c>
      <c r="H3347" s="2" t="s">
        <v>370</v>
      </c>
      <c r="I3347" s="2" t="s">
        <v>1162</v>
      </c>
      <c r="J3347" s="2" t="s">
        <v>30</v>
      </c>
      <c r="K3347" s="2" t="s">
        <v>30</v>
      </c>
      <c r="L3347" s="2" t="s">
        <v>526</v>
      </c>
      <c r="M3347" s="2" t="s">
        <v>45</v>
      </c>
      <c r="N3347" s="2" t="s">
        <v>659</v>
      </c>
      <c r="O3347" s="2" t="s">
        <v>323</v>
      </c>
      <c r="P3347" s="2" t="s">
        <v>2739</v>
      </c>
      <c r="Q3347" s="2" t="s">
        <v>612</v>
      </c>
      <c r="R3347" s="2" t="s">
        <v>605</v>
      </c>
      <c r="S3347" s="2" t="s">
        <v>34</v>
      </c>
      <c r="T3347" s="147">
        <v>2.5630000000000002</v>
      </c>
      <c r="U3347" s="2" t="s">
        <v>2768</v>
      </c>
      <c r="V3347" s="158">
        <v>3.04E-2</v>
      </c>
      <c r="W3347" s="160">
        <v>5.9549999999999999E-2</v>
      </c>
      <c r="X3347" s="4" t="s">
        <v>610</v>
      </c>
      <c r="Y3347" s="4" t="s">
        <v>323</v>
      </c>
      <c r="Z3347" s="147">
        <v>315534</v>
      </c>
      <c r="AA3347" s="155">
        <v>1</v>
      </c>
      <c r="AB3347" s="174">
        <v>92.4</v>
      </c>
      <c r="AD3347" s="147">
        <v>291.553</v>
      </c>
      <c r="AG3347" s="2" t="s">
        <v>36</v>
      </c>
      <c r="AH3347" s="160">
        <v>5.8200000000000005E-4</v>
      </c>
      <c r="AI3347" s="160">
        <v>9.0774782471393005E-4</v>
      </c>
      <c r="AJ3347" s="160">
        <v>2.2077792176191199E-4</v>
      </c>
      <c r="AK3347" s="191"/>
      <c r="AL3347" s="147"/>
    </row>
    <row r="3348" spans="1:38">
      <c r="A3348" s="2">
        <v>811</v>
      </c>
      <c r="B3348" s="2">
        <v>9732</v>
      </c>
      <c r="C3348" s="2" t="s">
        <v>1992</v>
      </c>
      <c r="D3348" s="2" t="s">
        <v>1993</v>
      </c>
      <c r="E3348" s="4" t="s">
        <v>367</v>
      </c>
      <c r="F3348" s="2" t="s">
        <v>3104</v>
      </c>
      <c r="G3348" s="2" t="s">
        <v>3105</v>
      </c>
      <c r="H3348" s="2" t="s">
        <v>370</v>
      </c>
      <c r="I3348" s="2" t="s">
        <v>1162</v>
      </c>
      <c r="J3348" s="2" t="s">
        <v>30</v>
      </c>
      <c r="K3348" s="2" t="s">
        <v>30</v>
      </c>
      <c r="L3348" s="2" t="s">
        <v>526</v>
      </c>
      <c r="M3348" s="2" t="s">
        <v>45</v>
      </c>
      <c r="N3348" s="2" t="s">
        <v>659</v>
      </c>
      <c r="O3348" s="2" t="s">
        <v>323</v>
      </c>
      <c r="P3348" s="2" t="s">
        <v>2739</v>
      </c>
      <c r="Q3348" s="2" t="s">
        <v>612</v>
      </c>
      <c r="R3348" s="2" t="s">
        <v>605</v>
      </c>
      <c r="S3348" s="2" t="s">
        <v>34</v>
      </c>
      <c r="T3348" s="147">
        <v>4.8710000000000004</v>
      </c>
      <c r="U3348" s="2" t="s">
        <v>2818</v>
      </c>
      <c r="V3348" s="158">
        <v>5.4800000000000001E-2</v>
      </c>
      <c r="W3348" s="160">
        <v>6.2E-2</v>
      </c>
      <c r="X3348" s="4" t="s">
        <v>610</v>
      </c>
      <c r="Y3348" s="4" t="s">
        <v>323</v>
      </c>
      <c r="Z3348" s="147">
        <v>1232659</v>
      </c>
      <c r="AA3348" s="155">
        <v>1</v>
      </c>
      <c r="AB3348" s="174">
        <v>98.13</v>
      </c>
      <c r="AD3348" s="147">
        <v>1209.6079999999999</v>
      </c>
      <c r="AG3348" s="2" t="s">
        <v>36</v>
      </c>
      <c r="AH3348" s="160">
        <v>4.1089999999999998E-3</v>
      </c>
      <c r="AI3348" s="160">
        <v>3.7660998694331602E-3</v>
      </c>
      <c r="AJ3348" s="160">
        <v>9.1597212318662803E-4</v>
      </c>
      <c r="AK3348" s="191"/>
      <c r="AL3348" s="147"/>
    </row>
    <row r="3349" spans="1:38">
      <c r="A3349" s="2">
        <v>811</v>
      </c>
      <c r="B3349" s="2">
        <v>9732</v>
      </c>
      <c r="C3349" s="2" t="s">
        <v>1996</v>
      </c>
      <c r="D3349" s="2" t="s">
        <v>1997</v>
      </c>
      <c r="E3349" s="4" t="s">
        <v>367</v>
      </c>
      <c r="F3349" s="2" t="s">
        <v>3106</v>
      </c>
      <c r="G3349" s="2" t="s">
        <v>3107</v>
      </c>
      <c r="H3349" s="2" t="s">
        <v>370</v>
      </c>
      <c r="I3349" s="2" t="s">
        <v>951</v>
      </c>
      <c r="J3349" s="2" t="s">
        <v>30</v>
      </c>
      <c r="K3349" s="2" t="s">
        <v>30</v>
      </c>
      <c r="L3349" s="2" t="s">
        <v>526</v>
      </c>
      <c r="M3349" s="2" t="s">
        <v>45</v>
      </c>
      <c r="N3349" s="2" t="s">
        <v>659</v>
      </c>
      <c r="O3349" s="2" t="s">
        <v>323</v>
      </c>
      <c r="P3349" s="2" t="s">
        <v>2773</v>
      </c>
      <c r="Q3349" s="2" t="s">
        <v>363</v>
      </c>
      <c r="R3349" s="2" t="s">
        <v>605</v>
      </c>
      <c r="S3349" s="2" t="s">
        <v>34</v>
      </c>
      <c r="T3349" s="147">
        <v>1.226</v>
      </c>
      <c r="U3349" s="2" t="s">
        <v>2792</v>
      </c>
      <c r="V3349" s="158">
        <v>2.0500000000000001E-2</v>
      </c>
      <c r="W3349" s="160">
        <v>2.657E-2</v>
      </c>
      <c r="X3349" s="4" t="s">
        <v>610</v>
      </c>
      <c r="Y3349" s="4" t="s">
        <v>323</v>
      </c>
      <c r="Z3349" s="147">
        <v>119857.92</v>
      </c>
      <c r="AA3349" s="155">
        <v>1</v>
      </c>
      <c r="AB3349" s="174">
        <v>116.61</v>
      </c>
      <c r="AD3349" s="147">
        <v>139.76599999999999</v>
      </c>
      <c r="AG3349" s="2" t="s">
        <v>36</v>
      </c>
      <c r="AH3349" s="160">
        <v>4.86E-4</v>
      </c>
      <c r="AI3349" s="160">
        <v>4.3516064793093701E-4</v>
      </c>
      <c r="AJ3349" s="160">
        <v>1.05837613560833E-4</v>
      </c>
      <c r="AK3349" s="191"/>
      <c r="AL3349" s="147"/>
    </row>
    <row r="3350" spans="1:38">
      <c r="A3350" s="2">
        <v>811</v>
      </c>
      <c r="B3350" s="2">
        <v>9732</v>
      </c>
      <c r="C3350" s="2" t="s">
        <v>1996</v>
      </c>
      <c r="D3350" s="2" t="s">
        <v>1997</v>
      </c>
      <c r="E3350" s="4" t="s">
        <v>367</v>
      </c>
      <c r="F3350" s="2" t="s">
        <v>3108</v>
      </c>
      <c r="G3350" s="2" t="s">
        <v>3109</v>
      </c>
      <c r="H3350" s="2" t="s">
        <v>370</v>
      </c>
      <c r="I3350" s="2" t="s">
        <v>951</v>
      </c>
      <c r="J3350" s="2" t="s">
        <v>30</v>
      </c>
      <c r="K3350" s="2" t="s">
        <v>30</v>
      </c>
      <c r="L3350" s="2" t="s">
        <v>526</v>
      </c>
      <c r="M3350" s="2" t="s">
        <v>31</v>
      </c>
      <c r="N3350" s="2" t="s">
        <v>659</v>
      </c>
      <c r="O3350" s="2" t="s">
        <v>323</v>
      </c>
      <c r="P3350" s="2" t="s">
        <v>2745</v>
      </c>
      <c r="Q3350" s="2" t="s">
        <v>363</v>
      </c>
      <c r="R3350" s="2" t="s">
        <v>605</v>
      </c>
      <c r="S3350" s="2" t="s">
        <v>34</v>
      </c>
      <c r="T3350" s="147">
        <v>5.657</v>
      </c>
      <c r="U3350" s="2" t="s">
        <v>3110</v>
      </c>
      <c r="V3350" s="158">
        <v>3.1800000000000002E-2</v>
      </c>
      <c r="W3350" s="160">
        <v>3.2239999999999998E-2</v>
      </c>
      <c r="X3350" s="4" t="s">
        <v>610</v>
      </c>
      <c r="Y3350" s="4" t="s">
        <v>323</v>
      </c>
      <c r="Z3350" s="147">
        <v>770000</v>
      </c>
      <c r="AA3350" s="155">
        <v>1</v>
      </c>
      <c r="AB3350" s="174">
        <v>100.92</v>
      </c>
      <c r="AD3350" s="147">
        <v>777.08399999999995</v>
      </c>
      <c r="AG3350" s="2" t="s">
        <v>36</v>
      </c>
      <c r="AH3350" s="160">
        <v>2.1559999999999999E-3</v>
      </c>
      <c r="AI3350" s="160">
        <v>2.4194410763480798E-3</v>
      </c>
      <c r="AJ3350" s="160">
        <v>5.8844445353517603E-4</v>
      </c>
      <c r="AK3350" s="191"/>
      <c r="AL3350" s="147"/>
    </row>
    <row r="3351" spans="1:38">
      <c r="A3351" s="2">
        <v>811</v>
      </c>
      <c r="B3351" s="2">
        <v>9732</v>
      </c>
      <c r="C3351" s="2" t="s">
        <v>2000</v>
      </c>
      <c r="D3351" s="2" t="s">
        <v>2001</v>
      </c>
      <c r="E3351" s="4" t="s">
        <v>367</v>
      </c>
      <c r="F3351" s="2" t="s">
        <v>3649</v>
      </c>
      <c r="G3351" s="2" t="s">
        <v>3650</v>
      </c>
      <c r="H3351" s="2" t="s">
        <v>370</v>
      </c>
      <c r="I3351" s="2" t="s">
        <v>951</v>
      </c>
      <c r="J3351" s="2" t="s">
        <v>30</v>
      </c>
      <c r="K3351" s="2" t="s">
        <v>30</v>
      </c>
      <c r="L3351" s="2" t="s">
        <v>526</v>
      </c>
      <c r="M3351" s="2" t="s">
        <v>45</v>
      </c>
      <c r="N3351" s="2" t="s">
        <v>659</v>
      </c>
      <c r="O3351" s="2" t="s">
        <v>323</v>
      </c>
      <c r="P3351" s="2" t="s">
        <v>2749</v>
      </c>
      <c r="Q3351" s="2" t="s">
        <v>363</v>
      </c>
      <c r="R3351" s="2" t="s">
        <v>605</v>
      </c>
      <c r="S3351" s="2" t="s">
        <v>34</v>
      </c>
      <c r="T3351" s="147">
        <v>2.488</v>
      </c>
      <c r="U3351" s="2" t="s">
        <v>89</v>
      </c>
      <c r="V3351" s="158">
        <v>3.0000000000000001E-3</v>
      </c>
      <c r="W3351" s="160">
        <v>3.1850000000000003E-2</v>
      </c>
      <c r="X3351" s="4" t="s">
        <v>610</v>
      </c>
      <c r="Y3351" s="4" t="s">
        <v>323</v>
      </c>
      <c r="Z3351" s="147">
        <v>1400000</v>
      </c>
      <c r="AA3351" s="155">
        <v>1</v>
      </c>
      <c r="AB3351" s="174">
        <v>103.74</v>
      </c>
      <c r="AD3351" s="147">
        <v>1452.36</v>
      </c>
      <c r="AG3351" s="2" t="s">
        <v>36</v>
      </c>
      <c r="AH3351" s="160">
        <v>2.7529999999999998E-3</v>
      </c>
      <c r="AI3351" s="160">
        <v>4.5219042492766499E-3</v>
      </c>
      <c r="AJ3351" s="160">
        <v>1.0997951142171899E-3</v>
      </c>
      <c r="AK3351" s="191"/>
      <c r="AL3351" s="147"/>
    </row>
    <row r="3352" spans="1:38">
      <c r="A3352" s="2">
        <v>811</v>
      </c>
      <c r="B3352" s="2">
        <v>9732</v>
      </c>
      <c r="C3352" s="2" t="s">
        <v>2000</v>
      </c>
      <c r="D3352" s="2" t="s">
        <v>2001</v>
      </c>
      <c r="E3352" s="4" t="s">
        <v>367</v>
      </c>
      <c r="F3352" s="2" t="s">
        <v>3651</v>
      </c>
      <c r="G3352" s="2" t="s">
        <v>3652</v>
      </c>
      <c r="H3352" s="2" t="s">
        <v>370</v>
      </c>
      <c r="I3352" s="2" t="s">
        <v>951</v>
      </c>
      <c r="J3352" s="2" t="s">
        <v>30</v>
      </c>
      <c r="K3352" s="2" t="s">
        <v>30</v>
      </c>
      <c r="L3352" s="2" t="s">
        <v>526</v>
      </c>
      <c r="M3352" s="2" t="s">
        <v>45</v>
      </c>
      <c r="N3352" s="2" t="s">
        <v>659</v>
      </c>
      <c r="O3352" s="2" t="s">
        <v>323</v>
      </c>
      <c r="P3352" s="2" t="s">
        <v>2749</v>
      </c>
      <c r="Q3352" s="2" t="s">
        <v>363</v>
      </c>
      <c r="R3352" s="2" t="s">
        <v>605</v>
      </c>
      <c r="S3352" s="2" t="s">
        <v>34</v>
      </c>
      <c r="T3352" s="147">
        <v>2.2000000000000002</v>
      </c>
      <c r="U3352" s="2" t="s">
        <v>3096</v>
      </c>
      <c r="V3352" s="158">
        <v>3.0000000000000001E-3</v>
      </c>
      <c r="W3352" s="160">
        <v>3.1710000000000002E-2</v>
      </c>
      <c r="X3352" s="4" t="s">
        <v>610</v>
      </c>
      <c r="Y3352" s="4" t="s">
        <v>323</v>
      </c>
      <c r="Z3352" s="147">
        <v>588000</v>
      </c>
      <c r="AA3352" s="155">
        <v>1</v>
      </c>
      <c r="AB3352" s="174">
        <v>97.34</v>
      </c>
      <c r="AD3352" s="147">
        <v>572.35900000000004</v>
      </c>
      <c r="AG3352" s="2" t="s">
        <v>36</v>
      </c>
      <c r="AH3352" s="160">
        <v>1.781E-3</v>
      </c>
      <c r="AI3352" s="160">
        <v>1.7820330349173699E-3</v>
      </c>
      <c r="AJ3352" s="160">
        <v>4.3341723246113803E-4</v>
      </c>
      <c r="AK3352" s="191"/>
      <c r="AL3352" s="147"/>
    </row>
    <row r="3353" spans="1:38">
      <c r="A3353" s="2">
        <v>811</v>
      </c>
      <c r="B3353" s="2">
        <v>9732</v>
      </c>
      <c r="C3353" s="2" t="s">
        <v>2008</v>
      </c>
      <c r="D3353" s="2" t="s">
        <v>2009</v>
      </c>
      <c r="E3353" s="4" t="s">
        <v>367</v>
      </c>
      <c r="F3353" s="2" t="s">
        <v>3111</v>
      </c>
      <c r="G3353" s="2" t="s">
        <v>3112</v>
      </c>
      <c r="H3353" s="2" t="s">
        <v>370</v>
      </c>
      <c r="I3353" s="2" t="s">
        <v>951</v>
      </c>
      <c r="J3353" s="2" t="s">
        <v>30</v>
      </c>
      <c r="K3353" s="2" t="s">
        <v>30</v>
      </c>
      <c r="L3353" s="2" t="s">
        <v>526</v>
      </c>
      <c r="M3353" s="2" t="s">
        <v>31</v>
      </c>
      <c r="N3353" s="2" t="s">
        <v>654</v>
      </c>
      <c r="O3353" s="2" t="s">
        <v>323</v>
      </c>
      <c r="P3353" s="2" t="s">
        <v>374</v>
      </c>
      <c r="Q3353" s="2" t="s">
        <v>375</v>
      </c>
      <c r="R3353" s="2" t="s">
        <v>375</v>
      </c>
      <c r="S3353" s="2" t="s">
        <v>34</v>
      </c>
      <c r="T3353" s="147">
        <v>4.58</v>
      </c>
      <c r="U3353" s="2" t="s">
        <v>233</v>
      </c>
      <c r="V3353" s="158">
        <v>4.0899999999999999E-2</v>
      </c>
      <c r="W3353" s="160">
        <v>3.8940000000000002E-2</v>
      </c>
      <c r="X3353" s="4" t="s">
        <v>610</v>
      </c>
      <c r="Y3353" s="4" t="s">
        <v>323</v>
      </c>
      <c r="Z3353" s="147">
        <v>1614000</v>
      </c>
      <c r="AA3353" s="155">
        <v>1</v>
      </c>
      <c r="AB3353" s="174">
        <v>101.18</v>
      </c>
      <c r="AD3353" s="147">
        <v>1633.0450000000001</v>
      </c>
      <c r="AG3353" s="2" t="s">
        <v>36</v>
      </c>
      <c r="AH3353" s="160">
        <v>4.7749999999999997E-3</v>
      </c>
      <c r="AI3353" s="160">
        <v>5.08446530415382E-3</v>
      </c>
      <c r="AJ3353" s="160">
        <v>1.2366184226058499E-3</v>
      </c>
      <c r="AK3353" s="191"/>
      <c r="AL3353" s="147"/>
    </row>
    <row r="3354" spans="1:38">
      <c r="A3354" s="2">
        <v>811</v>
      </c>
      <c r="B3354" s="2">
        <v>9732</v>
      </c>
      <c r="C3354" s="2" t="s">
        <v>3113</v>
      </c>
      <c r="D3354" s="2" t="s">
        <v>3114</v>
      </c>
      <c r="E3354" s="4" t="s">
        <v>367</v>
      </c>
      <c r="F3354" s="2" t="s">
        <v>3115</v>
      </c>
      <c r="G3354" s="2" t="s">
        <v>3116</v>
      </c>
      <c r="H3354" s="2" t="s">
        <v>370</v>
      </c>
      <c r="I3354" s="2" t="s">
        <v>951</v>
      </c>
      <c r="J3354" s="2" t="s">
        <v>30</v>
      </c>
      <c r="K3354" s="2" t="s">
        <v>30</v>
      </c>
      <c r="L3354" s="2" t="s">
        <v>526</v>
      </c>
      <c r="M3354" s="2" t="s">
        <v>45</v>
      </c>
      <c r="N3354" s="2" t="s">
        <v>643</v>
      </c>
      <c r="O3354" s="2" t="s">
        <v>323</v>
      </c>
      <c r="P3354" s="2" t="s">
        <v>362</v>
      </c>
      <c r="Q3354" s="2" t="s">
        <v>363</v>
      </c>
      <c r="R3354" s="2" t="s">
        <v>605</v>
      </c>
      <c r="S3354" s="2" t="s">
        <v>34</v>
      </c>
      <c r="T3354" s="147">
        <v>2.9550000000000001</v>
      </c>
      <c r="U3354" s="2" t="s">
        <v>3117</v>
      </c>
      <c r="V3354" s="158">
        <v>1.2200000000000001E-2</v>
      </c>
      <c r="W3354" s="160">
        <v>2.2579999999999999E-2</v>
      </c>
      <c r="X3354" s="4" t="s">
        <v>610</v>
      </c>
      <c r="Y3354" s="4" t="s">
        <v>323</v>
      </c>
      <c r="Z3354" s="147">
        <v>836719</v>
      </c>
      <c r="AA3354" s="155">
        <v>1</v>
      </c>
      <c r="AB3354" s="174">
        <v>113.04</v>
      </c>
      <c r="AD3354" s="147">
        <v>945.827</v>
      </c>
      <c r="AG3354" s="2" t="s">
        <v>36</v>
      </c>
      <c r="AH3354" s="160">
        <v>2.7700000000000001E-4</v>
      </c>
      <c r="AI3354" s="160">
        <v>2.9448207352396798E-3</v>
      </c>
      <c r="AJ3354" s="160">
        <v>7.1622468728304895E-4</v>
      </c>
      <c r="AK3354" s="191"/>
      <c r="AL3354" s="147"/>
    </row>
    <row r="3355" spans="1:38">
      <c r="A3355" s="2">
        <v>811</v>
      </c>
      <c r="B3355" s="2">
        <v>9732</v>
      </c>
      <c r="C3355" s="2" t="s">
        <v>3113</v>
      </c>
      <c r="D3355" s="2" t="s">
        <v>3114</v>
      </c>
      <c r="E3355" s="4" t="s">
        <v>367</v>
      </c>
      <c r="F3355" s="2" t="s">
        <v>3118</v>
      </c>
      <c r="G3355" s="2" t="s">
        <v>3119</v>
      </c>
      <c r="H3355" s="2" t="s">
        <v>370</v>
      </c>
      <c r="I3355" s="2" t="s">
        <v>951</v>
      </c>
      <c r="J3355" s="2" t="s">
        <v>30</v>
      </c>
      <c r="K3355" s="2" t="s">
        <v>30</v>
      </c>
      <c r="L3355" s="2" t="s">
        <v>526</v>
      </c>
      <c r="M3355" s="2" t="s">
        <v>45</v>
      </c>
      <c r="N3355" s="2" t="s">
        <v>643</v>
      </c>
      <c r="O3355" s="2" t="s">
        <v>323</v>
      </c>
      <c r="P3355" s="2" t="s">
        <v>362</v>
      </c>
      <c r="Q3355" s="2" t="s">
        <v>363</v>
      </c>
      <c r="R3355" s="2" t="s">
        <v>605</v>
      </c>
      <c r="S3355" s="2" t="s">
        <v>34</v>
      </c>
      <c r="T3355" s="147">
        <v>4.0069999999999997</v>
      </c>
      <c r="U3355" s="2" t="s">
        <v>3120</v>
      </c>
      <c r="V3355" s="158">
        <v>1E-3</v>
      </c>
      <c r="W3355" s="160">
        <v>2.5020000000000001E-2</v>
      </c>
      <c r="X3355" s="4" t="s">
        <v>610</v>
      </c>
      <c r="Y3355" s="4" t="s">
        <v>323</v>
      </c>
      <c r="Z3355" s="147">
        <v>1246185</v>
      </c>
      <c r="AA3355" s="155">
        <v>1</v>
      </c>
      <c r="AB3355" s="174">
        <v>102.41</v>
      </c>
      <c r="AD3355" s="147">
        <v>1276.2180000000001</v>
      </c>
      <c r="AG3355" s="2" t="s">
        <v>36</v>
      </c>
      <c r="AH3355" s="160">
        <v>3.6900000000000002E-4</v>
      </c>
      <c r="AI3355" s="160">
        <v>3.9734885715213501E-3</v>
      </c>
      <c r="AJ3355" s="160">
        <v>9.6641217426398696E-4</v>
      </c>
      <c r="AK3355" s="191"/>
      <c r="AL3355" s="147"/>
    </row>
    <row r="3356" spans="1:38">
      <c r="A3356" s="2">
        <v>811</v>
      </c>
      <c r="B3356" s="2">
        <v>9732</v>
      </c>
      <c r="C3356" s="2" t="s">
        <v>3113</v>
      </c>
      <c r="D3356" s="2" t="s">
        <v>3114</v>
      </c>
      <c r="E3356" s="4" t="s">
        <v>367</v>
      </c>
      <c r="F3356" s="2" t="s">
        <v>3653</v>
      </c>
      <c r="G3356" s="2" t="s">
        <v>3654</v>
      </c>
      <c r="H3356" s="2" t="s">
        <v>370</v>
      </c>
      <c r="I3356" s="2" t="s">
        <v>1162</v>
      </c>
      <c r="J3356" s="2" t="s">
        <v>30</v>
      </c>
      <c r="K3356" s="2" t="s">
        <v>30</v>
      </c>
      <c r="L3356" s="2" t="s">
        <v>526</v>
      </c>
      <c r="M3356" s="2" t="s">
        <v>45</v>
      </c>
      <c r="N3356" s="2" t="s">
        <v>643</v>
      </c>
      <c r="O3356" s="2" t="s">
        <v>323</v>
      </c>
      <c r="P3356" s="2" t="s">
        <v>362</v>
      </c>
      <c r="Q3356" s="2" t="s">
        <v>363</v>
      </c>
      <c r="R3356" s="2" t="s">
        <v>605</v>
      </c>
      <c r="S3356" s="2" t="s">
        <v>34</v>
      </c>
      <c r="T3356" s="147">
        <v>3.234</v>
      </c>
      <c r="U3356" s="2" t="s">
        <v>3132</v>
      </c>
      <c r="V3356" s="158">
        <v>2.7400000000000001E-2</v>
      </c>
      <c r="W3356" s="160">
        <v>5.1389999999999998E-2</v>
      </c>
      <c r="X3356" s="4" t="s">
        <v>610</v>
      </c>
      <c r="Y3356" s="4" t="s">
        <v>323</v>
      </c>
      <c r="Z3356" s="147">
        <v>423901.02</v>
      </c>
      <c r="AA3356" s="155">
        <v>1</v>
      </c>
      <c r="AB3356" s="174">
        <v>93.89</v>
      </c>
      <c r="AD3356" s="147">
        <v>398.00099999999998</v>
      </c>
      <c r="AG3356" s="2" t="s">
        <v>36</v>
      </c>
      <c r="AH3356" s="160">
        <v>2.8299999999999999E-4</v>
      </c>
      <c r="AI3356" s="160">
        <v>1.2391699787849401E-3</v>
      </c>
      <c r="AJ3356" s="160">
        <v>3.0138477358743199E-4</v>
      </c>
      <c r="AK3356" s="191"/>
      <c r="AL3356" s="147"/>
    </row>
    <row r="3357" spans="1:38">
      <c r="A3357" s="2">
        <v>811</v>
      </c>
      <c r="B3357" s="2">
        <v>9732</v>
      </c>
      <c r="C3357" s="2" t="s">
        <v>3113</v>
      </c>
      <c r="D3357" s="2" t="s">
        <v>3114</v>
      </c>
      <c r="E3357" s="4" t="s">
        <v>367</v>
      </c>
      <c r="F3357" s="2" t="s">
        <v>3655</v>
      </c>
      <c r="G3357" s="2" t="s">
        <v>3656</v>
      </c>
      <c r="H3357" s="2" t="s">
        <v>370</v>
      </c>
      <c r="I3357" s="2" t="s">
        <v>951</v>
      </c>
      <c r="J3357" s="2" t="s">
        <v>30</v>
      </c>
      <c r="K3357" s="2" t="s">
        <v>30</v>
      </c>
      <c r="L3357" s="2" t="s">
        <v>526</v>
      </c>
      <c r="M3357" s="2" t="s">
        <v>45</v>
      </c>
      <c r="N3357" s="2" t="s">
        <v>643</v>
      </c>
      <c r="O3357" s="2" t="s">
        <v>323</v>
      </c>
      <c r="P3357" s="2" t="s">
        <v>362</v>
      </c>
      <c r="Q3357" s="2" t="s">
        <v>363</v>
      </c>
      <c r="R3357" s="2" t="s">
        <v>605</v>
      </c>
      <c r="S3357" s="2" t="s">
        <v>34</v>
      </c>
      <c r="T3357" s="147">
        <v>4.4029999999999996</v>
      </c>
      <c r="U3357" s="2" t="s">
        <v>3031</v>
      </c>
      <c r="V3357" s="158">
        <v>2.06E-2</v>
      </c>
      <c r="W3357" s="160">
        <v>2.6120000000000001E-2</v>
      </c>
      <c r="X3357" s="4" t="s">
        <v>610</v>
      </c>
      <c r="Y3357" s="4" t="s">
        <v>323</v>
      </c>
      <c r="Z3357" s="147">
        <v>234425.7</v>
      </c>
      <c r="AA3357" s="155">
        <v>1</v>
      </c>
      <c r="AB3357" s="174">
        <v>102.78</v>
      </c>
      <c r="AD3357" s="147">
        <v>240.94300000000001</v>
      </c>
      <c r="AG3357" s="2" t="s">
        <v>36</v>
      </c>
      <c r="AH3357" s="160">
        <v>1.2999999999999999E-4</v>
      </c>
      <c r="AI3357" s="160">
        <v>7.5017211627076603E-4</v>
      </c>
      <c r="AJ3357" s="160">
        <v>1.8245313983119701E-4</v>
      </c>
      <c r="AK3357" s="191"/>
      <c r="AL3357" s="147"/>
    </row>
    <row r="3358" spans="1:38">
      <c r="A3358" s="2">
        <v>811</v>
      </c>
      <c r="B3358" s="2">
        <v>9732</v>
      </c>
      <c r="C3358" s="2" t="s">
        <v>3113</v>
      </c>
      <c r="D3358" s="2" t="s">
        <v>3114</v>
      </c>
      <c r="E3358" s="4" t="s">
        <v>367</v>
      </c>
      <c r="F3358" s="2" t="s">
        <v>3657</v>
      </c>
      <c r="G3358" s="2" t="s">
        <v>3658</v>
      </c>
      <c r="H3358" s="2" t="s">
        <v>370</v>
      </c>
      <c r="I3358" s="2" t="s">
        <v>951</v>
      </c>
      <c r="J3358" s="2" t="s">
        <v>30</v>
      </c>
      <c r="K3358" s="2" t="s">
        <v>30</v>
      </c>
      <c r="L3358" s="2" t="s">
        <v>526</v>
      </c>
      <c r="M3358" s="2" t="s">
        <v>45</v>
      </c>
      <c r="N3358" s="2" t="s">
        <v>643</v>
      </c>
      <c r="O3358" s="2" t="s">
        <v>323</v>
      </c>
      <c r="P3358" s="2" t="s">
        <v>362</v>
      </c>
      <c r="Q3358" s="2" t="s">
        <v>363</v>
      </c>
      <c r="R3358" s="2" t="s">
        <v>605</v>
      </c>
      <c r="S3358" s="2" t="s">
        <v>34</v>
      </c>
      <c r="T3358" s="147">
        <v>4.3789999999999996</v>
      </c>
      <c r="U3358" s="2" t="s">
        <v>3659</v>
      </c>
      <c r="V3358" s="158">
        <v>1.9900000000000001E-2</v>
      </c>
      <c r="W3358" s="160">
        <v>2.5700000000000001E-2</v>
      </c>
      <c r="X3358" s="4" t="s">
        <v>610</v>
      </c>
      <c r="Y3358" s="4" t="s">
        <v>323</v>
      </c>
      <c r="Z3358" s="147">
        <v>451616</v>
      </c>
      <c r="AA3358" s="155">
        <v>1</v>
      </c>
      <c r="AB3358" s="174">
        <v>102.5</v>
      </c>
      <c r="AD3358" s="147">
        <v>462.90600000000001</v>
      </c>
      <c r="AG3358" s="2" t="s">
        <v>36</v>
      </c>
      <c r="AH3358" s="160">
        <v>1.6699999999999999E-4</v>
      </c>
      <c r="AI3358" s="160">
        <v>1.44125314465928E-3</v>
      </c>
      <c r="AJ3358" s="160">
        <v>3.5053443847246298E-4</v>
      </c>
      <c r="AK3358" s="191"/>
      <c r="AL3358" s="147"/>
    </row>
    <row r="3359" spans="1:38">
      <c r="A3359" s="2">
        <v>811</v>
      </c>
      <c r="B3359" s="2">
        <v>9732</v>
      </c>
      <c r="C3359" s="2" t="s">
        <v>3113</v>
      </c>
      <c r="D3359" s="2" t="s">
        <v>3114</v>
      </c>
      <c r="E3359" s="4" t="s">
        <v>367</v>
      </c>
      <c r="F3359" s="2" t="s">
        <v>3121</v>
      </c>
      <c r="G3359" s="2" t="s">
        <v>3122</v>
      </c>
      <c r="H3359" s="2" t="s">
        <v>370</v>
      </c>
      <c r="I3359" s="2" t="s">
        <v>951</v>
      </c>
      <c r="J3359" s="2" t="s">
        <v>30</v>
      </c>
      <c r="K3359" s="2" t="s">
        <v>30</v>
      </c>
      <c r="L3359" s="2" t="s">
        <v>526</v>
      </c>
      <c r="M3359" s="2" t="s">
        <v>45</v>
      </c>
      <c r="N3359" s="2" t="s">
        <v>643</v>
      </c>
      <c r="O3359" s="2" t="s">
        <v>323</v>
      </c>
      <c r="P3359" s="2" t="s">
        <v>362</v>
      </c>
      <c r="Q3359" s="2" t="s">
        <v>363</v>
      </c>
      <c r="R3359" s="2" t="s">
        <v>605</v>
      </c>
      <c r="S3359" s="2" t="s">
        <v>34</v>
      </c>
      <c r="T3359" s="147">
        <v>5.718</v>
      </c>
      <c r="U3359" s="2" t="s">
        <v>3123</v>
      </c>
      <c r="V3359" s="158">
        <v>2E-3</v>
      </c>
      <c r="W3359" s="160">
        <v>2.6159999999999999E-2</v>
      </c>
      <c r="X3359" s="4" t="s">
        <v>610</v>
      </c>
      <c r="Y3359" s="4" t="s">
        <v>323</v>
      </c>
      <c r="Z3359" s="147">
        <v>544413</v>
      </c>
      <c r="AA3359" s="155">
        <v>1</v>
      </c>
      <c r="AB3359" s="174">
        <v>100.79</v>
      </c>
      <c r="AD3359" s="147">
        <v>548.71400000000006</v>
      </c>
      <c r="AG3359" s="2" t="s">
        <v>36</v>
      </c>
      <c r="AH3359" s="160">
        <v>5.6800000000000004E-4</v>
      </c>
      <c r="AI3359" s="160">
        <v>1.70841358022814E-3</v>
      </c>
      <c r="AJ3359" s="160">
        <v>4.1551187398489398E-4</v>
      </c>
      <c r="AK3359" s="191"/>
      <c r="AL3359" s="147"/>
    </row>
    <row r="3360" spans="1:38">
      <c r="A3360" s="2">
        <v>811</v>
      </c>
      <c r="B3360" s="2">
        <v>9732</v>
      </c>
      <c r="C3360" s="2" t="s">
        <v>3113</v>
      </c>
      <c r="D3360" s="2" t="s">
        <v>3114</v>
      </c>
      <c r="E3360" s="4" t="s">
        <v>367</v>
      </c>
      <c r="F3360" s="2" t="s">
        <v>3124</v>
      </c>
      <c r="G3360" s="2" t="s">
        <v>3125</v>
      </c>
      <c r="H3360" s="2" t="s">
        <v>370</v>
      </c>
      <c r="I3360" s="2" t="s">
        <v>1162</v>
      </c>
      <c r="J3360" s="2" t="s">
        <v>30</v>
      </c>
      <c r="K3360" s="2" t="s">
        <v>30</v>
      </c>
      <c r="L3360" s="2" t="s">
        <v>526</v>
      </c>
      <c r="M3360" s="2" t="s">
        <v>45</v>
      </c>
      <c r="N3360" s="2" t="s">
        <v>643</v>
      </c>
      <c r="O3360" s="2" t="s">
        <v>323</v>
      </c>
      <c r="P3360" s="2" t="s">
        <v>362</v>
      </c>
      <c r="Q3360" s="2" t="s">
        <v>363</v>
      </c>
      <c r="R3360" s="2" t="s">
        <v>605</v>
      </c>
      <c r="S3360" s="2" t="s">
        <v>34</v>
      </c>
      <c r="T3360" s="147">
        <v>0.68200000000000005</v>
      </c>
      <c r="U3360" s="2" t="s">
        <v>3126</v>
      </c>
      <c r="V3360" s="158">
        <v>2.98E-2</v>
      </c>
      <c r="W3360" s="160">
        <v>4.4600000000000001E-2</v>
      </c>
      <c r="X3360" s="4" t="s">
        <v>610</v>
      </c>
      <c r="Y3360" s="4" t="s">
        <v>323</v>
      </c>
      <c r="Z3360" s="147">
        <v>1246027</v>
      </c>
      <c r="AA3360" s="155">
        <v>1</v>
      </c>
      <c r="AB3360" s="174">
        <v>99.95</v>
      </c>
      <c r="AD3360" s="147">
        <v>1245.404</v>
      </c>
      <c r="AG3360" s="2" t="s">
        <v>36</v>
      </c>
      <c r="AH3360" s="160">
        <v>4.8999999999999998E-4</v>
      </c>
      <c r="AI3360" s="160">
        <v>3.8775493532047399E-3</v>
      </c>
      <c r="AJ3360" s="160">
        <v>9.4307831362699804E-4</v>
      </c>
      <c r="AK3360" s="191"/>
      <c r="AL3360" s="147"/>
    </row>
    <row r="3361" spans="1:38">
      <c r="A3361" s="2">
        <v>811</v>
      </c>
      <c r="B3361" s="2">
        <v>9732</v>
      </c>
      <c r="C3361" s="2" t="s">
        <v>3113</v>
      </c>
      <c r="D3361" s="2" t="s">
        <v>3114</v>
      </c>
      <c r="E3361" s="4" t="s">
        <v>367</v>
      </c>
      <c r="F3361" s="2" t="s">
        <v>3127</v>
      </c>
      <c r="G3361" s="2" t="s">
        <v>3128</v>
      </c>
      <c r="H3361" s="2" t="s">
        <v>370</v>
      </c>
      <c r="I3361" s="2" t="s">
        <v>951</v>
      </c>
      <c r="J3361" s="2" t="s">
        <v>30</v>
      </c>
      <c r="K3361" s="2" t="s">
        <v>30</v>
      </c>
      <c r="L3361" s="2" t="s">
        <v>526</v>
      </c>
      <c r="M3361" s="2" t="s">
        <v>45</v>
      </c>
      <c r="N3361" s="2" t="s">
        <v>643</v>
      </c>
      <c r="O3361" s="2" t="s">
        <v>323</v>
      </c>
      <c r="P3361" s="2" t="s">
        <v>362</v>
      </c>
      <c r="Q3361" s="2" t="s">
        <v>363</v>
      </c>
      <c r="R3361" s="2" t="s">
        <v>605</v>
      </c>
      <c r="S3361" s="2" t="s">
        <v>34</v>
      </c>
      <c r="T3361" s="147">
        <v>1.681</v>
      </c>
      <c r="U3361" s="2" t="s">
        <v>3129</v>
      </c>
      <c r="V3361" s="158">
        <v>3.8E-3</v>
      </c>
      <c r="W3361" s="160">
        <v>2.1440000000000001E-2</v>
      </c>
      <c r="X3361" s="4" t="s">
        <v>610</v>
      </c>
      <c r="Y3361" s="4" t="s">
        <v>323</v>
      </c>
      <c r="Z3361" s="147">
        <v>1325791</v>
      </c>
      <c r="AA3361" s="155">
        <v>1</v>
      </c>
      <c r="AB3361" s="174">
        <v>110.39</v>
      </c>
      <c r="AD3361" s="147">
        <v>1463.5409999999999</v>
      </c>
      <c r="AG3361" s="2" t="s">
        <v>36</v>
      </c>
      <c r="AH3361" s="160">
        <v>4.4200000000000001E-4</v>
      </c>
      <c r="AI3361" s="160">
        <v>4.5567151684420999E-3</v>
      </c>
      <c r="AJ3361" s="160">
        <v>1.10826165324788E-3</v>
      </c>
      <c r="AK3361" s="191"/>
      <c r="AL3361" s="147"/>
    </row>
    <row r="3362" spans="1:38">
      <c r="A3362" s="2">
        <v>811</v>
      </c>
      <c r="B3362" s="2">
        <v>9732</v>
      </c>
      <c r="C3362" s="2" t="s">
        <v>3113</v>
      </c>
      <c r="D3362" s="2" t="s">
        <v>3114</v>
      </c>
      <c r="E3362" s="4" t="s">
        <v>367</v>
      </c>
      <c r="F3362" s="2" t="s">
        <v>3130</v>
      </c>
      <c r="G3362" s="2" t="s">
        <v>3131</v>
      </c>
      <c r="H3362" s="2" t="s">
        <v>370</v>
      </c>
      <c r="I3362" s="2" t="s">
        <v>951</v>
      </c>
      <c r="J3362" s="2" t="s">
        <v>30</v>
      </c>
      <c r="K3362" s="2" t="s">
        <v>30</v>
      </c>
      <c r="L3362" s="2" t="s">
        <v>526</v>
      </c>
      <c r="M3362" s="2" t="s">
        <v>45</v>
      </c>
      <c r="N3362" s="2" t="s">
        <v>643</v>
      </c>
      <c r="O3362" s="2" t="s">
        <v>323</v>
      </c>
      <c r="P3362" s="2" t="s">
        <v>362</v>
      </c>
      <c r="Q3362" s="2" t="s">
        <v>363</v>
      </c>
      <c r="R3362" s="2" t="s">
        <v>605</v>
      </c>
      <c r="S3362" s="2" t="s">
        <v>34</v>
      </c>
      <c r="T3362" s="147">
        <v>3.43</v>
      </c>
      <c r="U3362" s="2" t="s">
        <v>3132</v>
      </c>
      <c r="V3362" s="158">
        <v>1E-3</v>
      </c>
      <c r="W3362" s="160">
        <v>2.4819999999999998E-2</v>
      </c>
      <c r="X3362" s="4" t="s">
        <v>610</v>
      </c>
      <c r="Y3362" s="4" t="s">
        <v>323</v>
      </c>
      <c r="Z3362" s="147">
        <v>7800324.1299999999</v>
      </c>
      <c r="AA3362" s="155">
        <v>1</v>
      </c>
      <c r="AB3362" s="174">
        <v>102.63</v>
      </c>
      <c r="AD3362" s="147">
        <v>8005.473</v>
      </c>
      <c r="AG3362" s="2" t="s">
        <v>36</v>
      </c>
      <c r="AH3362" s="160">
        <v>2.9970000000000001E-3</v>
      </c>
      <c r="AI3362" s="160">
        <v>2.4924936527024801E-2</v>
      </c>
      <c r="AJ3362" s="160">
        <v>6.0621193867562203E-3</v>
      </c>
      <c r="AK3362" s="191"/>
      <c r="AL3362" s="147"/>
    </row>
    <row r="3363" spans="1:38">
      <c r="A3363" s="2">
        <v>811</v>
      </c>
      <c r="B3363" s="2">
        <v>9732</v>
      </c>
      <c r="C3363" s="2" t="s">
        <v>2020</v>
      </c>
      <c r="D3363" s="2" t="s">
        <v>2021</v>
      </c>
      <c r="E3363" s="4" t="s">
        <v>367</v>
      </c>
      <c r="F3363" s="2" t="s">
        <v>3133</v>
      </c>
      <c r="G3363" s="2" t="s">
        <v>3134</v>
      </c>
      <c r="H3363" s="2" t="s">
        <v>370</v>
      </c>
      <c r="I3363" s="2" t="s">
        <v>1162</v>
      </c>
      <c r="J3363" s="2" t="s">
        <v>30</v>
      </c>
      <c r="K3363" s="2" t="s">
        <v>30</v>
      </c>
      <c r="L3363" s="2" t="s">
        <v>526</v>
      </c>
      <c r="M3363" s="2" t="s">
        <v>45</v>
      </c>
      <c r="N3363" s="2" t="s">
        <v>672</v>
      </c>
      <c r="O3363" s="2" t="s">
        <v>323</v>
      </c>
      <c r="P3363" s="2" t="s">
        <v>2745</v>
      </c>
      <c r="Q3363" s="2" t="s">
        <v>612</v>
      </c>
      <c r="R3363" s="2" t="s">
        <v>605</v>
      </c>
      <c r="S3363" s="2" t="s">
        <v>34</v>
      </c>
      <c r="T3363" s="147">
        <v>2.6190000000000002</v>
      </c>
      <c r="U3363" s="2" t="s">
        <v>3135</v>
      </c>
      <c r="V3363" s="158">
        <v>4.1000000000000002E-2</v>
      </c>
      <c r="W3363" s="160">
        <v>5.2949999999999997E-2</v>
      </c>
      <c r="X3363" s="4" t="s">
        <v>610</v>
      </c>
      <c r="Y3363" s="4" t="s">
        <v>323</v>
      </c>
      <c r="Z3363" s="147">
        <v>579771.91</v>
      </c>
      <c r="AA3363" s="155">
        <v>1</v>
      </c>
      <c r="AB3363" s="174">
        <v>97.79</v>
      </c>
      <c r="AD3363" s="147">
        <v>566.95899999999995</v>
      </c>
      <c r="AG3363" s="2" t="s">
        <v>36</v>
      </c>
      <c r="AH3363" s="160">
        <v>1.5510000000000001E-3</v>
      </c>
      <c r="AI3363" s="160">
        <v>1.7652194281983901E-3</v>
      </c>
      <c r="AJ3363" s="160">
        <v>4.2932791046258799E-4</v>
      </c>
      <c r="AK3363" s="191"/>
      <c r="AL3363" s="147"/>
    </row>
    <row r="3364" spans="1:38">
      <c r="A3364" s="2">
        <v>811</v>
      </c>
      <c r="B3364" s="2">
        <v>9732</v>
      </c>
      <c r="C3364" s="2" t="s">
        <v>2020</v>
      </c>
      <c r="D3364" s="2" t="s">
        <v>2021</v>
      </c>
      <c r="E3364" s="4" t="s">
        <v>367</v>
      </c>
      <c r="F3364" s="2" t="s">
        <v>3136</v>
      </c>
      <c r="G3364" s="2" t="s">
        <v>3134</v>
      </c>
      <c r="H3364" s="2" t="s">
        <v>370</v>
      </c>
      <c r="I3364" s="2" t="s">
        <v>1162</v>
      </c>
      <c r="J3364" s="2" t="s">
        <v>30</v>
      </c>
      <c r="K3364" s="2" t="s">
        <v>30</v>
      </c>
      <c r="L3364" s="2" t="s">
        <v>528</v>
      </c>
      <c r="M3364" s="2" t="s">
        <v>45</v>
      </c>
      <c r="N3364" s="2" t="s">
        <v>672</v>
      </c>
      <c r="O3364" s="2" t="s">
        <v>323</v>
      </c>
      <c r="P3364" s="2" t="s">
        <v>2745</v>
      </c>
      <c r="Q3364" s="2" t="s">
        <v>612</v>
      </c>
      <c r="R3364" s="2" t="s">
        <v>605</v>
      </c>
      <c r="S3364" s="2" t="s">
        <v>34</v>
      </c>
      <c r="T3364" s="147">
        <v>2.64</v>
      </c>
      <c r="U3364" s="2" t="s">
        <v>3135</v>
      </c>
      <c r="V3364" s="158">
        <v>4.1000000000000002E-2</v>
      </c>
      <c r="W3364" s="160">
        <v>5.2819999999999999E-2</v>
      </c>
      <c r="X3364" s="4" t="s">
        <v>610</v>
      </c>
      <c r="Y3364" s="4" t="s">
        <v>323</v>
      </c>
      <c r="Z3364" s="147">
        <v>510000</v>
      </c>
      <c r="AA3364" s="155">
        <v>1</v>
      </c>
      <c r="AB3364" s="174">
        <v>97.79</v>
      </c>
      <c r="AD3364" s="147">
        <v>498.72899999999998</v>
      </c>
      <c r="AG3364" s="2" t="s">
        <v>36</v>
      </c>
      <c r="AH3364" s="160">
        <v>0</v>
      </c>
      <c r="AI3364" s="160">
        <v>1.55278635072399E-3</v>
      </c>
      <c r="AJ3364" s="160">
        <v>3.77660991433545E-4</v>
      </c>
      <c r="AK3364" s="191"/>
      <c r="AL3364" s="147"/>
    </row>
    <row r="3365" spans="1:38">
      <c r="A3365" s="2">
        <v>811</v>
      </c>
      <c r="B3365" s="2">
        <v>9732</v>
      </c>
      <c r="C3365" s="2" t="s">
        <v>2032</v>
      </c>
      <c r="D3365" s="2" t="s">
        <v>1496</v>
      </c>
      <c r="E3365" s="4" t="s">
        <v>367</v>
      </c>
      <c r="F3365" s="2" t="s">
        <v>3137</v>
      </c>
      <c r="G3365" s="2" t="s">
        <v>3138</v>
      </c>
      <c r="H3365" s="2" t="s">
        <v>370</v>
      </c>
      <c r="I3365" s="2" t="s">
        <v>951</v>
      </c>
      <c r="J3365" s="2" t="s">
        <v>30</v>
      </c>
      <c r="K3365" s="2" t="s">
        <v>30</v>
      </c>
      <c r="L3365" s="2" t="s">
        <v>526</v>
      </c>
      <c r="M3365" s="2" t="s">
        <v>45</v>
      </c>
      <c r="N3365" s="2" t="s">
        <v>638</v>
      </c>
      <c r="O3365" s="2" t="s">
        <v>323</v>
      </c>
      <c r="P3365" s="2" t="s">
        <v>2773</v>
      </c>
      <c r="Q3365" s="2" t="s">
        <v>612</v>
      </c>
      <c r="R3365" s="2" t="s">
        <v>605</v>
      </c>
      <c r="S3365" s="2" t="s">
        <v>34</v>
      </c>
      <c r="T3365" s="147">
        <v>3.2530000000000001</v>
      </c>
      <c r="U3365" s="2" t="s">
        <v>3139</v>
      </c>
      <c r="V3365" s="158">
        <v>0.01</v>
      </c>
      <c r="W3365" s="160">
        <v>3.3340000000000002E-2</v>
      </c>
      <c r="X3365" s="4" t="s">
        <v>610</v>
      </c>
      <c r="Y3365" s="4" t="s">
        <v>323</v>
      </c>
      <c r="Z3365" s="147">
        <v>795634.34</v>
      </c>
      <c r="AA3365" s="155">
        <v>1</v>
      </c>
      <c r="AB3365" s="174">
        <v>104.54</v>
      </c>
      <c r="AD3365" s="147">
        <v>831.75599999999997</v>
      </c>
      <c r="AG3365" s="2" t="s">
        <v>36</v>
      </c>
      <c r="AH3365" s="160">
        <v>5.0299999999999997E-4</v>
      </c>
      <c r="AI3365" s="160">
        <v>2.5896620806610099E-3</v>
      </c>
      <c r="AJ3365" s="160">
        <v>6.2984476158248898E-4</v>
      </c>
      <c r="AK3365" s="191"/>
      <c r="AL3365" s="147"/>
    </row>
    <row r="3366" spans="1:38">
      <c r="A3366" s="2">
        <v>811</v>
      </c>
      <c r="B3366" s="2">
        <v>9732</v>
      </c>
      <c r="C3366" s="2" t="s">
        <v>2032</v>
      </c>
      <c r="D3366" s="2" t="s">
        <v>1496</v>
      </c>
      <c r="E3366" s="4" t="s">
        <v>367</v>
      </c>
      <c r="F3366" s="2" t="s">
        <v>3140</v>
      </c>
      <c r="G3366" s="2" t="s">
        <v>3141</v>
      </c>
      <c r="H3366" s="2" t="s">
        <v>370</v>
      </c>
      <c r="I3366" s="2" t="s">
        <v>951</v>
      </c>
      <c r="J3366" s="2" t="s">
        <v>30</v>
      </c>
      <c r="K3366" s="2" t="s">
        <v>30</v>
      </c>
      <c r="L3366" s="2" t="s">
        <v>526</v>
      </c>
      <c r="M3366" s="2" t="s">
        <v>45</v>
      </c>
      <c r="N3366" s="2" t="s">
        <v>638</v>
      </c>
      <c r="O3366" s="2" t="s">
        <v>323</v>
      </c>
      <c r="P3366" s="2" t="s">
        <v>2773</v>
      </c>
      <c r="Q3366" s="2" t="s">
        <v>612</v>
      </c>
      <c r="R3366" s="2" t="s">
        <v>605</v>
      </c>
      <c r="S3366" s="2" t="s">
        <v>34</v>
      </c>
      <c r="T3366" s="147">
        <v>1.6559999999999999</v>
      </c>
      <c r="U3366" s="2" t="s">
        <v>89</v>
      </c>
      <c r="V3366" s="158">
        <v>3.5400000000000001E-2</v>
      </c>
      <c r="W3366" s="160">
        <v>3.2190000000000003E-2</v>
      </c>
      <c r="X3366" s="4" t="s">
        <v>610</v>
      </c>
      <c r="Y3366" s="4" t="s">
        <v>323</v>
      </c>
      <c r="Z3366" s="147">
        <v>851936</v>
      </c>
      <c r="AA3366" s="155">
        <v>1</v>
      </c>
      <c r="AB3366" s="174">
        <v>107.7</v>
      </c>
      <c r="AD3366" s="147">
        <v>917.53499999999997</v>
      </c>
      <c r="AG3366" s="2" t="s">
        <v>36</v>
      </c>
      <c r="AH3366" s="160">
        <v>7.6300000000000001E-4</v>
      </c>
      <c r="AI3366" s="160">
        <v>2.8567336892624099E-3</v>
      </c>
      <c r="AJ3366" s="160">
        <v>6.9480059304064695E-4</v>
      </c>
      <c r="AK3366" s="191"/>
      <c r="AL3366" s="147"/>
    </row>
    <row r="3367" spans="1:38">
      <c r="A3367" s="2">
        <v>811</v>
      </c>
      <c r="B3367" s="2">
        <v>9732</v>
      </c>
      <c r="C3367" s="2" t="s">
        <v>2032</v>
      </c>
      <c r="D3367" s="2" t="s">
        <v>1496</v>
      </c>
      <c r="E3367" s="4" t="s">
        <v>367</v>
      </c>
      <c r="F3367" s="2" t="s">
        <v>3142</v>
      </c>
      <c r="G3367" s="2" t="s">
        <v>3143</v>
      </c>
      <c r="H3367" s="2" t="s">
        <v>370</v>
      </c>
      <c r="I3367" s="2" t="s">
        <v>951</v>
      </c>
      <c r="J3367" s="2" t="s">
        <v>30</v>
      </c>
      <c r="K3367" s="2" t="s">
        <v>30</v>
      </c>
      <c r="L3367" s="2" t="s">
        <v>526</v>
      </c>
      <c r="M3367" s="2" t="s">
        <v>45</v>
      </c>
      <c r="N3367" s="2" t="s">
        <v>638</v>
      </c>
      <c r="O3367" s="2" t="s">
        <v>323</v>
      </c>
      <c r="P3367" s="2" t="s">
        <v>2773</v>
      </c>
      <c r="Q3367" s="2" t="s">
        <v>612</v>
      </c>
      <c r="R3367" s="2" t="s">
        <v>605</v>
      </c>
      <c r="S3367" s="2" t="s">
        <v>34</v>
      </c>
      <c r="T3367" s="147">
        <v>0.66200000000000003</v>
      </c>
      <c r="U3367" s="2" t="s">
        <v>3144</v>
      </c>
      <c r="V3367" s="158">
        <v>0.01</v>
      </c>
      <c r="W3367" s="160">
        <v>2.707E-2</v>
      </c>
      <c r="X3367" s="4" t="s">
        <v>610</v>
      </c>
      <c r="Y3367" s="4" t="s">
        <v>323</v>
      </c>
      <c r="Z3367" s="147">
        <v>98003.520000000004</v>
      </c>
      <c r="AA3367" s="155">
        <v>1</v>
      </c>
      <c r="AB3367" s="174">
        <v>113.12</v>
      </c>
      <c r="AD3367" s="147">
        <v>110.86199999999999</v>
      </c>
      <c r="AG3367" s="2" t="s">
        <v>36</v>
      </c>
      <c r="AH3367" s="160">
        <v>3.2200000000000002E-4</v>
      </c>
      <c r="AI3367" s="160">
        <v>3.4516611441479897E-4</v>
      </c>
      <c r="AJ3367" s="160">
        <v>8.3949589664011702E-5</v>
      </c>
      <c r="AK3367" s="191"/>
      <c r="AL3367" s="147"/>
    </row>
    <row r="3368" spans="1:38">
      <c r="A3368" s="2">
        <v>811</v>
      </c>
      <c r="B3368" s="2">
        <v>9732</v>
      </c>
      <c r="C3368" s="2" t="s">
        <v>2039</v>
      </c>
      <c r="D3368" s="2" t="s">
        <v>2040</v>
      </c>
      <c r="E3368" s="4" t="s">
        <v>367</v>
      </c>
      <c r="F3368" s="2" t="s">
        <v>3149</v>
      </c>
      <c r="G3368" s="2" t="s">
        <v>3150</v>
      </c>
      <c r="H3368" s="2" t="s">
        <v>370</v>
      </c>
      <c r="I3368" s="2" t="s">
        <v>951</v>
      </c>
      <c r="J3368" s="2" t="s">
        <v>30</v>
      </c>
      <c r="K3368" s="2" t="s">
        <v>30</v>
      </c>
      <c r="L3368" s="2" t="s">
        <v>526</v>
      </c>
      <c r="M3368" s="2" t="s">
        <v>45</v>
      </c>
      <c r="N3368" s="2" t="s">
        <v>659</v>
      </c>
      <c r="O3368" s="2" t="s">
        <v>323</v>
      </c>
      <c r="P3368" s="2" t="s">
        <v>2756</v>
      </c>
      <c r="Q3368" s="2" t="s">
        <v>363</v>
      </c>
      <c r="R3368" s="2" t="s">
        <v>605</v>
      </c>
      <c r="S3368" s="2" t="s">
        <v>34</v>
      </c>
      <c r="T3368" s="147">
        <v>4.3440000000000003</v>
      </c>
      <c r="U3368" s="2" t="s">
        <v>2768</v>
      </c>
      <c r="V3368" s="158">
        <v>1.43E-2</v>
      </c>
      <c r="W3368" s="160">
        <v>2.938E-2</v>
      </c>
      <c r="X3368" s="4" t="s">
        <v>610</v>
      </c>
      <c r="Y3368" s="4" t="s">
        <v>323</v>
      </c>
      <c r="Z3368" s="147">
        <v>1799891.78</v>
      </c>
      <c r="AA3368" s="155">
        <v>1</v>
      </c>
      <c r="AB3368" s="174">
        <v>108.57</v>
      </c>
      <c r="AD3368" s="147">
        <v>1954.143</v>
      </c>
      <c r="AG3368" s="2" t="s">
        <v>36</v>
      </c>
      <c r="AH3368" s="160">
        <v>1.601E-3</v>
      </c>
      <c r="AI3368" s="160">
        <v>6.0841976503901102E-3</v>
      </c>
      <c r="AJ3368" s="160">
        <v>1.4797683632733101E-3</v>
      </c>
      <c r="AK3368" s="191"/>
      <c r="AL3368" s="147"/>
    </row>
    <row r="3369" spans="1:38">
      <c r="A3369" s="2">
        <v>811</v>
      </c>
      <c r="B3369" s="2">
        <v>9732</v>
      </c>
      <c r="C3369" s="2" t="s">
        <v>2039</v>
      </c>
      <c r="D3369" s="2" t="s">
        <v>2040</v>
      </c>
      <c r="E3369" s="4" t="s">
        <v>367</v>
      </c>
      <c r="F3369" s="2" t="s">
        <v>3666</v>
      </c>
      <c r="G3369" s="2" t="s">
        <v>3667</v>
      </c>
      <c r="H3369" s="2" t="s">
        <v>370</v>
      </c>
      <c r="I3369" s="2" t="s">
        <v>951</v>
      </c>
      <c r="J3369" s="2" t="s">
        <v>30</v>
      </c>
      <c r="K3369" s="2" t="s">
        <v>30</v>
      </c>
      <c r="L3369" s="2" t="s">
        <v>526</v>
      </c>
      <c r="M3369" s="2" t="s">
        <v>45</v>
      </c>
      <c r="N3369" s="2" t="s">
        <v>659</v>
      </c>
      <c r="O3369" s="2" t="s">
        <v>323</v>
      </c>
      <c r="P3369" s="2" t="s">
        <v>2756</v>
      </c>
      <c r="Q3369" s="2" t="s">
        <v>363</v>
      </c>
      <c r="R3369" s="2" t="s">
        <v>605</v>
      </c>
      <c r="S3369" s="2" t="s">
        <v>34</v>
      </c>
      <c r="T3369" s="147">
        <v>5.92</v>
      </c>
      <c r="U3369" s="2" t="s">
        <v>3668</v>
      </c>
      <c r="V3369" s="158">
        <v>3.61E-2</v>
      </c>
      <c r="W3369" s="160">
        <v>3.4549999999999997E-2</v>
      </c>
      <c r="X3369" s="4" t="s">
        <v>610</v>
      </c>
      <c r="Y3369" s="4" t="s">
        <v>323</v>
      </c>
      <c r="Z3369" s="147">
        <v>1876888.91</v>
      </c>
      <c r="AA3369" s="155">
        <v>1</v>
      </c>
      <c r="AB3369" s="174">
        <v>107.95</v>
      </c>
      <c r="AD3369" s="147">
        <v>2026.1020000000001</v>
      </c>
      <c r="AG3369" s="2" t="s">
        <v>36</v>
      </c>
      <c r="AH3369" s="160">
        <v>1.7570000000000001E-3</v>
      </c>
      <c r="AI3369" s="160">
        <v>6.3082413014572099E-3</v>
      </c>
      <c r="AJ3369" s="160">
        <v>1.5342591484009201E-3</v>
      </c>
      <c r="AK3369" s="191"/>
      <c r="AL3369" s="147"/>
    </row>
    <row r="3370" spans="1:38">
      <c r="A3370" s="2">
        <v>811</v>
      </c>
      <c r="B3370" s="2">
        <v>9732</v>
      </c>
      <c r="C3370" s="2" t="s">
        <v>2039</v>
      </c>
      <c r="D3370" s="2" t="s">
        <v>2040</v>
      </c>
      <c r="E3370" s="4" t="s">
        <v>367</v>
      </c>
      <c r="F3370" s="2" t="s">
        <v>3151</v>
      </c>
      <c r="G3370" s="2" t="s">
        <v>3152</v>
      </c>
      <c r="H3370" s="2" t="s">
        <v>370</v>
      </c>
      <c r="I3370" s="2" t="s">
        <v>951</v>
      </c>
      <c r="J3370" s="2" t="s">
        <v>30</v>
      </c>
      <c r="K3370" s="2" t="s">
        <v>30</v>
      </c>
      <c r="L3370" s="2" t="s">
        <v>526</v>
      </c>
      <c r="M3370" s="2" t="s">
        <v>45</v>
      </c>
      <c r="N3370" s="2" t="s">
        <v>659</v>
      </c>
      <c r="O3370" s="2" t="s">
        <v>323</v>
      </c>
      <c r="P3370" s="2" t="s">
        <v>2756</v>
      </c>
      <c r="Q3370" s="2" t="s">
        <v>363</v>
      </c>
      <c r="R3370" s="2" t="s">
        <v>605</v>
      </c>
      <c r="S3370" s="2" t="s">
        <v>34</v>
      </c>
      <c r="T3370" s="147">
        <v>0.76200000000000001</v>
      </c>
      <c r="U3370" s="2" t="s">
        <v>3153</v>
      </c>
      <c r="V3370" s="158">
        <v>1.7600000000000001E-2</v>
      </c>
      <c r="W3370" s="160">
        <v>2.5239999999999999E-2</v>
      </c>
      <c r="X3370" s="4" t="s">
        <v>610</v>
      </c>
      <c r="Y3370" s="4" t="s">
        <v>323</v>
      </c>
      <c r="Z3370" s="147">
        <v>24022.65</v>
      </c>
      <c r="AA3370" s="155">
        <v>1</v>
      </c>
      <c r="AB3370" s="174">
        <v>117</v>
      </c>
      <c r="AD3370" s="147">
        <v>28.106999999999999</v>
      </c>
      <c r="AG3370" s="2" t="s">
        <v>36</v>
      </c>
      <c r="AH3370" s="160">
        <v>3.1000000000000001E-5</v>
      </c>
      <c r="AI3370" s="160">
        <v>8.7509229146524596E-5</v>
      </c>
      <c r="AJ3370" s="160">
        <v>2.1283560499905599E-5</v>
      </c>
      <c r="AK3370" s="191"/>
      <c r="AL3370" s="147"/>
    </row>
    <row r="3371" spans="1:38">
      <c r="A3371" s="2">
        <v>811</v>
      </c>
      <c r="B3371" s="2">
        <v>9732</v>
      </c>
      <c r="C3371" s="2" t="s">
        <v>2039</v>
      </c>
      <c r="D3371" s="2" t="s">
        <v>2040</v>
      </c>
      <c r="E3371" s="4" t="s">
        <v>367</v>
      </c>
      <c r="F3371" s="2" t="s">
        <v>3154</v>
      </c>
      <c r="G3371" s="2" t="s">
        <v>3155</v>
      </c>
      <c r="H3371" s="2" t="s">
        <v>370</v>
      </c>
      <c r="I3371" s="2" t="s">
        <v>951</v>
      </c>
      <c r="J3371" s="2" t="s">
        <v>30</v>
      </c>
      <c r="K3371" s="2" t="s">
        <v>30</v>
      </c>
      <c r="L3371" s="2" t="s">
        <v>526</v>
      </c>
      <c r="M3371" s="2" t="s">
        <v>45</v>
      </c>
      <c r="N3371" s="2" t="s">
        <v>659</v>
      </c>
      <c r="O3371" s="2" t="s">
        <v>323</v>
      </c>
      <c r="P3371" s="2" t="s">
        <v>2756</v>
      </c>
      <c r="Q3371" s="2" t="s">
        <v>363</v>
      </c>
      <c r="R3371" s="2" t="s">
        <v>605</v>
      </c>
      <c r="S3371" s="2" t="s">
        <v>34</v>
      </c>
      <c r="T3371" s="147">
        <v>0.72299999999999998</v>
      </c>
      <c r="U3371" s="2" t="s">
        <v>3153</v>
      </c>
      <c r="V3371" s="158">
        <v>2.3E-2</v>
      </c>
      <c r="W3371" s="160">
        <v>2.6749999999999999E-2</v>
      </c>
      <c r="X3371" s="4" t="s">
        <v>610</v>
      </c>
      <c r="Y3371" s="4" t="s">
        <v>323</v>
      </c>
      <c r="Z3371" s="147">
        <v>48485</v>
      </c>
      <c r="AA3371" s="155">
        <v>1</v>
      </c>
      <c r="AB3371" s="174">
        <v>117.49</v>
      </c>
      <c r="AD3371" s="147">
        <v>56.965000000000003</v>
      </c>
      <c r="AG3371" s="2" t="s">
        <v>36</v>
      </c>
      <c r="AH3371" s="160">
        <v>6.0000000000000002E-5</v>
      </c>
      <c r="AI3371" s="160">
        <v>1.7735988005075E-4</v>
      </c>
      <c r="AJ3371" s="160">
        <v>4.313658998179E-5</v>
      </c>
      <c r="AK3371" s="191"/>
      <c r="AL3371" s="147"/>
    </row>
    <row r="3372" spans="1:38">
      <c r="A3372" s="2">
        <v>811</v>
      </c>
      <c r="B3372" s="2">
        <v>9732</v>
      </c>
      <c r="C3372" s="2" t="s">
        <v>2039</v>
      </c>
      <c r="D3372" s="2" t="s">
        <v>2040</v>
      </c>
      <c r="E3372" s="4" t="s">
        <v>367</v>
      </c>
      <c r="F3372" s="2" t="s">
        <v>3156</v>
      </c>
      <c r="G3372" s="2" t="s">
        <v>3157</v>
      </c>
      <c r="H3372" s="2" t="s">
        <v>370</v>
      </c>
      <c r="I3372" s="2" t="s">
        <v>951</v>
      </c>
      <c r="J3372" s="2" t="s">
        <v>30</v>
      </c>
      <c r="K3372" s="2" t="s">
        <v>30</v>
      </c>
      <c r="L3372" s="2" t="s">
        <v>526</v>
      </c>
      <c r="M3372" s="2" t="s">
        <v>45</v>
      </c>
      <c r="N3372" s="2" t="s">
        <v>659</v>
      </c>
      <c r="O3372" s="2" t="s">
        <v>323</v>
      </c>
      <c r="P3372" s="2" t="s">
        <v>2756</v>
      </c>
      <c r="Q3372" s="2" t="s">
        <v>363</v>
      </c>
      <c r="R3372" s="2" t="s">
        <v>605</v>
      </c>
      <c r="S3372" s="2" t="s">
        <v>34</v>
      </c>
      <c r="T3372" s="147">
        <v>3.8889999999999998</v>
      </c>
      <c r="U3372" s="2" t="s">
        <v>3158</v>
      </c>
      <c r="V3372" s="158">
        <v>2.2499999999999999E-2</v>
      </c>
      <c r="W3372" s="160">
        <v>2.9579999999999999E-2</v>
      </c>
      <c r="X3372" s="4" t="s">
        <v>610</v>
      </c>
      <c r="Y3372" s="4" t="s">
        <v>323</v>
      </c>
      <c r="Z3372" s="147">
        <v>1851003.53</v>
      </c>
      <c r="AA3372" s="155">
        <v>1</v>
      </c>
      <c r="AB3372" s="174">
        <v>114.42</v>
      </c>
      <c r="AD3372" s="147">
        <v>2117.9180000000001</v>
      </c>
      <c r="AG3372" s="2" t="s">
        <v>36</v>
      </c>
      <c r="AH3372" s="160">
        <v>1.573E-3</v>
      </c>
      <c r="AI3372" s="160">
        <v>6.59411129793729E-3</v>
      </c>
      <c r="AJ3372" s="160">
        <v>1.60378703048298E-3</v>
      </c>
      <c r="AK3372" s="191"/>
      <c r="AL3372" s="147"/>
    </row>
    <row r="3373" spans="1:38">
      <c r="A3373" s="2">
        <v>811</v>
      </c>
      <c r="B3373" s="2">
        <v>9732</v>
      </c>
      <c r="C3373" s="2" t="s">
        <v>2039</v>
      </c>
      <c r="D3373" s="2" t="s">
        <v>2040</v>
      </c>
      <c r="E3373" s="4" t="s">
        <v>367</v>
      </c>
      <c r="F3373" s="2" t="s">
        <v>3159</v>
      </c>
      <c r="G3373" s="2" t="s">
        <v>3160</v>
      </c>
      <c r="H3373" s="2" t="s">
        <v>370</v>
      </c>
      <c r="I3373" s="2" t="s">
        <v>951</v>
      </c>
      <c r="J3373" s="2" t="s">
        <v>30</v>
      </c>
      <c r="K3373" s="2" t="s">
        <v>30</v>
      </c>
      <c r="L3373" s="2" t="s">
        <v>526</v>
      </c>
      <c r="M3373" s="2" t="s">
        <v>45</v>
      </c>
      <c r="N3373" s="2" t="s">
        <v>659</v>
      </c>
      <c r="O3373" s="2" t="s">
        <v>323</v>
      </c>
      <c r="P3373" s="2" t="s">
        <v>2756</v>
      </c>
      <c r="Q3373" s="2" t="s">
        <v>363</v>
      </c>
      <c r="R3373" s="2" t="s">
        <v>605</v>
      </c>
      <c r="S3373" s="2" t="s">
        <v>34</v>
      </c>
      <c r="T3373" s="147">
        <v>5.298</v>
      </c>
      <c r="U3373" s="2" t="s">
        <v>3123</v>
      </c>
      <c r="V3373" s="158">
        <v>2.5000000000000001E-3</v>
      </c>
      <c r="W3373" s="160">
        <v>3.0300000000000001E-2</v>
      </c>
      <c r="X3373" s="4" t="s">
        <v>610</v>
      </c>
      <c r="Y3373" s="4" t="s">
        <v>323</v>
      </c>
      <c r="Z3373" s="147">
        <v>3633510.51</v>
      </c>
      <c r="AA3373" s="155">
        <v>1</v>
      </c>
      <c r="AB3373" s="174">
        <v>97.92</v>
      </c>
      <c r="AD3373" s="147">
        <v>3557.933</v>
      </c>
      <c r="AG3373" s="2" t="s">
        <v>36</v>
      </c>
      <c r="AH3373" s="160">
        <v>2.9269999999999999E-3</v>
      </c>
      <c r="AI3373" s="160">
        <v>1.10775803336426E-2</v>
      </c>
      <c r="AJ3373" s="160">
        <v>2.6942341227675099E-3</v>
      </c>
      <c r="AK3373" s="191"/>
      <c r="AL3373" s="147"/>
    </row>
    <row r="3374" spans="1:38">
      <c r="A3374" s="2">
        <v>811</v>
      </c>
      <c r="B3374" s="2">
        <v>9732</v>
      </c>
      <c r="C3374" s="2" t="s">
        <v>2039</v>
      </c>
      <c r="D3374" s="2" t="s">
        <v>2040</v>
      </c>
      <c r="E3374" s="4" t="s">
        <v>367</v>
      </c>
      <c r="F3374" s="2" t="s">
        <v>3161</v>
      </c>
      <c r="G3374" s="2" t="s">
        <v>3162</v>
      </c>
      <c r="H3374" s="2" t="s">
        <v>370</v>
      </c>
      <c r="I3374" s="2" t="s">
        <v>1162</v>
      </c>
      <c r="J3374" s="2" t="s">
        <v>30</v>
      </c>
      <c r="K3374" s="2" t="s">
        <v>30</v>
      </c>
      <c r="L3374" s="2" t="s">
        <v>526</v>
      </c>
      <c r="M3374" s="2" t="s">
        <v>45</v>
      </c>
      <c r="N3374" s="2" t="s">
        <v>659</v>
      </c>
      <c r="O3374" s="2" t="s">
        <v>323</v>
      </c>
      <c r="P3374" s="2" t="s">
        <v>2756</v>
      </c>
      <c r="Q3374" s="2" t="s">
        <v>363</v>
      </c>
      <c r="R3374" s="2" t="s">
        <v>605</v>
      </c>
      <c r="S3374" s="2" t="s">
        <v>34</v>
      </c>
      <c r="T3374" s="147">
        <v>0.247</v>
      </c>
      <c r="U3374" s="2" t="s">
        <v>3163</v>
      </c>
      <c r="V3374" s="158">
        <v>3.5000000000000003E-2</v>
      </c>
      <c r="W3374" s="160">
        <v>4.718E-2</v>
      </c>
      <c r="X3374" s="4" t="s">
        <v>610</v>
      </c>
      <c r="Y3374" s="4" t="s">
        <v>323</v>
      </c>
      <c r="Z3374" s="147">
        <v>200191.47</v>
      </c>
      <c r="AA3374" s="155">
        <v>1</v>
      </c>
      <c r="AB3374" s="174">
        <v>100.6</v>
      </c>
      <c r="AD3374" s="147">
        <v>201.393</v>
      </c>
      <c r="AG3374" s="2" t="s">
        <v>36</v>
      </c>
      <c r="AH3374" s="160">
        <v>2.9300000000000002E-4</v>
      </c>
      <c r="AI3374" s="160">
        <v>6.2703333802577299E-4</v>
      </c>
      <c r="AJ3374" s="160">
        <v>1.52503937190256E-4</v>
      </c>
      <c r="AK3374" s="191"/>
      <c r="AL3374" s="147"/>
    </row>
    <row r="3375" spans="1:38">
      <c r="A3375" s="2">
        <v>811</v>
      </c>
      <c r="B3375" s="2">
        <v>9732</v>
      </c>
      <c r="C3375" s="2" t="s">
        <v>2039</v>
      </c>
      <c r="D3375" s="2" t="s">
        <v>2040</v>
      </c>
      <c r="E3375" s="4" t="s">
        <v>367</v>
      </c>
      <c r="F3375" s="2" t="s">
        <v>3164</v>
      </c>
      <c r="G3375" s="2" t="s">
        <v>3165</v>
      </c>
      <c r="H3375" s="2" t="s">
        <v>370</v>
      </c>
      <c r="I3375" s="2" t="s">
        <v>951</v>
      </c>
      <c r="J3375" s="2" t="s">
        <v>30</v>
      </c>
      <c r="K3375" s="2" t="s">
        <v>30</v>
      </c>
      <c r="L3375" s="2" t="s">
        <v>526</v>
      </c>
      <c r="M3375" s="2" t="s">
        <v>45</v>
      </c>
      <c r="N3375" s="2" t="s">
        <v>659</v>
      </c>
      <c r="O3375" s="2" t="s">
        <v>323</v>
      </c>
      <c r="P3375" s="2" t="s">
        <v>2756</v>
      </c>
      <c r="Q3375" s="2" t="s">
        <v>363</v>
      </c>
      <c r="R3375" s="2" t="s">
        <v>605</v>
      </c>
      <c r="S3375" s="2" t="s">
        <v>34</v>
      </c>
      <c r="T3375" s="147">
        <v>2.3839999999999999</v>
      </c>
      <c r="U3375" s="2" t="s">
        <v>2866</v>
      </c>
      <c r="V3375" s="158">
        <v>2.35E-2</v>
      </c>
      <c r="W3375" s="160">
        <v>2.3949999999999999E-2</v>
      </c>
      <c r="X3375" s="4" t="s">
        <v>610</v>
      </c>
      <c r="Y3375" s="4" t="s">
        <v>323</v>
      </c>
      <c r="Z3375" s="147">
        <v>1198206.8500000001</v>
      </c>
      <c r="AA3375" s="155">
        <v>1</v>
      </c>
      <c r="AB3375" s="174">
        <v>116.64</v>
      </c>
      <c r="AC3375" s="147">
        <v>33.277999999999999</v>
      </c>
      <c r="AD3375" s="147">
        <v>1430.867</v>
      </c>
      <c r="AG3375" s="2" t="s">
        <v>36</v>
      </c>
      <c r="AH3375" s="160">
        <v>1.276E-3</v>
      </c>
      <c r="AI3375" s="160">
        <v>4.4549846053535203E-3</v>
      </c>
      <c r="AJ3375" s="160">
        <v>1.0835192504716001E-3</v>
      </c>
      <c r="AK3375" s="191"/>
      <c r="AL3375" s="147"/>
    </row>
    <row r="3376" spans="1:38">
      <c r="A3376" s="2">
        <v>811</v>
      </c>
      <c r="B3376" s="2">
        <v>9732</v>
      </c>
      <c r="C3376" s="2" t="s">
        <v>2043</v>
      </c>
      <c r="D3376" s="2" t="s">
        <v>2044</v>
      </c>
      <c r="E3376" s="4" t="s">
        <v>367</v>
      </c>
      <c r="F3376" s="2" t="s">
        <v>3166</v>
      </c>
      <c r="G3376" s="2" t="s">
        <v>3167</v>
      </c>
      <c r="H3376" s="2" t="s">
        <v>370</v>
      </c>
      <c r="I3376" s="2" t="s">
        <v>951</v>
      </c>
      <c r="J3376" s="2" t="s">
        <v>30</v>
      </c>
      <c r="K3376" s="2" t="s">
        <v>30</v>
      </c>
      <c r="L3376" s="2" t="s">
        <v>526</v>
      </c>
      <c r="M3376" s="2" t="s">
        <v>45</v>
      </c>
      <c r="N3376" s="2" t="s">
        <v>659</v>
      </c>
      <c r="O3376" s="2" t="s">
        <v>323</v>
      </c>
      <c r="P3376" s="2" t="s">
        <v>2745</v>
      </c>
      <c r="Q3376" s="2" t="s">
        <v>612</v>
      </c>
      <c r="R3376" s="2" t="s">
        <v>605</v>
      </c>
      <c r="S3376" s="2" t="s">
        <v>34</v>
      </c>
      <c r="T3376" s="147">
        <v>4.202</v>
      </c>
      <c r="U3376" s="2" t="s">
        <v>2812</v>
      </c>
      <c r="V3376" s="158">
        <v>8.5000000000000006E-3</v>
      </c>
      <c r="W3376" s="160">
        <v>3.0290000000000001E-2</v>
      </c>
      <c r="X3376" s="4" t="s">
        <v>610</v>
      </c>
      <c r="Y3376" s="4" t="s">
        <v>323</v>
      </c>
      <c r="Z3376" s="147">
        <v>613000</v>
      </c>
      <c r="AA3376" s="155">
        <v>1</v>
      </c>
      <c r="AB3376" s="174">
        <v>104.57</v>
      </c>
      <c r="AD3376" s="147">
        <v>641.01400000000001</v>
      </c>
      <c r="AG3376" s="2" t="s">
        <v>36</v>
      </c>
      <c r="AH3376" s="160">
        <v>9.3099999999999997E-4</v>
      </c>
      <c r="AI3376" s="160">
        <v>1.9957891863148598E-3</v>
      </c>
      <c r="AJ3376" s="160">
        <v>4.8540594296478E-4</v>
      </c>
      <c r="AK3376" s="191"/>
      <c r="AL3376" s="147"/>
    </row>
    <row r="3377" spans="1:38">
      <c r="A3377" s="2">
        <v>811</v>
      </c>
      <c r="B3377" s="2">
        <v>9732</v>
      </c>
      <c r="C3377" s="2" t="s">
        <v>2043</v>
      </c>
      <c r="D3377" s="2" t="s">
        <v>2044</v>
      </c>
      <c r="E3377" s="4" t="s">
        <v>367</v>
      </c>
      <c r="F3377" s="2" t="s">
        <v>3168</v>
      </c>
      <c r="G3377" s="2" t="s">
        <v>3169</v>
      </c>
      <c r="H3377" s="2" t="s">
        <v>370</v>
      </c>
      <c r="I3377" s="2" t="s">
        <v>951</v>
      </c>
      <c r="J3377" s="2" t="s">
        <v>30</v>
      </c>
      <c r="K3377" s="2" t="s">
        <v>30</v>
      </c>
      <c r="L3377" s="2" t="s">
        <v>526</v>
      </c>
      <c r="M3377" s="2" t="s">
        <v>45</v>
      </c>
      <c r="N3377" s="2" t="s">
        <v>659</v>
      </c>
      <c r="O3377" s="2" t="s">
        <v>323</v>
      </c>
      <c r="P3377" s="2" t="s">
        <v>2745</v>
      </c>
      <c r="Q3377" s="2" t="s">
        <v>612</v>
      </c>
      <c r="R3377" s="2" t="s">
        <v>605</v>
      </c>
      <c r="S3377" s="2" t="s">
        <v>34</v>
      </c>
      <c r="T3377" s="147">
        <v>5.6559999999999997</v>
      </c>
      <c r="U3377" s="2" t="s">
        <v>3101</v>
      </c>
      <c r="V3377" s="158">
        <v>3.1800000000000002E-2</v>
      </c>
      <c r="W3377" s="160">
        <v>3.4360000000000002E-2</v>
      </c>
      <c r="X3377" s="4" t="s">
        <v>610</v>
      </c>
      <c r="Y3377" s="4" t="s">
        <v>323</v>
      </c>
      <c r="Z3377" s="147">
        <v>596692</v>
      </c>
      <c r="AA3377" s="155">
        <v>1</v>
      </c>
      <c r="AB3377" s="174">
        <v>107.36</v>
      </c>
      <c r="AD3377" s="147">
        <v>640.60900000000004</v>
      </c>
      <c r="AG3377" s="2" t="s">
        <v>36</v>
      </c>
      <c r="AH3377" s="160">
        <v>1.395E-3</v>
      </c>
      <c r="AI3377" s="160">
        <v>1.9945264530530698E-3</v>
      </c>
      <c r="AJ3377" s="160">
        <v>4.8509882724641801E-4</v>
      </c>
      <c r="AK3377" s="191"/>
      <c r="AL3377" s="147"/>
    </row>
    <row r="3378" spans="1:38">
      <c r="A3378" s="2">
        <v>811</v>
      </c>
      <c r="B3378" s="2">
        <v>9732</v>
      </c>
      <c r="C3378" s="2" t="s">
        <v>3669</v>
      </c>
      <c r="D3378" s="2" t="s">
        <v>3670</v>
      </c>
      <c r="E3378" s="4" t="s">
        <v>367</v>
      </c>
      <c r="F3378" s="2" t="s">
        <v>3671</v>
      </c>
      <c r="G3378" s="2" t="s">
        <v>3672</v>
      </c>
      <c r="H3378" s="2" t="s">
        <v>370</v>
      </c>
      <c r="I3378" s="2" t="s">
        <v>951</v>
      </c>
      <c r="J3378" s="2" t="s">
        <v>30</v>
      </c>
      <c r="K3378" s="2" t="s">
        <v>30</v>
      </c>
      <c r="L3378" s="2" t="s">
        <v>526</v>
      </c>
      <c r="M3378" s="2" t="s">
        <v>45</v>
      </c>
      <c r="N3378" s="2" t="s">
        <v>642</v>
      </c>
      <c r="O3378" s="2" t="s">
        <v>323</v>
      </c>
      <c r="P3378" s="2" t="s">
        <v>175</v>
      </c>
      <c r="Q3378" s="2" t="s">
        <v>612</v>
      </c>
      <c r="R3378" s="2" t="s">
        <v>605</v>
      </c>
      <c r="S3378" s="2" t="s">
        <v>34</v>
      </c>
      <c r="T3378" s="147">
        <v>3.5590000000000002</v>
      </c>
      <c r="U3378" s="2" t="s">
        <v>3673</v>
      </c>
      <c r="V3378" s="158">
        <v>2.07E-2</v>
      </c>
      <c r="W3378" s="160">
        <v>4.965E-2</v>
      </c>
      <c r="X3378" s="4" t="s">
        <v>610</v>
      </c>
      <c r="Y3378" s="4" t="s">
        <v>323</v>
      </c>
      <c r="Z3378" s="147">
        <v>784898.7</v>
      </c>
      <c r="AA3378" s="155">
        <v>1</v>
      </c>
      <c r="AB3378" s="174">
        <v>101.96</v>
      </c>
      <c r="AD3378" s="147">
        <v>800.28300000000002</v>
      </c>
      <c r="AG3378" s="2" t="s">
        <v>36</v>
      </c>
      <c r="AH3378" s="160">
        <v>1.6459999999999999E-3</v>
      </c>
      <c r="AI3378" s="160">
        <v>2.4916699767348598E-3</v>
      </c>
      <c r="AJ3378" s="160">
        <v>6.0601160829378605E-4</v>
      </c>
      <c r="AK3378" s="191"/>
      <c r="AL3378" s="147"/>
    </row>
    <row r="3379" spans="1:38">
      <c r="A3379" s="2">
        <v>811</v>
      </c>
      <c r="B3379" s="2">
        <v>9732</v>
      </c>
      <c r="C3379" s="2" t="s">
        <v>3172</v>
      </c>
      <c r="D3379" s="2" t="s">
        <v>3173</v>
      </c>
      <c r="E3379" s="4" t="s">
        <v>367</v>
      </c>
      <c r="F3379" s="2" t="s">
        <v>3176</v>
      </c>
      <c r="G3379" s="2" t="s">
        <v>3177</v>
      </c>
      <c r="H3379" s="2" t="s">
        <v>370</v>
      </c>
      <c r="I3379" s="2" t="s">
        <v>951</v>
      </c>
      <c r="J3379" s="2" t="s">
        <v>30</v>
      </c>
      <c r="K3379" s="2" t="s">
        <v>30</v>
      </c>
      <c r="L3379" s="2" t="s">
        <v>526</v>
      </c>
      <c r="M3379" s="2" t="s">
        <v>45</v>
      </c>
      <c r="N3379" s="2" t="s">
        <v>673</v>
      </c>
      <c r="O3379" s="2" t="s">
        <v>323</v>
      </c>
      <c r="P3379" s="2" t="s">
        <v>362</v>
      </c>
      <c r="Q3379" s="2" t="s">
        <v>363</v>
      </c>
      <c r="R3379" s="2" t="s">
        <v>605</v>
      </c>
      <c r="S3379" s="2" t="s">
        <v>34</v>
      </c>
      <c r="T3379" s="177">
        <v>11.45</v>
      </c>
      <c r="U3379" s="2" t="s">
        <v>3178</v>
      </c>
      <c r="V3379" s="158">
        <v>2.07E-2</v>
      </c>
      <c r="W3379" s="160">
        <v>3.286E-2</v>
      </c>
      <c r="X3379" s="4" t="s">
        <v>610</v>
      </c>
      <c r="Y3379" s="4" t="s">
        <v>323</v>
      </c>
      <c r="Z3379" s="147">
        <v>2425403.98</v>
      </c>
      <c r="AA3379" s="155">
        <v>1</v>
      </c>
      <c r="AB3379" s="174">
        <v>99.37</v>
      </c>
      <c r="AD3379" s="147">
        <v>2410.1239999999998</v>
      </c>
      <c r="AG3379" s="2" t="s">
        <v>36</v>
      </c>
      <c r="AH3379" s="160">
        <v>5.3300000000000005E-4</v>
      </c>
      <c r="AI3379" s="160">
        <v>7.5038899877614704E-3</v>
      </c>
      <c r="AJ3379" s="160">
        <v>1.82505888918004E-3</v>
      </c>
      <c r="AK3379" s="191"/>
      <c r="AL3379" s="147"/>
    </row>
    <row r="3380" spans="1:38">
      <c r="A3380" s="2">
        <v>811</v>
      </c>
      <c r="B3380" s="2">
        <v>9732</v>
      </c>
      <c r="C3380" s="2" t="s">
        <v>2051</v>
      </c>
      <c r="D3380" s="2" t="s">
        <v>2052</v>
      </c>
      <c r="E3380" s="4" t="s">
        <v>513</v>
      </c>
      <c r="F3380" s="2" t="s">
        <v>3679</v>
      </c>
      <c r="G3380" s="2" t="s">
        <v>3680</v>
      </c>
      <c r="H3380" s="2" t="s">
        <v>370</v>
      </c>
      <c r="I3380" s="2" t="s">
        <v>1165</v>
      </c>
      <c r="J3380" s="2" t="s">
        <v>30</v>
      </c>
      <c r="K3380" s="2" t="s">
        <v>137</v>
      </c>
      <c r="L3380" s="2" t="s">
        <v>526</v>
      </c>
      <c r="M3380" s="2" t="s">
        <v>45</v>
      </c>
      <c r="N3380" s="2" t="s">
        <v>649</v>
      </c>
      <c r="O3380" s="2" t="s">
        <v>323</v>
      </c>
      <c r="P3380" s="2" t="s">
        <v>374</v>
      </c>
      <c r="Q3380" s="2" t="s">
        <v>375</v>
      </c>
      <c r="R3380" s="2" t="s">
        <v>375</v>
      </c>
      <c r="S3380" s="2" t="s">
        <v>34</v>
      </c>
      <c r="T3380" s="147">
        <v>2.1659999999999999</v>
      </c>
      <c r="U3380" s="2" t="s">
        <v>3096</v>
      </c>
      <c r="V3380" s="158">
        <v>0.05</v>
      </c>
      <c r="W3380" s="160">
        <v>1.0000000000000001E-5</v>
      </c>
      <c r="X3380" s="4" t="s">
        <v>610</v>
      </c>
      <c r="Y3380" s="4" t="s">
        <v>323</v>
      </c>
      <c r="Z3380" s="147">
        <v>94000</v>
      </c>
      <c r="AA3380" s="155">
        <v>1</v>
      </c>
      <c r="AB3380" s="174">
        <v>214</v>
      </c>
      <c r="AD3380" s="147">
        <v>201.16</v>
      </c>
      <c r="AG3380" s="2" t="s">
        <v>36</v>
      </c>
      <c r="AH3380" s="160">
        <v>6.2799999999999998E-4</v>
      </c>
      <c r="AI3380" s="160">
        <v>6.2630908231050999E-4</v>
      </c>
      <c r="AJ3380" s="160">
        <v>1.52327787308883E-4</v>
      </c>
      <c r="AK3380" s="191"/>
      <c r="AL3380" s="147"/>
    </row>
    <row r="3381" spans="1:38">
      <c r="A3381" s="2">
        <v>811</v>
      </c>
      <c r="B3381" s="2">
        <v>9732</v>
      </c>
      <c r="C3381" s="2" t="s">
        <v>2051</v>
      </c>
      <c r="D3381" s="2" t="s">
        <v>2052</v>
      </c>
      <c r="E3381" s="4" t="s">
        <v>513</v>
      </c>
      <c r="F3381" s="2" t="s">
        <v>3179</v>
      </c>
      <c r="G3381" s="2" t="s">
        <v>3180</v>
      </c>
      <c r="H3381" s="2" t="s">
        <v>370</v>
      </c>
      <c r="I3381" s="2" t="s">
        <v>1162</v>
      </c>
      <c r="J3381" s="2" t="s">
        <v>30</v>
      </c>
      <c r="K3381" s="2" t="s">
        <v>137</v>
      </c>
      <c r="L3381" s="2" t="s">
        <v>526</v>
      </c>
      <c r="M3381" s="2" t="s">
        <v>45</v>
      </c>
      <c r="N3381" s="2" t="s">
        <v>649</v>
      </c>
      <c r="O3381" s="2" t="s">
        <v>323</v>
      </c>
      <c r="P3381" s="2" t="s">
        <v>2749</v>
      </c>
      <c r="Q3381" s="2" t="s">
        <v>363</v>
      </c>
      <c r="R3381" s="2" t="s">
        <v>605</v>
      </c>
      <c r="S3381" s="2" t="s">
        <v>34</v>
      </c>
      <c r="T3381" s="147">
        <v>3.1179999999999999</v>
      </c>
      <c r="U3381" s="2" t="s">
        <v>3003</v>
      </c>
      <c r="V3381" s="158">
        <v>6.5000000000000002E-2</v>
      </c>
      <c r="W3381" s="160">
        <v>6.7379999999999995E-2</v>
      </c>
      <c r="X3381" s="4" t="s">
        <v>610</v>
      </c>
      <c r="Y3381" s="4" t="s">
        <v>323</v>
      </c>
      <c r="Z3381" s="147">
        <v>357876</v>
      </c>
      <c r="AA3381" s="155">
        <v>1</v>
      </c>
      <c r="AB3381" s="174">
        <v>101.22</v>
      </c>
      <c r="AD3381" s="147">
        <v>362.24200000000002</v>
      </c>
      <c r="AG3381" s="2" t="s">
        <v>36</v>
      </c>
      <c r="AH3381" s="160">
        <v>7.1599999999999995E-4</v>
      </c>
      <c r="AI3381" s="160">
        <v>1.1278360966816201E-3</v>
      </c>
      <c r="AJ3381" s="160">
        <v>2.7430669921121197E-4</v>
      </c>
      <c r="AK3381" s="191"/>
      <c r="AL3381" s="147"/>
    </row>
    <row r="3382" spans="1:38">
      <c r="A3382" s="2">
        <v>811</v>
      </c>
      <c r="B3382" s="2">
        <v>9732</v>
      </c>
      <c r="C3382" s="2" t="s">
        <v>2051</v>
      </c>
      <c r="D3382" s="2" t="s">
        <v>2052</v>
      </c>
      <c r="E3382" s="4" t="s">
        <v>513</v>
      </c>
      <c r="F3382" s="2" t="s">
        <v>3181</v>
      </c>
      <c r="G3382" s="2" t="s">
        <v>3182</v>
      </c>
      <c r="H3382" s="2" t="s">
        <v>33</v>
      </c>
      <c r="I3382" s="2" t="s">
        <v>1162</v>
      </c>
      <c r="J3382" s="2" t="s">
        <v>30</v>
      </c>
      <c r="K3382" s="2" t="s">
        <v>30</v>
      </c>
      <c r="L3382" s="2" t="s">
        <v>528</v>
      </c>
      <c r="M3382" s="2" t="s">
        <v>45</v>
      </c>
      <c r="N3382" s="2" t="s">
        <v>649</v>
      </c>
      <c r="O3382" s="2" t="s">
        <v>323</v>
      </c>
      <c r="P3382" s="2" t="s">
        <v>2749</v>
      </c>
      <c r="Q3382" s="2" t="s">
        <v>363</v>
      </c>
      <c r="R3382" s="2" t="s">
        <v>605</v>
      </c>
      <c r="S3382" s="2" t="s">
        <v>34</v>
      </c>
      <c r="T3382" s="147">
        <v>3.15</v>
      </c>
      <c r="U3382" s="2" t="s">
        <v>3003</v>
      </c>
      <c r="V3382" s="158">
        <v>6.5000000000000002E-2</v>
      </c>
      <c r="W3382" s="160">
        <v>6.7140000000000005E-2</v>
      </c>
      <c r="X3382" s="4" t="s">
        <v>610</v>
      </c>
      <c r="Y3382" s="4" t="s">
        <v>323</v>
      </c>
      <c r="Z3382" s="147">
        <v>965030</v>
      </c>
      <c r="AA3382" s="155">
        <v>1</v>
      </c>
      <c r="AB3382" s="174">
        <v>101.22</v>
      </c>
      <c r="AD3382" s="147">
        <v>976.803</v>
      </c>
      <c r="AG3382" s="2" t="s">
        <v>36</v>
      </c>
      <c r="AH3382" s="160">
        <v>0</v>
      </c>
      <c r="AI3382" s="160">
        <v>3.04126476316006E-3</v>
      </c>
      <c r="AJ3382" s="160">
        <v>7.3968132520704397E-4</v>
      </c>
      <c r="AK3382" s="191"/>
      <c r="AL3382" s="147"/>
    </row>
    <row r="3383" spans="1:38">
      <c r="A3383" s="2">
        <v>811</v>
      </c>
      <c r="B3383" s="2">
        <v>9732</v>
      </c>
      <c r="C3383" s="2" t="s">
        <v>2051</v>
      </c>
      <c r="D3383" s="2" t="s">
        <v>2052</v>
      </c>
      <c r="E3383" s="4" t="s">
        <v>513</v>
      </c>
      <c r="F3383" s="2" t="s">
        <v>3681</v>
      </c>
      <c r="G3383" s="2" t="s">
        <v>3682</v>
      </c>
      <c r="H3383" s="2" t="s">
        <v>370</v>
      </c>
      <c r="I3383" s="2" t="s">
        <v>1162</v>
      </c>
      <c r="J3383" s="2" t="s">
        <v>30</v>
      </c>
      <c r="K3383" s="2" t="s">
        <v>30</v>
      </c>
      <c r="L3383" s="2" t="s">
        <v>526</v>
      </c>
      <c r="M3383" s="2" t="s">
        <v>31</v>
      </c>
      <c r="N3383" s="2" t="s">
        <v>649</v>
      </c>
      <c r="O3383" s="2" t="s">
        <v>323</v>
      </c>
      <c r="P3383" s="2" t="s">
        <v>2749</v>
      </c>
      <c r="Q3383" s="2" t="s">
        <v>363</v>
      </c>
      <c r="R3383" s="2" t="s">
        <v>605</v>
      </c>
      <c r="S3383" s="2" t="s">
        <v>34</v>
      </c>
      <c r="T3383" s="147">
        <v>3.4260000000000002</v>
      </c>
      <c r="U3383" s="2" t="s">
        <v>3683</v>
      </c>
      <c r="V3383" s="158">
        <v>6.7000000000000004E-2</v>
      </c>
      <c r="W3383" s="160">
        <v>6.5699999999999995E-2</v>
      </c>
      <c r="X3383" s="4" t="s">
        <v>610</v>
      </c>
      <c r="Y3383" s="4" t="s">
        <v>323</v>
      </c>
      <c r="Z3383" s="147">
        <v>351000</v>
      </c>
      <c r="AA3383" s="155">
        <v>1</v>
      </c>
      <c r="AB3383" s="174">
        <v>100.86</v>
      </c>
      <c r="AD3383" s="147">
        <v>354.01900000000001</v>
      </c>
      <c r="AG3383" s="2" t="s">
        <v>36</v>
      </c>
      <c r="AH3383" s="160">
        <v>3.86E-4</v>
      </c>
      <c r="AI3383" s="160">
        <v>1.1022323746612201E-3</v>
      </c>
      <c r="AJ3383" s="160">
        <v>2.6807948898483099E-4</v>
      </c>
      <c r="AK3383" s="191"/>
      <c r="AL3383" s="147"/>
    </row>
    <row r="3384" spans="1:38">
      <c r="A3384" s="2">
        <v>811</v>
      </c>
      <c r="B3384" s="2">
        <v>9732</v>
      </c>
      <c r="C3384" s="2" t="s">
        <v>3183</v>
      </c>
      <c r="D3384" s="2" t="s">
        <v>3184</v>
      </c>
      <c r="E3384" s="4" t="s">
        <v>367</v>
      </c>
      <c r="F3384" s="2" t="s">
        <v>3185</v>
      </c>
      <c r="G3384" s="2" t="s">
        <v>3186</v>
      </c>
      <c r="H3384" s="2" t="s">
        <v>370</v>
      </c>
      <c r="I3384" s="2" t="s">
        <v>1163</v>
      </c>
      <c r="J3384" s="2" t="s">
        <v>30</v>
      </c>
      <c r="K3384" s="2" t="s">
        <v>30</v>
      </c>
      <c r="L3384" s="2" t="s">
        <v>526</v>
      </c>
      <c r="M3384" s="2" t="s">
        <v>45</v>
      </c>
      <c r="N3384" s="2" t="s">
        <v>636</v>
      </c>
      <c r="O3384" s="2" t="s">
        <v>323</v>
      </c>
      <c r="P3384" s="2" t="s">
        <v>2749</v>
      </c>
      <c r="Q3384" s="2" t="s">
        <v>612</v>
      </c>
      <c r="R3384" s="2" t="s">
        <v>605</v>
      </c>
      <c r="S3384" s="2" t="s">
        <v>34</v>
      </c>
      <c r="T3384" s="147">
        <v>3.847</v>
      </c>
      <c r="U3384" s="2" t="s">
        <v>2768</v>
      </c>
      <c r="V3384" s="158">
        <v>0.05</v>
      </c>
      <c r="W3384" s="160">
        <v>3.4849999999999999E-2</v>
      </c>
      <c r="X3384" s="4" t="s">
        <v>610</v>
      </c>
      <c r="Y3384" s="4" t="s">
        <v>323</v>
      </c>
      <c r="Z3384" s="147">
        <v>972000</v>
      </c>
      <c r="AA3384" s="155">
        <v>1</v>
      </c>
      <c r="AB3384" s="174">
        <v>107.3</v>
      </c>
      <c r="AD3384" s="147">
        <v>1042.9559999999999</v>
      </c>
      <c r="AG3384" s="2" t="s">
        <v>36</v>
      </c>
      <c r="AH3384" s="160">
        <v>2.385E-3</v>
      </c>
      <c r="AI3384" s="160">
        <v>3.2472301414308998E-3</v>
      </c>
      <c r="AJ3384" s="160">
        <v>7.8977520252795398E-4</v>
      </c>
      <c r="AK3384" s="191"/>
      <c r="AL3384" s="147"/>
    </row>
    <row r="3385" spans="1:38">
      <c r="A3385" s="2">
        <v>811</v>
      </c>
      <c r="B3385" s="2">
        <v>9732</v>
      </c>
      <c r="C3385" s="2" t="s">
        <v>3183</v>
      </c>
      <c r="D3385" s="2" t="s">
        <v>3184</v>
      </c>
      <c r="E3385" s="4" t="s">
        <v>367</v>
      </c>
      <c r="F3385" s="2" t="s">
        <v>3187</v>
      </c>
      <c r="G3385" s="2" t="s">
        <v>3188</v>
      </c>
      <c r="H3385" s="2" t="s">
        <v>370</v>
      </c>
      <c r="I3385" s="2" t="s">
        <v>1162</v>
      </c>
      <c r="J3385" s="2" t="s">
        <v>30</v>
      </c>
      <c r="K3385" s="2" t="s">
        <v>30</v>
      </c>
      <c r="L3385" s="2" t="s">
        <v>526</v>
      </c>
      <c r="M3385" s="2" t="s">
        <v>31</v>
      </c>
      <c r="N3385" s="2" t="s">
        <v>636</v>
      </c>
      <c r="O3385" s="2" t="s">
        <v>323</v>
      </c>
      <c r="P3385" s="2" t="s">
        <v>2749</v>
      </c>
      <c r="Q3385" s="2" t="s">
        <v>612</v>
      </c>
      <c r="R3385" s="2" t="s">
        <v>605</v>
      </c>
      <c r="S3385" s="2" t="s">
        <v>34</v>
      </c>
      <c r="T3385" s="147">
        <v>6.1669999999999998</v>
      </c>
      <c r="U3385" s="2" t="s">
        <v>3189</v>
      </c>
      <c r="V3385" s="158">
        <v>6.6900000000000001E-2</v>
      </c>
      <c r="W3385" s="160">
        <v>6.7549999999999999E-2</v>
      </c>
      <c r="X3385" s="4" t="s">
        <v>610</v>
      </c>
      <c r="Y3385" s="4" t="s">
        <v>323</v>
      </c>
      <c r="Z3385" s="147">
        <v>687000</v>
      </c>
      <c r="AA3385" s="155">
        <v>1</v>
      </c>
      <c r="AB3385" s="174">
        <v>100.53</v>
      </c>
      <c r="AD3385" s="147">
        <v>690.64099999999996</v>
      </c>
      <c r="AG3385" s="2" t="s">
        <v>36</v>
      </c>
      <c r="AH3385" s="160">
        <v>1.9350000000000001E-3</v>
      </c>
      <c r="AI3385" s="160">
        <v>2.1503022148882502E-3</v>
      </c>
      <c r="AJ3385" s="160">
        <v>5.2298583509431803E-4</v>
      </c>
      <c r="AK3385" s="191"/>
      <c r="AL3385" s="147"/>
    </row>
    <row r="3386" spans="1:38">
      <c r="A3386" s="2">
        <v>811</v>
      </c>
      <c r="B3386" s="2">
        <v>9732</v>
      </c>
      <c r="C3386" s="2" t="s">
        <v>2331</v>
      </c>
      <c r="D3386" s="2" t="s">
        <v>2332</v>
      </c>
      <c r="E3386" s="4" t="s">
        <v>367</v>
      </c>
      <c r="F3386" s="2" t="s">
        <v>3190</v>
      </c>
      <c r="G3386" s="2" t="s">
        <v>3191</v>
      </c>
      <c r="H3386" s="2" t="s">
        <v>370</v>
      </c>
      <c r="I3386" s="2" t="s">
        <v>951</v>
      </c>
      <c r="J3386" s="2" t="s">
        <v>30</v>
      </c>
      <c r="K3386" s="2" t="s">
        <v>30</v>
      </c>
      <c r="L3386" s="2" t="s">
        <v>526</v>
      </c>
      <c r="M3386" s="2" t="s">
        <v>45</v>
      </c>
      <c r="N3386" s="2" t="s">
        <v>660</v>
      </c>
      <c r="O3386" s="2" t="s">
        <v>323</v>
      </c>
      <c r="P3386" s="2" t="s">
        <v>374</v>
      </c>
      <c r="Q3386" s="2" t="s">
        <v>375</v>
      </c>
      <c r="R3386" s="2" t="s">
        <v>375</v>
      </c>
      <c r="S3386" s="2" t="s">
        <v>34</v>
      </c>
      <c r="T3386" s="147">
        <v>2.4489999999999998</v>
      </c>
      <c r="U3386" s="2" t="s">
        <v>1500</v>
      </c>
      <c r="V3386" s="158">
        <v>4.7500000000000001E-2</v>
      </c>
      <c r="W3386" s="160">
        <v>5.3400000000000003E-2</v>
      </c>
      <c r="X3386" s="4" t="s">
        <v>610</v>
      </c>
      <c r="Y3386" s="4" t="s">
        <v>323</v>
      </c>
      <c r="Z3386" s="147">
        <v>388000</v>
      </c>
      <c r="AA3386" s="155">
        <v>1</v>
      </c>
      <c r="AB3386" s="174">
        <v>105.38</v>
      </c>
      <c r="AD3386" s="147">
        <v>408.87400000000002</v>
      </c>
      <c r="AG3386" s="2" t="s">
        <v>36</v>
      </c>
      <c r="AH3386" s="160">
        <v>1.212E-3</v>
      </c>
      <c r="AI3386" s="160">
        <v>1.2730252050321101E-3</v>
      </c>
      <c r="AJ3386" s="160">
        <v>3.0961887372861003E-4</v>
      </c>
      <c r="AK3386" s="191"/>
      <c r="AL3386" s="147"/>
    </row>
    <row r="3387" spans="1:38">
      <c r="A3387" s="2">
        <v>811</v>
      </c>
      <c r="B3387" s="2">
        <v>9732</v>
      </c>
      <c r="C3387" s="2" t="s">
        <v>3192</v>
      </c>
      <c r="D3387" s="2" t="s">
        <v>3193</v>
      </c>
      <c r="E3387" s="4" t="s">
        <v>367</v>
      </c>
      <c r="F3387" s="2" t="s">
        <v>3686</v>
      </c>
      <c r="G3387" s="2" t="s">
        <v>3687</v>
      </c>
      <c r="H3387" s="2" t="s">
        <v>370</v>
      </c>
      <c r="I3387" s="2" t="s">
        <v>1162</v>
      </c>
      <c r="J3387" s="2" t="s">
        <v>30</v>
      </c>
      <c r="K3387" s="2" t="s">
        <v>30</v>
      </c>
      <c r="L3387" s="2" t="s">
        <v>526</v>
      </c>
      <c r="M3387" s="2" t="s">
        <v>45</v>
      </c>
      <c r="N3387" s="2" t="s">
        <v>659</v>
      </c>
      <c r="O3387" s="2" t="s">
        <v>323</v>
      </c>
      <c r="P3387" s="2" t="s">
        <v>2739</v>
      </c>
      <c r="Q3387" s="2" t="s">
        <v>363</v>
      </c>
      <c r="R3387" s="2" t="s">
        <v>605</v>
      </c>
      <c r="S3387" s="2" t="s">
        <v>34</v>
      </c>
      <c r="T3387" s="147">
        <v>2.9009999999999998</v>
      </c>
      <c r="U3387" s="2" t="s">
        <v>2768</v>
      </c>
      <c r="V3387" s="158">
        <v>3.95E-2</v>
      </c>
      <c r="W3387" s="160">
        <v>7.1989999999999998E-2</v>
      </c>
      <c r="X3387" s="4" t="s">
        <v>610</v>
      </c>
      <c r="Y3387" s="4" t="s">
        <v>323</v>
      </c>
      <c r="Z3387" s="147">
        <v>552204.41</v>
      </c>
      <c r="AA3387" s="155">
        <v>1</v>
      </c>
      <c r="AB3387" s="174">
        <v>92.4</v>
      </c>
      <c r="AD3387" s="147">
        <v>510.23700000000002</v>
      </c>
      <c r="AG3387" s="2" t="s">
        <v>36</v>
      </c>
      <c r="AH3387" s="160">
        <v>4.4799999999999999E-4</v>
      </c>
      <c r="AI3387" s="160">
        <v>1.58861597157498E-3</v>
      </c>
      <c r="AJ3387" s="160">
        <v>3.8637529403348902E-4</v>
      </c>
      <c r="AK3387" s="191"/>
      <c r="AL3387" s="147"/>
    </row>
    <row r="3388" spans="1:38">
      <c r="A3388" s="2">
        <v>811</v>
      </c>
      <c r="B3388" s="2">
        <v>9732</v>
      </c>
      <c r="C3388" s="2" t="s">
        <v>3192</v>
      </c>
      <c r="D3388" s="2" t="s">
        <v>3193</v>
      </c>
      <c r="E3388" s="4" t="s">
        <v>367</v>
      </c>
      <c r="F3388" s="2" t="s">
        <v>3194</v>
      </c>
      <c r="G3388" s="2" t="s">
        <v>3195</v>
      </c>
      <c r="H3388" s="2" t="s">
        <v>370</v>
      </c>
      <c r="I3388" s="2" t="s">
        <v>951</v>
      </c>
      <c r="J3388" s="2" t="s">
        <v>30</v>
      </c>
      <c r="K3388" s="2" t="s">
        <v>30</v>
      </c>
      <c r="L3388" s="2" t="s">
        <v>526</v>
      </c>
      <c r="M3388" s="2" t="s">
        <v>45</v>
      </c>
      <c r="N3388" s="2" t="s">
        <v>659</v>
      </c>
      <c r="O3388" s="2" t="s">
        <v>323</v>
      </c>
      <c r="P3388" s="2" t="s">
        <v>2739</v>
      </c>
      <c r="Q3388" s="2" t="s">
        <v>363</v>
      </c>
      <c r="R3388" s="2" t="s">
        <v>605</v>
      </c>
      <c r="S3388" s="2" t="s">
        <v>34</v>
      </c>
      <c r="T3388" s="147">
        <v>4.048</v>
      </c>
      <c r="U3388" s="2" t="s">
        <v>2768</v>
      </c>
      <c r="V3388" s="158">
        <v>3.6200000000000003E-2</v>
      </c>
      <c r="W3388" s="160">
        <v>3.9030000000000002E-2</v>
      </c>
      <c r="X3388" s="4" t="s">
        <v>610</v>
      </c>
      <c r="Y3388" s="4" t="s">
        <v>323</v>
      </c>
      <c r="Z3388" s="147">
        <v>254030.01</v>
      </c>
      <c r="AA3388" s="155">
        <v>1</v>
      </c>
      <c r="AB3388" s="174">
        <v>106.27</v>
      </c>
      <c r="AD3388" s="147">
        <v>269.95800000000003</v>
      </c>
      <c r="AG3388" s="2" t="s">
        <v>36</v>
      </c>
      <c r="AH3388" s="160">
        <v>1.47E-4</v>
      </c>
      <c r="AI3388" s="160">
        <v>8.40509813608918E-4</v>
      </c>
      <c r="AJ3388" s="160">
        <v>2.04424626330059E-4</v>
      </c>
      <c r="AK3388" s="191"/>
      <c r="AL3388" s="147"/>
    </row>
    <row r="3389" spans="1:38">
      <c r="A3389" s="2">
        <v>811</v>
      </c>
      <c r="B3389" s="2">
        <v>9732</v>
      </c>
      <c r="C3389" s="2" t="s">
        <v>3192</v>
      </c>
      <c r="D3389" s="2" t="s">
        <v>3193</v>
      </c>
      <c r="E3389" s="4" t="s">
        <v>367</v>
      </c>
      <c r="F3389" s="2" t="s">
        <v>3688</v>
      </c>
      <c r="G3389" s="2" t="s">
        <v>3689</v>
      </c>
      <c r="H3389" s="2" t="s">
        <v>370</v>
      </c>
      <c r="I3389" s="2" t="s">
        <v>1162</v>
      </c>
      <c r="J3389" s="2" t="s">
        <v>30</v>
      </c>
      <c r="K3389" s="2" t="s">
        <v>30</v>
      </c>
      <c r="L3389" s="2" t="s">
        <v>526</v>
      </c>
      <c r="M3389" s="2" t="s">
        <v>31</v>
      </c>
      <c r="N3389" s="2" t="s">
        <v>659</v>
      </c>
      <c r="O3389" s="2" t="s">
        <v>323</v>
      </c>
      <c r="P3389" s="2" t="s">
        <v>2773</v>
      </c>
      <c r="Q3389" s="2" t="s">
        <v>363</v>
      </c>
      <c r="R3389" s="2" t="s">
        <v>605</v>
      </c>
      <c r="S3389" s="2" t="s">
        <v>34</v>
      </c>
      <c r="T3389" s="147">
        <v>2.91</v>
      </c>
      <c r="U3389" s="2" t="s">
        <v>3690</v>
      </c>
      <c r="V3389" s="158">
        <v>6.6299999999999998E-2</v>
      </c>
      <c r="W3389" s="160">
        <v>6.8000000000000005E-2</v>
      </c>
      <c r="X3389" s="4" t="s">
        <v>610</v>
      </c>
      <c r="Y3389" s="4" t="s">
        <v>323</v>
      </c>
      <c r="Z3389" s="147">
        <v>2002000</v>
      </c>
      <c r="AA3389" s="155">
        <v>1</v>
      </c>
      <c r="AB3389" s="174">
        <v>101.61</v>
      </c>
      <c r="AD3389" s="147">
        <v>2034.232</v>
      </c>
      <c r="AG3389" s="2" t="s">
        <v>36</v>
      </c>
      <c r="AH3389" s="160">
        <v>1.5120000000000001E-3</v>
      </c>
      <c r="AI3389" s="160">
        <v>6.3335558877932402E-3</v>
      </c>
      <c r="AJ3389" s="160">
        <v>1.5404160364808201E-3</v>
      </c>
      <c r="AK3389" s="191"/>
      <c r="AL3389" s="147"/>
    </row>
    <row r="3390" spans="1:38">
      <c r="A3390" s="2">
        <v>811</v>
      </c>
      <c r="B3390" s="2">
        <v>9732</v>
      </c>
      <c r="C3390" s="2" t="s">
        <v>3196</v>
      </c>
      <c r="D3390" s="2" t="s">
        <v>3197</v>
      </c>
      <c r="E3390" s="4" t="s">
        <v>367</v>
      </c>
      <c r="F3390" s="2" t="s">
        <v>3198</v>
      </c>
      <c r="G3390" s="2" t="s">
        <v>3199</v>
      </c>
      <c r="H3390" s="2" t="s">
        <v>370</v>
      </c>
      <c r="I3390" s="2" t="s">
        <v>951</v>
      </c>
      <c r="J3390" s="2" t="s">
        <v>30</v>
      </c>
      <c r="K3390" s="2" t="s">
        <v>30</v>
      </c>
      <c r="L3390" s="2" t="s">
        <v>526</v>
      </c>
      <c r="M3390" s="2" t="s">
        <v>45</v>
      </c>
      <c r="N3390" s="2" t="s">
        <v>659</v>
      </c>
      <c r="O3390" s="2" t="s">
        <v>323</v>
      </c>
      <c r="P3390" s="2" t="s">
        <v>362</v>
      </c>
      <c r="Q3390" s="2" t="s">
        <v>363</v>
      </c>
      <c r="R3390" s="2" t="s">
        <v>605</v>
      </c>
      <c r="S3390" s="2" t="s">
        <v>34</v>
      </c>
      <c r="T3390" s="147">
        <v>4.99</v>
      </c>
      <c r="U3390" s="2" t="s">
        <v>3101</v>
      </c>
      <c r="V3390" s="158">
        <v>1.6500000000000001E-2</v>
      </c>
      <c r="W3390" s="160">
        <v>2.7019999999999999E-2</v>
      </c>
      <c r="X3390" s="4" t="s">
        <v>610</v>
      </c>
      <c r="Y3390" s="4" t="s">
        <v>323</v>
      </c>
      <c r="Z3390" s="147">
        <v>2764535</v>
      </c>
      <c r="AA3390" s="155">
        <v>1</v>
      </c>
      <c r="AB3390" s="174">
        <v>111.02</v>
      </c>
      <c r="AD3390" s="147">
        <v>3069.1869999999999</v>
      </c>
      <c r="AG3390" s="2" t="s">
        <v>36</v>
      </c>
      <c r="AH3390" s="160">
        <v>1.307E-3</v>
      </c>
      <c r="AI3390" s="160">
        <v>9.5558736389751396E-3</v>
      </c>
      <c r="AJ3390" s="160">
        <v>2.3241321710654999E-3</v>
      </c>
      <c r="AK3390" s="191"/>
      <c r="AL3390" s="147"/>
    </row>
    <row r="3391" spans="1:38">
      <c r="A3391" s="2">
        <v>811</v>
      </c>
      <c r="B3391" s="2">
        <v>9732</v>
      </c>
      <c r="C3391" s="2" t="s">
        <v>3196</v>
      </c>
      <c r="D3391" s="2" t="s">
        <v>3197</v>
      </c>
      <c r="E3391" s="4" t="s">
        <v>367</v>
      </c>
      <c r="F3391" s="2" t="s">
        <v>3200</v>
      </c>
      <c r="G3391" s="2" t="s">
        <v>3201</v>
      </c>
      <c r="H3391" s="2" t="s">
        <v>370</v>
      </c>
      <c r="I3391" s="2" t="s">
        <v>951</v>
      </c>
      <c r="J3391" s="2" t="s">
        <v>30</v>
      </c>
      <c r="K3391" s="2" t="s">
        <v>30</v>
      </c>
      <c r="L3391" s="2" t="s">
        <v>526</v>
      </c>
      <c r="M3391" s="2" t="s">
        <v>45</v>
      </c>
      <c r="N3391" s="2" t="s">
        <v>659</v>
      </c>
      <c r="O3391" s="2" t="s">
        <v>323</v>
      </c>
      <c r="P3391" s="2" t="s">
        <v>362</v>
      </c>
      <c r="Q3391" s="2" t="s">
        <v>363</v>
      </c>
      <c r="R3391" s="2" t="s">
        <v>605</v>
      </c>
      <c r="S3391" s="2" t="s">
        <v>34</v>
      </c>
      <c r="T3391" s="147">
        <v>1.3540000000000001</v>
      </c>
      <c r="U3391" s="2" t="s">
        <v>3096</v>
      </c>
      <c r="V3391" s="158">
        <v>8.3000000000000001E-3</v>
      </c>
      <c r="W3391" s="160">
        <v>2.188E-2</v>
      </c>
      <c r="X3391" s="4" t="s">
        <v>610</v>
      </c>
      <c r="Y3391" s="4" t="s">
        <v>323</v>
      </c>
      <c r="Z3391" s="147">
        <v>329884.17</v>
      </c>
      <c r="AA3391" s="155">
        <v>1</v>
      </c>
      <c r="AB3391" s="174">
        <v>114.36</v>
      </c>
      <c r="AD3391" s="147">
        <v>377.25599999999997</v>
      </c>
      <c r="AG3391" s="2" t="s">
        <v>36</v>
      </c>
      <c r="AH3391" s="160">
        <v>2.7799999999999998E-4</v>
      </c>
      <c r="AI3391" s="160">
        <v>1.17458027966436E-3</v>
      </c>
      <c r="AJ3391" s="160">
        <v>2.85675587455741E-4</v>
      </c>
      <c r="AK3391" s="191"/>
      <c r="AL3391" s="147"/>
    </row>
    <row r="3392" spans="1:38">
      <c r="A3392" s="2">
        <v>811</v>
      </c>
      <c r="B3392" s="2">
        <v>9732</v>
      </c>
      <c r="C3392" s="2" t="s">
        <v>3202</v>
      </c>
      <c r="D3392" s="2" t="s">
        <v>3203</v>
      </c>
      <c r="E3392" s="4" t="s">
        <v>514</v>
      </c>
      <c r="F3392" s="2" t="s">
        <v>3204</v>
      </c>
      <c r="G3392" s="2" t="s">
        <v>3205</v>
      </c>
      <c r="H3392" s="2" t="s">
        <v>370</v>
      </c>
      <c r="I3392" s="2" t="s">
        <v>1162</v>
      </c>
      <c r="J3392" s="2" t="s">
        <v>30</v>
      </c>
      <c r="K3392" s="2" t="s">
        <v>137</v>
      </c>
      <c r="L3392" s="2" t="s">
        <v>526</v>
      </c>
      <c r="M3392" s="2" t="s">
        <v>45</v>
      </c>
      <c r="N3392" s="2" t="s">
        <v>660</v>
      </c>
      <c r="O3392" s="2" t="s">
        <v>323</v>
      </c>
      <c r="P3392" s="2" t="s">
        <v>2745</v>
      </c>
      <c r="Q3392" s="2" t="s">
        <v>363</v>
      </c>
      <c r="R3392" s="2" t="s">
        <v>605</v>
      </c>
      <c r="S3392" s="2" t="s">
        <v>34</v>
      </c>
      <c r="T3392" s="147">
        <v>3.4359999999999999</v>
      </c>
      <c r="U3392" s="2" t="s">
        <v>3206</v>
      </c>
      <c r="V3392" s="158">
        <v>4.4999999999999998E-2</v>
      </c>
      <c r="W3392" s="160">
        <v>6.5879999999999994E-2</v>
      </c>
      <c r="X3392" s="4" t="s">
        <v>610</v>
      </c>
      <c r="Y3392" s="4" t="s">
        <v>323</v>
      </c>
      <c r="Z3392" s="147">
        <v>675929.84</v>
      </c>
      <c r="AA3392" s="155">
        <v>1</v>
      </c>
      <c r="AB3392" s="174">
        <v>95.42</v>
      </c>
      <c r="AD3392" s="147">
        <v>644.97199999999998</v>
      </c>
      <c r="AG3392" s="2" t="s">
        <v>36</v>
      </c>
      <c r="AH3392" s="160">
        <v>7.36E-4</v>
      </c>
      <c r="AI3392" s="160">
        <v>2.00811284598131E-3</v>
      </c>
      <c r="AJ3392" s="160">
        <v>4.88403242319937E-4</v>
      </c>
      <c r="AK3392" s="191"/>
      <c r="AL3392" s="147"/>
    </row>
    <row r="3393" spans="1:38">
      <c r="A3393" s="2">
        <v>811</v>
      </c>
      <c r="B3393" s="2">
        <v>9732</v>
      </c>
      <c r="C3393" s="2" t="s">
        <v>3202</v>
      </c>
      <c r="D3393" s="2" t="s">
        <v>3203</v>
      </c>
      <c r="E3393" s="4" t="s">
        <v>514</v>
      </c>
      <c r="F3393" s="2" t="s">
        <v>3207</v>
      </c>
      <c r="G3393" s="2" t="s">
        <v>3208</v>
      </c>
      <c r="H3393" s="2" t="s">
        <v>370</v>
      </c>
      <c r="I3393" s="2" t="s">
        <v>1162</v>
      </c>
      <c r="J3393" s="2" t="s">
        <v>30</v>
      </c>
      <c r="K3393" s="2" t="s">
        <v>30</v>
      </c>
      <c r="L3393" s="2" t="s">
        <v>526</v>
      </c>
      <c r="M3393" s="2" t="s">
        <v>45</v>
      </c>
      <c r="N3393" s="2" t="s">
        <v>660</v>
      </c>
      <c r="O3393" s="2" t="s">
        <v>323</v>
      </c>
      <c r="P3393" s="2" t="s">
        <v>2756</v>
      </c>
      <c r="Q3393" s="2" t="s">
        <v>363</v>
      </c>
      <c r="R3393" s="2" t="s">
        <v>605</v>
      </c>
      <c r="S3393" s="2" t="s">
        <v>34</v>
      </c>
      <c r="T3393" s="147">
        <v>2.4449999999999998</v>
      </c>
      <c r="U3393" s="2" t="s">
        <v>2795</v>
      </c>
      <c r="V3393" s="158">
        <v>6.3500000000000001E-2</v>
      </c>
      <c r="W3393" s="160">
        <v>6.1960000000000001E-2</v>
      </c>
      <c r="X3393" s="4" t="s">
        <v>610</v>
      </c>
      <c r="Y3393" s="4" t="s">
        <v>323</v>
      </c>
      <c r="Z3393" s="147">
        <v>293000</v>
      </c>
      <c r="AA3393" s="155">
        <v>1</v>
      </c>
      <c r="AB3393" s="174">
        <v>102.2</v>
      </c>
      <c r="AD3393" s="147">
        <v>299.44600000000003</v>
      </c>
      <c r="AG3393" s="2" t="s">
        <v>36</v>
      </c>
      <c r="AH3393" s="160">
        <v>7.1500000000000003E-4</v>
      </c>
      <c r="AI3393" s="160">
        <v>9.3232128386136796E-4</v>
      </c>
      <c r="AJ3393" s="160">
        <v>2.2675455656440499E-4</v>
      </c>
      <c r="AK3393" s="191"/>
      <c r="AL3393" s="147"/>
    </row>
    <row r="3394" spans="1:38">
      <c r="A3394" s="2">
        <v>811</v>
      </c>
      <c r="B3394" s="2">
        <v>9732</v>
      </c>
      <c r="C3394" s="2" t="s">
        <v>3202</v>
      </c>
      <c r="D3394" s="2" t="s">
        <v>3203</v>
      </c>
      <c r="E3394" s="4" t="s">
        <v>514</v>
      </c>
      <c r="F3394" s="2" t="s">
        <v>3693</v>
      </c>
      <c r="G3394" s="2" t="s">
        <v>3694</v>
      </c>
      <c r="H3394" s="2" t="s">
        <v>370</v>
      </c>
      <c r="I3394" s="2" t="s">
        <v>1162</v>
      </c>
      <c r="J3394" s="2" t="s">
        <v>30</v>
      </c>
      <c r="K3394" s="2" t="s">
        <v>30</v>
      </c>
      <c r="L3394" s="2" t="s">
        <v>526</v>
      </c>
      <c r="M3394" s="2" t="s">
        <v>31</v>
      </c>
      <c r="N3394" s="2" t="s">
        <v>660</v>
      </c>
      <c r="O3394" s="2" t="s">
        <v>323</v>
      </c>
      <c r="P3394" s="2" t="s">
        <v>2756</v>
      </c>
      <c r="Q3394" s="2" t="s">
        <v>363</v>
      </c>
      <c r="R3394" s="2" t="s">
        <v>605</v>
      </c>
      <c r="S3394" s="2" t="s">
        <v>34</v>
      </c>
      <c r="T3394" s="147">
        <v>3.927</v>
      </c>
      <c r="U3394" s="2" t="s">
        <v>3695</v>
      </c>
      <c r="V3394" s="158">
        <v>6.25E-2</v>
      </c>
      <c r="W3394" s="160">
        <v>6.166E-2</v>
      </c>
      <c r="X3394" s="4" t="s">
        <v>610</v>
      </c>
      <c r="Y3394" s="4" t="s">
        <v>323</v>
      </c>
      <c r="Z3394" s="147">
        <v>809000</v>
      </c>
      <c r="AA3394" s="155">
        <v>1</v>
      </c>
      <c r="AB3394" s="174">
        <v>103.18</v>
      </c>
      <c r="AD3394" s="147">
        <v>834.726</v>
      </c>
      <c r="AG3394" s="2" t="s">
        <v>36</v>
      </c>
      <c r="AH3394" s="160">
        <v>1.4710000000000001E-3</v>
      </c>
      <c r="AI3394" s="160">
        <v>2.5989093274136998E-3</v>
      </c>
      <c r="AJ3394" s="160">
        <v>6.3209383105364899E-4</v>
      </c>
      <c r="AK3394" s="191"/>
      <c r="AL3394" s="147"/>
    </row>
    <row r="3395" spans="1:38">
      <c r="A3395" s="2">
        <v>811</v>
      </c>
      <c r="B3395" s="2">
        <v>9732</v>
      </c>
      <c r="C3395" s="2" t="s">
        <v>3209</v>
      </c>
      <c r="D3395" s="2" t="s">
        <v>3210</v>
      </c>
      <c r="E3395" s="4" t="s">
        <v>367</v>
      </c>
      <c r="F3395" s="2" t="s">
        <v>3211</v>
      </c>
      <c r="G3395" s="2" t="s">
        <v>3212</v>
      </c>
      <c r="H3395" s="2" t="s">
        <v>370</v>
      </c>
      <c r="I3395" s="2" t="s">
        <v>951</v>
      </c>
      <c r="J3395" s="2" t="s">
        <v>30</v>
      </c>
      <c r="K3395" s="2" t="s">
        <v>30</v>
      </c>
      <c r="L3395" s="2" t="s">
        <v>526</v>
      </c>
      <c r="M3395" s="2" t="s">
        <v>45</v>
      </c>
      <c r="N3395" s="2" t="s">
        <v>673</v>
      </c>
      <c r="O3395" s="2" t="s">
        <v>323</v>
      </c>
      <c r="P3395" s="2" t="s">
        <v>139</v>
      </c>
      <c r="Q3395" s="2" t="s">
        <v>363</v>
      </c>
      <c r="R3395" s="2" t="s">
        <v>605</v>
      </c>
      <c r="S3395" s="2" t="s">
        <v>34</v>
      </c>
      <c r="T3395" s="147">
        <v>5.4720000000000004</v>
      </c>
      <c r="U3395" s="2" t="s">
        <v>2922</v>
      </c>
      <c r="V3395" s="158">
        <v>2.6499999999999999E-2</v>
      </c>
      <c r="W3395" s="160">
        <v>2.7390000000000001E-2</v>
      </c>
      <c r="X3395" s="4" t="s">
        <v>610</v>
      </c>
      <c r="Y3395" s="4" t="s">
        <v>323</v>
      </c>
      <c r="Z3395" s="147">
        <v>3219226.32</v>
      </c>
      <c r="AA3395" s="155">
        <v>1</v>
      </c>
      <c r="AB3395" s="174">
        <v>116.33</v>
      </c>
      <c r="AD3395" s="147">
        <v>3744.9259999999999</v>
      </c>
      <c r="AG3395" s="2" t="s">
        <v>36</v>
      </c>
      <c r="AH3395" s="160">
        <v>2.1870000000000001E-3</v>
      </c>
      <c r="AI3395" s="160">
        <v>1.16597790447258E-2</v>
      </c>
      <c r="AJ3395" s="160">
        <v>2.8358336044582702E-3</v>
      </c>
      <c r="AK3395" s="191"/>
      <c r="AL3395" s="147"/>
    </row>
    <row r="3396" spans="1:38">
      <c r="A3396" s="2">
        <v>811</v>
      </c>
      <c r="B3396" s="2">
        <v>9732</v>
      </c>
      <c r="C3396" s="2" t="s">
        <v>2335</v>
      </c>
      <c r="D3396" s="2" t="s">
        <v>2336</v>
      </c>
      <c r="E3396" s="4" t="s">
        <v>367</v>
      </c>
      <c r="F3396" s="2" t="s">
        <v>3213</v>
      </c>
      <c r="G3396" s="2" t="s">
        <v>3214</v>
      </c>
      <c r="H3396" s="2" t="s">
        <v>370</v>
      </c>
      <c r="I3396" s="2" t="s">
        <v>1162</v>
      </c>
      <c r="J3396" s="2" t="s">
        <v>30</v>
      </c>
      <c r="K3396" s="2" t="s">
        <v>499</v>
      </c>
      <c r="L3396" s="2" t="s">
        <v>526</v>
      </c>
      <c r="M3396" s="2" t="s">
        <v>45</v>
      </c>
      <c r="N3396" s="2" t="s">
        <v>660</v>
      </c>
      <c r="O3396" s="2" t="s">
        <v>323</v>
      </c>
      <c r="P3396" s="2" t="s">
        <v>2756</v>
      </c>
      <c r="Q3396" s="2" t="s">
        <v>612</v>
      </c>
      <c r="R3396" s="2" t="s">
        <v>605</v>
      </c>
      <c r="S3396" s="2" t="s">
        <v>34</v>
      </c>
      <c r="T3396" s="147">
        <v>0.81799999999999995</v>
      </c>
      <c r="U3396" s="2" t="s">
        <v>239</v>
      </c>
      <c r="V3396" s="158">
        <v>5.0999999999999997E-2</v>
      </c>
      <c r="W3396" s="160">
        <v>4.7690000000000003E-2</v>
      </c>
      <c r="X3396" s="4" t="s">
        <v>610</v>
      </c>
      <c r="Y3396" s="4" t="s">
        <v>323</v>
      </c>
      <c r="Z3396" s="147">
        <v>51040.32</v>
      </c>
      <c r="AA3396" s="155">
        <v>1</v>
      </c>
      <c r="AB3396" s="174">
        <v>101.17</v>
      </c>
      <c r="AD3396" s="147">
        <v>51.637</v>
      </c>
      <c r="AG3396" s="2" t="s">
        <v>36</v>
      </c>
      <c r="AH3396" s="160">
        <v>2.7E-4</v>
      </c>
      <c r="AI3396" s="160">
        <v>1.6077266885564299E-4</v>
      </c>
      <c r="AJ3396" s="160">
        <v>3.9102330779201799E-5</v>
      </c>
      <c r="AK3396" s="191"/>
      <c r="AL3396" s="147"/>
    </row>
    <row r="3397" spans="1:38">
      <c r="A3397" s="2">
        <v>811</v>
      </c>
      <c r="B3397" s="2">
        <v>9732</v>
      </c>
      <c r="C3397" s="2" t="s">
        <v>2335</v>
      </c>
      <c r="D3397" s="2" t="s">
        <v>2336</v>
      </c>
      <c r="E3397" s="4" t="s">
        <v>367</v>
      </c>
      <c r="F3397" s="2" t="s">
        <v>3215</v>
      </c>
      <c r="G3397" s="2" t="s">
        <v>3216</v>
      </c>
      <c r="H3397" s="2" t="s">
        <v>370</v>
      </c>
      <c r="I3397" s="2" t="s">
        <v>1162</v>
      </c>
      <c r="J3397" s="2" t="s">
        <v>30</v>
      </c>
      <c r="K3397" s="2" t="s">
        <v>499</v>
      </c>
      <c r="L3397" s="2" t="s">
        <v>526</v>
      </c>
      <c r="M3397" s="2" t="s">
        <v>45</v>
      </c>
      <c r="N3397" s="2" t="s">
        <v>660</v>
      </c>
      <c r="O3397" s="2" t="s">
        <v>323</v>
      </c>
      <c r="P3397" s="2" t="s">
        <v>2756</v>
      </c>
      <c r="Q3397" s="2" t="s">
        <v>612</v>
      </c>
      <c r="R3397" s="2" t="s">
        <v>605</v>
      </c>
      <c r="S3397" s="2" t="s">
        <v>34</v>
      </c>
      <c r="T3397" s="147">
        <v>5.8979999999999997</v>
      </c>
      <c r="U3397" s="2" t="s">
        <v>3217</v>
      </c>
      <c r="V3397" s="158">
        <v>2.8000000000000001E-2</v>
      </c>
      <c r="W3397" s="160">
        <v>6.1089999999999998E-2</v>
      </c>
      <c r="X3397" s="4" t="s">
        <v>610</v>
      </c>
      <c r="Y3397" s="4" t="s">
        <v>323</v>
      </c>
      <c r="Z3397" s="147">
        <v>1402029.6</v>
      </c>
      <c r="AA3397" s="155">
        <v>1</v>
      </c>
      <c r="AB3397" s="174">
        <v>82.89</v>
      </c>
      <c r="AC3397" s="147">
        <v>49.875999999999998</v>
      </c>
      <c r="AD3397" s="147">
        <v>1212.019</v>
      </c>
      <c r="AG3397" s="2" t="s">
        <v>36</v>
      </c>
      <c r="AH3397" s="160">
        <v>2.5300000000000001E-3</v>
      </c>
      <c r="AI3397" s="160">
        <v>3.7736048329671001E-3</v>
      </c>
      <c r="AJ3397" s="160">
        <v>9.1779744317838302E-4</v>
      </c>
      <c r="AK3397" s="191"/>
      <c r="AL3397" s="147"/>
    </row>
    <row r="3398" spans="1:38">
      <c r="A3398" s="2">
        <v>811</v>
      </c>
      <c r="B3398" s="2">
        <v>9732</v>
      </c>
      <c r="C3398" s="2" t="s">
        <v>3218</v>
      </c>
      <c r="D3398" s="2" t="s">
        <v>3219</v>
      </c>
      <c r="E3398" s="4" t="s">
        <v>514</v>
      </c>
      <c r="F3398" s="2" t="s">
        <v>3220</v>
      </c>
      <c r="G3398" s="2" t="s">
        <v>3221</v>
      </c>
      <c r="H3398" s="2" t="s">
        <v>370</v>
      </c>
      <c r="I3398" s="2" t="s">
        <v>1162</v>
      </c>
      <c r="J3398" s="2" t="s">
        <v>30</v>
      </c>
      <c r="K3398" s="2" t="s">
        <v>137</v>
      </c>
      <c r="L3398" s="2" t="s">
        <v>526</v>
      </c>
      <c r="M3398" s="2" t="s">
        <v>45</v>
      </c>
      <c r="N3398" s="2" t="s">
        <v>660</v>
      </c>
      <c r="O3398" s="2" t="s">
        <v>323</v>
      </c>
      <c r="P3398" s="2" t="s">
        <v>2756</v>
      </c>
      <c r="Q3398" s="2" t="s">
        <v>363</v>
      </c>
      <c r="R3398" s="2" t="s">
        <v>605</v>
      </c>
      <c r="S3398" s="2" t="s">
        <v>34</v>
      </c>
      <c r="T3398" s="147">
        <v>2.1349999999999998</v>
      </c>
      <c r="U3398" s="2" t="s">
        <v>2983</v>
      </c>
      <c r="V3398" s="158">
        <v>3.49E-2</v>
      </c>
      <c r="W3398" s="160">
        <v>6.4509999999999998E-2</v>
      </c>
      <c r="X3398" s="4" t="s">
        <v>610</v>
      </c>
      <c r="Y3398" s="4" t="s">
        <v>323</v>
      </c>
      <c r="Z3398" s="147">
        <v>522000</v>
      </c>
      <c r="AA3398" s="155">
        <v>1</v>
      </c>
      <c r="AB3398" s="174">
        <v>95.01</v>
      </c>
      <c r="AD3398" s="147">
        <v>495.952</v>
      </c>
      <c r="AG3398" s="2" t="s">
        <v>36</v>
      </c>
      <c r="AH3398" s="160">
        <v>5.5199999999999997E-4</v>
      </c>
      <c r="AI3398" s="160">
        <v>1.54414081950626E-3</v>
      </c>
      <c r="AJ3398" s="160">
        <v>3.7555826822913401E-4</v>
      </c>
      <c r="AK3398" s="191"/>
      <c r="AL3398" s="147"/>
    </row>
    <row r="3399" spans="1:38">
      <c r="A3399" s="2">
        <v>811</v>
      </c>
      <c r="B3399" s="2">
        <v>9732</v>
      </c>
      <c r="C3399" s="2" t="s">
        <v>2095</v>
      </c>
      <c r="D3399" s="2" t="s">
        <v>2096</v>
      </c>
      <c r="E3399" s="4" t="s">
        <v>367</v>
      </c>
      <c r="F3399" s="2" t="s">
        <v>3222</v>
      </c>
      <c r="G3399" s="2" t="s">
        <v>3223</v>
      </c>
      <c r="H3399" s="2" t="s">
        <v>370</v>
      </c>
      <c r="I3399" s="2" t="s">
        <v>951</v>
      </c>
      <c r="J3399" s="2" t="s">
        <v>30</v>
      </c>
      <c r="K3399" s="2" t="s">
        <v>30</v>
      </c>
      <c r="L3399" s="2" t="s">
        <v>526</v>
      </c>
      <c r="M3399" s="2" t="s">
        <v>45</v>
      </c>
      <c r="N3399" s="2" t="s">
        <v>659</v>
      </c>
      <c r="O3399" s="2" t="s">
        <v>323</v>
      </c>
      <c r="P3399" s="2" t="s">
        <v>2745</v>
      </c>
      <c r="Q3399" s="2" t="s">
        <v>612</v>
      </c>
      <c r="R3399" s="2" t="s">
        <v>605</v>
      </c>
      <c r="S3399" s="2" t="s">
        <v>34</v>
      </c>
      <c r="T3399" s="147">
        <v>0.28499999999999998</v>
      </c>
      <c r="U3399" s="2" t="s">
        <v>3224</v>
      </c>
      <c r="V3399" s="158">
        <v>2.75E-2</v>
      </c>
      <c r="W3399" s="160">
        <v>4.6550000000000001E-2</v>
      </c>
      <c r="X3399" s="4" t="s">
        <v>610</v>
      </c>
      <c r="Y3399" s="4" t="s">
        <v>323</v>
      </c>
      <c r="Z3399" s="147">
        <v>4110.71</v>
      </c>
      <c r="AA3399" s="155">
        <v>1</v>
      </c>
      <c r="AB3399" s="174">
        <v>116.74</v>
      </c>
      <c r="AD3399" s="147">
        <v>4.7990000000000004</v>
      </c>
      <c r="AG3399" s="2" t="s">
        <v>36</v>
      </c>
      <c r="AH3399" s="160">
        <v>3.0000000000000001E-5</v>
      </c>
      <c r="AI3399" s="160">
        <v>1.49411357329543E-5</v>
      </c>
      <c r="AJ3399" s="160">
        <v>3.6339088963654E-6</v>
      </c>
      <c r="AK3399" s="191"/>
      <c r="AL3399" s="147"/>
    </row>
    <row r="3400" spans="1:38">
      <c r="A3400" s="2">
        <v>811</v>
      </c>
      <c r="B3400" s="2">
        <v>9732</v>
      </c>
      <c r="C3400" s="2" t="s">
        <v>2095</v>
      </c>
      <c r="D3400" s="2" t="s">
        <v>2096</v>
      </c>
      <c r="E3400" s="4" t="s">
        <v>367</v>
      </c>
      <c r="F3400" s="2" t="s">
        <v>3928</v>
      </c>
      <c r="G3400" s="2" t="s">
        <v>3929</v>
      </c>
      <c r="H3400" s="2" t="s">
        <v>370</v>
      </c>
      <c r="I3400" s="2" t="s">
        <v>951</v>
      </c>
      <c r="J3400" s="2" t="s">
        <v>30</v>
      </c>
      <c r="K3400" s="2" t="s">
        <v>30</v>
      </c>
      <c r="L3400" s="2" t="s">
        <v>526</v>
      </c>
      <c r="M3400" s="2" t="s">
        <v>45</v>
      </c>
      <c r="N3400" s="2" t="s">
        <v>659</v>
      </c>
      <c r="O3400" s="2" t="s">
        <v>323</v>
      </c>
      <c r="P3400" s="2" t="s">
        <v>2745</v>
      </c>
      <c r="Q3400" s="2" t="s">
        <v>612</v>
      </c>
      <c r="R3400" s="2" t="s">
        <v>605</v>
      </c>
      <c r="S3400" s="2" t="s">
        <v>34</v>
      </c>
      <c r="T3400" s="147">
        <v>2.91</v>
      </c>
      <c r="U3400" s="2" t="s">
        <v>3930</v>
      </c>
      <c r="V3400" s="158">
        <v>1.9599999999999999E-2</v>
      </c>
      <c r="W3400" s="160">
        <v>2.7640000000000001E-2</v>
      </c>
      <c r="X3400" s="4" t="s">
        <v>610</v>
      </c>
      <c r="Y3400" s="4" t="s">
        <v>323</v>
      </c>
      <c r="Z3400" s="147">
        <v>24100.9</v>
      </c>
      <c r="AA3400" s="155">
        <v>1</v>
      </c>
      <c r="AB3400" s="174">
        <v>114.46</v>
      </c>
      <c r="AD3400" s="147">
        <v>27.585999999999999</v>
      </c>
      <c r="AG3400" s="2" t="s">
        <v>36</v>
      </c>
      <c r="AH3400" s="160">
        <v>2.0999999999999999E-5</v>
      </c>
      <c r="AI3400" s="160">
        <v>8.5888315461831003E-5</v>
      </c>
      <c r="AJ3400" s="160">
        <v>2.08893299163459E-5</v>
      </c>
      <c r="AK3400" s="191"/>
      <c r="AL3400" s="147"/>
    </row>
    <row r="3401" spans="1:38">
      <c r="A3401" s="2">
        <v>811</v>
      </c>
      <c r="B3401" s="2">
        <v>9732</v>
      </c>
      <c r="C3401" s="2" t="s">
        <v>2095</v>
      </c>
      <c r="D3401" s="2" t="s">
        <v>2096</v>
      </c>
      <c r="E3401" s="4" t="s">
        <v>367</v>
      </c>
      <c r="F3401" s="2" t="s">
        <v>3225</v>
      </c>
      <c r="G3401" s="2" t="s">
        <v>3226</v>
      </c>
      <c r="H3401" s="2" t="s">
        <v>370</v>
      </c>
      <c r="I3401" s="2" t="s">
        <v>951</v>
      </c>
      <c r="J3401" s="2" t="s">
        <v>30</v>
      </c>
      <c r="K3401" s="2" t="s">
        <v>30</v>
      </c>
      <c r="L3401" s="2" t="s">
        <v>526</v>
      </c>
      <c r="M3401" s="2" t="s">
        <v>45</v>
      </c>
      <c r="N3401" s="2" t="s">
        <v>659</v>
      </c>
      <c r="O3401" s="2" t="s">
        <v>323</v>
      </c>
      <c r="P3401" s="2" t="s">
        <v>2745</v>
      </c>
      <c r="Q3401" s="2" t="s">
        <v>612</v>
      </c>
      <c r="R3401" s="2" t="s">
        <v>605</v>
      </c>
      <c r="S3401" s="2" t="s">
        <v>34</v>
      </c>
      <c r="T3401" s="147">
        <v>5.843</v>
      </c>
      <c r="U3401" s="2" t="s">
        <v>3227</v>
      </c>
      <c r="V3401" s="158">
        <v>1.5800000000000002E-2</v>
      </c>
      <c r="W3401" s="160">
        <v>3.3910000000000003E-2</v>
      </c>
      <c r="X3401" s="4" t="s">
        <v>610</v>
      </c>
      <c r="Y3401" s="4" t="s">
        <v>323</v>
      </c>
      <c r="Z3401" s="147">
        <v>953682.86</v>
      </c>
      <c r="AA3401" s="155">
        <v>1</v>
      </c>
      <c r="AB3401" s="174">
        <v>104.08</v>
      </c>
      <c r="AD3401" s="147">
        <v>992.59299999999996</v>
      </c>
      <c r="AG3401" s="2" t="s">
        <v>36</v>
      </c>
      <c r="AH3401" s="160">
        <v>7.6900000000000004E-4</v>
      </c>
      <c r="AI3401" s="160">
        <v>3.0904259620492401E-3</v>
      </c>
      <c r="AJ3401" s="160">
        <v>7.5163806806732001E-4</v>
      </c>
      <c r="AK3401" s="191"/>
      <c r="AL3401" s="147"/>
    </row>
    <row r="3402" spans="1:38">
      <c r="A3402" s="2">
        <v>811</v>
      </c>
      <c r="B3402" s="2">
        <v>9732</v>
      </c>
      <c r="C3402" s="2" t="s">
        <v>2095</v>
      </c>
      <c r="D3402" s="2" t="s">
        <v>2096</v>
      </c>
      <c r="E3402" s="4" t="s">
        <v>367</v>
      </c>
      <c r="F3402" s="2" t="s">
        <v>3696</v>
      </c>
      <c r="G3402" s="2" t="s">
        <v>3697</v>
      </c>
      <c r="H3402" s="2" t="s">
        <v>370</v>
      </c>
      <c r="I3402" s="2" t="s">
        <v>951</v>
      </c>
      <c r="J3402" s="2" t="s">
        <v>30</v>
      </c>
      <c r="K3402" s="2" t="s">
        <v>30</v>
      </c>
      <c r="L3402" s="2" t="s">
        <v>526</v>
      </c>
      <c r="M3402" s="2" t="s">
        <v>31</v>
      </c>
      <c r="N3402" s="2" t="s">
        <v>659</v>
      </c>
      <c r="O3402" s="2" t="s">
        <v>323</v>
      </c>
      <c r="P3402" s="2" t="s">
        <v>2756</v>
      </c>
      <c r="Q3402" s="2" t="s">
        <v>363</v>
      </c>
      <c r="R3402" s="2" t="s">
        <v>605</v>
      </c>
      <c r="S3402" s="2" t="s">
        <v>34</v>
      </c>
      <c r="T3402" s="147">
        <v>7.343</v>
      </c>
      <c r="U3402" s="2" t="s">
        <v>3698</v>
      </c>
      <c r="V3402" s="158">
        <v>0.03</v>
      </c>
      <c r="W3402" s="160">
        <v>3.671E-2</v>
      </c>
      <c r="X3402" s="4" t="s">
        <v>610</v>
      </c>
      <c r="Y3402" s="4" t="s">
        <v>323</v>
      </c>
      <c r="Z3402" s="147">
        <v>1271779</v>
      </c>
      <c r="AA3402" s="155">
        <v>1</v>
      </c>
      <c r="AB3402" s="174">
        <v>100.07</v>
      </c>
      <c r="AD3402" s="147">
        <v>1272.6690000000001</v>
      </c>
      <c r="AG3402" s="2" t="s">
        <v>36</v>
      </c>
      <c r="AH3402" s="160">
        <v>5.7809999999999997E-3</v>
      </c>
      <c r="AI3402" s="160">
        <v>3.9624393870980896E-3</v>
      </c>
      <c r="AJ3402" s="160">
        <v>9.6372484645364405E-4</v>
      </c>
      <c r="AK3402" s="191"/>
      <c r="AL3402" s="147"/>
    </row>
    <row r="3403" spans="1:38">
      <c r="A3403" s="2">
        <v>811</v>
      </c>
      <c r="B3403" s="2">
        <v>9732</v>
      </c>
      <c r="C3403" s="2" t="s">
        <v>2107</v>
      </c>
      <c r="D3403" s="2" t="s">
        <v>2108</v>
      </c>
      <c r="E3403" s="4" t="s">
        <v>367</v>
      </c>
      <c r="F3403" s="2" t="s">
        <v>3232</v>
      </c>
      <c r="G3403" s="2" t="s">
        <v>3233</v>
      </c>
      <c r="H3403" s="2" t="s">
        <v>370</v>
      </c>
      <c r="I3403" s="2" t="s">
        <v>951</v>
      </c>
      <c r="J3403" s="2" t="s">
        <v>30</v>
      </c>
      <c r="K3403" s="2" t="s">
        <v>30</v>
      </c>
      <c r="L3403" s="2" t="s">
        <v>526</v>
      </c>
      <c r="M3403" s="2" t="s">
        <v>45</v>
      </c>
      <c r="N3403" s="2" t="s">
        <v>659</v>
      </c>
      <c r="O3403" s="2" t="s">
        <v>323</v>
      </c>
      <c r="P3403" s="2" t="s">
        <v>139</v>
      </c>
      <c r="Q3403" s="2" t="s">
        <v>612</v>
      </c>
      <c r="R3403" s="2" t="s">
        <v>605</v>
      </c>
      <c r="S3403" s="2" t="s">
        <v>34</v>
      </c>
      <c r="T3403" s="147">
        <v>2.6890000000000001</v>
      </c>
      <c r="U3403" s="2" t="s">
        <v>3234</v>
      </c>
      <c r="V3403" s="158">
        <v>1.34E-2</v>
      </c>
      <c r="W3403" s="160">
        <v>2.819E-2</v>
      </c>
      <c r="X3403" s="4" t="s">
        <v>610</v>
      </c>
      <c r="Y3403" s="4" t="s">
        <v>323</v>
      </c>
      <c r="Z3403" s="147">
        <v>994368.61</v>
      </c>
      <c r="AA3403" s="155">
        <v>1</v>
      </c>
      <c r="AB3403" s="174">
        <v>112.38</v>
      </c>
      <c r="AD3403" s="147">
        <v>1117.471</v>
      </c>
      <c r="AG3403" s="2" t="s">
        <v>36</v>
      </c>
      <c r="AH3403" s="160">
        <v>3.7500000000000001E-4</v>
      </c>
      <c r="AI3403" s="160">
        <v>3.4792330212193401E-3</v>
      </c>
      <c r="AJ3403" s="160">
        <v>8.4620179177217895E-4</v>
      </c>
      <c r="AK3403" s="191"/>
      <c r="AL3403" s="147"/>
    </row>
    <row r="3404" spans="1:38">
      <c r="A3404" s="2">
        <v>811</v>
      </c>
      <c r="B3404" s="2">
        <v>9732</v>
      </c>
      <c r="C3404" s="2" t="s">
        <v>2107</v>
      </c>
      <c r="D3404" s="2" t="s">
        <v>2108</v>
      </c>
      <c r="E3404" s="4" t="s">
        <v>367</v>
      </c>
      <c r="F3404" s="2" t="s">
        <v>3235</v>
      </c>
      <c r="G3404" s="2" t="s">
        <v>3236</v>
      </c>
      <c r="H3404" s="2" t="s">
        <v>370</v>
      </c>
      <c r="I3404" s="2" t="s">
        <v>951</v>
      </c>
      <c r="J3404" s="2" t="s">
        <v>30</v>
      </c>
      <c r="K3404" s="2" t="s">
        <v>30</v>
      </c>
      <c r="L3404" s="2" t="s">
        <v>526</v>
      </c>
      <c r="M3404" s="2" t="s">
        <v>45</v>
      </c>
      <c r="N3404" s="2" t="s">
        <v>659</v>
      </c>
      <c r="O3404" s="2" t="s">
        <v>323</v>
      </c>
      <c r="P3404" s="2" t="s">
        <v>139</v>
      </c>
      <c r="Q3404" s="2" t="s">
        <v>612</v>
      </c>
      <c r="R3404" s="2" t="s">
        <v>605</v>
      </c>
      <c r="S3404" s="2" t="s">
        <v>34</v>
      </c>
      <c r="T3404" s="147">
        <v>2.456</v>
      </c>
      <c r="U3404" s="2" t="s">
        <v>2765</v>
      </c>
      <c r="V3404" s="158">
        <v>1.77E-2</v>
      </c>
      <c r="W3404" s="160">
        <v>2.7099999999999999E-2</v>
      </c>
      <c r="X3404" s="4" t="s">
        <v>610</v>
      </c>
      <c r="Y3404" s="4" t="s">
        <v>323</v>
      </c>
      <c r="Z3404" s="147">
        <v>429116.8</v>
      </c>
      <c r="AA3404" s="155">
        <v>1</v>
      </c>
      <c r="AB3404" s="174">
        <v>113.19</v>
      </c>
      <c r="AD3404" s="147">
        <v>485.71699999999998</v>
      </c>
      <c r="AG3404" s="2" t="s">
        <v>36</v>
      </c>
      <c r="AH3404" s="160">
        <v>1.65E-4</v>
      </c>
      <c r="AI3404" s="160">
        <v>1.5122746079393901E-3</v>
      </c>
      <c r="AJ3404" s="160">
        <v>3.67807926369186E-4</v>
      </c>
      <c r="AK3404" s="191"/>
      <c r="AL3404" s="147"/>
    </row>
    <row r="3405" spans="1:38">
      <c r="A3405" s="2">
        <v>811</v>
      </c>
      <c r="B3405" s="2">
        <v>9732</v>
      </c>
      <c r="C3405" s="2" t="s">
        <v>2107</v>
      </c>
      <c r="D3405" s="2" t="s">
        <v>2108</v>
      </c>
      <c r="E3405" s="4" t="s">
        <v>367</v>
      </c>
      <c r="F3405" s="2" t="s">
        <v>3237</v>
      </c>
      <c r="G3405" s="2" t="s">
        <v>3238</v>
      </c>
      <c r="H3405" s="2" t="s">
        <v>370</v>
      </c>
      <c r="I3405" s="2" t="s">
        <v>951</v>
      </c>
      <c r="J3405" s="2" t="s">
        <v>30</v>
      </c>
      <c r="K3405" s="2" t="s">
        <v>30</v>
      </c>
      <c r="L3405" s="2" t="s">
        <v>526</v>
      </c>
      <c r="M3405" s="2" t="s">
        <v>45</v>
      </c>
      <c r="N3405" s="2" t="s">
        <v>659</v>
      </c>
      <c r="O3405" s="2" t="s">
        <v>323</v>
      </c>
      <c r="P3405" s="2" t="s">
        <v>139</v>
      </c>
      <c r="Q3405" s="2" t="s">
        <v>612</v>
      </c>
      <c r="R3405" s="2" t="s">
        <v>605</v>
      </c>
      <c r="S3405" s="2" t="s">
        <v>34</v>
      </c>
      <c r="T3405" s="147">
        <v>5.4669999999999996</v>
      </c>
      <c r="U3405" s="2" t="s">
        <v>2998</v>
      </c>
      <c r="V3405" s="158">
        <v>2.4799999999999999E-2</v>
      </c>
      <c r="W3405" s="160">
        <v>3.1829999999999997E-2</v>
      </c>
      <c r="X3405" s="4" t="s">
        <v>610</v>
      </c>
      <c r="Y3405" s="4" t="s">
        <v>323</v>
      </c>
      <c r="Z3405" s="147">
        <v>1574058</v>
      </c>
      <c r="AA3405" s="155">
        <v>1</v>
      </c>
      <c r="AB3405" s="174">
        <v>111.87</v>
      </c>
      <c r="AD3405" s="147">
        <v>1760.8989999999999</v>
      </c>
      <c r="AG3405" s="2" t="s">
        <v>36</v>
      </c>
      <c r="AH3405" s="160">
        <v>4.7800000000000002E-4</v>
      </c>
      <c r="AI3405" s="160">
        <v>5.4825354901253199E-3</v>
      </c>
      <c r="AJ3405" s="160">
        <v>1.3334350780485199E-3</v>
      </c>
      <c r="AK3405" s="191"/>
      <c r="AL3405" s="147"/>
    </row>
    <row r="3406" spans="1:38">
      <c r="A3406" s="2">
        <v>811</v>
      </c>
      <c r="B3406" s="2">
        <v>9732</v>
      </c>
      <c r="C3406" s="2" t="s">
        <v>2107</v>
      </c>
      <c r="D3406" s="2" t="s">
        <v>2108</v>
      </c>
      <c r="E3406" s="4" t="s">
        <v>367</v>
      </c>
      <c r="F3406" s="2" t="s">
        <v>3239</v>
      </c>
      <c r="G3406" s="2" t="s">
        <v>3240</v>
      </c>
      <c r="H3406" s="2" t="s">
        <v>370</v>
      </c>
      <c r="I3406" s="2" t="s">
        <v>951</v>
      </c>
      <c r="J3406" s="2" t="s">
        <v>30</v>
      </c>
      <c r="K3406" s="2" t="s">
        <v>30</v>
      </c>
      <c r="L3406" s="2" t="s">
        <v>526</v>
      </c>
      <c r="M3406" s="2" t="s">
        <v>45</v>
      </c>
      <c r="N3406" s="2" t="s">
        <v>659</v>
      </c>
      <c r="O3406" s="2" t="s">
        <v>323</v>
      </c>
      <c r="P3406" s="2" t="s">
        <v>139</v>
      </c>
      <c r="Q3406" s="2" t="s">
        <v>363</v>
      </c>
      <c r="R3406" s="2" t="s">
        <v>605</v>
      </c>
      <c r="S3406" s="2" t="s">
        <v>34</v>
      </c>
      <c r="T3406" s="147">
        <v>6.7329999999999997</v>
      </c>
      <c r="U3406" s="2" t="s">
        <v>3241</v>
      </c>
      <c r="V3406" s="158">
        <v>8.9999999999999993E-3</v>
      </c>
      <c r="W3406" s="160">
        <v>3.3419999999999998E-2</v>
      </c>
      <c r="X3406" s="4" t="s">
        <v>610</v>
      </c>
      <c r="Y3406" s="4" t="s">
        <v>323</v>
      </c>
      <c r="Z3406" s="147">
        <v>2818451.62</v>
      </c>
      <c r="AA3406" s="155">
        <v>1</v>
      </c>
      <c r="AB3406" s="174">
        <v>96.33</v>
      </c>
      <c r="AD3406" s="147">
        <v>2715.0140000000001</v>
      </c>
      <c r="AG3406" s="2" t="s">
        <v>36</v>
      </c>
      <c r="AH3406" s="160">
        <v>1.024E-3</v>
      </c>
      <c r="AI3406" s="160">
        <v>8.45316268567157E-3</v>
      </c>
      <c r="AJ3406" s="160">
        <v>2.0559362845579401E-3</v>
      </c>
      <c r="AK3406" s="191"/>
      <c r="AL3406" s="147"/>
    </row>
    <row r="3407" spans="1:38">
      <c r="A3407" s="2">
        <v>811</v>
      </c>
      <c r="B3407" s="2">
        <v>9732</v>
      </c>
      <c r="C3407" s="2" t="s">
        <v>2107</v>
      </c>
      <c r="D3407" s="2" t="s">
        <v>2108</v>
      </c>
      <c r="E3407" s="4" t="s">
        <v>367</v>
      </c>
      <c r="F3407" s="2" t="s">
        <v>3242</v>
      </c>
      <c r="G3407" s="2" t="s">
        <v>3243</v>
      </c>
      <c r="H3407" s="2" t="s">
        <v>370</v>
      </c>
      <c r="I3407" s="2" t="s">
        <v>951</v>
      </c>
      <c r="J3407" s="2" t="s">
        <v>30</v>
      </c>
      <c r="K3407" s="2" t="s">
        <v>30</v>
      </c>
      <c r="L3407" s="2" t="s">
        <v>526</v>
      </c>
      <c r="M3407" s="2" t="s">
        <v>45</v>
      </c>
      <c r="N3407" s="2" t="s">
        <v>659</v>
      </c>
      <c r="O3407" s="2" t="s">
        <v>323</v>
      </c>
      <c r="P3407" s="2" t="s">
        <v>139</v>
      </c>
      <c r="Q3407" s="2" t="s">
        <v>363</v>
      </c>
      <c r="R3407" s="2" t="s">
        <v>605</v>
      </c>
      <c r="S3407" s="2" t="s">
        <v>34</v>
      </c>
      <c r="T3407" s="147">
        <v>10.343</v>
      </c>
      <c r="U3407" s="2" t="s">
        <v>3244</v>
      </c>
      <c r="V3407" s="158">
        <v>1.6899999999999998E-2</v>
      </c>
      <c r="W3407" s="160">
        <v>3.635E-2</v>
      </c>
      <c r="X3407" s="4" t="s">
        <v>610</v>
      </c>
      <c r="Y3407" s="4" t="s">
        <v>323</v>
      </c>
      <c r="Z3407" s="147">
        <v>2033326</v>
      </c>
      <c r="AA3407" s="155">
        <v>1</v>
      </c>
      <c r="AB3407" s="174">
        <v>93.61</v>
      </c>
      <c r="AD3407" s="147">
        <v>1903.396</v>
      </c>
      <c r="AG3407" s="2" t="s">
        <v>36</v>
      </c>
      <c r="AH3407" s="160">
        <v>4.66E-4</v>
      </c>
      <c r="AI3407" s="160">
        <v>5.9262005146248301E-3</v>
      </c>
      <c r="AJ3407" s="160">
        <v>1.4413410838803899E-3</v>
      </c>
      <c r="AK3407" s="191"/>
      <c r="AL3407" s="147"/>
    </row>
    <row r="3408" spans="1:38">
      <c r="A3408" s="2">
        <v>811</v>
      </c>
      <c r="B3408" s="2">
        <v>9732</v>
      </c>
      <c r="C3408" s="2" t="s">
        <v>2107</v>
      </c>
      <c r="D3408" s="2" t="s">
        <v>2108</v>
      </c>
      <c r="E3408" s="4" t="s">
        <v>367</v>
      </c>
      <c r="F3408" s="2" t="s">
        <v>3245</v>
      </c>
      <c r="G3408" s="2" t="s">
        <v>3246</v>
      </c>
      <c r="H3408" s="2" t="s">
        <v>370</v>
      </c>
      <c r="I3408" s="2" t="s">
        <v>951</v>
      </c>
      <c r="J3408" s="2" t="s">
        <v>30</v>
      </c>
      <c r="K3408" s="2" t="s">
        <v>30</v>
      </c>
      <c r="L3408" s="2" t="s">
        <v>526</v>
      </c>
      <c r="M3408" s="2" t="s">
        <v>45</v>
      </c>
      <c r="N3408" s="2" t="s">
        <v>659</v>
      </c>
      <c r="O3408" s="2" t="s">
        <v>323</v>
      </c>
      <c r="P3408" s="2" t="s">
        <v>139</v>
      </c>
      <c r="Q3408" s="2" t="s">
        <v>363</v>
      </c>
      <c r="R3408" s="2" t="s">
        <v>605</v>
      </c>
      <c r="S3408" s="2" t="s">
        <v>34</v>
      </c>
      <c r="T3408" s="147">
        <v>0.45800000000000002</v>
      </c>
      <c r="U3408" s="2" t="s">
        <v>3247</v>
      </c>
      <c r="V3408" s="158">
        <v>6.4999999999999997E-3</v>
      </c>
      <c r="W3408" s="160">
        <v>2.793E-2</v>
      </c>
      <c r="X3408" s="4" t="s">
        <v>610</v>
      </c>
      <c r="Y3408" s="4" t="s">
        <v>323</v>
      </c>
      <c r="Z3408" s="147">
        <v>13674.5</v>
      </c>
      <c r="AA3408" s="155">
        <v>1</v>
      </c>
      <c r="AB3408" s="174">
        <v>114.12</v>
      </c>
      <c r="AC3408" s="147">
        <v>5.0999999999999997E-2</v>
      </c>
      <c r="AD3408" s="147">
        <v>15.657</v>
      </c>
      <c r="AG3408" s="2" t="s">
        <v>36</v>
      </c>
      <c r="AH3408" s="160">
        <v>2.5000000000000001E-5</v>
      </c>
      <c r="AI3408" s="160">
        <v>4.8746590471398099E-5</v>
      </c>
      <c r="AJ3408" s="160">
        <v>1.1855903858151299E-5</v>
      </c>
      <c r="AK3408" s="191"/>
      <c r="AL3408" s="147"/>
    </row>
    <row r="3409" spans="1:38">
      <c r="A3409" s="2">
        <v>811</v>
      </c>
      <c r="B3409" s="2">
        <v>9732</v>
      </c>
      <c r="C3409" s="2" t="s">
        <v>2115</v>
      </c>
      <c r="D3409" s="2" t="s">
        <v>2116</v>
      </c>
      <c r="E3409" s="4" t="s">
        <v>367</v>
      </c>
      <c r="F3409" s="2" t="s">
        <v>3702</v>
      </c>
      <c r="G3409" s="2" t="s">
        <v>3703</v>
      </c>
      <c r="H3409" s="2" t="s">
        <v>370</v>
      </c>
      <c r="I3409" s="2" t="s">
        <v>1162</v>
      </c>
      <c r="J3409" s="2" t="s">
        <v>30</v>
      </c>
      <c r="K3409" s="2" t="s">
        <v>30</v>
      </c>
      <c r="L3409" s="2" t="s">
        <v>526</v>
      </c>
      <c r="M3409" s="2" t="s">
        <v>45</v>
      </c>
      <c r="N3409" s="2" t="s">
        <v>642</v>
      </c>
      <c r="O3409" s="2" t="s">
        <v>323</v>
      </c>
      <c r="P3409" s="2" t="s">
        <v>374</v>
      </c>
      <c r="Q3409" s="2" t="s">
        <v>375</v>
      </c>
      <c r="R3409" s="2" t="s">
        <v>375</v>
      </c>
      <c r="S3409" s="2" t="s">
        <v>34</v>
      </c>
      <c r="T3409" s="147">
        <v>2.105</v>
      </c>
      <c r="U3409" s="2" t="s">
        <v>2983</v>
      </c>
      <c r="V3409" s="158">
        <v>7.3999999999999996E-2</v>
      </c>
      <c r="W3409" s="160">
        <v>6.787E-2</v>
      </c>
      <c r="X3409" s="4" t="s">
        <v>610</v>
      </c>
      <c r="Y3409" s="4" t="s">
        <v>323</v>
      </c>
      <c r="Z3409" s="147">
        <v>503000</v>
      </c>
      <c r="AA3409" s="155">
        <v>1</v>
      </c>
      <c r="AB3409" s="174">
        <v>103.35</v>
      </c>
      <c r="AD3409" s="147">
        <v>519.851</v>
      </c>
      <c r="AG3409" s="2" t="s">
        <v>36</v>
      </c>
      <c r="AH3409" s="160">
        <v>4.5599999999999998E-3</v>
      </c>
      <c r="AI3409" s="160">
        <v>1.61854787032044E-3</v>
      </c>
      <c r="AJ3409" s="160">
        <v>3.9365518192690602E-4</v>
      </c>
      <c r="AK3409" s="191"/>
      <c r="AL3409" s="147"/>
    </row>
    <row r="3410" spans="1:38">
      <c r="A3410" s="2">
        <v>811</v>
      </c>
      <c r="B3410" s="2">
        <v>9732</v>
      </c>
      <c r="C3410" s="2" t="s">
        <v>2127</v>
      </c>
      <c r="D3410" s="2" t="s">
        <v>2128</v>
      </c>
      <c r="E3410" s="4" t="s">
        <v>367</v>
      </c>
      <c r="F3410" s="2" t="s">
        <v>3248</v>
      </c>
      <c r="G3410" s="2" t="s">
        <v>3249</v>
      </c>
      <c r="H3410" s="2" t="s">
        <v>370</v>
      </c>
      <c r="I3410" s="2" t="s">
        <v>1162</v>
      </c>
      <c r="J3410" s="2" t="s">
        <v>30</v>
      </c>
      <c r="K3410" s="2" t="s">
        <v>30</v>
      </c>
      <c r="L3410" s="2" t="s">
        <v>526</v>
      </c>
      <c r="M3410" s="2" t="s">
        <v>45</v>
      </c>
      <c r="N3410" s="2" t="s">
        <v>643</v>
      </c>
      <c r="O3410" s="2" t="s">
        <v>323</v>
      </c>
      <c r="P3410" s="2" t="s">
        <v>362</v>
      </c>
      <c r="Q3410" s="2" t="s">
        <v>363</v>
      </c>
      <c r="R3410" s="2" t="s">
        <v>605</v>
      </c>
      <c r="S3410" s="2" t="s">
        <v>34</v>
      </c>
      <c r="T3410" s="147">
        <v>3.3130000000000002</v>
      </c>
      <c r="U3410" s="2" t="s">
        <v>3250</v>
      </c>
      <c r="V3410" s="158">
        <v>2.5000000000000001E-2</v>
      </c>
      <c r="W3410" s="160">
        <v>5.117E-2</v>
      </c>
      <c r="X3410" s="4" t="s">
        <v>610</v>
      </c>
      <c r="Y3410" s="4" t="s">
        <v>323</v>
      </c>
      <c r="Z3410" s="147">
        <v>9659404.3599999994</v>
      </c>
      <c r="AA3410" s="155">
        <v>1</v>
      </c>
      <c r="AB3410" s="174">
        <v>93.69</v>
      </c>
      <c r="AD3410" s="147">
        <v>9049.8960000000006</v>
      </c>
      <c r="AG3410" s="2" t="s">
        <v>36</v>
      </c>
      <c r="AH3410" s="160">
        <v>4.1679999999999998E-3</v>
      </c>
      <c r="AI3410" s="160">
        <v>2.8176735057893702E-2</v>
      </c>
      <c r="AJ3410" s="160">
        <v>6.8530056902953501E-3</v>
      </c>
      <c r="AK3410" s="191"/>
      <c r="AL3410" s="147"/>
    </row>
    <row r="3411" spans="1:38">
      <c r="A3411" s="2">
        <v>811</v>
      </c>
      <c r="B3411" s="2">
        <v>9732</v>
      </c>
      <c r="C3411" s="2" t="s">
        <v>2127</v>
      </c>
      <c r="D3411" s="2" t="s">
        <v>2128</v>
      </c>
      <c r="E3411" s="4" t="s">
        <v>367</v>
      </c>
      <c r="F3411" s="2" t="s">
        <v>3704</v>
      </c>
      <c r="G3411" s="2" t="s">
        <v>3705</v>
      </c>
      <c r="H3411" s="2" t="s">
        <v>370</v>
      </c>
      <c r="I3411" s="2" t="s">
        <v>1162</v>
      </c>
      <c r="J3411" s="2" t="s">
        <v>30</v>
      </c>
      <c r="K3411" s="2" t="s">
        <v>30</v>
      </c>
      <c r="L3411" s="2" t="s">
        <v>526</v>
      </c>
      <c r="M3411" s="2" t="s">
        <v>45</v>
      </c>
      <c r="N3411" s="2" t="s">
        <v>643</v>
      </c>
      <c r="O3411" s="2" t="s">
        <v>323</v>
      </c>
      <c r="P3411" s="2" t="s">
        <v>362</v>
      </c>
      <c r="Q3411" s="2" t="s">
        <v>363</v>
      </c>
      <c r="R3411" s="2" t="s">
        <v>605</v>
      </c>
      <c r="S3411" s="2" t="s">
        <v>34</v>
      </c>
      <c r="T3411" s="147">
        <v>0.64800000000000002</v>
      </c>
      <c r="U3411" s="2" t="s">
        <v>3706</v>
      </c>
      <c r="V3411" s="158">
        <v>3.7600000000000001E-2</v>
      </c>
      <c r="W3411" s="160">
        <v>4.4519999999999997E-2</v>
      </c>
      <c r="X3411" s="4" t="s">
        <v>610</v>
      </c>
      <c r="Y3411" s="4" t="s">
        <v>323</v>
      </c>
      <c r="Z3411" s="147">
        <v>1080000</v>
      </c>
      <c r="AA3411" s="155">
        <v>1</v>
      </c>
      <c r="AB3411" s="174">
        <v>100.87</v>
      </c>
      <c r="AD3411" s="147">
        <v>1089.396</v>
      </c>
      <c r="AG3411" s="2" t="s">
        <v>36</v>
      </c>
      <c r="AH3411" s="160">
        <v>8.9599999999999999E-4</v>
      </c>
      <c r="AI3411" s="160">
        <v>3.3918204863429102E-3</v>
      </c>
      <c r="AJ3411" s="160">
        <v>8.2494174877285702E-4</v>
      </c>
      <c r="AK3411" s="191"/>
      <c r="AL3411" s="147"/>
    </row>
    <row r="3412" spans="1:38">
      <c r="A3412" s="2">
        <v>811</v>
      </c>
      <c r="B3412" s="2">
        <v>9732</v>
      </c>
      <c r="C3412" s="2" t="s">
        <v>2127</v>
      </c>
      <c r="D3412" s="2" t="s">
        <v>2128</v>
      </c>
      <c r="E3412" s="4" t="s">
        <v>367</v>
      </c>
      <c r="F3412" s="2" t="s">
        <v>3251</v>
      </c>
      <c r="G3412" s="2" t="s">
        <v>3252</v>
      </c>
      <c r="H3412" s="2" t="s">
        <v>370</v>
      </c>
      <c r="I3412" s="2" t="s">
        <v>951</v>
      </c>
      <c r="J3412" s="2" t="s">
        <v>30</v>
      </c>
      <c r="K3412" s="2" t="s">
        <v>30</v>
      </c>
      <c r="L3412" s="2" t="s">
        <v>526</v>
      </c>
      <c r="M3412" s="2" t="s">
        <v>45</v>
      </c>
      <c r="N3412" s="2" t="s">
        <v>643</v>
      </c>
      <c r="O3412" s="2" t="s">
        <v>323</v>
      </c>
      <c r="P3412" s="2" t="s">
        <v>362</v>
      </c>
      <c r="Q3412" s="2" t="s">
        <v>363</v>
      </c>
      <c r="R3412" s="2" t="s">
        <v>605</v>
      </c>
      <c r="S3412" s="2" t="s">
        <v>34</v>
      </c>
      <c r="T3412" s="147">
        <v>3.5609999999999999</v>
      </c>
      <c r="U3412" s="2" t="s">
        <v>3250</v>
      </c>
      <c r="V3412" s="158">
        <v>1E-3</v>
      </c>
      <c r="W3412" s="160">
        <v>2.3970000000000002E-2</v>
      </c>
      <c r="X3412" s="4" t="s">
        <v>610</v>
      </c>
      <c r="Y3412" s="4" t="s">
        <v>323</v>
      </c>
      <c r="Z3412" s="147">
        <v>540000.01</v>
      </c>
      <c r="AA3412" s="155">
        <v>1</v>
      </c>
      <c r="AB3412" s="174">
        <v>103.73</v>
      </c>
      <c r="AD3412" s="147">
        <v>560.14200000000005</v>
      </c>
      <c r="AG3412" s="2" t="s">
        <v>36</v>
      </c>
      <c r="AH3412" s="160">
        <v>4.8000000000000001E-4</v>
      </c>
      <c r="AI3412" s="160">
        <v>1.7439949715663001E-3</v>
      </c>
      <c r="AJ3412" s="160">
        <v>4.24165803434423E-4</v>
      </c>
      <c r="AK3412" s="191"/>
      <c r="AL3412" s="147"/>
    </row>
    <row r="3413" spans="1:38">
      <c r="A3413" s="2">
        <v>811</v>
      </c>
      <c r="B3413" s="2">
        <v>9732</v>
      </c>
      <c r="C3413" s="2" t="s">
        <v>2127</v>
      </c>
      <c r="D3413" s="2" t="s">
        <v>2128</v>
      </c>
      <c r="E3413" s="4" t="s">
        <v>367</v>
      </c>
      <c r="F3413" s="2" t="s">
        <v>3707</v>
      </c>
      <c r="G3413" s="2" t="s">
        <v>3708</v>
      </c>
      <c r="H3413" s="2" t="s">
        <v>370</v>
      </c>
      <c r="I3413" s="2" t="s">
        <v>951</v>
      </c>
      <c r="J3413" s="2" t="s">
        <v>30</v>
      </c>
      <c r="K3413" s="2" t="s">
        <v>30</v>
      </c>
      <c r="L3413" s="2" t="s">
        <v>526</v>
      </c>
      <c r="M3413" s="2" t="s">
        <v>45</v>
      </c>
      <c r="N3413" s="2" t="s">
        <v>643</v>
      </c>
      <c r="O3413" s="2" t="s">
        <v>323</v>
      </c>
      <c r="P3413" s="2" t="s">
        <v>362</v>
      </c>
      <c r="Q3413" s="2" t="s">
        <v>363</v>
      </c>
      <c r="R3413" s="2" t="s">
        <v>605</v>
      </c>
      <c r="S3413" s="2" t="s">
        <v>34</v>
      </c>
      <c r="T3413" s="147">
        <v>3.9140000000000001</v>
      </c>
      <c r="U3413" s="2" t="s">
        <v>3709</v>
      </c>
      <c r="V3413" s="158">
        <v>1.3899999999999999E-2</v>
      </c>
      <c r="W3413" s="160">
        <v>2.4809999999999999E-2</v>
      </c>
      <c r="X3413" s="4" t="s">
        <v>610</v>
      </c>
      <c r="Y3413" s="4" t="s">
        <v>323</v>
      </c>
      <c r="Z3413" s="147">
        <v>2199206</v>
      </c>
      <c r="AA3413" s="155">
        <v>1</v>
      </c>
      <c r="AB3413" s="174">
        <v>103.84</v>
      </c>
      <c r="AD3413" s="147">
        <v>2283.6559999999999</v>
      </c>
      <c r="AG3413" s="2" t="s">
        <v>36</v>
      </c>
      <c r="AH3413" s="160">
        <v>1.222E-3</v>
      </c>
      <c r="AI3413" s="160">
        <v>7.1101321685820397E-3</v>
      </c>
      <c r="AJ3413" s="160">
        <v>1.7292910661909401E-3</v>
      </c>
      <c r="AK3413" s="191"/>
      <c r="AL3413" s="147"/>
    </row>
    <row r="3414" spans="1:38">
      <c r="A3414" s="2">
        <v>811</v>
      </c>
      <c r="B3414" s="2">
        <v>9732</v>
      </c>
      <c r="C3414" s="2" t="s">
        <v>2127</v>
      </c>
      <c r="D3414" s="2" t="s">
        <v>2128</v>
      </c>
      <c r="E3414" s="4" t="s">
        <v>367</v>
      </c>
      <c r="F3414" s="2" t="s">
        <v>3253</v>
      </c>
      <c r="G3414" s="2" t="s">
        <v>3254</v>
      </c>
      <c r="H3414" s="2" t="s">
        <v>370</v>
      </c>
      <c r="I3414" s="2" t="s">
        <v>951</v>
      </c>
      <c r="J3414" s="2" t="s">
        <v>30</v>
      </c>
      <c r="K3414" s="2" t="s">
        <v>30</v>
      </c>
      <c r="L3414" s="2" t="s">
        <v>526</v>
      </c>
      <c r="M3414" s="2" t="s">
        <v>45</v>
      </c>
      <c r="N3414" s="2" t="s">
        <v>643</v>
      </c>
      <c r="O3414" s="2" t="s">
        <v>323</v>
      </c>
      <c r="P3414" s="2" t="s">
        <v>362</v>
      </c>
      <c r="Q3414" s="2" t="s">
        <v>363</v>
      </c>
      <c r="R3414" s="2" t="s">
        <v>605</v>
      </c>
      <c r="S3414" s="2" t="s">
        <v>34</v>
      </c>
      <c r="T3414" s="147">
        <v>2.786</v>
      </c>
      <c r="U3414" s="2" t="s">
        <v>3255</v>
      </c>
      <c r="V3414" s="158">
        <v>1.7500000000000002E-2</v>
      </c>
      <c r="W3414" s="160">
        <v>2.3460000000000002E-2</v>
      </c>
      <c r="X3414" s="4" t="s">
        <v>610</v>
      </c>
      <c r="Y3414" s="4" t="s">
        <v>323</v>
      </c>
      <c r="Z3414" s="147">
        <v>995344.7</v>
      </c>
      <c r="AA3414" s="155">
        <v>1</v>
      </c>
      <c r="AB3414" s="174">
        <v>114.28</v>
      </c>
      <c r="AD3414" s="147">
        <v>1137.48</v>
      </c>
      <c r="AG3414" s="2" t="s">
        <v>36</v>
      </c>
      <c r="AH3414" s="160">
        <v>3.8299999999999999E-4</v>
      </c>
      <c r="AI3414" s="160">
        <v>3.5415291649481401E-3</v>
      </c>
      <c r="AJ3414" s="160">
        <v>8.6135315074190196E-4</v>
      </c>
      <c r="AK3414" s="191"/>
      <c r="AL3414" s="147"/>
    </row>
    <row r="3415" spans="1:38">
      <c r="A3415" s="2">
        <v>811</v>
      </c>
      <c r="B3415" s="2">
        <v>9732</v>
      </c>
      <c r="C3415" s="2" t="s">
        <v>2135</v>
      </c>
      <c r="D3415" s="2" t="s">
        <v>2136</v>
      </c>
      <c r="E3415" s="4" t="s">
        <v>367</v>
      </c>
      <c r="F3415" s="2" t="s">
        <v>3256</v>
      </c>
      <c r="G3415" s="2" t="s">
        <v>3257</v>
      </c>
      <c r="H3415" s="2" t="s">
        <v>370</v>
      </c>
      <c r="I3415" s="2" t="s">
        <v>1162</v>
      </c>
      <c r="J3415" s="2" t="s">
        <v>30</v>
      </c>
      <c r="K3415" s="2" t="s">
        <v>30</v>
      </c>
      <c r="L3415" s="2" t="s">
        <v>526</v>
      </c>
      <c r="M3415" s="2" t="s">
        <v>45</v>
      </c>
      <c r="N3415" s="2" t="s">
        <v>672</v>
      </c>
      <c r="O3415" s="2" t="s">
        <v>323</v>
      </c>
      <c r="P3415" s="2" t="s">
        <v>2745</v>
      </c>
      <c r="Q3415" s="2" t="s">
        <v>363</v>
      </c>
      <c r="R3415" s="2" t="s">
        <v>605</v>
      </c>
      <c r="S3415" s="2" t="s">
        <v>34</v>
      </c>
      <c r="T3415" s="147">
        <v>1.327</v>
      </c>
      <c r="U3415" s="2" t="s">
        <v>3258</v>
      </c>
      <c r="V3415" s="158">
        <v>2.29E-2</v>
      </c>
      <c r="W3415" s="160">
        <v>5.219E-2</v>
      </c>
      <c r="X3415" s="4" t="s">
        <v>610</v>
      </c>
      <c r="Y3415" s="4" t="s">
        <v>323</v>
      </c>
      <c r="Z3415" s="147">
        <v>335505.3</v>
      </c>
      <c r="AA3415" s="155">
        <v>1</v>
      </c>
      <c r="AB3415" s="174">
        <v>97.05</v>
      </c>
      <c r="AD3415" s="147">
        <v>325.608</v>
      </c>
      <c r="AG3415" s="2" t="s">
        <v>36</v>
      </c>
      <c r="AH3415" s="160">
        <v>8.1400000000000005E-4</v>
      </c>
      <c r="AI3415" s="160">
        <v>1.0137760044988499E-3</v>
      </c>
      <c r="AJ3415" s="160">
        <v>2.4656556954668197E-4</v>
      </c>
      <c r="AK3415" s="191"/>
      <c r="AL3415" s="147"/>
    </row>
    <row r="3416" spans="1:38">
      <c r="A3416" s="2">
        <v>811</v>
      </c>
      <c r="B3416" s="2">
        <v>9732</v>
      </c>
      <c r="C3416" s="2" t="s">
        <v>2135</v>
      </c>
      <c r="D3416" s="2" t="s">
        <v>2136</v>
      </c>
      <c r="E3416" s="4" t="s">
        <v>367</v>
      </c>
      <c r="F3416" s="2" t="s">
        <v>3259</v>
      </c>
      <c r="G3416" s="2" t="s">
        <v>3260</v>
      </c>
      <c r="H3416" s="2" t="s">
        <v>370</v>
      </c>
      <c r="I3416" s="2" t="s">
        <v>1162</v>
      </c>
      <c r="J3416" s="2" t="s">
        <v>30</v>
      </c>
      <c r="K3416" s="2" t="s">
        <v>30</v>
      </c>
      <c r="L3416" s="2" t="s">
        <v>526</v>
      </c>
      <c r="M3416" s="2" t="s">
        <v>31</v>
      </c>
      <c r="N3416" s="2" t="s">
        <v>672</v>
      </c>
      <c r="O3416" s="2" t="s">
        <v>323</v>
      </c>
      <c r="P3416" s="2" t="s">
        <v>2745</v>
      </c>
      <c r="Q3416" s="2" t="s">
        <v>363</v>
      </c>
      <c r="R3416" s="2" t="s">
        <v>605</v>
      </c>
      <c r="S3416" s="2" t="s">
        <v>34</v>
      </c>
      <c r="T3416" s="147">
        <v>5.6340000000000003</v>
      </c>
      <c r="U3416" s="2" t="s">
        <v>3261</v>
      </c>
      <c r="V3416" s="158">
        <v>5.6800000000000003E-2</v>
      </c>
      <c r="W3416" s="160">
        <v>5.6079999999999998E-2</v>
      </c>
      <c r="X3416" s="4" t="s">
        <v>610</v>
      </c>
      <c r="Y3416" s="4" t="s">
        <v>323</v>
      </c>
      <c r="Z3416" s="147">
        <v>195070</v>
      </c>
      <c r="AA3416" s="155">
        <v>1</v>
      </c>
      <c r="AB3416" s="174">
        <v>100.98</v>
      </c>
      <c r="AD3416" s="147">
        <v>196.982</v>
      </c>
      <c r="AG3416" s="2" t="s">
        <v>36</v>
      </c>
      <c r="AH3416" s="160">
        <v>1.2999999999999999E-3</v>
      </c>
      <c r="AI3416" s="160">
        <v>6.1329995521294995E-4</v>
      </c>
      <c r="AJ3416" s="160">
        <v>1.4916377196636099E-4</v>
      </c>
      <c r="AK3416" s="191"/>
      <c r="AL3416" s="147"/>
    </row>
    <row r="3417" spans="1:38">
      <c r="A3417" s="2">
        <v>811</v>
      </c>
      <c r="B3417" s="2">
        <v>9732</v>
      </c>
      <c r="C3417" s="2" t="s">
        <v>2143</v>
      </c>
      <c r="D3417" s="2" t="s">
        <v>2144</v>
      </c>
      <c r="E3417" s="4" t="s">
        <v>367</v>
      </c>
      <c r="F3417" s="2" t="s">
        <v>3262</v>
      </c>
      <c r="G3417" s="2" t="s">
        <v>3263</v>
      </c>
      <c r="H3417" s="2" t="s">
        <v>370</v>
      </c>
      <c r="I3417" s="2" t="s">
        <v>1162</v>
      </c>
      <c r="J3417" s="2" t="s">
        <v>30</v>
      </c>
      <c r="K3417" s="2" t="s">
        <v>30</v>
      </c>
      <c r="L3417" s="2" t="s">
        <v>526</v>
      </c>
      <c r="M3417" s="2" t="s">
        <v>45</v>
      </c>
      <c r="N3417" s="2" t="s">
        <v>635</v>
      </c>
      <c r="O3417" s="2" t="s">
        <v>323</v>
      </c>
      <c r="P3417" s="2" t="s">
        <v>2745</v>
      </c>
      <c r="Q3417" s="2" t="s">
        <v>363</v>
      </c>
      <c r="R3417" s="2" t="s">
        <v>605</v>
      </c>
      <c r="S3417" s="2" t="s">
        <v>34</v>
      </c>
      <c r="T3417" s="147">
        <v>3.7839999999999998</v>
      </c>
      <c r="U3417" s="2" t="s">
        <v>78</v>
      </c>
      <c r="V3417" s="158">
        <v>2.4299999999999999E-2</v>
      </c>
      <c r="W3417" s="160">
        <v>5.6079999999999998E-2</v>
      </c>
      <c r="X3417" s="4" t="s">
        <v>610</v>
      </c>
      <c r="Y3417" s="4" t="s">
        <v>323</v>
      </c>
      <c r="Z3417" s="147">
        <v>3002957</v>
      </c>
      <c r="AA3417" s="155">
        <v>1</v>
      </c>
      <c r="AB3417" s="174">
        <v>89.68</v>
      </c>
      <c r="AD3417" s="147">
        <v>2693.0520000000001</v>
      </c>
      <c r="AG3417" s="2" t="s">
        <v>36</v>
      </c>
      <c r="AH3417" s="160">
        <v>2.0500000000000002E-3</v>
      </c>
      <c r="AI3417" s="160">
        <v>8.3847823872633103E-3</v>
      </c>
      <c r="AJ3417" s="160">
        <v>2.0393051676761199E-3</v>
      </c>
      <c r="AK3417" s="191"/>
      <c r="AL3417" s="147"/>
    </row>
    <row r="3418" spans="1:38">
      <c r="A3418" s="2">
        <v>811</v>
      </c>
      <c r="B3418" s="2">
        <v>9732</v>
      </c>
      <c r="C3418" s="2" t="s">
        <v>2143</v>
      </c>
      <c r="D3418" s="2" t="s">
        <v>2144</v>
      </c>
      <c r="E3418" s="4" t="s">
        <v>367</v>
      </c>
      <c r="F3418" s="2" t="s">
        <v>3710</v>
      </c>
      <c r="G3418" s="2" t="s">
        <v>3711</v>
      </c>
      <c r="H3418" s="2" t="s">
        <v>370</v>
      </c>
      <c r="I3418" s="2" t="s">
        <v>951</v>
      </c>
      <c r="J3418" s="2" t="s">
        <v>30</v>
      </c>
      <c r="K3418" s="2" t="s">
        <v>30</v>
      </c>
      <c r="L3418" s="2" t="s">
        <v>526</v>
      </c>
      <c r="M3418" s="2" t="s">
        <v>45</v>
      </c>
      <c r="N3418" s="2" t="s">
        <v>635</v>
      </c>
      <c r="O3418" s="2" t="s">
        <v>323</v>
      </c>
      <c r="P3418" s="2" t="s">
        <v>2745</v>
      </c>
      <c r="Q3418" s="2" t="s">
        <v>363</v>
      </c>
      <c r="R3418" s="2" t="s">
        <v>605</v>
      </c>
      <c r="S3418" s="2" t="s">
        <v>34</v>
      </c>
      <c r="T3418" s="147">
        <v>1.8979999999999999</v>
      </c>
      <c r="U3418" s="2" t="s">
        <v>3712</v>
      </c>
      <c r="V3418" s="158">
        <v>1.9400000000000001E-2</v>
      </c>
      <c r="W3418" s="160">
        <v>2.4199999999999999E-2</v>
      </c>
      <c r="X3418" s="4" t="s">
        <v>610</v>
      </c>
      <c r="Y3418" s="4" t="s">
        <v>323</v>
      </c>
      <c r="Z3418" s="147">
        <v>198276.78</v>
      </c>
      <c r="AA3418" s="155">
        <v>1</v>
      </c>
      <c r="AB3418" s="174">
        <v>115.88</v>
      </c>
      <c r="AD3418" s="147">
        <v>229.76300000000001</v>
      </c>
      <c r="AG3418" s="2" t="s">
        <v>36</v>
      </c>
      <c r="AH3418" s="160">
        <v>6.5799999999999995E-4</v>
      </c>
      <c r="AI3418" s="160">
        <v>7.15364569335741E-4</v>
      </c>
      <c r="AJ3418" s="160">
        <v>1.73987420977652E-4</v>
      </c>
      <c r="AK3418" s="191"/>
      <c r="AL3418" s="147"/>
    </row>
    <row r="3419" spans="1:38">
      <c r="A3419" s="2">
        <v>811</v>
      </c>
      <c r="B3419" s="2">
        <v>9732</v>
      </c>
      <c r="C3419" s="2" t="s">
        <v>2143</v>
      </c>
      <c r="D3419" s="2" t="s">
        <v>2144</v>
      </c>
      <c r="E3419" s="4" t="s">
        <v>367</v>
      </c>
      <c r="F3419" s="2" t="s">
        <v>3264</v>
      </c>
      <c r="G3419" s="2" t="s">
        <v>3265</v>
      </c>
      <c r="H3419" s="2" t="s">
        <v>370</v>
      </c>
      <c r="I3419" s="2" t="s">
        <v>951</v>
      </c>
      <c r="J3419" s="2" t="s">
        <v>30</v>
      </c>
      <c r="K3419" s="2" t="s">
        <v>30</v>
      </c>
      <c r="L3419" s="2" t="s">
        <v>526</v>
      </c>
      <c r="M3419" s="2" t="s">
        <v>45</v>
      </c>
      <c r="N3419" s="2" t="s">
        <v>635</v>
      </c>
      <c r="O3419" s="2" t="s">
        <v>323</v>
      </c>
      <c r="P3419" s="2" t="s">
        <v>2745</v>
      </c>
      <c r="Q3419" s="2" t="s">
        <v>363</v>
      </c>
      <c r="R3419" s="2" t="s">
        <v>605</v>
      </c>
      <c r="S3419" s="2" t="s">
        <v>34</v>
      </c>
      <c r="T3419" s="147">
        <v>2.8180000000000001</v>
      </c>
      <c r="U3419" s="2" t="s">
        <v>3266</v>
      </c>
      <c r="V3419" s="158">
        <v>1.23E-2</v>
      </c>
      <c r="W3419" s="160">
        <v>2.6040000000000001E-2</v>
      </c>
      <c r="X3419" s="4" t="s">
        <v>610</v>
      </c>
      <c r="Y3419" s="4" t="s">
        <v>323</v>
      </c>
      <c r="Z3419" s="147">
        <v>2892706.84</v>
      </c>
      <c r="AA3419" s="155">
        <v>1</v>
      </c>
      <c r="AB3419" s="174">
        <v>111.75</v>
      </c>
      <c r="AD3419" s="147">
        <v>3232.6</v>
      </c>
      <c r="AG3419" s="2" t="s">
        <v>36</v>
      </c>
      <c r="AH3419" s="160">
        <v>2.5950000000000001E-3</v>
      </c>
      <c r="AI3419" s="160">
        <v>1.00646583460941E-2</v>
      </c>
      <c r="AJ3419" s="160">
        <v>2.4478762629859402E-3</v>
      </c>
      <c r="AK3419" s="191"/>
      <c r="AL3419" s="147"/>
    </row>
    <row r="3420" spans="1:38">
      <c r="A3420" s="2">
        <v>811</v>
      </c>
      <c r="B3420" s="2">
        <v>9732</v>
      </c>
      <c r="C3420" s="2" t="s">
        <v>2143</v>
      </c>
      <c r="D3420" s="2" t="s">
        <v>2144</v>
      </c>
      <c r="E3420" s="4" t="s">
        <v>367</v>
      </c>
      <c r="F3420" s="2" t="s">
        <v>3713</v>
      </c>
      <c r="G3420" s="2" t="s">
        <v>3714</v>
      </c>
      <c r="H3420" s="2" t="s">
        <v>370</v>
      </c>
      <c r="I3420" s="2" t="s">
        <v>1162</v>
      </c>
      <c r="J3420" s="2" t="s">
        <v>30</v>
      </c>
      <c r="K3420" s="2" t="s">
        <v>30</v>
      </c>
      <c r="L3420" s="2" t="s">
        <v>526</v>
      </c>
      <c r="M3420" s="2" t="s">
        <v>31</v>
      </c>
      <c r="N3420" s="2" t="s">
        <v>635</v>
      </c>
      <c r="O3420" s="2" t="s">
        <v>323</v>
      </c>
      <c r="P3420" s="2" t="s">
        <v>2745</v>
      </c>
      <c r="Q3420" s="2" t="s">
        <v>363</v>
      </c>
      <c r="R3420" s="2" t="s">
        <v>605</v>
      </c>
      <c r="S3420" s="2" t="s">
        <v>34</v>
      </c>
      <c r="T3420" s="147">
        <v>6.3849999999999998</v>
      </c>
      <c r="U3420" s="2" t="s">
        <v>3715</v>
      </c>
      <c r="V3420" s="158">
        <v>5.8599999999999999E-2</v>
      </c>
      <c r="W3420" s="160">
        <v>5.9150000000000001E-2</v>
      </c>
      <c r="X3420" s="4" t="s">
        <v>610</v>
      </c>
      <c r="Y3420" s="4" t="s">
        <v>323</v>
      </c>
      <c r="Z3420" s="147">
        <v>779000</v>
      </c>
      <c r="AA3420" s="155">
        <v>1</v>
      </c>
      <c r="AB3420" s="174">
        <v>102.78</v>
      </c>
      <c r="AD3420" s="147">
        <v>800.65599999999995</v>
      </c>
      <c r="AG3420" s="2" t="s">
        <v>36</v>
      </c>
      <c r="AH3420" s="160">
        <v>3.9050000000000001E-3</v>
      </c>
      <c r="AI3420" s="160">
        <v>2.4928328189909501E-3</v>
      </c>
      <c r="AJ3420" s="160">
        <v>6.0629442901739198E-4</v>
      </c>
      <c r="AK3420" s="191"/>
      <c r="AL3420" s="147"/>
    </row>
    <row r="3421" spans="1:38">
      <c r="A3421" s="2">
        <v>811</v>
      </c>
      <c r="B3421" s="2">
        <v>9732</v>
      </c>
      <c r="C3421" s="2" t="s">
        <v>3267</v>
      </c>
      <c r="D3421" s="2" t="s">
        <v>3268</v>
      </c>
      <c r="E3421" s="4" t="s">
        <v>367</v>
      </c>
      <c r="F3421" s="2" t="s">
        <v>3269</v>
      </c>
      <c r="G3421" s="2" t="s">
        <v>3270</v>
      </c>
      <c r="H3421" s="2" t="s">
        <v>370</v>
      </c>
      <c r="I3421" s="2" t="s">
        <v>1162</v>
      </c>
      <c r="J3421" s="2" t="s">
        <v>30</v>
      </c>
      <c r="K3421" s="2" t="s">
        <v>30</v>
      </c>
      <c r="L3421" s="2" t="s">
        <v>526</v>
      </c>
      <c r="M3421" s="2" t="s">
        <v>45</v>
      </c>
      <c r="N3421" s="2" t="s">
        <v>635</v>
      </c>
      <c r="O3421" s="2" t="s">
        <v>323</v>
      </c>
      <c r="P3421" s="2" t="s">
        <v>374</v>
      </c>
      <c r="Q3421" s="2" t="s">
        <v>375</v>
      </c>
      <c r="R3421" s="2" t="s">
        <v>375</v>
      </c>
      <c r="S3421" s="2" t="s">
        <v>34</v>
      </c>
      <c r="T3421" s="147">
        <v>2.5779999999999998</v>
      </c>
      <c r="U3421" s="2" t="s">
        <v>3271</v>
      </c>
      <c r="V3421" s="158">
        <v>7.4999999999999997E-2</v>
      </c>
      <c r="W3421" s="160">
        <v>6.1800000000000001E-2</v>
      </c>
      <c r="X3421" s="4" t="s">
        <v>610</v>
      </c>
      <c r="Y3421" s="4" t="s">
        <v>323</v>
      </c>
      <c r="Z3421" s="147">
        <v>53096.4</v>
      </c>
      <c r="AA3421" s="155">
        <v>1</v>
      </c>
      <c r="AB3421" s="174">
        <v>115.44</v>
      </c>
      <c r="AD3421" s="147">
        <v>61.293999999999997</v>
      </c>
      <c r="AG3421" s="2" t="s">
        <v>36</v>
      </c>
      <c r="AH3421" s="160">
        <v>3.1799999999999998E-4</v>
      </c>
      <c r="AI3421" s="160">
        <v>1.9083959099694601E-4</v>
      </c>
      <c r="AJ3421" s="160">
        <v>4.6415058392981601E-5</v>
      </c>
      <c r="AK3421" s="191"/>
      <c r="AL3421" s="147"/>
    </row>
    <row r="3422" spans="1:38">
      <c r="A3422" s="2">
        <v>811</v>
      </c>
      <c r="B3422" s="2">
        <v>9732</v>
      </c>
      <c r="C3422" s="2" t="s">
        <v>3277</v>
      </c>
      <c r="D3422" s="2" t="s">
        <v>3278</v>
      </c>
      <c r="E3422" s="4" t="s">
        <v>367</v>
      </c>
      <c r="F3422" s="2" t="s">
        <v>3718</v>
      </c>
      <c r="G3422" s="2" t="s">
        <v>3719</v>
      </c>
      <c r="H3422" s="2" t="s">
        <v>370</v>
      </c>
      <c r="I3422" s="2" t="s">
        <v>1162</v>
      </c>
      <c r="J3422" s="2" t="s">
        <v>30</v>
      </c>
      <c r="K3422" s="2" t="s">
        <v>30</v>
      </c>
      <c r="L3422" s="2" t="s">
        <v>526</v>
      </c>
      <c r="M3422" s="2" t="s">
        <v>45</v>
      </c>
      <c r="N3422" s="2" t="s">
        <v>640</v>
      </c>
      <c r="O3422" s="2" t="s">
        <v>323</v>
      </c>
      <c r="P3422" s="2" t="s">
        <v>2756</v>
      </c>
      <c r="Q3422" s="2" t="s">
        <v>363</v>
      </c>
      <c r="R3422" s="2" t="s">
        <v>605</v>
      </c>
      <c r="S3422" s="2" t="s">
        <v>34</v>
      </c>
      <c r="T3422" s="147">
        <v>7.141</v>
      </c>
      <c r="U3422" s="2" t="s">
        <v>233</v>
      </c>
      <c r="V3422" s="158">
        <v>4.6899999999999997E-2</v>
      </c>
      <c r="W3422" s="160">
        <v>5.654E-2</v>
      </c>
      <c r="X3422" s="4" t="s">
        <v>610</v>
      </c>
      <c r="Y3422" s="4" t="s">
        <v>323</v>
      </c>
      <c r="Z3422" s="147">
        <v>486006</v>
      </c>
      <c r="AA3422" s="155">
        <v>1</v>
      </c>
      <c r="AB3422" s="174">
        <v>95.86</v>
      </c>
      <c r="AD3422" s="147">
        <v>465.88499999999999</v>
      </c>
      <c r="AG3422" s="2" t="s">
        <v>36</v>
      </c>
      <c r="AH3422" s="160">
        <v>9.7199999999999999E-4</v>
      </c>
      <c r="AI3422" s="160">
        <v>1.45052807229322E-3</v>
      </c>
      <c r="AJ3422" s="160">
        <v>3.5279024035021398E-4</v>
      </c>
      <c r="AK3422" s="191"/>
      <c r="AL3422" s="147"/>
    </row>
    <row r="3423" spans="1:38">
      <c r="A3423" s="2">
        <v>811</v>
      </c>
      <c r="B3423" s="2">
        <v>9732</v>
      </c>
      <c r="C3423" s="2" t="s">
        <v>3277</v>
      </c>
      <c r="D3423" s="2" t="s">
        <v>3278</v>
      </c>
      <c r="E3423" s="4" t="s">
        <v>367</v>
      </c>
      <c r="F3423" s="2" t="s">
        <v>3279</v>
      </c>
      <c r="G3423" s="2" t="s">
        <v>3280</v>
      </c>
      <c r="H3423" s="2" t="s">
        <v>370</v>
      </c>
      <c r="I3423" s="2" t="s">
        <v>1162</v>
      </c>
      <c r="J3423" s="2" t="s">
        <v>30</v>
      </c>
      <c r="K3423" s="2" t="s">
        <v>30</v>
      </c>
      <c r="L3423" s="2" t="s">
        <v>526</v>
      </c>
      <c r="M3423" s="2" t="s">
        <v>45</v>
      </c>
      <c r="N3423" s="2" t="s">
        <v>640</v>
      </c>
      <c r="O3423" s="2" t="s">
        <v>323</v>
      </c>
      <c r="P3423" s="2" t="s">
        <v>2756</v>
      </c>
      <c r="Q3423" s="2" t="s">
        <v>363</v>
      </c>
      <c r="R3423" s="2" t="s">
        <v>605</v>
      </c>
      <c r="S3423" s="2" t="s">
        <v>34</v>
      </c>
      <c r="T3423" s="147">
        <v>4.2770000000000001</v>
      </c>
      <c r="U3423" s="2" t="s">
        <v>2762</v>
      </c>
      <c r="V3423" s="158">
        <v>2.6200000000000001E-2</v>
      </c>
      <c r="W3423" s="160">
        <v>5.425E-2</v>
      </c>
      <c r="X3423" s="4" t="s">
        <v>610</v>
      </c>
      <c r="Y3423" s="4" t="s">
        <v>323</v>
      </c>
      <c r="Z3423" s="147">
        <v>3235447.73</v>
      </c>
      <c r="AA3423" s="155">
        <v>1</v>
      </c>
      <c r="AB3423" s="174">
        <v>90.12</v>
      </c>
      <c r="AD3423" s="147">
        <v>2915.7849999999999</v>
      </c>
      <c r="AG3423" s="2" t="s">
        <v>36</v>
      </c>
      <c r="AH3423" s="160">
        <v>2.5019999999999999E-3</v>
      </c>
      <c r="AI3423" s="160">
        <v>9.078260773187E-3</v>
      </c>
      <c r="AJ3423" s="160">
        <v>2.20796953972162E-3</v>
      </c>
      <c r="AK3423" s="191"/>
      <c r="AL3423" s="147"/>
    </row>
    <row r="3424" spans="1:38">
      <c r="A3424" s="2">
        <v>811</v>
      </c>
      <c r="B3424" s="2">
        <v>9732</v>
      </c>
      <c r="C3424" s="2" t="s">
        <v>3277</v>
      </c>
      <c r="D3424" s="2" t="s">
        <v>3278</v>
      </c>
      <c r="E3424" s="4" t="s">
        <v>367</v>
      </c>
      <c r="F3424" s="2" t="s">
        <v>3720</v>
      </c>
      <c r="G3424" s="2" t="s">
        <v>3721</v>
      </c>
      <c r="H3424" s="2" t="s">
        <v>370</v>
      </c>
      <c r="I3424" s="2" t="s">
        <v>951</v>
      </c>
      <c r="J3424" s="2" t="s">
        <v>30</v>
      </c>
      <c r="K3424" s="2" t="s">
        <v>30</v>
      </c>
      <c r="L3424" s="2" t="s">
        <v>526</v>
      </c>
      <c r="M3424" s="2" t="s">
        <v>45</v>
      </c>
      <c r="N3424" s="2" t="s">
        <v>640</v>
      </c>
      <c r="O3424" s="2" t="s">
        <v>323</v>
      </c>
      <c r="P3424" s="2" t="s">
        <v>2756</v>
      </c>
      <c r="Q3424" s="2" t="s">
        <v>363</v>
      </c>
      <c r="R3424" s="2" t="s">
        <v>605</v>
      </c>
      <c r="S3424" s="2" t="s">
        <v>34</v>
      </c>
      <c r="T3424" s="147">
        <v>5.0890000000000004</v>
      </c>
      <c r="U3424" s="2" t="s">
        <v>3039</v>
      </c>
      <c r="V3424" s="158">
        <v>2.3099999999999999E-2</v>
      </c>
      <c r="W3424" s="160">
        <v>2.8889999999999999E-2</v>
      </c>
      <c r="X3424" s="4" t="s">
        <v>610</v>
      </c>
      <c r="Y3424" s="4" t="s">
        <v>323</v>
      </c>
      <c r="Z3424" s="147">
        <v>693910</v>
      </c>
      <c r="AA3424" s="155">
        <v>1</v>
      </c>
      <c r="AB3424" s="174">
        <v>100.89</v>
      </c>
      <c r="AD3424" s="147">
        <v>700.08600000000001</v>
      </c>
      <c r="AG3424" s="2" t="s">
        <v>36</v>
      </c>
      <c r="AH3424" s="160">
        <v>2.313E-3</v>
      </c>
      <c r="AI3424" s="160">
        <v>2.1797081641991901E-3</v>
      </c>
      <c r="AJ3424" s="160">
        <v>5.3013780417598597E-4</v>
      </c>
      <c r="AK3424" s="191"/>
      <c r="AL3424" s="147"/>
    </row>
    <row r="3425" spans="1:38">
      <c r="A3425" s="2">
        <v>811</v>
      </c>
      <c r="B3425" s="2">
        <v>9732</v>
      </c>
      <c r="C3425" s="2" t="s">
        <v>3281</v>
      </c>
      <c r="D3425" s="2" t="s">
        <v>3282</v>
      </c>
      <c r="E3425" s="4" t="s">
        <v>367</v>
      </c>
      <c r="F3425" s="2" t="s">
        <v>3283</v>
      </c>
      <c r="G3425" s="2" t="s">
        <v>3284</v>
      </c>
      <c r="H3425" s="2" t="s">
        <v>370</v>
      </c>
      <c r="I3425" s="2" t="s">
        <v>1162</v>
      </c>
      <c r="J3425" s="2" t="s">
        <v>30</v>
      </c>
      <c r="K3425" s="2" t="s">
        <v>30</v>
      </c>
      <c r="L3425" s="2" t="s">
        <v>526</v>
      </c>
      <c r="M3425" s="2" t="s">
        <v>45</v>
      </c>
      <c r="N3425" s="2" t="s">
        <v>674</v>
      </c>
      <c r="O3425" s="2" t="s">
        <v>323</v>
      </c>
      <c r="P3425" s="2" t="s">
        <v>374</v>
      </c>
      <c r="Q3425" s="2" t="s">
        <v>375</v>
      </c>
      <c r="R3425" s="2" t="s">
        <v>375</v>
      </c>
      <c r="S3425" s="2" t="s">
        <v>34</v>
      </c>
      <c r="T3425" s="147">
        <v>0.27700000000000002</v>
      </c>
      <c r="U3425" s="2" t="s">
        <v>3153</v>
      </c>
      <c r="V3425" s="158">
        <v>4.0500000000000001E-2</v>
      </c>
      <c r="W3425" s="160">
        <v>8.9719999999999994E-2</v>
      </c>
      <c r="X3425" s="4" t="s">
        <v>610</v>
      </c>
      <c r="Y3425" s="4" t="s">
        <v>323</v>
      </c>
      <c r="Z3425" s="147">
        <v>112433.64</v>
      </c>
      <c r="AA3425" s="155">
        <v>1</v>
      </c>
      <c r="AB3425" s="174">
        <v>101</v>
      </c>
      <c r="AD3425" s="147">
        <v>113.55800000000001</v>
      </c>
      <c r="AG3425" s="2" t="s">
        <v>36</v>
      </c>
      <c r="AH3425" s="160">
        <v>2.8119999999999998E-3</v>
      </c>
      <c r="AI3425" s="160">
        <v>3.5356130437523602E-4</v>
      </c>
      <c r="AJ3425" s="160">
        <v>8.5991426109993804E-5</v>
      </c>
      <c r="AK3425" s="191"/>
      <c r="AL3425" s="147"/>
    </row>
    <row r="3426" spans="1:38">
      <c r="A3426" s="2">
        <v>811</v>
      </c>
      <c r="B3426" s="2">
        <v>9732</v>
      </c>
      <c r="C3426" s="2" t="s">
        <v>3285</v>
      </c>
      <c r="D3426" s="2" t="s">
        <v>3286</v>
      </c>
      <c r="E3426" s="4" t="s">
        <v>514</v>
      </c>
      <c r="F3426" s="2" t="s">
        <v>3287</v>
      </c>
      <c r="G3426" s="2" t="s">
        <v>3288</v>
      </c>
      <c r="H3426" s="2" t="s">
        <v>370</v>
      </c>
      <c r="I3426" s="2" t="s">
        <v>1162</v>
      </c>
      <c r="J3426" s="2" t="s">
        <v>30</v>
      </c>
      <c r="K3426" s="2" t="s">
        <v>137</v>
      </c>
      <c r="L3426" s="2" t="s">
        <v>526</v>
      </c>
      <c r="M3426" s="2" t="s">
        <v>45</v>
      </c>
      <c r="N3426" s="2" t="s">
        <v>660</v>
      </c>
      <c r="O3426" s="2" t="s">
        <v>323</v>
      </c>
      <c r="P3426" s="2" t="s">
        <v>2745</v>
      </c>
      <c r="Q3426" s="2" t="s">
        <v>363</v>
      </c>
      <c r="R3426" s="2" t="s">
        <v>605</v>
      </c>
      <c r="S3426" s="2" t="s">
        <v>34</v>
      </c>
      <c r="T3426" s="147">
        <v>1.1439999999999999</v>
      </c>
      <c r="U3426" s="2" t="s">
        <v>3144</v>
      </c>
      <c r="V3426" s="158">
        <v>3.9300000000000002E-2</v>
      </c>
      <c r="W3426" s="160">
        <v>7.8850000000000003E-2</v>
      </c>
      <c r="X3426" s="4" t="s">
        <v>610</v>
      </c>
      <c r="Y3426" s="4" t="s">
        <v>323</v>
      </c>
      <c r="Z3426" s="147">
        <v>174596.92</v>
      </c>
      <c r="AA3426" s="155">
        <v>1</v>
      </c>
      <c r="AB3426" s="174">
        <v>96.46</v>
      </c>
      <c r="AD3426" s="147">
        <v>168.416</v>
      </c>
      <c r="AG3426" s="2" t="s">
        <v>36</v>
      </c>
      <c r="AH3426" s="160">
        <v>3.77E-4</v>
      </c>
      <c r="AI3426" s="160">
        <v>5.2436164644494498E-4</v>
      </c>
      <c r="AJ3426" s="160">
        <v>1.2753263781188699E-4</v>
      </c>
      <c r="AK3426" s="191"/>
      <c r="AL3426" s="147"/>
    </row>
    <row r="3427" spans="1:38">
      <c r="A3427" s="2">
        <v>811</v>
      </c>
      <c r="B3427" s="2">
        <v>9732</v>
      </c>
      <c r="C3427" s="2" t="s">
        <v>3868</v>
      </c>
      <c r="D3427" s="2" t="s">
        <v>3869</v>
      </c>
      <c r="E3427" s="4" t="s">
        <v>367</v>
      </c>
      <c r="F3427" s="2" t="s">
        <v>3870</v>
      </c>
      <c r="G3427" s="2" t="s">
        <v>3871</v>
      </c>
      <c r="H3427" s="2" t="s">
        <v>370</v>
      </c>
      <c r="I3427" s="2" t="s">
        <v>1162</v>
      </c>
      <c r="J3427" s="2" t="s">
        <v>30</v>
      </c>
      <c r="K3427" s="2" t="s">
        <v>30</v>
      </c>
      <c r="L3427" s="2" t="s">
        <v>526</v>
      </c>
      <c r="M3427" s="2" t="s">
        <v>45</v>
      </c>
      <c r="N3427" s="2" t="s">
        <v>680</v>
      </c>
      <c r="O3427" s="2" t="s">
        <v>323</v>
      </c>
      <c r="P3427" s="2" t="s">
        <v>2745</v>
      </c>
      <c r="Q3427" s="2" t="s">
        <v>363</v>
      </c>
      <c r="R3427" s="2" t="s">
        <v>605</v>
      </c>
      <c r="S3427" s="2" t="s">
        <v>34</v>
      </c>
      <c r="T3427" s="147">
        <v>3.45</v>
      </c>
      <c r="U3427" s="2" t="s">
        <v>3872</v>
      </c>
      <c r="V3427" s="158">
        <v>2.0799999999999999E-2</v>
      </c>
      <c r="W3427" s="160">
        <v>5.6599999999999998E-2</v>
      </c>
      <c r="X3427" s="4" t="s">
        <v>610</v>
      </c>
      <c r="Y3427" s="4" t="s">
        <v>323</v>
      </c>
      <c r="Z3427" s="147">
        <v>282597</v>
      </c>
      <c r="AA3427" s="155">
        <v>1</v>
      </c>
      <c r="AB3427" s="174">
        <v>89.08</v>
      </c>
      <c r="AD3427" s="147">
        <v>251.73699999999999</v>
      </c>
      <c r="AG3427" s="2" t="s">
        <v>36</v>
      </c>
      <c r="AH3427" s="160">
        <v>1.4239999999999999E-3</v>
      </c>
      <c r="AI3427" s="160">
        <v>7.8378119276786005E-4</v>
      </c>
      <c r="AJ3427" s="160">
        <v>1.9062737265153299E-4</v>
      </c>
      <c r="AK3427" s="191"/>
      <c r="AL3427" s="147"/>
    </row>
    <row r="3428" spans="1:38">
      <c r="A3428" s="2">
        <v>811</v>
      </c>
      <c r="B3428" s="2">
        <v>9732</v>
      </c>
      <c r="C3428" s="2" t="s">
        <v>2163</v>
      </c>
      <c r="D3428" s="2" t="s">
        <v>2164</v>
      </c>
      <c r="E3428" s="4" t="s">
        <v>367</v>
      </c>
      <c r="F3428" s="2" t="s">
        <v>3722</v>
      </c>
      <c r="G3428" s="2" t="s">
        <v>3723</v>
      </c>
      <c r="H3428" s="2" t="s">
        <v>370</v>
      </c>
      <c r="I3428" s="2" t="s">
        <v>1162</v>
      </c>
      <c r="J3428" s="2" t="s">
        <v>30</v>
      </c>
      <c r="K3428" s="2" t="s">
        <v>30</v>
      </c>
      <c r="L3428" s="2" t="s">
        <v>526</v>
      </c>
      <c r="M3428" s="2" t="s">
        <v>45</v>
      </c>
      <c r="N3428" s="2" t="s">
        <v>642</v>
      </c>
      <c r="O3428" s="2" t="s">
        <v>323</v>
      </c>
      <c r="P3428" s="2" t="s">
        <v>2739</v>
      </c>
      <c r="Q3428" s="2" t="s">
        <v>612</v>
      </c>
      <c r="R3428" s="2" t="s">
        <v>605</v>
      </c>
      <c r="S3428" s="2" t="s">
        <v>34</v>
      </c>
      <c r="T3428" s="147">
        <v>3.7589999999999999</v>
      </c>
      <c r="U3428" s="2" t="s">
        <v>2768</v>
      </c>
      <c r="V3428" s="158">
        <v>5.8900000000000001E-2</v>
      </c>
      <c r="W3428" s="160">
        <v>6.191E-2</v>
      </c>
      <c r="X3428" s="4" t="s">
        <v>610</v>
      </c>
      <c r="Y3428" s="4" t="s">
        <v>323</v>
      </c>
      <c r="Z3428" s="147">
        <v>549000</v>
      </c>
      <c r="AA3428" s="155">
        <v>1</v>
      </c>
      <c r="AB3428" s="174">
        <v>100.7</v>
      </c>
      <c r="AD3428" s="147">
        <v>552.84299999999996</v>
      </c>
      <c r="AG3428" s="2" t="s">
        <v>36</v>
      </c>
      <c r="AH3428" s="160">
        <v>2.7330000000000002E-3</v>
      </c>
      <c r="AI3428" s="160">
        <v>1.7212695963004E-3</v>
      </c>
      <c r="AJ3428" s="160">
        <v>4.1863865042356699E-4</v>
      </c>
      <c r="AK3428" s="191"/>
      <c r="AL3428" s="147"/>
    </row>
    <row r="3429" spans="1:38">
      <c r="A3429" s="2">
        <v>811</v>
      </c>
      <c r="B3429" s="2">
        <v>9732</v>
      </c>
      <c r="C3429" s="2" t="s">
        <v>3289</v>
      </c>
      <c r="D3429" s="2" t="s">
        <v>3290</v>
      </c>
      <c r="E3429" s="4" t="s">
        <v>367</v>
      </c>
      <c r="F3429" s="2" t="s">
        <v>3291</v>
      </c>
      <c r="G3429" s="2" t="s">
        <v>3292</v>
      </c>
      <c r="H3429" s="2" t="s">
        <v>370</v>
      </c>
      <c r="I3429" s="2" t="s">
        <v>1162</v>
      </c>
      <c r="J3429" s="2" t="s">
        <v>30</v>
      </c>
      <c r="K3429" s="2" t="s">
        <v>30</v>
      </c>
      <c r="L3429" s="2" t="s">
        <v>526</v>
      </c>
      <c r="M3429" s="2" t="s">
        <v>45</v>
      </c>
      <c r="N3429" s="2" t="s">
        <v>660</v>
      </c>
      <c r="O3429" s="2" t="s">
        <v>323</v>
      </c>
      <c r="P3429" s="2" t="s">
        <v>2739</v>
      </c>
      <c r="Q3429" s="2" t="s">
        <v>612</v>
      </c>
      <c r="R3429" s="2" t="s">
        <v>605</v>
      </c>
      <c r="S3429" s="2" t="s">
        <v>34</v>
      </c>
      <c r="T3429" s="147">
        <v>0.45700000000000002</v>
      </c>
      <c r="U3429" s="2" t="s">
        <v>3293</v>
      </c>
      <c r="V3429" s="158">
        <v>3.5000000000000003E-2</v>
      </c>
      <c r="W3429" s="160">
        <v>5.8599999999999999E-2</v>
      </c>
      <c r="X3429" s="4" t="s">
        <v>610</v>
      </c>
      <c r="Y3429" s="4" t="s">
        <v>323</v>
      </c>
      <c r="Z3429" s="147">
        <v>28378.89</v>
      </c>
      <c r="AA3429" s="155">
        <v>1</v>
      </c>
      <c r="AB3429" s="174">
        <v>99.06</v>
      </c>
      <c r="AD3429" s="147">
        <v>28.111999999999998</v>
      </c>
      <c r="AG3429" s="2" t="s">
        <v>36</v>
      </c>
      <c r="AH3429" s="160">
        <v>2.9599999999999998E-4</v>
      </c>
      <c r="AI3429" s="160">
        <v>8.7526751646916504E-5</v>
      </c>
      <c r="AJ3429" s="160">
        <v>2.1287822235505801E-5</v>
      </c>
      <c r="AK3429" s="191"/>
      <c r="AL3429" s="147"/>
    </row>
    <row r="3430" spans="1:38">
      <c r="A3430" s="2">
        <v>811</v>
      </c>
      <c r="B3430" s="2">
        <v>9732</v>
      </c>
      <c r="C3430" s="2" t="s">
        <v>3289</v>
      </c>
      <c r="D3430" s="2" t="s">
        <v>3290</v>
      </c>
      <c r="E3430" s="4" t="s">
        <v>367</v>
      </c>
      <c r="F3430" s="2" t="s">
        <v>3294</v>
      </c>
      <c r="G3430" s="2" t="s">
        <v>3295</v>
      </c>
      <c r="H3430" s="2" t="s">
        <v>370</v>
      </c>
      <c r="I3430" s="2" t="s">
        <v>1162</v>
      </c>
      <c r="J3430" s="2" t="s">
        <v>30</v>
      </c>
      <c r="K3430" s="2" t="s">
        <v>30</v>
      </c>
      <c r="L3430" s="2" t="s">
        <v>526</v>
      </c>
      <c r="M3430" s="2" t="s">
        <v>45</v>
      </c>
      <c r="N3430" s="2" t="s">
        <v>660</v>
      </c>
      <c r="O3430" s="2" t="s">
        <v>323</v>
      </c>
      <c r="P3430" s="2" t="s">
        <v>2739</v>
      </c>
      <c r="Q3430" s="2" t="s">
        <v>612</v>
      </c>
      <c r="R3430" s="2" t="s">
        <v>605</v>
      </c>
      <c r="S3430" s="2" t="s">
        <v>34</v>
      </c>
      <c r="T3430" s="147">
        <v>1.7050000000000001</v>
      </c>
      <c r="U3430" s="2" t="s">
        <v>3296</v>
      </c>
      <c r="V3430" s="158">
        <v>2.6499999999999999E-2</v>
      </c>
      <c r="W3430" s="160">
        <v>5.5120000000000002E-2</v>
      </c>
      <c r="X3430" s="4" t="s">
        <v>610</v>
      </c>
      <c r="Y3430" s="4" t="s">
        <v>323</v>
      </c>
      <c r="Z3430" s="147">
        <v>164807.82999999999</v>
      </c>
      <c r="AA3430" s="155">
        <v>1</v>
      </c>
      <c r="AB3430" s="174">
        <v>94.77</v>
      </c>
      <c r="AD3430" s="147">
        <v>156.18799999999999</v>
      </c>
      <c r="AG3430" s="2" t="s">
        <v>36</v>
      </c>
      <c r="AH3430" s="160">
        <v>3.2200000000000002E-4</v>
      </c>
      <c r="AI3430" s="160">
        <v>4.8629052124121502E-4</v>
      </c>
      <c r="AJ3430" s="160">
        <v>1.1827316764541601E-4</v>
      </c>
      <c r="AK3430" s="191"/>
      <c r="AL3430" s="147"/>
    </row>
    <row r="3431" spans="1:38">
      <c r="A3431" s="2">
        <v>811</v>
      </c>
      <c r="B3431" s="2">
        <v>9732</v>
      </c>
      <c r="C3431" s="2" t="s">
        <v>2167</v>
      </c>
      <c r="D3431" s="2" t="s">
        <v>2168</v>
      </c>
      <c r="E3431" s="4" t="s">
        <v>367</v>
      </c>
      <c r="F3431" s="2" t="s">
        <v>3726</v>
      </c>
      <c r="G3431" s="2" t="s">
        <v>3727</v>
      </c>
      <c r="H3431" s="2" t="s">
        <v>370</v>
      </c>
      <c r="I3431" s="2" t="s">
        <v>1162</v>
      </c>
      <c r="J3431" s="2" t="s">
        <v>30</v>
      </c>
      <c r="K3431" s="2" t="s">
        <v>30</v>
      </c>
      <c r="L3431" s="2" t="s">
        <v>526</v>
      </c>
      <c r="M3431" s="2" t="s">
        <v>45</v>
      </c>
      <c r="N3431" s="2" t="s">
        <v>656</v>
      </c>
      <c r="O3431" s="2" t="s">
        <v>323</v>
      </c>
      <c r="P3431" s="2" t="s">
        <v>2739</v>
      </c>
      <c r="Q3431" s="2" t="s">
        <v>612</v>
      </c>
      <c r="R3431" s="2" t="s">
        <v>605</v>
      </c>
      <c r="S3431" s="2" t="s">
        <v>34</v>
      </c>
      <c r="T3431" s="147">
        <v>4.4649999999999999</v>
      </c>
      <c r="U3431" s="2" t="s">
        <v>3728</v>
      </c>
      <c r="V3431" s="158">
        <v>6.3299999999999995E-2</v>
      </c>
      <c r="W3431" s="160">
        <v>6.4299999999999996E-2</v>
      </c>
      <c r="X3431" s="4" t="s">
        <v>610</v>
      </c>
      <c r="Y3431" s="4" t="s">
        <v>323</v>
      </c>
      <c r="Z3431" s="147">
        <v>413000</v>
      </c>
      <c r="AA3431" s="155">
        <v>1</v>
      </c>
      <c r="AB3431" s="174">
        <v>100.53</v>
      </c>
      <c r="AD3431" s="147">
        <v>415.18900000000002</v>
      </c>
      <c r="AG3431" s="2" t="s">
        <v>36</v>
      </c>
      <c r="AH3431" s="160">
        <v>1.9629999999999999E-3</v>
      </c>
      <c r="AI3431" s="160">
        <v>1.2926853198673199E-3</v>
      </c>
      <c r="AJ3431" s="160">
        <v>3.1440050930706402E-4</v>
      </c>
      <c r="AK3431" s="191"/>
      <c r="AL3431" s="147"/>
    </row>
    <row r="3432" spans="1:38">
      <c r="A3432" s="2">
        <v>811</v>
      </c>
      <c r="B3432" s="2">
        <v>9732</v>
      </c>
      <c r="C3432" s="2" t="s">
        <v>2167</v>
      </c>
      <c r="D3432" s="2" t="s">
        <v>2168</v>
      </c>
      <c r="E3432" s="4" t="s">
        <v>367</v>
      </c>
      <c r="F3432" s="2" t="s">
        <v>3297</v>
      </c>
      <c r="G3432" s="2" t="s">
        <v>3298</v>
      </c>
      <c r="H3432" s="2" t="s">
        <v>370</v>
      </c>
      <c r="I3432" s="2" t="s">
        <v>951</v>
      </c>
      <c r="J3432" s="2" t="s">
        <v>30</v>
      </c>
      <c r="K3432" s="2" t="s">
        <v>30</v>
      </c>
      <c r="L3432" s="2" t="s">
        <v>526</v>
      </c>
      <c r="M3432" s="2" t="s">
        <v>45</v>
      </c>
      <c r="N3432" s="2" t="s">
        <v>656</v>
      </c>
      <c r="O3432" s="2" t="s">
        <v>323</v>
      </c>
      <c r="P3432" s="2" t="s">
        <v>2739</v>
      </c>
      <c r="Q3432" s="2" t="s">
        <v>612</v>
      </c>
      <c r="R3432" s="2" t="s">
        <v>605</v>
      </c>
      <c r="S3432" s="2" t="s">
        <v>34</v>
      </c>
      <c r="T3432" s="147">
        <v>3.49</v>
      </c>
      <c r="U3432" s="2" t="s">
        <v>2998</v>
      </c>
      <c r="V3432" s="158">
        <v>3.2500000000000001E-2</v>
      </c>
      <c r="W3432" s="160">
        <v>3.4720000000000001E-2</v>
      </c>
      <c r="X3432" s="4" t="s">
        <v>610</v>
      </c>
      <c r="Y3432" s="4" t="s">
        <v>323</v>
      </c>
      <c r="Z3432" s="147">
        <v>571950</v>
      </c>
      <c r="AA3432" s="155">
        <v>1</v>
      </c>
      <c r="AB3432" s="174">
        <v>108.96</v>
      </c>
      <c r="AD3432" s="147">
        <v>623.197</v>
      </c>
      <c r="AG3432" s="2" t="s">
        <v>36</v>
      </c>
      <c r="AH3432" s="160">
        <v>1.3370000000000001E-3</v>
      </c>
      <c r="AI3432" s="160">
        <v>1.9403150019990001E-3</v>
      </c>
      <c r="AJ3432" s="160">
        <v>4.7191378711350899E-4</v>
      </c>
      <c r="AK3432" s="191"/>
      <c r="AL3432" s="147"/>
    </row>
    <row r="3433" spans="1:38">
      <c r="A3433" s="2">
        <v>811</v>
      </c>
      <c r="B3433" s="2">
        <v>9732</v>
      </c>
      <c r="C3433" s="2" t="s">
        <v>2465</v>
      </c>
      <c r="D3433" s="2" t="s">
        <v>2466</v>
      </c>
      <c r="E3433" s="4" t="s">
        <v>367</v>
      </c>
      <c r="F3433" s="2" t="s">
        <v>3299</v>
      </c>
      <c r="G3433" s="2" t="s">
        <v>3300</v>
      </c>
      <c r="H3433" s="2" t="s">
        <v>370</v>
      </c>
      <c r="I3433" s="2" t="s">
        <v>951</v>
      </c>
      <c r="J3433" s="2" t="s">
        <v>30</v>
      </c>
      <c r="K3433" s="2" t="s">
        <v>30</v>
      </c>
      <c r="L3433" s="2" t="s">
        <v>526</v>
      </c>
      <c r="M3433" s="2" t="s">
        <v>45</v>
      </c>
      <c r="N3433" s="2" t="s">
        <v>642</v>
      </c>
      <c r="O3433" s="2" t="s">
        <v>323</v>
      </c>
      <c r="P3433" s="2" t="s">
        <v>374</v>
      </c>
      <c r="Q3433" s="2" t="s">
        <v>375</v>
      </c>
      <c r="R3433" s="2" t="s">
        <v>375</v>
      </c>
      <c r="S3433" s="2" t="s">
        <v>34</v>
      </c>
      <c r="T3433" s="147">
        <v>1.603</v>
      </c>
      <c r="U3433" s="2" t="s">
        <v>3301</v>
      </c>
      <c r="V3433" s="158">
        <v>2.8500000000000001E-2</v>
      </c>
      <c r="W3433" s="180">
        <v>2.2700000000000001E-2</v>
      </c>
      <c r="X3433" s="4" t="s">
        <v>610</v>
      </c>
      <c r="Y3433" s="4" t="s">
        <v>323</v>
      </c>
      <c r="Z3433" s="147">
        <v>236590.06</v>
      </c>
      <c r="AA3433" s="155">
        <v>1</v>
      </c>
      <c r="AB3433" s="174">
        <v>121.98</v>
      </c>
      <c r="AD3433" s="147">
        <v>288.59300000000002</v>
      </c>
      <c r="AG3433" s="2" t="s">
        <v>36</v>
      </c>
      <c r="AH3433" s="160">
        <v>1.781E-3</v>
      </c>
      <c r="AI3433" s="160">
        <v>8.9852922251660997E-4</v>
      </c>
      <c r="AJ3433" s="160">
        <v>2.18535819077375E-4</v>
      </c>
      <c r="AK3433" s="191"/>
      <c r="AL3433" s="147"/>
    </row>
    <row r="3434" spans="1:38">
      <c r="A3434" s="2">
        <v>811</v>
      </c>
      <c r="B3434" s="2">
        <v>9732</v>
      </c>
      <c r="C3434" s="2" t="s">
        <v>2183</v>
      </c>
      <c r="D3434" s="2" t="s">
        <v>2184</v>
      </c>
      <c r="E3434" s="4" t="s">
        <v>367</v>
      </c>
      <c r="F3434" s="2" t="s">
        <v>3302</v>
      </c>
      <c r="G3434" s="2" t="s">
        <v>3303</v>
      </c>
      <c r="H3434" s="2" t="s">
        <v>370</v>
      </c>
      <c r="I3434" s="2" t="s">
        <v>1162</v>
      </c>
      <c r="J3434" s="2" t="s">
        <v>30</v>
      </c>
      <c r="K3434" s="2" t="s">
        <v>30</v>
      </c>
      <c r="L3434" s="2" t="s">
        <v>526</v>
      </c>
      <c r="M3434" s="2" t="s">
        <v>45</v>
      </c>
      <c r="N3434" s="2" t="s">
        <v>657</v>
      </c>
      <c r="O3434" s="2" t="s">
        <v>323</v>
      </c>
      <c r="P3434" s="2" t="s">
        <v>2745</v>
      </c>
      <c r="Q3434" s="2" t="s">
        <v>363</v>
      </c>
      <c r="R3434" s="2" t="s">
        <v>605</v>
      </c>
      <c r="S3434" s="2" t="s">
        <v>34</v>
      </c>
      <c r="T3434" s="147">
        <v>1.9950000000000001</v>
      </c>
      <c r="U3434" s="2" t="s">
        <v>3304</v>
      </c>
      <c r="V3434" s="158">
        <v>2.3E-2</v>
      </c>
      <c r="W3434" s="160">
        <v>5.5800000000000002E-2</v>
      </c>
      <c r="X3434" s="4" t="s">
        <v>610</v>
      </c>
      <c r="Y3434" s="4" t="s">
        <v>323</v>
      </c>
      <c r="Z3434" s="147">
        <v>916625.78</v>
      </c>
      <c r="AA3434" s="155">
        <v>1</v>
      </c>
      <c r="AB3434" s="174">
        <v>94.07</v>
      </c>
      <c r="AD3434" s="147">
        <v>862.27</v>
      </c>
      <c r="AG3434" s="2" t="s">
        <v>36</v>
      </c>
      <c r="AH3434" s="160">
        <v>8.4699999999999999E-4</v>
      </c>
      <c r="AI3434" s="160">
        <v>2.6846661948900499E-3</v>
      </c>
      <c r="AJ3434" s="160">
        <v>6.5295119084320195E-4</v>
      </c>
      <c r="AK3434" s="191"/>
      <c r="AL3434" s="147"/>
    </row>
    <row r="3435" spans="1:38">
      <c r="A3435" s="2">
        <v>811</v>
      </c>
      <c r="B3435" s="2">
        <v>9732</v>
      </c>
      <c r="C3435" s="2" t="s">
        <v>2183</v>
      </c>
      <c r="D3435" s="2" t="s">
        <v>2184</v>
      </c>
      <c r="E3435" s="4" t="s">
        <v>367</v>
      </c>
      <c r="F3435" s="2" t="s">
        <v>3819</v>
      </c>
      <c r="G3435" s="2" t="s">
        <v>3820</v>
      </c>
      <c r="H3435" s="2" t="s">
        <v>370</v>
      </c>
      <c r="I3435" s="2" t="s">
        <v>1162</v>
      </c>
      <c r="J3435" s="2" t="s">
        <v>30</v>
      </c>
      <c r="K3435" s="2" t="s">
        <v>30</v>
      </c>
      <c r="L3435" s="2" t="s">
        <v>526</v>
      </c>
      <c r="M3435" s="2" t="s">
        <v>45</v>
      </c>
      <c r="N3435" s="2" t="s">
        <v>657</v>
      </c>
      <c r="O3435" s="2" t="s">
        <v>323</v>
      </c>
      <c r="P3435" s="2" t="s">
        <v>2745</v>
      </c>
      <c r="Q3435" s="2" t="s">
        <v>363</v>
      </c>
      <c r="R3435" s="2" t="s">
        <v>605</v>
      </c>
      <c r="S3435" s="2" t="s">
        <v>34</v>
      </c>
      <c r="T3435" s="147">
        <v>1.1459999999999999</v>
      </c>
      <c r="U3435" s="2" t="s">
        <v>2835</v>
      </c>
      <c r="V3435" s="158">
        <v>2.75E-2</v>
      </c>
      <c r="W3435" s="160">
        <v>5.5379999999999999E-2</v>
      </c>
      <c r="X3435" s="4" t="s">
        <v>610</v>
      </c>
      <c r="Y3435" s="4" t="s">
        <v>323</v>
      </c>
      <c r="Z3435" s="147">
        <v>20234.009999999998</v>
      </c>
      <c r="AA3435" s="155">
        <v>1</v>
      </c>
      <c r="AB3435" s="174">
        <v>97.21</v>
      </c>
      <c r="AD3435" s="147">
        <v>19.669</v>
      </c>
      <c r="AG3435" s="2" t="s">
        <v>36</v>
      </c>
      <c r="AH3435" s="160">
        <v>1.12E-4</v>
      </c>
      <c r="AI3435" s="160">
        <v>6.1240677423033402E-5</v>
      </c>
      <c r="AJ3435" s="160">
        <v>1.48946536919655E-5</v>
      </c>
      <c r="AK3435" s="191"/>
      <c r="AL3435" s="147"/>
    </row>
    <row r="3436" spans="1:38">
      <c r="A3436" s="2">
        <v>811</v>
      </c>
      <c r="B3436" s="2">
        <v>9732</v>
      </c>
      <c r="C3436" s="2" t="s">
        <v>2183</v>
      </c>
      <c r="D3436" s="2" t="s">
        <v>2184</v>
      </c>
      <c r="E3436" s="4" t="s">
        <v>367</v>
      </c>
      <c r="F3436" s="2" t="s">
        <v>3305</v>
      </c>
      <c r="G3436" s="2" t="s">
        <v>3306</v>
      </c>
      <c r="H3436" s="2" t="s">
        <v>370</v>
      </c>
      <c r="I3436" s="2" t="s">
        <v>1162</v>
      </c>
      <c r="J3436" s="2" t="s">
        <v>30</v>
      </c>
      <c r="K3436" s="2" t="s">
        <v>30</v>
      </c>
      <c r="L3436" s="2" t="s">
        <v>526</v>
      </c>
      <c r="M3436" s="2" t="s">
        <v>45</v>
      </c>
      <c r="N3436" s="2" t="s">
        <v>657</v>
      </c>
      <c r="O3436" s="2" t="s">
        <v>323</v>
      </c>
      <c r="P3436" s="2" t="s">
        <v>2745</v>
      </c>
      <c r="Q3436" s="2" t="s">
        <v>363</v>
      </c>
      <c r="R3436" s="2" t="s">
        <v>605</v>
      </c>
      <c r="S3436" s="2" t="s">
        <v>34</v>
      </c>
      <c r="T3436" s="147">
        <v>2.028</v>
      </c>
      <c r="U3436" s="2" t="s">
        <v>2750</v>
      </c>
      <c r="V3436" s="158">
        <v>2.1499999999999998E-2</v>
      </c>
      <c r="W3436" s="160">
        <v>5.7020000000000001E-2</v>
      </c>
      <c r="X3436" s="4" t="s">
        <v>610</v>
      </c>
      <c r="Y3436" s="4" t="s">
        <v>323</v>
      </c>
      <c r="Z3436" s="147">
        <v>490719.07</v>
      </c>
      <c r="AA3436" s="155">
        <v>1</v>
      </c>
      <c r="AB3436" s="174">
        <v>93.26</v>
      </c>
      <c r="AC3436" s="147">
        <v>33.414999999999999</v>
      </c>
      <c r="AD3436" s="147">
        <v>491.05900000000003</v>
      </c>
      <c r="AG3436" s="2" t="s">
        <v>36</v>
      </c>
      <c r="AH3436" s="160">
        <v>5.3200000000000003E-4</v>
      </c>
      <c r="AI3436" s="160">
        <v>1.52890666582261E-3</v>
      </c>
      <c r="AJ3436" s="160">
        <v>3.7185309296072999E-4</v>
      </c>
      <c r="AK3436" s="191"/>
      <c r="AL3436" s="147"/>
    </row>
    <row r="3437" spans="1:38">
      <c r="A3437" s="2">
        <v>811</v>
      </c>
      <c r="B3437" s="2">
        <v>9732</v>
      </c>
      <c r="C3437" s="2" t="s">
        <v>3307</v>
      </c>
      <c r="D3437" s="2" t="s">
        <v>3308</v>
      </c>
      <c r="E3437" s="4" t="s">
        <v>367</v>
      </c>
      <c r="F3437" s="2" t="s">
        <v>3309</v>
      </c>
      <c r="G3437" s="2" t="s">
        <v>3310</v>
      </c>
      <c r="H3437" s="2" t="s">
        <v>370</v>
      </c>
      <c r="I3437" s="2" t="s">
        <v>951</v>
      </c>
      <c r="J3437" s="2" t="s">
        <v>30</v>
      </c>
      <c r="K3437" s="2" t="s">
        <v>30</v>
      </c>
      <c r="L3437" s="2" t="s">
        <v>526</v>
      </c>
      <c r="M3437" s="2" t="s">
        <v>45</v>
      </c>
      <c r="N3437" s="2" t="s">
        <v>659</v>
      </c>
      <c r="O3437" s="2" t="s">
        <v>323</v>
      </c>
      <c r="P3437" s="2" t="s">
        <v>2745</v>
      </c>
      <c r="Q3437" s="2" t="s">
        <v>363</v>
      </c>
      <c r="R3437" s="2" t="s">
        <v>605</v>
      </c>
      <c r="S3437" s="2" t="s">
        <v>34</v>
      </c>
      <c r="T3437" s="147">
        <v>1.2090000000000001</v>
      </c>
      <c r="U3437" s="2" t="s">
        <v>3311</v>
      </c>
      <c r="V3437" s="158">
        <v>2.1499999999999998E-2</v>
      </c>
      <c r="W3437" s="160">
        <v>2.6550000000000001E-2</v>
      </c>
      <c r="X3437" s="4" t="s">
        <v>610</v>
      </c>
      <c r="Y3437" s="4" t="s">
        <v>323</v>
      </c>
      <c r="Z3437" s="147">
        <v>851363.7</v>
      </c>
      <c r="AA3437" s="155">
        <v>1</v>
      </c>
      <c r="AB3437" s="174">
        <v>117.11</v>
      </c>
      <c r="AD3437" s="147">
        <v>997.03200000000004</v>
      </c>
      <c r="AG3437" s="2" t="s">
        <v>36</v>
      </c>
      <c r="AH3437" s="160">
        <v>4.3399999999999998E-4</v>
      </c>
      <c r="AI3437" s="160">
        <v>3.1042464464158702E-3</v>
      </c>
      <c r="AJ3437" s="160">
        <v>7.5499941769894099E-4</v>
      </c>
      <c r="AK3437" s="191"/>
      <c r="AL3437" s="147"/>
    </row>
    <row r="3438" spans="1:38">
      <c r="A3438" s="2">
        <v>811</v>
      </c>
      <c r="B3438" s="2">
        <v>9732</v>
      </c>
      <c r="C3438" s="2" t="s">
        <v>3307</v>
      </c>
      <c r="D3438" s="2" t="s">
        <v>3308</v>
      </c>
      <c r="E3438" s="4" t="s">
        <v>367</v>
      </c>
      <c r="F3438" s="2" t="s">
        <v>3746</v>
      </c>
      <c r="G3438" s="2" t="s">
        <v>3747</v>
      </c>
      <c r="H3438" s="2" t="s">
        <v>33</v>
      </c>
      <c r="I3438" s="2" t="s">
        <v>951</v>
      </c>
      <c r="J3438" s="2" t="s">
        <v>30</v>
      </c>
      <c r="K3438" s="2" t="s">
        <v>30</v>
      </c>
      <c r="L3438" s="2" t="s">
        <v>528</v>
      </c>
      <c r="M3438" s="2" t="s">
        <v>45</v>
      </c>
      <c r="N3438" s="2" t="s">
        <v>659</v>
      </c>
      <c r="O3438" s="2" t="s">
        <v>323</v>
      </c>
      <c r="P3438" s="2" t="s">
        <v>2756</v>
      </c>
      <c r="Q3438" s="2" t="s">
        <v>363</v>
      </c>
      <c r="R3438" s="2" t="s">
        <v>605</v>
      </c>
      <c r="S3438" s="2" t="s">
        <v>34</v>
      </c>
      <c r="T3438" s="147">
        <v>2.2599999999999998</v>
      </c>
      <c r="U3438" s="2" t="s">
        <v>183</v>
      </c>
      <c r="V3438" s="158">
        <v>1.4200000000000001E-2</v>
      </c>
      <c r="W3438" s="160">
        <v>2.7279999999999999E-2</v>
      </c>
      <c r="X3438" s="4" t="s">
        <v>610</v>
      </c>
      <c r="Y3438" s="4" t="s">
        <v>323</v>
      </c>
      <c r="Z3438" s="147">
        <v>653131</v>
      </c>
      <c r="AA3438" s="155">
        <v>1</v>
      </c>
      <c r="AB3438" s="174">
        <v>112.91</v>
      </c>
      <c r="AD3438" s="147">
        <v>737.45</v>
      </c>
      <c r="AG3438" s="2" t="s">
        <v>36</v>
      </c>
      <c r="AH3438" s="160">
        <v>0</v>
      </c>
      <c r="AI3438" s="160">
        <v>2.2960417855937602E-3</v>
      </c>
      <c r="AJ3438" s="160">
        <v>5.5843189033435796E-4</v>
      </c>
      <c r="AK3438" s="191"/>
      <c r="AL3438" s="147"/>
    </row>
    <row r="3439" spans="1:38">
      <c r="A3439" s="2">
        <v>811</v>
      </c>
      <c r="B3439" s="2">
        <v>9732</v>
      </c>
      <c r="C3439" s="2" t="s">
        <v>3307</v>
      </c>
      <c r="D3439" s="2" t="s">
        <v>3308</v>
      </c>
      <c r="E3439" s="4" t="s">
        <v>367</v>
      </c>
      <c r="F3439" s="2" t="s">
        <v>3821</v>
      </c>
      <c r="G3439" s="2" t="s">
        <v>3822</v>
      </c>
      <c r="H3439" s="2" t="s">
        <v>370</v>
      </c>
      <c r="I3439" s="2" t="s">
        <v>951</v>
      </c>
      <c r="J3439" s="2" t="s">
        <v>30</v>
      </c>
      <c r="K3439" s="2" t="s">
        <v>30</v>
      </c>
      <c r="L3439" s="2" t="s">
        <v>526</v>
      </c>
      <c r="M3439" s="2" t="s">
        <v>45</v>
      </c>
      <c r="N3439" s="2" t="s">
        <v>659</v>
      </c>
      <c r="O3439" s="2" t="s">
        <v>323</v>
      </c>
      <c r="P3439" s="2" t="s">
        <v>2745</v>
      </c>
      <c r="Q3439" s="2" t="s">
        <v>363</v>
      </c>
      <c r="R3439" s="2" t="s">
        <v>605</v>
      </c>
      <c r="S3439" s="2" t="s">
        <v>34</v>
      </c>
      <c r="T3439" s="147">
        <v>6.2930000000000001</v>
      </c>
      <c r="U3439" s="2" t="s">
        <v>3586</v>
      </c>
      <c r="V3439" s="158">
        <v>1.15E-2</v>
      </c>
      <c r="W3439" s="160">
        <v>3.5110000000000002E-2</v>
      </c>
      <c r="X3439" s="4" t="s">
        <v>610</v>
      </c>
      <c r="Y3439" s="4" t="s">
        <v>323</v>
      </c>
      <c r="Z3439" s="147">
        <v>851690.02</v>
      </c>
      <c r="AA3439" s="155">
        <v>1</v>
      </c>
      <c r="AB3439" s="174">
        <v>99.76</v>
      </c>
      <c r="AD3439" s="147">
        <v>849.64599999999996</v>
      </c>
      <c r="AG3439" s="2" t="s">
        <v>36</v>
      </c>
      <c r="AH3439" s="160">
        <v>1.8519999999999999E-3</v>
      </c>
      <c r="AI3439" s="160">
        <v>2.64536182129452E-3</v>
      </c>
      <c r="AJ3439" s="160">
        <v>6.4339177612214701E-4</v>
      </c>
      <c r="AK3439" s="191"/>
      <c r="AL3439" s="147"/>
    </row>
    <row r="3440" spans="1:38">
      <c r="A3440" s="2">
        <v>811</v>
      </c>
      <c r="B3440" s="2">
        <v>9732</v>
      </c>
      <c r="C3440" s="2" t="s">
        <v>2191</v>
      </c>
      <c r="D3440" s="2" t="s">
        <v>2192</v>
      </c>
      <c r="E3440" s="4" t="s">
        <v>367</v>
      </c>
      <c r="F3440" s="2" t="s">
        <v>3314</v>
      </c>
      <c r="G3440" s="2" t="s">
        <v>3315</v>
      </c>
      <c r="H3440" s="2" t="s">
        <v>370</v>
      </c>
      <c r="I3440" s="2" t="s">
        <v>951</v>
      </c>
      <c r="J3440" s="2" t="s">
        <v>30</v>
      </c>
      <c r="K3440" s="2" t="s">
        <v>30</v>
      </c>
      <c r="L3440" s="2" t="s">
        <v>526</v>
      </c>
      <c r="M3440" s="2" t="s">
        <v>45</v>
      </c>
      <c r="N3440" s="2" t="s">
        <v>659</v>
      </c>
      <c r="O3440" s="2" t="s">
        <v>323</v>
      </c>
      <c r="P3440" s="2" t="s">
        <v>2756</v>
      </c>
      <c r="Q3440" s="2" t="s">
        <v>363</v>
      </c>
      <c r="R3440" s="2" t="s">
        <v>605</v>
      </c>
      <c r="S3440" s="2" t="s">
        <v>34</v>
      </c>
      <c r="T3440" s="147">
        <v>3.4790000000000001</v>
      </c>
      <c r="U3440" s="2" t="s">
        <v>3026</v>
      </c>
      <c r="V3440" s="158">
        <v>3.5000000000000003E-2</v>
      </c>
      <c r="W3440" s="160">
        <v>2.8889999999999999E-2</v>
      </c>
      <c r="X3440" s="4" t="s">
        <v>610</v>
      </c>
      <c r="Y3440" s="4" t="s">
        <v>323</v>
      </c>
      <c r="Z3440" s="147">
        <v>3440832.95</v>
      </c>
      <c r="AA3440" s="155">
        <v>1</v>
      </c>
      <c r="AB3440" s="174">
        <v>119.87</v>
      </c>
      <c r="AD3440" s="147">
        <v>4124.5259999999998</v>
      </c>
      <c r="AG3440" s="2" t="s">
        <v>36</v>
      </c>
      <c r="AH3440" s="160">
        <v>3.9960000000000004E-3</v>
      </c>
      <c r="AI3440" s="160">
        <v>1.2841660272183499E-2</v>
      </c>
      <c r="AJ3440" s="160">
        <v>3.12328489220964E-3</v>
      </c>
      <c r="AK3440" s="191"/>
      <c r="AL3440" s="147"/>
    </row>
    <row r="3441" spans="1:38">
      <c r="A3441" s="2">
        <v>811</v>
      </c>
      <c r="B3441" s="2">
        <v>9732</v>
      </c>
      <c r="C3441" s="2" t="s">
        <v>2191</v>
      </c>
      <c r="D3441" s="2" t="s">
        <v>2192</v>
      </c>
      <c r="E3441" s="4" t="s">
        <v>367</v>
      </c>
      <c r="F3441" s="2" t="s">
        <v>3316</v>
      </c>
      <c r="G3441" s="2" t="s">
        <v>3317</v>
      </c>
      <c r="H3441" s="2" t="s">
        <v>370</v>
      </c>
      <c r="I3441" s="2" t="s">
        <v>951</v>
      </c>
      <c r="J3441" s="2" t="s">
        <v>30</v>
      </c>
      <c r="K3441" s="2" t="s">
        <v>30</v>
      </c>
      <c r="L3441" s="2" t="s">
        <v>526</v>
      </c>
      <c r="M3441" s="2" t="s">
        <v>45</v>
      </c>
      <c r="N3441" s="2" t="s">
        <v>659</v>
      </c>
      <c r="O3441" s="2" t="s">
        <v>323</v>
      </c>
      <c r="P3441" s="2" t="s">
        <v>2756</v>
      </c>
      <c r="Q3441" s="2" t="s">
        <v>363</v>
      </c>
      <c r="R3441" s="2" t="s">
        <v>605</v>
      </c>
      <c r="S3441" s="2" t="s">
        <v>34</v>
      </c>
      <c r="T3441" s="147">
        <v>6.6509999999999998</v>
      </c>
      <c r="U3441" s="2" t="s">
        <v>3318</v>
      </c>
      <c r="V3441" s="158">
        <v>2.5000000000000001E-2</v>
      </c>
      <c r="W3441" s="160">
        <v>3.3890000000000003E-2</v>
      </c>
      <c r="X3441" s="4" t="s">
        <v>610</v>
      </c>
      <c r="Y3441" s="4" t="s">
        <v>323</v>
      </c>
      <c r="Z3441" s="147">
        <v>1602832.14</v>
      </c>
      <c r="AA3441" s="155">
        <v>1</v>
      </c>
      <c r="AB3441" s="174">
        <v>109.06</v>
      </c>
      <c r="AD3441" s="147">
        <v>1748.049</v>
      </c>
      <c r="AG3441" s="2" t="s">
        <v>36</v>
      </c>
      <c r="AH3441" s="160">
        <v>1.8910000000000001E-3</v>
      </c>
      <c r="AI3441" s="160">
        <v>5.4425273270049604E-3</v>
      </c>
      <c r="AJ3441" s="160">
        <v>1.3237044911313799E-3</v>
      </c>
      <c r="AK3441" s="191"/>
      <c r="AL3441" s="147"/>
    </row>
    <row r="3442" spans="1:38">
      <c r="A3442" s="2">
        <v>811</v>
      </c>
      <c r="B3442" s="2">
        <v>9732</v>
      </c>
      <c r="C3442" s="2" t="s">
        <v>2191</v>
      </c>
      <c r="D3442" s="2" t="s">
        <v>2192</v>
      </c>
      <c r="E3442" s="4" t="s">
        <v>367</v>
      </c>
      <c r="F3442" s="2" t="s">
        <v>3319</v>
      </c>
      <c r="G3442" s="2" t="s">
        <v>3320</v>
      </c>
      <c r="H3442" s="2" t="s">
        <v>370</v>
      </c>
      <c r="I3442" s="2" t="s">
        <v>951</v>
      </c>
      <c r="J3442" s="2" t="s">
        <v>30</v>
      </c>
      <c r="K3442" s="2" t="s">
        <v>30</v>
      </c>
      <c r="L3442" s="2" t="s">
        <v>526</v>
      </c>
      <c r="M3442" s="2" t="s">
        <v>45</v>
      </c>
      <c r="N3442" s="2" t="s">
        <v>659</v>
      </c>
      <c r="O3442" s="2" t="s">
        <v>323</v>
      </c>
      <c r="P3442" s="2" t="s">
        <v>2756</v>
      </c>
      <c r="Q3442" s="2" t="s">
        <v>363</v>
      </c>
      <c r="R3442" s="2" t="s">
        <v>605</v>
      </c>
      <c r="S3442" s="2" t="s">
        <v>34</v>
      </c>
      <c r="T3442" s="147">
        <v>2.1379999999999999</v>
      </c>
      <c r="U3442" s="2" t="s">
        <v>3321</v>
      </c>
      <c r="V3442" s="158">
        <v>0.04</v>
      </c>
      <c r="W3442" s="160">
        <v>2.6339999999999999E-2</v>
      </c>
      <c r="X3442" s="4" t="s">
        <v>610</v>
      </c>
      <c r="Y3442" s="4" t="s">
        <v>323</v>
      </c>
      <c r="Z3442" s="147">
        <v>272689.34999999998</v>
      </c>
      <c r="AA3442" s="155">
        <v>1</v>
      </c>
      <c r="AB3442" s="174">
        <v>119.57</v>
      </c>
      <c r="AD3442" s="147">
        <v>326.05500000000001</v>
      </c>
      <c r="AG3442" s="2" t="s">
        <v>36</v>
      </c>
      <c r="AH3442" s="160">
        <v>2.8299999999999999E-4</v>
      </c>
      <c r="AI3442" s="160">
        <v>1.0151669927124501E-3</v>
      </c>
      <c r="AJ3442" s="160">
        <v>2.4690387879802998E-4</v>
      </c>
      <c r="AK3442" s="191"/>
      <c r="AL3442" s="147"/>
    </row>
    <row r="3443" spans="1:38">
      <c r="A3443" s="2">
        <v>811</v>
      </c>
      <c r="B3443" s="2">
        <v>9732</v>
      </c>
      <c r="C3443" s="2" t="s">
        <v>2199</v>
      </c>
      <c r="D3443" s="2" t="s">
        <v>2200</v>
      </c>
      <c r="E3443" s="4" t="s">
        <v>367</v>
      </c>
      <c r="F3443" s="2" t="s">
        <v>3823</v>
      </c>
      <c r="G3443" s="2" t="s">
        <v>3824</v>
      </c>
      <c r="H3443" s="2" t="s">
        <v>370</v>
      </c>
      <c r="I3443" s="2" t="s">
        <v>951</v>
      </c>
      <c r="J3443" s="2" t="s">
        <v>30</v>
      </c>
      <c r="K3443" s="2" t="s">
        <v>30</v>
      </c>
      <c r="L3443" s="2" t="s">
        <v>526</v>
      </c>
      <c r="M3443" s="2" t="s">
        <v>45</v>
      </c>
      <c r="N3443" s="2" t="s">
        <v>659</v>
      </c>
      <c r="O3443" s="2" t="s">
        <v>323</v>
      </c>
      <c r="P3443" s="2" t="s">
        <v>175</v>
      </c>
      <c r="Q3443" s="2" t="s">
        <v>363</v>
      </c>
      <c r="R3443" s="2" t="s">
        <v>605</v>
      </c>
      <c r="S3443" s="2" t="s">
        <v>34</v>
      </c>
      <c r="T3443" s="147">
        <v>3.548</v>
      </c>
      <c r="U3443" s="2" t="s">
        <v>2768</v>
      </c>
      <c r="V3443" s="158">
        <v>9.4000000000000004E-3</v>
      </c>
      <c r="W3443" s="160">
        <v>4.8009999999999997E-2</v>
      </c>
      <c r="X3443" s="4" t="s">
        <v>610</v>
      </c>
      <c r="Y3443" s="4" t="s">
        <v>323</v>
      </c>
      <c r="Z3443" s="147">
        <v>1166474.43</v>
      </c>
      <c r="AA3443" s="155">
        <v>1</v>
      </c>
      <c r="AB3443" s="174">
        <v>98.67</v>
      </c>
      <c r="AD3443" s="147">
        <v>1150.96</v>
      </c>
      <c r="AG3443" s="2" t="s">
        <v>36</v>
      </c>
      <c r="AH3443" s="160">
        <v>2.66E-3</v>
      </c>
      <c r="AI3443" s="160">
        <v>3.5835002080221801E-3</v>
      </c>
      <c r="AJ3443" s="160">
        <v>8.7156113958173796E-4</v>
      </c>
      <c r="AK3443" s="191"/>
      <c r="AL3443" s="147"/>
    </row>
    <row r="3444" spans="1:38">
      <c r="A3444" s="2">
        <v>811</v>
      </c>
      <c r="B3444" s="2">
        <v>9732</v>
      </c>
      <c r="C3444" s="2" t="s">
        <v>2211</v>
      </c>
      <c r="D3444" s="2" t="s">
        <v>2212</v>
      </c>
      <c r="E3444" s="4" t="s">
        <v>367</v>
      </c>
      <c r="F3444" s="2" t="s">
        <v>3322</v>
      </c>
      <c r="G3444" s="2" t="s">
        <v>3323</v>
      </c>
      <c r="H3444" s="2" t="s">
        <v>370</v>
      </c>
      <c r="I3444" s="2" t="s">
        <v>951</v>
      </c>
      <c r="J3444" s="2" t="s">
        <v>30</v>
      </c>
      <c r="K3444" s="2" t="s">
        <v>30</v>
      </c>
      <c r="L3444" s="2" t="s">
        <v>526</v>
      </c>
      <c r="M3444" s="2" t="s">
        <v>45</v>
      </c>
      <c r="N3444" s="2" t="s">
        <v>671</v>
      </c>
      <c r="O3444" s="2" t="s">
        <v>323</v>
      </c>
      <c r="P3444" s="2" t="s">
        <v>2756</v>
      </c>
      <c r="Q3444" s="2" t="s">
        <v>363</v>
      </c>
      <c r="R3444" s="2" t="s">
        <v>605</v>
      </c>
      <c r="S3444" s="2" t="s">
        <v>34</v>
      </c>
      <c r="T3444" s="147">
        <v>2.9209999999999998</v>
      </c>
      <c r="U3444" s="2" t="s">
        <v>3324</v>
      </c>
      <c r="V3444" s="158">
        <v>2.9899999999999999E-2</v>
      </c>
      <c r="W3444" s="160">
        <v>2.2720000000000001E-2</v>
      </c>
      <c r="X3444" s="4" t="s">
        <v>610</v>
      </c>
      <c r="Y3444" s="4" t="s">
        <v>323</v>
      </c>
      <c r="Z3444" s="147">
        <v>83735.8</v>
      </c>
      <c r="AA3444" s="155">
        <v>1</v>
      </c>
      <c r="AB3444" s="174">
        <v>117.4</v>
      </c>
      <c r="AC3444" s="147">
        <v>22.734000000000002</v>
      </c>
      <c r="AD3444" s="147">
        <v>121.04</v>
      </c>
      <c r="AG3444" s="2" t="s">
        <v>36</v>
      </c>
      <c r="AH3444" s="160">
        <v>4.73E-4</v>
      </c>
      <c r="AI3444" s="160">
        <v>3.7685505428335098E-4</v>
      </c>
      <c r="AJ3444" s="160">
        <v>9.1656816381103606E-5</v>
      </c>
      <c r="AK3444" s="191"/>
      <c r="AL3444" s="147"/>
    </row>
    <row r="3445" spans="1:38">
      <c r="A3445" s="2">
        <v>811</v>
      </c>
      <c r="B3445" s="2">
        <v>9732</v>
      </c>
      <c r="C3445" s="2" t="s">
        <v>2211</v>
      </c>
      <c r="D3445" s="2" t="s">
        <v>2212</v>
      </c>
      <c r="E3445" s="4" t="s">
        <v>367</v>
      </c>
      <c r="F3445" s="2" t="s">
        <v>3325</v>
      </c>
      <c r="G3445" s="2" t="s">
        <v>3326</v>
      </c>
      <c r="H3445" s="2" t="s">
        <v>370</v>
      </c>
      <c r="I3445" s="2" t="s">
        <v>1162</v>
      </c>
      <c r="J3445" s="2" t="s">
        <v>30</v>
      </c>
      <c r="K3445" s="2" t="s">
        <v>30</v>
      </c>
      <c r="L3445" s="2" t="s">
        <v>526</v>
      </c>
      <c r="M3445" s="2" t="s">
        <v>45</v>
      </c>
      <c r="N3445" s="2" t="s">
        <v>671</v>
      </c>
      <c r="O3445" s="2" t="s">
        <v>323</v>
      </c>
      <c r="P3445" s="2" t="s">
        <v>2756</v>
      </c>
      <c r="Q3445" s="2" t="s">
        <v>363</v>
      </c>
      <c r="R3445" s="2" t="s">
        <v>605</v>
      </c>
      <c r="S3445" s="2" t="s">
        <v>34</v>
      </c>
      <c r="T3445" s="147">
        <v>2.863</v>
      </c>
      <c r="U3445" s="2" t="s">
        <v>3324</v>
      </c>
      <c r="V3445" s="158">
        <v>5.0900000000000001E-2</v>
      </c>
      <c r="W3445" s="160">
        <v>5.2699999999999997E-2</v>
      </c>
      <c r="X3445" s="4" t="s">
        <v>610</v>
      </c>
      <c r="Y3445" s="4" t="s">
        <v>323</v>
      </c>
      <c r="Z3445" s="147">
        <v>2234780.98</v>
      </c>
      <c r="AA3445" s="155">
        <v>1</v>
      </c>
      <c r="AB3445" s="174">
        <v>99.41</v>
      </c>
      <c r="AC3445" s="147">
        <v>583.45699999999999</v>
      </c>
      <c r="AD3445" s="147">
        <v>2805.0529999999999</v>
      </c>
      <c r="AG3445" s="2" t="s">
        <v>36</v>
      </c>
      <c r="AH3445" s="160">
        <v>3.6080000000000001E-3</v>
      </c>
      <c r="AI3445" s="160">
        <v>8.7334950213608792E-3</v>
      </c>
      <c r="AJ3445" s="160">
        <v>2.1241173242598599E-3</v>
      </c>
      <c r="AK3445" s="191"/>
      <c r="AL3445" s="147"/>
    </row>
    <row r="3446" spans="1:38">
      <c r="A3446" s="2">
        <v>811</v>
      </c>
      <c r="B3446" s="2">
        <v>9732</v>
      </c>
      <c r="C3446" s="2" t="s">
        <v>2211</v>
      </c>
      <c r="D3446" s="2" t="s">
        <v>2212</v>
      </c>
      <c r="E3446" s="4" t="s">
        <v>367</v>
      </c>
      <c r="F3446" s="2" t="s">
        <v>3327</v>
      </c>
      <c r="G3446" s="2" t="s">
        <v>3328</v>
      </c>
      <c r="H3446" s="2" t="s">
        <v>370</v>
      </c>
      <c r="I3446" s="2" t="s">
        <v>951</v>
      </c>
      <c r="J3446" s="2" t="s">
        <v>30</v>
      </c>
      <c r="K3446" s="2" t="s">
        <v>30</v>
      </c>
      <c r="L3446" s="2" t="s">
        <v>526</v>
      </c>
      <c r="M3446" s="2" t="s">
        <v>45</v>
      </c>
      <c r="N3446" s="2" t="s">
        <v>671</v>
      </c>
      <c r="O3446" s="2" t="s">
        <v>323</v>
      </c>
      <c r="P3446" s="2" t="s">
        <v>2756</v>
      </c>
      <c r="Q3446" s="2" t="s">
        <v>363</v>
      </c>
      <c r="R3446" s="2" t="s">
        <v>605</v>
      </c>
      <c r="S3446" s="2" t="s">
        <v>34</v>
      </c>
      <c r="T3446" s="147">
        <v>2.4430000000000001</v>
      </c>
      <c r="U3446" s="2" t="s">
        <v>3329</v>
      </c>
      <c r="V3446" s="158">
        <v>4.2999999999999997E-2</v>
      </c>
      <c r="W3446" s="160">
        <v>2.2960000000000001E-2</v>
      </c>
      <c r="X3446" s="4" t="s">
        <v>610</v>
      </c>
      <c r="Y3446" s="4" t="s">
        <v>323</v>
      </c>
      <c r="Z3446" s="147">
        <v>215817.76</v>
      </c>
      <c r="AA3446" s="155">
        <v>1</v>
      </c>
      <c r="AB3446" s="174">
        <v>120.79</v>
      </c>
      <c r="AC3446" s="147">
        <v>75.597999999999999</v>
      </c>
      <c r="AD3446" s="147">
        <v>336.28500000000003</v>
      </c>
      <c r="AG3446" s="2" t="s">
        <v>36</v>
      </c>
      <c r="AH3446" s="160">
        <v>4.2299999999999998E-4</v>
      </c>
      <c r="AI3446" s="160">
        <v>1.0470181425639899E-3</v>
      </c>
      <c r="AJ3446" s="160">
        <v>2.5465055742231402E-4</v>
      </c>
      <c r="AK3446" s="191"/>
      <c r="AL3446" s="147"/>
    </row>
    <row r="3447" spans="1:38">
      <c r="A3447" s="2">
        <v>811</v>
      </c>
      <c r="B3447" s="2">
        <v>9732</v>
      </c>
      <c r="C3447" s="2" t="s">
        <v>2211</v>
      </c>
      <c r="D3447" s="2" t="s">
        <v>2212</v>
      </c>
      <c r="E3447" s="4" t="s">
        <v>367</v>
      </c>
      <c r="F3447" s="2" t="s">
        <v>3330</v>
      </c>
      <c r="G3447" s="2" t="s">
        <v>3331</v>
      </c>
      <c r="H3447" s="2" t="s">
        <v>370</v>
      </c>
      <c r="I3447" s="2" t="s">
        <v>1162</v>
      </c>
      <c r="J3447" s="2" t="s">
        <v>30</v>
      </c>
      <c r="K3447" s="2" t="s">
        <v>30</v>
      </c>
      <c r="L3447" s="2" t="s">
        <v>526</v>
      </c>
      <c r="M3447" s="2" t="s">
        <v>45</v>
      </c>
      <c r="N3447" s="2" t="s">
        <v>671</v>
      </c>
      <c r="O3447" s="2" t="s">
        <v>323</v>
      </c>
      <c r="P3447" s="2" t="s">
        <v>2756</v>
      </c>
      <c r="Q3447" s="2" t="s">
        <v>363</v>
      </c>
      <c r="R3447" s="2" t="s">
        <v>605</v>
      </c>
      <c r="S3447" s="2" t="s">
        <v>34</v>
      </c>
      <c r="T3447" s="147">
        <v>3.3690000000000002</v>
      </c>
      <c r="U3447" s="2" t="s">
        <v>3332</v>
      </c>
      <c r="V3447" s="158">
        <v>3.5200000000000002E-2</v>
      </c>
      <c r="W3447" s="160">
        <v>5.3830000000000003E-2</v>
      </c>
      <c r="X3447" s="4" t="s">
        <v>610</v>
      </c>
      <c r="Y3447" s="4" t="s">
        <v>323</v>
      </c>
      <c r="Z3447" s="147">
        <v>504582.66</v>
      </c>
      <c r="AA3447" s="155">
        <v>1</v>
      </c>
      <c r="AB3447" s="174">
        <v>94.59</v>
      </c>
      <c r="AD3447" s="147">
        <v>477.28500000000003</v>
      </c>
      <c r="AG3447" s="2" t="s">
        <v>36</v>
      </c>
      <c r="AH3447" s="160">
        <v>6.7100000000000005E-4</v>
      </c>
      <c r="AI3447" s="160">
        <v>1.48601991606912E-3</v>
      </c>
      <c r="AJ3447" s="160">
        <v>3.6142239048597501E-4</v>
      </c>
      <c r="AK3447" s="191"/>
      <c r="AL3447" s="147"/>
    </row>
    <row r="3448" spans="1:38">
      <c r="A3448" s="2">
        <v>811</v>
      </c>
      <c r="B3448" s="2">
        <v>9732</v>
      </c>
      <c r="C3448" s="2" t="s">
        <v>2215</v>
      </c>
      <c r="D3448" s="2" t="s">
        <v>2216</v>
      </c>
      <c r="E3448" s="4" t="s">
        <v>367</v>
      </c>
      <c r="F3448" s="2" t="s">
        <v>3333</v>
      </c>
      <c r="G3448" s="2" t="s">
        <v>3334</v>
      </c>
      <c r="H3448" s="2" t="s">
        <v>370</v>
      </c>
      <c r="I3448" s="2" t="s">
        <v>1162</v>
      </c>
      <c r="J3448" s="2" t="s">
        <v>30</v>
      </c>
      <c r="K3448" s="2" t="s">
        <v>30</v>
      </c>
      <c r="L3448" s="2" t="s">
        <v>526</v>
      </c>
      <c r="M3448" s="2" t="s">
        <v>45</v>
      </c>
      <c r="N3448" s="2" t="s">
        <v>654</v>
      </c>
      <c r="O3448" s="2" t="s">
        <v>323</v>
      </c>
      <c r="P3448" s="2" t="s">
        <v>139</v>
      </c>
      <c r="Q3448" s="2" t="s">
        <v>363</v>
      </c>
      <c r="R3448" s="2" t="s">
        <v>605</v>
      </c>
      <c r="S3448" s="2" t="s">
        <v>34</v>
      </c>
      <c r="T3448" s="147">
        <v>1.6850000000000001</v>
      </c>
      <c r="U3448" s="2" t="s">
        <v>2795</v>
      </c>
      <c r="V3448" s="158">
        <v>2.6100000000000002E-2</v>
      </c>
      <c r="W3448" s="160">
        <v>4.6899999999999997E-2</v>
      </c>
      <c r="X3448" s="4" t="s">
        <v>610</v>
      </c>
      <c r="Y3448" s="4" t="s">
        <v>323</v>
      </c>
      <c r="Z3448" s="147">
        <v>439985.32</v>
      </c>
      <c r="AA3448" s="155">
        <v>1</v>
      </c>
      <c r="AB3448" s="174">
        <v>97.33</v>
      </c>
      <c r="AD3448" s="147">
        <v>428.238</v>
      </c>
      <c r="AG3448" s="2" t="s">
        <v>36</v>
      </c>
      <c r="AH3448" s="160">
        <v>1.2160000000000001E-3</v>
      </c>
      <c r="AI3448" s="160">
        <v>1.33331262868321E-3</v>
      </c>
      <c r="AJ3448" s="160">
        <v>3.24281681768126E-4</v>
      </c>
      <c r="AK3448" s="191"/>
      <c r="AL3448" s="147"/>
    </row>
    <row r="3449" spans="1:38">
      <c r="A3449" s="2">
        <v>811</v>
      </c>
      <c r="B3449" s="2">
        <v>9732</v>
      </c>
      <c r="C3449" s="2" t="s">
        <v>2215</v>
      </c>
      <c r="D3449" s="2" t="s">
        <v>2216</v>
      </c>
      <c r="E3449" s="4" t="s">
        <v>367</v>
      </c>
      <c r="F3449" s="2" t="s">
        <v>3335</v>
      </c>
      <c r="G3449" s="2" t="s">
        <v>3336</v>
      </c>
      <c r="H3449" s="2" t="s">
        <v>370</v>
      </c>
      <c r="I3449" s="2" t="s">
        <v>1162</v>
      </c>
      <c r="J3449" s="2" t="s">
        <v>30</v>
      </c>
      <c r="K3449" s="2" t="s">
        <v>30</v>
      </c>
      <c r="L3449" s="2" t="s">
        <v>526</v>
      </c>
      <c r="M3449" s="2" t="s">
        <v>45</v>
      </c>
      <c r="N3449" s="2" t="s">
        <v>654</v>
      </c>
      <c r="O3449" s="2" t="s">
        <v>323</v>
      </c>
      <c r="P3449" s="2" t="s">
        <v>139</v>
      </c>
      <c r="Q3449" s="2" t="s">
        <v>363</v>
      </c>
      <c r="R3449" s="2" t="s">
        <v>605</v>
      </c>
      <c r="S3449" s="2" t="s">
        <v>34</v>
      </c>
      <c r="T3449" s="147">
        <v>6.1859999999999999</v>
      </c>
      <c r="U3449" s="2" t="s">
        <v>3337</v>
      </c>
      <c r="V3449" s="158">
        <v>1.9E-2</v>
      </c>
      <c r="W3449" s="160">
        <v>5.5809999999999998E-2</v>
      </c>
      <c r="X3449" s="4" t="s">
        <v>610</v>
      </c>
      <c r="Y3449" s="4" t="s">
        <v>323</v>
      </c>
      <c r="Z3449" s="147">
        <v>2114996.75</v>
      </c>
      <c r="AA3449" s="155">
        <v>1</v>
      </c>
      <c r="AB3449" s="174">
        <v>80.06</v>
      </c>
      <c r="AD3449" s="147">
        <v>1693.2660000000001</v>
      </c>
      <c r="AG3449" s="2" t="s">
        <v>36</v>
      </c>
      <c r="AH3449" s="160">
        <v>2.0709999999999999E-3</v>
      </c>
      <c r="AI3449" s="160">
        <v>5.2719632326004998E-3</v>
      </c>
      <c r="AJ3449" s="160">
        <v>1.2822207384143899E-3</v>
      </c>
      <c r="AK3449" s="191"/>
      <c r="AL3449" s="147"/>
    </row>
    <row r="3450" spans="1:38">
      <c r="A3450" s="2">
        <v>811</v>
      </c>
      <c r="B3450" s="2">
        <v>9732</v>
      </c>
      <c r="C3450" s="2" t="s">
        <v>2219</v>
      </c>
      <c r="D3450" s="2" t="s">
        <v>2220</v>
      </c>
      <c r="E3450" s="4" t="s">
        <v>367</v>
      </c>
      <c r="F3450" s="2" t="s">
        <v>3338</v>
      </c>
      <c r="G3450" s="2" t="s">
        <v>3339</v>
      </c>
      <c r="H3450" s="2" t="s">
        <v>370</v>
      </c>
      <c r="I3450" s="2" t="s">
        <v>951</v>
      </c>
      <c r="J3450" s="2" t="s">
        <v>30</v>
      </c>
      <c r="K3450" s="2" t="s">
        <v>30</v>
      </c>
      <c r="L3450" s="2" t="s">
        <v>526</v>
      </c>
      <c r="M3450" s="2" t="s">
        <v>45</v>
      </c>
      <c r="N3450" s="2" t="s">
        <v>642</v>
      </c>
      <c r="O3450" s="2" t="s">
        <v>323</v>
      </c>
      <c r="P3450" s="2" t="s">
        <v>2739</v>
      </c>
      <c r="Q3450" s="2" t="s">
        <v>363</v>
      </c>
      <c r="R3450" s="2" t="s">
        <v>605</v>
      </c>
      <c r="S3450" s="2" t="s">
        <v>34</v>
      </c>
      <c r="T3450" s="147">
        <v>0.499</v>
      </c>
      <c r="U3450" s="2" t="s">
        <v>3247</v>
      </c>
      <c r="V3450" s="158">
        <v>4.3400000000000001E-2</v>
      </c>
      <c r="W3450" s="160">
        <v>3.4680000000000002E-2</v>
      </c>
      <c r="X3450" s="4" t="s">
        <v>610</v>
      </c>
      <c r="Y3450" s="4" t="s">
        <v>323</v>
      </c>
      <c r="Z3450" s="147">
        <v>17763.71</v>
      </c>
      <c r="AA3450" s="155">
        <v>1</v>
      </c>
      <c r="AB3450" s="174">
        <v>115.84</v>
      </c>
      <c r="AC3450" s="147">
        <v>0.44500000000000001</v>
      </c>
      <c r="AD3450" s="147">
        <v>21.021999999999998</v>
      </c>
      <c r="AG3450" s="2" t="s">
        <v>36</v>
      </c>
      <c r="AH3450" s="160">
        <v>4.1E-5</v>
      </c>
      <c r="AI3450" s="160">
        <v>6.5451795072039599E-5</v>
      </c>
      <c r="AJ3450" s="160">
        <v>1.5918860831360701E-5</v>
      </c>
      <c r="AK3450" s="191"/>
      <c r="AL3450" s="147"/>
    </row>
    <row r="3451" spans="1:38">
      <c r="A3451" s="2">
        <v>811</v>
      </c>
      <c r="B3451" s="2">
        <v>9732</v>
      </c>
      <c r="C3451" s="2" t="s">
        <v>2219</v>
      </c>
      <c r="D3451" s="2" t="s">
        <v>2220</v>
      </c>
      <c r="E3451" s="4" t="s">
        <v>367</v>
      </c>
      <c r="F3451" s="2" t="s">
        <v>3340</v>
      </c>
      <c r="G3451" s="2" t="s">
        <v>3341</v>
      </c>
      <c r="H3451" s="2" t="s">
        <v>370</v>
      </c>
      <c r="I3451" s="2" t="s">
        <v>1162</v>
      </c>
      <c r="J3451" s="2" t="s">
        <v>30</v>
      </c>
      <c r="K3451" s="2" t="s">
        <v>30</v>
      </c>
      <c r="L3451" s="2" t="s">
        <v>526</v>
      </c>
      <c r="M3451" s="2" t="s">
        <v>45</v>
      </c>
      <c r="N3451" s="2" t="s">
        <v>642</v>
      </c>
      <c r="O3451" s="2" t="s">
        <v>323</v>
      </c>
      <c r="P3451" s="2" t="s">
        <v>2739</v>
      </c>
      <c r="Q3451" s="2" t="s">
        <v>363</v>
      </c>
      <c r="R3451" s="2" t="s">
        <v>605</v>
      </c>
      <c r="S3451" s="2" t="s">
        <v>34</v>
      </c>
      <c r="T3451" s="147">
        <v>0.499</v>
      </c>
      <c r="U3451" s="2" t="s">
        <v>3247</v>
      </c>
      <c r="V3451" s="158">
        <v>6.2300000000000001E-2</v>
      </c>
      <c r="W3451" s="160">
        <v>6.3450000000000006E-2</v>
      </c>
      <c r="X3451" s="4" t="s">
        <v>610</v>
      </c>
      <c r="Y3451" s="4" t="s">
        <v>323</v>
      </c>
      <c r="Z3451" s="147">
        <v>22035.02</v>
      </c>
      <c r="AA3451" s="155">
        <v>1</v>
      </c>
      <c r="AB3451" s="174">
        <v>100</v>
      </c>
      <c r="AC3451" s="147">
        <v>0.68600000000000005</v>
      </c>
      <c r="AD3451" s="147">
        <v>22.721</v>
      </c>
      <c r="AG3451" s="2" t="s">
        <v>36</v>
      </c>
      <c r="AH3451" s="160">
        <v>1.3899999999999999E-4</v>
      </c>
      <c r="AI3451" s="160">
        <v>7.0742818880000194E-5</v>
      </c>
      <c r="AJ3451" s="160">
        <v>1.7205717388337301E-5</v>
      </c>
      <c r="AK3451" s="191"/>
      <c r="AL3451" s="147"/>
    </row>
    <row r="3452" spans="1:38">
      <c r="A3452" s="2">
        <v>811</v>
      </c>
      <c r="B3452" s="2">
        <v>9732</v>
      </c>
      <c r="C3452" s="2" t="s">
        <v>2219</v>
      </c>
      <c r="D3452" s="2" t="s">
        <v>2220</v>
      </c>
      <c r="E3452" s="4" t="s">
        <v>367</v>
      </c>
      <c r="F3452" s="2" t="s">
        <v>3342</v>
      </c>
      <c r="G3452" s="2" t="s">
        <v>3343</v>
      </c>
      <c r="H3452" s="2" t="s">
        <v>370</v>
      </c>
      <c r="I3452" s="2" t="s">
        <v>951</v>
      </c>
      <c r="J3452" s="2" t="s">
        <v>30</v>
      </c>
      <c r="K3452" s="2" t="s">
        <v>30</v>
      </c>
      <c r="L3452" s="2" t="s">
        <v>526</v>
      </c>
      <c r="M3452" s="2" t="s">
        <v>45</v>
      </c>
      <c r="N3452" s="2" t="s">
        <v>642</v>
      </c>
      <c r="O3452" s="2" t="s">
        <v>323</v>
      </c>
      <c r="P3452" s="2" t="s">
        <v>2739</v>
      </c>
      <c r="Q3452" s="2" t="s">
        <v>363</v>
      </c>
      <c r="R3452" s="2" t="s">
        <v>605</v>
      </c>
      <c r="S3452" s="2" t="s">
        <v>34</v>
      </c>
      <c r="T3452" s="147">
        <v>2.7930000000000001</v>
      </c>
      <c r="U3452" s="2" t="s">
        <v>3344</v>
      </c>
      <c r="V3452" s="158">
        <v>3.9E-2</v>
      </c>
      <c r="W3452" s="160">
        <v>3.9510000000000003E-2</v>
      </c>
      <c r="X3452" s="4" t="s">
        <v>610</v>
      </c>
      <c r="Y3452" s="4" t="s">
        <v>323</v>
      </c>
      <c r="Z3452" s="147">
        <v>764245.96</v>
      </c>
      <c r="AA3452" s="155">
        <v>1</v>
      </c>
      <c r="AB3452" s="174">
        <v>117.74</v>
      </c>
      <c r="AD3452" s="147">
        <v>899.82299999999998</v>
      </c>
      <c r="AG3452" s="2" t="s">
        <v>36</v>
      </c>
      <c r="AH3452" s="160">
        <v>5.3600000000000002E-4</v>
      </c>
      <c r="AI3452" s="160">
        <v>2.8015879819046599E-3</v>
      </c>
      <c r="AJ3452" s="160">
        <v>6.8138832772525199E-4</v>
      </c>
      <c r="AK3452" s="191"/>
      <c r="AL3452" s="147"/>
    </row>
    <row r="3453" spans="1:38">
      <c r="A3453" s="2">
        <v>811</v>
      </c>
      <c r="B3453" s="2">
        <v>9732</v>
      </c>
      <c r="C3453" s="2" t="s">
        <v>3345</v>
      </c>
      <c r="D3453" s="2" t="s">
        <v>3346</v>
      </c>
      <c r="E3453" s="4" t="s">
        <v>367</v>
      </c>
      <c r="F3453" s="2" t="s">
        <v>3347</v>
      </c>
      <c r="G3453" s="2" t="s">
        <v>3348</v>
      </c>
      <c r="H3453" s="2" t="s">
        <v>370</v>
      </c>
      <c r="I3453" s="2" t="s">
        <v>1162</v>
      </c>
      <c r="J3453" s="2" t="s">
        <v>30</v>
      </c>
      <c r="K3453" s="2" t="s">
        <v>30</v>
      </c>
      <c r="L3453" s="2" t="s">
        <v>526</v>
      </c>
      <c r="M3453" s="2" t="s">
        <v>45</v>
      </c>
      <c r="N3453" s="2" t="s">
        <v>673</v>
      </c>
      <c r="O3453" s="2" t="s">
        <v>323</v>
      </c>
      <c r="P3453" s="2" t="s">
        <v>2756</v>
      </c>
      <c r="Q3453" s="2" t="s">
        <v>363</v>
      </c>
      <c r="R3453" s="2" t="s">
        <v>605</v>
      </c>
      <c r="S3453" s="2" t="s">
        <v>34</v>
      </c>
      <c r="T3453" s="147">
        <v>3.306</v>
      </c>
      <c r="U3453" s="2" t="s">
        <v>3349</v>
      </c>
      <c r="V3453" s="158">
        <v>4.5600000000000002E-2</v>
      </c>
      <c r="W3453" s="160">
        <v>5.8299999999999998E-2</v>
      </c>
      <c r="X3453" s="4" t="s">
        <v>610</v>
      </c>
      <c r="Y3453" s="4" t="s">
        <v>323</v>
      </c>
      <c r="Z3453" s="147">
        <v>221527.93</v>
      </c>
      <c r="AA3453" s="155">
        <v>1</v>
      </c>
      <c r="AB3453" s="174">
        <v>96.43</v>
      </c>
      <c r="AD3453" s="147">
        <v>213.619</v>
      </c>
      <c r="AG3453" s="2" t="s">
        <v>36</v>
      </c>
      <c r="AH3453" s="160">
        <v>3.21E-4</v>
      </c>
      <c r="AI3453" s="160">
        <v>6.6510121131045001E-4</v>
      </c>
      <c r="AJ3453" s="160">
        <v>1.6176261644110999E-4</v>
      </c>
      <c r="AK3453" s="191"/>
      <c r="AL3453" s="147"/>
    </row>
    <row r="3454" spans="1:38">
      <c r="A3454" s="2">
        <v>811</v>
      </c>
      <c r="B3454" s="2">
        <v>9732</v>
      </c>
      <c r="C3454" s="2" t="s">
        <v>3345</v>
      </c>
      <c r="D3454" s="2" t="s">
        <v>3346</v>
      </c>
      <c r="E3454" s="4" t="s">
        <v>367</v>
      </c>
      <c r="F3454" s="2" t="s">
        <v>3350</v>
      </c>
      <c r="G3454" s="2" t="s">
        <v>3351</v>
      </c>
      <c r="H3454" s="2" t="s">
        <v>370</v>
      </c>
      <c r="I3454" s="2" t="s">
        <v>951</v>
      </c>
      <c r="J3454" s="2" t="s">
        <v>30</v>
      </c>
      <c r="K3454" s="2" t="s">
        <v>30</v>
      </c>
      <c r="L3454" s="2" t="s">
        <v>526</v>
      </c>
      <c r="M3454" s="2" t="s">
        <v>45</v>
      </c>
      <c r="N3454" s="2" t="s">
        <v>673</v>
      </c>
      <c r="O3454" s="2" t="s">
        <v>323</v>
      </c>
      <c r="P3454" s="2" t="s">
        <v>2756</v>
      </c>
      <c r="Q3454" s="2" t="s">
        <v>363</v>
      </c>
      <c r="R3454" s="2" t="s">
        <v>605</v>
      </c>
      <c r="S3454" s="2" t="s">
        <v>34</v>
      </c>
      <c r="T3454" s="147">
        <v>3.5009999999999999</v>
      </c>
      <c r="U3454" s="2" t="s">
        <v>3349</v>
      </c>
      <c r="V3454" s="158">
        <v>2.1999999999999999E-2</v>
      </c>
      <c r="W3454" s="160">
        <v>3.0370000000000001E-2</v>
      </c>
      <c r="X3454" s="4" t="s">
        <v>610</v>
      </c>
      <c r="Y3454" s="4" t="s">
        <v>323</v>
      </c>
      <c r="Z3454" s="147">
        <v>226361.29</v>
      </c>
      <c r="AA3454" s="155">
        <v>1</v>
      </c>
      <c r="AB3454" s="174">
        <v>103.8</v>
      </c>
      <c r="AD3454" s="147">
        <v>234.96299999999999</v>
      </c>
      <c r="AG3454" s="2" t="s">
        <v>36</v>
      </c>
      <c r="AH3454" s="160">
        <v>3.5199999999999999E-4</v>
      </c>
      <c r="AI3454" s="160">
        <v>7.31554348873151E-4</v>
      </c>
      <c r="AJ3454" s="160">
        <v>1.77925018824476E-4</v>
      </c>
      <c r="AK3454" s="191"/>
      <c r="AL3454" s="147"/>
    </row>
    <row r="3455" spans="1:38">
      <c r="A3455" s="2">
        <v>811</v>
      </c>
      <c r="B3455" s="2">
        <v>9732</v>
      </c>
      <c r="C3455" s="2" t="s">
        <v>3352</v>
      </c>
      <c r="D3455" s="2" t="s">
        <v>3353</v>
      </c>
      <c r="E3455" s="4" t="s">
        <v>367</v>
      </c>
      <c r="F3455" s="2" t="s">
        <v>3354</v>
      </c>
      <c r="G3455" s="2" t="s">
        <v>3355</v>
      </c>
      <c r="H3455" s="2" t="s">
        <v>370</v>
      </c>
      <c r="I3455" s="2" t="s">
        <v>1162</v>
      </c>
      <c r="J3455" s="2" t="s">
        <v>30</v>
      </c>
      <c r="K3455" s="2" t="s">
        <v>30</v>
      </c>
      <c r="L3455" s="2" t="s">
        <v>526</v>
      </c>
      <c r="M3455" s="2" t="s">
        <v>45</v>
      </c>
      <c r="N3455" s="2" t="s">
        <v>659</v>
      </c>
      <c r="O3455" s="2" t="s">
        <v>323</v>
      </c>
      <c r="P3455" s="2" t="s">
        <v>2749</v>
      </c>
      <c r="Q3455" s="2" t="s">
        <v>612</v>
      </c>
      <c r="R3455" s="2" t="s">
        <v>605</v>
      </c>
      <c r="S3455" s="2" t="s">
        <v>34</v>
      </c>
      <c r="T3455" s="147">
        <v>0.33400000000000002</v>
      </c>
      <c r="U3455" s="2" t="s">
        <v>3356</v>
      </c>
      <c r="V3455" s="158">
        <v>4.3499999999999997E-2</v>
      </c>
      <c r="W3455" s="160">
        <v>6.5850000000000006E-2</v>
      </c>
      <c r="X3455" s="4" t="s">
        <v>610</v>
      </c>
      <c r="Y3455" s="4" t="s">
        <v>323</v>
      </c>
      <c r="Z3455" s="147">
        <v>37326.04</v>
      </c>
      <c r="AA3455" s="155">
        <v>1</v>
      </c>
      <c r="AB3455" s="174">
        <v>100.02</v>
      </c>
      <c r="AD3455" s="147">
        <v>37.334000000000003</v>
      </c>
      <c r="AG3455" s="2" t="s">
        <v>36</v>
      </c>
      <c r="AH3455" s="160">
        <v>6.0599999999999998E-4</v>
      </c>
      <c r="AI3455" s="160">
        <v>1.16237390068886E-4</v>
      </c>
      <c r="AJ3455" s="160">
        <v>2.82706812528301E-5</v>
      </c>
      <c r="AK3455" s="191"/>
      <c r="AL3455" s="147"/>
    </row>
    <row r="3456" spans="1:38">
      <c r="A3456" s="2">
        <v>811</v>
      </c>
      <c r="B3456" s="2">
        <v>9732</v>
      </c>
      <c r="C3456" s="2" t="s">
        <v>3357</v>
      </c>
      <c r="D3456" s="2" t="s">
        <v>3358</v>
      </c>
      <c r="E3456" s="4" t="s">
        <v>514</v>
      </c>
      <c r="F3456" s="2" t="s">
        <v>3359</v>
      </c>
      <c r="G3456" s="2" t="s">
        <v>3360</v>
      </c>
      <c r="H3456" s="2" t="s">
        <v>370</v>
      </c>
      <c r="I3456" s="2" t="s">
        <v>360</v>
      </c>
      <c r="J3456" s="2" t="s">
        <v>30</v>
      </c>
      <c r="K3456" s="2" t="s">
        <v>436</v>
      </c>
      <c r="L3456" s="2" t="s">
        <v>526</v>
      </c>
      <c r="M3456" s="2" t="s">
        <v>45</v>
      </c>
      <c r="N3456" s="2" t="s">
        <v>660</v>
      </c>
      <c r="O3456" s="2" t="s">
        <v>323</v>
      </c>
      <c r="P3456" s="2" t="s">
        <v>2745</v>
      </c>
      <c r="Q3456" s="2" t="s">
        <v>612</v>
      </c>
      <c r="R3456" s="2" t="s">
        <v>605</v>
      </c>
      <c r="S3456" s="2" t="s">
        <v>34</v>
      </c>
      <c r="T3456" s="147">
        <v>2.91</v>
      </c>
      <c r="U3456" s="2" t="s">
        <v>3361</v>
      </c>
      <c r="V3456" s="158">
        <v>4.2999999999999997E-2</v>
      </c>
      <c r="W3456" s="160">
        <v>0.10149</v>
      </c>
      <c r="X3456" s="4" t="s">
        <v>610</v>
      </c>
      <c r="Y3456" s="4" t="s">
        <v>323</v>
      </c>
      <c r="Z3456" s="147">
        <v>355347.48</v>
      </c>
      <c r="AA3456" s="155">
        <v>1</v>
      </c>
      <c r="AB3456" s="174">
        <v>89.69</v>
      </c>
      <c r="AD3456" s="147">
        <v>318.71100000000001</v>
      </c>
      <c r="AG3456" s="2" t="s">
        <v>36</v>
      </c>
      <c r="AH3456" s="160">
        <v>3.21E-4</v>
      </c>
      <c r="AI3456" s="160">
        <v>9.9230309650241797E-4</v>
      </c>
      <c r="AJ3456" s="160">
        <v>2.4134303541047301E-4</v>
      </c>
      <c r="AK3456" s="191"/>
      <c r="AL3456" s="147"/>
    </row>
    <row r="3457" spans="1:38">
      <c r="A3457" s="2">
        <v>811</v>
      </c>
      <c r="B3457" s="2">
        <v>9732</v>
      </c>
      <c r="C3457" s="2" t="s">
        <v>2231</v>
      </c>
      <c r="D3457" s="2" t="s">
        <v>2232</v>
      </c>
      <c r="E3457" s="4" t="s">
        <v>367</v>
      </c>
      <c r="F3457" s="2" t="s">
        <v>3362</v>
      </c>
      <c r="G3457" s="2" t="s">
        <v>3363</v>
      </c>
      <c r="H3457" s="2" t="s">
        <v>370</v>
      </c>
      <c r="I3457" s="2" t="s">
        <v>1162</v>
      </c>
      <c r="J3457" s="2" t="s">
        <v>30</v>
      </c>
      <c r="K3457" s="2" t="s">
        <v>30</v>
      </c>
      <c r="L3457" s="2" t="s">
        <v>526</v>
      </c>
      <c r="M3457" s="2" t="s">
        <v>45</v>
      </c>
      <c r="N3457" s="2" t="s">
        <v>657</v>
      </c>
      <c r="O3457" s="2" t="s">
        <v>323</v>
      </c>
      <c r="P3457" s="2" t="s">
        <v>2745</v>
      </c>
      <c r="Q3457" s="2" t="s">
        <v>363</v>
      </c>
      <c r="R3457" s="2" t="s">
        <v>605</v>
      </c>
      <c r="S3457" s="2" t="s">
        <v>34</v>
      </c>
      <c r="T3457" s="147">
        <v>1.9890000000000001</v>
      </c>
      <c r="U3457" s="2" t="s">
        <v>2765</v>
      </c>
      <c r="V3457" s="158">
        <v>1.7500000000000002E-2</v>
      </c>
      <c r="W3457" s="160">
        <v>5.3310000000000003E-2</v>
      </c>
      <c r="X3457" s="4" t="s">
        <v>610</v>
      </c>
      <c r="Y3457" s="4" t="s">
        <v>323</v>
      </c>
      <c r="Z3457" s="147">
        <v>410835.11</v>
      </c>
      <c r="AA3457" s="155">
        <v>1</v>
      </c>
      <c r="AB3457" s="174">
        <v>93.68</v>
      </c>
      <c r="AD3457" s="147">
        <v>384.87</v>
      </c>
      <c r="AG3457" s="2" t="s">
        <v>36</v>
      </c>
      <c r="AH3457" s="160">
        <v>4.0480000000000004E-3</v>
      </c>
      <c r="AI3457" s="160">
        <v>1.1982888439412199E-3</v>
      </c>
      <c r="AJ3457" s="160">
        <v>2.9144186681934301E-4</v>
      </c>
      <c r="AK3457" s="191"/>
      <c r="AL3457" s="147"/>
    </row>
    <row r="3458" spans="1:38">
      <c r="A3458" s="2">
        <v>811</v>
      </c>
      <c r="B3458" s="2">
        <v>9732</v>
      </c>
      <c r="C3458" s="2" t="s">
        <v>2231</v>
      </c>
      <c r="D3458" s="2" t="s">
        <v>2232</v>
      </c>
      <c r="E3458" s="4" t="s">
        <v>367</v>
      </c>
      <c r="F3458" s="2" t="s">
        <v>3756</v>
      </c>
      <c r="G3458" s="2" t="s">
        <v>3757</v>
      </c>
      <c r="H3458" s="2" t="s">
        <v>370</v>
      </c>
      <c r="I3458" s="2" t="s">
        <v>1162</v>
      </c>
      <c r="J3458" s="2" t="s">
        <v>30</v>
      </c>
      <c r="K3458" s="2" t="s">
        <v>30</v>
      </c>
      <c r="L3458" s="2" t="s">
        <v>526</v>
      </c>
      <c r="M3458" s="2" t="s">
        <v>31</v>
      </c>
      <c r="N3458" s="2" t="s">
        <v>657</v>
      </c>
      <c r="O3458" s="2" t="s">
        <v>323</v>
      </c>
      <c r="P3458" s="2" t="s">
        <v>2745</v>
      </c>
      <c r="Q3458" s="2" t="s">
        <v>612</v>
      </c>
      <c r="R3458" s="2" t="s">
        <v>605</v>
      </c>
      <c r="S3458" s="2" t="s">
        <v>34</v>
      </c>
      <c r="T3458" s="147">
        <v>4.5330000000000004</v>
      </c>
      <c r="U3458" s="2" t="s">
        <v>2919</v>
      </c>
      <c r="V3458" s="158">
        <v>5.8500000000000003E-2</v>
      </c>
      <c r="W3458" s="160">
        <v>5.7729999999999997E-2</v>
      </c>
      <c r="X3458" s="4" t="s">
        <v>610</v>
      </c>
      <c r="Y3458" s="4" t="s">
        <v>323</v>
      </c>
      <c r="Z3458" s="147">
        <v>598030</v>
      </c>
      <c r="AA3458" s="155">
        <v>1</v>
      </c>
      <c r="AB3458" s="174">
        <v>101.6</v>
      </c>
      <c r="AD3458" s="147">
        <v>607.59799999999996</v>
      </c>
      <c r="AG3458" s="2" t="s">
        <v>36</v>
      </c>
      <c r="AH3458" s="160">
        <v>3.8579999999999999E-3</v>
      </c>
      <c r="AI3458" s="160">
        <v>1.8917500816368099E-3</v>
      </c>
      <c r="AJ3458" s="160">
        <v>4.6010206815788699E-4</v>
      </c>
      <c r="AK3458" s="191"/>
      <c r="AL3458" s="147"/>
    </row>
    <row r="3459" spans="1:38">
      <c r="A3459" s="2">
        <v>811</v>
      </c>
      <c r="B3459" s="2">
        <v>9732</v>
      </c>
      <c r="C3459" s="2" t="s">
        <v>2374</v>
      </c>
      <c r="D3459" s="2" t="s">
        <v>2375</v>
      </c>
      <c r="E3459" s="4" t="s">
        <v>367</v>
      </c>
      <c r="F3459" s="2" t="s">
        <v>3364</v>
      </c>
      <c r="G3459" s="2" t="s">
        <v>3365</v>
      </c>
      <c r="H3459" s="2" t="s">
        <v>370</v>
      </c>
      <c r="I3459" s="2" t="s">
        <v>360</v>
      </c>
      <c r="J3459" s="2" t="s">
        <v>30</v>
      </c>
      <c r="K3459" s="2" t="s">
        <v>30</v>
      </c>
      <c r="L3459" s="2" t="s">
        <v>526</v>
      </c>
      <c r="M3459" s="2" t="s">
        <v>45</v>
      </c>
      <c r="N3459" s="2" t="s">
        <v>649</v>
      </c>
      <c r="O3459" s="2" t="s">
        <v>323</v>
      </c>
      <c r="P3459" s="2" t="s">
        <v>2773</v>
      </c>
      <c r="Q3459" s="2" t="s">
        <v>612</v>
      </c>
      <c r="R3459" s="2" t="s">
        <v>605</v>
      </c>
      <c r="S3459" s="2" t="s">
        <v>34</v>
      </c>
      <c r="T3459" s="147">
        <v>3.129</v>
      </c>
      <c r="U3459" s="2" t="s">
        <v>3366</v>
      </c>
      <c r="V3459" s="158">
        <v>4.6899999999999997E-2</v>
      </c>
      <c r="W3459" s="160">
        <v>7.5190000000000007E-2</v>
      </c>
      <c r="X3459" s="4" t="s">
        <v>610</v>
      </c>
      <c r="Y3459" s="4" t="s">
        <v>323</v>
      </c>
      <c r="Z3459" s="147">
        <v>169736.53</v>
      </c>
      <c r="AA3459" s="155">
        <v>1</v>
      </c>
      <c r="AB3459" s="174">
        <v>99.56</v>
      </c>
      <c r="AD3459" s="147">
        <v>168.99</v>
      </c>
      <c r="AG3459" s="2" t="s">
        <v>36</v>
      </c>
      <c r="AH3459" s="160">
        <v>1.4799999999999999E-4</v>
      </c>
      <c r="AI3459" s="160">
        <v>5.2614723208082703E-4</v>
      </c>
      <c r="AJ3459" s="160">
        <v>1.2796691909032701E-4</v>
      </c>
      <c r="AK3459" s="191"/>
      <c r="AL3459" s="147"/>
    </row>
    <row r="3460" spans="1:38">
      <c r="A3460" s="2">
        <v>811</v>
      </c>
      <c r="B3460" s="2">
        <v>9732</v>
      </c>
      <c r="C3460" s="2" t="s">
        <v>3367</v>
      </c>
      <c r="D3460" s="2" t="s">
        <v>3368</v>
      </c>
      <c r="E3460" s="4" t="s">
        <v>515</v>
      </c>
      <c r="F3460" s="2" t="s">
        <v>3369</v>
      </c>
      <c r="G3460" s="2" t="s">
        <v>3370</v>
      </c>
      <c r="H3460" s="2" t="s">
        <v>370</v>
      </c>
      <c r="I3460" s="2" t="s">
        <v>360</v>
      </c>
      <c r="J3460" s="2" t="s">
        <v>136</v>
      </c>
      <c r="K3460" s="2" t="s">
        <v>499</v>
      </c>
      <c r="L3460" s="2" t="s">
        <v>526</v>
      </c>
      <c r="M3460" s="2" t="s">
        <v>174</v>
      </c>
      <c r="N3460" s="2" t="s">
        <v>721</v>
      </c>
      <c r="O3460" s="2" t="s">
        <v>323</v>
      </c>
      <c r="P3460" s="2" t="s">
        <v>2749</v>
      </c>
      <c r="Q3460" s="2" t="s">
        <v>628</v>
      </c>
      <c r="R3460" s="2" t="s">
        <v>605</v>
      </c>
      <c r="S3460" s="2" t="s">
        <v>141</v>
      </c>
      <c r="T3460" s="147">
        <v>8.782</v>
      </c>
      <c r="U3460" s="2" t="s">
        <v>3371</v>
      </c>
      <c r="V3460" s="158">
        <v>4.7E-2</v>
      </c>
      <c r="W3460" s="160">
        <v>4.6580000000000003E-2</v>
      </c>
      <c r="X3460" s="4" t="s">
        <v>610</v>
      </c>
      <c r="Y3460" s="4" t="s">
        <v>323</v>
      </c>
      <c r="Z3460" s="147">
        <v>140000</v>
      </c>
      <c r="AA3460" s="155">
        <v>3.71</v>
      </c>
      <c r="AB3460" s="174">
        <v>101.264</v>
      </c>
      <c r="AD3460" s="147">
        <v>525.96600000000001</v>
      </c>
      <c r="AG3460" s="2" t="s">
        <v>36</v>
      </c>
      <c r="AH3460" s="160">
        <v>2.5999999999999998E-5</v>
      </c>
      <c r="AI3460" s="160">
        <v>1.63758721813968E-3</v>
      </c>
      <c r="AJ3460" s="160">
        <v>3.9828583763192998E-4</v>
      </c>
      <c r="AK3460" s="191"/>
      <c r="AL3460" s="147"/>
    </row>
    <row r="3461" spans="1:38">
      <c r="A3461" s="2">
        <v>811</v>
      </c>
      <c r="B3461" s="2">
        <v>9732</v>
      </c>
      <c r="C3461" s="2" t="s">
        <v>3372</v>
      </c>
      <c r="D3461" s="2" t="s">
        <v>3373</v>
      </c>
      <c r="E3461" s="4" t="s">
        <v>515</v>
      </c>
      <c r="F3461" s="2" t="s">
        <v>3374</v>
      </c>
      <c r="G3461" s="2" t="s">
        <v>3375</v>
      </c>
      <c r="H3461" s="2" t="s">
        <v>370</v>
      </c>
      <c r="I3461" s="2" t="s">
        <v>360</v>
      </c>
      <c r="J3461" s="2" t="s">
        <v>136</v>
      </c>
      <c r="K3461" s="2" t="s">
        <v>436</v>
      </c>
      <c r="L3461" s="2" t="s">
        <v>526</v>
      </c>
      <c r="M3461" s="2" t="s">
        <v>174</v>
      </c>
      <c r="N3461" s="2" t="s">
        <v>705</v>
      </c>
      <c r="O3461" s="2" t="s">
        <v>323</v>
      </c>
      <c r="P3461" s="2" t="s">
        <v>3376</v>
      </c>
      <c r="Q3461" s="2" t="s">
        <v>628</v>
      </c>
      <c r="R3461" s="2" t="s">
        <v>605</v>
      </c>
      <c r="S3461" s="2" t="s">
        <v>141</v>
      </c>
      <c r="T3461" s="147">
        <v>3.2730000000000001</v>
      </c>
      <c r="U3461" s="2" t="s">
        <v>3377</v>
      </c>
      <c r="V3461" s="158">
        <v>0.04</v>
      </c>
      <c r="W3461" s="160">
        <v>4.7989999999999998E-2</v>
      </c>
      <c r="X3461" s="4" t="s">
        <v>610</v>
      </c>
      <c r="Y3461" s="4" t="s">
        <v>323</v>
      </c>
      <c r="Z3461" s="147">
        <v>135000</v>
      </c>
      <c r="AA3461" s="155">
        <v>3.71</v>
      </c>
      <c r="AB3461" s="174">
        <v>99.551000000000002</v>
      </c>
      <c r="AD3461" s="147">
        <v>498.6</v>
      </c>
      <c r="AG3461" s="2" t="s">
        <v>36</v>
      </c>
      <c r="AH3461" s="160">
        <v>2.5300000000000002E-4</v>
      </c>
      <c r="AI3461" s="160">
        <v>1.55238458384674E-3</v>
      </c>
      <c r="AJ3461" s="160">
        <v>3.7756327568719099E-4</v>
      </c>
      <c r="AK3461" s="191"/>
      <c r="AL3461" s="147"/>
    </row>
    <row r="3462" spans="1:38">
      <c r="A3462" s="2">
        <v>811</v>
      </c>
      <c r="B3462" s="2">
        <v>9732</v>
      </c>
      <c r="C3462" s="2" t="s">
        <v>2485</v>
      </c>
      <c r="D3462" s="2" t="s">
        <v>2486</v>
      </c>
      <c r="E3462" s="4" t="s">
        <v>515</v>
      </c>
      <c r="F3462" s="2" t="s">
        <v>3760</v>
      </c>
      <c r="G3462" s="2" t="s">
        <v>3761</v>
      </c>
      <c r="H3462" s="2" t="s">
        <v>370</v>
      </c>
      <c r="I3462" s="2" t="s">
        <v>360</v>
      </c>
      <c r="J3462" s="2" t="s">
        <v>136</v>
      </c>
      <c r="K3462" s="2" t="s">
        <v>137</v>
      </c>
      <c r="L3462" s="2" t="s">
        <v>526</v>
      </c>
      <c r="M3462" s="2" t="s">
        <v>174</v>
      </c>
      <c r="N3462" s="2" t="s">
        <v>3762</v>
      </c>
      <c r="O3462" s="2" t="s">
        <v>323</v>
      </c>
      <c r="P3462" s="2" t="s">
        <v>2773</v>
      </c>
      <c r="Q3462" s="2" t="s">
        <v>176</v>
      </c>
      <c r="R3462" s="2" t="s">
        <v>605</v>
      </c>
      <c r="S3462" s="2" t="s">
        <v>141</v>
      </c>
      <c r="T3462" s="147">
        <v>7.73</v>
      </c>
      <c r="U3462" s="2" t="s">
        <v>3763</v>
      </c>
      <c r="V3462" s="158">
        <v>4.8000000000000001E-2</v>
      </c>
      <c r="W3462" s="160">
        <v>4.2520000000000002E-2</v>
      </c>
      <c r="X3462" s="4" t="s">
        <v>610</v>
      </c>
      <c r="Y3462" s="4" t="s">
        <v>323</v>
      </c>
      <c r="Z3462" s="147">
        <v>790000</v>
      </c>
      <c r="AA3462" s="155">
        <v>3.71</v>
      </c>
      <c r="AB3462" s="174">
        <v>106.291</v>
      </c>
      <c r="AD3462" s="147">
        <v>3115.2809999999999</v>
      </c>
      <c r="AG3462" s="2" t="s">
        <v>36</v>
      </c>
      <c r="AH3462" s="160">
        <v>6.3199999999999997E-4</v>
      </c>
      <c r="AI3462" s="160">
        <v>9.6993873647487003E-3</v>
      </c>
      <c r="AJ3462" s="160">
        <v>2.3590368673456399E-3</v>
      </c>
      <c r="AK3462" s="191"/>
      <c r="AL3462" s="147"/>
    </row>
    <row r="3463" spans="1:38">
      <c r="A3463" s="2">
        <v>811</v>
      </c>
      <c r="B3463" s="2">
        <v>9732</v>
      </c>
      <c r="C3463" s="2" t="s">
        <v>3378</v>
      </c>
      <c r="D3463" s="2" t="s">
        <v>2551</v>
      </c>
      <c r="E3463" s="4" t="s">
        <v>515</v>
      </c>
      <c r="F3463" s="2" t="s">
        <v>3382</v>
      </c>
      <c r="G3463" s="2" t="s">
        <v>3383</v>
      </c>
      <c r="H3463" s="2" t="s">
        <v>370</v>
      </c>
      <c r="I3463" s="2" t="s">
        <v>360</v>
      </c>
      <c r="J3463" s="2" t="s">
        <v>136</v>
      </c>
      <c r="K3463" s="2" t="s">
        <v>499</v>
      </c>
      <c r="L3463" s="2" t="s">
        <v>526</v>
      </c>
      <c r="M3463" s="2" t="s">
        <v>174</v>
      </c>
      <c r="N3463" s="2" t="s">
        <v>744</v>
      </c>
      <c r="O3463" s="2" t="s">
        <v>323</v>
      </c>
      <c r="P3463" s="2" t="s">
        <v>3376</v>
      </c>
      <c r="Q3463" s="2" t="s">
        <v>628</v>
      </c>
      <c r="R3463" s="2" t="s">
        <v>605</v>
      </c>
      <c r="S3463" s="2" t="s">
        <v>141</v>
      </c>
      <c r="T3463" s="147">
        <v>6.7649999999999997</v>
      </c>
      <c r="U3463" s="2" t="s">
        <v>3384</v>
      </c>
      <c r="V3463" s="158">
        <v>4.2999999999999997E-2</v>
      </c>
      <c r="W3463" s="160">
        <v>4.58E-2</v>
      </c>
      <c r="X3463" s="4" t="s">
        <v>610</v>
      </c>
      <c r="Y3463" s="4" t="s">
        <v>323</v>
      </c>
      <c r="Z3463" s="147">
        <v>1069000</v>
      </c>
      <c r="AA3463" s="155">
        <v>3.71</v>
      </c>
      <c r="AB3463" s="174">
        <v>100.04</v>
      </c>
      <c r="AD3463" s="147">
        <v>3967.5680000000002</v>
      </c>
      <c r="AG3463" s="2" t="s">
        <v>36</v>
      </c>
      <c r="AH3463" s="160">
        <v>3.2735E-2</v>
      </c>
      <c r="AI3463" s="160">
        <v>1.2352973571805899E-2</v>
      </c>
      <c r="AJ3463" s="160">
        <v>3.0044289377643201E-3</v>
      </c>
      <c r="AK3463" s="191"/>
      <c r="AL3463" s="147"/>
    </row>
    <row r="3464" spans="1:38">
      <c r="A3464" s="2">
        <v>811</v>
      </c>
      <c r="B3464" s="2">
        <v>9732</v>
      </c>
      <c r="C3464" s="2" t="s">
        <v>2404</v>
      </c>
      <c r="D3464" s="2" t="s">
        <v>2405</v>
      </c>
      <c r="E3464" s="4" t="s">
        <v>515</v>
      </c>
      <c r="F3464" s="2" t="s">
        <v>3385</v>
      </c>
      <c r="G3464" s="2" t="s">
        <v>3386</v>
      </c>
      <c r="H3464" s="2" t="s">
        <v>370</v>
      </c>
      <c r="I3464" s="2" t="s">
        <v>360</v>
      </c>
      <c r="J3464" s="2" t="s">
        <v>136</v>
      </c>
      <c r="K3464" s="2" t="s">
        <v>137</v>
      </c>
      <c r="L3464" s="2" t="s">
        <v>526</v>
      </c>
      <c r="M3464" s="2" t="s">
        <v>174</v>
      </c>
      <c r="N3464" s="2" t="s">
        <v>732</v>
      </c>
      <c r="O3464" s="2" t="s">
        <v>323</v>
      </c>
      <c r="P3464" s="2" t="s">
        <v>2749</v>
      </c>
      <c r="Q3464" s="2" t="s">
        <v>628</v>
      </c>
      <c r="R3464" s="2" t="s">
        <v>605</v>
      </c>
      <c r="S3464" s="2" t="s">
        <v>141</v>
      </c>
      <c r="T3464" s="147">
        <v>0.30199999999999999</v>
      </c>
      <c r="U3464" s="2" t="s">
        <v>3387</v>
      </c>
      <c r="V3464" s="158">
        <v>5.3621000000000002E-2</v>
      </c>
      <c r="W3464" s="160">
        <v>5.5890000000000002E-2</v>
      </c>
      <c r="X3464" s="4" t="s">
        <v>610</v>
      </c>
      <c r="Y3464" s="4" t="s">
        <v>323</v>
      </c>
      <c r="Z3464" s="147">
        <v>250000</v>
      </c>
      <c r="AA3464" s="155">
        <v>3.71</v>
      </c>
      <c r="AB3464" s="174">
        <v>101.148</v>
      </c>
      <c r="AD3464" s="147">
        <v>938.14800000000002</v>
      </c>
      <c r="AG3464" s="2" t="s">
        <v>36</v>
      </c>
      <c r="AH3464" s="160">
        <v>1.6699999999999999E-4</v>
      </c>
      <c r="AI3464" s="160">
        <v>2.9209106234191901E-3</v>
      </c>
      <c r="AJ3464" s="160">
        <v>7.1040938852594596E-4</v>
      </c>
      <c r="AK3464" s="191"/>
      <c r="AL3464" s="147"/>
    </row>
    <row r="3465" spans="1:38">
      <c r="A3465" s="2">
        <v>811</v>
      </c>
      <c r="B3465" s="2">
        <v>9732</v>
      </c>
      <c r="C3465" s="2" t="s">
        <v>2722</v>
      </c>
      <c r="D3465" s="2" t="s">
        <v>2723</v>
      </c>
      <c r="E3465" s="4" t="s">
        <v>515</v>
      </c>
      <c r="F3465" s="2" t="s">
        <v>3388</v>
      </c>
      <c r="G3465" s="2" t="s">
        <v>3389</v>
      </c>
      <c r="H3465" s="2" t="s">
        <v>370</v>
      </c>
      <c r="I3465" s="2" t="s">
        <v>360</v>
      </c>
      <c r="J3465" s="2" t="s">
        <v>136</v>
      </c>
      <c r="K3465" s="2" t="s">
        <v>137</v>
      </c>
      <c r="L3465" s="2" t="s">
        <v>526</v>
      </c>
      <c r="M3465" s="2" t="s">
        <v>174</v>
      </c>
      <c r="N3465" s="2" t="s">
        <v>2390</v>
      </c>
      <c r="O3465" s="2" t="s">
        <v>323</v>
      </c>
      <c r="P3465" s="2" t="s">
        <v>3376</v>
      </c>
      <c r="Q3465" s="2" t="s">
        <v>628</v>
      </c>
      <c r="R3465" s="2" t="s">
        <v>605</v>
      </c>
      <c r="S3465" s="2" t="s">
        <v>141</v>
      </c>
      <c r="T3465" s="147">
        <v>1.2829999999999999</v>
      </c>
      <c r="U3465" s="2" t="s">
        <v>3390</v>
      </c>
      <c r="V3465" s="158">
        <v>2.196E-2</v>
      </c>
      <c r="W3465" s="160">
        <v>5.2109999999999997E-2</v>
      </c>
      <c r="X3465" s="4" t="s">
        <v>610</v>
      </c>
      <c r="Y3465" s="4" t="s">
        <v>323</v>
      </c>
      <c r="Z3465" s="147">
        <v>190000</v>
      </c>
      <c r="AA3465" s="155">
        <v>3.71</v>
      </c>
      <c r="AB3465" s="174">
        <v>96.802000000000007</v>
      </c>
      <c r="AD3465" s="147">
        <v>682.35900000000004</v>
      </c>
      <c r="AG3465" s="2" t="s">
        <v>36</v>
      </c>
      <c r="AH3465" s="160">
        <v>3.4999999999999997E-5</v>
      </c>
      <c r="AI3465" s="160">
        <v>2.1245172876022799E-3</v>
      </c>
      <c r="AJ3465" s="160">
        <v>5.1671455302237002E-4</v>
      </c>
      <c r="AK3465" s="191"/>
      <c r="AL3465" s="147"/>
    </row>
    <row r="3466" spans="1:38">
      <c r="A3466" s="2">
        <v>811</v>
      </c>
      <c r="B3466" s="2">
        <v>9732</v>
      </c>
      <c r="C3466" s="2" t="s">
        <v>2542</v>
      </c>
      <c r="D3466" s="2" t="s">
        <v>2543</v>
      </c>
      <c r="E3466" s="4" t="s">
        <v>515</v>
      </c>
      <c r="F3466" s="2" t="s">
        <v>3391</v>
      </c>
      <c r="G3466" s="2" t="s">
        <v>3392</v>
      </c>
      <c r="H3466" s="2" t="s">
        <v>370</v>
      </c>
      <c r="I3466" s="2" t="s">
        <v>360</v>
      </c>
      <c r="J3466" s="2" t="s">
        <v>136</v>
      </c>
      <c r="K3466" s="2" t="s">
        <v>436</v>
      </c>
      <c r="L3466" s="2" t="s">
        <v>526</v>
      </c>
      <c r="M3466" s="2" t="s">
        <v>174</v>
      </c>
      <c r="N3466" s="2" t="s">
        <v>682</v>
      </c>
      <c r="O3466" s="2" t="s">
        <v>323</v>
      </c>
      <c r="P3466" s="2" t="s">
        <v>2963</v>
      </c>
      <c r="Q3466" s="2" t="s">
        <v>628</v>
      </c>
      <c r="R3466" s="2" t="s">
        <v>605</v>
      </c>
      <c r="S3466" s="2" t="s">
        <v>141</v>
      </c>
      <c r="T3466" s="147">
        <v>4.7619999999999996</v>
      </c>
      <c r="U3466" s="2" t="s">
        <v>3393</v>
      </c>
      <c r="V3466" s="158">
        <v>4.8750000000000002E-2</v>
      </c>
      <c r="W3466" s="160">
        <v>7.1290000000000006E-2</v>
      </c>
      <c r="X3466" s="4" t="s">
        <v>610</v>
      </c>
      <c r="Y3466" s="4" t="s">
        <v>323</v>
      </c>
      <c r="Z3466" s="147">
        <v>115000</v>
      </c>
      <c r="AA3466" s="155">
        <v>3.71</v>
      </c>
      <c r="AB3466" s="174">
        <v>100.96599999999999</v>
      </c>
      <c r="AD3466" s="147">
        <v>430.77</v>
      </c>
      <c r="AG3466" s="2" t="s">
        <v>36</v>
      </c>
      <c r="AH3466" s="160">
        <v>4.6E-5</v>
      </c>
      <c r="AI3466" s="160">
        <v>1.3411963745598599E-3</v>
      </c>
      <c r="AJ3466" s="160">
        <v>3.2619912732178902E-4</v>
      </c>
      <c r="AK3466" s="191"/>
      <c r="AL3466" s="147"/>
    </row>
    <row r="3467" spans="1:38">
      <c r="A3467" s="2">
        <v>811</v>
      </c>
      <c r="B3467" s="2">
        <v>9732</v>
      </c>
      <c r="C3467" s="2" t="s">
        <v>3394</v>
      </c>
      <c r="D3467" s="2" t="s">
        <v>3395</v>
      </c>
      <c r="E3467" s="4" t="s">
        <v>515</v>
      </c>
      <c r="F3467" s="2" t="s">
        <v>3396</v>
      </c>
      <c r="G3467" s="2" t="s">
        <v>3397</v>
      </c>
      <c r="H3467" s="2" t="s">
        <v>370</v>
      </c>
      <c r="I3467" s="2" t="s">
        <v>360</v>
      </c>
      <c r="J3467" s="2" t="s">
        <v>136</v>
      </c>
      <c r="K3467" s="2" t="s">
        <v>467</v>
      </c>
      <c r="L3467" s="2" t="s">
        <v>526</v>
      </c>
      <c r="M3467" s="2" t="s">
        <v>174</v>
      </c>
      <c r="N3467" s="2" t="s">
        <v>2403</v>
      </c>
      <c r="O3467" s="2" t="s">
        <v>323</v>
      </c>
      <c r="P3467" s="2" t="s">
        <v>3376</v>
      </c>
      <c r="Q3467" s="2" t="s">
        <v>140</v>
      </c>
      <c r="R3467" s="2" t="s">
        <v>605</v>
      </c>
      <c r="S3467" s="2" t="s">
        <v>141</v>
      </c>
      <c r="T3467" s="147">
        <v>5.6459999999999999</v>
      </c>
      <c r="U3467" s="2" t="s">
        <v>3398</v>
      </c>
      <c r="V3467" s="158">
        <v>3.3480000000000003E-2</v>
      </c>
      <c r="W3467" s="160">
        <v>5.9180000000000003E-2</v>
      </c>
      <c r="X3467" s="4" t="s">
        <v>610</v>
      </c>
      <c r="Y3467" s="4" t="s">
        <v>323</v>
      </c>
      <c r="Z3467" s="147">
        <v>110000</v>
      </c>
      <c r="AA3467" s="155">
        <v>3.71</v>
      </c>
      <c r="AB3467" s="174">
        <v>87.186000000000007</v>
      </c>
      <c r="AD3467" s="147">
        <v>355.80700000000002</v>
      </c>
      <c r="AG3467" s="2" t="s">
        <v>36</v>
      </c>
      <c r="AH3467" s="160">
        <v>1.11E-4</v>
      </c>
      <c r="AI3467" s="160">
        <v>1.1078014389897699E-3</v>
      </c>
      <c r="AJ3467" s="160">
        <v>2.6943396917761199E-4</v>
      </c>
      <c r="AK3467" s="191"/>
      <c r="AL3467" s="147"/>
    </row>
    <row r="3468" spans="1:38">
      <c r="A3468" s="2">
        <v>811</v>
      </c>
      <c r="B3468" s="2">
        <v>9732</v>
      </c>
      <c r="C3468" s="2" t="s">
        <v>3399</v>
      </c>
      <c r="D3468" s="2" t="s">
        <v>3400</v>
      </c>
      <c r="E3468" s="4" t="s">
        <v>515</v>
      </c>
      <c r="F3468" s="2" t="s">
        <v>3401</v>
      </c>
      <c r="G3468" s="2" t="s">
        <v>3402</v>
      </c>
      <c r="H3468" s="2" t="s">
        <v>370</v>
      </c>
      <c r="I3468" s="2" t="s">
        <v>360</v>
      </c>
      <c r="J3468" s="2" t="s">
        <v>136</v>
      </c>
      <c r="K3468" s="2" t="s">
        <v>137</v>
      </c>
      <c r="L3468" s="2" t="s">
        <v>526</v>
      </c>
      <c r="M3468" s="2" t="s">
        <v>174</v>
      </c>
      <c r="N3468" s="2" t="s">
        <v>726</v>
      </c>
      <c r="O3468" s="2" t="s">
        <v>323</v>
      </c>
      <c r="P3468" s="2" t="s">
        <v>3403</v>
      </c>
      <c r="Q3468" s="2" t="s">
        <v>176</v>
      </c>
      <c r="R3468" s="2" t="s">
        <v>605</v>
      </c>
      <c r="S3468" s="2" t="s">
        <v>141</v>
      </c>
      <c r="T3468" s="147">
        <v>5.4969999999999999</v>
      </c>
      <c r="U3468" s="2" t="s">
        <v>3404</v>
      </c>
      <c r="V3468" s="158">
        <v>0.03</v>
      </c>
      <c r="W3468" s="160">
        <v>4.9860000000000002E-2</v>
      </c>
      <c r="X3468" s="4" t="s">
        <v>610</v>
      </c>
      <c r="Y3468" s="4" t="s">
        <v>323</v>
      </c>
      <c r="Z3468" s="147">
        <v>185000</v>
      </c>
      <c r="AA3468" s="155">
        <v>3.71</v>
      </c>
      <c r="AB3468" s="174">
        <v>91.625</v>
      </c>
      <c r="AD3468" s="147">
        <v>628.86800000000005</v>
      </c>
      <c r="AG3468" s="2" t="s">
        <v>36</v>
      </c>
      <c r="AH3468" s="160">
        <v>8.3999999999999995E-5</v>
      </c>
      <c r="AI3468" s="160">
        <v>1.95797304338536E-3</v>
      </c>
      <c r="AJ3468" s="160">
        <v>4.7620848832184698E-4</v>
      </c>
      <c r="AK3468" s="191"/>
      <c r="AL3468" s="147"/>
    </row>
    <row r="3469" spans="1:38">
      <c r="A3469" s="2">
        <v>811</v>
      </c>
      <c r="B3469" s="2">
        <v>9732</v>
      </c>
      <c r="C3469" s="2" t="s">
        <v>2569</v>
      </c>
      <c r="D3469" s="2" t="s">
        <v>2570</v>
      </c>
      <c r="E3469" s="4" t="s">
        <v>515</v>
      </c>
      <c r="F3469" s="2" t="s">
        <v>3405</v>
      </c>
      <c r="G3469" s="2" t="s">
        <v>3406</v>
      </c>
      <c r="H3469" s="2" t="s">
        <v>370</v>
      </c>
      <c r="I3469" s="2" t="s">
        <v>360</v>
      </c>
      <c r="J3469" s="2" t="s">
        <v>136</v>
      </c>
      <c r="K3469" s="2" t="s">
        <v>137</v>
      </c>
      <c r="L3469" s="2" t="s">
        <v>526</v>
      </c>
      <c r="M3469" s="2" t="s">
        <v>174</v>
      </c>
      <c r="N3469" s="2" t="s">
        <v>2390</v>
      </c>
      <c r="O3469" s="2" t="s">
        <v>323</v>
      </c>
      <c r="P3469" s="2" t="s">
        <v>2773</v>
      </c>
      <c r="Q3469" s="2" t="s">
        <v>628</v>
      </c>
      <c r="R3469" s="2" t="s">
        <v>605</v>
      </c>
      <c r="S3469" s="2" t="s">
        <v>141</v>
      </c>
      <c r="T3469" s="147">
        <v>5.2309999999999999</v>
      </c>
      <c r="U3469" s="2" t="s">
        <v>3407</v>
      </c>
      <c r="V3469" s="158">
        <v>1.6E-2</v>
      </c>
      <c r="W3469" s="160">
        <v>3.9809999999999998E-2</v>
      </c>
      <c r="X3469" s="4" t="s">
        <v>610</v>
      </c>
      <c r="Y3469" s="4" t="s">
        <v>323</v>
      </c>
      <c r="Z3469" s="147">
        <v>530000</v>
      </c>
      <c r="AA3469" s="155">
        <v>3.71</v>
      </c>
      <c r="AB3469" s="174">
        <v>89.02</v>
      </c>
      <c r="AD3469" s="147">
        <v>1750.4059999999999</v>
      </c>
      <c r="AG3469" s="2" t="s">
        <v>36</v>
      </c>
      <c r="AH3469" s="160">
        <v>3.0299999999999999E-4</v>
      </c>
      <c r="AI3469" s="160">
        <v>5.4498678261670199E-3</v>
      </c>
      <c r="AJ3469" s="160">
        <v>1.3254898109146601E-3</v>
      </c>
      <c r="AK3469" s="191"/>
      <c r="AL3469" s="147"/>
    </row>
    <row r="3470" spans="1:38">
      <c r="A3470" s="2">
        <v>811</v>
      </c>
      <c r="B3470" s="2">
        <v>9732</v>
      </c>
      <c r="C3470" s="2" t="s">
        <v>3408</v>
      </c>
      <c r="D3470" s="2" t="s">
        <v>3409</v>
      </c>
      <c r="E3470" s="4" t="s">
        <v>515</v>
      </c>
      <c r="F3470" s="2" t="s">
        <v>3410</v>
      </c>
      <c r="G3470" s="2" t="s">
        <v>3411</v>
      </c>
      <c r="H3470" s="2" t="s">
        <v>370</v>
      </c>
      <c r="I3470" s="2" t="s">
        <v>360</v>
      </c>
      <c r="J3470" s="2" t="s">
        <v>136</v>
      </c>
      <c r="K3470" s="2" t="s">
        <v>499</v>
      </c>
      <c r="L3470" s="2" t="s">
        <v>526</v>
      </c>
      <c r="M3470" s="2" t="s">
        <v>174</v>
      </c>
      <c r="N3470" s="2" t="s">
        <v>740</v>
      </c>
      <c r="O3470" s="2" t="s">
        <v>323</v>
      </c>
      <c r="P3470" s="2" t="s">
        <v>2773</v>
      </c>
      <c r="Q3470" s="2" t="s">
        <v>628</v>
      </c>
      <c r="R3470" s="2" t="s">
        <v>605</v>
      </c>
      <c r="S3470" s="2" t="s">
        <v>141</v>
      </c>
      <c r="T3470" s="147">
        <v>6.2809999999999997</v>
      </c>
      <c r="U3470" s="2" t="s">
        <v>3412</v>
      </c>
      <c r="V3470" s="158">
        <v>1.95E-2</v>
      </c>
      <c r="W3470" s="160">
        <v>4.2680000000000003E-2</v>
      </c>
      <c r="X3470" s="4" t="s">
        <v>610</v>
      </c>
      <c r="Y3470" s="4" t="s">
        <v>323</v>
      </c>
      <c r="Z3470" s="147">
        <v>260000</v>
      </c>
      <c r="AA3470" s="155">
        <v>3.71</v>
      </c>
      <c r="AB3470" s="174">
        <v>86.944000000000003</v>
      </c>
      <c r="AD3470" s="147">
        <v>838.66300000000001</v>
      </c>
      <c r="AG3470" s="2" t="s">
        <v>36</v>
      </c>
      <c r="AH3470" s="160">
        <v>1.73E-4</v>
      </c>
      <c r="AI3470" s="160">
        <v>2.61116734721072E-3</v>
      </c>
      <c r="AJ3470" s="160">
        <v>6.3507516580546498E-4</v>
      </c>
      <c r="AK3470" s="191"/>
      <c r="AL3470" s="147"/>
    </row>
    <row r="3471" spans="1:38">
      <c r="A3471" s="2">
        <v>811</v>
      </c>
      <c r="B3471" s="2">
        <v>9732</v>
      </c>
      <c r="C3471" s="2" t="s">
        <v>3413</v>
      </c>
      <c r="D3471" s="2" t="s">
        <v>3414</v>
      </c>
      <c r="E3471" s="4" t="s">
        <v>515</v>
      </c>
      <c r="F3471" s="2" t="s">
        <v>3415</v>
      </c>
      <c r="G3471" s="2" t="s">
        <v>3416</v>
      </c>
      <c r="H3471" s="2" t="s">
        <v>370</v>
      </c>
      <c r="I3471" s="2" t="s">
        <v>360</v>
      </c>
      <c r="J3471" s="2" t="s">
        <v>136</v>
      </c>
      <c r="K3471" s="2" t="s">
        <v>484</v>
      </c>
      <c r="L3471" s="2" t="s">
        <v>526</v>
      </c>
      <c r="M3471" s="2" t="s">
        <v>174</v>
      </c>
      <c r="N3471" s="2" t="s">
        <v>753</v>
      </c>
      <c r="O3471" s="2" t="s">
        <v>323</v>
      </c>
      <c r="P3471" s="2" t="s">
        <v>2963</v>
      </c>
      <c r="Q3471" s="2" t="s">
        <v>628</v>
      </c>
      <c r="R3471" s="2" t="s">
        <v>605</v>
      </c>
      <c r="S3471" s="2" t="s">
        <v>141</v>
      </c>
      <c r="T3471" s="147">
        <v>3.6349999999999998</v>
      </c>
      <c r="U3471" s="2" t="s">
        <v>3417</v>
      </c>
      <c r="V3471" s="158">
        <v>4.4999999999999998E-2</v>
      </c>
      <c r="W3471" s="160">
        <v>4.4650000000000002E-2</v>
      </c>
      <c r="X3471" s="4" t="s">
        <v>610</v>
      </c>
      <c r="Y3471" s="4" t="s">
        <v>323</v>
      </c>
      <c r="Z3471" s="147">
        <v>150000</v>
      </c>
      <c r="AA3471" s="155">
        <v>3.71</v>
      </c>
      <c r="AB3471" s="174">
        <v>100.48699999999999</v>
      </c>
      <c r="AD3471" s="147">
        <v>559.21299999999997</v>
      </c>
      <c r="AG3471" s="2" t="s">
        <v>36</v>
      </c>
      <c r="AH3471" s="160">
        <v>8.2999999999999998E-5</v>
      </c>
      <c r="AI3471" s="160">
        <v>1.74110231508147E-3</v>
      </c>
      <c r="AJ3471" s="160">
        <v>4.2346226587729001E-4</v>
      </c>
      <c r="AK3471" s="191"/>
      <c r="AL3471" s="147"/>
    </row>
    <row r="3472" spans="1:38">
      <c r="A3472" s="2">
        <v>811</v>
      </c>
      <c r="B3472" s="2">
        <v>9732</v>
      </c>
      <c r="C3472" s="2" t="s">
        <v>2580</v>
      </c>
      <c r="D3472" s="2" t="s">
        <v>2581</v>
      </c>
      <c r="E3472" s="4" t="s">
        <v>515</v>
      </c>
      <c r="F3472" s="2" t="s">
        <v>3418</v>
      </c>
      <c r="G3472" s="2" t="s">
        <v>3419</v>
      </c>
      <c r="H3472" s="2" t="s">
        <v>370</v>
      </c>
      <c r="I3472" s="2" t="s">
        <v>360</v>
      </c>
      <c r="J3472" s="2" t="s">
        <v>136</v>
      </c>
      <c r="K3472" s="2" t="s">
        <v>137</v>
      </c>
      <c r="L3472" s="2" t="s">
        <v>526</v>
      </c>
      <c r="M3472" s="2" t="s">
        <v>174</v>
      </c>
      <c r="N3472" s="2" t="s">
        <v>2403</v>
      </c>
      <c r="O3472" s="2" t="s">
        <v>323</v>
      </c>
      <c r="P3472" s="2" t="s">
        <v>2963</v>
      </c>
      <c r="Q3472" s="2" t="s">
        <v>628</v>
      </c>
      <c r="R3472" s="2" t="s">
        <v>605</v>
      </c>
      <c r="S3472" s="2" t="s">
        <v>141</v>
      </c>
      <c r="T3472" s="147">
        <v>5.1829999999999998</v>
      </c>
      <c r="U3472" s="2" t="s">
        <v>3420</v>
      </c>
      <c r="V3472" s="158">
        <v>2.6499999999999999E-2</v>
      </c>
      <c r="W3472" s="160">
        <v>4.4670000000000001E-2</v>
      </c>
      <c r="X3472" s="4" t="s">
        <v>610</v>
      </c>
      <c r="Y3472" s="4" t="s">
        <v>323</v>
      </c>
      <c r="Z3472" s="147">
        <v>100000</v>
      </c>
      <c r="AA3472" s="155">
        <v>3.71</v>
      </c>
      <c r="AB3472" s="174">
        <v>91.936999999999998</v>
      </c>
      <c r="AD3472" s="147">
        <v>341.08499999999998</v>
      </c>
      <c r="AG3472" s="2" t="s">
        <v>36</v>
      </c>
      <c r="AH3472" s="160">
        <v>1E-4</v>
      </c>
      <c r="AI3472" s="160">
        <v>1.0619639444926401E-3</v>
      </c>
      <c r="AJ3472" s="160">
        <v>2.5828560120764402E-4</v>
      </c>
      <c r="AK3472" s="191"/>
      <c r="AL3472" s="147"/>
    </row>
    <row r="3473" spans="1:38">
      <c r="A3473" s="2">
        <v>811</v>
      </c>
      <c r="B3473" s="2">
        <v>9732</v>
      </c>
      <c r="C3473" s="2" t="s">
        <v>2239</v>
      </c>
      <c r="D3473" s="2" t="s">
        <v>2240</v>
      </c>
      <c r="E3473" s="4" t="s">
        <v>515</v>
      </c>
      <c r="F3473" s="2" t="s">
        <v>3421</v>
      </c>
      <c r="G3473" s="2" t="s">
        <v>3422</v>
      </c>
      <c r="H3473" s="2" t="s">
        <v>370</v>
      </c>
      <c r="I3473" s="2" t="s">
        <v>360</v>
      </c>
      <c r="J3473" s="2" t="s">
        <v>136</v>
      </c>
      <c r="K3473" s="2" t="s">
        <v>499</v>
      </c>
      <c r="L3473" s="2" t="s">
        <v>526</v>
      </c>
      <c r="M3473" s="2" t="s">
        <v>174</v>
      </c>
      <c r="N3473" s="2" t="s">
        <v>745</v>
      </c>
      <c r="O3473" s="2" t="s">
        <v>323</v>
      </c>
      <c r="P3473" s="2" t="s">
        <v>2756</v>
      </c>
      <c r="Q3473" s="2" t="s">
        <v>176</v>
      </c>
      <c r="R3473" s="2" t="s">
        <v>605</v>
      </c>
      <c r="S3473" s="2" t="s">
        <v>141</v>
      </c>
      <c r="T3473" s="147">
        <v>2.7989999999999999</v>
      </c>
      <c r="U3473" s="2" t="s">
        <v>3423</v>
      </c>
      <c r="V3473" s="158">
        <v>8.0000000000000002E-3</v>
      </c>
      <c r="W3473" s="160">
        <v>3.5319999999999997E-2</v>
      </c>
      <c r="X3473" s="4" t="s">
        <v>610</v>
      </c>
      <c r="Y3473" s="4" t="s">
        <v>323</v>
      </c>
      <c r="Z3473" s="147">
        <v>460000</v>
      </c>
      <c r="AA3473" s="155">
        <v>3.71</v>
      </c>
      <c r="AB3473" s="174">
        <v>92.738</v>
      </c>
      <c r="AD3473" s="147">
        <v>1582.663</v>
      </c>
      <c r="AG3473" s="2" t="s">
        <v>36</v>
      </c>
      <c r="AH3473" s="160">
        <v>4.6000000000000001E-4</v>
      </c>
      <c r="AI3473" s="160">
        <v>4.9276018879136803E-3</v>
      </c>
      <c r="AJ3473" s="160">
        <v>1.19846688085042E-3</v>
      </c>
      <c r="AK3473" s="191"/>
      <c r="AL3473" s="147"/>
    </row>
    <row r="3474" spans="1:38">
      <c r="A3474" s="2">
        <v>811</v>
      </c>
      <c r="B3474" s="2">
        <v>9732</v>
      </c>
      <c r="C3474" s="2" t="s">
        <v>3424</v>
      </c>
      <c r="D3474" s="2" t="s">
        <v>3425</v>
      </c>
      <c r="E3474" s="4" t="s">
        <v>515</v>
      </c>
      <c r="F3474" s="2" t="s">
        <v>3426</v>
      </c>
      <c r="G3474" s="2" t="s">
        <v>3427</v>
      </c>
      <c r="H3474" s="2" t="s">
        <v>370</v>
      </c>
      <c r="I3474" s="2" t="s">
        <v>360</v>
      </c>
      <c r="J3474" s="2" t="s">
        <v>136</v>
      </c>
      <c r="K3474" s="2" t="s">
        <v>436</v>
      </c>
      <c r="L3474" s="2" t="s">
        <v>526</v>
      </c>
      <c r="M3474" s="2" t="s">
        <v>174</v>
      </c>
      <c r="N3474" s="2" t="s">
        <v>732</v>
      </c>
      <c r="O3474" s="2" t="s">
        <v>323</v>
      </c>
      <c r="P3474" s="2" t="s">
        <v>2749</v>
      </c>
      <c r="Q3474" s="2" t="s">
        <v>628</v>
      </c>
      <c r="R3474" s="2" t="s">
        <v>605</v>
      </c>
      <c r="S3474" s="2" t="s">
        <v>141</v>
      </c>
      <c r="T3474" s="147">
        <v>5.4349999999999996</v>
      </c>
      <c r="U3474" s="2" t="s">
        <v>3428</v>
      </c>
      <c r="V3474" s="158">
        <v>2.3570000000000001E-2</v>
      </c>
      <c r="W3474" s="160">
        <v>5.0430000000000003E-2</v>
      </c>
      <c r="X3474" s="4" t="s">
        <v>610</v>
      </c>
      <c r="Y3474" s="4" t="s">
        <v>323</v>
      </c>
      <c r="Z3474" s="147">
        <v>200000</v>
      </c>
      <c r="AA3474" s="155">
        <v>3.71</v>
      </c>
      <c r="AB3474" s="174">
        <v>88.171000000000006</v>
      </c>
      <c r="AD3474" s="147">
        <v>654.23199999999997</v>
      </c>
      <c r="AG3474" s="2" t="s">
        <v>36</v>
      </c>
      <c r="AH3474" s="160">
        <v>1.3300000000000001E-4</v>
      </c>
      <c r="AI3474" s="160">
        <v>2.0369419038801999E-3</v>
      </c>
      <c r="AJ3474" s="160">
        <v>4.9541490273484999E-4</v>
      </c>
      <c r="AK3474" s="191"/>
      <c r="AL3474" s="147"/>
    </row>
    <row r="3475" spans="1:38">
      <c r="A3475" s="2">
        <v>811</v>
      </c>
      <c r="B3475" s="2">
        <v>9732</v>
      </c>
      <c r="C3475" s="2" t="s">
        <v>2517</v>
      </c>
      <c r="D3475" s="2" t="s">
        <v>2518</v>
      </c>
      <c r="E3475" s="4" t="s">
        <v>515</v>
      </c>
      <c r="F3475" s="2" t="s">
        <v>3429</v>
      </c>
      <c r="G3475" s="2" t="s">
        <v>3430</v>
      </c>
      <c r="H3475" s="2" t="s">
        <v>370</v>
      </c>
      <c r="I3475" s="2" t="s">
        <v>360</v>
      </c>
      <c r="J3475" s="2" t="s">
        <v>136</v>
      </c>
      <c r="K3475" s="2" t="s">
        <v>499</v>
      </c>
      <c r="L3475" s="2" t="s">
        <v>526</v>
      </c>
      <c r="M3475" s="2" t="s">
        <v>174</v>
      </c>
      <c r="N3475" s="2" t="s">
        <v>721</v>
      </c>
      <c r="O3475" s="2" t="s">
        <v>323</v>
      </c>
      <c r="P3475" s="2" t="s">
        <v>2773</v>
      </c>
      <c r="Q3475" s="2" t="s">
        <v>628</v>
      </c>
      <c r="R3475" s="2" t="s">
        <v>605</v>
      </c>
      <c r="S3475" s="2" t="s">
        <v>141</v>
      </c>
      <c r="T3475" s="147">
        <v>6.1230000000000002</v>
      </c>
      <c r="U3475" s="2" t="s">
        <v>3431</v>
      </c>
      <c r="V3475" s="158">
        <v>1.375E-2</v>
      </c>
      <c r="W3475" s="160">
        <v>4.1329999999999999E-2</v>
      </c>
      <c r="X3475" s="4" t="s">
        <v>610</v>
      </c>
      <c r="Y3475" s="4" t="s">
        <v>323</v>
      </c>
      <c r="Z3475" s="147">
        <v>1455000</v>
      </c>
      <c r="AA3475" s="155">
        <v>3.71</v>
      </c>
      <c r="AB3475" s="174">
        <v>84.644000000000005</v>
      </c>
      <c r="AD3475" s="147">
        <v>4569.1360000000004</v>
      </c>
      <c r="AG3475" s="2" t="s">
        <v>36</v>
      </c>
      <c r="AH3475" s="160">
        <v>1.119E-3</v>
      </c>
      <c r="AI3475" s="160">
        <v>1.42259457278533E-2</v>
      </c>
      <c r="AJ3475" s="160">
        <v>3.4599639320347601E-3</v>
      </c>
      <c r="AK3475" s="191"/>
      <c r="AL3475" s="147"/>
    </row>
    <row r="3476" spans="1:38">
      <c r="A3476" s="2">
        <v>811</v>
      </c>
      <c r="B3476" s="2">
        <v>9732</v>
      </c>
      <c r="C3476" s="2" t="s">
        <v>3432</v>
      </c>
      <c r="D3476" s="2" t="s">
        <v>3433</v>
      </c>
      <c r="E3476" s="4" t="s">
        <v>515</v>
      </c>
      <c r="F3476" s="2" t="s">
        <v>3434</v>
      </c>
      <c r="G3476" s="2" t="s">
        <v>3435</v>
      </c>
      <c r="H3476" s="2" t="s">
        <v>370</v>
      </c>
      <c r="I3476" s="2" t="s">
        <v>360</v>
      </c>
      <c r="J3476" s="2" t="s">
        <v>136</v>
      </c>
      <c r="K3476" s="2" t="s">
        <v>137</v>
      </c>
      <c r="L3476" s="2" t="s">
        <v>526</v>
      </c>
      <c r="M3476" s="2" t="s">
        <v>174</v>
      </c>
      <c r="N3476" s="2" t="s">
        <v>730</v>
      </c>
      <c r="O3476" s="2" t="s">
        <v>323</v>
      </c>
      <c r="P3476" s="2" t="s">
        <v>2773</v>
      </c>
      <c r="Q3476" s="2" t="s">
        <v>628</v>
      </c>
      <c r="R3476" s="2" t="s">
        <v>605</v>
      </c>
      <c r="S3476" s="2" t="s">
        <v>141</v>
      </c>
      <c r="T3476" s="147">
        <v>6.8090000000000002</v>
      </c>
      <c r="U3476" s="2" t="s">
        <v>3436</v>
      </c>
      <c r="V3476" s="158">
        <v>4.7E-2</v>
      </c>
      <c r="W3476" s="160">
        <v>4.3729999999999998E-2</v>
      </c>
      <c r="X3476" s="4" t="s">
        <v>610</v>
      </c>
      <c r="Y3476" s="4" t="s">
        <v>323</v>
      </c>
      <c r="Z3476" s="147">
        <v>900000</v>
      </c>
      <c r="AA3476" s="155">
        <v>3.71</v>
      </c>
      <c r="AB3476" s="174">
        <v>102.883</v>
      </c>
      <c r="AD3476" s="147">
        <v>3435.2579999999998</v>
      </c>
      <c r="AG3476" s="2" t="s">
        <v>36</v>
      </c>
      <c r="AH3476" s="160">
        <v>8.9999999999999998E-4</v>
      </c>
      <c r="AI3476" s="160">
        <v>1.0695631156042801E-2</v>
      </c>
      <c r="AJ3476" s="160">
        <v>2.6013383389899601E-3</v>
      </c>
      <c r="AK3476" s="191"/>
      <c r="AL3476" s="147"/>
    </row>
    <row r="3477" spans="1:38">
      <c r="A3477" s="2">
        <v>811</v>
      </c>
      <c r="B3477" s="2">
        <v>9732</v>
      </c>
      <c r="C3477" s="2" t="s">
        <v>357</v>
      </c>
      <c r="D3477" s="2" t="s">
        <v>366</v>
      </c>
      <c r="E3477" s="4" t="s">
        <v>367</v>
      </c>
      <c r="F3477" s="2" t="s">
        <v>3437</v>
      </c>
      <c r="G3477" s="2" t="s">
        <v>3438</v>
      </c>
      <c r="H3477" s="2" t="s">
        <v>370</v>
      </c>
      <c r="I3477" s="2" t="s">
        <v>360</v>
      </c>
      <c r="J3477" s="2" t="s">
        <v>136</v>
      </c>
      <c r="K3477" s="2" t="s">
        <v>30</v>
      </c>
      <c r="L3477" s="2" t="s">
        <v>526</v>
      </c>
      <c r="M3477" s="2" t="s">
        <v>2591</v>
      </c>
      <c r="N3477" s="2" t="s">
        <v>732</v>
      </c>
      <c r="O3477" s="2" t="s">
        <v>323</v>
      </c>
      <c r="P3477" s="2" t="s">
        <v>2749</v>
      </c>
      <c r="Q3477" s="2" t="s">
        <v>628</v>
      </c>
      <c r="R3477" s="2" t="s">
        <v>605</v>
      </c>
      <c r="S3477" s="2" t="s">
        <v>141</v>
      </c>
      <c r="T3477" s="147">
        <v>2.5950000000000002</v>
      </c>
      <c r="U3477" s="2" t="s">
        <v>3439</v>
      </c>
      <c r="V3477" s="158">
        <v>5.1249999999999997E-2</v>
      </c>
      <c r="W3477" s="160">
        <v>5.6329999999999998E-2</v>
      </c>
      <c r="X3477" s="4" t="s">
        <v>610</v>
      </c>
      <c r="Y3477" s="4" t="s">
        <v>323</v>
      </c>
      <c r="Z3477" s="147">
        <v>64000</v>
      </c>
      <c r="AA3477" s="155">
        <v>3.71</v>
      </c>
      <c r="AB3477" s="174">
        <v>100.60899999999999</v>
      </c>
      <c r="AD3477" s="147">
        <v>238.886</v>
      </c>
      <c r="AG3477" s="2" t="s">
        <v>36</v>
      </c>
      <c r="AH3477" s="160">
        <v>1.2799999999999999E-4</v>
      </c>
      <c r="AI3477" s="160">
        <v>7.4376760569128998E-4</v>
      </c>
      <c r="AJ3477" s="160">
        <v>1.80895466546676E-4</v>
      </c>
      <c r="AK3477" s="191"/>
      <c r="AL3477" s="147"/>
    </row>
    <row r="3478" spans="1:38">
      <c r="A3478" s="2">
        <v>811</v>
      </c>
      <c r="B3478" s="2">
        <v>9732</v>
      </c>
      <c r="C3478" s="2" t="s">
        <v>2493</v>
      </c>
      <c r="D3478" s="2" t="s">
        <v>2494</v>
      </c>
      <c r="E3478" s="4" t="s">
        <v>515</v>
      </c>
      <c r="F3478" s="2" t="s">
        <v>3440</v>
      </c>
      <c r="G3478" s="2" t="s">
        <v>3441</v>
      </c>
      <c r="H3478" s="2" t="s">
        <v>370</v>
      </c>
      <c r="I3478" s="2" t="s">
        <v>360</v>
      </c>
      <c r="J3478" s="2" t="s">
        <v>136</v>
      </c>
      <c r="K3478" s="2" t="s">
        <v>137</v>
      </c>
      <c r="L3478" s="2" t="s">
        <v>526</v>
      </c>
      <c r="M3478" s="2" t="s">
        <v>174</v>
      </c>
      <c r="N3478" s="2" t="s">
        <v>2403</v>
      </c>
      <c r="O3478" s="2" t="s">
        <v>323</v>
      </c>
      <c r="P3478" s="2" t="s">
        <v>2773</v>
      </c>
      <c r="Q3478" s="2" t="s">
        <v>628</v>
      </c>
      <c r="R3478" s="2" t="s">
        <v>605</v>
      </c>
      <c r="S3478" s="2" t="s">
        <v>141</v>
      </c>
      <c r="T3478" s="147">
        <v>3.1829999999999998</v>
      </c>
      <c r="U3478" s="2" t="s">
        <v>3442</v>
      </c>
      <c r="V3478" s="158">
        <v>3.5000000000000003E-2</v>
      </c>
      <c r="W3478" s="160">
        <v>4.1160000000000002E-2</v>
      </c>
      <c r="X3478" s="4" t="s">
        <v>610</v>
      </c>
      <c r="Y3478" s="4" t="s">
        <v>323</v>
      </c>
      <c r="Z3478" s="147">
        <v>655000</v>
      </c>
      <c r="AA3478" s="155">
        <v>3.71</v>
      </c>
      <c r="AB3478" s="174">
        <v>99</v>
      </c>
      <c r="AD3478" s="147">
        <v>2405.7620000000002</v>
      </c>
      <c r="AG3478" s="2" t="s">
        <v>36</v>
      </c>
      <c r="AH3478" s="160">
        <v>1.31E-3</v>
      </c>
      <c r="AI3478" s="160">
        <v>7.4903080703216003E-3</v>
      </c>
      <c r="AJ3478" s="160">
        <v>1.82175556261259E-3</v>
      </c>
      <c r="AK3478" s="191"/>
      <c r="AL3478" s="147"/>
    </row>
    <row r="3479" spans="1:38">
      <c r="A3479" s="2">
        <v>811</v>
      </c>
      <c r="B3479" s="2">
        <v>9732</v>
      </c>
      <c r="C3479" s="2" t="s">
        <v>2493</v>
      </c>
      <c r="D3479" s="2" t="s">
        <v>2494</v>
      </c>
      <c r="E3479" s="4" t="s">
        <v>515</v>
      </c>
      <c r="F3479" s="2" t="s">
        <v>3764</v>
      </c>
      <c r="G3479" s="2" t="s">
        <v>3765</v>
      </c>
      <c r="H3479" s="2" t="s">
        <v>370</v>
      </c>
      <c r="I3479" s="2" t="s">
        <v>360</v>
      </c>
      <c r="J3479" s="2" t="s">
        <v>136</v>
      </c>
      <c r="K3479" s="2" t="s">
        <v>137</v>
      </c>
      <c r="L3479" s="2" t="s">
        <v>526</v>
      </c>
      <c r="M3479" s="2" t="s">
        <v>174</v>
      </c>
      <c r="N3479" s="2" t="s">
        <v>2592</v>
      </c>
      <c r="O3479" s="2" t="s">
        <v>323</v>
      </c>
      <c r="P3479" s="2" t="s">
        <v>2773</v>
      </c>
      <c r="Q3479" s="2" t="s">
        <v>628</v>
      </c>
      <c r="R3479" s="2" t="s">
        <v>605</v>
      </c>
      <c r="S3479" s="2" t="s">
        <v>141</v>
      </c>
      <c r="T3479" s="147">
        <v>7.4610000000000003</v>
      </c>
      <c r="U3479" s="2" t="s">
        <v>3766</v>
      </c>
      <c r="V3479" s="158">
        <v>4.8750000000000002E-2</v>
      </c>
      <c r="W3479" s="160">
        <v>4.4580000000000002E-2</v>
      </c>
      <c r="X3479" s="4" t="s">
        <v>610</v>
      </c>
      <c r="Y3479" s="4" t="s">
        <v>323</v>
      </c>
      <c r="Z3479" s="147">
        <v>1000000</v>
      </c>
      <c r="AA3479" s="155">
        <v>3.71</v>
      </c>
      <c r="AB3479" s="174">
        <v>105.252</v>
      </c>
      <c r="AD3479" s="147">
        <v>3904.837</v>
      </c>
      <c r="AG3479" s="2" t="s">
        <v>36</v>
      </c>
      <c r="AH3479" s="160">
        <v>1E-3</v>
      </c>
      <c r="AI3479" s="160">
        <v>1.2157660406100499E-2</v>
      </c>
      <c r="AJ3479" s="160">
        <v>2.9569258387282102E-3</v>
      </c>
      <c r="AK3479" s="191"/>
      <c r="AL3479" s="147"/>
    </row>
    <row r="3480" spans="1:38">
      <c r="A3480" s="2">
        <v>811</v>
      </c>
      <c r="B3480" s="2">
        <v>9732</v>
      </c>
      <c r="C3480" s="2" t="s">
        <v>3443</v>
      </c>
      <c r="D3480" s="2" t="s">
        <v>3444</v>
      </c>
      <c r="E3480" s="4" t="s">
        <v>515</v>
      </c>
      <c r="F3480" s="2" t="s">
        <v>3445</v>
      </c>
      <c r="G3480" s="2" t="s">
        <v>3446</v>
      </c>
      <c r="H3480" s="2" t="s">
        <v>370</v>
      </c>
      <c r="I3480" s="2" t="s">
        <v>360</v>
      </c>
      <c r="J3480" s="2" t="s">
        <v>136</v>
      </c>
      <c r="K3480" s="2" t="s">
        <v>137</v>
      </c>
      <c r="L3480" s="2" t="s">
        <v>526</v>
      </c>
      <c r="M3480" s="2" t="s">
        <v>174</v>
      </c>
      <c r="N3480" s="2" t="s">
        <v>721</v>
      </c>
      <c r="O3480" s="2" t="s">
        <v>323</v>
      </c>
      <c r="P3480" s="2" t="s">
        <v>2963</v>
      </c>
      <c r="Q3480" s="2" t="s">
        <v>628</v>
      </c>
      <c r="R3480" s="2" t="s">
        <v>605</v>
      </c>
      <c r="S3480" s="2" t="s">
        <v>141</v>
      </c>
      <c r="T3480" s="147">
        <v>5.0090000000000003</v>
      </c>
      <c r="U3480" s="2" t="s">
        <v>3447</v>
      </c>
      <c r="V3480" s="158">
        <v>3.4000000000000002E-2</v>
      </c>
      <c r="W3480" s="160">
        <v>4.5530000000000001E-2</v>
      </c>
      <c r="X3480" s="4" t="s">
        <v>610</v>
      </c>
      <c r="Y3480" s="4" t="s">
        <v>323</v>
      </c>
      <c r="Z3480" s="147">
        <v>150000</v>
      </c>
      <c r="AA3480" s="155">
        <v>3.71</v>
      </c>
      <c r="AB3480" s="174">
        <v>95.787000000000006</v>
      </c>
      <c r="AD3480" s="147">
        <v>533.05399999999997</v>
      </c>
      <c r="AG3480" s="2" t="s">
        <v>36</v>
      </c>
      <c r="AH3480" s="160">
        <v>2.0000000000000001E-4</v>
      </c>
      <c r="AI3480" s="160">
        <v>1.659655372402E-3</v>
      </c>
      <c r="AJ3480" s="160">
        <v>4.0365314461136798E-4</v>
      </c>
      <c r="AK3480" s="191"/>
      <c r="AL3480" s="147"/>
    </row>
    <row r="3481" spans="1:38">
      <c r="A3481" s="2">
        <v>811</v>
      </c>
      <c r="B3481" s="2">
        <v>9732</v>
      </c>
      <c r="C3481" s="2" t="s">
        <v>2614</v>
      </c>
      <c r="D3481" s="2" t="s">
        <v>2615</v>
      </c>
      <c r="E3481" s="4" t="s">
        <v>515</v>
      </c>
      <c r="F3481" s="2" t="s">
        <v>3448</v>
      </c>
      <c r="G3481" s="2" t="s">
        <v>3449</v>
      </c>
      <c r="H3481" s="2" t="s">
        <v>370</v>
      </c>
      <c r="I3481" s="2" t="s">
        <v>360</v>
      </c>
      <c r="J3481" s="2" t="s">
        <v>136</v>
      </c>
      <c r="K3481" s="2" t="s">
        <v>499</v>
      </c>
      <c r="L3481" s="2" t="s">
        <v>526</v>
      </c>
      <c r="M3481" s="2" t="s">
        <v>174</v>
      </c>
      <c r="N3481" s="2" t="s">
        <v>730</v>
      </c>
      <c r="O3481" s="2" t="s">
        <v>323</v>
      </c>
      <c r="P3481" s="2" t="s">
        <v>2773</v>
      </c>
      <c r="Q3481" s="2" t="s">
        <v>628</v>
      </c>
      <c r="R3481" s="2" t="s">
        <v>605</v>
      </c>
      <c r="S3481" s="2" t="s">
        <v>141</v>
      </c>
      <c r="T3481" s="147">
        <v>3.9740000000000002</v>
      </c>
      <c r="U3481" s="2" t="s">
        <v>3450</v>
      </c>
      <c r="V3481" s="158">
        <v>1.9E-2</v>
      </c>
      <c r="W3481" s="160">
        <v>4.1140000000000003E-2</v>
      </c>
      <c r="X3481" s="4" t="s">
        <v>610</v>
      </c>
      <c r="Y3481" s="4" t="s">
        <v>323</v>
      </c>
      <c r="Z3481" s="147">
        <v>645000</v>
      </c>
      <c r="AA3481" s="155">
        <v>3.71</v>
      </c>
      <c r="AB3481" s="174">
        <v>92.781000000000006</v>
      </c>
      <c r="AD3481" s="147">
        <v>2220.2139999999999</v>
      </c>
      <c r="AG3481" s="2" t="s">
        <v>36</v>
      </c>
      <c r="AH3481" s="160">
        <v>6.4499999999999996E-4</v>
      </c>
      <c r="AI3481" s="160">
        <v>6.9126073425874596E-3</v>
      </c>
      <c r="AJ3481" s="160">
        <v>1.68125005811339E-3</v>
      </c>
      <c r="AK3481" s="191"/>
      <c r="AL3481" s="147"/>
    </row>
    <row r="3482" spans="1:38">
      <c r="A3482" s="2">
        <v>811</v>
      </c>
      <c r="B3482" s="2">
        <v>9732</v>
      </c>
      <c r="C3482" s="2" t="s">
        <v>3451</v>
      </c>
      <c r="D3482" s="2" t="s">
        <v>3452</v>
      </c>
      <c r="E3482" s="4" t="s">
        <v>515</v>
      </c>
      <c r="F3482" s="2" t="s">
        <v>3453</v>
      </c>
      <c r="G3482" s="2" t="s">
        <v>3454</v>
      </c>
      <c r="H3482" s="2" t="s">
        <v>370</v>
      </c>
      <c r="I3482" s="2" t="s">
        <v>360</v>
      </c>
      <c r="J3482" s="2" t="s">
        <v>136</v>
      </c>
      <c r="K3482" s="2" t="s">
        <v>137</v>
      </c>
      <c r="L3482" s="2" t="s">
        <v>526</v>
      </c>
      <c r="M3482" s="2" t="s">
        <v>174</v>
      </c>
      <c r="N3482" s="2" t="s">
        <v>2403</v>
      </c>
      <c r="O3482" s="2" t="s">
        <v>323</v>
      </c>
      <c r="P3482" s="2" t="s">
        <v>3376</v>
      </c>
      <c r="Q3482" s="2" t="s">
        <v>628</v>
      </c>
      <c r="R3482" s="2" t="s">
        <v>605</v>
      </c>
      <c r="S3482" s="2" t="s">
        <v>141</v>
      </c>
      <c r="T3482" s="147">
        <v>5.5609999999999999</v>
      </c>
      <c r="U3482" s="2" t="s">
        <v>3455</v>
      </c>
      <c r="V3482" s="158">
        <v>3.875E-2</v>
      </c>
      <c r="W3482" s="160">
        <v>4.938E-2</v>
      </c>
      <c r="X3482" s="4" t="s">
        <v>610</v>
      </c>
      <c r="Y3482" s="4" t="s">
        <v>323</v>
      </c>
      <c r="Z3482" s="147">
        <v>179000</v>
      </c>
      <c r="AA3482" s="155">
        <v>3.71</v>
      </c>
      <c r="AB3482" s="174">
        <v>95.781000000000006</v>
      </c>
      <c r="AD3482" s="147">
        <v>636.07100000000003</v>
      </c>
      <c r="AG3482" s="2" t="s">
        <v>36</v>
      </c>
      <c r="AH3482" s="160">
        <v>1.7899999999999999E-4</v>
      </c>
      <c r="AI3482" s="160">
        <v>1.9804001449816302E-3</v>
      </c>
      <c r="AJ3482" s="160">
        <v>4.8166309669078397E-4</v>
      </c>
      <c r="AK3482" s="191"/>
      <c r="AL3482" s="147"/>
    </row>
    <row r="3483" spans="1:38">
      <c r="A3483" s="2">
        <v>811</v>
      </c>
      <c r="B3483" s="2">
        <v>9732</v>
      </c>
      <c r="C3483" s="2" t="s">
        <v>2258</v>
      </c>
      <c r="D3483" s="2" t="s">
        <v>2259</v>
      </c>
      <c r="E3483" s="4" t="s">
        <v>515</v>
      </c>
      <c r="F3483" s="2" t="s">
        <v>3456</v>
      </c>
      <c r="G3483" s="2" t="s">
        <v>3457</v>
      </c>
      <c r="H3483" s="2" t="s">
        <v>370</v>
      </c>
      <c r="I3483" s="2" t="s">
        <v>360</v>
      </c>
      <c r="J3483" s="2" t="s">
        <v>136</v>
      </c>
      <c r="K3483" s="2" t="s">
        <v>499</v>
      </c>
      <c r="L3483" s="2" t="s">
        <v>526</v>
      </c>
      <c r="M3483" s="2" t="s">
        <v>174</v>
      </c>
      <c r="N3483" s="2" t="s">
        <v>740</v>
      </c>
      <c r="O3483" s="2" t="s">
        <v>323</v>
      </c>
      <c r="P3483" s="2" t="s">
        <v>362</v>
      </c>
      <c r="Q3483" s="2" t="s">
        <v>628</v>
      </c>
      <c r="R3483" s="2" t="s">
        <v>605</v>
      </c>
      <c r="S3483" s="2" t="s">
        <v>141</v>
      </c>
      <c r="T3483" s="147">
        <v>2.2250000000000001</v>
      </c>
      <c r="U3483" s="2" t="s">
        <v>3458</v>
      </c>
      <c r="V3483" s="158">
        <v>3.3000000000000002E-2</v>
      </c>
      <c r="W3483" s="160">
        <v>3.7429999999999998E-2</v>
      </c>
      <c r="X3483" s="4" t="s">
        <v>610</v>
      </c>
      <c r="Y3483" s="4" t="s">
        <v>323</v>
      </c>
      <c r="Z3483" s="147">
        <v>410000</v>
      </c>
      <c r="AA3483" s="155">
        <v>3.71</v>
      </c>
      <c r="AB3483" s="174">
        <v>99.539000000000001</v>
      </c>
      <c r="AD3483" s="147">
        <v>1514.086</v>
      </c>
      <c r="AG3483" s="2" t="s">
        <v>36</v>
      </c>
      <c r="AH3483" s="160">
        <v>1.02E-4</v>
      </c>
      <c r="AI3483" s="160">
        <v>4.7140880066059302E-3</v>
      </c>
      <c r="AJ3483" s="160">
        <v>1.1465370940758801E-3</v>
      </c>
      <c r="AK3483" s="191"/>
      <c r="AL3483" s="147"/>
    </row>
    <row r="3484" spans="1:38">
      <c r="A3484" s="2">
        <v>811</v>
      </c>
      <c r="B3484" s="2">
        <v>9732</v>
      </c>
      <c r="C3484" s="2" t="s">
        <v>2505</v>
      </c>
      <c r="D3484" s="2" t="s">
        <v>2506</v>
      </c>
      <c r="E3484" s="4" t="s">
        <v>515</v>
      </c>
      <c r="F3484" s="2" t="s">
        <v>3459</v>
      </c>
      <c r="G3484" s="2" t="s">
        <v>3460</v>
      </c>
      <c r="H3484" s="2" t="s">
        <v>370</v>
      </c>
      <c r="I3484" s="2" t="s">
        <v>360</v>
      </c>
      <c r="J3484" s="2" t="s">
        <v>136</v>
      </c>
      <c r="K3484" s="2" t="s">
        <v>137</v>
      </c>
      <c r="L3484" s="2" t="s">
        <v>526</v>
      </c>
      <c r="M3484" s="2" t="s">
        <v>174</v>
      </c>
      <c r="N3484" s="2" t="s">
        <v>744</v>
      </c>
      <c r="O3484" s="2" t="s">
        <v>323</v>
      </c>
      <c r="P3484" s="2" t="s">
        <v>2745</v>
      </c>
      <c r="Q3484" s="2" t="s">
        <v>628</v>
      </c>
      <c r="R3484" s="2" t="s">
        <v>605</v>
      </c>
      <c r="S3484" s="2" t="s">
        <v>141</v>
      </c>
      <c r="T3484" s="147">
        <v>3.5510000000000002</v>
      </c>
      <c r="U3484" s="2" t="s">
        <v>3461</v>
      </c>
      <c r="V3484" s="158">
        <v>1.55E-2</v>
      </c>
      <c r="W3484" s="160">
        <v>3.934E-2</v>
      </c>
      <c r="X3484" s="4" t="s">
        <v>610</v>
      </c>
      <c r="Y3484" s="4" t="s">
        <v>323</v>
      </c>
      <c r="Z3484" s="147">
        <v>180000</v>
      </c>
      <c r="AA3484" s="155">
        <v>3.71</v>
      </c>
      <c r="AB3484" s="174">
        <v>92.796000000000006</v>
      </c>
      <c r="AD3484" s="147">
        <v>619.69000000000005</v>
      </c>
      <c r="AG3484" s="2" t="s">
        <v>36</v>
      </c>
      <c r="AH3484" s="160">
        <v>1.44E-4</v>
      </c>
      <c r="AI3484" s="160">
        <v>1.92939762487631E-3</v>
      </c>
      <c r="AJ3484" s="160">
        <v>4.6925851682079499E-4</v>
      </c>
      <c r="AK3484" s="191"/>
      <c r="AL3484" s="147"/>
    </row>
    <row r="3485" spans="1:38">
      <c r="A3485" s="2">
        <v>811</v>
      </c>
      <c r="B3485" s="2">
        <v>9732</v>
      </c>
      <c r="C3485" s="2" t="s">
        <v>3462</v>
      </c>
      <c r="D3485" s="2" t="s">
        <v>3463</v>
      </c>
      <c r="E3485" s="4" t="s">
        <v>515</v>
      </c>
      <c r="F3485" s="2" t="s">
        <v>3464</v>
      </c>
      <c r="G3485" s="2" t="s">
        <v>3465</v>
      </c>
      <c r="H3485" s="2" t="s">
        <v>370</v>
      </c>
      <c r="I3485" s="2" t="s">
        <v>360</v>
      </c>
      <c r="J3485" s="2" t="s">
        <v>136</v>
      </c>
      <c r="K3485" s="2" t="s">
        <v>137</v>
      </c>
      <c r="L3485" s="2" t="s">
        <v>526</v>
      </c>
      <c r="M3485" s="2" t="s">
        <v>174</v>
      </c>
      <c r="N3485" s="2" t="s">
        <v>740</v>
      </c>
      <c r="O3485" s="2" t="s">
        <v>323</v>
      </c>
      <c r="P3485" s="2" t="s">
        <v>2963</v>
      </c>
      <c r="Q3485" s="2" t="s">
        <v>628</v>
      </c>
      <c r="R3485" s="2" t="s">
        <v>605</v>
      </c>
      <c r="S3485" s="2" t="s">
        <v>141</v>
      </c>
      <c r="T3485" s="147">
        <v>15.375999999999999</v>
      </c>
      <c r="U3485" s="2" t="s">
        <v>3466</v>
      </c>
      <c r="V3485" s="158">
        <v>3.5999999999999997E-2</v>
      </c>
      <c r="W3485" s="160">
        <v>5.321E-2</v>
      </c>
      <c r="X3485" s="4" t="s">
        <v>610</v>
      </c>
      <c r="Y3485" s="4" t="s">
        <v>323</v>
      </c>
      <c r="Z3485" s="147">
        <v>100000</v>
      </c>
      <c r="AA3485" s="155">
        <v>3.71</v>
      </c>
      <c r="AB3485" s="174">
        <v>78.210999999999999</v>
      </c>
      <c r="AD3485" s="147">
        <v>290.16199999999998</v>
      </c>
      <c r="AG3485" s="2" t="s">
        <v>36</v>
      </c>
      <c r="AH3485" s="160">
        <v>2.1999999999999999E-5</v>
      </c>
      <c r="AI3485" s="160">
        <v>9.0341588054483797E-4</v>
      </c>
      <c r="AJ3485" s="160">
        <v>2.1972432779583201E-4</v>
      </c>
      <c r="AK3485" s="191"/>
      <c r="AL3485" s="147"/>
    </row>
    <row r="3486" spans="1:38">
      <c r="A3486" s="2">
        <v>811</v>
      </c>
      <c r="B3486" s="2">
        <v>9732</v>
      </c>
      <c r="C3486" s="2" t="s">
        <v>3467</v>
      </c>
      <c r="D3486" s="2" t="s">
        <v>3468</v>
      </c>
      <c r="E3486" s="4" t="s">
        <v>515</v>
      </c>
      <c r="F3486" s="2" t="s">
        <v>3469</v>
      </c>
      <c r="G3486" s="2" t="s">
        <v>3470</v>
      </c>
      <c r="H3486" s="2" t="s">
        <v>370</v>
      </c>
      <c r="I3486" s="2" t="s">
        <v>360</v>
      </c>
      <c r="J3486" s="2" t="s">
        <v>136</v>
      </c>
      <c r="K3486" s="2" t="s">
        <v>499</v>
      </c>
      <c r="L3486" s="2" t="s">
        <v>526</v>
      </c>
      <c r="M3486" s="2" t="s">
        <v>174</v>
      </c>
      <c r="N3486" s="2" t="s">
        <v>721</v>
      </c>
      <c r="O3486" s="2" t="s">
        <v>323</v>
      </c>
      <c r="P3486" s="2" t="s">
        <v>2773</v>
      </c>
      <c r="Q3486" s="2" t="s">
        <v>628</v>
      </c>
      <c r="R3486" s="2" t="s">
        <v>605</v>
      </c>
      <c r="S3486" s="2" t="s">
        <v>141</v>
      </c>
      <c r="T3486" s="147">
        <v>3.157</v>
      </c>
      <c r="U3486" s="2" t="s">
        <v>3471</v>
      </c>
      <c r="V3486" s="158">
        <v>3.5999999999999997E-2</v>
      </c>
      <c r="W3486" s="160">
        <v>4.0770000000000001E-2</v>
      </c>
      <c r="X3486" s="4" t="s">
        <v>610</v>
      </c>
      <c r="Y3486" s="4" t="s">
        <v>323</v>
      </c>
      <c r="Z3486" s="147">
        <v>410000</v>
      </c>
      <c r="AA3486" s="155">
        <v>3.71</v>
      </c>
      <c r="AB3486" s="174">
        <v>99.688999999999993</v>
      </c>
      <c r="AD3486" s="147">
        <v>1516.3720000000001</v>
      </c>
      <c r="AG3486" s="2" t="s">
        <v>36</v>
      </c>
      <c r="AH3486" s="160">
        <v>5.4699999999999996E-4</v>
      </c>
      <c r="AI3486" s="160">
        <v>4.7212061024196504E-3</v>
      </c>
      <c r="AJ3486" s="160">
        <v>1.1482683220203299E-3</v>
      </c>
      <c r="AK3486" s="191"/>
      <c r="AL3486" s="147"/>
    </row>
    <row r="3487" spans="1:38">
      <c r="A3487" s="2">
        <v>811</v>
      </c>
      <c r="B3487" s="2">
        <v>9732</v>
      </c>
      <c r="C3487" s="2" t="s">
        <v>2513</v>
      </c>
      <c r="D3487" s="2" t="s">
        <v>2514</v>
      </c>
      <c r="E3487" s="4" t="s">
        <v>515</v>
      </c>
      <c r="F3487" s="2" t="s">
        <v>3472</v>
      </c>
      <c r="G3487" s="2" t="s">
        <v>3473</v>
      </c>
      <c r="H3487" s="2" t="s">
        <v>370</v>
      </c>
      <c r="I3487" s="2" t="s">
        <v>360</v>
      </c>
      <c r="J3487" s="2" t="s">
        <v>136</v>
      </c>
      <c r="K3487" s="2" t="s">
        <v>137</v>
      </c>
      <c r="L3487" s="2" t="s">
        <v>526</v>
      </c>
      <c r="M3487" s="2" t="s">
        <v>174</v>
      </c>
      <c r="N3487" s="2" t="s">
        <v>2390</v>
      </c>
      <c r="O3487" s="2" t="s">
        <v>323</v>
      </c>
      <c r="P3487" s="2" t="s">
        <v>2745</v>
      </c>
      <c r="Q3487" s="2" t="s">
        <v>628</v>
      </c>
      <c r="R3487" s="2" t="s">
        <v>605</v>
      </c>
      <c r="S3487" s="2" t="s">
        <v>141</v>
      </c>
      <c r="T3487" s="147">
        <v>5.0389999999999997</v>
      </c>
      <c r="U3487" s="2" t="s">
        <v>3474</v>
      </c>
      <c r="V3487" s="158">
        <v>0.03</v>
      </c>
      <c r="W3487" s="160">
        <v>3.9379999999999998E-2</v>
      </c>
      <c r="X3487" s="4" t="s">
        <v>610</v>
      </c>
      <c r="Y3487" s="4" t="s">
        <v>323</v>
      </c>
      <c r="Z3487" s="147">
        <v>480000</v>
      </c>
      <c r="AA3487" s="155">
        <v>3.71</v>
      </c>
      <c r="AB3487" s="174">
        <v>95.552000000000007</v>
      </c>
      <c r="AD3487" s="147">
        <v>1701.586</v>
      </c>
      <c r="AG3487" s="2" t="s">
        <v>36</v>
      </c>
      <c r="AH3487" s="160">
        <v>3.2000000000000003E-4</v>
      </c>
      <c r="AI3487" s="160">
        <v>5.29786577326599E-3</v>
      </c>
      <c r="AJ3487" s="160">
        <v>1.28852062582892E-3</v>
      </c>
      <c r="AK3487" s="191"/>
      <c r="AL3487" s="147"/>
    </row>
    <row r="3488" spans="1:38">
      <c r="A3488" s="2">
        <v>811</v>
      </c>
      <c r="B3488" s="2">
        <v>9732</v>
      </c>
      <c r="C3488" s="2" t="s">
        <v>3475</v>
      </c>
      <c r="D3488" s="2" t="s">
        <v>3476</v>
      </c>
      <c r="E3488" s="4" t="s">
        <v>515</v>
      </c>
      <c r="F3488" s="2" t="s">
        <v>3477</v>
      </c>
      <c r="G3488" s="2" t="s">
        <v>3478</v>
      </c>
      <c r="H3488" s="2" t="s">
        <v>370</v>
      </c>
      <c r="I3488" s="2" t="s">
        <v>360</v>
      </c>
      <c r="J3488" s="2" t="s">
        <v>136</v>
      </c>
      <c r="K3488" s="2" t="s">
        <v>137</v>
      </c>
      <c r="L3488" s="2" t="s">
        <v>526</v>
      </c>
      <c r="M3488" s="2" t="s">
        <v>174</v>
      </c>
      <c r="N3488" s="2" t="s">
        <v>738</v>
      </c>
      <c r="O3488" s="2" t="s">
        <v>323</v>
      </c>
      <c r="P3488" s="2" t="s">
        <v>2963</v>
      </c>
      <c r="Q3488" s="2" t="s">
        <v>140</v>
      </c>
      <c r="R3488" s="2" t="s">
        <v>605</v>
      </c>
      <c r="S3488" s="2" t="s">
        <v>141</v>
      </c>
      <c r="T3488" s="147">
        <v>5.3650000000000002</v>
      </c>
      <c r="U3488" s="2" t="s">
        <v>3479</v>
      </c>
      <c r="V3488" s="158">
        <v>3.6999999999999998E-2</v>
      </c>
      <c r="W3488" s="160">
        <v>6.1179999999999998E-2</v>
      </c>
      <c r="X3488" s="4" t="s">
        <v>610</v>
      </c>
      <c r="Y3488" s="4" t="s">
        <v>323</v>
      </c>
      <c r="Z3488" s="147">
        <v>140000</v>
      </c>
      <c r="AA3488" s="155">
        <v>3.71</v>
      </c>
      <c r="AB3488" s="174">
        <v>94.138000000000005</v>
      </c>
      <c r="AD3488" s="147">
        <v>488.952</v>
      </c>
      <c r="AG3488" s="2" t="s">
        <v>36</v>
      </c>
      <c r="AH3488" s="160">
        <v>1.75E-4</v>
      </c>
      <c r="AI3488" s="160">
        <v>1.52234693221182E-3</v>
      </c>
      <c r="AJ3488" s="160">
        <v>3.7025766710073802E-4</v>
      </c>
      <c r="AK3488" s="191"/>
      <c r="AL3488" s="147"/>
    </row>
    <row r="3489" spans="1:38">
      <c r="A3489" s="2">
        <v>811</v>
      </c>
      <c r="B3489" s="2">
        <v>9732</v>
      </c>
      <c r="C3489" s="2" t="s">
        <v>3475</v>
      </c>
      <c r="D3489" s="2" t="s">
        <v>3476</v>
      </c>
      <c r="E3489" s="4" t="s">
        <v>515</v>
      </c>
      <c r="F3489" s="2" t="s">
        <v>3480</v>
      </c>
      <c r="G3489" s="2" t="s">
        <v>3481</v>
      </c>
      <c r="H3489" s="2" t="s">
        <v>370</v>
      </c>
      <c r="I3489" s="2" t="s">
        <v>360</v>
      </c>
      <c r="J3489" s="2" t="s">
        <v>136</v>
      </c>
      <c r="K3489" s="2" t="s">
        <v>449</v>
      </c>
      <c r="L3489" s="2" t="s">
        <v>526</v>
      </c>
      <c r="M3489" s="2" t="s">
        <v>174</v>
      </c>
      <c r="N3489" s="2" t="s">
        <v>738</v>
      </c>
      <c r="O3489" s="2" t="s">
        <v>323</v>
      </c>
      <c r="P3489" s="2" t="s">
        <v>2749</v>
      </c>
      <c r="Q3489" s="2" t="s">
        <v>628</v>
      </c>
      <c r="R3489" s="2" t="s">
        <v>605</v>
      </c>
      <c r="S3489" s="2" t="s">
        <v>141</v>
      </c>
      <c r="T3489" s="147">
        <v>3.7770000000000001</v>
      </c>
      <c r="U3489" s="2" t="s">
        <v>3482</v>
      </c>
      <c r="V3489" s="158">
        <v>2.9499999999999998E-2</v>
      </c>
      <c r="W3489" s="160">
        <v>5.2850000000000001E-2</v>
      </c>
      <c r="X3489" s="4" t="s">
        <v>610</v>
      </c>
      <c r="Y3489" s="4" t="s">
        <v>323</v>
      </c>
      <c r="Z3489" s="147">
        <v>126000</v>
      </c>
      <c r="AA3489" s="155">
        <v>3.71</v>
      </c>
      <c r="AB3489" s="174">
        <v>93.88</v>
      </c>
      <c r="AD3489" s="147">
        <v>438.85</v>
      </c>
      <c r="AG3489" s="2" t="s">
        <v>36</v>
      </c>
      <c r="AH3489" s="160">
        <v>1.26E-4</v>
      </c>
      <c r="AI3489" s="160">
        <v>1.3663551255599701E-3</v>
      </c>
      <c r="AJ3489" s="160">
        <v>3.3231811390452298E-4</v>
      </c>
      <c r="AK3489" s="191"/>
      <c r="AL3489" s="147"/>
    </row>
    <row r="3490" spans="1:38">
      <c r="A3490" s="2">
        <v>811</v>
      </c>
      <c r="B3490" s="2">
        <v>9732</v>
      </c>
      <c r="C3490" s="2" t="s">
        <v>3483</v>
      </c>
      <c r="D3490" s="2" t="s">
        <v>3484</v>
      </c>
      <c r="E3490" s="4" t="s">
        <v>515</v>
      </c>
      <c r="F3490" s="2" t="s">
        <v>3485</v>
      </c>
      <c r="G3490" s="2" t="s">
        <v>3486</v>
      </c>
      <c r="H3490" s="2" t="s">
        <v>370</v>
      </c>
      <c r="I3490" s="2" t="s">
        <v>360</v>
      </c>
      <c r="J3490" s="2" t="s">
        <v>136</v>
      </c>
      <c r="K3490" s="2" t="s">
        <v>490</v>
      </c>
      <c r="L3490" s="2" t="s">
        <v>526</v>
      </c>
      <c r="M3490" s="2" t="s">
        <v>174</v>
      </c>
      <c r="N3490" s="2" t="s">
        <v>738</v>
      </c>
      <c r="O3490" s="2" t="s">
        <v>323</v>
      </c>
      <c r="P3490" s="2" t="s">
        <v>3376</v>
      </c>
      <c r="Q3490" s="2" t="s">
        <v>140</v>
      </c>
      <c r="R3490" s="2" t="s">
        <v>605</v>
      </c>
      <c r="S3490" s="2" t="s">
        <v>141</v>
      </c>
      <c r="T3490" s="147">
        <v>0.82799999999999996</v>
      </c>
      <c r="U3490" s="2" t="s">
        <v>3487</v>
      </c>
      <c r="V3490" s="158">
        <v>5.7500000000000002E-2</v>
      </c>
      <c r="W3490" s="160">
        <v>9.1539999999999996E-2</v>
      </c>
      <c r="X3490" s="4" t="s">
        <v>610</v>
      </c>
      <c r="Y3490" s="4" t="s">
        <v>323</v>
      </c>
      <c r="Z3490" s="147">
        <v>83000</v>
      </c>
      <c r="AA3490" s="155">
        <v>3.71</v>
      </c>
      <c r="AB3490" s="174">
        <v>101.098</v>
      </c>
      <c r="AD3490" s="147">
        <v>311.31</v>
      </c>
      <c r="AG3490" s="2" t="s">
        <v>36</v>
      </c>
      <c r="AH3490" s="160">
        <v>1.1900000000000001E-4</v>
      </c>
      <c r="AI3490" s="160">
        <v>9.6925994056713002E-4</v>
      </c>
      <c r="AJ3490" s="160">
        <v>2.3573859336200901E-4</v>
      </c>
      <c r="AK3490" s="191"/>
      <c r="AL3490" s="147"/>
    </row>
    <row r="3491" spans="1:38">
      <c r="A3491" s="2">
        <v>811</v>
      </c>
      <c r="B3491" s="2">
        <v>9732</v>
      </c>
      <c r="C3491" s="2" t="s">
        <v>3488</v>
      </c>
      <c r="D3491" s="2" t="s">
        <v>3489</v>
      </c>
      <c r="E3491" s="4" t="s">
        <v>515</v>
      </c>
      <c r="F3491" s="2" t="s">
        <v>3490</v>
      </c>
      <c r="G3491" s="2" t="s">
        <v>3491</v>
      </c>
      <c r="H3491" s="2" t="s">
        <v>370</v>
      </c>
      <c r="I3491" s="2" t="s">
        <v>360</v>
      </c>
      <c r="J3491" s="2" t="s">
        <v>136</v>
      </c>
      <c r="K3491" s="2" t="s">
        <v>137</v>
      </c>
      <c r="L3491" s="2" t="s">
        <v>526</v>
      </c>
      <c r="M3491" s="2" t="s">
        <v>174</v>
      </c>
      <c r="N3491" s="2" t="s">
        <v>2390</v>
      </c>
      <c r="O3491" s="2" t="s">
        <v>323</v>
      </c>
      <c r="P3491" s="2" t="s">
        <v>3403</v>
      </c>
      <c r="Q3491" s="2" t="s">
        <v>176</v>
      </c>
      <c r="R3491" s="2" t="s">
        <v>605</v>
      </c>
      <c r="S3491" s="2" t="s">
        <v>141</v>
      </c>
      <c r="T3491" s="147">
        <v>13.976000000000001</v>
      </c>
      <c r="U3491" s="2" t="s">
        <v>3492</v>
      </c>
      <c r="V3491" s="158">
        <v>0.04</v>
      </c>
      <c r="W3491" s="160">
        <v>6.5850000000000006E-2</v>
      </c>
      <c r="X3491" s="4" t="s">
        <v>610</v>
      </c>
      <c r="Y3491" s="4" t="s">
        <v>323</v>
      </c>
      <c r="Z3491" s="147">
        <v>120000</v>
      </c>
      <c r="AA3491" s="155">
        <v>3.71</v>
      </c>
      <c r="AB3491" s="174">
        <v>94.552999999999997</v>
      </c>
      <c r="AD3491" s="147">
        <v>420.94900000000001</v>
      </c>
      <c r="AG3491" s="2" t="s">
        <v>36</v>
      </c>
      <c r="AH3491" s="160">
        <v>1.6000000000000001E-4</v>
      </c>
      <c r="AI3491" s="160">
        <v>1.3106192132387299E-3</v>
      </c>
      <c r="AJ3491" s="160">
        <v>3.1876230186645598E-4</v>
      </c>
      <c r="AK3491" s="191"/>
      <c r="AL3491" s="147"/>
    </row>
    <row r="3492" spans="1:38">
      <c r="A3492" s="2">
        <v>811</v>
      </c>
      <c r="B3492" s="2">
        <v>9732</v>
      </c>
      <c r="C3492" s="2" t="s">
        <v>3493</v>
      </c>
      <c r="D3492" s="2" t="s">
        <v>3494</v>
      </c>
      <c r="E3492" s="4" t="s">
        <v>515</v>
      </c>
      <c r="F3492" s="2" t="s">
        <v>3495</v>
      </c>
      <c r="G3492" s="2" t="s">
        <v>3496</v>
      </c>
      <c r="H3492" s="2" t="s">
        <v>370</v>
      </c>
      <c r="I3492" s="2" t="s">
        <v>360</v>
      </c>
      <c r="J3492" s="2" t="s">
        <v>136</v>
      </c>
      <c r="K3492" s="2" t="s">
        <v>137</v>
      </c>
      <c r="L3492" s="2" t="s">
        <v>526</v>
      </c>
      <c r="M3492" s="2" t="s">
        <v>174</v>
      </c>
      <c r="N3492" s="2" t="s">
        <v>746</v>
      </c>
      <c r="O3492" s="2" t="s">
        <v>323</v>
      </c>
      <c r="P3492" s="2" t="s">
        <v>2963</v>
      </c>
      <c r="Q3492" s="2" t="s">
        <v>628</v>
      </c>
      <c r="R3492" s="2" t="s">
        <v>605</v>
      </c>
      <c r="S3492" s="2" t="s">
        <v>141</v>
      </c>
      <c r="T3492" s="147">
        <v>4.7830000000000004</v>
      </c>
      <c r="U3492" s="2" t="s">
        <v>3497</v>
      </c>
      <c r="V3492" s="158">
        <v>4.2999999999999997E-2</v>
      </c>
      <c r="W3492" s="160">
        <v>4.3130000000000002E-2</v>
      </c>
      <c r="X3492" s="4" t="s">
        <v>610</v>
      </c>
      <c r="Y3492" s="4" t="s">
        <v>323</v>
      </c>
      <c r="Z3492" s="147">
        <v>205000</v>
      </c>
      <c r="AA3492" s="155">
        <v>3.71</v>
      </c>
      <c r="AB3492" s="174">
        <v>100.651</v>
      </c>
      <c r="AD3492" s="147">
        <v>765.505</v>
      </c>
      <c r="AG3492" s="2" t="s">
        <v>36</v>
      </c>
      <c r="AH3492" s="160">
        <v>6.4999999999999994E-5</v>
      </c>
      <c r="AI3492" s="160">
        <v>2.38338864040876E-3</v>
      </c>
      <c r="AJ3492" s="160">
        <v>5.79675958955037E-4</v>
      </c>
      <c r="AK3492" s="191"/>
      <c r="AL3492" s="147"/>
    </row>
    <row r="3493" spans="1:38">
      <c r="A3493" s="2">
        <v>811</v>
      </c>
      <c r="B3493" s="2">
        <v>9732</v>
      </c>
      <c r="C3493" s="2" t="s">
        <v>2676</v>
      </c>
      <c r="D3493" s="2" t="s">
        <v>2677</v>
      </c>
      <c r="E3493" s="4" t="s">
        <v>515</v>
      </c>
      <c r="F3493" s="2" t="s">
        <v>3498</v>
      </c>
      <c r="G3493" s="2" t="s">
        <v>3499</v>
      </c>
      <c r="H3493" s="2" t="s">
        <v>370</v>
      </c>
      <c r="I3493" s="2" t="s">
        <v>360</v>
      </c>
      <c r="J3493" s="2" t="s">
        <v>136</v>
      </c>
      <c r="K3493" s="2" t="s">
        <v>137</v>
      </c>
      <c r="L3493" s="2" t="s">
        <v>526</v>
      </c>
      <c r="M3493" s="2" t="s">
        <v>174</v>
      </c>
      <c r="N3493" s="2" t="s">
        <v>746</v>
      </c>
      <c r="O3493" s="2" t="s">
        <v>323</v>
      </c>
      <c r="P3493" s="2" t="s">
        <v>2963</v>
      </c>
      <c r="Q3493" s="2" t="s">
        <v>628</v>
      </c>
      <c r="R3493" s="2" t="s">
        <v>605</v>
      </c>
      <c r="S3493" s="2" t="s">
        <v>141</v>
      </c>
      <c r="T3493" s="147">
        <v>4.992</v>
      </c>
      <c r="U3493" s="2" t="s">
        <v>3500</v>
      </c>
      <c r="V3493" s="158">
        <v>3.875E-2</v>
      </c>
      <c r="W3493" s="160">
        <v>4.5969999999999997E-2</v>
      </c>
      <c r="X3493" s="4" t="s">
        <v>610</v>
      </c>
      <c r="Y3493" s="4" t="s">
        <v>323</v>
      </c>
      <c r="Z3493" s="147">
        <v>110000</v>
      </c>
      <c r="AA3493" s="155">
        <v>3.71</v>
      </c>
      <c r="AB3493" s="174">
        <v>98.906000000000006</v>
      </c>
      <c r="AD3493" s="147">
        <v>403.63400000000001</v>
      </c>
      <c r="AG3493" s="2" t="s">
        <v>36</v>
      </c>
      <c r="AH3493" s="160">
        <v>1.5999999999999999E-5</v>
      </c>
      <c r="AI3493" s="160">
        <v>1.25670904865753E-3</v>
      </c>
      <c r="AJ3493" s="160">
        <v>3.0565053913451901E-4</v>
      </c>
      <c r="AK3493" s="191"/>
      <c r="AL3493" s="147"/>
    </row>
    <row r="3494" spans="1:38">
      <c r="A3494" s="2">
        <v>811</v>
      </c>
      <c r="B3494" s="2">
        <v>9732</v>
      </c>
      <c r="C3494" s="2" t="s">
        <v>3501</v>
      </c>
      <c r="D3494" s="2" t="s">
        <v>3502</v>
      </c>
      <c r="E3494" s="4" t="s">
        <v>515</v>
      </c>
      <c r="F3494" s="2" t="s">
        <v>3503</v>
      </c>
      <c r="G3494" s="2" t="s">
        <v>3504</v>
      </c>
      <c r="H3494" s="2" t="s">
        <v>370</v>
      </c>
      <c r="I3494" s="2" t="s">
        <v>360</v>
      </c>
      <c r="J3494" s="2" t="s">
        <v>136</v>
      </c>
      <c r="K3494" s="2" t="s">
        <v>137</v>
      </c>
      <c r="L3494" s="2" t="s">
        <v>526</v>
      </c>
      <c r="M3494" s="2" t="s">
        <v>174</v>
      </c>
      <c r="N3494" s="2" t="s">
        <v>1493</v>
      </c>
      <c r="O3494" s="2" t="s">
        <v>323</v>
      </c>
      <c r="P3494" s="2" t="s">
        <v>3376</v>
      </c>
      <c r="Q3494" s="2" t="s">
        <v>628</v>
      </c>
      <c r="R3494" s="2" t="s">
        <v>605</v>
      </c>
      <c r="S3494" s="2" t="s">
        <v>141</v>
      </c>
      <c r="T3494" s="147">
        <v>2.8759999999999999</v>
      </c>
      <c r="U3494" s="2" t="s">
        <v>3505</v>
      </c>
      <c r="V3494" s="158">
        <v>0.06</v>
      </c>
      <c r="W3494" s="160">
        <v>5.5570000000000001E-2</v>
      </c>
      <c r="X3494" s="4" t="s">
        <v>610</v>
      </c>
      <c r="Y3494" s="4" t="s">
        <v>323</v>
      </c>
      <c r="Z3494" s="147">
        <v>95000</v>
      </c>
      <c r="AA3494" s="155">
        <v>3.71</v>
      </c>
      <c r="AB3494" s="174">
        <v>104.98</v>
      </c>
      <c r="AD3494" s="147">
        <v>370.00099999999998</v>
      </c>
      <c r="AG3494" s="2" t="s">
        <v>36</v>
      </c>
      <c r="AH3494" s="160">
        <v>6.3E-5</v>
      </c>
      <c r="AI3494" s="160">
        <v>1.15199432218568E-3</v>
      </c>
      <c r="AJ3494" s="160">
        <v>2.8018234294731499E-4</v>
      </c>
      <c r="AK3494" s="191"/>
      <c r="AL3494" s="147"/>
    </row>
    <row r="3495" spans="1:38">
      <c r="A3495" s="2">
        <v>811</v>
      </c>
      <c r="B3495" s="2">
        <v>9732</v>
      </c>
      <c r="C3495" s="2" t="s">
        <v>3506</v>
      </c>
      <c r="D3495" s="2" t="s">
        <v>3507</v>
      </c>
      <c r="E3495" s="4" t="s">
        <v>515</v>
      </c>
      <c r="F3495" s="2" t="s">
        <v>3508</v>
      </c>
      <c r="G3495" s="2" t="s">
        <v>3509</v>
      </c>
      <c r="H3495" s="2" t="s">
        <v>370</v>
      </c>
      <c r="I3495" s="2" t="s">
        <v>360</v>
      </c>
      <c r="J3495" s="2" t="s">
        <v>136</v>
      </c>
      <c r="K3495" s="2" t="s">
        <v>436</v>
      </c>
      <c r="L3495" s="2" t="s">
        <v>526</v>
      </c>
      <c r="M3495" s="2" t="s">
        <v>174</v>
      </c>
      <c r="N3495" s="2" t="s">
        <v>746</v>
      </c>
      <c r="O3495" s="2" t="s">
        <v>323</v>
      </c>
      <c r="P3495" s="2" t="s">
        <v>3403</v>
      </c>
      <c r="Q3495" s="2" t="s">
        <v>628</v>
      </c>
      <c r="R3495" s="2" t="s">
        <v>605</v>
      </c>
      <c r="S3495" s="2" t="s">
        <v>141</v>
      </c>
      <c r="T3495" s="147">
        <v>5.7839999999999998</v>
      </c>
      <c r="U3495" s="2" t="s">
        <v>3510</v>
      </c>
      <c r="V3495" s="158">
        <v>3.2500000000000001E-2</v>
      </c>
      <c r="W3495" s="160">
        <v>5.6959999999999997E-2</v>
      </c>
      <c r="X3495" s="4" t="s">
        <v>610</v>
      </c>
      <c r="Y3495" s="4" t="s">
        <v>323</v>
      </c>
      <c r="Z3495" s="147">
        <v>115000</v>
      </c>
      <c r="AA3495" s="155">
        <v>3.71</v>
      </c>
      <c r="AB3495" s="174">
        <v>97.619</v>
      </c>
      <c r="AD3495" s="147">
        <v>416.49</v>
      </c>
      <c r="AG3495" s="2" t="s">
        <v>36</v>
      </c>
      <c r="AH3495" s="160">
        <v>2.3000000000000001E-4</v>
      </c>
      <c r="AI3495" s="160">
        <v>1.2967375137100899E-3</v>
      </c>
      <c r="AJ3495" s="160">
        <v>3.1538606378687202E-4</v>
      </c>
      <c r="AK3495" s="191"/>
      <c r="AL3495" s="147"/>
    </row>
    <row r="3496" spans="1:38">
      <c r="A3496" s="2">
        <v>811</v>
      </c>
      <c r="B3496" s="2">
        <v>9732</v>
      </c>
      <c r="C3496" s="2" t="s">
        <v>3511</v>
      </c>
      <c r="D3496" s="2" t="s">
        <v>3512</v>
      </c>
      <c r="E3496" s="4" t="s">
        <v>515</v>
      </c>
      <c r="F3496" s="2" t="s">
        <v>3513</v>
      </c>
      <c r="G3496" s="2" t="s">
        <v>3514</v>
      </c>
      <c r="H3496" s="2" t="s">
        <v>370</v>
      </c>
      <c r="I3496" s="2" t="s">
        <v>360</v>
      </c>
      <c r="J3496" s="2" t="s">
        <v>136</v>
      </c>
      <c r="K3496" s="2" t="s">
        <v>137</v>
      </c>
      <c r="L3496" s="2" t="s">
        <v>526</v>
      </c>
      <c r="M3496" s="2" t="s">
        <v>174</v>
      </c>
      <c r="N3496" s="2" t="s">
        <v>740</v>
      </c>
      <c r="O3496" s="2" t="s">
        <v>323</v>
      </c>
      <c r="P3496" s="2" t="s">
        <v>3376</v>
      </c>
      <c r="Q3496" s="2" t="s">
        <v>628</v>
      </c>
      <c r="R3496" s="2" t="s">
        <v>605</v>
      </c>
      <c r="S3496" s="2" t="s">
        <v>141</v>
      </c>
      <c r="T3496" s="147">
        <v>0.73599999999999999</v>
      </c>
      <c r="U3496" s="2" t="s">
        <v>3515</v>
      </c>
      <c r="V3496" s="158">
        <v>4.7500000000000001E-2</v>
      </c>
      <c r="W3496" s="160">
        <v>4.6989999999999997E-2</v>
      </c>
      <c r="X3496" s="4" t="s">
        <v>610</v>
      </c>
      <c r="Y3496" s="4" t="s">
        <v>323</v>
      </c>
      <c r="Z3496" s="147">
        <v>110000</v>
      </c>
      <c r="AA3496" s="155">
        <v>3.71</v>
      </c>
      <c r="AB3496" s="174">
        <v>101.36499999999999</v>
      </c>
      <c r="AD3496" s="147">
        <v>413.66899999999998</v>
      </c>
      <c r="AG3496" s="2" t="s">
        <v>36</v>
      </c>
      <c r="AH3496" s="160">
        <v>2.0000000000000001E-4</v>
      </c>
      <c r="AI3496" s="160">
        <v>1.2879527094604899E-3</v>
      </c>
      <c r="AJ3496" s="160">
        <v>3.1324946728671202E-4</v>
      </c>
      <c r="AK3496" s="191"/>
      <c r="AL3496" s="147"/>
    </row>
    <row r="3497" spans="1:38">
      <c r="A3497" s="2">
        <v>811</v>
      </c>
      <c r="B3497" s="2">
        <v>9732</v>
      </c>
      <c r="C3497" s="2" t="s">
        <v>3516</v>
      </c>
      <c r="D3497" s="2" t="s">
        <v>3517</v>
      </c>
      <c r="E3497" s="4" t="s">
        <v>515</v>
      </c>
      <c r="F3497" s="2" t="s">
        <v>3518</v>
      </c>
      <c r="G3497" s="2" t="s">
        <v>3519</v>
      </c>
      <c r="H3497" s="2" t="s">
        <v>370</v>
      </c>
      <c r="I3497" s="2" t="s">
        <v>360</v>
      </c>
      <c r="J3497" s="2" t="s">
        <v>136</v>
      </c>
      <c r="K3497" s="2" t="s">
        <v>499</v>
      </c>
      <c r="L3497" s="2" t="s">
        <v>526</v>
      </c>
      <c r="M3497" s="2" t="s">
        <v>174</v>
      </c>
      <c r="N3497" s="2" t="s">
        <v>2390</v>
      </c>
      <c r="O3497" s="2" t="s">
        <v>323</v>
      </c>
      <c r="P3497" s="2" t="s">
        <v>3376</v>
      </c>
      <c r="Q3497" s="2" t="s">
        <v>628</v>
      </c>
      <c r="R3497" s="2" t="s">
        <v>605</v>
      </c>
      <c r="S3497" s="2" t="s">
        <v>141</v>
      </c>
      <c r="T3497" s="147">
        <v>3.395</v>
      </c>
      <c r="U3497" s="2" t="s">
        <v>3520</v>
      </c>
      <c r="V3497" s="158">
        <v>4.7E-2</v>
      </c>
      <c r="W3497" s="160">
        <v>4.3400000000000001E-2</v>
      </c>
      <c r="X3497" s="4" t="s">
        <v>610</v>
      </c>
      <c r="Y3497" s="4" t="s">
        <v>323</v>
      </c>
      <c r="Z3497" s="147">
        <v>121000</v>
      </c>
      <c r="AA3497" s="155">
        <v>3.71</v>
      </c>
      <c r="AB3497" s="174">
        <v>101.545</v>
      </c>
      <c r="AD3497" s="147">
        <v>455.846</v>
      </c>
      <c r="AG3497" s="2" t="s">
        <v>36</v>
      </c>
      <c r="AH3497" s="160">
        <v>9.7E-5</v>
      </c>
      <c r="AI3497" s="160">
        <v>1.41927008509656E-3</v>
      </c>
      <c r="AJ3497" s="160">
        <v>3.4518782780362898E-4</v>
      </c>
      <c r="AK3497" s="191"/>
      <c r="AL3497" s="147"/>
    </row>
    <row r="3498" spans="1:38">
      <c r="A3498" s="2">
        <v>811</v>
      </c>
      <c r="B3498" s="2">
        <v>9732</v>
      </c>
      <c r="C3498" s="2" t="s">
        <v>2270</v>
      </c>
      <c r="D3498" s="2" t="s">
        <v>2271</v>
      </c>
      <c r="E3498" s="4" t="s">
        <v>515</v>
      </c>
      <c r="F3498" s="2" t="s">
        <v>3521</v>
      </c>
      <c r="G3498" s="2" t="s">
        <v>3522</v>
      </c>
      <c r="H3498" s="2" t="s">
        <v>370</v>
      </c>
      <c r="I3498" s="2" t="s">
        <v>1165</v>
      </c>
      <c r="J3498" s="2" t="s">
        <v>136</v>
      </c>
      <c r="K3498" s="2" t="s">
        <v>499</v>
      </c>
      <c r="L3498" s="2" t="s">
        <v>526</v>
      </c>
      <c r="M3498" s="2" t="s">
        <v>174</v>
      </c>
      <c r="N3498" s="2" t="s">
        <v>740</v>
      </c>
      <c r="O3498" s="2" t="s">
        <v>323</v>
      </c>
      <c r="P3498" s="2" t="s">
        <v>374</v>
      </c>
      <c r="Q3498" s="2" t="s">
        <v>375</v>
      </c>
      <c r="R3498" s="2" t="s">
        <v>375</v>
      </c>
      <c r="S3498" s="2" t="s">
        <v>141</v>
      </c>
      <c r="T3498" s="147">
        <v>0.83099999999999996</v>
      </c>
      <c r="U3498" s="2" t="s">
        <v>3293</v>
      </c>
      <c r="V3498" s="158">
        <v>0</v>
      </c>
      <c r="W3498" s="160">
        <v>6.5290000000000001E-2</v>
      </c>
      <c r="X3498" s="4" t="s">
        <v>610</v>
      </c>
      <c r="Y3498" s="4" t="s">
        <v>323</v>
      </c>
      <c r="Z3498" s="147">
        <v>292000</v>
      </c>
      <c r="AA3498" s="155">
        <v>3.71</v>
      </c>
      <c r="AB3498" s="174">
        <v>95.227000000000004</v>
      </c>
      <c r="AD3498" s="147">
        <v>1031.6130000000001</v>
      </c>
      <c r="AG3498" s="2" t="s">
        <v>36</v>
      </c>
      <c r="AH3498" s="160">
        <v>5.0799999999999999E-4</v>
      </c>
      <c r="AI3498" s="160">
        <v>3.2119142809611798E-3</v>
      </c>
      <c r="AJ3498" s="160">
        <v>7.8118585417870801E-4</v>
      </c>
      <c r="AK3498" s="191"/>
      <c r="AL3498" s="147"/>
    </row>
    <row r="3499" spans="1:38">
      <c r="A3499" s="2">
        <v>811</v>
      </c>
      <c r="B3499" s="2">
        <v>9732</v>
      </c>
      <c r="C3499" s="2" t="s">
        <v>2696</v>
      </c>
      <c r="D3499" s="2" t="s">
        <v>2697</v>
      </c>
      <c r="E3499" s="4" t="s">
        <v>515</v>
      </c>
      <c r="F3499" s="2" t="s">
        <v>3523</v>
      </c>
      <c r="G3499" s="2" t="s">
        <v>3524</v>
      </c>
      <c r="H3499" s="2" t="s">
        <v>370</v>
      </c>
      <c r="I3499" s="2" t="s">
        <v>360</v>
      </c>
      <c r="J3499" s="2" t="s">
        <v>136</v>
      </c>
      <c r="K3499" s="2" t="s">
        <v>137</v>
      </c>
      <c r="L3499" s="2" t="s">
        <v>526</v>
      </c>
      <c r="M3499" s="2" t="s">
        <v>174</v>
      </c>
      <c r="N3499" s="2" t="s">
        <v>2390</v>
      </c>
      <c r="O3499" s="2" t="s">
        <v>323</v>
      </c>
      <c r="P3499" s="2" t="s">
        <v>2756</v>
      </c>
      <c r="Q3499" s="2" t="s">
        <v>628</v>
      </c>
      <c r="R3499" s="2" t="s">
        <v>605</v>
      </c>
      <c r="S3499" s="2" t="s">
        <v>141</v>
      </c>
      <c r="T3499" s="147">
        <v>3.448</v>
      </c>
      <c r="U3499" s="2" t="s">
        <v>3525</v>
      </c>
      <c r="V3499" s="158">
        <v>3.6999999999999998E-2</v>
      </c>
      <c r="W3499" s="160">
        <v>3.7280000000000001E-2</v>
      </c>
      <c r="X3499" s="4" t="s">
        <v>610</v>
      </c>
      <c r="Y3499" s="4" t="s">
        <v>323</v>
      </c>
      <c r="Z3499" s="147">
        <v>475000</v>
      </c>
      <c r="AA3499" s="155">
        <v>3.71</v>
      </c>
      <c r="AB3499" s="174">
        <v>100.91500000000001</v>
      </c>
      <c r="AD3499" s="147">
        <v>1778.3779999999999</v>
      </c>
      <c r="AG3499" s="2" t="s">
        <v>36</v>
      </c>
      <c r="AH3499" s="160">
        <v>3.21E-4</v>
      </c>
      <c r="AI3499" s="160">
        <v>5.53695807324642E-3</v>
      </c>
      <c r="AJ3499" s="160">
        <v>1.3466714686751599E-3</v>
      </c>
      <c r="AK3499" s="191"/>
      <c r="AL3499" s="147"/>
    </row>
    <row r="3500" spans="1:38">
      <c r="A3500" s="2">
        <v>811</v>
      </c>
      <c r="B3500" s="2">
        <v>9732</v>
      </c>
      <c r="C3500" s="2" t="s">
        <v>3526</v>
      </c>
      <c r="D3500" s="2" t="s">
        <v>3527</v>
      </c>
      <c r="E3500" s="4" t="s">
        <v>515</v>
      </c>
      <c r="F3500" s="2" t="s">
        <v>3528</v>
      </c>
      <c r="G3500" s="2" t="s">
        <v>3529</v>
      </c>
      <c r="H3500" s="2" t="s">
        <v>370</v>
      </c>
      <c r="I3500" s="2" t="s">
        <v>360</v>
      </c>
      <c r="J3500" s="2" t="s">
        <v>136</v>
      </c>
      <c r="K3500" s="2" t="s">
        <v>412</v>
      </c>
      <c r="L3500" s="2" t="s">
        <v>526</v>
      </c>
      <c r="M3500" s="2" t="s">
        <v>174</v>
      </c>
      <c r="N3500" s="2" t="s">
        <v>682</v>
      </c>
      <c r="O3500" s="2" t="s">
        <v>323</v>
      </c>
      <c r="P3500" s="2" t="s">
        <v>175</v>
      </c>
      <c r="Q3500" s="2" t="s">
        <v>628</v>
      </c>
      <c r="R3500" s="2" t="s">
        <v>605</v>
      </c>
      <c r="S3500" s="2" t="s">
        <v>141</v>
      </c>
      <c r="T3500" s="147">
        <v>4.0039999999999996</v>
      </c>
      <c r="U3500" s="2" t="s">
        <v>3530</v>
      </c>
      <c r="V3500" s="158">
        <v>4.4999999999999998E-2</v>
      </c>
      <c r="W3500" s="160">
        <v>4.7879999999999999E-2</v>
      </c>
      <c r="X3500" s="4" t="s">
        <v>610</v>
      </c>
      <c r="Y3500" s="4" t="s">
        <v>323</v>
      </c>
      <c r="Z3500" s="147">
        <v>185000</v>
      </c>
      <c r="AA3500" s="155">
        <v>3.71</v>
      </c>
      <c r="AB3500" s="174">
        <v>99.322000000000003</v>
      </c>
      <c r="AD3500" s="147">
        <v>681.69500000000005</v>
      </c>
      <c r="AG3500" s="2" t="s">
        <v>36</v>
      </c>
      <c r="AH3500" s="160">
        <v>1.2300000000000001E-4</v>
      </c>
      <c r="AI3500" s="160">
        <v>2.12244918985552E-3</v>
      </c>
      <c r="AJ3500" s="160">
        <v>5.16211560550121E-4</v>
      </c>
      <c r="AK3500" s="191"/>
      <c r="AL3500" s="147"/>
    </row>
    <row r="3501" spans="1:38">
      <c r="A3501" s="2">
        <v>811</v>
      </c>
      <c r="B3501" s="2">
        <v>9732</v>
      </c>
      <c r="C3501" s="2" t="s">
        <v>1808</v>
      </c>
      <c r="D3501" s="2" t="s">
        <v>1809</v>
      </c>
      <c r="E3501" s="4" t="s">
        <v>367</v>
      </c>
      <c r="F3501" s="2" t="s">
        <v>3531</v>
      </c>
      <c r="G3501" s="2" t="s">
        <v>2808</v>
      </c>
      <c r="H3501" s="2" t="s">
        <v>370</v>
      </c>
      <c r="I3501" s="2" t="s">
        <v>1162</v>
      </c>
      <c r="J3501" s="2" t="s">
        <v>30</v>
      </c>
      <c r="K3501" s="2" t="s">
        <v>30</v>
      </c>
      <c r="L3501" s="2" t="s">
        <v>526</v>
      </c>
      <c r="M3501" s="2" t="s">
        <v>45</v>
      </c>
      <c r="N3501" s="2" t="s">
        <v>660</v>
      </c>
      <c r="O3501" s="2" t="s">
        <v>323</v>
      </c>
      <c r="P3501" s="2" t="s">
        <v>2749</v>
      </c>
      <c r="Q3501" s="2" t="s">
        <v>612</v>
      </c>
      <c r="R3501" s="2" t="s">
        <v>605</v>
      </c>
      <c r="S3501" s="2" t="s">
        <v>34</v>
      </c>
      <c r="T3501" s="147">
        <v>2.657</v>
      </c>
      <c r="U3501" s="2" t="s">
        <v>2809</v>
      </c>
      <c r="V3501" s="158">
        <v>2.8500000000000001E-2</v>
      </c>
      <c r="W3501" s="160">
        <v>6.2480000000000001E-2</v>
      </c>
      <c r="X3501" s="4" t="s">
        <v>610</v>
      </c>
      <c r="Y3501" s="4" t="s">
        <v>323</v>
      </c>
      <c r="Z3501" s="147">
        <v>536416.94999999995</v>
      </c>
      <c r="AA3501" s="155">
        <v>1</v>
      </c>
      <c r="AB3501" s="174">
        <v>92.51</v>
      </c>
      <c r="AD3501" s="147">
        <v>496.23899999999998</v>
      </c>
      <c r="AG3501" s="2" t="s">
        <v>36</v>
      </c>
      <c r="AH3501" s="160">
        <v>1.1349999999999999E-3</v>
      </c>
      <c r="AI3501" s="160">
        <v>1.5450347653325599E-3</v>
      </c>
      <c r="AJ3501" s="160">
        <v>3.75775689297328E-4</v>
      </c>
      <c r="AK3501" s="191"/>
      <c r="AL3501" s="147"/>
    </row>
    <row r="3502" spans="1:38">
      <c r="A3502" s="2">
        <v>811</v>
      </c>
      <c r="B3502" s="2">
        <v>9732</v>
      </c>
      <c r="C3502" s="2" t="s">
        <v>1824</v>
      </c>
      <c r="D3502" s="2" t="s">
        <v>1825</v>
      </c>
      <c r="E3502" s="4" t="s">
        <v>367</v>
      </c>
      <c r="F3502" s="2" t="s">
        <v>3767</v>
      </c>
      <c r="G3502" s="2" t="s">
        <v>3768</v>
      </c>
      <c r="H3502" s="2" t="s">
        <v>370</v>
      </c>
      <c r="I3502" s="2" t="s">
        <v>1162</v>
      </c>
      <c r="J3502" s="2" t="s">
        <v>30</v>
      </c>
      <c r="K3502" s="2" t="s">
        <v>137</v>
      </c>
      <c r="L3502" s="2" t="s">
        <v>526</v>
      </c>
      <c r="M3502" s="2" t="s">
        <v>45</v>
      </c>
      <c r="N3502" s="2" t="s">
        <v>636</v>
      </c>
      <c r="O3502" s="2" t="s">
        <v>323</v>
      </c>
      <c r="P3502" s="2" t="s">
        <v>374</v>
      </c>
      <c r="Q3502" s="2" t="s">
        <v>375</v>
      </c>
      <c r="R3502" s="2" t="s">
        <v>375</v>
      </c>
      <c r="S3502" s="2" t="s">
        <v>34</v>
      </c>
      <c r="T3502" s="147">
        <v>0.41599999999999998</v>
      </c>
      <c r="U3502" s="2" t="s">
        <v>3769</v>
      </c>
      <c r="V3502" s="158">
        <v>4.2500000000000003E-2</v>
      </c>
      <c r="W3502" s="160">
        <v>6.1190000000000001E-2</v>
      </c>
      <c r="X3502" s="4" t="s">
        <v>610</v>
      </c>
      <c r="Y3502" s="4" t="s">
        <v>323</v>
      </c>
      <c r="Z3502" s="147">
        <v>194880</v>
      </c>
      <c r="AA3502" s="155">
        <v>1</v>
      </c>
      <c r="AB3502" s="174">
        <v>99.63</v>
      </c>
      <c r="AD3502" s="147">
        <v>194.15899999999999</v>
      </c>
      <c r="AG3502" s="2" t="s">
        <v>36</v>
      </c>
      <c r="AH3502" s="160">
        <v>2.4889999999999999E-3</v>
      </c>
      <c r="AI3502" s="160">
        <v>6.0451138416692002E-4</v>
      </c>
      <c r="AJ3502" s="160">
        <v>1.4702625932466401E-4</v>
      </c>
      <c r="AK3502" s="191"/>
      <c r="AL3502" s="147"/>
    </row>
    <row r="3503" spans="1:38">
      <c r="A3503" s="2">
        <v>811</v>
      </c>
      <c r="B3503" s="2">
        <v>9732</v>
      </c>
      <c r="C3503" s="2" t="s">
        <v>2163</v>
      </c>
      <c r="D3503" s="2" t="s">
        <v>2164</v>
      </c>
      <c r="E3503" s="4" t="s">
        <v>367</v>
      </c>
      <c r="F3503" s="2" t="s">
        <v>3841</v>
      </c>
      <c r="G3503" s="2" t="s">
        <v>3842</v>
      </c>
      <c r="H3503" s="2" t="s">
        <v>370</v>
      </c>
      <c r="I3503" s="2" t="s">
        <v>1162</v>
      </c>
      <c r="J3503" s="2" t="s">
        <v>30</v>
      </c>
      <c r="K3503" s="2" t="s">
        <v>30</v>
      </c>
      <c r="L3503" s="2" t="s">
        <v>526</v>
      </c>
      <c r="M3503" s="2" t="s">
        <v>45</v>
      </c>
      <c r="N3503" s="2" t="s">
        <v>642</v>
      </c>
      <c r="O3503" s="2" t="s">
        <v>323</v>
      </c>
      <c r="P3503" s="2" t="s">
        <v>2739</v>
      </c>
      <c r="Q3503" s="2" t="s">
        <v>612</v>
      </c>
      <c r="R3503" s="2" t="s">
        <v>605</v>
      </c>
      <c r="S3503" s="2" t="s">
        <v>34</v>
      </c>
      <c r="T3503" s="147">
        <v>1.2130000000000001</v>
      </c>
      <c r="U3503" s="2" t="s">
        <v>3096</v>
      </c>
      <c r="V3503" s="158">
        <v>0.02</v>
      </c>
      <c r="W3503" s="160">
        <v>5.842E-2</v>
      </c>
      <c r="X3503" s="4" t="s">
        <v>610</v>
      </c>
      <c r="Y3503" s="4" t="s">
        <v>323</v>
      </c>
      <c r="Z3503" s="147">
        <v>635000</v>
      </c>
      <c r="AA3503" s="155">
        <v>1</v>
      </c>
      <c r="AB3503" s="174">
        <v>96.06</v>
      </c>
      <c r="AD3503" s="147">
        <v>609.98099999999999</v>
      </c>
      <c r="AG3503" s="2" t="s">
        <v>36</v>
      </c>
      <c r="AH3503" s="160">
        <v>1.8140000000000001E-3</v>
      </c>
      <c r="AI3503" s="160">
        <v>1.8991680271269E-3</v>
      </c>
      <c r="AJ3503" s="160">
        <v>4.6190622405279302E-4</v>
      </c>
      <c r="AK3503" s="191"/>
      <c r="AL3503" s="147"/>
    </row>
    <row r="3504" spans="1:38">
      <c r="A3504" s="2">
        <v>9641</v>
      </c>
      <c r="B3504" s="2">
        <v>11365</v>
      </c>
      <c r="C3504" s="2" t="s">
        <v>2243</v>
      </c>
      <c r="D3504" s="2" t="s">
        <v>2244</v>
      </c>
      <c r="E3504" s="4" t="s">
        <v>515</v>
      </c>
      <c r="F3504" s="2" t="s">
        <v>2734</v>
      </c>
      <c r="G3504" s="2" t="s">
        <v>2735</v>
      </c>
      <c r="H3504" s="2" t="s">
        <v>370</v>
      </c>
      <c r="I3504" s="2" t="s">
        <v>360</v>
      </c>
      <c r="J3504" s="2" t="s">
        <v>136</v>
      </c>
      <c r="K3504" s="2" t="s">
        <v>137</v>
      </c>
      <c r="L3504" s="2" t="s">
        <v>526</v>
      </c>
      <c r="M3504" s="2" t="s">
        <v>174</v>
      </c>
      <c r="N3504" s="2" t="s">
        <v>742</v>
      </c>
      <c r="O3504" s="2" t="s">
        <v>323</v>
      </c>
      <c r="P3504" s="2" t="s">
        <v>139</v>
      </c>
      <c r="Q3504" s="2" t="s">
        <v>628</v>
      </c>
      <c r="R3504" s="2" t="s">
        <v>605</v>
      </c>
      <c r="S3504" s="2" t="s">
        <v>141</v>
      </c>
      <c r="T3504" s="147">
        <v>3.7010000000000001</v>
      </c>
      <c r="U3504" s="2" t="s">
        <v>2736</v>
      </c>
      <c r="V3504" s="158">
        <v>1.4E-2</v>
      </c>
      <c r="W3504" s="160">
        <v>3.8670000000000003E-2</v>
      </c>
      <c r="X3504" s="4" t="s">
        <v>610</v>
      </c>
      <c r="Y3504" s="4" t="s">
        <v>323</v>
      </c>
      <c r="Z3504" s="147">
        <v>461000</v>
      </c>
      <c r="AA3504" s="155">
        <v>3.71</v>
      </c>
      <c r="AB3504" s="174">
        <v>92.006</v>
      </c>
      <c r="AD3504" s="147">
        <v>1573.5820000000001</v>
      </c>
      <c r="AG3504" s="2" t="s">
        <v>36</v>
      </c>
      <c r="AH3504" s="160">
        <v>2.0000000000000001E-4</v>
      </c>
      <c r="AI3504" s="160">
        <v>1.15862975433258E-2</v>
      </c>
      <c r="AJ3504" s="160">
        <v>3.3668608886284999E-3</v>
      </c>
      <c r="AK3504" s="191"/>
      <c r="AL3504" s="147"/>
    </row>
    <row r="3505" spans="1:38">
      <c r="A3505" s="2">
        <v>9641</v>
      </c>
      <c r="B3505" s="2">
        <v>11365</v>
      </c>
      <c r="C3505" s="2" t="s">
        <v>1744</v>
      </c>
      <c r="D3505" s="2" t="s">
        <v>1745</v>
      </c>
      <c r="E3505" s="4" t="s">
        <v>367</v>
      </c>
      <c r="F3505" s="2" t="s">
        <v>3534</v>
      </c>
      <c r="G3505" s="2" t="s">
        <v>3535</v>
      </c>
      <c r="H3505" s="2" t="s">
        <v>370</v>
      </c>
      <c r="I3505" s="2" t="s">
        <v>1162</v>
      </c>
      <c r="J3505" s="2" t="s">
        <v>30</v>
      </c>
      <c r="K3505" s="2" t="s">
        <v>30</v>
      </c>
      <c r="L3505" s="2" t="s">
        <v>526</v>
      </c>
      <c r="M3505" s="2" t="s">
        <v>45</v>
      </c>
      <c r="N3505" s="2" t="s">
        <v>642</v>
      </c>
      <c r="O3505" s="2" t="s">
        <v>323</v>
      </c>
      <c r="P3505" s="2" t="s">
        <v>2739</v>
      </c>
      <c r="Q3505" s="2" t="s">
        <v>612</v>
      </c>
      <c r="R3505" s="2" t="s">
        <v>605</v>
      </c>
      <c r="S3505" s="2" t="s">
        <v>34</v>
      </c>
      <c r="T3505" s="147">
        <v>3.4529999999999998</v>
      </c>
      <c r="U3505" s="2" t="s">
        <v>2812</v>
      </c>
      <c r="V3505" s="158">
        <v>6.1499999999999999E-2</v>
      </c>
      <c r="W3505" s="160">
        <v>6.2179999999999999E-2</v>
      </c>
      <c r="X3505" s="4" t="s">
        <v>610</v>
      </c>
      <c r="Y3505" s="4" t="s">
        <v>323</v>
      </c>
      <c r="Z3505" s="147">
        <v>414000</v>
      </c>
      <c r="AA3505" s="155">
        <v>1</v>
      </c>
      <c r="AB3505" s="174">
        <v>101.61</v>
      </c>
      <c r="AD3505" s="147">
        <v>420.66500000000002</v>
      </c>
      <c r="AG3505" s="2" t="s">
        <v>36</v>
      </c>
      <c r="AH3505" s="160">
        <v>3.4499999999999999E-3</v>
      </c>
      <c r="AI3505" s="160">
        <v>3.0973619099413899E-3</v>
      </c>
      <c r="AJ3505" s="160">
        <v>9.0006204600852195E-4</v>
      </c>
      <c r="AK3505" s="191"/>
      <c r="AL3505" s="147"/>
    </row>
    <row r="3506" spans="1:38">
      <c r="A3506" s="2">
        <v>9641</v>
      </c>
      <c r="B3506" s="2">
        <v>11365</v>
      </c>
      <c r="C3506" s="2" t="s">
        <v>3908</v>
      </c>
      <c r="D3506" s="2" t="s">
        <v>3909</v>
      </c>
      <c r="E3506" s="4" t="s">
        <v>367</v>
      </c>
      <c r="F3506" s="2" t="s">
        <v>3910</v>
      </c>
      <c r="G3506" s="2" t="s">
        <v>3911</v>
      </c>
      <c r="H3506" s="2" t="s">
        <v>370</v>
      </c>
      <c r="I3506" s="2" t="s">
        <v>1162</v>
      </c>
      <c r="J3506" s="2" t="s">
        <v>30</v>
      </c>
      <c r="K3506" s="2" t="s">
        <v>30</v>
      </c>
      <c r="L3506" s="2" t="s">
        <v>526</v>
      </c>
      <c r="M3506" s="2" t="s">
        <v>45</v>
      </c>
      <c r="N3506" s="2" t="s">
        <v>661</v>
      </c>
      <c r="O3506" s="2" t="s">
        <v>323</v>
      </c>
      <c r="P3506" s="2" t="s">
        <v>2773</v>
      </c>
      <c r="Q3506" s="2" t="s">
        <v>363</v>
      </c>
      <c r="R3506" s="2" t="s">
        <v>605</v>
      </c>
      <c r="S3506" s="2" t="s">
        <v>34</v>
      </c>
      <c r="T3506" s="147">
        <v>0.249</v>
      </c>
      <c r="U3506" s="2" t="s">
        <v>286</v>
      </c>
      <c r="V3506" s="158">
        <v>4.7500000000000001E-2</v>
      </c>
      <c r="W3506" s="160">
        <v>5.7410000000000003E-2</v>
      </c>
      <c r="X3506" s="4" t="s">
        <v>610</v>
      </c>
      <c r="Y3506" s="4" t="s">
        <v>323</v>
      </c>
      <c r="Z3506" s="147">
        <v>4742.8</v>
      </c>
      <c r="AA3506" s="155">
        <v>1</v>
      </c>
      <c r="AB3506" s="174">
        <v>100.96</v>
      </c>
      <c r="AD3506" s="147">
        <v>4.7880000000000003</v>
      </c>
      <c r="AG3506" s="2" t="s">
        <v>36</v>
      </c>
      <c r="AH3506" s="160">
        <v>5.7000000000000003E-5</v>
      </c>
      <c r="AI3506" s="160">
        <v>3.52565095201748E-5</v>
      </c>
      <c r="AJ3506" s="160">
        <v>1.02451851015524E-5</v>
      </c>
      <c r="AK3506" s="191"/>
      <c r="AL3506" s="147"/>
    </row>
    <row r="3507" spans="1:38">
      <c r="A3507" s="2">
        <v>9641</v>
      </c>
      <c r="B3507" s="2">
        <v>11365</v>
      </c>
      <c r="C3507" s="2" t="s">
        <v>2274</v>
      </c>
      <c r="D3507" s="2" t="s">
        <v>2275</v>
      </c>
      <c r="E3507" s="4" t="s">
        <v>367</v>
      </c>
      <c r="F3507" s="2" t="s">
        <v>2737</v>
      </c>
      <c r="G3507" s="2" t="s">
        <v>2738</v>
      </c>
      <c r="H3507" s="2" t="s">
        <v>370</v>
      </c>
      <c r="I3507" s="2" t="s">
        <v>951</v>
      </c>
      <c r="J3507" s="2" t="s">
        <v>30</v>
      </c>
      <c r="K3507" s="2" t="s">
        <v>499</v>
      </c>
      <c r="L3507" s="2" t="s">
        <v>526</v>
      </c>
      <c r="M3507" s="2" t="s">
        <v>31</v>
      </c>
      <c r="N3507" s="2" t="s">
        <v>660</v>
      </c>
      <c r="O3507" s="2" t="s">
        <v>323</v>
      </c>
      <c r="P3507" s="2" t="s">
        <v>2739</v>
      </c>
      <c r="Q3507" s="2" t="s">
        <v>612</v>
      </c>
      <c r="R3507" s="2" t="s">
        <v>605</v>
      </c>
      <c r="S3507" s="2" t="s">
        <v>34</v>
      </c>
      <c r="T3507" s="147">
        <v>5.9269999999999996</v>
      </c>
      <c r="U3507" s="2" t="s">
        <v>2740</v>
      </c>
      <c r="V3507" s="158">
        <v>4.7899999999999998E-2</v>
      </c>
      <c r="W3507" s="160">
        <v>4.4499999999999998E-2</v>
      </c>
      <c r="X3507" s="4" t="s">
        <v>610</v>
      </c>
      <c r="Y3507" s="4" t="s">
        <v>323</v>
      </c>
      <c r="Z3507" s="147">
        <v>82843</v>
      </c>
      <c r="AA3507" s="155">
        <v>1</v>
      </c>
      <c r="AB3507" s="174">
        <v>104.02</v>
      </c>
      <c r="AC3507" s="147">
        <v>1.383</v>
      </c>
      <c r="AD3507" s="147">
        <v>87.555999999999997</v>
      </c>
      <c r="AG3507" s="2" t="s">
        <v>36</v>
      </c>
      <c r="AH3507" s="160">
        <v>3.3100000000000002E-4</v>
      </c>
      <c r="AI3507" s="160">
        <v>6.4467837138234999E-4</v>
      </c>
      <c r="AJ3507" s="160">
        <v>1.8733701480006201E-4</v>
      </c>
      <c r="AK3507" s="191"/>
      <c r="AL3507" s="147"/>
    </row>
    <row r="3508" spans="1:38">
      <c r="A3508" s="2">
        <v>9641</v>
      </c>
      <c r="B3508" s="2">
        <v>11365</v>
      </c>
      <c r="C3508" s="2" t="s">
        <v>2274</v>
      </c>
      <c r="D3508" s="2" t="s">
        <v>2275</v>
      </c>
      <c r="E3508" s="4" t="s">
        <v>367</v>
      </c>
      <c r="F3508" s="2" t="s">
        <v>3536</v>
      </c>
      <c r="G3508" s="2" t="s">
        <v>3537</v>
      </c>
      <c r="H3508" s="2" t="s">
        <v>370</v>
      </c>
      <c r="I3508" s="2" t="s">
        <v>951</v>
      </c>
      <c r="J3508" s="2" t="s">
        <v>30</v>
      </c>
      <c r="K3508" s="2" t="s">
        <v>499</v>
      </c>
      <c r="L3508" s="2" t="s">
        <v>526</v>
      </c>
      <c r="M3508" s="2" t="s">
        <v>45</v>
      </c>
      <c r="N3508" s="2" t="s">
        <v>660</v>
      </c>
      <c r="O3508" s="2" t="s">
        <v>323</v>
      </c>
      <c r="P3508" s="2" t="s">
        <v>2739</v>
      </c>
      <c r="Q3508" s="2" t="s">
        <v>612</v>
      </c>
      <c r="R3508" s="2" t="s">
        <v>605</v>
      </c>
      <c r="S3508" s="2" t="s">
        <v>34</v>
      </c>
      <c r="T3508" s="147">
        <v>0.73699999999999999</v>
      </c>
      <c r="U3508" s="2" t="s">
        <v>3538</v>
      </c>
      <c r="V3508" s="158">
        <v>4.65E-2</v>
      </c>
      <c r="W3508" s="160">
        <v>2.7140000000000001E-2</v>
      </c>
      <c r="X3508" s="4" t="s">
        <v>610</v>
      </c>
      <c r="Y3508" s="4" t="s">
        <v>323</v>
      </c>
      <c r="Z3508" s="147">
        <v>39740</v>
      </c>
      <c r="AA3508" s="155">
        <v>1</v>
      </c>
      <c r="AB3508" s="174">
        <v>118.92</v>
      </c>
      <c r="AD3508" s="147">
        <v>47.259</v>
      </c>
      <c r="AG3508" s="2" t="s">
        <v>36</v>
      </c>
      <c r="AH3508" s="160">
        <v>2.7700000000000001E-4</v>
      </c>
      <c r="AI3508" s="160">
        <v>3.47966891996426E-4</v>
      </c>
      <c r="AJ3508" s="160">
        <v>1.01115659667764E-4</v>
      </c>
      <c r="AK3508" s="191"/>
      <c r="AL3508" s="147"/>
    </row>
    <row r="3509" spans="1:38">
      <c r="A3509" s="2">
        <v>9641</v>
      </c>
      <c r="B3509" s="2">
        <v>11365</v>
      </c>
      <c r="C3509" s="2" t="s">
        <v>2741</v>
      </c>
      <c r="D3509" s="2" t="s">
        <v>2742</v>
      </c>
      <c r="E3509" s="4" t="s">
        <v>367</v>
      </c>
      <c r="F3509" s="2" t="s">
        <v>2743</v>
      </c>
      <c r="G3509" s="2" t="s">
        <v>2744</v>
      </c>
      <c r="H3509" s="2" t="s">
        <v>370</v>
      </c>
      <c r="I3509" s="2" t="s">
        <v>951</v>
      </c>
      <c r="J3509" s="2" t="s">
        <v>30</v>
      </c>
      <c r="K3509" s="2" t="s">
        <v>30</v>
      </c>
      <c r="L3509" s="2" t="s">
        <v>526</v>
      </c>
      <c r="M3509" s="2" t="s">
        <v>45</v>
      </c>
      <c r="N3509" s="2" t="s">
        <v>651</v>
      </c>
      <c r="O3509" s="2" t="s">
        <v>323</v>
      </c>
      <c r="P3509" s="2" t="s">
        <v>2745</v>
      </c>
      <c r="Q3509" s="2" t="s">
        <v>363</v>
      </c>
      <c r="R3509" s="2" t="s">
        <v>605</v>
      </c>
      <c r="S3509" s="2" t="s">
        <v>34</v>
      </c>
      <c r="T3509" s="177">
        <v>5.0199999999999996</v>
      </c>
      <c r="U3509" s="2" t="s">
        <v>2746</v>
      </c>
      <c r="V3509" s="158">
        <v>5.1499999999999997E-2</v>
      </c>
      <c r="W3509" s="160">
        <v>5.1479999999999998E-2</v>
      </c>
      <c r="X3509" s="4" t="s">
        <v>610</v>
      </c>
      <c r="Y3509" s="4" t="s">
        <v>323</v>
      </c>
      <c r="Z3509" s="147">
        <v>1707709.29</v>
      </c>
      <c r="AA3509" s="155">
        <v>1</v>
      </c>
      <c r="AB3509" s="174">
        <v>141.9</v>
      </c>
      <c r="AD3509" s="147">
        <v>2423.239</v>
      </c>
      <c r="AG3509" s="2" t="s">
        <v>36</v>
      </c>
      <c r="AH3509" s="160">
        <v>6.1499999999999999E-4</v>
      </c>
      <c r="AI3509" s="160">
        <v>1.7842327112694699E-2</v>
      </c>
      <c r="AJ3509" s="160">
        <v>5.1847998114334598E-3</v>
      </c>
      <c r="AK3509" s="191"/>
      <c r="AL3509" s="147"/>
    </row>
    <row r="3510" spans="1:38">
      <c r="A3510" s="2">
        <v>9641</v>
      </c>
      <c r="B3510" s="2">
        <v>11365</v>
      </c>
      <c r="C3510" s="2" t="s">
        <v>1748</v>
      </c>
      <c r="D3510" s="2" t="s">
        <v>1749</v>
      </c>
      <c r="E3510" s="4" t="s">
        <v>367</v>
      </c>
      <c r="F3510" s="2" t="s">
        <v>2747</v>
      </c>
      <c r="G3510" s="2" t="s">
        <v>2748</v>
      </c>
      <c r="H3510" s="2" t="s">
        <v>370</v>
      </c>
      <c r="I3510" s="2" t="s">
        <v>951</v>
      </c>
      <c r="J3510" s="2" t="s">
        <v>30</v>
      </c>
      <c r="K3510" s="2" t="s">
        <v>30</v>
      </c>
      <c r="L3510" s="2" t="s">
        <v>526</v>
      </c>
      <c r="M3510" s="2" t="s">
        <v>45</v>
      </c>
      <c r="N3510" s="2" t="s">
        <v>635</v>
      </c>
      <c r="O3510" s="2" t="s">
        <v>323</v>
      </c>
      <c r="P3510" s="2" t="s">
        <v>2749</v>
      </c>
      <c r="Q3510" s="2" t="s">
        <v>363</v>
      </c>
      <c r="R3510" s="2" t="s">
        <v>605</v>
      </c>
      <c r="S3510" s="2" t="s">
        <v>34</v>
      </c>
      <c r="T3510" s="147">
        <v>2.9049999999999998</v>
      </c>
      <c r="U3510" s="2" t="s">
        <v>2750</v>
      </c>
      <c r="V3510" s="158">
        <v>2.75E-2</v>
      </c>
      <c r="W3510" s="160">
        <v>3.1E-2</v>
      </c>
      <c r="X3510" s="4" t="s">
        <v>610</v>
      </c>
      <c r="Y3510" s="4" t="s">
        <v>323</v>
      </c>
      <c r="Z3510" s="147">
        <v>349733.78</v>
      </c>
      <c r="AA3510" s="155">
        <v>1</v>
      </c>
      <c r="AB3510" s="174">
        <v>113.65</v>
      </c>
      <c r="AD3510" s="147">
        <v>397.47199999999998</v>
      </c>
      <c r="AG3510" s="2" t="s">
        <v>36</v>
      </c>
      <c r="AH3510" s="160">
        <v>4.1599999999999997E-4</v>
      </c>
      <c r="AI3510" s="160">
        <v>2.9265920109234202E-3</v>
      </c>
      <c r="AJ3510" s="160">
        <v>8.5043804042704704E-4</v>
      </c>
      <c r="AK3510" s="191"/>
      <c r="AL3510" s="147"/>
    </row>
    <row r="3511" spans="1:38">
      <c r="A3511" s="2">
        <v>9641</v>
      </c>
      <c r="B3511" s="2">
        <v>11365</v>
      </c>
      <c r="C3511" s="2" t="s">
        <v>1748</v>
      </c>
      <c r="D3511" s="2" t="s">
        <v>1749</v>
      </c>
      <c r="E3511" s="4" t="s">
        <v>367</v>
      </c>
      <c r="F3511" s="2" t="s">
        <v>2751</v>
      </c>
      <c r="G3511" s="2" t="s">
        <v>2752</v>
      </c>
      <c r="H3511" s="2" t="s">
        <v>370</v>
      </c>
      <c r="I3511" s="2" t="s">
        <v>1162</v>
      </c>
      <c r="J3511" s="2" t="s">
        <v>30</v>
      </c>
      <c r="K3511" s="2" t="s">
        <v>30</v>
      </c>
      <c r="L3511" s="2" t="s">
        <v>526</v>
      </c>
      <c r="M3511" s="2" t="s">
        <v>45</v>
      </c>
      <c r="N3511" s="2" t="s">
        <v>635</v>
      </c>
      <c r="O3511" s="2" t="s">
        <v>323</v>
      </c>
      <c r="P3511" s="2" t="s">
        <v>2749</v>
      </c>
      <c r="Q3511" s="2" t="s">
        <v>363</v>
      </c>
      <c r="R3511" s="2" t="s">
        <v>605</v>
      </c>
      <c r="S3511" s="2" t="s">
        <v>34</v>
      </c>
      <c r="T3511" s="147">
        <v>2.4820000000000002</v>
      </c>
      <c r="U3511" s="2" t="s">
        <v>2753</v>
      </c>
      <c r="V3511" s="158">
        <v>2.5000000000000001E-2</v>
      </c>
      <c r="W3511" s="160">
        <v>6.1120000000000001E-2</v>
      </c>
      <c r="X3511" s="4" t="s">
        <v>610</v>
      </c>
      <c r="Y3511" s="4" t="s">
        <v>323</v>
      </c>
      <c r="Z3511" s="147">
        <v>1456230.57</v>
      </c>
      <c r="AA3511" s="155">
        <v>1</v>
      </c>
      <c r="AB3511" s="174">
        <v>89.41</v>
      </c>
      <c r="AD3511" s="147">
        <v>1302.0160000000001</v>
      </c>
      <c r="AG3511" s="2" t="s">
        <v>36</v>
      </c>
      <c r="AH3511" s="160">
        <v>1.902E-3</v>
      </c>
      <c r="AI3511" s="160">
        <v>9.5867499403599898E-3</v>
      </c>
      <c r="AJ3511" s="160">
        <v>2.7858125775349798E-3</v>
      </c>
      <c r="AK3511" s="191"/>
      <c r="AL3511" s="147"/>
    </row>
    <row r="3512" spans="1:38">
      <c r="A3512" s="2">
        <v>9641</v>
      </c>
      <c r="B3512" s="2">
        <v>11365</v>
      </c>
      <c r="C3512" s="2" t="s">
        <v>1768</v>
      </c>
      <c r="D3512" s="2" t="s">
        <v>1769</v>
      </c>
      <c r="E3512" s="4" t="s">
        <v>367</v>
      </c>
      <c r="F3512" s="2" t="s">
        <v>2754</v>
      </c>
      <c r="G3512" s="2" t="s">
        <v>2755</v>
      </c>
      <c r="H3512" s="2" t="s">
        <v>370</v>
      </c>
      <c r="I3512" s="2" t="s">
        <v>1162</v>
      </c>
      <c r="J3512" s="2" t="s">
        <v>30</v>
      </c>
      <c r="K3512" s="2" t="s">
        <v>30</v>
      </c>
      <c r="L3512" s="2" t="s">
        <v>526</v>
      </c>
      <c r="M3512" s="2" t="s">
        <v>45</v>
      </c>
      <c r="N3512" s="2" t="s">
        <v>651</v>
      </c>
      <c r="O3512" s="2" t="s">
        <v>323</v>
      </c>
      <c r="P3512" s="2" t="s">
        <v>2756</v>
      </c>
      <c r="Q3512" s="2" t="s">
        <v>363</v>
      </c>
      <c r="R3512" s="2" t="s">
        <v>605</v>
      </c>
      <c r="S3512" s="2" t="s">
        <v>34</v>
      </c>
      <c r="T3512" s="147">
        <v>7.58</v>
      </c>
      <c r="U3512" s="2" t="s">
        <v>2757</v>
      </c>
      <c r="V3512" s="158">
        <v>2.4E-2</v>
      </c>
      <c r="W3512" s="160">
        <v>5.6570000000000002E-2</v>
      </c>
      <c r="X3512" s="4" t="s">
        <v>610</v>
      </c>
      <c r="Y3512" s="4" t="s">
        <v>323</v>
      </c>
      <c r="Z3512" s="147">
        <v>963299.38</v>
      </c>
      <c r="AA3512" s="155">
        <v>1</v>
      </c>
      <c r="AB3512" s="174">
        <v>79</v>
      </c>
      <c r="AD3512" s="147">
        <v>761.00699999999995</v>
      </c>
      <c r="AG3512" s="2" t="s">
        <v>36</v>
      </c>
      <c r="AH3512" s="160">
        <v>1.3090000000000001E-3</v>
      </c>
      <c r="AI3512" s="160">
        <v>5.6032955834040598E-3</v>
      </c>
      <c r="AJ3512" s="160">
        <v>1.6282610278773001E-3</v>
      </c>
      <c r="AK3512" s="191"/>
      <c r="AL3512" s="147"/>
    </row>
    <row r="3513" spans="1:38">
      <c r="A3513" s="2">
        <v>9641</v>
      </c>
      <c r="B3513" s="2">
        <v>11365</v>
      </c>
      <c r="C3513" s="2" t="s">
        <v>1784</v>
      </c>
      <c r="D3513" s="2" t="s">
        <v>1785</v>
      </c>
      <c r="E3513" s="4" t="s">
        <v>367</v>
      </c>
      <c r="F3513" s="2" t="s">
        <v>2758</v>
      </c>
      <c r="G3513" s="2" t="s">
        <v>2759</v>
      </c>
      <c r="H3513" s="2" t="s">
        <v>370</v>
      </c>
      <c r="I3513" s="2" t="s">
        <v>951</v>
      </c>
      <c r="J3513" s="2" t="s">
        <v>30</v>
      </c>
      <c r="K3513" s="2" t="s">
        <v>30</v>
      </c>
      <c r="L3513" s="2" t="s">
        <v>526</v>
      </c>
      <c r="M3513" s="2" t="s">
        <v>45</v>
      </c>
      <c r="N3513" s="2" t="s">
        <v>659</v>
      </c>
      <c r="O3513" s="2" t="s">
        <v>323</v>
      </c>
      <c r="P3513" s="2" t="s">
        <v>2756</v>
      </c>
      <c r="Q3513" s="2" t="s">
        <v>363</v>
      </c>
      <c r="R3513" s="2" t="s">
        <v>605</v>
      </c>
      <c r="S3513" s="2" t="s">
        <v>34</v>
      </c>
      <c r="T3513" s="147">
        <v>2.012</v>
      </c>
      <c r="U3513" s="2" t="s">
        <v>160</v>
      </c>
      <c r="V3513" s="158">
        <v>2.3400000000000001E-2</v>
      </c>
      <c r="W3513" s="160">
        <v>2.664E-2</v>
      </c>
      <c r="X3513" s="4" t="s">
        <v>610</v>
      </c>
      <c r="Y3513" s="4" t="s">
        <v>323</v>
      </c>
      <c r="Z3513" s="147">
        <v>299640.53000000003</v>
      </c>
      <c r="AA3513" s="155">
        <v>1</v>
      </c>
      <c r="AB3513" s="174">
        <v>115.87</v>
      </c>
      <c r="AD3513" s="147">
        <v>347.19299999999998</v>
      </c>
      <c r="AG3513" s="2" t="s">
        <v>36</v>
      </c>
      <c r="AH3513" s="160">
        <v>1.4200000000000001E-4</v>
      </c>
      <c r="AI3513" s="160">
        <v>2.5563877297028201E-3</v>
      </c>
      <c r="AJ3513" s="160">
        <v>7.4286042034750195E-4</v>
      </c>
      <c r="AK3513" s="191"/>
      <c r="AL3513" s="147"/>
    </row>
    <row r="3514" spans="1:38">
      <c r="A3514" s="2">
        <v>9641</v>
      </c>
      <c r="B3514" s="2">
        <v>11365</v>
      </c>
      <c r="C3514" s="2" t="s">
        <v>2426</v>
      </c>
      <c r="D3514" s="2" t="s">
        <v>2427</v>
      </c>
      <c r="E3514" s="4" t="s">
        <v>367</v>
      </c>
      <c r="F3514" s="2" t="s">
        <v>2763</v>
      </c>
      <c r="G3514" s="2" t="s">
        <v>2764</v>
      </c>
      <c r="H3514" s="2" t="s">
        <v>370</v>
      </c>
      <c r="I3514" s="2" t="s">
        <v>1163</v>
      </c>
      <c r="J3514" s="2" t="s">
        <v>30</v>
      </c>
      <c r="K3514" s="2" t="s">
        <v>30</v>
      </c>
      <c r="L3514" s="2" t="s">
        <v>526</v>
      </c>
      <c r="M3514" s="2" t="s">
        <v>45</v>
      </c>
      <c r="N3514" s="2" t="s">
        <v>656</v>
      </c>
      <c r="O3514" s="2" t="s">
        <v>323</v>
      </c>
      <c r="P3514" s="2" t="s">
        <v>374</v>
      </c>
      <c r="Q3514" s="2" t="s">
        <v>375</v>
      </c>
      <c r="R3514" s="2" t="s">
        <v>375</v>
      </c>
      <c r="S3514" s="2" t="s">
        <v>34</v>
      </c>
      <c r="T3514" s="147">
        <v>3.431</v>
      </c>
      <c r="U3514" s="2" t="s">
        <v>2765</v>
      </c>
      <c r="V3514" s="158">
        <v>4.8500000000000001E-2</v>
      </c>
      <c r="W3514" s="160">
        <v>5.0040000000000001E-2</v>
      </c>
      <c r="X3514" s="4" t="s">
        <v>610</v>
      </c>
      <c r="Y3514" s="4" t="s">
        <v>323</v>
      </c>
      <c r="Z3514" s="147">
        <v>351022</v>
      </c>
      <c r="AA3514" s="155">
        <v>1</v>
      </c>
      <c r="AB3514" s="174">
        <v>100.9</v>
      </c>
      <c r="AD3514" s="147">
        <v>354.18099999999998</v>
      </c>
      <c r="AG3514" s="2" t="s">
        <v>36</v>
      </c>
      <c r="AH3514" s="160">
        <v>1.17E-3</v>
      </c>
      <c r="AI3514" s="160">
        <v>2.6078383244797598E-3</v>
      </c>
      <c r="AJ3514" s="160">
        <v>7.5781144284657001E-4</v>
      </c>
      <c r="AK3514" s="191"/>
      <c r="AL3514" s="147"/>
    </row>
    <row r="3515" spans="1:38">
      <c r="A3515" s="2">
        <v>9641</v>
      </c>
      <c r="B3515" s="2">
        <v>11365</v>
      </c>
      <c r="C3515" s="2" t="s">
        <v>1788</v>
      </c>
      <c r="D3515" s="2" t="s">
        <v>1789</v>
      </c>
      <c r="E3515" s="4" t="s">
        <v>367</v>
      </c>
      <c r="F3515" s="2" t="s">
        <v>2766</v>
      </c>
      <c r="G3515" s="2" t="s">
        <v>2767</v>
      </c>
      <c r="H3515" s="2" t="s">
        <v>370</v>
      </c>
      <c r="I3515" s="2" t="s">
        <v>1162</v>
      </c>
      <c r="J3515" s="2" t="s">
        <v>30</v>
      </c>
      <c r="K3515" s="2" t="s">
        <v>30</v>
      </c>
      <c r="L3515" s="2" t="s">
        <v>526</v>
      </c>
      <c r="M3515" s="2" t="s">
        <v>45</v>
      </c>
      <c r="N3515" s="2" t="s">
        <v>641</v>
      </c>
      <c r="O3515" s="2" t="s">
        <v>323</v>
      </c>
      <c r="P3515" s="2" t="s">
        <v>2756</v>
      </c>
      <c r="Q3515" s="2" t="s">
        <v>363</v>
      </c>
      <c r="R3515" s="2" t="s">
        <v>605</v>
      </c>
      <c r="S3515" s="2" t="s">
        <v>34</v>
      </c>
      <c r="T3515" s="147">
        <v>2.6160000000000001</v>
      </c>
      <c r="U3515" s="2" t="s">
        <v>2768</v>
      </c>
      <c r="V3515" s="158">
        <v>1.0800000000000001E-2</v>
      </c>
      <c r="W3515" s="160">
        <v>5.2200000000000003E-2</v>
      </c>
      <c r="X3515" s="4" t="s">
        <v>610</v>
      </c>
      <c r="Y3515" s="4" t="s">
        <v>323</v>
      </c>
      <c r="Z3515" s="147">
        <v>531250</v>
      </c>
      <c r="AA3515" s="155">
        <v>1</v>
      </c>
      <c r="AB3515" s="174">
        <v>90.15</v>
      </c>
      <c r="AD3515" s="147">
        <v>478.92200000000003</v>
      </c>
      <c r="AG3515" s="2" t="s">
        <v>36</v>
      </c>
      <c r="AH3515" s="160">
        <v>5.6700000000000001E-4</v>
      </c>
      <c r="AI3515" s="160">
        <v>3.5263046912408602E-3</v>
      </c>
      <c r="AJ3515" s="160">
        <v>1.024708480162E-3</v>
      </c>
      <c r="AK3515" s="191"/>
      <c r="AL3515" s="147"/>
    </row>
    <row r="3516" spans="1:38">
      <c r="A3516" s="2">
        <v>9641</v>
      </c>
      <c r="B3516" s="2">
        <v>11365</v>
      </c>
      <c r="C3516" s="2" t="s">
        <v>3547</v>
      </c>
      <c r="D3516" s="2" t="s">
        <v>3548</v>
      </c>
      <c r="E3516" s="4" t="s">
        <v>367</v>
      </c>
      <c r="F3516" s="2" t="s">
        <v>3549</v>
      </c>
      <c r="G3516" s="2" t="s">
        <v>3550</v>
      </c>
      <c r="H3516" s="2" t="s">
        <v>370</v>
      </c>
      <c r="I3516" s="2" t="s">
        <v>951</v>
      </c>
      <c r="J3516" s="2" t="s">
        <v>30</v>
      </c>
      <c r="K3516" s="2" t="s">
        <v>30</v>
      </c>
      <c r="L3516" s="2" t="s">
        <v>526</v>
      </c>
      <c r="M3516" s="2" t="s">
        <v>45</v>
      </c>
      <c r="N3516" s="2" t="s">
        <v>659</v>
      </c>
      <c r="O3516" s="2" t="s">
        <v>323</v>
      </c>
      <c r="P3516" s="2" t="s">
        <v>2739</v>
      </c>
      <c r="Q3516" s="2" t="s">
        <v>363</v>
      </c>
      <c r="R3516" s="2" t="s">
        <v>605</v>
      </c>
      <c r="S3516" s="2" t="s">
        <v>34</v>
      </c>
      <c r="T3516" s="147">
        <v>2.3809999999999998</v>
      </c>
      <c r="U3516" s="2" t="s">
        <v>2768</v>
      </c>
      <c r="V3516" s="158">
        <v>2.4899999999999999E-2</v>
      </c>
      <c r="W3516" s="160">
        <v>3.3939999999999998E-2</v>
      </c>
      <c r="X3516" s="4" t="s">
        <v>610</v>
      </c>
      <c r="Y3516" s="4" t="s">
        <v>323</v>
      </c>
      <c r="Z3516" s="147">
        <v>99000</v>
      </c>
      <c r="AA3516" s="155">
        <v>1</v>
      </c>
      <c r="AB3516" s="174">
        <v>106.34</v>
      </c>
      <c r="AD3516" s="147">
        <v>105.277</v>
      </c>
      <c r="AG3516" s="2" t="s">
        <v>36</v>
      </c>
      <c r="AH3516" s="160">
        <v>5.2899999999999996E-4</v>
      </c>
      <c r="AI3516" s="160">
        <v>7.7515224890883699E-4</v>
      </c>
      <c r="AJ3516" s="160">
        <v>2.2525140406798601E-4</v>
      </c>
      <c r="AK3516" s="191"/>
      <c r="AL3516" s="147"/>
    </row>
    <row r="3517" spans="1:38">
      <c r="A3517" s="2">
        <v>9641</v>
      </c>
      <c r="B3517" s="2">
        <v>11365</v>
      </c>
      <c r="C3517" s="2" t="s">
        <v>2769</v>
      </c>
      <c r="D3517" s="2" t="s">
        <v>2770</v>
      </c>
      <c r="E3517" s="4" t="s">
        <v>367</v>
      </c>
      <c r="F3517" s="2" t="s">
        <v>2771</v>
      </c>
      <c r="G3517" s="2" t="s">
        <v>2772</v>
      </c>
      <c r="H3517" s="2" t="s">
        <v>370</v>
      </c>
      <c r="I3517" s="2" t="s">
        <v>951</v>
      </c>
      <c r="J3517" s="2" t="s">
        <v>30</v>
      </c>
      <c r="K3517" s="2" t="s">
        <v>30</v>
      </c>
      <c r="L3517" s="2" t="s">
        <v>526</v>
      </c>
      <c r="M3517" s="2" t="s">
        <v>45</v>
      </c>
      <c r="N3517" s="2" t="s">
        <v>646</v>
      </c>
      <c r="O3517" s="2" t="s">
        <v>323</v>
      </c>
      <c r="P3517" s="2" t="s">
        <v>2773</v>
      </c>
      <c r="Q3517" s="2" t="s">
        <v>363</v>
      </c>
      <c r="R3517" s="2" t="s">
        <v>605</v>
      </c>
      <c r="S3517" s="2" t="s">
        <v>34</v>
      </c>
      <c r="T3517" s="147">
        <v>2.8530000000000002</v>
      </c>
      <c r="U3517" s="2" t="s">
        <v>2768</v>
      </c>
      <c r="V3517" s="158">
        <v>1E-3</v>
      </c>
      <c r="W3517" s="160">
        <v>3.0089999999999999E-2</v>
      </c>
      <c r="X3517" s="4" t="s">
        <v>610</v>
      </c>
      <c r="Y3517" s="4" t="s">
        <v>323</v>
      </c>
      <c r="Z3517" s="147">
        <v>814500</v>
      </c>
      <c r="AA3517" s="155">
        <v>1</v>
      </c>
      <c r="AB3517" s="174">
        <v>103.43</v>
      </c>
      <c r="AD3517" s="147">
        <v>842.43700000000001</v>
      </c>
      <c r="AG3517" s="2" t="s">
        <v>36</v>
      </c>
      <c r="AH3517" s="160">
        <v>1.2930000000000001E-3</v>
      </c>
      <c r="AI3517" s="160">
        <v>6.2028713542924196E-3</v>
      </c>
      <c r="AJ3517" s="160">
        <v>1.8024916831167899E-3</v>
      </c>
      <c r="AK3517" s="191"/>
      <c r="AL3517" s="147"/>
    </row>
    <row r="3518" spans="1:38">
      <c r="A3518" s="2">
        <v>9641</v>
      </c>
      <c r="B3518" s="2">
        <v>11365</v>
      </c>
      <c r="C3518" s="2" t="s">
        <v>2769</v>
      </c>
      <c r="D3518" s="2" t="s">
        <v>2770</v>
      </c>
      <c r="E3518" s="4" t="s">
        <v>367</v>
      </c>
      <c r="F3518" s="2" t="s">
        <v>2774</v>
      </c>
      <c r="G3518" s="2" t="s">
        <v>2775</v>
      </c>
      <c r="H3518" s="2" t="s">
        <v>370</v>
      </c>
      <c r="I3518" s="2" t="s">
        <v>1162</v>
      </c>
      <c r="J3518" s="2" t="s">
        <v>30</v>
      </c>
      <c r="K3518" s="2" t="s">
        <v>30</v>
      </c>
      <c r="L3518" s="2" t="s">
        <v>526</v>
      </c>
      <c r="M3518" s="2" t="s">
        <v>45</v>
      </c>
      <c r="N3518" s="2" t="s">
        <v>646</v>
      </c>
      <c r="O3518" s="2" t="s">
        <v>323</v>
      </c>
      <c r="P3518" s="2" t="s">
        <v>2773</v>
      </c>
      <c r="Q3518" s="2" t="s">
        <v>363</v>
      </c>
      <c r="R3518" s="2" t="s">
        <v>605</v>
      </c>
      <c r="S3518" s="2" t="s">
        <v>34</v>
      </c>
      <c r="T3518" s="147">
        <v>1.4590000000000001</v>
      </c>
      <c r="U3518" s="2" t="s">
        <v>2776</v>
      </c>
      <c r="V3518" s="158">
        <v>3.9E-2</v>
      </c>
      <c r="W3518" s="160">
        <v>5.8729999999999997E-2</v>
      </c>
      <c r="X3518" s="4" t="s">
        <v>610</v>
      </c>
      <c r="Y3518" s="4" t="s">
        <v>323</v>
      </c>
      <c r="Z3518" s="147">
        <v>159000</v>
      </c>
      <c r="AA3518" s="155">
        <v>1</v>
      </c>
      <c r="AB3518" s="174">
        <v>97.35</v>
      </c>
      <c r="AD3518" s="147">
        <v>154.786</v>
      </c>
      <c r="AG3518" s="2" t="s">
        <v>36</v>
      </c>
      <c r="AH3518" s="160">
        <v>2.0699999999999999E-4</v>
      </c>
      <c r="AI3518" s="160">
        <v>1.1396939450526299E-3</v>
      </c>
      <c r="AJ3518" s="160">
        <v>3.3118353419249198E-4</v>
      </c>
      <c r="AK3518" s="191"/>
      <c r="AL3518" s="147"/>
    </row>
    <row r="3519" spans="1:38">
      <c r="A3519" s="2">
        <v>9641</v>
      </c>
      <c r="B3519" s="2">
        <v>11365</v>
      </c>
      <c r="C3519" s="2" t="s">
        <v>1792</v>
      </c>
      <c r="D3519" s="2" t="s">
        <v>1793</v>
      </c>
      <c r="E3519" s="4" t="s">
        <v>367</v>
      </c>
      <c r="F3519" s="2" t="s">
        <v>2777</v>
      </c>
      <c r="G3519" s="2" t="s">
        <v>2778</v>
      </c>
      <c r="H3519" s="2" t="s">
        <v>370</v>
      </c>
      <c r="I3519" s="2" t="s">
        <v>1162</v>
      </c>
      <c r="J3519" s="2" t="s">
        <v>30</v>
      </c>
      <c r="K3519" s="2" t="s">
        <v>30</v>
      </c>
      <c r="L3519" s="2" t="s">
        <v>526</v>
      </c>
      <c r="M3519" s="2" t="s">
        <v>45</v>
      </c>
      <c r="N3519" s="2" t="s">
        <v>659</v>
      </c>
      <c r="O3519" s="2" t="s">
        <v>323</v>
      </c>
      <c r="P3519" s="2" t="s">
        <v>2745</v>
      </c>
      <c r="Q3519" s="2" t="s">
        <v>363</v>
      </c>
      <c r="R3519" s="2" t="s">
        <v>605</v>
      </c>
      <c r="S3519" s="2" t="s">
        <v>34</v>
      </c>
      <c r="T3519" s="147">
        <v>1.353</v>
      </c>
      <c r="U3519" s="2" t="s">
        <v>2779</v>
      </c>
      <c r="V3519" s="158">
        <v>3.85E-2</v>
      </c>
      <c r="W3519" s="160">
        <v>5.3539999999999997E-2</v>
      </c>
      <c r="X3519" s="4" t="s">
        <v>610</v>
      </c>
      <c r="Y3519" s="4" t="s">
        <v>323</v>
      </c>
      <c r="Z3519" s="147">
        <v>313942.07</v>
      </c>
      <c r="AA3519" s="155">
        <v>1</v>
      </c>
      <c r="AB3519" s="174">
        <v>100.27</v>
      </c>
      <c r="AD3519" s="147">
        <v>314.79000000000002</v>
      </c>
      <c r="AG3519" s="2" t="s">
        <v>36</v>
      </c>
      <c r="AH3519" s="160">
        <v>6.7100000000000005E-4</v>
      </c>
      <c r="AI3519" s="160">
        <v>2.3177985841286901E-3</v>
      </c>
      <c r="AJ3519" s="160">
        <v>6.73528827603487E-4</v>
      </c>
      <c r="AK3519" s="191"/>
      <c r="AL3519" s="147"/>
    </row>
    <row r="3520" spans="1:38">
      <c r="A3520" s="2">
        <v>9641</v>
      </c>
      <c r="B3520" s="2">
        <v>11365</v>
      </c>
      <c r="C3520" s="2" t="s">
        <v>1792</v>
      </c>
      <c r="D3520" s="2" t="s">
        <v>1793</v>
      </c>
      <c r="E3520" s="4" t="s">
        <v>367</v>
      </c>
      <c r="F3520" s="2" t="s">
        <v>2780</v>
      </c>
      <c r="G3520" s="2" t="s">
        <v>2781</v>
      </c>
      <c r="H3520" s="2" t="s">
        <v>370</v>
      </c>
      <c r="I3520" s="2" t="s">
        <v>951</v>
      </c>
      <c r="J3520" s="2" t="s">
        <v>30</v>
      </c>
      <c r="K3520" s="2" t="s">
        <v>30</v>
      </c>
      <c r="L3520" s="2" t="s">
        <v>526</v>
      </c>
      <c r="M3520" s="2" t="s">
        <v>45</v>
      </c>
      <c r="N3520" s="2" t="s">
        <v>659</v>
      </c>
      <c r="O3520" s="2" t="s">
        <v>323</v>
      </c>
      <c r="P3520" s="2" t="s">
        <v>2745</v>
      </c>
      <c r="Q3520" s="2" t="s">
        <v>363</v>
      </c>
      <c r="R3520" s="2" t="s">
        <v>605</v>
      </c>
      <c r="S3520" s="2" t="s">
        <v>34</v>
      </c>
      <c r="T3520" s="147">
        <v>6.9109999999999996</v>
      </c>
      <c r="U3520" s="2" t="s">
        <v>2782</v>
      </c>
      <c r="V3520" s="158">
        <v>2.5600000000000001E-2</v>
      </c>
      <c r="W3520" s="160">
        <v>4.2349999999999999E-2</v>
      </c>
      <c r="X3520" s="4" t="s">
        <v>610</v>
      </c>
      <c r="Y3520" s="4" t="s">
        <v>323</v>
      </c>
      <c r="Z3520" s="147">
        <v>581690</v>
      </c>
      <c r="AA3520" s="155">
        <v>1</v>
      </c>
      <c r="AB3520" s="174">
        <v>97.49</v>
      </c>
      <c r="AD3520" s="147">
        <v>567.09</v>
      </c>
      <c r="AG3520" s="2" t="s">
        <v>36</v>
      </c>
      <c r="AH3520" s="160">
        <v>5.5400000000000002E-4</v>
      </c>
      <c r="AI3520" s="160">
        <v>4.1754840491136699E-3</v>
      </c>
      <c r="AJ3520" s="160">
        <v>1.2133534361156799E-3</v>
      </c>
      <c r="AK3520" s="191"/>
      <c r="AL3520" s="147"/>
    </row>
    <row r="3521" spans="1:38">
      <c r="A3521" s="2">
        <v>9641</v>
      </c>
      <c r="B3521" s="2">
        <v>11365</v>
      </c>
      <c r="C3521" s="2" t="s">
        <v>1792</v>
      </c>
      <c r="D3521" s="2" t="s">
        <v>1793</v>
      </c>
      <c r="E3521" s="4" t="s">
        <v>367</v>
      </c>
      <c r="F3521" s="2" t="s">
        <v>2783</v>
      </c>
      <c r="G3521" s="2" t="s">
        <v>2784</v>
      </c>
      <c r="H3521" s="2" t="s">
        <v>370</v>
      </c>
      <c r="I3521" s="2" t="s">
        <v>1162</v>
      </c>
      <c r="J3521" s="2" t="s">
        <v>30</v>
      </c>
      <c r="K3521" s="2" t="s">
        <v>30</v>
      </c>
      <c r="L3521" s="2" t="s">
        <v>526</v>
      </c>
      <c r="M3521" s="2" t="s">
        <v>45</v>
      </c>
      <c r="N3521" s="2" t="s">
        <v>659</v>
      </c>
      <c r="O3521" s="2" t="s">
        <v>323</v>
      </c>
      <c r="P3521" s="2" t="s">
        <v>2745</v>
      </c>
      <c r="Q3521" s="2" t="s">
        <v>363</v>
      </c>
      <c r="R3521" s="2" t="s">
        <v>605</v>
      </c>
      <c r="S3521" s="2" t="s">
        <v>34</v>
      </c>
      <c r="T3521" s="147">
        <v>3.9049999999999998</v>
      </c>
      <c r="U3521" s="2" t="s">
        <v>2785</v>
      </c>
      <c r="V3521" s="158">
        <v>2.41E-2</v>
      </c>
      <c r="W3521" s="160">
        <v>6.3320000000000001E-2</v>
      </c>
      <c r="X3521" s="4" t="s">
        <v>610</v>
      </c>
      <c r="Y3521" s="4" t="s">
        <v>323</v>
      </c>
      <c r="Z3521" s="147">
        <v>1944852.2</v>
      </c>
      <c r="AA3521" s="155">
        <v>1</v>
      </c>
      <c r="AB3521" s="174">
        <v>86.08</v>
      </c>
      <c r="AD3521" s="147">
        <v>1674.1289999999999</v>
      </c>
      <c r="AG3521" s="2" t="s">
        <v>36</v>
      </c>
      <c r="AH3521" s="160">
        <v>9.4600000000000001E-4</v>
      </c>
      <c r="AI3521" s="160">
        <v>1.23266203880355E-2</v>
      </c>
      <c r="AJ3521" s="160">
        <v>3.5819912200817199E-3</v>
      </c>
      <c r="AK3521" s="191"/>
      <c r="AL3521" s="147"/>
    </row>
    <row r="3522" spans="1:38">
      <c r="A3522" s="2">
        <v>9641</v>
      </c>
      <c r="B3522" s="2">
        <v>11365</v>
      </c>
      <c r="C3522" s="2" t="s">
        <v>1792</v>
      </c>
      <c r="D3522" s="2" t="s">
        <v>1793</v>
      </c>
      <c r="E3522" s="4" t="s">
        <v>367</v>
      </c>
      <c r="F3522" s="2" t="s">
        <v>2786</v>
      </c>
      <c r="G3522" s="2" t="s">
        <v>2787</v>
      </c>
      <c r="H3522" s="2" t="s">
        <v>370</v>
      </c>
      <c r="I3522" s="2" t="s">
        <v>1162</v>
      </c>
      <c r="J3522" s="2" t="s">
        <v>30</v>
      </c>
      <c r="K3522" s="2" t="s">
        <v>30</v>
      </c>
      <c r="L3522" s="2" t="s">
        <v>526</v>
      </c>
      <c r="M3522" s="2" t="s">
        <v>45</v>
      </c>
      <c r="N3522" s="2" t="s">
        <v>659</v>
      </c>
      <c r="O3522" s="2" t="s">
        <v>323</v>
      </c>
      <c r="P3522" s="2" t="s">
        <v>2745</v>
      </c>
      <c r="Q3522" s="2" t="s">
        <v>363</v>
      </c>
      <c r="R3522" s="2" t="s">
        <v>605</v>
      </c>
      <c r="S3522" s="2" t="s">
        <v>34</v>
      </c>
      <c r="T3522" s="147">
        <v>6.2430000000000003</v>
      </c>
      <c r="U3522" s="2" t="s">
        <v>2782</v>
      </c>
      <c r="V3522" s="158">
        <v>4.9399999999999999E-2</v>
      </c>
      <c r="W3522" s="160">
        <v>6.6839999999999997E-2</v>
      </c>
      <c r="X3522" s="4" t="s">
        <v>610</v>
      </c>
      <c r="Y3522" s="4" t="s">
        <v>323</v>
      </c>
      <c r="Z3522" s="147">
        <v>849767</v>
      </c>
      <c r="AA3522" s="155">
        <v>1</v>
      </c>
      <c r="AB3522" s="174">
        <v>92.67</v>
      </c>
      <c r="AD3522" s="147">
        <v>787.47900000000004</v>
      </c>
      <c r="AG3522" s="2" t="s">
        <v>36</v>
      </c>
      <c r="AH3522" s="160">
        <v>9.4700000000000003E-4</v>
      </c>
      <c r="AI3522" s="160">
        <v>5.7982132684565703E-3</v>
      </c>
      <c r="AJ3522" s="160">
        <v>1.6849021358629501E-3</v>
      </c>
      <c r="AK3522" s="191"/>
      <c r="AL3522" s="147"/>
    </row>
    <row r="3523" spans="1:38">
      <c r="A3523" s="2">
        <v>9641</v>
      </c>
      <c r="B3523" s="2">
        <v>11365</v>
      </c>
      <c r="C3523" s="2" t="s">
        <v>2788</v>
      </c>
      <c r="D3523" s="2" t="s">
        <v>2789</v>
      </c>
      <c r="E3523" s="4" t="s">
        <v>367</v>
      </c>
      <c r="F3523" s="2" t="s">
        <v>2790</v>
      </c>
      <c r="G3523" s="2" t="s">
        <v>2791</v>
      </c>
      <c r="H3523" s="2" t="s">
        <v>370</v>
      </c>
      <c r="I3523" s="2" t="s">
        <v>1162</v>
      </c>
      <c r="J3523" s="2" t="s">
        <v>30</v>
      </c>
      <c r="K3523" s="2" t="s">
        <v>30</v>
      </c>
      <c r="L3523" s="2" t="s">
        <v>526</v>
      </c>
      <c r="M3523" s="2" t="s">
        <v>45</v>
      </c>
      <c r="N3523" s="2" t="s">
        <v>642</v>
      </c>
      <c r="O3523" s="2" t="s">
        <v>323</v>
      </c>
      <c r="P3523" s="2" t="s">
        <v>374</v>
      </c>
      <c r="Q3523" s="2" t="s">
        <v>375</v>
      </c>
      <c r="R3523" s="2" t="s">
        <v>375</v>
      </c>
      <c r="S3523" s="2" t="s">
        <v>34</v>
      </c>
      <c r="T3523" s="147">
        <v>1.298</v>
      </c>
      <c r="U3523" s="2" t="s">
        <v>2792</v>
      </c>
      <c r="V3523" s="158">
        <v>8.2000000000000003E-2</v>
      </c>
      <c r="W3523" s="160">
        <v>6.4259999999999998E-2</v>
      </c>
      <c r="X3523" s="4" t="s">
        <v>610</v>
      </c>
      <c r="Y3523" s="4" t="s">
        <v>323</v>
      </c>
      <c r="Z3523" s="147">
        <v>37000</v>
      </c>
      <c r="AA3523" s="155">
        <v>1</v>
      </c>
      <c r="AB3523" s="174">
        <v>104.48</v>
      </c>
      <c r="AD3523" s="147">
        <v>38.658000000000001</v>
      </c>
      <c r="AG3523" s="2" t="s">
        <v>36</v>
      </c>
      <c r="AH3523" s="160">
        <v>4.5100000000000001E-4</v>
      </c>
      <c r="AI3523" s="160">
        <v>2.8463614494976302E-4</v>
      </c>
      <c r="AJ3523" s="160">
        <v>8.2712385068463095E-5</v>
      </c>
      <c r="AK3523" s="191"/>
      <c r="AL3523" s="147"/>
    </row>
    <row r="3524" spans="1:38">
      <c r="A3524" s="2">
        <v>9641</v>
      </c>
      <c r="B3524" s="2">
        <v>11365</v>
      </c>
      <c r="C3524" s="2" t="s">
        <v>2788</v>
      </c>
      <c r="D3524" s="2" t="s">
        <v>2789</v>
      </c>
      <c r="E3524" s="4" t="s">
        <v>367</v>
      </c>
      <c r="F3524" s="2" t="s">
        <v>2793</v>
      </c>
      <c r="G3524" s="2" t="s">
        <v>2794</v>
      </c>
      <c r="H3524" s="2" t="s">
        <v>370</v>
      </c>
      <c r="I3524" s="2" t="s">
        <v>1162</v>
      </c>
      <c r="J3524" s="2" t="s">
        <v>30</v>
      </c>
      <c r="K3524" s="2" t="s">
        <v>30</v>
      </c>
      <c r="L3524" s="2" t="s">
        <v>526</v>
      </c>
      <c r="M3524" s="2" t="s">
        <v>31</v>
      </c>
      <c r="N3524" s="2" t="s">
        <v>642</v>
      </c>
      <c r="O3524" s="2" t="s">
        <v>323</v>
      </c>
      <c r="P3524" s="2" t="s">
        <v>374</v>
      </c>
      <c r="Q3524" s="2" t="s">
        <v>375</v>
      </c>
      <c r="R3524" s="2" t="s">
        <v>375</v>
      </c>
      <c r="S3524" s="2" t="s">
        <v>34</v>
      </c>
      <c r="T3524" s="147">
        <v>2.1219999999999999</v>
      </c>
      <c r="U3524" s="2" t="s">
        <v>2795</v>
      </c>
      <c r="V3524" s="158">
        <v>6.6500000000000004E-2</v>
      </c>
      <c r="W3524" s="160">
        <v>6.8260000000000001E-2</v>
      </c>
      <c r="X3524" s="4" t="s">
        <v>610</v>
      </c>
      <c r="Y3524" s="4" t="s">
        <v>323</v>
      </c>
      <c r="Z3524" s="147">
        <v>206000</v>
      </c>
      <c r="AA3524" s="155">
        <v>1</v>
      </c>
      <c r="AB3524" s="174">
        <v>100.1</v>
      </c>
      <c r="AD3524" s="147">
        <v>206.20599999999999</v>
      </c>
      <c r="AG3524" s="2" t="s">
        <v>36</v>
      </c>
      <c r="AH3524" s="160">
        <v>2.869E-3</v>
      </c>
      <c r="AI3524" s="160">
        <v>1.5182960376617001E-3</v>
      </c>
      <c r="AJ3524" s="160">
        <v>4.4120147333066498E-4</v>
      </c>
      <c r="AK3524" s="191"/>
      <c r="AL3524" s="147"/>
    </row>
    <row r="3525" spans="1:38">
      <c r="A3525" s="2">
        <v>9641</v>
      </c>
      <c r="B3525" s="2">
        <v>11365</v>
      </c>
      <c r="C3525" s="2" t="s">
        <v>1800</v>
      </c>
      <c r="D3525" s="2" t="s">
        <v>1801</v>
      </c>
      <c r="E3525" s="4" t="s">
        <v>367</v>
      </c>
      <c r="F3525" s="2" t="s">
        <v>2796</v>
      </c>
      <c r="G3525" s="2" t="s">
        <v>2797</v>
      </c>
      <c r="H3525" s="2" t="s">
        <v>370</v>
      </c>
      <c r="I3525" s="2" t="s">
        <v>1162</v>
      </c>
      <c r="J3525" s="2" t="s">
        <v>30</v>
      </c>
      <c r="K3525" s="2" t="s">
        <v>30</v>
      </c>
      <c r="L3525" s="2" t="s">
        <v>526</v>
      </c>
      <c r="M3525" s="2" t="s">
        <v>45</v>
      </c>
      <c r="N3525" s="2" t="s">
        <v>646</v>
      </c>
      <c r="O3525" s="2" t="s">
        <v>323</v>
      </c>
      <c r="P3525" s="2" t="s">
        <v>2745</v>
      </c>
      <c r="Q3525" s="2" t="s">
        <v>363</v>
      </c>
      <c r="R3525" s="2" t="s">
        <v>605</v>
      </c>
      <c r="S3525" s="2" t="s">
        <v>34</v>
      </c>
      <c r="T3525" s="147">
        <v>2.7959999999999998</v>
      </c>
      <c r="U3525" s="2" t="s">
        <v>2798</v>
      </c>
      <c r="V3525" s="158">
        <v>2.0400000000000001E-2</v>
      </c>
      <c r="W3525" s="160">
        <v>5.5199999999999999E-2</v>
      </c>
      <c r="X3525" s="4" t="s">
        <v>610</v>
      </c>
      <c r="Y3525" s="4" t="s">
        <v>323</v>
      </c>
      <c r="Z3525" s="147">
        <v>325284.01</v>
      </c>
      <c r="AA3525" s="155">
        <v>1</v>
      </c>
      <c r="AB3525" s="174">
        <v>91.05</v>
      </c>
      <c r="AD3525" s="147">
        <v>296.17099999999999</v>
      </c>
      <c r="AG3525" s="2" t="s">
        <v>36</v>
      </c>
      <c r="AH3525" s="160">
        <v>8.6700000000000004E-4</v>
      </c>
      <c r="AI3525" s="160">
        <v>2.1807095530424099E-3</v>
      </c>
      <c r="AJ3525" s="160">
        <v>6.3369214161312698E-4</v>
      </c>
      <c r="AK3525" s="191"/>
      <c r="AL3525" s="147"/>
    </row>
    <row r="3526" spans="1:38">
      <c r="A3526" s="2">
        <v>9641</v>
      </c>
      <c r="B3526" s="2">
        <v>11365</v>
      </c>
      <c r="C3526" s="2" t="s">
        <v>1804</v>
      </c>
      <c r="D3526" s="2" t="s">
        <v>1805</v>
      </c>
      <c r="E3526" s="4" t="s">
        <v>367</v>
      </c>
      <c r="F3526" s="2" t="s">
        <v>2799</v>
      </c>
      <c r="G3526" s="2" t="s">
        <v>2800</v>
      </c>
      <c r="H3526" s="2" t="s">
        <v>370</v>
      </c>
      <c r="I3526" s="2" t="s">
        <v>1162</v>
      </c>
      <c r="J3526" s="2" t="s">
        <v>30</v>
      </c>
      <c r="K3526" s="2" t="s">
        <v>30</v>
      </c>
      <c r="L3526" s="2" t="s">
        <v>526</v>
      </c>
      <c r="M3526" s="2" t="s">
        <v>45</v>
      </c>
      <c r="N3526" s="2" t="s">
        <v>646</v>
      </c>
      <c r="O3526" s="2" t="s">
        <v>323</v>
      </c>
      <c r="P3526" s="2" t="s">
        <v>2773</v>
      </c>
      <c r="Q3526" s="2" t="s">
        <v>363</v>
      </c>
      <c r="R3526" s="2" t="s">
        <v>605</v>
      </c>
      <c r="S3526" s="2" t="s">
        <v>34</v>
      </c>
      <c r="T3526" s="147">
        <v>1.208</v>
      </c>
      <c r="U3526" s="2" t="s">
        <v>2792</v>
      </c>
      <c r="V3526" s="158">
        <v>0.04</v>
      </c>
      <c r="W3526" s="160">
        <v>5.4780000000000002E-2</v>
      </c>
      <c r="X3526" s="4" t="s">
        <v>610</v>
      </c>
      <c r="Y3526" s="4" t="s">
        <v>323</v>
      </c>
      <c r="Z3526" s="147">
        <v>18109.09</v>
      </c>
      <c r="AA3526" s="155">
        <v>1</v>
      </c>
      <c r="AB3526" s="174">
        <v>99.35</v>
      </c>
      <c r="AD3526" s="147">
        <v>17.991</v>
      </c>
      <c r="AG3526" s="2" t="s">
        <v>36</v>
      </c>
      <c r="AH3526" s="160">
        <v>1.37E-4</v>
      </c>
      <c r="AI3526" s="160">
        <v>1.3247064758206299E-4</v>
      </c>
      <c r="AJ3526" s="160">
        <v>3.84946304518355E-5</v>
      </c>
      <c r="AK3526" s="191"/>
      <c r="AL3526" s="147"/>
    </row>
    <row r="3527" spans="1:38">
      <c r="A3527" s="2">
        <v>9641</v>
      </c>
      <c r="B3527" s="2">
        <v>11365</v>
      </c>
      <c r="C3527" s="2" t="s">
        <v>1804</v>
      </c>
      <c r="D3527" s="2" t="s">
        <v>1805</v>
      </c>
      <c r="E3527" s="4" t="s">
        <v>367</v>
      </c>
      <c r="F3527" s="2" t="s">
        <v>2801</v>
      </c>
      <c r="G3527" s="2" t="s">
        <v>2802</v>
      </c>
      <c r="H3527" s="2" t="s">
        <v>370</v>
      </c>
      <c r="I3527" s="2" t="s">
        <v>1162</v>
      </c>
      <c r="J3527" s="2" t="s">
        <v>30</v>
      </c>
      <c r="K3527" s="2" t="s">
        <v>30</v>
      </c>
      <c r="L3527" s="2" t="s">
        <v>526</v>
      </c>
      <c r="M3527" s="2" t="s">
        <v>45</v>
      </c>
      <c r="N3527" s="2" t="s">
        <v>646</v>
      </c>
      <c r="O3527" s="2" t="s">
        <v>323</v>
      </c>
      <c r="P3527" s="2" t="s">
        <v>2773</v>
      </c>
      <c r="Q3527" s="2" t="s">
        <v>363</v>
      </c>
      <c r="R3527" s="2" t="s">
        <v>605</v>
      </c>
      <c r="S3527" s="2" t="s">
        <v>34</v>
      </c>
      <c r="T3527" s="147">
        <v>2.2240000000000002</v>
      </c>
      <c r="U3527" s="2" t="s">
        <v>2803</v>
      </c>
      <c r="V3527" s="158">
        <v>0.04</v>
      </c>
      <c r="W3527" s="160">
        <v>5.774E-2</v>
      </c>
      <c r="X3527" s="4" t="s">
        <v>610</v>
      </c>
      <c r="Y3527" s="4" t="s">
        <v>323</v>
      </c>
      <c r="Z3527" s="147">
        <v>251746.28</v>
      </c>
      <c r="AA3527" s="155">
        <v>1</v>
      </c>
      <c r="AB3527" s="174">
        <v>96.04</v>
      </c>
      <c r="AD3527" s="147">
        <v>241.77699999999999</v>
      </c>
      <c r="AG3527" s="2" t="s">
        <v>36</v>
      </c>
      <c r="AH3527" s="160">
        <v>3.7199999999999999E-4</v>
      </c>
      <c r="AI3527" s="160">
        <v>1.78020646535522E-3</v>
      </c>
      <c r="AJ3527" s="160">
        <v>5.1730999479990898E-4</v>
      </c>
      <c r="AK3527" s="191"/>
      <c r="AL3527" s="147"/>
    </row>
    <row r="3528" spans="1:38">
      <c r="A3528" s="2">
        <v>9641</v>
      </c>
      <c r="B3528" s="2">
        <v>11365</v>
      </c>
      <c r="C3528" s="2" t="s">
        <v>1804</v>
      </c>
      <c r="D3528" s="2" t="s">
        <v>1805</v>
      </c>
      <c r="E3528" s="4" t="s">
        <v>367</v>
      </c>
      <c r="F3528" s="2" t="s">
        <v>2804</v>
      </c>
      <c r="G3528" s="2" t="s">
        <v>2805</v>
      </c>
      <c r="H3528" s="2" t="s">
        <v>370</v>
      </c>
      <c r="I3528" s="2" t="s">
        <v>1162</v>
      </c>
      <c r="J3528" s="2" t="s">
        <v>30</v>
      </c>
      <c r="K3528" s="2" t="s">
        <v>30</v>
      </c>
      <c r="L3528" s="2" t="s">
        <v>526</v>
      </c>
      <c r="M3528" s="2" t="s">
        <v>45</v>
      </c>
      <c r="N3528" s="2" t="s">
        <v>646</v>
      </c>
      <c r="O3528" s="2" t="s">
        <v>323</v>
      </c>
      <c r="P3528" s="2" t="s">
        <v>2773</v>
      </c>
      <c r="Q3528" s="2" t="s">
        <v>363</v>
      </c>
      <c r="R3528" s="2" t="s">
        <v>605</v>
      </c>
      <c r="S3528" s="2" t="s">
        <v>34</v>
      </c>
      <c r="T3528" s="147">
        <v>3.7080000000000002</v>
      </c>
      <c r="U3528" s="2" t="s">
        <v>2806</v>
      </c>
      <c r="V3528" s="158">
        <v>2.07E-2</v>
      </c>
      <c r="W3528" s="160">
        <v>5.9970000000000002E-2</v>
      </c>
      <c r="X3528" s="4" t="s">
        <v>610</v>
      </c>
      <c r="Y3528" s="4" t="s">
        <v>323</v>
      </c>
      <c r="Z3528" s="147">
        <v>598862.5</v>
      </c>
      <c r="AA3528" s="155">
        <v>1</v>
      </c>
      <c r="AB3528" s="174">
        <v>83.35</v>
      </c>
      <c r="AD3528" s="147">
        <v>499.15199999999999</v>
      </c>
      <c r="AG3528" s="2" t="s">
        <v>36</v>
      </c>
      <c r="AH3528" s="160">
        <v>1.4580000000000001E-3</v>
      </c>
      <c r="AI3528" s="160">
        <v>3.6752584428773102E-3</v>
      </c>
      <c r="AJ3528" s="160">
        <v>1.06799293395096E-3</v>
      </c>
      <c r="AK3528" s="191"/>
      <c r="AL3528" s="147"/>
    </row>
    <row r="3529" spans="1:38">
      <c r="A3529" s="2">
        <v>9641</v>
      </c>
      <c r="B3529" s="2">
        <v>11365</v>
      </c>
      <c r="C3529" s="2" t="s">
        <v>1808</v>
      </c>
      <c r="D3529" s="2" t="s">
        <v>1809</v>
      </c>
      <c r="E3529" s="4" t="s">
        <v>367</v>
      </c>
      <c r="F3529" s="2" t="s">
        <v>2807</v>
      </c>
      <c r="G3529" s="2" t="s">
        <v>2808</v>
      </c>
      <c r="H3529" s="2" t="s">
        <v>370</v>
      </c>
      <c r="I3529" s="2" t="s">
        <v>1162</v>
      </c>
      <c r="J3529" s="2" t="s">
        <v>30</v>
      </c>
      <c r="K3529" s="2" t="s">
        <v>30</v>
      </c>
      <c r="L3529" s="2" t="s">
        <v>528</v>
      </c>
      <c r="M3529" s="2" t="s">
        <v>45</v>
      </c>
      <c r="N3529" s="2" t="s">
        <v>660</v>
      </c>
      <c r="O3529" s="2" t="s">
        <v>323</v>
      </c>
      <c r="P3529" s="2" t="s">
        <v>2749</v>
      </c>
      <c r="Q3529" s="2" t="s">
        <v>612</v>
      </c>
      <c r="R3529" s="2" t="s">
        <v>605</v>
      </c>
      <c r="S3529" s="2" t="s">
        <v>34</v>
      </c>
      <c r="T3529" s="147">
        <v>2.68</v>
      </c>
      <c r="U3529" s="2" t="s">
        <v>2809</v>
      </c>
      <c r="V3529" s="158">
        <v>2.35E-2</v>
      </c>
      <c r="W3529" s="160">
        <v>6.2520000000000006E-2</v>
      </c>
      <c r="X3529" s="4" t="s">
        <v>610</v>
      </c>
      <c r="Y3529" s="4" t="s">
        <v>323</v>
      </c>
      <c r="Z3529" s="147">
        <v>187000</v>
      </c>
      <c r="AA3529" s="155">
        <v>1</v>
      </c>
      <c r="AB3529" s="174">
        <v>92.51</v>
      </c>
      <c r="AD3529" s="147">
        <v>172.994</v>
      </c>
      <c r="AG3529" s="2" t="s">
        <v>36</v>
      </c>
      <c r="AH3529" s="160">
        <v>0</v>
      </c>
      <c r="AI3529" s="160">
        <v>1.27375366987593E-3</v>
      </c>
      <c r="AJ3529" s="160">
        <v>3.7013993441957602E-4</v>
      </c>
      <c r="AK3529" s="191"/>
      <c r="AL3529" s="147"/>
    </row>
    <row r="3530" spans="1:38">
      <c r="A3530" s="2">
        <v>9641</v>
      </c>
      <c r="B3530" s="2">
        <v>11365</v>
      </c>
      <c r="C3530" s="2" t="s">
        <v>1808</v>
      </c>
      <c r="D3530" s="2" t="s">
        <v>1809</v>
      </c>
      <c r="E3530" s="4" t="s">
        <v>367</v>
      </c>
      <c r="F3530" s="2" t="s">
        <v>3551</v>
      </c>
      <c r="G3530" s="2" t="s">
        <v>3552</v>
      </c>
      <c r="H3530" s="2" t="s">
        <v>370</v>
      </c>
      <c r="I3530" s="2" t="s">
        <v>1162</v>
      </c>
      <c r="J3530" s="2" t="s">
        <v>30</v>
      </c>
      <c r="K3530" s="2" t="s">
        <v>30</v>
      </c>
      <c r="L3530" s="2" t="s">
        <v>526</v>
      </c>
      <c r="M3530" s="2" t="s">
        <v>45</v>
      </c>
      <c r="N3530" s="2" t="s">
        <v>660</v>
      </c>
      <c r="O3530" s="2" t="s">
        <v>323</v>
      </c>
      <c r="P3530" s="2" t="s">
        <v>2749</v>
      </c>
      <c r="Q3530" s="2" t="s">
        <v>612</v>
      </c>
      <c r="R3530" s="2" t="s">
        <v>605</v>
      </c>
      <c r="S3530" s="2" t="s">
        <v>34</v>
      </c>
      <c r="T3530" s="147">
        <v>4.4660000000000002</v>
      </c>
      <c r="U3530" s="2" t="s">
        <v>3553</v>
      </c>
      <c r="V3530" s="158">
        <v>6.0699999999999997E-2</v>
      </c>
      <c r="W3530" s="160">
        <v>6.5369999999999998E-2</v>
      </c>
      <c r="X3530" s="4" t="s">
        <v>610</v>
      </c>
      <c r="Y3530" s="4" t="s">
        <v>323</v>
      </c>
      <c r="Z3530" s="147">
        <v>290000</v>
      </c>
      <c r="AA3530" s="155">
        <v>1</v>
      </c>
      <c r="AB3530" s="174">
        <v>100.37</v>
      </c>
      <c r="AD3530" s="147">
        <v>291.07299999999998</v>
      </c>
      <c r="AG3530" s="2" t="s">
        <v>36</v>
      </c>
      <c r="AH3530" s="160">
        <v>1.933E-3</v>
      </c>
      <c r="AI3530" s="160">
        <v>2.1431722770933101E-3</v>
      </c>
      <c r="AJ3530" s="160">
        <v>6.2278418885375103E-4</v>
      </c>
      <c r="AK3530" s="191"/>
      <c r="AL3530" s="147"/>
    </row>
    <row r="3531" spans="1:38">
      <c r="A3531" s="2">
        <v>9641</v>
      </c>
      <c r="B3531" s="2">
        <v>11365</v>
      </c>
      <c r="C3531" s="2" t="s">
        <v>1812</v>
      </c>
      <c r="D3531" s="2" t="s">
        <v>1813</v>
      </c>
      <c r="E3531" s="4" t="s">
        <v>367</v>
      </c>
      <c r="F3531" s="2" t="s">
        <v>2810</v>
      </c>
      <c r="G3531" s="2" t="s">
        <v>2811</v>
      </c>
      <c r="H3531" s="2" t="s">
        <v>370</v>
      </c>
      <c r="I3531" s="2" t="s">
        <v>1162</v>
      </c>
      <c r="J3531" s="2" t="s">
        <v>30</v>
      </c>
      <c r="K3531" s="2" t="s">
        <v>30</v>
      </c>
      <c r="L3531" s="2" t="s">
        <v>526</v>
      </c>
      <c r="M3531" s="2" t="s">
        <v>45</v>
      </c>
      <c r="N3531" s="2" t="s">
        <v>671</v>
      </c>
      <c r="O3531" s="2" t="s">
        <v>323</v>
      </c>
      <c r="P3531" s="2" t="s">
        <v>2745</v>
      </c>
      <c r="Q3531" s="2" t="s">
        <v>363</v>
      </c>
      <c r="R3531" s="2" t="s">
        <v>605</v>
      </c>
      <c r="S3531" s="2" t="s">
        <v>34</v>
      </c>
      <c r="T3531" s="147">
        <v>2.79</v>
      </c>
      <c r="U3531" s="2" t="s">
        <v>2812</v>
      </c>
      <c r="V3531" s="158">
        <v>2.1000000000000001E-2</v>
      </c>
      <c r="W3531" s="160">
        <v>5.8409999999999997E-2</v>
      </c>
      <c r="X3531" s="4" t="s">
        <v>610</v>
      </c>
      <c r="Y3531" s="4" t="s">
        <v>323</v>
      </c>
      <c r="Z3531" s="147">
        <v>610273.12</v>
      </c>
      <c r="AA3531" s="155">
        <v>1</v>
      </c>
      <c r="AB3531" s="174">
        <v>90.77</v>
      </c>
      <c r="AD3531" s="147">
        <v>553.94500000000005</v>
      </c>
      <c r="AG3531" s="2" t="s">
        <v>36</v>
      </c>
      <c r="AH3531" s="160">
        <v>1.0629999999999999E-3</v>
      </c>
      <c r="AI3531" s="160">
        <v>4.0786997637828303E-3</v>
      </c>
      <c r="AJ3531" s="160">
        <v>1.1852289016217399E-3</v>
      </c>
      <c r="AK3531" s="191"/>
      <c r="AL3531" s="147"/>
    </row>
    <row r="3532" spans="1:38">
      <c r="A3532" s="2">
        <v>9641</v>
      </c>
      <c r="B3532" s="2">
        <v>11365</v>
      </c>
      <c r="C3532" s="2" t="s">
        <v>2730</v>
      </c>
      <c r="D3532" s="2" t="s">
        <v>2731</v>
      </c>
      <c r="E3532" s="4" t="s">
        <v>367</v>
      </c>
      <c r="F3532" s="2" t="s">
        <v>3558</v>
      </c>
      <c r="G3532" s="2" t="s">
        <v>3559</v>
      </c>
      <c r="H3532" s="2" t="s">
        <v>370</v>
      </c>
      <c r="I3532" s="2" t="s">
        <v>951</v>
      </c>
      <c r="J3532" s="2" t="s">
        <v>30</v>
      </c>
      <c r="K3532" s="2" t="s">
        <v>30</v>
      </c>
      <c r="L3532" s="2" t="s">
        <v>526</v>
      </c>
      <c r="M3532" s="2" t="s">
        <v>45</v>
      </c>
      <c r="N3532" s="2" t="s">
        <v>660</v>
      </c>
      <c r="O3532" s="2" t="s">
        <v>323</v>
      </c>
      <c r="P3532" s="2" t="s">
        <v>2745</v>
      </c>
      <c r="Q3532" s="2" t="s">
        <v>363</v>
      </c>
      <c r="R3532" s="2" t="s">
        <v>605</v>
      </c>
      <c r="S3532" s="2" t="s">
        <v>34</v>
      </c>
      <c r="T3532" s="147">
        <v>1.7010000000000001</v>
      </c>
      <c r="U3532" s="2" t="s">
        <v>2983</v>
      </c>
      <c r="V3532" s="158">
        <v>1.4999999999999999E-2</v>
      </c>
      <c r="W3532" s="160">
        <v>2.9059999999999999E-2</v>
      </c>
      <c r="X3532" s="4" t="s">
        <v>610</v>
      </c>
      <c r="Y3532" s="4" t="s">
        <v>323</v>
      </c>
      <c r="Z3532" s="147">
        <v>414000</v>
      </c>
      <c r="AA3532" s="155">
        <v>1</v>
      </c>
      <c r="AB3532" s="174">
        <v>111.97</v>
      </c>
      <c r="AD3532" s="147">
        <v>463.55599999999998</v>
      </c>
      <c r="AG3532" s="2" t="s">
        <v>36</v>
      </c>
      <c r="AH3532" s="160">
        <v>1.0989999999999999E-3</v>
      </c>
      <c r="AI3532" s="160">
        <v>3.4131641871482802E-3</v>
      </c>
      <c r="AJ3532" s="160">
        <v>9.9183099391373102E-4</v>
      </c>
      <c r="AK3532" s="191"/>
      <c r="AL3532" s="147"/>
    </row>
    <row r="3533" spans="1:38">
      <c r="A3533" s="2">
        <v>9641</v>
      </c>
      <c r="B3533" s="2">
        <v>11365</v>
      </c>
      <c r="C3533" s="2" t="s">
        <v>2730</v>
      </c>
      <c r="D3533" s="2" t="s">
        <v>2731</v>
      </c>
      <c r="E3533" s="4" t="s">
        <v>367</v>
      </c>
      <c r="F3533" s="2" t="s">
        <v>2813</v>
      </c>
      <c r="G3533" s="2" t="s">
        <v>2814</v>
      </c>
      <c r="H3533" s="2" t="s">
        <v>370</v>
      </c>
      <c r="I3533" s="2" t="s">
        <v>951</v>
      </c>
      <c r="J3533" s="2" t="s">
        <v>30</v>
      </c>
      <c r="K3533" s="2" t="s">
        <v>30</v>
      </c>
      <c r="L3533" s="2" t="s">
        <v>526</v>
      </c>
      <c r="M3533" s="2" t="s">
        <v>45</v>
      </c>
      <c r="N3533" s="2" t="s">
        <v>660</v>
      </c>
      <c r="O3533" s="2" t="s">
        <v>323</v>
      </c>
      <c r="P3533" s="2" t="s">
        <v>2756</v>
      </c>
      <c r="Q3533" s="2" t="s">
        <v>363</v>
      </c>
      <c r="R3533" s="2" t="s">
        <v>605</v>
      </c>
      <c r="S3533" s="2" t="s">
        <v>34</v>
      </c>
      <c r="T3533" s="147">
        <v>2.95</v>
      </c>
      <c r="U3533" s="2" t="s">
        <v>2815</v>
      </c>
      <c r="V3533" s="158">
        <v>5.0000000000000001E-3</v>
      </c>
      <c r="W3533" s="160">
        <v>2.6329999999999999E-2</v>
      </c>
      <c r="X3533" s="4" t="s">
        <v>610</v>
      </c>
      <c r="Y3533" s="4" t="s">
        <v>323</v>
      </c>
      <c r="Z3533" s="147">
        <v>409860</v>
      </c>
      <c r="AA3533" s="155">
        <v>1</v>
      </c>
      <c r="AB3533" s="174">
        <v>105.76</v>
      </c>
      <c r="AC3533" s="147">
        <v>5.8230000000000004</v>
      </c>
      <c r="AD3533" s="147">
        <v>439.291</v>
      </c>
      <c r="AG3533" s="2" t="s">
        <v>36</v>
      </c>
      <c r="AH3533" s="160">
        <v>5.9800000000000001E-4</v>
      </c>
      <c r="AI3533" s="160">
        <v>3.2345007408372899E-3</v>
      </c>
      <c r="AJ3533" s="160">
        <v>9.3991320331991202E-4</v>
      </c>
      <c r="AK3533" s="191"/>
      <c r="AL3533" s="147"/>
    </row>
    <row r="3534" spans="1:38">
      <c r="A3534" s="2">
        <v>9641</v>
      </c>
      <c r="B3534" s="2">
        <v>11365</v>
      </c>
      <c r="C3534" s="2" t="s">
        <v>2730</v>
      </c>
      <c r="D3534" s="2" t="s">
        <v>2731</v>
      </c>
      <c r="E3534" s="4" t="s">
        <v>367</v>
      </c>
      <c r="F3534" s="2" t="s">
        <v>2816</v>
      </c>
      <c r="G3534" s="2" t="s">
        <v>2817</v>
      </c>
      <c r="H3534" s="2" t="s">
        <v>370</v>
      </c>
      <c r="I3534" s="2" t="s">
        <v>951</v>
      </c>
      <c r="J3534" s="2" t="s">
        <v>30</v>
      </c>
      <c r="K3534" s="2" t="s">
        <v>30</v>
      </c>
      <c r="L3534" s="2" t="s">
        <v>526</v>
      </c>
      <c r="M3534" s="2" t="s">
        <v>31</v>
      </c>
      <c r="N3534" s="2" t="s">
        <v>660</v>
      </c>
      <c r="O3534" s="2" t="s">
        <v>323</v>
      </c>
      <c r="P3534" s="2" t="s">
        <v>2745</v>
      </c>
      <c r="Q3534" s="2" t="s">
        <v>363</v>
      </c>
      <c r="R3534" s="2" t="s">
        <v>605</v>
      </c>
      <c r="S3534" s="2" t="s">
        <v>34</v>
      </c>
      <c r="T3534" s="147">
        <v>4.577</v>
      </c>
      <c r="U3534" s="2" t="s">
        <v>2818</v>
      </c>
      <c r="V3534" s="158">
        <v>3.4700000000000002E-2</v>
      </c>
      <c r="W3534" s="160">
        <v>3.3550000000000003E-2</v>
      </c>
      <c r="X3534" s="4" t="s">
        <v>610</v>
      </c>
      <c r="Y3534" s="4" t="s">
        <v>323</v>
      </c>
      <c r="Z3534" s="147">
        <v>308000</v>
      </c>
      <c r="AA3534" s="155">
        <v>1</v>
      </c>
      <c r="AB3534" s="174">
        <v>103.6</v>
      </c>
      <c r="AD3534" s="147">
        <v>319.08800000000002</v>
      </c>
      <c r="AG3534" s="2" t="s">
        <v>36</v>
      </c>
      <c r="AH3534" s="160">
        <v>1.8079999999999999E-3</v>
      </c>
      <c r="AI3534" s="160">
        <v>2.3494468932300501E-3</v>
      </c>
      <c r="AJ3534" s="160">
        <v>6.82725506154695E-4</v>
      </c>
      <c r="AK3534" s="191"/>
      <c r="AL3534" s="147"/>
    </row>
    <row r="3535" spans="1:38">
      <c r="A3535" s="2">
        <v>9641</v>
      </c>
      <c r="B3535" s="2">
        <v>11365</v>
      </c>
      <c r="C3535" s="2" t="s">
        <v>1816</v>
      </c>
      <c r="D3535" s="2" t="s">
        <v>1817</v>
      </c>
      <c r="E3535" s="4" t="s">
        <v>367</v>
      </c>
      <c r="F3535" s="2" t="s">
        <v>2819</v>
      </c>
      <c r="G3535" s="2" t="s">
        <v>2820</v>
      </c>
      <c r="H3535" s="2" t="s">
        <v>370</v>
      </c>
      <c r="I3535" s="2" t="s">
        <v>951</v>
      </c>
      <c r="J3535" s="2" t="s">
        <v>30</v>
      </c>
      <c r="K3535" s="2" t="s">
        <v>30</v>
      </c>
      <c r="L3535" s="2" t="s">
        <v>526</v>
      </c>
      <c r="M3535" s="2" t="s">
        <v>45</v>
      </c>
      <c r="N3535" s="2" t="s">
        <v>659</v>
      </c>
      <c r="O3535" s="2" t="s">
        <v>323</v>
      </c>
      <c r="P3535" s="2" t="s">
        <v>2756</v>
      </c>
      <c r="Q3535" s="2" t="s">
        <v>363</v>
      </c>
      <c r="R3535" s="2" t="s">
        <v>605</v>
      </c>
      <c r="S3535" s="2" t="s">
        <v>34</v>
      </c>
      <c r="T3535" s="147">
        <v>2.1819999999999999</v>
      </c>
      <c r="U3535" s="2" t="s">
        <v>2821</v>
      </c>
      <c r="V3535" s="158">
        <v>3.2000000000000001E-2</v>
      </c>
      <c r="W3535" s="160">
        <v>2.647E-2</v>
      </c>
      <c r="X3535" s="4" t="s">
        <v>610</v>
      </c>
      <c r="Y3535" s="4" t="s">
        <v>323</v>
      </c>
      <c r="Z3535" s="147">
        <v>696014.4</v>
      </c>
      <c r="AA3535" s="155">
        <v>1</v>
      </c>
      <c r="AB3535" s="174">
        <v>117.37</v>
      </c>
      <c r="AD3535" s="147">
        <v>816.91200000000003</v>
      </c>
      <c r="AG3535" s="2" t="s">
        <v>36</v>
      </c>
      <c r="AH3535" s="160">
        <v>6.6200000000000005E-4</v>
      </c>
      <c r="AI3535" s="160">
        <v>6.0149287920395998E-3</v>
      </c>
      <c r="AJ3535" s="160">
        <v>1.74787747527417E-3</v>
      </c>
      <c r="AK3535" s="191"/>
      <c r="AL3535" s="147"/>
    </row>
    <row r="3536" spans="1:38">
      <c r="A3536" s="2">
        <v>9641</v>
      </c>
      <c r="B3536" s="2">
        <v>11365</v>
      </c>
      <c r="C3536" s="2" t="s">
        <v>1816</v>
      </c>
      <c r="D3536" s="2" t="s">
        <v>1817</v>
      </c>
      <c r="E3536" s="4" t="s">
        <v>367</v>
      </c>
      <c r="F3536" s="2" t="s">
        <v>2822</v>
      </c>
      <c r="G3536" s="2" t="s">
        <v>2823</v>
      </c>
      <c r="H3536" s="2" t="s">
        <v>370</v>
      </c>
      <c r="I3536" s="2" t="s">
        <v>1162</v>
      </c>
      <c r="J3536" s="2" t="s">
        <v>30</v>
      </c>
      <c r="K3536" s="2" t="s">
        <v>30</v>
      </c>
      <c r="L3536" s="2" t="s">
        <v>526</v>
      </c>
      <c r="M3536" s="2" t="s">
        <v>45</v>
      </c>
      <c r="N3536" s="2" t="s">
        <v>659</v>
      </c>
      <c r="O3536" s="2" t="s">
        <v>323</v>
      </c>
      <c r="P3536" s="2" t="s">
        <v>2756</v>
      </c>
      <c r="Q3536" s="2" t="s">
        <v>363</v>
      </c>
      <c r="R3536" s="2" t="s">
        <v>605</v>
      </c>
      <c r="S3536" s="2" t="s">
        <v>34</v>
      </c>
      <c r="T3536" s="147">
        <v>0.73699999999999999</v>
      </c>
      <c r="U3536" s="2" t="s">
        <v>2824</v>
      </c>
      <c r="V3536" s="158">
        <v>3.39E-2</v>
      </c>
      <c r="W3536" s="160">
        <v>5.45E-2</v>
      </c>
      <c r="X3536" s="4" t="s">
        <v>610</v>
      </c>
      <c r="Y3536" s="4" t="s">
        <v>323</v>
      </c>
      <c r="Z3536" s="147">
        <v>448012.83</v>
      </c>
      <c r="AA3536" s="155">
        <v>1</v>
      </c>
      <c r="AB3536" s="174">
        <v>101</v>
      </c>
      <c r="AD3536" s="147">
        <v>452.49299999999999</v>
      </c>
      <c r="AG3536" s="2" t="s">
        <v>36</v>
      </c>
      <c r="AH3536" s="160">
        <v>1.0319999999999999E-3</v>
      </c>
      <c r="AI3536" s="160">
        <v>3.3317084161310099E-3</v>
      </c>
      <c r="AJ3536" s="160">
        <v>9.6816077065512601E-4</v>
      </c>
      <c r="AK3536" s="191"/>
      <c r="AL3536" s="147"/>
    </row>
    <row r="3537" spans="1:38">
      <c r="A3537" s="2">
        <v>9641</v>
      </c>
      <c r="B3537" s="2">
        <v>11365</v>
      </c>
      <c r="C3537" s="2" t="s">
        <v>1816</v>
      </c>
      <c r="D3537" s="2" t="s">
        <v>1817</v>
      </c>
      <c r="E3537" s="4" t="s">
        <v>367</v>
      </c>
      <c r="F3537" s="2" t="s">
        <v>2825</v>
      </c>
      <c r="G3537" s="2" t="s">
        <v>2826</v>
      </c>
      <c r="H3537" s="2" t="s">
        <v>370</v>
      </c>
      <c r="I3537" s="2" t="s">
        <v>951</v>
      </c>
      <c r="J3537" s="2" t="s">
        <v>30</v>
      </c>
      <c r="K3537" s="2" t="s">
        <v>30</v>
      </c>
      <c r="L3537" s="2" t="s">
        <v>526</v>
      </c>
      <c r="M3537" s="2" t="s">
        <v>45</v>
      </c>
      <c r="N3537" s="2" t="s">
        <v>659</v>
      </c>
      <c r="O3537" s="2" t="s">
        <v>323</v>
      </c>
      <c r="P3537" s="2" t="s">
        <v>2756</v>
      </c>
      <c r="Q3537" s="2" t="s">
        <v>363</v>
      </c>
      <c r="R3537" s="2" t="s">
        <v>605</v>
      </c>
      <c r="S3537" s="2" t="s">
        <v>34</v>
      </c>
      <c r="T3537" s="147">
        <v>3.3279999999999998</v>
      </c>
      <c r="U3537" s="2" t="s">
        <v>2827</v>
      </c>
      <c r="V3537" s="158">
        <v>1.14E-2</v>
      </c>
      <c r="W3537" s="160">
        <v>2.9170000000000001E-2</v>
      </c>
      <c r="X3537" s="4" t="s">
        <v>610</v>
      </c>
      <c r="Y3537" s="4" t="s">
        <v>323</v>
      </c>
      <c r="Z3537" s="147">
        <v>1002233</v>
      </c>
      <c r="AA3537" s="155">
        <v>1</v>
      </c>
      <c r="AB3537" s="174">
        <v>107.2</v>
      </c>
      <c r="AC3537" s="147">
        <v>12.983000000000001</v>
      </c>
      <c r="AD3537" s="147">
        <v>1087.377</v>
      </c>
      <c r="AG3537" s="2" t="s">
        <v>36</v>
      </c>
      <c r="AH3537" s="160">
        <v>4.2400000000000001E-4</v>
      </c>
      <c r="AI3537" s="160">
        <v>8.0063625805057003E-3</v>
      </c>
      <c r="AJ3537" s="160">
        <v>2.3265679939327398E-3</v>
      </c>
      <c r="AK3537" s="191"/>
      <c r="AL3537" s="147"/>
    </row>
    <row r="3538" spans="1:38">
      <c r="A3538" s="2">
        <v>9641</v>
      </c>
      <c r="B3538" s="2">
        <v>11365</v>
      </c>
      <c r="C3538" s="2" t="s">
        <v>1816</v>
      </c>
      <c r="D3538" s="2" t="s">
        <v>1817</v>
      </c>
      <c r="E3538" s="4" t="s">
        <v>367</v>
      </c>
      <c r="F3538" s="2" t="s">
        <v>2828</v>
      </c>
      <c r="G3538" s="2" t="s">
        <v>2829</v>
      </c>
      <c r="H3538" s="2" t="s">
        <v>370</v>
      </c>
      <c r="I3538" s="2" t="s">
        <v>1162</v>
      </c>
      <c r="J3538" s="2" t="s">
        <v>30</v>
      </c>
      <c r="K3538" s="2" t="s">
        <v>30</v>
      </c>
      <c r="L3538" s="2" t="s">
        <v>526</v>
      </c>
      <c r="M3538" s="2" t="s">
        <v>45</v>
      </c>
      <c r="N3538" s="2" t="s">
        <v>659</v>
      </c>
      <c r="O3538" s="2" t="s">
        <v>323</v>
      </c>
      <c r="P3538" s="2" t="s">
        <v>2756</v>
      </c>
      <c r="Q3538" s="2" t="s">
        <v>363</v>
      </c>
      <c r="R3538" s="2" t="s">
        <v>605</v>
      </c>
      <c r="S3538" s="2" t="s">
        <v>34</v>
      </c>
      <c r="T3538" s="147">
        <v>5.2549999999999999</v>
      </c>
      <c r="U3538" s="2" t="s">
        <v>2830</v>
      </c>
      <c r="V3538" s="158">
        <v>2.4400000000000002E-2</v>
      </c>
      <c r="W3538" s="160">
        <v>5.9060000000000001E-2</v>
      </c>
      <c r="X3538" s="4" t="s">
        <v>610</v>
      </c>
      <c r="Y3538" s="4" t="s">
        <v>323</v>
      </c>
      <c r="Z3538" s="147">
        <v>1113620</v>
      </c>
      <c r="AA3538" s="155">
        <v>1</v>
      </c>
      <c r="AB3538" s="174">
        <v>85.33</v>
      </c>
      <c r="AD3538" s="147">
        <v>950.25199999999995</v>
      </c>
      <c r="AG3538" s="2" t="s">
        <v>36</v>
      </c>
      <c r="AH3538" s="160">
        <v>9.1600000000000004E-4</v>
      </c>
      <c r="AI3538" s="160">
        <v>6.9967108832532498E-3</v>
      </c>
      <c r="AJ3538" s="160">
        <v>2.0331734217749801E-3</v>
      </c>
      <c r="AK3538" s="191"/>
      <c r="AL3538" s="147"/>
    </row>
    <row r="3539" spans="1:38">
      <c r="A3539" s="2">
        <v>9641</v>
      </c>
      <c r="B3539" s="2">
        <v>11365</v>
      </c>
      <c r="C3539" s="2" t="s">
        <v>1816</v>
      </c>
      <c r="D3539" s="2" t="s">
        <v>1817</v>
      </c>
      <c r="E3539" s="4" t="s">
        <v>367</v>
      </c>
      <c r="F3539" s="2" t="s">
        <v>2831</v>
      </c>
      <c r="G3539" s="2" t="s">
        <v>2832</v>
      </c>
      <c r="H3539" s="2" t="s">
        <v>370</v>
      </c>
      <c r="I3539" s="2" t="s">
        <v>951</v>
      </c>
      <c r="J3539" s="2" t="s">
        <v>30</v>
      </c>
      <c r="K3539" s="2" t="s">
        <v>30</v>
      </c>
      <c r="L3539" s="2" t="s">
        <v>526</v>
      </c>
      <c r="M3539" s="2" t="s">
        <v>45</v>
      </c>
      <c r="N3539" s="2" t="s">
        <v>659</v>
      </c>
      <c r="O3539" s="2" t="s">
        <v>323</v>
      </c>
      <c r="P3539" s="2" t="s">
        <v>2756</v>
      </c>
      <c r="Q3539" s="2" t="s">
        <v>363</v>
      </c>
      <c r="R3539" s="2" t="s">
        <v>605</v>
      </c>
      <c r="S3539" s="2" t="s">
        <v>34</v>
      </c>
      <c r="T3539" s="147">
        <v>5.5579999999999998</v>
      </c>
      <c r="U3539" s="2" t="s">
        <v>2830</v>
      </c>
      <c r="V3539" s="158">
        <v>9.1999999999999998E-3</v>
      </c>
      <c r="W3539" s="160">
        <v>3.3070000000000002E-2</v>
      </c>
      <c r="X3539" s="4" t="s">
        <v>610</v>
      </c>
      <c r="Y3539" s="4" t="s">
        <v>323</v>
      </c>
      <c r="Z3539" s="147">
        <v>1660224</v>
      </c>
      <c r="AA3539" s="155">
        <v>1</v>
      </c>
      <c r="AB3539" s="174">
        <v>102.12</v>
      </c>
      <c r="AD3539" s="147">
        <v>1695.421</v>
      </c>
      <c r="AG3539" s="2" t="s">
        <v>36</v>
      </c>
      <c r="AH3539" s="160">
        <v>6.4199999999999999E-4</v>
      </c>
      <c r="AI3539" s="160">
        <v>1.2483393330322499E-2</v>
      </c>
      <c r="AJ3539" s="160">
        <v>3.6275478515947102E-3</v>
      </c>
      <c r="AK3539" s="191"/>
      <c r="AL3539" s="147"/>
    </row>
    <row r="3540" spans="1:38">
      <c r="A3540" s="2">
        <v>9641</v>
      </c>
      <c r="B3540" s="2">
        <v>11365</v>
      </c>
      <c r="C3540" s="2" t="s">
        <v>1824</v>
      </c>
      <c r="D3540" s="2" t="s">
        <v>1825</v>
      </c>
      <c r="E3540" s="4" t="s">
        <v>367</v>
      </c>
      <c r="F3540" s="2" t="s">
        <v>2833</v>
      </c>
      <c r="G3540" s="2" t="s">
        <v>2834</v>
      </c>
      <c r="H3540" s="2" t="s">
        <v>370</v>
      </c>
      <c r="I3540" s="2" t="s">
        <v>1162</v>
      </c>
      <c r="J3540" s="2" t="s">
        <v>30</v>
      </c>
      <c r="K3540" s="2" t="s">
        <v>137</v>
      </c>
      <c r="L3540" s="2" t="s">
        <v>526</v>
      </c>
      <c r="M3540" s="2" t="s">
        <v>45</v>
      </c>
      <c r="N3540" s="2" t="s">
        <v>636</v>
      </c>
      <c r="O3540" s="2" t="s">
        <v>323</v>
      </c>
      <c r="P3540" s="2" t="s">
        <v>2739</v>
      </c>
      <c r="Q3540" s="2" t="s">
        <v>612</v>
      </c>
      <c r="R3540" s="2" t="s">
        <v>605</v>
      </c>
      <c r="S3540" s="2" t="s">
        <v>34</v>
      </c>
      <c r="T3540" s="147">
        <v>1.736</v>
      </c>
      <c r="U3540" s="2" t="s">
        <v>2835</v>
      </c>
      <c r="V3540" s="158">
        <v>3.4500000000000003E-2</v>
      </c>
      <c r="W3540" s="160">
        <v>5.7250000000000002E-2</v>
      </c>
      <c r="X3540" s="4" t="s">
        <v>610</v>
      </c>
      <c r="Y3540" s="4" t="s">
        <v>323</v>
      </c>
      <c r="Z3540" s="147">
        <v>715238.78</v>
      </c>
      <c r="AA3540" s="155">
        <v>1</v>
      </c>
      <c r="AB3540" s="174">
        <v>96.61</v>
      </c>
      <c r="AD3540" s="147">
        <v>690.99199999999996</v>
      </c>
      <c r="AG3540" s="2" t="s">
        <v>36</v>
      </c>
      <c r="AH3540" s="160">
        <v>1.1130000000000001E-3</v>
      </c>
      <c r="AI3540" s="160">
        <v>5.0877796818921397E-3</v>
      </c>
      <c r="AJ3540" s="160">
        <v>1.47845732054317E-3</v>
      </c>
      <c r="AK3540" s="191"/>
      <c r="AL3540" s="147"/>
    </row>
    <row r="3541" spans="1:38">
      <c r="A3541" s="2">
        <v>9641</v>
      </c>
      <c r="B3541" s="2">
        <v>11365</v>
      </c>
      <c r="C3541" s="2" t="s">
        <v>1824</v>
      </c>
      <c r="D3541" s="2" t="s">
        <v>1825</v>
      </c>
      <c r="E3541" s="4" t="s">
        <v>367</v>
      </c>
      <c r="F3541" s="2" t="s">
        <v>2836</v>
      </c>
      <c r="G3541" s="2" t="s">
        <v>2837</v>
      </c>
      <c r="H3541" s="2" t="s">
        <v>370</v>
      </c>
      <c r="I3541" s="2" t="s">
        <v>1162</v>
      </c>
      <c r="J3541" s="2" t="s">
        <v>30</v>
      </c>
      <c r="K3541" s="2" t="s">
        <v>137</v>
      </c>
      <c r="L3541" s="2" t="s">
        <v>526</v>
      </c>
      <c r="M3541" s="2" t="s">
        <v>45</v>
      </c>
      <c r="N3541" s="2" t="s">
        <v>636</v>
      </c>
      <c r="O3541" s="2" t="s">
        <v>323</v>
      </c>
      <c r="P3541" s="2" t="s">
        <v>2739</v>
      </c>
      <c r="Q3541" s="2" t="s">
        <v>612</v>
      </c>
      <c r="R3541" s="2" t="s">
        <v>605</v>
      </c>
      <c r="S3541" s="2" t="s">
        <v>34</v>
      </c>
      <c r="T3541" s="147">
        <v>3.7589999999999999</v>
      </c>
      <c r="U3541" s="2" t="s">
        <v>2838</v>
      </c>
      <c r="V3541" s="158">
        <v>1.4999999999999999E-2</v>
      </c>
      <c r="W3541" s="160">
        <v>5.9859999999999997E-2</v>
      </c>
      <c r="X3541" s="4" t="s">
        <v>610</v>
      </c>
      <c r="Y3541" s="4" t="s">
        <v>323</v>
      </c>
      <c r="Z3541" s="147">
        <v>406807</v>
      </c>
      <c r="AA3541" s="155">
        <v>1</v>
      </c>
      <c r="AB3541" s="174">
        <v>85.02</v>
      </c>
      <c r="AD3541" s="147">
        <v>345.86700000000002</v>
      </c>
      <c r="AG3541" s="2" t="s">
        <v>36</v>
      </c>
      <c r="AH3541" s="160">
        <v>1.054E-3</v>
      </c>
      <c r="AI3541" s="160">
        <v>2.54662312665648E-3</v>
      </c>
      <c r="AJ3541" s="160">
        <v>7.4002292545607702E-4</v>
      </c>
      <c r="AK3541" s="191"/>
      <c r="AL3541" s="147"/>
    </row>
    <row r="3542" spans="1:38">
      <c r="A3542" s="2">
        <v>9641</v>
      </c>
      <c r="B3542" s="2">
        <v>11365</v>
      </c>
      <c r="C3542" s="2" t="s">
        <v>1828</v>
      </c>
      <c r="D3542" s="2" t="s">
        <v>1829</v>
      </c>
      <c r="E3542" s="4" t="s">
        <v>367</v>
      </c>
      <c r="F3542" s="2" t="s">
        <v>2839</v>
      </c>
      <c r="G3542" s="2" t="s">
        <v>2840</v>
      </c>
      <c r="H3542" s="2" t="s">
        <v>370</v>
      </c>
      <c r="I3542" s="2" t="s">
        <v>1162</v>
      </c>
      <c r="J3542" s="2" t="s">
        <v>30</v>
      </c>
      <c r="K3542" s="2" t="s">
        <v>30</v>
      </c>
      <c r="L3542" s="2" t="s">
        <v>526</v>
      </c>
      <c r="M3542" s="2" t="s">
        <v>45</v>
      </c>
      <c r="N3542" s="2" t="s">
        <v>636</v>
      </c>
      <c r="O3542" s="2" t="s">
        <v>323</v>
      </c>
      <c r="P3542" s="2" t="s">
        <v>2739</v>
      </c>
      <c r="Q3542" s="2" t="s">
        <v>363</v>
      </c>
      <c r="R3542" s="2" t="s">
        <v>605</v>
      </c>
      <c r="S3542" s="2" t="s">
        <v>34</v>
      </c>
      <c r="T3542" s="147">
        <v>2.859</v>
      </c>
      <c r="U3542" s="2" t="s">
        <v>2841</v>
      </c>
      <c r="V3542" s="158">
        <v>2.0500000000000001E-2</v>
      </c>
      <c r="W3542" s="160">
        <v>5.9229999999999998E-2</v>
      </c>
      <c r="X3542" s="4" t="s">
        <v>610</v>
      </c>
      <c r="Y3542" s="4" t="s">
        <v>323</v>
      </c>
      <c r="Z3542" s="147">
        <v>464546.24</v>
      </c>
      <c r="AA3542" s="155">
        <v>1</v>
      </c>
      <c r="AB3542" s="174">
        <v>90.04</v>
      </c>
      <c r="AD3542" s="147">
        <v>418.27699999999999</v>
      </c>
      <c r="AG3542" s="2" t="s">
        <v>36</v>
      </c>
      <c r="AH3542" s="160">
        <v>1.039E-3</v>
      </c>
      <c r="AI3542" s="160">
        <v>3.07977930534794E-3</v>
      </c>
      <c r="AJ3542" s="160">
        <v>8.9495271893449198E-4</v>
      </c>
      <c r="AK3542" s="191"/>
      <c r="AL3542" s="147"/>
    </row>
    <row r="3543" spans="1:38">
      <c r="A3543" s="2">
        <v>9641</v>
      </c>
      <c r="B3543" s="2">
        <v>11365</v>
      </c>
      <c r="C3543" s="2" t="s">
        <v>1828</v>
      </c>
      <c r="D3543" s="2" t="s">
        <v>1829</v>
      </c>
      <c r="E3543" s="4" t="s">
        <v>367</v>
      </c>
      <c r="F3543" s="2" t="s">
        <v>2842</v>
      </c>
      <c r="G3543" s="2" t="s">
        <v>2843</v>
      </c>
      <c r="H3543" s="2" t="s">
        <v>370</v>
      </c>
      <c r="I3543" s="2" t="s">
        <v>1163</v>
      </c>
      <c r="J3543" s="2" t="s">
        <v>30</v>
      </c>
      <c r="K3543" s="2" t="s">
        <v>30</v>
      </c>
      <c r="L3543" s="2" t="s">
        <v>526</v>
      </c>
      <c r="M3543" s="2" t="s">
        <v>45</v>
      </c>
      <c r="N3543" s="2" t="s">
        <v>636</v>
      </c>
      <c r="O3543" s="2" t="s">
        <v>323</v>
      </c>
      <c r="P3543" s="2" t="s">
        <v>2739</v>
      </c>
      <c r="Q3543" s="2" t="s">
        <v>363</v>
      </c>
      <c r="R3543" s="2" t="s">
        <v>605</v>
      </c>
      <c r="S3543" s="2" t="s">
        <v>34</v>
      </c>
      <c r="T3543" s="147">
        <v>2.8220000000000001</v>
      </c>
      <c r="U3543" s="2" t="s">
        <v>2844</v>
      </c>
      <c r="V3543" s="158">
        <v>1.25E-3</v>
      </c>
      <c r="W3543" s="160">
        <v>6.0740000000000002E-2</v>
      </c>
      <c r="X3543" s="4" t="s">
        <v>610</v>
      </c>
      <c r="Y3543" s="4" t="s">
        <v>323</v>
      </c>
      <c r="Z3543" s="147">
        <v>471285</v>
      </c>
      <c r="AA3543" s="155">
        <v>1</v>
      </c>
      <c r="AB3543" s="174">
        <v>85.3</v>
      </c>
      <c r="AD3543" s="147">
        <v>402.00599999999997</v>
      </c>
      <c r="AG3543" s="2" t="s">
        <v>36</v>
      </c>
      <c r="AH3543" s="160">
        <v>8.3199999999999995E-4</v>
      </c>
      <c r="AI3543" s="160">
        <v>2.9599734068713498E-3</v>
      </c>
      <c r="AJ3543" s="160">
        <v>8.6013833648837502E-4</v>
      </c>
      <c r="AK3543" s="191"/>
      <c r="AL3543" s="147"/>
    </row>
    <row r="3544" spans="1:38">
      <c r="A3544" s="2">
        <v>9641</v>
      </c>
      <c r="B3544" s="2">
        <v>11365</v>
      </c>
      <c r="C3544" s="2" t="s">
        <v>1832</v>
      </c>
      <c r="D3544" s="2" t="s">
        <v>1833</v>
      </c>
      <c r="E3544" s="4" t="s">
        <v>367</v>
      </c>
      <c r="F3544" s="2" t="s">
        <v>2845</v>
      </c>
      <c r="G3544" s="2" t="s">
        <v>2846</v>
      </c>
      <c r="H3544" s="2" t="s">
        <v>370</v>
      </c>
      <c r="I3544" s="2" t="s">
        <v>951</v>
      </c>
      <c r="J3544" s="2" t="s">
        <v>30</v>
      </c>
      <c r="K3544" s="2" t="s">
        <v>30</v>
      </c>
      <c r="L3544" s="2" t="s">
        <v>526</v>
      </c>
      <c r="M3544" s="2" t="s">
        <v>45</v>
      </c>
      <c r="N3544" s="2" t="s">
        <v>660</v>
      </c>
      <c r="O3544" s="2" t="s">
        <v>323</v>
      </c>
      <c r="P3544" s="2" t="s">
        <v>2739</v>
      </c>
      <c r="Q3544" s="2" t="s">
        <v>612</v>
      </c>
      <c r="R3544" s="2" t="s">
        <v>605</v>
      </c>
      <c r="S3544" s="2" t="s">
        <v>34</v>
      </c>
      <c r="T3544" s="147">
        <v>1.7330000000000001</v>
      </c>
      <c r="U3544" s="2" t="s">
        <v>2847</v>
      </c>
      <c r="V3544" s="158">
        <v>2.5700000000000001E-2</v>
      </c>
      <c r="W3544" s="160">
        <v>3.109E-2</v>
      </c>
      <c r="X3544" s="4" t="s">
        <v>610</v>
      </c>
      <c r="Y3544" s="4" t="s">
        <v>323</v>
      </c>
      <c r="Z3544" s="147">
        <v>661738.5</v>
      </c>
      <c r="AA3544" s="155">
        <v>1</v>
      </c>
      <c r="AB3544" s="174">
        <v>116.88</v>
      </c>
      <c r="AD3544" s="147">
        <v>773.44</v>
      </c>
      <c r="AG3544" s="2" t="s">
        <v>36</v>
      </c>
      <c r="AH3544" s="160">
        <v>5.1599999999999997E-4</v>
      </c>
      <c r="AI3544" s="160">
        <v>5.6948431413987397E-3</v>
      </c>
      <c r="AJ3544" s="160">
        <v>1.6548638223687401E-3</v>
      </c>
      <c r="AK3544" s="191"/>
      <c r="AL3544" s="147"/>
    </row>
    <row r="3545" spans="1:38">
      <c r="A3545" s="2">
        <v>9641</v>
      </c>
      <c r="B3545" s="2">
        <v>11365</v>
      </c>
      <c r="C3545" s="2" t="s">
        <v>1832</v>
      </c>
      <c r="D3545" s="2" t="s">
        <v>1833</v>
      </c>
      <c r="E3545" s="4" t="s">
        <v>367</v>
      </c>
      <c r="F3545" s="2" t="s">
        <v>2848</v>
      </c>
      <c r="G3545" s="2" t="s">
        <v>2849</v>
      </c>
      <c r="H3545" s="2" t="s">
        <v>370</v>
      </c>
      <c r="I3545" s="2" t="s">
        <v>951</v>
      </c>
      <c r="J3545" s="2" t="s">
        <v>30</v>
      </c>
      <c r="K3545" s="2" t="s">
        <v>30</v>
      </c>
      <c r="L3545" s="2" t="s">
        <v>526</v>
      </c>
      <c r="M3545" s="2" t="s">
        <v>45</v>
      </c>
      <c r="N3545" s="2" t="s">
        <v>660</v>
      </c>
      <c r="O3545" s="2" t="s">
        <v>323</v>
      </c>
      <c r="P3545" s="2" t="s">
        <v>2739</v>
      </c>
      <c r="Q3545" s="2" t="s">
        <v>612</v>
      </c>
      <c r="R3545" s="2" t="s">
        <v>605</v>
      </c>
      <c r="S3545" s="2" t="s">
        <v>34</v>
      </c>
      <c r="T3545" s="147">
        <v>0.74199999999999999</v>
      </c>
      <c r="U3545" s="2" t="s">
        <v>2850</v>
      </c>
      <c r="V3545" s="158">
        <v>1.2200000000000001E-2</v>
      </c>
      <c r="W3545" s="160">
        <v>2.6460000000000001E-2</v>
      </c>
      <c r="X3545" s="4" t="s">
        <v>610</v>
      </c>
      <c r="Y3545" s="4" t="s">
        <v>323</v>
      </c>
      <c r="Z3545" s="147">
        <v>140336</v>
      </c>
      <c r="AA3545" s="155">
        <v>1</v>
      </c>
      <c r="AB3545" s="174">
        <v>114.5</v>
      </c>
      <c r="AD3545" s="147">
        <v>160.685</v>
      </c>
      <c r="AG3545" s="2" t="s">
        <v>36</v>
      </c>
      <c r="AH3545" s="160">
        <v>6.0999999999999997E-4</v>
      </c>
      <c r="AI3545" s="160">
        <v>1.1831225749434E-3</v>
      </c>
      <c r="AJ3545" s="160">
        <v>3.4380345482539398E-4</v>
      </c>
      <c r="AK3545" s="191"/>
      <c r="AL3545" s="147"/>
    </row>
    <row r="3546" spans="1:38">
      <c r="A3546" s="2">
        <v>9641</v>
      </c>
      <c r="B3546" s="2">
        <v>11365</v>
      </c>
      <c r="C3546" s="2" t="s">
        <v>1832</v>
      </c>
      <c r="D3546" s="2" t="s">
        <v>1833</v>
      </c>
      <c r="E3546" s="4" t="s">
        <v>367</v>
      </c>
      <c r="F3546" s="2" t="s">
        <v>2851</v>
      </c>
      <c r="G3546" s="2" t="s">
        <v>2852</v>
      </c>
      <c r="H3546" s="2" t="s">
        <v>370</v>
      </c>
      <c r="I3546" s="2" t="s">
        <v>951</v>
      </c>
      <c r="J3546" s="2" t="s">
        <v>30</v>
      </c>
      <c r="K3546" s="2" t="s">
        <v>30</v>
      </c>
      <c r="L3546" s="2" t="s">
        <v>526</v>
      </c>
      <c r="M3546" s="2" t="s">
        <v>45</v>
      </c>
      <c r="N3546" s="2" t="s">
        <v>660</v>
      </c>
      <c r="O3546" s="2" t="s">
        <v>323</v>
      </c>
      <c r="P3546" s="2" t="s">
        <v>2739</v>
      </c>
      <c r="Q3546" s="2" t="s">
        <v>612</v>
      </c>
      <c r="R3546" s="2" t="s">
        <v>605</v>
      </c>
      <c r="S3546" s="2" t="s">
        <v>34</v>
      </c>
      <c r="T3546" s="147">
        <v>4.1399999999999997</v>
      </c>
      <c r="U3546" s="2" t="s">
        <v>2768</v>
      </c>
      <c r="V3546" s="158">
        <v>1.09E-2</v>
      </c>
      <c r="W3546" s="160">
        <v>3.3939999999999998E-2</v>
      </c>
      <c r="X3546" s="4" t="s">
        <v>610</v>
      </c>
      <c r="Y3546" s="4" t="s">
        <v>323</v>
      </c>
      <c r="Z3546" s="147">
        <v>193607</v>
      </c>
      <c r="AA3546" s="155">
        <v>1</v>
      </c>
      <c r="AB3546" s="174">
        <v>103.89</v>
      </c>
      <c r="AD3546" s="147">
        <v>201.13800000000001</v>
      </c>
      <c r="AG3546" s="2" t="s">
        <v>36</v>
      </c>
      <c r="AH3546" s="160">
        <v>2.72E-4</v>
      </c>
      <c r="AI3546" s="160">
        <v>1.48098262216934E-3</v>
      </c>
      <c r="AJ3546" s="160">
        <v>4.3035857215601602E-4</v>
      </c>
      <c r="AK3546" s="191"/>
      <c r="AL3546" s="147"/>
    </row>
    <row r="3547" spans="1:38">
      <c r="A3547" s="2">
        <v>9641</v>
      </c>
      <c r="B3547" s="2">
        <v>11365</v>
      </c>
      <c r="C3547" s="2" t="s">
        <v>2853</v>
      </c>
      <c r="D3547" s="2" t="s">
        <v>2854</v>
      </c>
      <c r="E3547" s="4" t="s">
        <v>367</v>
      </c>
      <c r="F3547" s="2" t="s">
        <v>2855</v>
      </c>
      <c r="G3547" s="2" t="s">
        <v>2856</v>
      </c>
      <c r="H3547" s="2" t="s">
        <v>370</v>
      </c>
      <c r="I3547" s="2" t="s">
        <v>1162</v>
      </c>
      <c r="J3547" s="2" t="s">
        <v>30</v>
      </c>
      <c r="K3547" s="2" t="s">
        <v>30</v>
      </c>
      <c r="L3547" s="2" t="s">
        <v>526</v>
      </c>
      <c r="M3547" s="2" t="s">
        <v>45</v>
      </c>
      <c r="N3547" s="2" t="s">
        <v>642</v>
      </c>
      <c r="O3547" s="2" t="s">
        <v>323</v>
      </c>
      <c r="P3547" s="2" t="s">
        <v>2739</v>
      </c>
      <c r="Q3547" s="2" t="s">
        <v>612</v>
      </c>
      <c r="R3547" s="2" t="s">
        <v>605</v>
      </c>
      <c r="S3547" s="2" t="s">
        <v>34</v>
      </c>
      <c r="T3547" s="147">
        <v>0.496</v>
      </c>
      <c r="U3547" s="2" t="s">
        <v>2857</v>
      </c>
      <c r="V3547" s="158">
        <v>2.75E-2</v>
      </c>
      <c r="W3547" s="160">
        <v>5.8860000000000003E-2</v>
      </c>
      <c r="X3547" s="4" t="s">
        <v>610</v>
      </c>
      <c r="Y3547" s="4" t="s">
        <v>323</v>
      </c>
      <c r="Z3547" s="147">
        <v>16578.96</v>
      </c>
      <c r="AA3547" s="155">
        <v>1</v>
      </c>
      <c r="AB3547" s="174">
        <v>98.54</v>
      </c>
      <c r="AD3547" s="147">
        <v>16.337</v>
      </c>
      <c r="AG3547" s="2" t="s">
        <v>36</v>
      </c>
      <c r="AH3547" s="160">
        <v>1.8599999999999999E-4</v>
      </c>
      <c r="AI3547" s="160">
        <v>1.2028874739393701E-4</v>
      </c>
      <c r="AJ3547" s="160">
        <v>3.49546934582268E-5</v>
      </c>
      <c r="AK3547" s="191"/>
      <c r="AL3547" s="147"/>
    </row>
    <row r="3548" spans="1:38">
      <c r="A3548" s="2">
        <v>9641</v>
      </c>
      <c r="B3548" s="2">
        <v>11365</v>
      </c>
      <c r="C3548" s="2" t="s">
        <v>2283</v>
      </c>
      <c r="D3548" s="2" t="s">
        <v>2284</v>
      </c>
      <c r="E3548" s="4" t="s">
        <v>367</v>
      </c>
      <c r="F3548" s="2" t="s">
        <v>2858</v>
      </c>
      <c r="G3548" s="2" t="s">
        <v>2859</v>
      </c>
      <c r="H3548" s="2" t="s">
        <v>370</v>
      </c>
      <c r="I3548" s="2" t="s">
        <v>1162</v>
      </c>
      <c r="J3548" s="2" t="s">
        <v>30</v>
      </c>
      <c r="K3548" s="2" t="s">
        <v>30</v>
      </c>
      <c r="L3548" s="2" t="s">
        <v>526</v>
      </c>
      <c r="M3548" s="2" t="s">
        <v>45</v>
      </c>
      <c r="N3548" s="2" t="s">
        <v>646</v>
      </c>
      <c r="O3548" s="2" t="s">
        <v>323</v>
      </c>
      <c r="P3548" s="2" t="s">
        <v>2756</v>
      </c>
      <c r="Q3548" s="2" t="s">
        <v>363</v>
      </c>
      <c r="R3548" s="2" t="s">
        <v>605</v>
      </c>
      <c r="S3548" s="2" t="s">
        <v>34</v>
      </c>
      <c r="T3548" s="147">
        <v>2.8660000000000001</v>
      </c>
      <c r="U3548" s="2" t="s">
        <v>2860</v>
      </c>
      <c r="V3548" s="158">
        <v>1.6400000000000001E-2</v>
      </c>
      <c r="W3548" s="160">
        <v>5.4919999999999997E-2</v>
      </c>
      <c r="X3548" s="4" t="s">
        <v>610</v>
      </c>
      <c r="Y3548" s="4" t="s">
        <v>323</v>
      </c>
      <c r="Z3548" s="147">
        <v>350000</v>
      </c>
      <c r="AA3548" s="155">
        <v>1</v>
      </c>
      <c r="AB3548" s="174">
        <v>89.72</v>
      </c>
      <c r="AD3548" s="147">
        <v>314.02</v>
      </c>
      <c r="AG3548" s="2" t="s">
        <v>36</v>
      </c>
      <c r="AH3548" s="160">
        <v>1.1180000000000001E-3</v>
      </c>
      <c r="AI3548" s="160">
        <v>2.3121311782708901E-3</v>
      </c>
      <c r="AJ3548" s="160">
        <v>6.7188193677824703E-4</v>
      </c>
      <c r="AK3548" s="191"/>
      <c r="AL3548" s="147"/>
    </row>
    <row r="3549" spans="1:38">
      <c r="A3549" s="2">
        <v>9641</v>
      </c>
      <c r="B3549" s="2">
        <v>11365</v>
      </c>
      <c r="C3549" s="2" t="s">
        <v>2283</v>
      </c>
      <c r="D3549" s="2" t="s">
        <v>2284</v>
      </c>
      <c r="E3549" s="4" t="s">
        <v>367</v>
      </c>
      <c r="F3549" s="2" t="s">
        <v>2861</v>
      </c>
      <c r="G3549" s="2" t="s">
        <v>2862</v>
      </c>
      <c r="H3549" s="2" t="s">
        <v>370</v>
      </c>
      <c r="I3549" s="2" t="s">
        <v>1162</v>
      </c>
      <c r="J3549" s="2" t="s">
        <v>30</v>
      </c>
      <c r="K3549" s="2" t="s">
        <v>30</v>
      </c>
      <c r="L3549" s="2" t="s">
        <v>526</v>
      </c>
      <c r="M3549" s="2" t="s">
        <v>45</v>
      </c>
      <c r="N3549" s="2" t="s">
        <v>646</v>
      </c>
      <c r="O3549" s="2" t="s">
        <v>323</v>
      </c>
      <c r="P3549" s="2" t="s">
        <v>2756</v>
      </c>
      <c r="Q3549" s="2" t="s">
        <v>363</v>
      </c>
      <c r="R3549" s="2" t="s">
        <v>605</v>
      </c>
      <c r="S3549" s="2" t="s">
        <v>34</v>
      </c>
      <c r="T3549" s="147">
        <v>5.5060000000000002</v>
      </c>
      <c r="U3549" s="2" t="s">
        <v>2863</v>
      </c>
      <c r="V3549" s="158">
        <v>5.3100000000000001E-2</v>
      </c>
      <c r="W3549" s="160">
        <v>5.9760000000000001E-2</v>
      </c>
      <c r="X3549" s="4" t="s">
        <v>610</v>
      </c>
      <c r="Y3549" s="4" t="s">
        <v>323</v>
      </c>
      <c r="Z3549" s="147">
        <v>319000</v>
      </c>
      <c r="AA3549" s="155">
        <v>1</v>
      </c>
      <c r="AB3549" s="174">
        <v>97.42</v>
      </c>
      <c r="AD3549" s="147">
        <v>310.77</v>
      </c>
      <c r="AG3549" s="2" t="s">
        <v>36</v>
      </c>
      <c r="AH3549" s="160">
        <v>1.0020000000000001E-3</v>
      </c>
      <c r="AI3549" s="160">
        <v>2.28819993581622E-3</v>
      </c>
      <c r="AJ3549" s="160">
        <v>6.6492775974838698E-4</v>
      </c>
      <c r="AK3549" s="191"/>
      <c r="AL3549" s="147"/>
    </row>
    <row r="3550" spans="1:38">
      <c r="A3550" s="2">
        <v>9641</v>
      </c>
      <c r="B3550" s="2">
        <v>11365</v>
      </c>
      <c r="C3550" s="2" t="s">
        <v>2430</v>
      </c>
      <c r="D3550" s="2" t="s">
        <v>2431</v>
      </c>
      <c r="E3550" s="4" t="s">
        <v>367</v>
      </c>
      <c r="F3550" s="2" t="s">
        <v>2864</v>
      </c>
      <c r="G3550" s="2" t="s">
        <v>2865</v>
      </c>
      <c r="H3550" s="2" t="s">
        <v>370</v>
      </c>
      <c r="I3550" s="2" t="s">
        <v>951</v>
      </c>
      <c r="J3550" s="2" t="s">
        <v>30</v>
      </c>
      <c r="K3550" s="2" t="s">
        <v>30</v>
      </c>
      <c r="L3550" s="2" t="s">
        <v>526</v>
      </c>
      <c r="M3550" s="2" t="s">
        <v>45</v>
      </c>
      <c r="N3550" s="2" t="s">
        <v>659</v>
      </c>
      <c r="O3550" s="2" t="s">
        <v>323</v>
      </c>
      <c r="P3550" s="2" t="s">
        <v>374</v>
      </c>
      <c r="Q3550" s="2" t="s">
        <v>375</v>
      </c>
      <c r="R3550" s="2" t="s">
        <v>375</v>
      </c>
      <c r="S3550" s="2" t="s">
        <v>34</v>
      </c>
      <c r="T3550" s="147">
        <v>2.3730000000000002</v>
      </c>
      <c r="U3550" s="2" t="s">
        <v>2866</v>
      </c>
      <c r="V3550" s="158">
        <v>1.9E-2</v>
      </c>
      <c r="W3550" s="160">
        <v>3.5430000000000003E-2</v>
      </c>
      <c r="X3550" s="4" t="s">
        <v>610</v>
      </c>
      <c r="Y3550" s="4" t="s">
        <v>323</v>
      </c>
      <c r="Z3550" s="147">
        <v>306555.02</v>
      </c>
      <c r="AA3550" s="155">
        <v>1</v>
      </c>
      <c r="AB3550" s="174">
        <v>106.58</v>
      </c>
      <c r="AC3550" s="147">
        <v>8.6029999999999998</v>
      </c>
      <c r="AD3550" s="147">
        <v>335.33</v>
      </c>
      <c r="AG3550" s="2" t="s">
        <v>36</v>
      </c>
      <c r="AH3550" s="160">
        <v>5.2800000000000004E-4</v>
      </c>
      <c r="AI3550" s="160">
        <v>2.46903396920276E-3</v>
      </c>
      <c r="AJ3550" s="160">
        <v>7.17476300994233E-4</v>
      </c>
      <c r="AK3550" s="191"/>
      <c r="AL3550" s="147"/>
    </row>
    <row r="3551" spans="1:38">
      <c r="A3551" s="2">
        <v>9641</v>
      </c>
      <c r="B3551" s="2">
        <v>11365</v>
      </c>
      <c r="C3551" s="2" t="s">
        <v>1784</v>
      </c>
      <c r="D3551" s="2" t="s">
        <v>1785</v>
      </c>
      <c r="E3551" s="4" t="s">
        <v>367</v>
      </c>
      <c r="F3551" s="2" t="s">
        <v>2867</v>
      </c>
      <c r="G3551" s="2" t="s">
        <v>2868</v>
      </c>
      <c r="H3551" s="2" t="s">
        <v>370</v>
      </c>
      <c r="I3551" s="2" t="s">
        <v>951</v>
      </c>
      <c r="J3551" s="2" t="s">
        <v>30</v>
      </c>
      <c r="K3551" s="2" t="s">
        <v>30</v>
      </c>
      <c r="L3551" s="2" t="s">
        <v>526</v>
      </c>
      <c r="M3551" s="2" t="s">
        <v>45</v>
      </c>
      <c r="N3551" s="2" t="s">
        <v>659</v>
      </c>
      <c r="O3551" s="2" t="s">
        <v>323</v>
      </c>
      <c r="P3551" s="2" t="s">
        <v>2756</v>
      </c>
      <c r="Q3551" s="2" t="s">
        <v>363</v>
      </c>
      <c r="R3551" s="2" t="s">
        <v>605</v>
      </c>
      <c r="S3551" s="2" t="s">
        <v>34</v>
      </c>
      <c r="T3551" s="147">
        <v>5.3609999999999998</v>
      </c>
      <c r="U3551" s="2" t="s">
        <v>2869</v>
      </c>
      <c r="V3551" s="158">
        <v>6.4999999999999997E-3</v>
      </c>
      <c r="W3551" s="160">
        <v>3.3059999999999999E-2</v>
      </c>
      <c r="X3551" s="4" t="s">
        <v>610</v>
      </c>
      <c r="Y3551" s="4" t="s">
        <v>323</v>
      </c>
      <c r="Z3551" s="147">
        <v>682112.1</v>
      </c>
      <c r="AA3551" s="155">
        <v>1</v>
      </c>
      <c r="AB3551" s="174">
        <v>99.45</v>
      </c>
      <c r="AD3551" s="147">
        <v>678.36</v>
      </c>
      <c r="AG3551" s="2" t="s">
        <v>36</v>
      </c>
      <c r="AH3551" s="160">
        <v>3.0200000000000002E-4</v>
      </c>
      <c r="AI3551" s="160">
        <v>4.9947723835795802E-3</v>
      </c>
      <c r="AJ3551" s="160">
        <v>1.45143034027837E-3</v>
      </c>
      <c r="AK3551" s="191"/>
      <c r="AL3551" s="147"/>
    </row>
    <row r="3552" spans="1:38">
      <c r="A3552" s="2">
        <v>9641</v>
      </c>
      <c r="B3552" s="2">
        <v>11365</v>
      </c>
      <c r="C3552" s="2" t="s">
        <v>2870</v>
      </c>
      <c r="D3552" s="2" t="s">
        <v>2871</v>
      </c>
      <c r="E3552" s="4" t="s">
        <v>367</v>
      </c>
      <c r="F3552" s="2" t="s">
        <v>2872</v>
      </c>
      <c r="G3552" s="2" t="s">
        <v>2873</v>
      </c>
      <c r="H3552" s="2" t="s">
        <v>370</v>
      </c>
      <c r="I3552" s="2" t="s">
        <v>951</v>
      </c>
      <c r="J3552" s="2" t="s">
        <v>30</v>
      </c>
      <c r="K3552" s="2" t="s">
        <v>30</v>
      </c>
      <c r="L3552" s="2" t="s">
        <v>526</v>
      </c>
      <c r="M3552" s="2" t="s">
        <v>45</v>
      </c>
      <c r="N3552" s="2" t="s">
        <v>659</v>
      </c>
      <c r="O3552" s="2" t="s">
        <v>323</v>
      </c>
      <c r="P3552" s="2" t="s">
        <v>2739</v>
      </c>
      <c r="Q3552" s="2" t="s">
        <v>363</v>
      </c>
      <c r="R3552" s="2" t="s">
        <v>605</v>
      </c>
      <c r="S3552" s="2" t="s">
        <v>34</v>
      </c>
      <c r="T3552" s="147">
        <v>1.302</v>
      </c>
      <c r="U3552" s="2" t="s">
        <v>2874</v>
      </c>
      <c r="V3552" s="158">
        <v>3.4599999999999999E-2</v>
      </c>
      <c r="W3552" s="160">
        <v>2.785E-2</v>
      </c>
      <c r="X3552" s="4" t="s">
        <v>610</v>
      </c>
      <c r="Y3552" s="4" t="s">
        <v>323</v>
      </c>
      <c r="Z3552" s="147">
        <v>31068.23</v>
      </c>
      <c r="AA3552" s="155">
        <v>1</v>
      </c>
      <c r="AB3552" s="174">
        <v>118.52</v>
      </c>
      <c r="AD3552" s="147">
        <v>36.822000000000003</v>
      </c>
      <c r="AG3552" s="2" t="s">
        <v>36</v>
      </c>
      <c r="AH3552" s="160">
        <v>8.8999999999999995E-5</v>
      </c>
      <c r="AI3552" s="160">
        <v>2.71121098338087E-4</v>
      </c>
      <c r="AJ3552" s="160">
        <v>7.8785049206882694E-5</v>
      </c>
      <c r="AK3552" s="191"/>
      <c r="AL3552" s="147"/>
    </row>
    <row r="3553" spans="1:38">
      <c r="A3553" s="2">
        <v>9641</v>
      </c>
      <c r="B3553" s="2">
        <v>11365</v>
      </c>
      <c r="C3553" s="2" t="s">
        <v>2870</v>
      </c>
      <c r="D3553" s="2" t="s">
        <v>2871</v>
      </c>
      <c r="E3553" s="4" t="s">
        <v>367</v>
      </c>
      <c r="F3553" s="2" t="s">
        <v>2875</v>
      </c>
      <c r="G3553" s="2" t="s">
        <v>2876</v>
      </c>
      <c r="H3553" s="2" t="s">
        <v>370</v>
      </c>
      <c r="I3553" s="2" t="s">
        <v>1162</v>
      </c>
      <c r="J3553" s="2" t="s">
        <v>30</v>
      </c>
      <c r="K3553" s="2" t="s">
        <v>30</v>
      </c>
      <c r="L3553" s="2" t="s">
        <v>526</v>
      </c>
      <c r="M3553" s="2" t="s">
        <v>45</v>
      </c>
      <c r="N3553" s="2" t="s">
        <v>4453</v>
      </c>
      <c r="O3553" s="2" t="s">
        <v>323</v>
      </c>
      <c r="P3553" s="2" t="s">
        <v>2739</v>
      </c>
      <c r="Q3553" s="2" t="s">
        <v>363</v>
      </c>
      <c r="R3553" s="2" t="s">
        <v>605</v>
      </c>
      <c r="S3553" s="2" t="s">
        <v>34</v>
      </c>
      <c r="T3553" s="147">
        <v>2.758</v>
      </c>
      <c r="U3553" s="2" t="s">
        <v>2877</v>
      </c>
      <c r="V3553" s="158">
        <v>5.2999999999999999E-2</v>
      </c>
      <c r="W3553" s="160">
        <v>5.9970000000000002E-2</v>
      </c>
      <c r="X3553" s="4" t="s">
        <v>610</v>
      </c>
      <c r="Y3553" s="4" t="s">
        <v>323</v>
      </c>
      <c r="Z3553" s="147">
        <v>223003.72</v>
      </c>
      <c r="AA3553" s="155">
        <v>1</v>
      </c>
      <c r="AB3553" s="174">
        <v>98.36</v>
      </c>
      <c r="AC3553" s="147">
        <v>51.692</v>
      </c>
      <c r="AD3553" s="147">
        <v>271.03899999999999</v>
      </c>
      <c r="AG3553" s="2" t="s">
        <v>36</v>
      </c>
      <c r="AH3553" s="160">
        <v>5.9000000000000003E-4</v>
      </c>
      <c r="AI3553" s="160">
        <v>1.9956598909070399E-3</v>
      </c>
      <c r="AJ3553" s="160">
        <v>5.7991858128742999E-4</v>
      </c>
      <c r="AK3553" s="191"/>
      <c r="AL3553" s="147"/>
    </row>
    <row r="3554" spans="1:38">
      <c r="A3554" s="2">
        <v>9641</v>
      </c>
      <c r="B3554" s="2">
        <v>11365</v>
      </c>
      <c r="C3554" s="2" t="s">
        <v>1843</v>
      </c>
      <c r="D3554" s="2" t="s">
        <v>1844</v>
      </c>
      <c r="E3554" s="4" t="s">
        <v>367</v>
      </c>
      <c r="F3554" s="2" t="s">
        <v>3573</v>
      </c>
      <c r="G3554" s="2" t="s">
        <v>3574</v>
      </c>
      <c r="H3554" s="2" t="s">
        <v>370</v>
      </c>
      <c r="I3554" s="2" t="s">
        <v>1162</v>
      </c>
      <c r="J3554" s="2" t="s">
        <v>30</v>
      </c>
      <c r="K3554" s="2" t="s">
        <v>30</v>
      </c>
      <c r="L3554" s="2" t="s">
        <v>526</v>
      </c>
      <c r="M3554" s="2" t="s">
        <v>45</v>
      </c>
      <c r="N3554" s="2" t="s">
        <v>635</v>
      </c>
      <c r="O3554" s="2" t="s">
        <v>323</v>
      </c>
      <c r="P3554" s="2" t="s">
        <v>2773</v>
      </c>
      <c r="Q3554" s="2" t="s">
        <v>363</v>
      </c>
      <c r="R3554" s="2" t="s">
        <v>605</v>
      </c>
      <c r="S3554" s="2" t="s">
        <v>34</v>
      </c>
      <c r="T3554" s="147">
        <v>2.3109999999999999</v>
      </c>
      <c r="U3554" s="2" t="s">
        <v>3575</v>
      </c>
      <c r="V3554" s="158">
        <v>2.7E-2</v>
      </c>
      <c r="W3554" s="160">
        <v>5.9020000000000003E-2</v>
      </c>
      <c r="X3554" s="4" t="s">
        <v>610</v>
      </c>
      <c r="Y3554" s="4" t="s">
        <v>323</v>
      </c>
      <c r="Z3554" s="147">
        <v>137562.49</v>
      </c>
      <c r="AA3554" s="155">
        <v>1</v>
      </c>
      <c r="AB3554" s="174">
        <v>93.07</v>
      </c>
      <c r="AD3554" s="147">
        <v>128.029</v>
      </c>
      <c r="AG3554" s="2" t="s">
        <v>36</v>
      </c>
      <c r="AH3554" s="160">
        <v>2.02E-4</v>
      </c>
      <c r="AI3554" s="160">
        <v>9.4268132382895899E-4</v>
      </c>
      <c r="AJ3554" s="160">
        <v>2.7393365894254497E-4</v>
      </c>
      <c r="AK3554" s="191"/>
      <c r="AL3554" s="147"/>
    </row>
    <row r="3555" spans="1:38">
      <c r="A3555" s="2">
        <v>9641</v>
      </c>
      <c r="B3555" s="2">
        <v>11365</v>
      </c>
      <c r="C3555" s="2" t="s">
        <v>1843</v>
      </c>
      <c r="D3555" s="2" t="s">
        <v>1844</v>
      </c>
      <c r="E3555" s="4" t="s">
        <v>367</v>
      </c>
      <c r="F3555" s="2" t="s">
        <v>2878</v>
      </c>
      <c r="G3555" s="2" t="s">
        <v>2879</v>
      </c>
      <c r="H3555" s="2" t="s">
        <v>370</v>
      </c>
      <c r="I3555" s="2" t="s">
        <v>1162</v>
      </c>
      <c r="J3555" s="2" t="s">
        <v>30</v>
      </c>
      <c r="K3555" s="2" t="s">
        <v>30</v>
      </c>
      <c r="L3555" s="2" t="s">
        <v>526</v>
      </c>
      <c r="M3555" s="2" t="s">
        <v>45</v>
      </c>
      <c r="N3555" s="2" t="s">
        <v>635</v>
      </c>
      <c r="O3555" s="2" t="s">
        <v>323</v>
      </c>
      <c r="P3555" s="2" t="s">
        <v>2773</v>
      </c>
      <c r="Q3555" s="2" t="s">
        <v>363</v>
      </c>
      <c r="R3555" s="2" t="s">
        <v>605</v>
      </c>
      <c r="S3555" s="2" t="s">
        <v>34</v>
      </c>
      <c r="T3555" s="147">
        <v>3.1779999999999999</v>
      </c>
      <c r="U3555" s="2" t="s">
        <v>2880</v>
      </c>
      <c r="V3555" s="158">
        <v>0.05</v>
      </c>
      <c r="W3555" s="160">
        <v>6.191E-2</v>
      </c>
      <c r="X3555" s="4" t="s">
        <v>610</v>
      </c>
      <c r="Y3555" s="4" t="s">
        <v>323</v>
      </c>
      <c r="Z3555" s="147">
        <v>190974.36</v>
      </c>
      <c r="AA3555" s="155">
        <v>1</v>
      </c>
      <c r="AB3555" s="174">
        <v>96.73</v>
      </c>
      <c r="AD3555" s="147">
        <v>184.72900000000001</v>
      </c>
      <c r="AG3555" s="2" t="s">
        <v>36</v>
      </c>
      <c r="AH3555" s="160">
        <v>1.85E-4</v>
      </c>
      <c r="AI3555" s="160">
        <v>1.3601644253924E-3</v>
      </c>
      <c r="AJ3555" s="160">
        <v>3.95250026061648E-4</v>
      </c>
      <c r="AK3555" s="191"/>
      <c r="AL3555" s="147"/>
    </row>
    <row r="3556" spans="1:38">
      <c r="A3556" s="2">
        <v>9641</v>
      </c>
      <c r="B3556" s="2">
        <v>11365</v>
      </c>
      <c r="C3556" s="2" t="s">
        <v>1847</v>
      </c>
      <c r="D3556" s="2" t="s">
        <v>1848</v>
      </c>
      <c r="E3556" s="4" t="s">
        <v>367</v>
      </c>
      <c r="F3556" s="2" t="s">
        <v>3576</v>
      </c>
      <c r="G3556" s="2" t="s">
        <v>3577</v>
      </c>
      <c r="H3556" s="2" t="s">
        <v>370</v>
      </c>
      <c r="I3556" s="2" t="s">
        <v>1162</v>
      </c>
      <c r="J3556" s="2" t="s">
        <v>30</v>
      </c>
      <c r="K3556" s="2" t="s">
        <v>30</v>
      </c>
      <c r="L3556" s="2" t="s">
        <v>526</v>
      </c>
      <c r="M3556" s="2" t="s">
        <v>45</v>
      </c>
      <c r="N3556" s="2" t="s">
        <v>680</v>
      </c>
      <c r="O3556" s="2" t="s">
        <v>323</v>
      </c>
      <c r="P3556" s="2" t="s">
        <v>2756</v>
      </c>
      <c r="Q3556" s="2" t="s">
        <v>363</v>
      </c>
      <c r="R3556" s="2" t="s">
        <v>605</v>
      </c>
      <c r="S3556" s="2" t="s">
        <v>34</v>
      </c>
      <c r="T3556" s="147">
        <v>3.379</v>
      </c>
      <c r="U3556" s="2" t="s">
        <v>2883</v>
      </c>
      <c r="V3556" s="158">
        <v>3.2000000000000001E-2</v>
      </c>
      <c r="W3556" s="160">
        <v>5.3769999999999998E-2</v>
      </c>
      <c r="X3556" s="4" t="s">
        <v>610</v>
      </c>
      <c r="Y3556" s="4" t="s">
        <v>323</v>
      </c>
      <c r="Z3556" s="147">
        <v>1736828</v>
      </c>
      <c r="AA3556" s="155">
        <v>1</v>
      </c>
      <c r="AB3556" s="174">
        <v>94.21</v>
      </c>
      <c r="AD3556" s="147">
        <v>1636.2660000000001</v>
      </c>
      <c r="AG3556" s="2" t="s">
        <v>36</v>
      </c>
      <c r="AH3556" s="160">
        <v>1.238E-3</v>
      </c>
      <c r="AI3556" s="160">
        <v>1.20478340412886E-2</v>
      </c>
      <c r="AJ3556" s="160">
        <v>3.5009787272093501E-3</v>
      </c>
      <c r="AK3556" s="191"/>
      <c r="AL3556" s="147"/>
    </row>
    <row r="3557" spans="1:38">
      <c r="A3557" s="2">
        <v>9641</v>
      </c>
      <c r="B3557" s="2">
        <v>11365</v>
      </c>
      <c r="C3557" s="2" t="s">
        <v>1847</v>
      </c>
      <c r="D3557" s="2" t="s">
        <v>1848</v>
      </c>
      <c r="E3557" s="4" t="s">
        <v>367</v>
      </c>
      <c r="F3557" s="2" t="s">
        <v>2881</v>
      </c>
      <c r="G3557" s="2" t="s">
        <v>2882</v>
      </c>
      <c r="H3557" s="2" t="s">
        <v>370</v>
      </c>
      <c r="I3557" s="2" t="s">
        <v>951</v>
      </c>
      <c r="J3557" s="2" t="s">
        <v>30</v>
      </c>
      <c r="K3557" s="2" t="s">
        <v>30</v>
      </c>
      <c r="L3557" s="2" t="s">
        <v>526</v>
      </c>
      <c r="M3557" s="2" t="s">
        <v>45</v>
      </c>
      <c r="N3557" s="2" t="s">
        <v>680</v>
      </c>
      <c r="O3557" s="2" t="s">
        <v>323</v>
      </c>
      <c r="P3557" s="2" t="s">
        <v>2756</v>
      </c>
      <c r="Q3557" s="2" t="s">
        <v>363</v>
      </c>
      <c r="R3557" s="2" t="s">
        <v>605</v>
      </c>
      <c r="S3557" s="2" t="s">
        <v>34</v>
      </c>
      <c r="T3557" s="147">
        <v>3.516</v>
      </c>
      <c r="U3557" s="2" t="s">
        <v>2883</v>
      </c>
      <c r="V3557" s="158">
        <v>1.7000000000000001E-2</v>
      </c>
      <c r="W3557" s="160">
        <v>2.6440000000000002E-2</v>
      </c>
      <c r="X3557" s="4" t="s">
        <v>610</v>
      </c>
      <c r="Y3557" s="4" t="s">
        <v>323</v>
      </c>
      <c r="Z3557" s="147">
        <v>382518</v>
      </c>
      <c r="AA3557" s="155">
        <v>1</v>
      </c>
      <c r="AB3557" s="174">
        <v>110.64</v>
      </c>
      <c r="AD3557" s="147">
        <v>423.21800000000002</v>
      </c>
      <c r="AG3557" s="2" t="s">
        <v>36</v>
      </c>
      <c r="AH3557" s="160">
        <v>3.01E-4</v>
      </c>
      <c r="AI3557" s="160">
        <v>3.1161560949516799E-3</v>
      </c>
      <c r="AJ3557" s="160">
        <v>9.0552344609842695E-4</v>
      </c>
      <c r="AK3557" s="191"/>
      <c r="AL3557" s="147"/>
    </row>
    <row r="3558" spans="1:38">
      <c r="A3558" s="2">
        <v>9641</v>
      </c>
      <c r="B3558" s="2">
        <v>11365</v>
      </c>
      <c r="C3558" s="2" t="s">
        <v>1851</v>
      </c>
      <c r="D3558" s="2" t="s">
        <v>1852</v>
      </c>
      <c r="E3558" s="4" t="s">
        <v>367</v>
      </c>
      <c r="F3558" s="2" t="s">
        <v>2887</v>
      </c>
      <c r="G3558" s="2" t="s">
        <v>2888</v>
      </c>
      <c r="H3558" s="2" t="s">
        <v>370</v>
      </c>
      <c r="I3558" s="2" t="s">
        <v>951</v>
      </c>
      <c r="J3558" s="2" t="s">
        <v>30</v>
      </c>
      <c r="K3558" s="2" t="s">
        <v>30</v>
      </c>
      <c r="L3558" s="2" t="s">
        <v>526</v>
      </c>
      <c r="M3558" s="2" t="s">
        <v>45</v>
      </c>
      <c r="N3558" s="2" t="s">
        <v>659</v>
      </c>
      <c r="O3558" s="2" t="s">
        <v>323</v>
      </c>
      <c r="P3558" s="2" t="s">
        <v>2756</v>
      </c>
      <c r="Q3558" s="2" t="s">
        <v>363</v>
      </c>
      <c r="R3558" s="2" t="s">
        <v>605</v>
      </c>
      <c r="S3558" s="2" t="s">
        <v>34</v>
      </c>
      <c r="T3558" s="147">
        <v>3.6760000000000002</v>
      </c>
      <c r="U3558" s="2" t="s">
        <v>2889</v>
      </c>
      <c r="V3558" s="158">
        <v>7.7999999999999996E-3</v>
      </c>
      <c r="W3558" s="160">
        <v>2.767E-2</v>
      </c>
      <c r="X3558" s="4" t="s">
        <v>610</v>
      </c>
      <c r="Y3558" s="4" t="s">
        <v>323</v>
      </c>
      <c r="Z3558" s="147">
        <v>182843.61</v>
      </c>
      <c r="AA3558" s="155">
        <v>1</v>
      </c>
      <c r="AB3558" s="174">
        <v>106.39</v>
      </c>
      <c r="AD3558" s="147">
        <v>194.52699999999999</v>
      </c>
      <c r="AG3558" s="2" t="s">
        <v>36</v>
      </c>
      <c r="AH3558" s="160">
        <v>4.6500000000000003E-4</v>
      </c>
      <c r="AI3558" s="160">
        <v>1.43230582102697E-3</v>
      </c>
      <c r="AJ3558" s="160">
        <v>4.16213586034526E-4</v>
      </c>
      <c r="AK3558" s="191"/>
      <c r="AL3558" s="147"/>
    </row>
    <row r="3559" spans="1:38">
      <c r="A3559" s="2">
        <v>9641</v>
      </c>
      <c r="B3559" s="2">
        <v>11365</v>
      </c>
      <c r="C3559" s="2" t="s">
        <v>1851</v>
      </c>
      <c r="D3559" s="2" t="s">
        <v>1852</v>
      </c>
      <c r="E3559" s="4" t="s">
        <v>367</v>
      </c>
      <c r="F3559" s="2" t="s">
        <v>2893</v>
      </c>
      <c r="G3559" s="2" t="s">
        <v>2894</v>
      </c>
      <c r="H3559" s="2" t="s">
        <v>370</v>
      </c>
      <c r="I3559" s="2" t="s">
        <v>951</v>
      </c>
      <c r="J3559" s="2" t="s">
        <v>30</v>
      </c>
      <c r="K3559" s="2" t="s">
        <v>30</v>
      </c>
      <c r="L3559" s="2" t="s">
        <v>526</v>
      </c>
      <c r="M3559" s="2" t="s">
        <v>45</v>
      </c>
      <c r="N3559" s="2" t="s">
        <v>659</v>
      </c>
      <c r="O3559" s="2" t="s">
        <v>323</v>
      </c>
      <c r="P3559" s="2" t="s">
        <v>2756</v>
      </c>
      <c r="Q3559" s="2" t="s">
        <v>363</v>
      </c>
      <c r="R3559" s="2" t="s">
        <v>605</v>
      </c>
      <c r="S3559" s="2" t="s">
        <v>34</v>
      </c>
      <c r="T3559" s="147">
        <v>5.3449999999999998</v>
      </c>
      <c r="U3559" s="2" t="s">
        <v>2895</v>
      </c>
      <c r="V3559" s="158">
        <v>2.5999999999999999E-2</v>
      </c>
      <c r="W3559" s="160">
        <v>0.03</v>
      </c>
      <c r="X3559" s="4" t="s">
        <v>610</v>
      </c>
      <c r="Y3559" s="4" t="s">
        <v>323</v>
      </c>
      <c r="Z3559" s="147">
        <v>413000</v>
      </c>
      <c r="AA3559" s="155">
        <v>1</v>
      </c>
      <c r="AB3559" s="174">
        <v>102.12</v>
      </c>
      <c r="AD3559" s="147">
        <v>421.75599999999997</v>
      </c>
      <c r="AG3559" s="2" t="s">
        <v>36</v>
      </c>
      <c r="AH3559" s="160">
        <v>7.7099999999999998E-4</v>
      </c>
      <c r="AI3559" s="160">
        <v>3.1053890592011501E-3</v>
      </c>
      <c r="AJ3559" s="160">
        <v>9.0239465440122195E-4</v>
      </c>
      <c r="AK3559" s="191"/>
      <c r="AL3559" s="147"/>
    </row>
    <row r="3560" spans="1:38">
      <c r="A3560" s="2">
        <v>9641</v>
      </c>
      <c r="B3560" s="2">
        <v>11365</v>
      </c>
      <c r="C3560" s="2" t="s">
        <v>1851</v>
      </c>
      <c r="D3560" s="2" t="s">
        <v>1852</v>
      </c>
      <c r="E3560" s="4" t="s">
        <v>367</v>
      </c>
      <c r="F3560" s="2" t="s">
        <v>2896</v>
      </c>
      <c r="G3560" s="2" t="s">
        <v>2897</v>
      </c>
      <c r="H3560" s="2" t="s">
        <v>370</v>
      </c>
      <c r="I3560" s="2" t="s">
        <v>951</v>
      </c>
      <c r="J3560" s="2" t="s">
        <v>30</v>
      </c>
      <c r="K3560" s="2" t="s">
        <v>30</v>
      </c>
      <c r="L3560" s="2" t="s">
        <v>526</v>
      </c>
      <c r="M3560" s="2" t="s">
        <v>45</v>
      </c>
      <c r="N3560" s="2" t="s">
        <v>659</v>
      </c>
      <c r="O3560" s="2" t="s">
        <v>323</v>
      </c>
      <c r="P3560" s="2" t="s">
        <v>2745</v>
      </c>
      <c r="Q3560" s="2" t="s">
        <v>612</v>
      </c>
      <c r="R3560" s="2" t="s">
        <v>605</v>
      </c>
      <c r="S3560" s="2" t="s">
        <v>34</v>
      </c>
      <c r="T3560" s="147">
        <v>4.4729999999999999</v>
      </c>
      <c r="U3560" s="2" t="s">
        <v>2898</v>
      </c>
      <c r="V3560" s="158">
        <v>1.17E-2</v>
      </c>
      <c r="W3560" s="160">
        <v>3.1579999999999997E-2</v>
      </c>
      <c r="X3560" s="4" t="s">
        <v>610</v>
      </c>
      <c r="Y3560" s="4" t="s">
        <v>323</v>
      </c>
      <c r="Z3560" s="147">
        <v>229170.82</v>
      </c>
      <c r="AA3560" s="155">
        <v>1</v>
      </c>
      <c r="AB3560" s="174">
        <v>105.29</v>
      </c>
      <c r="AD3560" s="147">
        <v>241.29400000000001</v>
      </c>
      <c r="AG3560" s="2" t="s">
        <v>36</v>
      </c>
      <c r="AH3560" s="160">
        <v>3.3300000000000002E-4</v>
      </c>
      <c r="AI3560" s="160">
        <v>1.7766488748166E-3</v>
      </c>
      <c r="AJ3560" s="160">
        <v>5.1627619496890796E-4</v>
      </c>
      <c r="AK3560" s="191"/>
      <c r="AL3560" s="147"/>
    </row>
    <row r="3561" spans="1:38">
      <c r="A3561" s="2">
        <v>9641</v>
      </c>
      <c r="B3561" s="2">
        <v>11365</v>
      </c>
      <c r="C3561" s="2" t="s">
        <v>1851</v>
      </c>
      <c r="D3561" s="2" t="s">
        <v>1852</v>
      </c>
      <c r="E3561" s="4" t="s">
        <v>367</v>
      </c>
      <c r="F3561" s="2" t="s">
        <v>2899</v>
      </c>
      <c r="G3561" s="2" t="s">
        <v>2900</v>
      </c>
      <c r="H3561" s="2" t="s">
        <v>370</v>
      </c>
      <c r="I3561" s="2" t="s">
        <v>951</v>
      </c>
      <c r="J3561" s="2" t="s">
        <v>30</v>
      </c>
      <c r="K3561" s="2" t="s">
        <v>30</v>
      </c>
      <c r="L3561" s="2" t="s">
        <v>526</v>
      </c>
      <c r="M3561" s="2" t="s">
        <v>45</v>
      </c>
      <c r="N3561" s="2" t="s">
        <v>659</v>
      </c>
      <c r="O3561" s="2" t="s">
        <v>323</v>
      </c>
      <c r="P3561" s="2" t="s">
        <v>2745</v>
      </c>
      <c r="Q3561" s="2" t="s">
        <v>612</v>
      </c>
      <c r="R3561" s="2" t="s">
        <v>605</v>
      </c>
      <c r="S3561" s="2" t="s">
        <v>34</v>
      </c>
      <c r="T3561" s="147">
        <v>4.3570000000000002</v>
      </c>
      <c r="U3561" s="2" t="s">
        <v>2901</v>
      </c>
      <c r="V3561" s="158">
        <v>1.3299999999999999E-2</v>
      </c>
      <c r="W3561" s="160">
        <v>3.1530000000000002E-2</v>
      </c>
      <c r="X3561" s="4" t="s">
        <v>610</v>
      </c>
      <c r="Y3561" s="4" t="s">
        <v>323</v>
      </c>
      <c r="Z3561" s="147">
        <v>735245.7</v>
      </c>
      <c r="AA3561" s="155">
        <v>1</v>
      </c>
      <c r="AB3561" s="174">
        <v>106.76</v>
      </c>
      <c r="AD3561" s="147">
        <v>784.94799999999998</v>
      </c>
      <c r="AG3561" s="2" t="s">
        <v>36</v>
      </c>
      <c r="AH3561" s="160">
        <v>6.1899999999999998E-4</v>
      </c>
      <c r="AI3561" s="160">
        <v>5.77957919657918E-3</v>
      </c>
      <c r="AJ3561" s="160">
        <v>1.6794872630301601E-3</v>
      </c>
      <c r="AK3561" s="191"/>
      <c r="AL3561" s="147"/>
    </row>
    <row r="3562" spans="1:38">
      <c r="A3562" s="2">
        <v>9641</v>
      </c>
      <c r="B3562" s="2">
        <v>11365</v>
      </c>
      <c r="C3562" s="2" t="s">
        <v>1851</v>
      </c>
      <c r="D3562" s="2" t="s">
        <v>1852</v>
      </c>
      <c r="E3562" s="4" t="s">
        <v>367</v>
      </c>
      <c r="F3562" s="2" t="s">
        <v>2902</v>
      </c>
      <c r="G3562" s="2" t="s">
        <v>2903</v>
      </c>
      <c r="H3562" s="2" t="s">
        <v>370</v>
      </c>
      <c r="I3562" s="2" t="s">
        <v>1162</v>
      </c>
      <c r="J3562" s="2" t="s">
        <v>30</v>
      </c>
      <c r="K3562" s="2" t="s">
        <v>499</v>
      </c>
      <c r="L3562" s="2" t="s">
        <v>526</v>
      </c>
      <c r="M3562" s="2" t="s">
        <v>45</v>
      </c>
      <c r="N3562" s="2" t="s">
        <v>659</v>
      </c>
      <c r="O3562" s="2" t="s">
        <v>323</v>
      </c>
      <c r="P3562" s="2" t="s">
        <v>2745</v>
      </c>
      <c r="Q3562" s="2" t="s">
        <v>363</v>
      </c>
      <c r="R3562" s="2" t="s">
        <v>605</v>
      </c>
      <c r="S3562" s="2" t="s">
        <v>34</v>
      </c>
      <c r="T3562" s="147">
        <v>4.2850000000000001</v>
      </c>
      <c r="U3562" s="2" t="s">
        <v>2904</v>
      </c>
      <c r="V3562" s="158">
        <v>2.0899999999999998E-2</v>
      </c>
      <c r="W3562" s="160">
        <v>5.7140000000000003E-2</v>
      </c>
      <c r="X3562" s="4" t="s">
        <v>610</v>
      </c>
      <c r="Y3562" s="4" t="s">
        <v>323</v>
      </c>
      <c r="Z3562" s="147">
        <v>240996.75</v>
      </c>
      <c r="AA3562" s="155">
        <v>1</v>
      </c>
      <c r="AB3562" s="174">
        <v>86.79</v>
      </c>
      <c r="AD3562" s="147">
        <v>209.161</v>
      </c>
      <c r="AG3562" s="2" t="s">
        <v>36</v>
      </c>
      <c r="AH3562" s="160">
        <v>1.2780000000000001E-3</v>
      </c>
      <c r="AI3562" s="160">
        <v>1.5400543047835299E-3</v>
      </c>
      <c r="AJ3562" s="160">
        <v>4.4752420570508099E-4</v>
      </c>
      <c r="AK3562" s="191"/>
      <c r="AL3562" s="147"/>
    </row>
    <row r="3563" spans="1:38">
      <c r="A3563" s="2">
        <v>9641</v>
      </c>
      <c r="B3563" s="2">
        <v>11365</v>
      </c>
      <c r="C3563" s="2" t="s">
        <v>1851</v>
      </c>
      <c r="D3563" s="2" t="s">
        <v>1852</v>
      </c>
      <c r="E3563" s="4" t="s">
        <v>367</v>
      </c>
      <c r="F3563" s="2" t="s">
        <v>2905</v>
      </c>
      <c r="G3563" s="2" t="s">
        <v>2906</v>
      </c>
      <c r="H3563" s="2" t="s">
        <v>370</v>
      </c>
      <c r="I3563" s="2" t="s">
        <v>951</v>
      </c>
      <c r="J3563" s="2" t="s">
        <v>30</v>
      </c>
      <c r="K3563" s="2" t="s">
        <v>30</v>
      </c>
      <c r="L3563" s="2" t="s">
        <v>526</v>
      </c>
      <c r="M3563" s="2" t="s">
        <v>45</v>
      </c>
      <c r="N3563" s="2" t="s">
        <v>659</v>
      </c>
      <c r="O3563" s="2" t="s">
        <v>323</v>
      </c>
      <c r="P3563" s="2" t="s">
        <v>2745</v>
      </c>
      <c r="Q3563" s="2" t="s">
        <v>363</v>
      </c>
      <c r="R3563" s="2" t="s">
        <v>605</v>
      </c>
      <c r="S3563" s="2" t="s">
        <v>34</v>
      </c>
      <c r="T3563" s="147">
        <v>2.754</v>
      </c>
      <c r="U3563" s="2" t="s">
        <v>2907</v>
      </c>
      <c r="V3563" s="158">
        <v>3.3500000000000002E-2</v>
      </c>
      <c r="W3563" s="160">
        <v>2.743E-2</v>
      </c>
      <c r="X3563" s="4" t="s">
        <v>610</v>
      </c>
      <c r="Y3563" s="4" t="s">
        <v>323</v>
      </c>
      <c r="Z3563" s="147">
        <v>152180.84</v>
      </c>
      <c r="AA3563" s="155">
        <v>1</v>
      </c>
      <c r="AB3563" s="174">
        <v>117.34</v>
      </c>
      <c r="AD3563" s="147">
        <v>178.56899999999999</v>
      </c>
      <c r="AG3563" s="2" t="s">
        <v>36</v>
      </c>
      <c r="AH3563" s="160">
        <v>2.4000000000000001E-4</v>
      </c>
      <c r="AI3563" s="160">
        <v>1.3148046205751799E-3</v>
      </c>
      <c r="AJ3563" s="160">
        <v>3.8206892552596501E-4</v>
      </c>
      <c r="AK3563" s="191"/>
      <c r="AL3563" s="147"/>
    </row>
    <row r="3564" spans="1:38">
      <c r="A3564" s="2">
        <v>9641</v>
      </c>
      <c r="B3564" s="2">
        <v>11365</v>
      </c>
      <c r="C3564" s="2" t="s">
        <v>3934</v>
      </c>
      <c r="D3564" s="2" t="s">
        <v>3935</v>
      </c>
      <c r="E3564" s="4" t="s">
        <v>367</v>
      </c>
      <c r="F3564" s="2" t="s">
        <v>3936</v>
      </c>
      <c r="G3564" s="2" t="s">
        <v>3937</v>
      </c>
      <c r="H3564" s="2" t="s">
        <v>370</v>
      </c>
      <c r="I3564" s="2" t="s">
        <v>1162</v>
      </c>
      <c r="J3564" s="2" t="s">
        <v>30</v>
      </c>
      <c r="K3564" s="2" t="s">
        <v>30</v>
      </c>
      <c r="L3564" s="2" t="s">
        <v>526</v>
      </c>
      <c r="M3564" s="2" t="s">
        <v>45</v>
      </c>
      <c r="N3564" s="2" t="s">
        <v>659</v>
      </c>
      <c r="O3564" s="2" t="s">
        <v>323</v>
      </c>
      <c r="P3564" s="2" t="s">
        <v>2749</v>
      </c>
      <c r="Q3564" s="2" t="s">
        <v>363</v>
      </c>
      <c r="R3564" s="2" t="s">
        <v>605</v>
      </c>
      <c r="S3564" s="2" t="s">
        <v>34</v>
      </c>
      <c r="T3564" s="147">
        <v>0.56899999999999995</v>
      </c>
      <c r="U3564" s="2" t="s">
        <v>167</v>
      </c>
      <c r="V3564" s="158">
        <v>3.5499999999999997E-2</v>
      </c>
      <c r="W3564" s="160">
        <v>6.0010000000000001E-2</v>
      </c>
      <c r="X3564" s="4" t="s">
        <v>610</v>
      </c>
      <c r="Y3564" s="4" t="s">
        <v>323</v>
      </c>
      <c r="Z3564" s="147">
        <v>14125.82</v>
      </c>
      <c r="AA3564" s="155">
        <v>1</v>
      </c>
      <c r="AB3564" s="174">
        <v>100.17</v>
      </c>
      <c r="AD3564" s="147">
        <v>14.15</v>
      </c>
      <c r="AG3564" s="2" t="s">
        <v>36</v>
      </c>
      <c r="AH3564" s="160">
        <v>2.5099999999999998E-4</v>
      </c>
      <c r="AI3564" s="160">
        <v>1.04185313399374E-4</v>
      </c>
      <c r="AJ3564" s="160">
        <v>3.0275198400710802E-5</v>
      </c>
      <c r="AK3564" s="191"/>
      <c r="AL3564" s="147"/>
    </row>
    <row r="3565" spans="1:38">
      <c r="A3565" s="2">
        <v>9641</v>
      </c>
      <c r="B3565" s="2">
        <v>11365</v>
      </c>
      <c r="C3565" s="2" t="s">
        <v>2139</v>
      </c>
      <c r="D3565" s="2" t="s">
        <v>2140</v>
      </c>
      <c r="E3565" s="4" t="s">
        <v>367</v>
      </c>
      <c r="F3565" s="2" t="s">
        <v>2908</v>
      </c>
      <c r="G3565" s="2" t="s">
        <v>2909</v>
      </c>
      <c r="H3565" s="2" t="s">
        <v>370</v>
      </c>
      <c r="I3565" s="2" t="s">
        <v>1162</v>
      </c>
      <c r="J3565" s="2" t="s">
        <v>30</v>
      </c>
      <c r="K3565" s="2" t="s">
        <v>30</v>
      </c>
      <c r="L3565" s="2" t="s">
        <v>526</v>
      </c>
      <c r="M3565" s="2" t="s">
        <v>45</v>
      </c>
      <c r="N3565" s="2" t="s">
        <v>635</v>
      </c>
      <c r="O3565" s="2" t="s">
        <v>323</v>
      </c>
      <c r="P3565" s="2" t="s">
        <v>2749</v>
      </c>
      <c r="Q3565" s="2" t="s">
        <v>612</v>
      </c>
      <c r="R3565" s="2" t="s">
        <v>605</v>
      </c>
      <c r="S3565" s="2" t="s">
        <v>34</v>
      </c>
      <c r="T3565" s="147">
        <v>3.0009999999999999</v>
      </c>
      <c r="U3565" s="2" t="s">
        <v>2762</v>
      </c>
      <c r="V3565" s="158">
        <v>7.2499999999999995E-2</v>
      </c>
      <c r="W3565" s="160">
        <v>6.3950000000000007E-2</v>
      </c>
      <c r="X3565" s="4" t="s">
        <v>610</v>
      </c>
      <c r="Y3565" s="4" t="s">
        <v>323</v>
      </c>
      <c r="Z3565" s="147">
        <v>189000</v>
      </c>
      <c r="AA3565" s="155">
        <v>1</v>
      </c>
      <c r="AB3565" s="174">
        <v>105.92</v>
      </c>
      <c r="AD3565" s="147">
        <v>200.18899999999999</v>
      </c>
      <c r="AG3565" s="2" t="s">
        <v>36</v>
      </c>
      <c r="AH3565" s="160">
        <v>2.6200000000000003E-4</v>
      </c>
      <c r="AI3565" s="160">
        <v>1.4739913573041099E-3</v>
      </c>
      <c r="AJ3565" s="160">
        <v>4.28326981291998E-4</v>
      </c>
      <c r="AK3565" s="191"/>
      <c r="AL3565" s="147"/>
    </row>
    <row r="3566" spans="1:38">
      <c r="A3566" s="2">
        <v>9641</v>
      </c>
      <c r="B3566" s="2">
        <v>11365</v>
      </c>
      <c r="C3566" s="2" t="s">
        <v>2910</v>
      </c>
      <c r="D3566" s="2" t="s">
        <v>2911</v>
      </c>
      <c r="E3566" s="4" t="s">
        <v>514</v>
      </c>
      <c r="F3566" s="2" t="s">
        <v>2912</v>
      </c>
      <c r="G3566" s="2" t="s">
        <v>2913</v>
      </c>
      <c r="H3566" s="2" t="s">
        <v>370</v>
      </c>
      <c r="I3566" s="2" t="s">
        <v>951</v>
      </c>
      <c r="J3566" s="2" t="s">
        <v>30</v>
      </c>
      <c r="K3566" s="2" t="s">
        <v>441</v>
      </c>
      <c r="L3566" s="2" t="s">
        <v>526</v>
      </c>
      <c r="M3566" s="2" t="s">
        <v>45</v>
      </c>
      <c r="N3566" s="2" t="s">
        <v>660</v>
      </c>
      <c r="O3566" s="2" t="s">
        <v>323</v>
      </c>
      <c r="P3566" s="2" t="s">
        <v>175</v>
      </c>
      <c r="Q3566" s="2" t="s">
        <v>363</v>
      </c>
      <c r="R3566" s="2" t="s">
        <v>605</v>
      </c>
      <c r="S3566" s="2" t="s">
        <v>34</v>
      </c>
      <c r="T3566" s="147">
        <v>1.266</v>
      </c>
      <c r="U3566" s="2" t="s">
        <v>2914</v>
      </c>
      <c r="V3566" s="158">
        <v>4.0500000000000001E-2</v>
      </c>
      <c r="W3566" s="160">
        <v>3.8960000000000002E-2</v>
      </c>
      <c r="X3566" s="4" t="s">
        <v>610</v>
      </c>
      <c r="Y3566" s="4" t="s">
        <v>323</v>
      </c>
      <c r="Z3566" s="147">
        <v>118827.58</v>
      </c>
      <c r="AA3566" s="155">
        <v>1</v>
      </c>
      <c r="AB3566" s="174">
        <v>116.3</v>
      </c>
      <c r="AD3566" s="147">
        <v>138.196</v>
      </c>
      <c r="AG3566" s="2" t="s">
        <v>36</v>
      </c>
      <c r="AH3566" s="160">
        <v>4.3100000000000001E-4</v>
      </c>
      <c r="AI3566" s="160">
        <v>1.0175414936092701E-3</v>
      </c>
      <c r="AJ3566" s="160">
        <v>2.9568726718598502E-4</v>
      </c>
      <c r="AK3566" s="191"/>
      <c r="AL3566" s="147"/>
    </row>
    <row r="3567" spans="1:38">
      <c r="A3567" s="2">
        <v>9641</v>
      </c>
      <c r="B3567" s="2">
        <v>11365</v>
      </c>
      <c r="C3567" s="2" t="s">
        <v>2910</v>
      </c>
      <c r="D3567" s="2" t="s">
        <v>2911</v>
      </c>
      <c r="E3567" s="4" t="s">
        <v>514</v>
      </c>
      <c r="F3567" s="2" t="s">
        <v>2915</v>
      </c>
      <c r="G3567" s="2" t="s">
        <v>2916</v>
      </c>
      <c r="H3567" s="2" t="s">
        <v>370</v>
      </c>
      <c r="I3567" s="2" t="s">
        <v>951</v>
      </c>
      <c r="J3567" s="2" t="s">
        <v>30</v>
      </c>
      <c r="K3567" s="2" t="s">
        <v>441</v>
      </c>
      <c r="L3567" s="2" t="s">
        <v>526</v>
      </c>
      <c r="M3567" s="2" t="s">
        <v>45</v>
      </c>
      <c r="N3567" s="2" t="s">
        <v>660</v>
      </c>
      <c r="O3567" s="2" t="s">
        <v>323</v>
      </c>
      <c r="P3567" s="2" t="s">
        <v>175</v>
      </c>
      <c r="Q3567" s="2" t="s">
        <v>363</v>
      </c>
      <c r="R3567" s="2" t="s">
        <v>605</v>
      </c>
      <c r="S3567" s="2" t="s">
        <v>34</v>
      </c>
      <c r="T3567" s="147">
        <v>0.249</v>
      </c>
      <c r="U3567" s="2" t="s">
        <v>286</v>
      </c>
      <c r="V3567" s="158">
        <v>4.0399999999999998E-2</v>
      </c>
      <c r="W3567" s="160">
        <v>8.856E-2</v>
      </c>
      <c r="X3567" s="4" t="s">
        <v>610</v>
      </c>
      <c r="Y3567" s="4" t="s">
        <v>323</v>
      </c>
      <c r="Z3567" s="147">
        <v>814.74</v>
      </c>
      <c r="AA3567" s="155">
        <v>1</v>
      </c>
      <c r="AB3567" s="174">
        <v>116.56</v>
      </c>
      <c r="AD3567" s="147">
        <v>0.95</v>
      </c>
      <c r="AG3567" s="2" t="s">
        <v>36</v>
      </c>
      <c r="AH3567" s="160">
        <v>4.8000000000000001E-5</v>
      </c>
      <c r="AI3567" s="160">
        <v>6.9923593319169599E-6</v>
      </c>
      <c r="AJ3567" s="160">
        <v>2.0319089049658599E-6</v>
      </c>
      <c r="AK3567" s="191"/>
      <c r="AL3567" s="147"/>
    </row>
    <row r="3568" spans="1:38">
      <c r="A3568" s="2">
        <v>9641</v>
      </c>
      <c r="B3568" s="2">
        <v>11365</v>
      </c>
      <c r="C3568" s="2" t="s">
        <v>1863</v>
      </c>
      <c r="D3568" s="2" t="s">
        <v>1864</v>
      </c>
      <c r="E3568" s="4" t="s">
        <v>367</v>
      </c>
      <c r="F3568" s="2" t="s">
        <v>2917</v>
      </c>
      <c r="G3568" s="2" t="s">
        <v>2918</v>
      </c>
      <c r="H3568" s="2" t="s">
        <v>370</v>
      </c>
      <c r="I3568" s="2" t="s">
        <v>1162</v>
      </c>
      <c r="J3568" s="2" t="s">
        <v>30</v>
      </c>
      <c r="K3568" s="2" t="s">
        <v>30</v>
      </c>
      <c r="L3568" s="2" t="s">
        <v>526</v>
      </c>
      <c r="M3568" s="2" t="s">
        <v>45</v>
      </c>
      <c r="N3568" s="2" t="s">
        <v>659</v>
      </c>
      <c r="O3568" s="2" t="s">
        <v>323</v>
      </c>
      <c r="P3568" s="2" t="s">
        <v>2756</v>
      </c>
      <c r="Q3568" s="2" t="s">
        <v>363</v>
      </c>
      <c r="R3568" s="2" t="s">
        <v>605</v>
      </c>
      <c r="S3568" s="2" t="s">
        <v>34</v>
      </c>
      <c r="T3568" s="147">
        <v>5.14</v>
      </c>
      <c r="U3568" s="2" t="s">
        <v>2919</v>
      </c>
      <c r="V3568" s="158">
        <v>2.5499999999999998E-2</v>
      </c>
      <c r="W3568" s="160">
        <v>6.0060000000000002E-2</v>
      </c>
      <c r="X3568" s="4" t="s">
        <v>610</v>
      </c>
      <c r="Y3568" s="4" t="s">
        <v>323</v>
      </c>
      <c r="Z3568" s="147">
        <v>1842096.96</v>
      </c>
      <c r="AA3568" s="155">
        <v>1</v>
      </c>
      <c r="AB3568" s="174">
        <v>84.61</v>
      </c>
      <c r="AD3568" s="147">
        <v>1558.598</v>
      </c>
      <c r="AG3568" s="2" t="s">
        <v>36</v>
      </c>
      <c r="AH3568" s="160">
        <v>1.062E-3</v>
      </c>
      <c r="AI3568" s="160">
        <v>1.1475968346426699E-2</v>
      </c>
      <c r="AJ3568" s="160">
        <v>3.33480033981865E-3</v>
      </c>
      <c r="AK3568" s="191"/>
      <c r="AL3568" s="147"/>
    </row>
    <row r="3569" spans="1:38">
      <c r="A3569" s="2">
        <v>9641</v>
      </c>
      <c r="B3569" s="2">
        <v>11365</v>
      </c>
      <c r="C3569" s="2" t="s">
        <v>1863</v>
      </c>
      <c r="D3569" s="2" t="s">
        <v>1864</v>
      </c>
      <c r="E3569" s="4" t="s">
        <v>367</v>
      </c>
      <c r="F3569" s="2" t="s">
        <v>2920</v>
      </c>
      <c r="G3569" s="2" t="s">
        <v>2921</v>
      </c>
      <c r="H3569" s="2" t="s">
        <v>370</v>
      </c>
      <c r="I3569" s="2" t="s">
        <v>951</v>
      </c>
      <c r="J3569" s="2" t="s">
        <v>30</v>
      </c>
      <c r="K3569" s="2" t="s">
        <v>30</v>
      </c>
      <c r="L3569" s="2" t="s">
        <v>526</v>
      </c>
      <c r="M3569" s="2" t="s">
        <v>45</v>
      </c>
      <c r="N3569" s="2" t="s">
        <v>659</v>
      </c>
      <c r="O3569" s="2" t="s">
        <v>323</v>
      </c>
      <c r="P3569" s="2" t="s">
        <v>2756</v>
      </c>
      <c r="Q3569" s="2" t="s">
        <v>363</v>
      </c>
      <c r="R3569" s="2" t="s">
        <v>605</v>
      </c>
      <c r="S3569" s="2" t="s">
        <v>34</v>
      </c>
      <c r="T3569" s="147">
        <v>3.9689999999999999</v>
      </c>
      <c r="U3569" s="2" t="s">
        <v>2922</v>
      </c>
      <c r="V3569" s="158">
        <v>5.0000000000000001E-3</v>
      </c>
      <c r="W3569" s="160">
        <v>3.1890000000000002E-2</v>
      </c>
      <c r="X3569" s="4" t="s">
        <v>610</v>
      </c>
      <c r="Y3569" s="4" t="s">
        <v>323</v>
      </c>
      <c r="Z3569" s="147">
        <v>1307599.5</v>
      </c>
      <c r="AA3569" s="155">
        <v>1</v>
      </c>
      <c r="AB3569" s="174">
        <v>103.53</v>
      </c>
      <c r="AD3569" s="147">
        <v>1353.758</v>
      </c>
      <c r="AG3569" s="2" t="s">
        <v>36</v>
      </c>
      <c r="AH3569" s="160">
        <v>8.12E-4</v>
      </c>
      <c r="AI3569" s="160">
        <v>9.9677266739560105E-3</v>
      </c>
      <c r="AJ3569" s="160">
        <v>2.8965205633281498E-3</v>
      </c>
      <c r="AK3569" s="191"/>
      <c r="AL3569" s="147"/>
    </row>
    <row r="3570" spans="1:38">
      <c r="A3570" s="2">
        <v>9641</v>
      </c>
      <c r="B3570" s="2">
        <v>11365</v>
      </c>
      <c r="C3570" s="2" t="s">
        <v>1863</v>
      </c>
      <c r="D3570" s="2" t="s">
        <v>1864</v>
      </c>
      <c r="E3570" s="4" t="s">
        <v>367</v>
      </c>
      <c r="F3570" s="2" t="s">
        <v>3584</v>
      </c>
      <c r="G3570" s="2" t="s">
        <v>3585</v>
      </c>
      <c r="H3570" s="2" t="s">
        <v>370</v>
      </c>
      <c r="I3570" s="2" t="s">
        <v>951</v>
      </c>
      <c r="J3570" s="2" t="s">
        <v>30</v>
      </c>
      <c r="K3570" s="2" t="s">
        <v>30</v>
      </c>
      <c r="L3570" s="2" t="s">
        <v>526</v>
      </c>
      <c r="M3570" s="2" t="s">
        <v>45</v>
      </c>
      <c r="N3570" s="2" t="s">
        <v>659</v>
      </c>
      <c r="O3570" s="2" t="s">
        <v>323</v>
      </c>
      <c r="P3570" s="2" t="s">
        <v>2756</v>
      </c>
      <c r="Q3570" s="2" t="s">
        <v>363</v>
      </c>
      <c r="R3570" s="2" t="s">
        <v>605</v>
      </c>
      <c r="S3570" s="2" t="s">
        <v>34</v>
      </c>
      <c r="T3570" s="147">
        <v>5.1369999999999996</v>
      </c>
      <c r="U3570" s="2" t="s">
        <v>3586</v>
      </c>
      <c r="V3570" s="158">
        <v>5.8999999999999999E-3</v>
      </c>
      <c r="W3570" s="160">
        <v>3.3239999999999999E-2</v>
      </c>
      <c r="X3570" s="4" t="s">
        <v>610</v>
      </c>
      <c r="Y3570" s="4" t="s">
        <v>323</v>
      </c>
      <c r="Z3570" s="147">
        <v>719274</v>
      </c>
      <c r="AA3570" s="155">
        <v>1</v>
      </c>
      <c r="AB3570" s="174">
        <v>97.54</v>
      </c>
      <c r="AD3570" s="147">
        <v>701.58</v>
      </c>
      <c r="AG3570" s="2" t="s">
        <v>36</v>
      </c>
      <c r="AH3570" s="160">
        <v>5.1400000000000003E-4</v>
      </c>
      <c r="AI3570" s="160">
        <v>5.1657367920134797E-3</v>
      </c>
      <c r="AJ3570" s="160">
        <v>1.5011108683289599E-3</v>
      </c>
      <c r="AK3570" s="191"/>
      <c r="AL3570" s="147"/>
    </row>
    <row r="3571" spans="1:38">
      <c r="A3571" s="2">
        <v>9641</v>
      </c>
      <c r="B3571" s="2">
        <v>11365</v>
      </c>
      <c r="C3571" s="2" t="s">
        <v>1863</v>
      </c>
      <c r="D3571" s="2" t="s">
        <v>1864</v>
      </c>
      <c r="E3571" s="4" t="s">
        <v>367</v>
      </c>
      <c r="F3571" s="2" t="s">
        <v>2925</v>
      </c>
      <c r="G3571" s="2" t="s">
        <v>2926</v>
      </c>
      <c r="H3571" s="2" t="s">
        <v>370</v>
      </c>
      <c r="I3571" s="2" t="s">
        <v>951</v>
      </c>
      <c r="J3571" s="2" t="s">
        <v>30</v>
      </c>
      <c r="K3571" s="2" t="s">
        <v>30</v>
      </c>
      <c r="L3571" s="2" t="s">
        <v>526</v>
      </c>
      <c r="M3571" s="2" t="s">
        <v>45</v>
      </c>
      <c r="N3571" s="2" t="s">
        <v>659</v>
      </c>
      <c r="O3571" s="2" t="s">
        <v>323</v>
      </c>
      <c r="P3571" s="2" t="s">
        <v>2756</v>
      </c>
      <c r="Q3571" s="2" t="s">
        <v>363</v>
      </c>
      <c r="R3571" s="2" t="s">
        <v>605</v>
      </c>
      <c r="S3571" s="2" t="s">
        <v>34</v>
      </c>
      <c r="T3571" s="147">
        <v>0.85199999999999998</v>
      </c>
      <c r="U3571" s="2" t="s">
        <v>2927</v>
      </c>
      <c r="V3571" s="158">
        <v>4.7500000000000001E-2</v>
      </c>
      <c r="W3571" s="160">
        <v>2.555E-2</v>
      </c>
      <c r="X3571" s="4" t="s">
        <v>610</v>
      </c>
      <c r="Y3571" s="4" t="s">
        <v>323</v>
      </c>
      <c r="Z3571" s="147">
        <v>236223.23</v>
      </c>
      <c r="AA3571" s="155">
        <v>1</v>
      </c>
      <c r="AB3571" s="174">
        <v>142.99</v>
      </c>
      <c r="AD3571" s="147">
        <v>337.77600000000001</v>
      </c>
      <c r="AG3571" s="2" t="s">
        <v>36</v>
      </c>
      <c r="AH3571" s="160">
        <v>2.4699999999999999E-4</v>
      </c>
      <c r="AI3571" s="160">
        <v>2.4870437809844299E-3</v>
      </c>
      <c r="AJ3571" s="160">
        <v>7.2270977015662303E-4</v>
      </c>
      <c r="AK3571" s="191"/>
      <c r="AL3571" s="147"/>
    </row>
    <row r="3572" spans="1:38">
      <c r="A3572" s="2">
        <v>9641</v>
      </c>
      <c r="B3572" s="2">
        <v>11365</v>
      </c>
      <c r="C3572" s="2" t="s">
        <v>1867</v>
      </c>
      <c r="D3572" s="2" t="s">
        <v>1868</v>
      </c>
      <c r="E3572" s="4" t="s">
        <v>367</v>
      </c>
      <c r="F3572" s="2" t="s">
        <v>3589</v>
      </c>
      <c r="G3572" s="2" t="s">
        <v>3590</v>
      </c>
      <c r="H3572" s="2" t="s">
        <v>370</v>
      </c>
      <c r="I3572" s="2" t="s">
        <v>951</v>
      </c>
      <c r="J3572" s="2" t="s">
        <v>30</v>
      </c>
      <c r="K3572" s="2" t="s">
        <v>499</v>
      </c>
      <c r="L3572" s="2" t="s">
        <v>526</v>
      </c>
      <c r="M3572" s="2" t="s">
        <v>45</v>
      </c>
      <c r="N3572" s="2" t="s">
        <v>660</v>
      </c>
      <c r="O3572" s="2" t="s">
        <v>323</v>
      </c>
      <c r="P3572" s="2" t="s">
        <v>2749</v>
      </c>
      <c r="Q3572" s="2" t="s">
        <v>363</v>
      </c>
      <c r="R3572" s="2" t="s">
        <v>605</v>
      </c>
      <c r="S3572" s="2" t="s">
        <v>34</v>
      </c>
      <c r="T3572" s="147">
        <v>2.2320000000000002</v>
      </c>
      <c r="U3572" s="2" t="s">
        <v>2765</v>
      </c>
      <c r="V3572" s="158">
        <v>3.2800000000000003E-2</v>
      </c>
      <c r="W3572" s="160">
        <v>4.3990000000000001E-2</v>
      </c>
      <c r="X3572" s="4" t="s">
        <v>610</v>
      </c>
      <c r="Y3572" s="4" t="s">
        <v>323</v>
      </c>
      <c r="Z3572" s="147">
        <v>76542.12</v>
      </c>
      <c r="AA3572" s="155">
        <v>1</v>
      </c>
      <c r="AB3572" s="174">
        <v>115.06</v>
      </c>
      <c r="AD3572" s="147">
        <v>88.069000000000003</v>
      </c>
      <c r="AG3572" s="2" t="s">
        <v>36</v>
      </c>
      <c r="AH3572" s="160">
        <v>4.8000000000000001E-5</v>
      </c>
      <c r="AI3572" s="160">
        <v>6.4845525976579897E-4</v>
      </c>
      <c r="AJ3572" s="160">
        <v>1.8843454036691399E-4</v>
      </c>
      <c r="AK3572" s="191"/>
      <c r="AL3572" s="147"/>
    </row>
    <row r="3573" spans="1:38">
      <c r="A3573" s="2">
        <v>9641</v>
      </c>
      <c r="B3573" s="2">
        <v>11365</v>
      </c>
      <c r="C3573" s="2" t="s">
        <v>1867</v>
      </c>
      <c r="D3573" s="2" t="s">
        <v>1868</v>
      </c>
      <c r="E3573" s="4" t="s">
        <v>367</v>
      </c>
      <c r="F3573" s="2" t="s">
        <v>2930</v>
      </c>
      <c r="G3573" s="2" t="s">
        <v>2931</v>
      </c>
      <c r="H3573" s="2" t="s">
        <v>370</v>
      </c>
      <c r="I3573" s="2" t="s">
        <v>951</v>
      </c>
      <c r="J3573" s="2" t="s">
        <v>30</v>
      </c>
      <c r="K3573" s="2" t="s">
        <v>499</v>
      </c>
      <c r="L3573" s="2" t="s">
        <v>526</v>
      </c>
      <c r="M3573" s="2" t="s">
        <v>45</v>
      </c>
      <c r="N3573" s="2" t="s">
        <v>660</v>
      </c>
      <c r="O3573" s="2" t="s">
        <v>323</v>
      </c>
      <c r="P3573" s="2" t="s">
        <v>2749</v>
      </c>
      <c r="Q3573" s="2" t="s">
        <v>363</v>
      </c>
      <c r="R3573" s="2" t="s">
        <v>605</v>
      </c>
      <c r="S3573" s="2" t="s">
        <v>34</v>
      </c>
      <c r="T3573" s="147">
        <v>5.5979999999999999</v>
      </c>
      <c r="U3573" s="2" t="s">
        <v>2932</v>
      </c>
      <c r="V3573" s="158">
        <v>1.7899999999999999E-2</v>
      </c>
      <c r="W3573" s="160">
        <v>5.364E-2</v>
      </c>
      <c r="X3573" s="4" t="s">
        <v>610</v>
      </c>
      <c r="Y3573" s="4" t="s">
        <v>323</v>
      </c>
      <c r="Z3573" s="147">
        <v>85033.72</v>
      </c>
      <c r="AA3573" s="155">
        <v>1</v>
      </c>
      <c r="AB3573" s="174">
        <v>94.44</v>
      </c>
      <c r="AD3573" s="147">
        <v>80.305999999999997</v>
      </c>
      <c r="AG3573" s="2" t="s">
        <v>36</v>
      </c>
      <c r="AH3573" s="160">
        <v>9.7999999999999997E-5</v>
      </c>
      <c r="AI3573" s="160">
        <v>5.9129242854062604E-4</v>
      </c>
      <c r="AJ3573" s="160">
        <v>1.7182359972641801E-4</v>
      </c>
      <c r="AK3573" s="191"/>
      <c r="AL3573" s="147"/>
    </row>
    <row r="3574" spans="1:38">
      <c r="A3574" s="2">
        <v>9641</v>
      </c>
      <c r="B3574" s="2">
        <v>11365</v>
      </c>
      <c r="C3574" s="2" t="s">
        <v>1867</v>
      </c>
      <c r="D3574" s="2" t="s">
        <v>1868</v>
      </c>
      <c r="E3574" s="4" t="s">
        <v>367</v>
      </c>
      <c r="F3574" s="2" t="s">
        <v>3593</v>
      </c>
      <c r="G3574" s="2" t="s">
        <v>3594</v>
      </c>
      <c r="H3574" s="2" t="s">
        <v>370</v>
      </c>
      <c r="I3574" s="2" t="s">
        <v>951</v>
      </c>
      <c r="J3574" s="2" t="s">
        <v>30</v>
      </c>
      <c r="K3574" s="2" t="s">
        <v>30</v>
      </c>
      <c r="L3574" s="2" t="s">
        <v>526</v>
      </c>
      <c r="M3574" s="2" t="s">
        <v>31</v>
      </c>
      <c r="N3574" s="2" t="s">
        <v>660</v>
      </c>
      <c r="O3574" s="2" t="s">
        <v>323</v>
      </c>
      <c r="P3574" s="2" t="s">
        <v>2749</v>
      </c>
      <c r="Q3574" s="2" t="s">
        <v>363</v>
      </c>
      <c r="R3574" s="2" t="s">
        <v>605</v>
      </c>
      <c r="S3574" s="2" t="s">
        <v>34</v>
      </c>
      <c r="T3574" s="147">
        <v>5.8490000000000002</v>
      </c>
      <c r="U3574" s="2" t="s">
        <v>2932</v>
      </c>
      <c r="V3574" s="158">
        <v>4.1500000000000002E-2</v>
      </c>
      <c r="W3574" s="160">
        <v>4.4499999999999998E-2</v>
      </c>
      <c r="X3574" s="4" t="s">
        <v>610</v>
      </c>
      <c r="Y3574" s="4" t="s">
        <v>323</v>
      </c>
      <c r="Z3574" s="147">
        <v>214380</v>
      </c>
      <c r="AA3574" s="155">
        <v>1</v>
      </c>
      <c r="AB3574" s="174">
        <v>101.75</v>
      </c>
      <c r="AD3574" s="147">
        <v>218.13200000000001</v>
      </c>
      <c r="AG3574" s="2" t="s">
        <v>36</v>
      </c>
      <c r="AH3574" s="160">
        <v>4.3300000000000001E-4</v>
      </c>
      <c r="AI3574" s="160">
        <v>1.6061046714625599E-3</v>
      </c>
      <c r="AJ3574" s="160">
        <v>4.6671777426480701E-4</v>
      </c>
      <c r="AK3574" s="191"/>
      <c r="AL3574" s="147"/>
    </row>
    <row r="3575" spans="1:38">
      <c r="A3575" s="2">
        <v>9641</v>
      </c>
      <c r="B3575" s="2">
        <v>11365</v>
      </c>
      <c r="C3575" s="2" t="s">
        <v>2933</v>
      </c>
      <c r="D3575" s="2" t="s">
        <v>2934</v>
      </c>
      <c r="E3575" s="4" t="s">
        <v>367</v>
      </c>
      <c r="F3575" s="2" t="s">
        <v>2935</v>
      </c>
      <c r="G3575" s="2" t="s">
        <v>2936</v>
      </c>
      <c r="H3575" s="2" t="s">
        <v>370</v>
      </c>
      <c r="I3575" s="2" t="s">
        <v>951</v>
      </c>
      <c r="J3575" s="2" t="s">
        <v>30</v>
      </c>
      <c r="K3575" s="2" t="s">
        <v>30</v>
      </c>
      <c r="L3575" s="2" t="s">
        <v>526</v>
      </c>
      <c r="M3575" s="2" t="s">
        <v>45</v>
      </c>
      <c r="N3575" s="2" t="s">
        <v>659</v>
      </c>
      <c r="O3575" s="2" t="s">
        <v>323</v>
      </c>
      <c r="P3575" s="2" t="s">
        <v>2773</v>
      </c>
      <c r="Q3575" s="2" t="s">
        <v>612</v>
      </c>
      <c r="R3575" s="2" t="s">
        <v>605</v>
      </c>
      <c r="S3575" s="2" t="s">
        <v>34</v>
      </c>
      <c r="T3575" s="147">
        <v>1.155</v>
      </c>
      <c r="U3575" s="2" t="s">
        <v>2937</v>
      </c>
      <c r="V3575" s="158">
        <v>2.5000000000000001E-2</v>
      </c>
      <c r="W3575" s="160">
        <v>2.5839999999999998E-2</v>
      </c>
      <c r="X3575" s="4" t="s">
        <v>610</v>
      </c>
      <c r="Y3575" s="4" t="s">
        <v>323</v>
      </c>
      <c r="Z3575" s="147">
        <v>20872.68</v>
      </c>
      <c r="AA3575" s="155">
        <v>1</v>
      </c>
      <c r="AB3575" s="174">
        <v>117.36</v>
      </c>
      <c r="AD3575" s="147">
        <v>24.495999999999999</v>
      </c>
      <c r="AG3575" s="2" t="s">
        <v>36</v>
      </c>
      <c r="AH3575" s="160">
        <v>6.3E-5</v>
      </c>
      <c r="AI3575" s="160">
        <v>1.80365502718141E-4</v>
      </c>
      <c r="AJ3575" s="160">
        <v>5.2412390972070202E-5</v>
      </c>
      <c r="AK3575" s="191"/>
      <c r="AL3575" s="147"/>
    </row>
    <row r="3576" spans="1:38">
      <c r="A3576" s="2">
        <v>9641</v>
      </c>
      <c r="B3576" s="2">
        <v>11365</v>
      </c>
      <c r="C3576" s="2" t="s">
        <v>1875</v>
      </c>
      <c r="D3576" s="2" t="s">
        <v>1876</v>
      </c>
      <c r="E3576" s="4" t="s">
        <v>367</v>
      </c>
      <c r="F3576" s="2" t="s">
        <v>2938</v>
      </c>
      <c r="G3576" s="2" t="s">
        <v>2939</v>
      </c>
      <c r="H3576" s="2" t="s">
        <v>370</v>
      </c>
      <c r="I3576" s="2" t="s">
        <v>951</v>
      </c>
      <c r="J3576" s="2" t="s">
        <v>30</v>
      </c>
      <c r="K3576" s="2" t="s">
        <v>30</v>
      </c>
      <c r="L3576" s="2" t="s">
        <v>526</v>
      </c>
      <c r="M3576" s="2" t="s">
        <v>45</v>
      </c>
      <c r="N3576" s="2" t="s">
        <v>646</v>
      </c>
      <c r="O3576" s="2" t="s">
        <v>323</v>
      </c>
      <c r="P3576" s="2" t="s">
        <v>2773</v>
      </c>
      <c r="Q3576" s="2" t="s">
        <v>363</v>
      </c>
      <c r="R3576" s="2" t="s">
        <v>605</v>
      </c>
      <c r="S3576" s="2" t="s">
        <v>34</v>
      </c>
      <c r="T3576" s="147">
        <v>3.8159999999999998</v>
      </c>
      <c r="U3576" s="2" t="s">
        <v>2940</v>
      </c>
      <c r="V3576" s="158">
        <v>7.4999999999999997E-3</v>
      </c>
      <c r="W3576" s="160">
        <v>3.4759999999999999E-2</v>
      </c>
      <c r="X3576" s="4" t="s">
        <v>610</v>
      </c>
      <c r="Y3576" s="4" t="s">
        <v>323</v>
      </c>
      <c r="Z3576" s="147">
        <v>386368.77</v>
      </c>
      <c r="AA3576" s="155">
        <v>1</v>
      </c>
      <c r="AB3576" s="174">
        <v>102.79</v>
      </c>
      <c r="AD3576" s="147">
        <v>397.14800000000002</v>
      </c>
      <c r="AG3576" s="2" t="s">
        <v>36</v>
      </c>
      <c r="AH3576" s="160">
        <v>8.5499999999999997E-4</v>
      </c>
      <c r="AI3576" s="160">
        <v>2.9242065273651099E-3</v>
      </c>
      <c r="AJ3576" s="160">
        <v>8.4974484303047501E-4</v>
      </c>
      <c r="AK3576" s="191"/>
      <c r="AL3576" s="147"/>
    </row>
    <row r="3577" spans="1:38">
      <c r="A3577" s="2">
        <v>9641</v>
      </c>
      <c r="B3577" s="2">
        <v>11365</v>
      </c>
      <c r="C3577" s="2" t="s">
        <v>2941</v>
      </c>
      <c r="D3577" s="2" t="s">
        <v>2942</v>
      </c>
      <c r="E3577" s="4" t="s">
        <v>514</v>
      </c>
      <c r="F3577" s="2" t="s">
        <v>2943</v>
      </c>
      <c r="G3577" s="2" t="s">
        <v>2944</v>
      </c>
      <c r="H3577" s="2" t="s">
        <v>370</v>
      </c>
      <c r="I3577" s="2" t="s">
        <v>1162</v>
      </c>
      <c r="J3577" s="2" t="s">
        <v>30</v>
      </c>
      <c r="K3577" s="2" t="s">
        <v>137</v>
      </c>
      <c r="L3577" s="2" t="s">
        <v>526</v>
      </c>
      <c r="M3577" s="2" t="s">
        <v>45</v>
      </c>
      <c r="N3577" s="2" t="s">
        <v>660</v>
      </c>
      <c r="O3577" s="2" t="s">
        <v>323</v>
      </c>
      <c r="P3577" s="2" t="s">
        <v>2749</v>
      </c>
      <c r="Q3577" s="2" t="s">
        <v>363</v>
      </c>
      <c r="R3577" s="2" t="s">
        <v>605</v>
      </c>
      <c r="S3577" s="2" t="s">
        <v>34</v>
      </c>
      <c r="T3577" s="147">
        <v>2.6909999999999998</v>
      </c>
      <c r="U3577" s="2" t="s">
        <v>2945</v>
      </c>
      <c r="V3577" s="158">
        <v>0.08</v>
      </c>
      <c r="W3577" s="160">
        <v>0.17277000000000001</v>
      </c>
      <c r="X3577" s="4" t="s">
        <v>610</v>
      </c>
      <c r="Y3577" s="4" t="s">
        <v>323</v>
      </c>
      <c r="Z3577" s="147">
        <v>295924.99</v>
      </c>
      <c r="AA3577" s="155">
        <v>1</v>
      </c>
      <c r="AB3577" s="174">
        <v>82.33</v>
      </c>
      <c r="AD3577" s="147">
        <v>243.63499999999999</v>
      </c>
      <c r="AG3577" s="2" t="s">
        <v>36</v>
      </c>
      <c r="AH3577" s="160">
        <v>3.28E-4</v>
      </c>
      <c r="AI3577" s="160">
        <v>1.7938863192444401E-3</v>
      </c>
      <c r="AJ3577" s="160">
        <v>5.2128522198957399E-4</v>
      </c>
      <c r="AK3577" s="191"/>
      <c r="AL3577" s="147"/>
    </row>
    <row r="3578" spans="1:38">
      <c r="A3578" s="2">
        <v>9641</v>
      </c>
      <c r="B3578" s="2">
        <v>11365</v>
      </c>
      <c r="C3578" s="2" t="s">
        <v>1883</v>
      </c>
      <c r="D3578" s="2" t="s">
        <v>1884</v>
      </c>
      <c r="E3578" s="4" t="s">
        <v>367</v>
      </c>
      <c r="F3578" s="2" t="s">
        <v>2946</v>
      </c>
      <c r="G3578" s="2" t="s">
        <v>2947</v>
      </c>
      <c r="H3578" s="2" t="s">
        <v>370</v>
      </c>
      <c r="I3578" s="2" t="s">
        <v>1162</v>
      </c>
      <c r="J3578" s="2" t="s">
        <v>30</v>
      </c>
      <c r="K3578" s="2" t="s">
        <v>30</v>
      </c>
      <c r="L3578" s="2" t="s">
        <v>526</v>
      </c>
      <c r="M3578" s="2" t="s">
        <v>45</v>
      </c>
      <c r="N3578" s="2" t="s">
        <v>635</v>
      </c>
      <c r="O3578" s="2" t="s">
        <v>323</v>
      </c>
      <c r="P3578" s="2" t="s">
        <v>2739</v>
      </c>
      <c r="Q3578" s="2" t="s">
        <v>612</v>
      </c>
      <c r="R3578" s="2" t="s">
        <v>605</v>
      </c>
      <c r="S3578" s="2" t="s">
        <v>34</v>
      </c>
      <c r="T3578" s="147">
        <v>0.65800000000000003</v>
      </c>
      <c r="U3578" s="2" t="s">
        <v>2948</v>
      </c>
      <c r="V3578" s="158">
        <v>2.9499999999999998E-2</v>
      </c>
      <c r="W3578" s="160">
        <v>5.5539999999999999E-2</v>
      </c>
      <c r="X3578" s="4" t="s">
        <v>610</v>
      </c>
      <c r="Y3578" s="4" t="s">
        <v>323</v>
      </c>
      <c r="Z3578" s="147">
        <v>22150.13</v>
      </c>
      <c r="AA3578" s="155">
        <v>1</v>
      </c>
      <c r="AB3578" s="174">
        <v>99.35</v>
      </c>
      <c r="AD3578" s="147">
        <v>22.006</v>
      </c>
      <c r="AG3578" s="2" t="s">
        <v>36</v>
      </c>
      <c r="AH3578" s="160">
        <v>3.6999999999999999E-4</v>
      </c>
      <c r="AI3578" s="160">
        <v>1.6203144747344399E-4</v>
      </c>
      <c r="AJ3578" s="160">
        <v>4.7084699938545598E-5</v>
      </c>
      <c r="AK3578" s="191"/>
      <c r="AL3578" s="147"/>
    </row>
    <row r="3579" spans="1:38">
      <c r="A3579" s="2">
        <v>9641</v>
      </c>
      <c r="B3579" s="2">
        <v>11365</v>
      </c>
      <c r="C3579" s="2" t="s">
        <v>1883</v>
      </c>
      <c r="D3579" s="2" t="s">
        <v>1884</v>
      </c>
      <c r="E3579" s="4" t="s">
        <v>367</v>
      </c>
      <c r="F3579" s="2" t="s">
        <v>2949</v>
      </c>
      <c r="G3579" s="2" t="s">
        <v>2950</v>
      </c>
      <c r="H3579" s="2" t="s">
        <v>370</v>
      </c>
      <c r="I3579" s="2" t="s">
        <v>1162</v>
      </c>
      <c r="J3579" s="2" t="s">
        <v>30</v>
      </c>
      <c r="K3579" s="2" t="s">
        <v>30</v>
      </c>
      <c r="L3579" s="2" t="s">
        <v>526</v>
      </c>
      <c r="M3579" s="2" t="s">
        <v>45</v>
      </c>
      <c r="N3579" s="2" t="s">
        <v>635</v>
      </c>
      <c r="O3579" s="2" t="s">
        <v>323</v>
      </c>
      <c r="P3579" s="2" t="s">
        <v>2739</v>
      </c>
      <c r="Q3579" s="2" t="s">
        <v>612</v>
      </c>
      <c r="R3579" s="2" t="s">
        <v>605</v>
      </c>
      <c r="S3579" s="2" t="s">
        <v>34</v>
      </c>
      <c r="T3579" s="147">
        <v>1.923</v>
      </c>
      <c r="U3579" s="2" t="s">
        <v>189</v>
      </c>
      <c r="V3579" s="158">
        <v>3.2899999999999999E-2</v>
      </c>
      <c r="W3579" s="160">
        <v>5.7579999999999999E-2</v>
      </c>
      <c r="X3579" s="4" t="s">
        <v>610</v>
      </c>
      <c r="Y3579" s="4" t="s">
        <v>323</v>
      </c>
      <c r="Z3579" s="147">
        <v>42300</v>
      </c>
      <c r="AA3579" s="155">
        <v>1</v>
      </c>
      <c r="AB3579" s="174">
        <v>95.6</v>
      </c>
      <c r="AD3579" s="147">
        <v>40.439</v>
      </c>
      <c r="AG3579" s="2" t="s">
        <v>36</v>
      </c>
      <c r="AH3579" s="160">
        <v>5.8999999999999998E-5</v>
      </c>
      <c r="AI3579" s="160">
        <v>2.9775113143067598E-4</v>
      </c>
      <c r="AJ3579" s="160">
        <v>8.6523467502032297E-5</v>
      </c>
      <c r="AK3579" s="191"/>
      <c r="AL3579" s="147"/>
    </row>
    <row r="3580" spans="1:38">
      <c r="A3580" s="2">
        <v>9641</v>
      </c>
      <c r="B3580" s="2">
        <v>11365</v>
      </c>
      <c r="C3580" s="2" t="s">
        <v>3597</v>
      </c>
      <c r="D3580" s="2" t="s">
        <v>3598</v>
      </c>
      <c r="E3580" s="4" t="s">
        <v>367</v>
      </c>
      <c r="F3580" s="2" t="s">
        <v>3599</v>
      </c>
      <c r="G3580" s="2" t="s">
        <v>3600</v>
      </c>
      <c r="H3580" s="2" t="s">
        <v>370</v>
      </c>
      <c r="I3580" s="2" t="s">
        <v>1162</v>
      </c>
      <c r="J3580" s="2" t="s">
        <v>30</v>
      </c>
      <c r="K3580" s="2" t="s">
        <v>30</v>
      </c>
      <c r="L3580" s="2" t="s">
        <v>526</v>
      </c>
      <c r="M3580" s="2" t="s">
        <v>45</v>
      </c>
      <c r="N3580" s="2" t="s">
        <v>659</v>
      </c>
      <c r="O3580" s="2" t="s">
        <v>323</v>
      </c>
      <c r="P3580" s="2" t="s">
        <v>2739</v>
      </c>
      <c r="Q3580" s="2" t="s">
        <v>363</v>
      </c>
      <c r="R3580" s="2" t="s">
        <v>605</v>
      </c>
      <c r="S3580" s="2" t="s">
        <v>34</v>
      </c>
      <c r="T3580" s="147">
        <v>2.3210000000000002</v>
      </c>
      <c r="U3580" s="2" t="s">
        <v>3003</v>
      </c>
      <c r="V3580" s="158">
        <v>2.41E-2</v>
      </c>
      <c r="W3580" s="160">
        <v>6.0359999999999997E-2</v>
      </c>
      <c r="X3580" s="4" t="s">
        <v>610</v>
      </c>
      <c r="Y3580" s="4" t="s">
        <v>323</v>
      </c>
      <c r="Z3580" s="147">
        <v>268199.99</v>
      </c>
      <c r="AA3580" s="155">
        <v>1</v>
      </c>
      <c r="AB3580" s="174">
        <v>92.73</v>
      </c>
      <c r="AD3580" s="147">
        <v>248.702</v>
      </c>
      <c r="AG3580" s="2" t="s">
        <v>36</v>
      </c>
      <c r="AH3580" s="160">
        <v>1.9870000000000001E-3</v>
      </c>
      <c r="AI3580" s="160">
        <v>1.83119324616129E-3</v>
      </c>
      <c r="AJ3580" s="160">
        <v>5.3212623764980398E-4</v>
      </c>
      <c r="AK3580" s="191"/>
      <c r="AL3580" s="147"/>
    </row>
    <row r="3581" spans="1:38">
      <c r="A3581" s="2">
        <v>9641</v>
      </c>
      <c r="B3581" s="2">
        <v>11365</v>
      </c>
      <c r="C3581" s="2" t="s">
        <v>2951</v>
      </c>
      <c r="D3581" s="2" t="s">
        <v>2952</v>
      </c>
      <c r="E3581" s="4" t="s">
        <v>367</v>
      </c>
      <c r="F3581" s="2" t="s">
        <v>2953</v>
      </c>
      <c r="G3581" s="2" t="s">
        <v>2954</v>
      </c>
      <c r="H3581" s="2" t="s">
        <v>370</v>
      </c>
      <c r="I3581" s="2" t="s">
        <v>951</v>
      </c>
      <c r="J3581" s="2" t="s">
        <v>30</v>
      </c>
      <c r="K3581" s="2" t="s">
        <v>30</v>
      </c>
      <c r="L3581" s="2" t="s">
        <v>526</v>
      </c>
      <c r="M3581" s="2" t="s">
        <v>45</v>
      </c>
      <c r="N3581" s="2" t="s">
        <v>643</v>
      </c>
      <c r="O3581" s="2" t="s">
        <v>323</v>
      </c>
      <c r="P3581" s="2" t="s">
        <v>362</v>
      </c>
      <c r="Q3581" s="2" t="s">
        <v>363</v>
      </c>
      <c r="R3581" s="2" t="s">
        <v>605</v>
      </c>
      <c r="S3581" s="2" t="s">
        <v>34</v>
      </c>
      <c r="T3581" s="147">
        <v>4.9290000000000003</v>
      </c>
      <c r="U3581" s="2" t="s">
        <v>2955</v>
      </c>
      <c r="V3581" s="158">
        <v>2.47E-2</v>
      </c>
      <c r="W3581" s="160">
        <v>2.5839999999999998E-2</v>
      </c>
      <c r="X3581" s="4" t="s">
        <v>610</v>
      </c>
      <c r="Y3581" s="4" t="s">
        <v>323</v>
      </c>
      <c r="Z3581" s="147">
        <v>1973000</v>
      </c>
      <c r="AA3581" s="155">
        <v>1</v>
      </c>
      <c r="AB3581" s="174">
        <v>102.7</v>
      </c>
      <c r="AD3581" s="147">
        <v>2026.271</v>
      </c>
      <c r="AG3581" s="2" t="s">
        <v>36</v>
      </c>
      <c r="AH3581" s="160">
        <v>6.8999999999999997E-4</v>
      </c>
      <c r="AI3581" s="160">
        <v>1.4919445750990801E-2</v>
      </c>
      <c r="AJ3581" s="160">
        <v>4.3354400481421399E-3</v>
      </c>
      <c r="AK3581" s="191"/>
      <c r="AL3581" s="147"/>
    </row>
    <row r="3582" spans="1:38">
      <c r="A3582" s="2">
        <v>9641</v>
      </c>
      <c r="B3582" s="2">
        <v>11365</v>
      </c>
      <c r="C3582" s="2" t="s">
        <v>2951</v>
      </c>
      <c r="D3582" s="2" t="s">
        <v>2952</v>
      </c>
      <c r="E3582" s="4" t="s">
        <v>367</v>
      </c>
      <c r="F3582" s="2" t="s">
        <v>2956</v>
      </c>
      <c r="G3582" s="2" t="s">
        <v>2957</v>
      </c>
      <c r="H3582" s="2" t="s">
        <v>370</v>
      </c>
      <c r="I3582" s="2" t="s">
        <v>1162</v>
      </c>
      <c r="J3582" s="2" t="s">
        <v>30</v>
      </c>
      <c r="K3582" s="2" t="s">
        <v>30</v>
      </c>
      <c r="L3582" s="2" t="s">
        <v>526</v>
      </c>
      <c r="M3582" s="2" t="s">
        <v>45</v>
      </c>
      <c r="N3582" s="2" t="s">
        <v>643</v>
      </c>
      <c r="O3582" s="2" t="s">
        <v>323</v>
      </c>
      <c r="P3582" s="2" t="s">
        <v>362</v>
      </c>
      <c r="Q3582" s="2" t="s">
        <v>363</v>
      </c>
      <c r="R3582" s="2" t="s">
        <v>605</v>
      </c>
      <c r="S3582" s="2" t="s">
        <v>34</v>
      </c>
      <c r="T3582" s="177">
        <v>2.89</v>
      </c>
      <c r="U3582" s="2" t="s">
        <v>2958</v>
      </c>
      <c r="V3582" s="158">
        <v>2.6800000000000001E-2</v>
      </c>
      <c r="W3582" s="160">
        <v>5.1090000000000003E-2</v>
      </c>
      <c r="X3582" s="4" t="s">
        <v>610</v>
      </c>
      <c r="Y3582" s="4" t="s">
        <v>323</v>
      </c>
      <c r="Z3582" s="147">
        <v>1486095.33</v>
      </c>
      <c r="AA3582" s="155">
        <v>1</v>
      </c>
      <c r="AB3582" s="174">
        <v>95.42</v>
      </c>
      <c r="AD3582" s="147">
        <v>1418.0319999999999</v>
      </c>
      <c r="AG3582" s="2" t="s">
        <v>36</v>
      </c>
      <c r="AH3582" s="160">
        <v>6.5099999999999999E-4</v>
      </c>
      <c r="AI3582" s="160">
        <v>1.04409794851021E-2</v>
      </c>
      <c r="AJ3582" s="160">
        <v>3.0340430440276901E-3</v>
      </c>
      <c r="AK3582" s="191"/>
      <c r="AL3582" s="147"/>
    </row>
    <row r="3583" spans="1:38">
      <c r="A3583" s="2">
        <v>9641</v>
      </c>
      <c r="B3583" s="2">
        <v>11365</v>
      </c>
      <c r="C3583" s="2" t="s">
        <v>2959</v>
      </c>
      <c r="D3583" s="2" t="s">
        <v>2960</v>
      </c>
      <c r="E3583" s="4" t="s">
        <v>367</v>
      </c>
      <c r="F3583" s="2" t="s">
        <v>2961</v>
      </c>
      <c r="G3583" s="2" t="s">
        <v>2962</v>
      </c>
      <c r="H3583" s="2" t="s">
        <v>370</v>
      </c>
      <c r="I3583" s="2" t="s">
        <v>1162</v>
      </c>
      <c r="J3583" s="2" t="s">
        <v>30</v>
      </c>
      <c r="K3583" s="2" t="s">
        <v>30</v>
      </c>
      <c r="L3583" s="2" t="s">
        <v>526</v>
      </c>
      <c r="M3583" s="2" t="s">
        <v>45</v>
      </c>
      <c r="N3583" s="2" t="s">
        <v>4453</v>
      </c>
      <c r="O3583" s="2" t="s">
        <v>323</v>
      </c>
      <c r="P3583" s="2" t="s">
        <v>2963</v>
      </c>
      <c r="Q3583" s="2" t="s">
        <v>363</v>
      </c>
      <c r="R3583" s="2" t="s">
        <v>605</v>
      </c>
      <c r="S3583" s="2" t="s">
        <v>34</v>
      </c>
      <c r="T3583" s="147">
        <v>1.18</v>
      </c>
      <c r="U3583" s="2" t="s">
        <v>2964</v>
      </c>
      <c r="V3583" s="158">
        <v>5.8000000000000003E-2</v>
      </c>
      <c r="W3583" s="160">
        <v>7.5749999999999998E-2</v>
      </c>
      <c r="X3583" s="4" t="s">
        <v>610</v>
      </c>
      <c r="Y3583" s="4" t="s">
        <v>323</v>
      </c>
      <c r="Z3583" s="147">
        <v>105792.93</v>
      </c>
      <c r="AA3583" s="155">
        <v>1</v>
      </c>
      <c r="AB3583" s="174">
        <v>98.5</v>
      </c>
      <c r="AD3583" s="147">
        <v>104.206</v>
      </c>
      <c r="AG3583" s="2" t="s">
        <v>36</v>
      </c>
      <c r="AH3583" s="160">
        <v>1.25E-4</v>
      </c>
      <c r="AI3583" s="160">
        <v>7.6726968000517598E-4</v>
      </c>
      <c r="AJ3583" s="160">
        <v>2.2296080926456201E-4</v>
      </c>
      <c r="AK3583" s="191"/>
      <c r="AL3583" s="147"/>
    </row>
    <row r="3584" spans="1:38">
      <c r="A3584" s="2">
        <v>9641</v>
      </c>
      <c r="B3584" s="2">
        <v>11365</v>
      </c>
      <c r="C3584" s="2" t="s">
        <v>2965</v>
      </c>
      <c r="D3584" s="2" t="s">
        <v>2966</v>
      </c>
      <c r="E3584" s="4" t="s">
        <v>367</v>
      </c>
      <c r="F3584" s="2" t="s">
        <v>2967</v>
      </c>
      <c r="G3584" s="2" t="s">
        <v>2968</v>
      </c>
      <c r="H3584" s="2" t="s">
        <v>370</v>
      </c>
      <c r="I3584" s="2" t="s">
        <v>951</v>
      </c>
      <c r="J3584" s="2" t="s">
        <v>30</v>
      </c>
      <c r="K3584" s="2" t="s">
        <v>30</v>
      </c>
      <c r="L3584" s="2" t="s">
        <v>526</v>
      </c>
      <c r="M3584" s="2" t="s">
        <v>45</v>
      </c>
      <c r="N3584" s="2" t="s">
        <v>635</v>
      </c>
      <c r="O3584" s="2" t="s">
        <v>323</v>
      </c>
      <c r="P3584" s="2" t="s">
        <v>2749</v>
      </c>
      <c r="Q3584" s="2" t="s">
        <v>612</v>
      </c>
      <c r="R3584" s="2" t="s">
        <v>605</v>
      </c>
      <c r="S3584" s="2" t="s">
        <v>34</v>
      </c>
      <c r="T3584" s="147">
        <v>3.4649999999999999</v>
      </c>
      <c r="U3584" s="2" t="s">
        <v>2932</v>
      </c>
      <c r="V3584" s="158">
        <v>1.7999999999999999E-2</v>
      </c>
      <c r="W3584" s="160">
        <v>3.6589999999999998E-2</v>
      </c>
      <c r="X3584" s="4" t="s">
        <v>610</v>
      </c>
      <c r="Y3584" s="4" t="s">
        <v>323</v>
      </c>
      <c r="Z3584" s="147">
        <v>373499.99</v>
      </c>
      <c r="AA3584" s="155">
        <v>1</v>
      </c>
      <c r="AB3584" s="174">
        <v>107.89</v>
      </c>
      <c r="AD3584" s="147">
        <v>402.96899999999999</v>
      </c>
      <c r="AG3584" s="2" t="s">
        <v>36</v>
      </c>
      <c r="AH3584" s="160">
        <v>3.7500000000000001E-4</v>
      </c>
      <c r="AI3584" s="160">
        <v>2.96706423364988E-3</v>
      </c>
      <c r="AJ3584" s="160">
        <v>8.6219885903748102E-4</v>
      </c>
      <c r="AK3584" s="191"/>
      <c r="AL3584" s="147"/>
    </row>
    <row r="3585" spans="1:38">
      <c r="A3585" s="2">
        <v>9641</v>
      </c>
      <c r="B3585" s="2">
        <v>11365</v>
      </c>
      <c r="C3585" s="2" t="s">
        <v>2965</v>
      </c>
      <c r="D3585" s="2" t="s">
        <v>2966</v>
      </c>
      <c r="E3585" s="4" t="s">
        <v>367</v>
      </c>
      <c r="F3585" s="2" t="s">
        <v>3606</v>
      </c>
      <c r="G3585" s="2" t="s">
        <v>3607</v>
      </c>
      <c r="H3585" s="2" t="s">
        <v>370</v>
      </c>
      <c r="I3585" s="2" t="s">
        <v>951</v>
      </c>
      <c r="J3585" s="2" t="s">
        <v>30</v>
      </c>
      <c r="K3585" s="2" t="s">
        <v>30</v>
      </c>
      <c r="L3585" s="2" t="s">
        <v>526</v>
      </c>
      <c r="M3585" s="2" t="s">
        <v>45</v>
      </c>
      <c r="N3585" s="2" t="s">
        <v>635</v>
      </c>
      <c r="O3585" s="2" t="s">
        <v>323</v>
      </c>
      <c r="P3585" s="2" t="s">
        <v>2749</v>
      </c>
      <c r="Q3585" s="2" t="s">
        <v>363</v>
      </c>
      <c r="R3585" s="2" t="s">
        <v>605</v>
      </c>
      <c r="S3585" s="2" t="s">
        <v>34</v>
      </c>
      <c r="T3585" s="147">
        <v>5.843</v>
      </c>
      <c r="U3585" s="2" t="s">
        <v>3608</v>
      </c>
      <c r="V3585" s="158">
        <v>3.3000000000000002E-2</v>
      </c>
      <c r="W3585" s="160">
        <v>4.2569999999999997E-2</v>
      </c>
      <c r="X3585" s="4" t="s">
        <v>610</v>
      </c>
      <c r="Y3585" s="4" t="s">
        <v>323</v>
      </c>
      <c r="Z3585" s="147">
        <v>588205.14</v>
      </c>
      <c r="AA3585" s="155">
        <v>1</v>
      </c>
      <c r="AB3585" s="174">
        <v>101.08</v>
      </c>
      <c r="AD3585" s="147">
        <v>594.55799999999999</v>
      </c>
      <c r="AG3585" s="2" t="s">
        <v>36</v>
      </c>
      <c r="AH3585" s="160">
        <v>4.6999999999999999E-4</v>
      </c>
      <c r="AI3585" s="160">
        <v>4.3777323858418399E-3</v>
      </c>
      <c r="AJ3585" s="160">
        <v>1.2721247573400699E-3</v>
      </c>
      <c r="AK3585" s="191"/>
      <c r="AL3585" s="147"/>
    </row>
    <row r="3586" spans="1:38">
      <c r="A3586" s="2">
        <v>9641</v>
      </c>
      <c r="B3586" s="2">
        <v>11365</v>
      </c>
      <c r="C3586" s="2" t="s">
        <v>2969</v>
      </c>
      <c r="D3586" s="2" t="s">
        <v>2970</v>
      </c>
      <c r="E3586" s="4" t="s">
        <v>367</v>
      </c>
      <c r="F3586" s="2" t="s">
        <v>2971</v>
      </c>
      <c r="G3586" s="2" t="s">
        <v>2972</v>
      </c>
      <c r="H3586" s="2" t="s">
        <v>370</v>
      </c>
      <c r="I3586" s="2" t="s">
        <v>951</v>
      </c>
      <c r="J3586" s="2" t="s">
        <v>30</v>
      </c>
      <c r="K3586" s="2" t="s">
        <v>30</v>
      </c>
      <c r="L3586" s="2" t="s">
        <v>526</v>
      </c>
      <c r="M3586" s="2" t="s">
        <v>45</v>
      </c>
      <c r="N3586" s="2" t="s">
        <v>659</v>
      </c>
      <c r="O3586" s="2" t="s">
        <v>323</v>
      </c>
      <c r="P3586" s="2" t="s">
        <v>2739</v>
      </c>
      <c r="Q3586" s="2" t="s">
        <v>363</v>
      </c>
      <c r="R3586" s="2" t="s">
        <v>605</v>
      </c>
      <c r="S3586" s="2" t="s">
        <v>34</v>
      </c>
      <c r="T3586" s="147">
        <v>4.3559999999999999</v>
      </c>
      <c r="U3586" s="2" t="s">
        <v>2973</v>
      </c>
      <c r="V3586" s="158">
        <v>4.3999999999999997E-2</v>
      </c>
      <c r="W3586" s="160">
        <v>3.5139999999999998E-2</v>
      </c>
      <c r="X3586" s="4" t="s">
        <v>610</v>
      </c>
      <c r="Y3586" s="4" t="s">
        <v>323</v>
      </c>
      <c r="Z3586" s="147">
        <v>217250</v>
      </c>
      <c r="AA3586" s="155">
        <v>1</v>
      </c>
      <c r="AB3586" s="174">
        <v>108.78</v>
      </c>
      <c r="AD3586" s="147">
        <v>236.32499999999999</v>
      </c>
      <c r="AG3586" s="2" t="s">
        <v>36</v>
      </c>
      <c r="AH3586" s="160">
        <v>5.1900000000000004E-4</v>
      </c>
      <c r="AI3586" s="160">
        <v>1.7400591052985099E-3</v>
      </c>
      <c r="AJ3586" s="160">
        <v>5.0564357799582097E-4</v>
      </c>
      <c r="AK3586" s="191"/>
      <c r="AL3586" s="147"/>
    </row>
    <row r="3587" spans="1:38">
      <c r="A3587" s="2">
        <v>9641</v>
      </c>
      <c r="B3587" s="2">
        <v>11365</v>
      </c>
      <c r="C3587" s="2" t="s">
        <v>2295</v>
      </c>
      <c r="D3587" s="2" t="s">
        <v>2296</v>
      </c>
      <c r="E3587" s="4" t="s">
        <v>367</v>
      </c>
      <c r="F3587" s="2" t="s">
        <v>2974</v>
      </c>
      <c r="G3587" s="2" t="s">
        <v>2975</v>
      </c>
      <c r="H3587" s="2" t="s">
        <v>370</v>
      </c>
      <c r="I3587" s="2" t="s">
        <v>1162</v>
      </c>
      <c r="J3587" s="2" t="s">
        <v>30</v>
      </c>
      <c r="K3587" s="2" t="s">
        <v>30</v>
      </c>
      <c r="L3587" s="2" t="s">
        <v>526</v>
      </c>
      <c r="M3587" s="2" t="s">
        <v>45</v>
      </c>
      <c r="N3587" s="2" t="s">
        <v>649</v>
      </c>
      <c r="O3587" s="2" t="s">
        <v>323</v>
      </c>
      <c r="P3587" s="2" t="s">
        <v>2749</v>
      </c>
      <c r="Q3587" s="2" t="s">
        <v>612</v>
      </c>
      <c r="R3587" s="2" t="s">
        <v>605</v>
      </c>
      <c r="S3587" s="2" t="s">
        <v>34</v>
      </c>
      <c r="T3587" s="147">
        <v>3.8149999999999999</v>
      </c>
      <c r="U3587" s="2" t="s">
        <v>2976</v>
      </c>
      <c r="V3587" s="158">
        <v>6.5199999999999994E-2</v>
      </c>
      <c r="W3587" s="160">
        <v>6.5280000000000005E-2</v>
      </c>
      <c r="X3587" s="4" t="s">
        <v>610</v>
      </c>
      <c r="Y3587" s="4" t="s">
        <v>323</v>
      </c>
      <c r="Z3587" s="147">
        <v>733000</v>
      </c>
      <c r="AA3587" s="155">
        <v>1</v>
      </c>
      <c r="AB3587" s="174">
        <v>103.07</v>
      </c>
      <c r="AD3587" s="147">
        <v>755.50300000000004</v>
      </c>
      <c r="AG3587" s="2" t="s">
        <v>36</v>
      </c>
      <c r="AH3587" s="160">
        <v>5.5000000000000003E-4</v>
      </c>
      <c r="AI3587" s="160">
        <v>5.5627739404824801E-3</v>
      </c>
      <c r="AJ3587" s="160">
        <v>1.6164858482579801E-3</v>
      </c>
      <c r="AK3587" s="191"/>
      <c r="AL3587" s="147"/>
    </row>
    <row r="3588" spans="1:38">
      <c r="A3588" s="2">
        <v>9641</v>
      </c>
      <c r="B3588" s="2">
        <v>11365</v>
      </c>
      <c r="C3588" s="2" t="s">
        <v>2295</v>
      </c>
      <c r="D3588" s="2" t="s">
        <v>2296</v>
      </c>
      <c r="E3588" s="4" t="s">
        <v>367</v>
      </c>
      <c r="F3588" s="2" t="s">
        <v>3612</v>
      </c>
      <c r="G3588" s="2" t="s">
        <v>3613</v>
      </c>
      <c r="H3588" s="2" t="s">
        <v>370</v>
      </c>
      <c r="I3588" s="2" t="s">
        <v>1162</v>
      </c>
      <c r="J3588" s="2" t="s">
        <v>30</v>
      </c>
      <c r="K3588" s="2" t="s">
        <v>30</v>
      </c>
      <c r="L3588" s="2" t="s">
        <v>526</v>
      </c>
      <c r="M3588" s="2" t="s">
        <v>31</v>
      </c>
      <c r="N3588" s="2" t="s">
        <v>649</v>
      </c>
      <c r="O3588" s="2" t="s">
        <v>323</v>
      </c>
      <c r="P3588" s="2" t="s">
        <v>2749</v>
      </c>
      <c r="Q3588" s="2" t="s">
        <v>612</v>
      </c>
      <c r="R3588" s="2" t="s">
        <v>605</v>
      </c>
      <c r="S3588" s="2" t="s">
        <v>34</v>
      </c>
      <c r="T3588" s="147">
        <v>5.33</v>
      </c>
      <c r="U3588" s="2" t="s">
        <v>2998</v>
      </c>
      <c r="V3588" s="158">
        <v>6.3799999999999996E-2</v>
      </c>
      <c r="W3588" s="160">
        <v>6.5540000000000001E-2</v>
      </c>
      <c r="X3588" s="4" t="s">
        <v>610</v>
      </c>
      <c r="Y3588" s="4" t="s">
        <v>323</v>
      </c>
      <c r="Z3588" s="147">
        <v>864000</v>
      </c>
      <c r="AA3588" s="155">
        <v>1</v>
      </c>
      <c r="AB3588" s="174">
        <v>101.21</v>
      </c>
      <c r="AD3588" s="147">
        <v>874.45399999999995</v>
      </c>
      <c r="AG3588" s="2" t="s">
        <v>36</v>
      </c>
      <c r="AH3588" s="160">
        <v>8.6399999999999997E-4</v>
      </c>
      <c r="AI3588" s="160">
        <v>6.4386130890267002E-3</v>
      </c>
      <c r="AJ3588" s="160">
        <v>1.8709958470678901E-3</v>
      </c>
      <c r="AK3588" s="191"/>
      <c r="AL3588" s="147"/>
    </row>
    <row r="3589" spans="1:38">
      <c r="A3589" s="2">
        <v>9641</v>
      </c>
      <c r="B3589" s="2">
        <v>11365</v>
      </c>
      <c r="C3589" s="2" t="s">
        <v>1899</v>
      </c>
      <c r="D3589" s="2" t="s">
        <v>1900</v>
      </c>
      <c r="E3589" s="4" t="s">
        <v>367</v>
      </c>
      <c r="F3589" s="2" t="s">
        <v>2977</v>
      </c>
      <c r="G3589" s="2" t="s">
        <v>2978</v>
      </c>
      <c r="H3589" s="2" t="s">
        <v>370</v>
      </c>
      <c r="I3589" s="2" t="s">
        <v>1162</v>
      </c>
      <c r="J3589" s="2" t="s">
        <v>30</v>
      </c>
      <c r="K3589" s="2" t="s">
        <v>30</v>
      </c>
      <c r="L3589" s="2" t="s">
        <v>526</v>
      </c>
      <c r="M3589" s="2" t="s">
        <v>45</v>
      </c>
      <c r="N3589" s="2" t="s">
        <v>632</v>
      </c>
      <c r="O3589" s="2" t="s">
        <v>323</v>
      </c>
      <c r="P3589" s="2" t="s">
        <v>2745</v>
      </c>
      <c r="Q3589" s="2" t="s">
        <v>363</v>
      </c>
      <c r="R3589" s="2" t="s">
        <v>605</v>
      </c>
      <c r="S3589" s="2" t="s">
        <v>34</v>
      </c>
      <c r="T3589" s="147">
        <v>2.266</v>
      </c>
      <c r="U3589" s="2" t="s">
        <v>244</v>
      </c>
      <c r="V3589" s="158">
        <v>0.05</v>
      </c>
      <c r="W3589" s="160">
        <v>5.3170000000000002E-2</v>
      </c>
      <c r="X3589" s="4" t="s">
        <v>610</v>
      </c>
      <c r="Y3589" s="4" t="s">
        <v>323</v>
      </c>
      <c r="Z3589" s="147">
        <v>34950.980000000003</v>
      </c>
      <c r="AA3589" s="155">
        <v>1</v>
      </c>
      <c r="AB3589" s="174">
        <v>99.87</v>
      </c>
      <c r="AD3589" s="147">
        <v>34.905999999999999</v>
      </c>
      <c r="AG3589" s="2" t="s">
        <v>36</v>
      </c>
      <c r="AH3589" s="160">
        <v>1.5699999999999999E-4</v>
      </c>
      <c r="AI3589" s="160">
        <v>2.5700973168391299E-4</v>
      </c>
      <c r="AJ3589" s="160">
        <v>7.4684428771806504E-5</v>
      </c>
      <c r="AK3589" s="191"/>
      <c r="AL3589" s="147"/>
    </row>
    <row r="3590" spans="1:38">
      <c r="A3590" s="2">
        <v>9641</v>
      </c>
      <c r="B3590" s="2">
        <v>11365</v>
      </c>
      <c r="C3590" s="2" t="s">
        <v>1899</v>
      </c>
      <c r="D3590" s="2" t="s">
        <v>1900</v>
      </c>
      <c r="E3590" s="4" t="s">
        <v>367</v>
      </c>
      <c r="F3590" s="2" t="s">
        <v>3614</v>
      </c>
      <c r="G3590" s="2" t="s">
        <v>3615</v>
      </c>
      <c r="H3590" s="2" t="s">
        <v>370</v>
      </c>
      <c r="I3590" s="2" t="s">
        <v>360</v>
      </c>
      <c r="J3590" s="2" t="s">
        <v>30</v>
      </c>
      <c r="K3590" s="2" t="s">
        <v>30</v>
      </c>
      <c r="L3590" s="2" t="s">
        <v>526</v>
      </c>
      <c r="M3590" s="2" t="s">
        <v>45</v>
      </c>
      <c r="N3590" s="2" t="s">
        <v>632</v>
      </c>
      <c r="O3590" s="2" t="s">
        <v>323</v>
      </c>
      <c r="P3590" s="2" t="s">
        <v>2745</v>
      </c>
      <c r="Q3590" s="2" t="s">
        <v>363</v>
      </c>
      <c r="R3590" s="2" t="s">
        <v>605</v>
      </c>
      <c r="S3590" s="2" t="s">
        <v>34</v>
      </c>
      <c r="T3590" s="147">
        <v>1.19</v>
      </c>
      <c r="U3590" s="2" t="s">
        <v>3096</v>
      </c>
      <c r="V3590" s="158">
        <v>3.85E-2</v>
      </c>
      <c r="W3590" s="160">
        <v>7.0010000000000003E-2</v>
      </c>
      <c r="X3590" s="4" t="s">
        <v>610</v>
      </c>
      <c r="Y3590" s="4" t="s">
        <v>323</v>
      </c>
      <c r="Z3590" s="147">
        <v>42760.07</v>
      </c>
      <c r="AA3590" s="155">
        <v>1</v>
      </c>
      <c r="AB3590" s="174">
        <v>100.31</v>
      </c>
      <c r="AD3590" s="147">
        <v>42.893000000000001</v>
      </c>
      <c r="AG3590" s="2" t="s">
        <v>36</v>
      </c>
      <c r="AH3590" s="160">
        <v>2.5999999999999998E-4</v>
      </c>
      <c r="AI3590" s="160">
        <v>3.1581866885626702E-4</v>
      </c>
      <c r="AJ3590" s="160">
        <v>9.1773711152739904E-5</v>
      </c>
      <c r="AK3590" s="191"/>
      <c r="AL3590" s="147"/>
    </row>
    <row r="3591" spans="1:38">
      <c r="A3591" s="2">
        <v>9641</v>
      </c>
      <c r="B3591" s="2">
        <v>11365</v>
      </c>
      <c r="C3591" s="2" t="s">
        <v>1907</v>
      </c>
      <c r="D3591" s="2" t="s">
        <v>1908</v>
      </c>
      <c r="E3591" s="4" t="s">
        <v>367</v>
      </c>
      <c r="F3591" s="2" t="s">
        <v>3791</v>
      </c>
      <c r="G3591" s="2" t="s">
        <v>3792</v>
      </c>
      <c r="H3591" s="2" t="s">
        <v>370</v>
      </c>
      <c r="I3591" s="2" t="s">
        <v>1162</v>
      </c>
      <c r="J3591" s="2" t="s">
        <v>30</v>
      </c>
      <c r="K3591" s="2" t="s">
        <v>30</v>
      </c>
      <c r="L3591" s="2" t="s">
        <v>526</v>
      </c>
      <c r="M3591" s="2" t="s">
        <v>45</v>
      </c>
      <c r="N3591" s="2" t="s">
        <v>642</v>
      </c>
      <c r="O3591" s="2" t="s">
        <v>323</v>
      </c>
      <c r="P3591" s="2" t="s">
        <v>2773</v>
      </c>
      <c r="Q3591" s="2" t="s">
        <v>612</v>
      </c>
      <c r="R3591" s="2" t="s">
        <v>605</v>
      </c>
      <c r="S3591" s="2" t="s">
        <v>34</v>
      </c>
      <c r="T3591" s="147">
        <v>0.73799999999999999</v>
      </c>
      <c r="U3591" s="2" t="s">
        <v>2850</v>
      </c>
      <c r="V3591" s="158">
        <v>3.0499999999999999E-2</v>
      </c>
      <c r="W3591" s="160">
        <v>5.672E-2</v>
      </c>
      <c r="X3591" s="4" t="s">
        <v>610</v>
      </c>
      <c r="Y3591" s="4" t="s">
        <v>323</v>
      </c>
      <c r="Z3591" s="147">
        <v>4248.3999999999996</v>
      </c>
      <c r="AA3591" s="155">
        <v>1</v>
      </c>
      <c r="AB3591" s="174">
        <v>98.94</v>
      </c>
      <c r="AD3591" s="147">
        <v>4.2030000000000003</v>
      </c>
      <c r="AG3591" s="2" t="s">
        <v>36</v>
      </c>
      <c r="AH3591" s="160">
        <v>1.9000000000000001E-4</v>
      </c>
      <c r="AI3591" s="160">
        <v>3.0949416603814202E-5</v>
      </c>
      <c r="AJ3591" s="160">
        <v>8.99358745963472E-6</v>
      </c>
      <c r="AK3591" s="191"/>
      <c r="AL3591" s="147"/>
    </row>
    <row r="3592" spans="1:38">
      <c r="A3592" s="2">
        <v>9641</v>
      </c>
      <c r="B3592" s="2">
        <v>11365</v>
      </c>
      <c r="C3592" s="2" t="s">
        <v>1907</v>
      </c>
      <c r="D3592" s="2" t="s">
        <v>1908</v>
      </c>
      <c r="E3592" s="4" t="s">
        <v>367</v>
      </c>
      <c r="F3592" s="2" t="s">
        <v>2979</v>
      </c>
      <c r="G3592" s="2" t="s">
        <v>2980</v>
      </c>
      <c r="H3592" s="2" t="s">
        <v>370</v>
      </c>
      <c r="I3592" s="2" t="s">
        <v>1162</v>
      </c>
      <c r="J3592" s="2" t="s">
        <v>30</v>
      </c>
      <c r="K3592" s="2" t="s">
        <v>30</v>
      </c>
      <c r="L3592" s="2" t="s">
        <v>526</v>
      </c>
      <c r="M3592" s="2" t="s">
        <v>45</v>
      </c>
      <c r="N3592" s="2" t="s">
        <v>642</v>
      </c>
      <c r="O3592" s="2" t="s">
        <v>323</v>
      </c>
      <c r="P3592" s="2" t="s">
        <v>2773</v>
      </c>
      <c r="Q3592" s="2" t="s">
        <v>612</v>
      </c>
      <c r="R3592" s="2" t="s">
        <v>605</v>
      </c>
      <c r="S3592" s="2" t="s">
        <v>34</v>
      </c>
      <c r="T3592" s="147">
        <v>0.73499999999999999</v>
      </c>
      <c r="U3592" s="2" t="s">
        <v>2850</v>
      </c>
      <c r="V3592" s="158">
        <v>4.1700000000000001E-2</v>
      </c>
      <c r="W3592" s="160">
        <v>5.4559999999999997E-2</v>
      </c>
      <c r="X3592" s="4" t="s">
        <v>610</v>
      </c>
      <c r="Y3592" s="4" t="s">
        <v>323</v>
      </c>
      <c r="Z3592" s="147">
        <v>19013.099999999999</v>
      </c>
      <c r="AA3592" s="155">
        <v>1</v>
      </c>
      <c r="AB3592" s="174">
        <v>100.18</v>
      </c>
      <c r="AD3592" s="147">
        <v>19.047000000000001</v>
      </c>
      <c r="AG3592" s="2" t="s">
        <v>36</v>
      </c>
      <c r="AH3592" s="160">
        <v>1.8200000000000001E-4</v>
      </c>
      <c r="AI3592" s="160">
        <v>1.4024555987495201E-4</v>
      </c>
      <c r="AJ3592" s="160">
        <v>4.0753941332948203E-5</v>
      </c>
      <c r="AK3592" s="191"/>
      <c r="AL3592" s="147"/>
    </row>
    <row r="3593" spans="1:38">
      <c r="A3593" s="2">
        <v>9641</v>
      </c>
      <c r="B3593" s="2">
        <v>11365</v>
      </c>
      <c r="C3593" s="2" t="s">
        <v>1907</v>
      </c>
      <c r="D3593" s="2" t="s">
        <v>1908</v>
      </c>
      <c r="E3593" s="4" t="s">
        <v>367</v>
      </c>
      <c r="F3593" s="2" t="s">
        <v>2981</v>
      </c>
      <c r="G3593" s="2" t="s">
        <v>2982</v>
      </c>
      <c r="H3593" s="2" t="s">
        <v>370</v>
      </c>
      <c r="I3593" s="2" t="s">
        <v>1162</v>
      </c>
      <c r="J3593" s="2" t="s">
        <v>30</v>
      </c>
      <c r="K3593" s="2" t="s">
        <v>30</v>
      </c>
      <c r="L3593" s="2" t="s">
        <v>526</v>
      </c>
      <c r="M3593" s="2" t="s">
        <v>45</v>
      </c>
      <c r="N3593" s="2" t="s">
        <v>642</v>
      </c>
      <c r="O3593" s="2" t="s">
        <v>323</v>
      </c>
      <c r="P3593" s="2" t="s">
        <v>2773</v>
      </c>
      <c r="Q3593" s="2" t="s">
        <v>612</v>
      </c>
      <c r="R3593" s="2" t="s">
        <v>605</v>
      </c>
      <c r="S3593" s="2" t="s">
        <v>34</v>
      </c>
      <c r="T3593" s="147">
        <v>2.0790000000000002</v>
      </c>
      <c r="U3593" s="2" t="s">
        <v>2983</v>
      </c>
      <c r="V3593" s="158">
        <v>2.58E-2</v>
      </c>
      <c r="W3593" s="160">
        <v>5.5160000000000001E-2</v>
      </c>
      <c r="X3593" s="4" t="s">
        <v>610</v>
      </c>
      <c r="Y3593" s="4" t="s">
        <v>323</v>
      </c>
      <c r="Z3593" s="147">
        <v>374085.01</v>
      </c>
      <c r="AA3593" s="155">
        <v>1</v>
      </c>
      <c r="AB3593" s="174">
        <v>94.9</v>
      </c>
      <c r="AD3593" s="147">
        <v>355.00700000000001</v>
      </c>
      <c r="AG3593" s="2" t="s">
        <v>36</v>
      </c>
      <c r="AH3593" s="160">
        <v>1.3960000000000001E-3</v>
      </c>
      <c r="AI3593" s="160">
        <v>2.6139163129182599E-3</v>
      </c>
      <c r="AJ3593" s="160">
        <v>7.5957764481735597E-4</v>
      </c>
      <c r="AK3593" s="191"/>
      <c r="AL3593" s="147"/>
    </row>
    <row r="3594" spans="1:38">
      <c r="A3594" s="2">
        <v>9641</v>
      </c>
      <c r="B3594" s="2">
        <v>11365</v>
      </c>
      <c r="C3594" s="2" t="s">
        <v>1907</v>
      </c>
      <c r="D3594" s="2" t="s">
        <v>1908</v>
      </c>
      <c r="E3594" s="4" t="s">
        <v>367</v>
      </c>
      <c r="F3594" s="2" t="s">
        <v>2984</v>
      </c>
      <c r="G3594" s="2" t="s">
        <v>2985</v>
      </c>
      <c r="H3594" s="2" t="s">
        <v>370</v>
      </c>
      <c r="I3594" s="2" t="s">
        <v>951</v>
      </c>
      <c r="J3594" s="2" t="s">
        <v>30</v>
      </c>
      <c r="K3594" s="2" t="s">
        <v>30</v>
      </c>
      <c r="L3594" s="2" t="s">
        <v>526</v>
      </c>
      <c r="M3594" s="2" t="s">
        <v>31</v>
      </c>
      <c r="N3594" s="2" t="s">
        <v>642</v>
      </c>
      <c r="O3594" s="2" t="s">
        <v>323</v>
      </c>
      <c r="P3594" s="2" t="s">
        <v>2773</v>
      </c>
      <c r="Q3594" s="2" t="s">
        <v>612</v>
      </c>
      <c r="R3594" s="2" t="s">
        <v>605</v>
      </c>
      <c r="S3594" s="2" t="s">
        <v>34</v>
      </c>
      <c r="T3594" s="147">
        <v>4.8719999999999999</v>
      </c>
      <c r="U3594" s="2" t="s">
        <v>2818</v>
      </c>
      <c r="V3594" s="158">
        <v>6.1199999999999997E-2</v>
      </c>
      <c r="W3594" s="160">
        <v>6.1519999999999998E-2</v>
      </c>
      <c r="X3594" s="4" t="s">
        <v>610</v>
      </c>
      <c r="Y3594" s="4" t="s">
        <v>323</v>
      </c>
      <c r="Z3594" s="147">
        <v>302000</v>
      </c>
      <c r="AA3594" s="155">
        <v>1</v>
      </c>
      <c r="AB3594" s="174">
        <v>100.45</v>
      </c>
      <c r="AD3594" s="147">
        <v>303.35899999999998</v>
      </c>
      <c r="AG3594" s="2" t="s">
        <v>36</v>
      </c>
      <c r="AH3594" s="160">
        <v>0</v>
      </c>
      <c r="AI3594" s="160">
        <v>2.2336341701454602E-3</v>
      </c>
      <c r="AJ3594" s="160">
        <v>6.49071500092708E-4</v>
      </c>
      <c r="AK3594" s="191"/>
      <c r="AL3594" s="147"/>
    </row>
    <row r="3595" spans="1:38">
      <c r="A3595" s="2">
        <v>9641</v>
      </c>
      <c r="B3595" s="2">
        <v>11365</v>
      </c>
      <c r="C3595" s="2" t="s">
        <v>1923</v>
      </c>
      <c r="D3595" s="2" t="s">
        <v>1924</v>
      </c>
      <c r="E3595" s="4" t="s">
        <v>367</v>
      </c>
      <c r="F3595" s="2" t="s">
        <v>2986</v>
      </c>
      <c r="G3595" s="2" t="s">
        <v>2987</v>
      </c>
      <c r="H3595" s="2" t="s">
        <v>370</v>
      </c>
      <c r="I3595" s="2" t="s">
        <v>951</v>
      </c>
      <c r="J3595" s="2" t="s">
        <v>30</v>
      </c>
      <c r="K3595" s="2" t="s">
        <v>30</v>
      </c>
      <c r="L3595" s="2" t="s">
        <v>526</v>
      </c>
      <c r="M3595" s="2" t="s">
        <v>45</v>
      </c>
      <c r="N3595" s="2" t="s">
        <v>640</v>
      </c>
      <c r="O3595" s="2" t="s">
        <v>323</v>
      </c>
      <c r="P3595" s="2" t="s">
        <v>2756</v>
      </c>
      <c r="Q3595" s="2" t="s">
        <v>363</v>
      </c>
      <c r="R3595" s="2" t="s">
        <v>605</v>
      </c>
      <c r="S3595" s="2" t="s">
        <v>34</v>
      </c>
      <c r="T3595" s="147">
        <v>4.5369999999999999</v>
      </c>
      <c r="U3595" s="2" t="s">
        <v>2988</v>
      </c>
      <c r="V3595" s="158">
        <v>4.4000000000000003E-3</v>
      </c>
      <c r="W3595" s="160">
        <v>2.7050000000000001E-2</v>
      </c>
      <c r="X3595" s="4" t="s">
        <v>610</v>
      </c>
      <c r="Y3595" s="4" t="s">
        <v>323</v>
      </c>
      <c r="Z3595" s="147">
        <v>541151.18999999994</v>
      </c>
      <c r="AA3595" s="155">
        <v>1</v>
      </c>
      <c r="AB3595" s="174">
        <v>104.2</v>
      </c>
      <c r="AD3595" s="147">
        <v>563.88</v>
      </c>
      <c r="AG3595" s="2" t="s">
        <v>36</v>
      </c>
      <c r="AH3595" s="160">
        <v>6.3400000000000001E-4</v>
      </c>
      <c r="AI3595" s="160">
        <v>4.1518484974740599E-3</v>
      </c>
      <c r="AJ3595" s="160">
        <v>1.2064851838462199E-3</v>
      </c>
      <c r="AK3595" s="191"/>
      <c r="AL3595" s="147"/>
    </row>
    <row r="3596" spans="1:38">
      <c r="A3596" s="2">
        <v>9641</v>
      </c>
      <c r="B3596" s="2">
        <v>11365</v>
      </c>
      <c r="C3596" s="2" t="s">
        <v>2989</v>
      </c>
      <c r="D3596" s="2" t="s">
        <v>2990</v>
      </c>
      <c r="E3596" s="4" t="s">
        <v>367</v>
      </c>
      <c r="F3596" s="2" t="s">
        <v>3616</v>
      </c>
      <c r="G3596" s="2" t="s">
        <v>3617</v>
      </c>
      <c r="H3596" s="2" t="s">
        <v>370</v>
      </c>
      <c r="I3596" s="2" t="s">
        <v>1162</v>
      </c>
      <c r="J3596" s="2" t="s">
        <v>30</v>
      </c>
      <c r="K3596" s="2" t="s">
        <v>30</v>
      </c>
      <c r="L3596" s="2" t="s">
        <v>526</v>
      </c>
      <c r="M3596" s="2" t="s">
        <v>45</v>
      </c>
      <c r="N3596" s="2" t="s">
        <v>640</v>
      </c>
      <c r="O3596" s="2" t="s">
        <v>323</v>
      </c>
      <c r="P3596" s="2" t="s">
        <v>2745</v>
      </c>
      <c r="Q3596" s="2" t="s">
        <v>363</v>
      </c>
      <c r="R3596" s="2" t="s">
        <v>605</v>
      </c>
      <c r="S3596" s="2" t="s">
        <v>34</v>
      </c>
      <c r="T3596" s="147">
        <v>8.5960000000000001</v>
      </c>
      <c r="U3596" s="2" t="s">
        <v>3101</v>
      </c>
      <c r="V3596" s="158">
        <v>3.0499999999999999E-2</v>
      </c>
      <c r="W3596" s="160">
        <v>5.8979999999999998E-2</v>
      </c>
      <c r="X3596" s="4" t="s">
        <v>610</v>
      </c>
      <c r="Y3596" s="4" t="s">
        <v>323</v>
      </c>
      <c r="Z3596" s="147">
        <v>239050</v>
      </c>
      <c r="AA3596" s="155">
        <v>1</v>
      </c>
      <c r="AB3596" s="174">
        <v>84.59</v>
      </c>
      <c r="AD3596" s="147">
        <v>202.21199999999999</v>
      </c>
      <c r="AG3596" s="2" t="s">
        <v>36</v>
      </c>
      <c r="AH3596" s="160">
        <v>3.5E-4</v>
      </c>
      <c r="AI3596" s="160">
        <v>1.4888910996507501E-3</v>
      </c>
      <c r="AJ3596" s="160">
        <v>4.3265669573010603E-4</v>
      </c>
      <c r="AK3596" s="191"/>
      <c r="AL3596" s="147"/>
    </row>
    <row r="3597" spans="1:38">
      <c r="A3597" s="2">
        <v>9641</v>
      </c>
      <c r="B3597" s="2">
        <v>11365</v>
      </c>
      <c r="C3597" s="2" t="s">
        <v>2989</v>
      </c>
      <c r="D3597" s="2" t="s">
        <v>2990</v>
      </c>
      <c r="E3597" s="4" t="s">
        <v>367</v>
      </c>
      <c r="F3597" s="2" t="s">
        <v>2993</v>
      </c>
      <c r="G3597" s="2" t="s">
        <v>2994</v>
      </c>
      <c r="H3597" s="2" t="s">
        <v>370</v>
      </c>
      <c r="I3597" s="2" t="s">
        <v>1162</v>
      </c>
      <c r="J3597" s="2" t="s">
        <v>30</v>
      </c>
      <c r="K3597" s="2" t="s">
        <v>30</v>
      </c>
      <c r="L3597" s="2" t="s">
        <v>526</v>
      </c>
      <c r="M3597" s="2" t="s">
        <v>45</v>
      </c>
      <c r="N3597" s="2" t="s">
        <v>640</v>
      </c>
      <c r="O3597" s="2" t="s">
        <v>323</v>
      </c>
      <c r="P3597" s="2" t="s">
        <v>2745</v>
      </c>
      <c r="Q3597" s="2" t="s">
        <v>363</v>
      </c>
      <c r="R3597" s="2" t="s">
        <v>605</v>
      </c>
      <c r="S3597" s="2" t="s">
        <v>34</v>
      </c>
      <c r="T3597" s="147">
        <v>5.641</v>
      </c>
      <c r="U3597" s="2" t="s">
        <v>2995</v>
      </c>
      <c r="V3597" s="158">
        <v>3.0499999999999999E-2</v>
      </c>
      <c r="W3597" s="160">
        <v>5.8069999999999997E-2</v>
      </c>
      <c r="X3597" s="4" t="s">
        <v>610</v>
      </c>
      <c r="Y3597" s="4" t="s">
        <v>323</v>
      </c>
      <c r="Z3597" s="147">
        <v>499086</v>
      </c>
      <c r="AA3597" s="155">
        <v>1</v>
      </c>
      <c r="AB3597" s="174">
        <v>86.86</v>
      </c>
      <c r="AD3597" s="147">
        <v>433.50599999999997</v>
      </c>
      <c r="AG3597" s="2" t="s">
        <v>36</v>
      </c>
      <c r="AH3597" s="160">
        <v>6.8499999999999995E-4</v>
      </c>
      <c r="AI3597" s="160">
        <v>3.1919080595368601E-3</v>
      </c>
      <c r="AJ3597" s="160">
        <v>9.2753620089303795E-4</v>
      </c>
      <c r="AK3597" s="191"/>
      <c r="AL3597" s="147"/>
    </row>
    <row r="3598" spans="1:38">
      <c r="A3598" s="2">
        <v>9641</v>
      </c>
      <c r="B3598" s="2">
        <v>11365</v>
      </c>
      <c r="C3598" s="2" t="s">
        <v>2989</v>
      </c>
      <c r="D3598" s="2" t="s">
        <v>2990</v>
      </c>
      <c r="E3598" s="4" t="s">
        <v>367</v>
      </c>
      <c r="F3598" s="2" t="s">
        <v>2996</v>
      </c>
      <c r="G3598" s="2" t="s">
        <v>2997</v>
      </c>
      <c r="H3598" s="2" t="s">
        <v>370</v>
      </c>
      <c r="I3598" s="2" t="s">
        <v>1162</v>
      </c>
      <c r="J3598" s="2" t="s">
        <v>30</v>
      </c>
      <c r="K3598" s="2" t="s">
        <v>30</v>
      </c>
      <c r="L3598" s="2" t="s">
        <v>526</v>
      </c>
      <c r="M3598" s="2" t="s">
        <v>45</v>
      </c>
      <c r="N3598" s="2" t="s">
        <v>640</v>
      </c>
      <c r="O3598" s="2" t="s">
        <v>323</v>
      </c>
      <c r="P3598" s="2" t="s">
        <v>2745</v>
      </c>
      <c r="Q3598" s="2" t="s">
        <v>363</v>
      </c>
      <c r="R3598" s="2" t="s">
        <v>605</v>
      </c>
      <c r="S3598" s="2" t="s">
        <v>34</v>
      </c>
      <c r="T3598" s="147">
        <v>7.2880000000000003</v>
      </c>
      <c r="U3598" s="2" t="s">
        <v>2998</v>
      </c>
      <c r="V3598" s="158">
        <v>2.63E-2</v>
      </c>
      <c r="W3598" s="160">
        <v>6.003E-2</v>
      </c>
      <c r="X3598" s="4" t="s">
        <v>610</v>
      </c>
      <c r="Y3598" s="4" t="s">
        <v>323</v>
      </c>
      <c r="Z3598" s="147">
        <v>910960</v>
      </c>
      <c r="AA3598" s="155">
        <v>1</v>
      </c>
      <c r="AB3598" s="174">
        <v>79.430000000000007</v>
      </c>
      <c r="AD3598" s="147">
        <v>723.57600000000002</v>
      </c>
      <c r="AG3598" s="2" t="s">
        <v>36</v>
      </c>
      <c r="AH3598" s="160">
        <v>1.3129999999999999E-3</v>
      </c>
      <c r="AI3598" s="160">
        <v>5.3276910328087998E-3</v>
      </c>
      <c r="AJ3598" s="160">
        <v>1.5481731327876701E-3</v>
      </c>
      <c r="AK3598" s="191"/>
      <c r="AL3598" s="147"/>
    </row>
    <row r="3599" spans="1:38">
      <c r="A3599" s="2">
        <v>9641</v>
      </c>
      <c r="B3599" s="2">
        <v>11365</v>
      </c>
      <c r="C3599" s="2" t="s">
        <v>2989</v>
      </c>
      <c r="D3599" s="2" t="s">
        <v>2990</v>
      </c>
      <c r="E3599" s="4" t="s">
        <v>367</v>
      </c>
      <c r="F3599" s="2" t="s">
        <v>2999</v>
      </c>
      <c r="G3599" s="2" t="s">
        <v>3000</v>
      </c>
      <c r="H3599" s="2" t="s">
        <v>370</v>
      </c>
      <c r="I3599" s="2" t="s">
        <v>1162</v>
      </c>
      <c r="J3599" s="2" t="s">
        <v>30</v>
      </c>
      <c r="K3599" s="2" t="s">
        <v>30</v>
      </c>
      <c r="L3599" s="2" t="s">
        <v>526</v>
      </c>
      <c r="M3599" s="2" t="s">
        <v>45</v>
      </c>
      <c r="N3599" s="2" t="s">
        <v>640</v>
      </c>
      <c r="O3599" s="2" t="s">
        <v>323</v>
      </c>
      <c r="P3599" s="2" t="s">
        <v>2745</v>
      </c>
      <c r="Q3599" s="2" t="s">
        <v>363</v>
      </c>
      <c r="R3599" s="2" t="s">
        <v>605</v>
      </c>
      <c r="S3599" s="2" t="s">
        <v>34</v>
      </c>
      <c r="T3599" s="147">
        <v>3.0310000000000001</v>
      </c>
      <c r="U3599" s="2" t="s">
        <v>2983</v>
      </c>
      <c r="V3599" s="158">
        <v>4.36E-2</v>
      </c>
      <c r="W3599" s="160">
        <v>4.9369999999999997E-2</v>
      </c>
      <c r="X3599" s="4" t="s">
        <v>610</v>
      </c>
      <c r="Y3599" s="4" t="s">
        <v>323</v>
      </c>
      <c r="Z3599" s="147">
        <v>106000</v>
      </c>
      <c r="AA3599" s="155">
        <v>1</v>
      </c>
      <c r="AB3599" s="174">
        <v>99.55</v>
      </c>
      <c r="AD3599" s="147">
        <v>105.523</v>
      </c>
      <c r="AG3599" s="2" t="s">
        <v>36</v>
      </c>
      <c r="AH3599" s="160">
        <v>3.5300000000000002E-4</v>
      </c>
      <c r="AI3599" s="160">
        <v>7.7696649361403401E-4</v>
      </c>
      <c r="AJ3599" s="160">
        <v>2.25778605231039E-4</v>
      </c>
      <c r="AK3599" s="191"/>
      <c r="AL3599" s="147"/>
    </row>
    <row r="3600" spans="1:38">
      <c r="A3600" s="2">
        <v>9641</v>
      </c>
      <c r="B3600" s="2">
        <v>11365</v>
      </c>
      <c r="C3600" s="2" t="s">
        <v>2989</v>
      </c>
      <c r="D3600" s="2" t="s">
        <v>2990</v>
      </c>
      <c r="E3600" s="4" t="s">
        <v>367</v>
      </c>
      <c r="F3600" s="2" t="s">
        <v>3001</v>
      </c>
      <c r="G3600" s="2" t="s">
        <v>3002</v>
      </c>
      <c r="H3600" s="2" t="s">
        <v>370</v>
      </c>
      <c r="I3600" s="2" t="s">
        <v>1162</v>
      </c>
      <c r="J3600" s="2" t="s">
        <v>30</v>
      </c>
      <c r="K3600" s="2" t="s">
        <v>30</v>
      </c>
      <c r="L3600" s="2" t="s">
        <v>526</v>
      </c>
      <c r="M3600" s="2" t="s">
        <v>45</v>
      </c>
      <c r="N3600" s="2" t="s">
        <v>640</v>
      </c>
      <c r="O3600" s="2" t="s">
        <v>323</v>
      </c>
      <c r="P3600" s="2" t="s">
        <v>2745</v>
      </c>
      <c r="Q3600" s="2" t="s">
        <v>363</v>
      </c>
      <c r="R3600" s="2" t="s">
        <v>605</v>
      </c>
      <c r="S3600" s="2" t="s">
        <v>34</v>
      </c>
      <c r="T3600" s="147">
        <v>3.9089999999999998</v>
      </c>
      <c r="U3600" s="2" t="s">
        <v>3003</v>
      </c>
      <c r="V3600" s="158">
        <v>3.95E-2</v>
      </c>
      <c r="W3600" s="160">
        <v>5.1229999999999998E-2</v>
      </c>
      <c r="X3600" s="4" t="s">
        <v>610</v>
      </c>
      <c r="Y3600" s="4" t="s">
        <v>323</v>
      </c>
      <c r="Z3600" s="147">
        <v>39500</v>
      </c>
      <c r="AA3600" s="155">
        <v>1</v>
      </c>
      <c r="AB3600" s="174">
        <v>96.78</v>
      </c>
      <c r="AD3600" s="147">
        <v>38.228000000000002</v>
      </c>
      <c r="AG3600" s="2" t="s">
        <v>36</v>
      </c>
      <c r="AH3600" s="160">
        <v>1.65E-4</v>
      </c>
      <c r="AI3600" s="160">
        <v>2.8147373382605398E-4</v>
      </c>
      <c r="AJ3600" s="160">
        <v>8.1793420378805599E-5</v>
      </c>
      <c r="AK3600" s="191"/>
      <c r="AL3600" s="147"/>
    </row>
    <row r="3601" spans="1:38">
      <c r="A3601" s="2">
        <v>9641</v>
      </c>
      <c r="B3601" s="2">
        <v>11365</v>
      </c>
      <c r="C3601" s="2" t="s">
        <v>2989</v>
      </c>
      <c r="D3601" s="2" t="s">
        <v>2990</v>
      </c>
      <c r="E3601" s="4" t="s">
        <v>367</v>
      </c>
      <c r="F3601" s="2" t="s">
        <v>3004</v>
      </c>
      <c r="G3601" s="2" t="s">
        <v>3005</v>
      </c>
      <c r="H3601" s="2" t="s">
        <v>370</v>
      </c>
      <c r="I3601" s="2" t="s">
        <v>1162</v>
      </c>
      <c r="J3601" s="2" t="s">
        <v>30</v>
      </c>
      <c r="K3601" s="2" t="s">
        <v>30</v>
      </c>
      <c r="L3601" s="2" t="s">
        <v>526</v>
      </c>
      <c r="M3601" s="2" t="s">
        <v>45</v>
      </c>
      <c r="N3601" s="2" t="s">
        <v>640</v>
      </c>
      <c r="O3601" s="2" t="s">
        <v>323</v>
      </c>
      <c r="P3601" s="2" t="s">
        <v>2745</v>
      </c>
      <c r="Q3601" s="2" t="s">
        <v>363</v>
      </c>
      <c r="R3601" s="2" t="s">
        <v>605</v>
      </c>
      <c r="S3601" s="2" t="s">
        <v>34</v>
      </c>
      <c r="T3601" s="147">
        <v>4.7270000000000003</v>
      </c>
      <c r="U3601" s="2" t="s">
        <v>2812</v>
      </c>
      <c r="V3601" s="158">
        <v>3.95E-2</v>
      </c>
      <c r="W3601" s="160">
        <v>5.4330000000000003E-2</v>
      </c>
      <c r="X3601" s="4" t="s">
        <v>610</v>
      </c>
      <c r="Y3601" s="4" t="s">
        <v>323</v>
      </c>
      <c r="Z3601" s="147">
        <v>119600</v>
      </c>
      <c r="AA3601" s="155">
        <v>1</v>
      </c>
      <c r="AB3601" s="174">
        <v>94.59</v>
      </c>
      <c r="AD3601" s="147">
        <v>113.13</v>
      </c>
      <c r="AG3601" s="2" t="s">
        <v>36</v>
      </c>
      <c r="AH3601" s="160">
        <v>4.9799999999999996E-4</v>
      </c>
      <c r="AI3601" s="160">
        <v>8.3297423040112602E-4</v>
      </c>
      <c r="AJ3601" s="160">
        <v>2.4205388710982101E-4</v>
      </c>
      <c r="AK3601" s="191"/>
      <c r="AL3601" s="147"/>
    </row>
    <row r="3602" spans="1:38">
      <c r="A3602" s="2">
        <v>9641</v>
      </c>
      <c r="B3602" s="2">
        <v>11365</v>
      </c>
      <c r="C3602" s="2" t="s">
        <v>1935</v>
      </c>
      <c r="D3602" s="2" t="s">
        <v>1936</v>
      </c>
      <c r="E3602" s="4" t="s">
        <v>367</v>
      </c>
      <c r="F3602" s="2" t="s">
        <v>3006</v>
      </c>
      <c r="G3602" s="2" t="s">
        <v>3007</v>
      </c>
      <c r="H3602" s="2" t="s">
        <v>370</v>
      </c>
      <c r="I3602" s="2" t="s">
        <v>1162</v>
      </c>
      <c r="J3602" s="2" t="s">
        <v>30</v>
      </c>
      <c r="K3602" s="2" t="s">
        <v>30</v>
      </c>
      <c r="L3602" s="2" t="s">
        <v>526</v>
      </c>
      <c r="M3602" s="2" t="s">
        <v>45</v>
      </c>
      <c r="N3602" s="2" t="s">
        <v>671</v>
      </c>
      <c r="O3602" s="2" t="s">
        <v>323</v>
      </c>
      <c r="P3602" s="2" t="s">
        <v>2739</v>
      </c>
      <c r="Q3602" s="2" t="s">
        <v>612</v>
      </c>
      <c r="R3602" s="2" t="s">
        <v>605</v>
      </c>
      <c r="S3602" s="2" t="s">
        <v>34</v>
      </c>
      <c r="T3602" s="147">
        <v>0.98099999999999998</v>
      </c>
      <c r="U3602" s="2" t="s">
        <v>3008</v>
      </c>
      <c r="V3602" s="158">
        <v>1.4999999999999999E-2</v>
      </c>
      <c r="W3602" s="160">
        <v>5.7079999999999999E-2</v>
      </c>
      <c r="X3602" s="4" t="s">
        <v>610</v>
      </c>
      <c r="Y3602" s="4" t="s">
        <v>323</v>
      </c>
      <c r="Z3602" s="147">
        <v>61047.89</v>
      </c>
      <c r="AA3602" s="155">
        <v>1</v>
      </c>
      <c r="AB3602" s="174">
        <v>96.43</v>
      </c>
      <c r="AD3602" s="147">
        <v>58.868000000000002</v>
      </c>
      <c r="AG3602" s="2" t="s">
        <v>36</v>
      </c>
      <c r="AH3602" s="160">
        <v>1.8309999999999999E-3</v>
      </c>
      <c r="AI3602" s="160">
        <v>4.33448980260758E-4</v>
      </c>
      <c r="AJ3602" s="160">
        <v>1.25955889998398E-4</v>
      </c>
      <c r="AK3602" s="191"/>
      <c r="AL3602" s="147"/>
    </row>
    <row r="3603" spans="1:38">
      <c r="A3603" s="2">
        <v>9641</v>
      </c>
      <c r="B3603" s="2">
        <v>11365</v>
      </c>
      <c r="C3603" s="2" t="s">
        <v>2307</v>
      </c>
      <c r="D3603" s="2" t="s">
        <v>2308</v>
      </c>
      <c r="E3603" s="4" t="s">
        <v>367</v>
      </c>
      <c r="F3603" s="2" t="s">
        <v>3009</v>
      </c>
      <c r="G3603" s="2" t="s">
        <v>3010</v>
      </c>
      <c r="H3603" s="2" t="s">
        <v>370</v>
      </c>
      <c r="I3603" s="2" t="s">
        <v>1162</v>
      </c>
      <c r="J3603" s="2" t="s">
        <v>30</v>
      </c>
      <c r="K3603" s="2" t="s">
        <v>30</v>
      </c>
      <c r="L3603" s="2" t="s">
        <v>526</v>
      </c>
      <c r="M3603" s="2" t="s">
        <v>45</v>
      </c>
      <c r="N3603" s="2" t="s">
        <v>646</v>
      </c>
      <c r="O3603" s="2" t="s">
        <v>323</v>
      </c>
      <c r="P3603" s="2" t="s">
        <v>2773</v>
      </c>
      <c r="Q3603" s="2" t="s">
        <v>363</v>
      </c>
      <c r="R3603" s="2" t="s">
        <v>605</v>
      </c>
      <c r="S3603" s="2" t="s">
        <v>34</v>
      </c>
      <c r="T3603" s="147">
        <v>1.494</v>
      </c>
      <c r="U3603" s="2" t="s">
        <v>2776</v>
      </c>
      <c r="V3603" s="158">
        <v>3.5999999999999997E-2</v>
      </c>
      <c r="W3603" s="160">
        <v>5.4370000000000002E-2</v>
      </c>
      <c r="X3603" s="4" t="s">
        <v>610</v>
      </c>
      <c r="Y3603" s="4" t="s">
        <v>323</v>
      </c>
      <c r="Z3603" s="147">
        <v>12750</v>
      </c>
      <c r="AA3603" s="155">
        <v>1</v>
      </c>
      <c r="AB3603" s="174">
        <v>97.46</v>
      </c>
      <c r="AD3603" s="147">
        <v>12.426</v>
      </c>
      <c r="AG3603" s="2" t="s">
        <v>36</v>
      </c>
      <c r="AH3603" s="160">
        <v>4.1999999999999998E-5</v>
      </c>
      <c r="AI3603" s="160">
        <v>9.1493818358291803E-5</v>
      </c>
      <c r="AJ3603" s="160">
        <v>2.6587178296595801E-5</v>
      </c>
      <c r="AK3603" s="191"/>
      <c r="AL3603" s="147"/>
    </row>
    <row r="3604" spans="1:38">
      <c r="A3604" s="2">
        <v>9641</v>
      </c>
      <c r="B3604" s="2">
        <v>11365</v>
      </c>
      <c r="C3604" s="2" t="s">
        <v>2307</v>
      </c>
      <c r="D3604" s="2" t="s">
        <v>2308</v>
      </c>
      <c r="E3604" s="4" t="s">
        <v>367</v>
      </c>
      <c r="F3604" s="2" t="s">
        <v>3013</v>
      </c>
      <c r="G3604" s="2" t="s">
        <v>3014</v>
      </c>
      <c r="H3604" s="2" t="s">
        <v>370</v>
      </c>
      <c r="I3604" s="2" t="s">
        <v>1162</v>
      </c>
      <c r="J3604" s="2" t="s">
        <v>30</v>
      </c>
      <c r="K3604" s="2" t="s">
        <v>30</v>
      </c>
      <c r="L3604" s="2" t="s">
        <v>526</v>
      </c>
      <c r="M3604" s="2" t="s">
        <v>45</v>
      </c>
      <c r="N3604" s="2" t="s">
        <v>646</v>
      </c>
      <c r="O3604" s="2" t="s">
        <v>323</v>
      </c>
      <c r="P3604" s="2" t="s">
        <v>2773</v>
      </c>
      <c r="Q3604" s="2" t="s">
        <v>363</v>
      </c>
      <c r="R3604" s="2" t="s">
        <v>605</v>
      </c>
      <c r="S3604" s="2" t="s">
        <v>34</v>
      </c>
      <c r="T3604" s="147">
        <v>3.62</v>
      </c>
      <c r="U3604" s="2" t="s">
        <v>3015</v>
      </c>
      <c r="V3604" s="158">
        <v>2.7400000000000001E-2</v>
      </c>
      <c r="W3604" s="160">
        <v>5.7930000000000002E-2</v>
      </c>
      <c r="X3604" s="4" t="s">
        <v>610</v>
      </c>
      <c r="Y3604" s="4" t="s">
        <v>323</v>
      </c>
      <c r="Z3604" s="147">
        <v>543000</v>
      </c>
      <c r="AA3604" s="155">
        <v>1</v>
      </c>
      <c r="AB3604" s="174">
        <v>90.3</v>
      </c>
      <c r="AD3604" s="147">
        <v>490.32900000000001</v>
      </c>
      <c r="AG3604" s="2" t="s">
        <v>36</v>
      </c>
      <c r="AH3604" s="160">
        <v>7.2400000000000003E-4</v>
      </c>
      <c r="AI3604" s="160">
        <v>3.6102954222991699E-3</v>
      </c>
      <c r="AJ3604" s="160">
        <v>1.0491153371713299E-3</v>
      </c>
      <c r="AK3604" s="191"/>
      <c r="AL3604" s="147"/>
    </row>
    <row r="3605" spans="1:38">
      <c r="A3605" s="2">
        <v>9641</v>
      </c>
      <c r="B3605" s="2">
        <v>11365</v>
      </c>
      <c r="C3605" s="2" t="s">
        <v>3016</v>
      </c>
      <c r="D3605" s="2" t="s">
        <v>3017</v>
      </c>
      <c r="E3605" s="4" t="s">
        <v>367</v>
      </c>
      <c r="F3605" s="2" t="s">
        <v>3021</v>
      </c>
      <c r="G3605" s="2" t="s">
        <v>3022</v>
      </c>
      <c r="H3605" s="2" t="s">
        <v>370</v>
      </c>
      <c r="I3605" s="2" t="s">
        <v>951</v>
      </c>
      <c r="J3605" s="2" t="s">
        <v>30</v>
      </c>
      <c r="K3605" s="2" t="s">
        <v>30</v>
      </c>
      <c r="L3605" s="2" t="s">
        <v>526</v>
      </c>
      <c r="M3605" s="2" t="s">
        <v>45</v>
      </c>
      <c r="N3605" s="2" t="s">
        <v>635</v>
      </c>
      <c r="O3605" s="2" t="s">
        <v>323</v>
      </c>
      <c r="P3605" s="2" t="s">
        <v>139</v>
      </c>
      <c r="Q3605" s="2" t="s">
        <v>363</v>
      </c>
      <c r="R3605" s="2" t="s">
        <v>605</v>
      </c>
      <c r="S3605" s="2" t="s">
        <v>34</v>
      </c>
      <c r="T3605" s="147">
        <v>3.4359999999999999</v>
      </c>
      <c r="U3605" s="2" t="s">
        <v>3023</v>
      </c>
      <c r="V3605" s="158">
        <v>3.85E-2</v>
      </c>
      <c r="W3605" s="160">
        <v>2.5659999999999999E-2</v>
      </c>
      <c r="X3605" s="4" t="s">
        <v>610</v>
      </c>
      <c r="Y3605" s="4" t="s">
        <v>323</v>
      </c>
      <c r="Z3605" s="147">
        <v>2432989.4300000002</v>
      </c>
      <c r="AA3605" s="155">
        <v>1</v>
      </c>
      <c r="AB3605" s="174">
        <v>121.2</v>
      </c>
      <c r="AC3605" s="147">
        <v>54.390999999999998</v>
      </c>
      <c r="AD3605" s="147">
        <v>3003.174</v>
      </c>
      <c r="AG3605" s="2" t="s">
        <v>36</v>
      </c>
      <c r="AH3605" s="160">
        <v>9.5200000000000005E-4</v>
      </c>
      <c r="AI3605" s="160">
        <v>2.21123907839978E-2</v>
      </c>
      <c r="AJ3605" s="160">
        <v>6.4256371292309303E-3</v>
      </c>
      <c r="AK3605" s="191"/>
      <c r="AL3605" s="147"/>
    </row>
    <row r="3606" spans="1:38">
      <c r="A3606" s="2">
        <v>9641</v>
      </c>
      <c r="B3606" s="2">
        <v>11365</v>
      </c>
      <c r="C3606" s="2" t="s">
        <v>3016</v>
      </c>
      <c r="D3606" s="2" t="s">
        <v>3017</v>
      </c>
      <c r="E3606" s="4" t="s">
        <v>367</v>
      </c>
      <c r="F3606" s="2" t="s">
        <v>3024</v>
      </c>
      <c r="G3606" s="2" t="s">
        <v>3025</v>
      </c>
      <c r="H3606" s="2" t="s">
        <v>370</v>
      </c>
      <c r="I3606" s="2" t="s">
        <v>951</v>
      </c>
      <c r="J3606" s="2" t="s">
        <v>30</v>
      </c>
      <c r="K3606" s="2" t="s">
        <v>30</v>
      </c>
      <c r="L3606" s="2" t="s">
        <v>526</v>
      </c>
      <c r="M3606" s="2" t="s">
        <v>45</v>
      </c>
      <c r="N3606" s="2" t="s">
        <v>635</v>
      </c>
      <c r="O3606" s="2" t="s">
        <v>323</v>
      </c>
      <c r="P3606" s="2" t="s">
        <v>139</v>
      </c>
      <c r="Q3606" s="2" t="s">
        <v>363</v>
      </c>
      <c r="R3606" s="2" t="s">
        <v>605</v>
      </c>
      <c r="S3606" s="2" t="s">
        <v>34</v>
      </c>
      <c r="T3606" s="147">
        <v>5.798</v>
      </c>
      <c r="U3606" s="2" t="s">
        <v>3026</v>
      </c>
      <c r="V3606" s="158">
        <v>2.3900000000000001E-2</v>
      </c>
      <c r="W3606" s="160">
        <v>2.9239999999999999E-2</v>
      </c>
      <c r="X3606" s="4" t="s">
        <v>610</v>
      </c>
      <c r="Y3606" s="4" t="s">
        <v>323</v>
      </c>
      <c r="Z3606" s="147">
        <v>1265680</v>
      </c>
      <c r="AA3606" s="155">
        <v>1</v>
      </c>
      <c r="AB3606" s="174">
        <v>111.74</v>
      </c>
      <c r="AD3606" s="147">
        <v>1414.271</v>
      </c>
      <c r="AG3606" s="2" t="s">
        <v>36</v>
      </c>
      <c r="AH3606" s="160">
        <v>3.2499999999999999E-4</v>
      </c>
      <c r="AI3606" s="160">
        <v>1.04132847754484E-2</v>
      </c>
      <c r="AJ3606" s="160">
        <v>3.0259952414914402E-3</v>
      </c>
      <c r="AK3606" s="191"/>
      <c r="AL3606" s="147"/>
    </row>
    <row r="3607" spans="1:38">
      <c r="A3607" s="2">
        <v>9641</v>
      </c>
      <c r="B3607" s="2">
        <v>11365</v>
      </c>
      <c r="C3607" s="2" t="s">
        <v>3016</v>
      </c>
      <c r="D3607" s="2" t="s">
        <v>3017</v>
      </c>
      <c r="E3607" s="4" t="s">
        <v>367</v>
      </c>
      <c r="F3607" s="2" t="s">
        <v>3027</v>
      </c>
      <c r="G3607" s="2" t="s">
        <v>3028</v>
      </c>
      <c r="H3607" s="2" t="s">
        <v>370</v>
      </c>
      <c r="I3607" s="2" t="s">
        <v>951</v>
      </c>
      <c r="J3607" s="2" t="s">
        <v>30</v>
      </c>
      <c r="K3607" s="2" t="s">
        <v>30</v>
      </c>
      <c r="L3607" s="2" t="s">
        <v>526</v>
      </c>
      <c r="M3607" s="2" t="s">
        <v>45</v>
      </c>
      <c r="N3607" s="2" t="s">
        <v>635</v>
      </c>
      <c r="O3607" s="2" t="s">
        <v>323</v>
      </c>
      <c r="P3607" s="2" t="s">
        <v>139</v>
      </c>
      <c r="Q3607" s="2" t="s">
        <v>363</v>
      </c>
      <c r="R3607" s="2" t="s">
        <v>605</v>
      </c>
      <c r="S3607" s="2" t="s">
        <v>34</v>
      </c>
      <c r="T3607" s="147">
        <v>10.627000000000001</v>
      </c>
      <c r="U3607" s="2" t="s">
        <v>104</v>
      </c>
      <c r="V3607" s="158">
        <v>1.2500000000000001E-2</v>
      </c>
      <c r="W3607" s="160">
        <v>3.4939999999999999E-2</v>
      </c>
      <c r="X3607" s="4" t="s">
        <v>610</v>
      </c>
      <c r="Y3607" s="4" t="s">
        <v>323</v>
      </c>
      <c r="Z3607" s="147">
        <v>859068</v>
      </c>
      <c r="AA3607" s="155">
        <v>1</v>
      </c>
      <c r="AB3607" s="174">
        <v>90</v>
      </c>
      <c r="AD3607" s="147">
        <v>773.16099999999994</v>
      </c>
      <c r="AG3607" s="2" t="s">
        <v>36</v>
      </c>
      <c r="AH3607" s="160">
        <v>2.0000000000000001E-4</v>
      </c>
      <c r="AI3607" s="160">
        <v>5.6927906386514699E-3</v>
      </c>
      <c r="AJ3607" s="160">
        <v>1.65426738582827E-3</v>
      </c>
      <c r="AK3607" s="191"/>
      <c r="AL3607" s="147"/>
    </row>
    <row r="3608" spans="1:38">
      <c r="A3608" s="2">
        <v>9641</v>
      </c>
      <c r="B3608" s="2">
        <v>11365</v>
      </c>
      <c r="C3608" s="2" t="s">
        <v>3016</v>
      </c>
      <c r="D3608" s="2" t="s">
        <v>3017</v>
      </c>
      <c r="E3608" s="4" t="s">
        <v>367</v>
      </c>
      <c r="F3608" s="2" t="s">
        <v>3029</v>
      </c>
      <c r="G3608" s="2" t="s">
        <v>3030</v>
      </c>
      <c r="H3608" s="2" t="s">
        <v>370</v>
      </c>
      <c r="I3608" s="2" t="s">
        <v>951</v>
      </c>
      <c r="J3608" s="2" t="s">
        <v>30</v>
      </c>
      <c r="K3608" s="2" t="s">
        <v>30</v>
      </c>
      <c r="L3608" s="2" t="s">
        <v>526</v>
      </c>
      <c r="M3608" s="2" t="s">
        <v>45</v>
      </c>
      <c r="N3608" s="2" t="s">
        <v>635</v>
      </c>
      <c r="O3608" s="2" t="s">
        <v>323</v>
      </c>
      <c r="P3608" s="2" t="s">
        <v>139</v>
      </c>
      <c r="Q3608" s="2" t="s">
        <v>363</v>
      </c>
      <c r="R3608" s="2" t="s">
        <v>605</v>
      </c>
      <c r="S3608" s="2" t="s">
        <v>34</v>
      </c>
      <c r="T3608" s="147">
        <v>7.5629999999999997</v>
      </c>
      <c r="U3608" s="2" t="s">
        <v>3031</v>
      </c>
      <c r="V3608" s="158">
        <v>0.03</v>
      </c>
      <c r="W3608" s="160">
        <v>3.2599999999999997E-2</v>
      </c>
      <c r="X3608" s="4" t="s">
        <v>610</v>
      </c>
      <c r="Y3608" s="4" t="s">
        <v>323</v>
      </c>
      <c r="Z3608" s="147">
        <v>444000</v>
      </c>
      <c r="AA3608" s="155">
        <v>1</v>
      </c>
      <c r="AB3608" s="174">
        <v>103.71</v>
      </c>
      <c r="AD3608" s="147">
        <v>460.47199999999998</v>
      </c>
      <c r="AG3608" s="2" t="s">
        <v>36</v>
      </c>
      <c r="AH3608" s="160">
        <v>1.0900000000000001E-4</v>
      </c>
      <c r="AI3608" s="160">
        <v>3.3904610941125502E-3</v>
      </c>
      <c r="AJ3608" s="160">
        <v>9.8523370468418499E-4</v>
      </c>
      <c r="AK3608" s="191"/>
      <c r="AL3608" s="147"/>
    </row>
    <row r="3609" spans="1:38">
      <c r="A3609" s="2">
        <v>9641</v>
      </c>
      <c r="B3609" s="2">
        <v>11365</v>
      </c>
      <c r="C3609" s="2" t="s">
        <v>3032</v>
      </c>
      <c r="D3609" s="2" t="s">
        <v>3033</v>
      </c>
      <c r="E3609" s="4" t="s">
        <v>367</v>
      </c>
      <c r="F3609" s="2" t="s">
        <v>3034</v>
      </c>
      <c r="G3609" s="2" t="s">
        <v>3035</v>
      </c>
      <c r="H3609" s="2" t="s">
        <v>370</v>
      </c>
      <c r="I3609" s="2" t="s">
        <v>1162</v>
      </c>
      <c r="J3609" s="2" t="s">
        <v>30</v>
      </c>
      <c r="K3609" s="2" t="s">
        <v>30</v>
      </c>
      <c r="L3609" s="2" t="s">
        <v>526</v>
      </c>
      <c r="M3609" s="2" t="s">
        <v>45</v>
      </c>
      <c r="N3609" s="2" t="s">
        <v>654</v>
      </c>
      <c r="O3609" s="2" t="s">
        <v>323</v>
      </c>
      <c r="P3609" s="2" t="s">
        <v>2773</v>
      </c>
      <c r="Q3609" s="2" t="s">
        <v>612</v>
      </c>
      <c r="R3609" s="2" t="s">
        <v>605</v>
      </c>
      <c r="S3609" s="2" t="s">
        <v>34</v>
      </c>
      <c r="T3609" s="147">
        <v>2.367</v>
      </c>
      <c r="U3609" s="2" t="s">
        <v>3036</v>
      </c>
      <c r="V3609" s="158">
        <v>1.5800000000000002E-2</v>
      </c>
      <c r="W3609" s="160">
        <v>5.5969999999999999E-2</v>
      </c>
      <c r="X3609" s="4" t="s">
        <v>610</v>
      </c>
      <c r="Y3609" s="4" t="s">
        <v>323</v>
      </c>
      <c r="Z3609" s="147">
        <v>247797.59</v>
      </c>
      <c r="AA3609" s="155">
        <v>1</v>
      </c>
      <c r="AB3609" s="174">
        <v>91.11</v>
      </c>
      <c r="AD3609" s="147">
        <v>225.768</v>
      </c>
      <c r="AG3609" s="2" t="s">
        <v>36</v>
      </c>
      <c r="AH3609" s="160">
        <v>2.2300000000000002E-3</v>
      </c>
      <c r="AI3609" s="160">
        <v>1.6623339923888801E-3</v>
      </c>
      <c r="AJ3609" s="160">
        <v>4.8305744625346702E-4</v>
      </c>
      <c r="AK3609" s="191"/>
      <c r="AL3609" s="147"/>
    </row>
    <row r="3610" spans="1:38">
      <c r="A3610" s="2">
        <v>9641</v>
      </c>
      <c r="B3610" s="2">
        <v>11365</v>
      </c>
      <c r="C3610" s="2" t="s">
        <v>3797</v>
      </c>
      <c r="D3610" s="2" t="s">
        <v>3798</v>
      </c>
      <c r="E3610" s="4" t="s">
        <v>367</v>
      </c>
      <c r="F3610" s="2" t="s">
        <v>3799</v>
      </c>
      <c r="G3610" s="2" t="s">
        <v>3800</v>
      </c>
      <c r="H3610" s="2" t="s">
        <v>370</v>
      </c>
      <c r="I3610" s="2" t="s">
        <v>951</v>
      </c>
      <c r="J3610" s="2" t="s">
        <v>30</v>
      </c>
      <c r="K3610" s="2" t="s">
        <v>30</v>
      </c>
      <c r="L3610" s="2" t="s">
        <v>526</v>
      </c>
      <c r="M3610" s="2" t="s">
        <v>45</v>
      </c>
      <c r="N3610" s="2" t="s">
        <v>643</v>
      </c>
      <c r="O3610" s="2" t="s">
        <v>323</v>
      </c>
      <c r="P3610" s="2" t="s">
        <v>2745</v>
      </c>
      <c r="Q3610" s="2" t="s">
        <v>363</v>
      </c>
      <c r="R3610" s="2" t="s">
        <v>605</v>
      </c>
      <c r="S3610" s="2" t="s">
        <v>34</v>
      </c>
      <c r="T3610" s="147">
        <v>2.9460000000000002</v>
      </c>
      <c r="U3610" s="2" t="s">
        <v>3683</v>
      </c>
      <c r="V3610" s="158">
        <v>2E-3</v>
      </c>
      <c r="W3610" s="160">
        <v>2.4469999999999999E-2</v>
      </c>
      <c r="X3610" s="4" t="s">
        <v>610</v>
      </c>
      <c r="Y3610" s="4" t="s">
        <v>323</v>
      </c>
      <c r="Z3610" s="147">
        <v>585000</v>
      </c>
      <c r="AA3610" s="155">
        <v>1</v>
      </c>
      <c r="AB3610" s="174">
        <v>105.35</v>
      </c>
      <c r="AD3610" s="147">
        <v>616.298</v>
      </c>
      <c r="AG3610" s="2" t="s">
        <v>36</v>
      </c>
      <c r="AH3610" s="160">
        <v>7.27E-4</v>
      </c>
      <c r="AI3610" s="160">
        <v>4.53780225730974E-3</v>
      </c>
      <c r="AJ3610" s="160">
        <v>1.3186394431297099E-3</v>
      </c>
      <c r="AK3610" s="191"/>
      <c r="AL3610" s="147"/>
    </row>
    <row r="3611" spans="1:38">
      <c r="A3611" s="2">
        <v>9641</v>
      </c>
      <c r="B3611" s="2">
        <v>11365</v>
      </c>
      <c r="C3611" s="2" t="s">
        <v>1963</v>
      </c>
      <c r="D3611" s="2" t="s">
        <v>1964</v>
      </c>
      <c r="E3611" s="4" t="s">
        <v>367</v>
      </c>
      <c r="F3611" s="2" t="s">
        <v>3037</v>
      </c>
      <c r="G3611" s="2" t="s">
        <v>3038</v>
      </c>
      <c r="H3611" s="2" t="s">
        <v>370</v>
      </c>
      <c r="I3611" s="2" t="s">
        <v>1163</v>
      </c>
      <c r="J3611" s="2" t="s">
        <v>30</v>
      </c>
      <c r="K3611" s="2" t="s">
        <v>30</v>
      </c>
      <c r="L3611" s="2" t="s">
        <v>526</v>
      </c>
      <c r="M3611" s="2" t="s">
        <v>31</v>
      </c>
      <c r="N3611" s="2" t="s">
        <v>673</v>
      </c>
      <c r="O3611" s="2" t="s">
        <v>323</v>
      </c>
      <c r="P3611" s="2" t="s">
        <v>374</v>
      </c>
      <c r="Q3611" s="2" t="s">
        <v>375</v>
      </c>
      <c r="R3611" s="2" t="s">
        <v>375</v>
      </c>
      <c r="S3611" s="2" t="s">
        <v>34</v>
      </c>
      <c r="T3611" s="147">
        <v>4.8170000000000002</v>
      </c>
      <c r="U3611" s="2" t="s">
        <v>3039</v>
      </c>
      <c r="V3611" s="158">
        <v>4.7500000000000001E-2</v>
      </c>
      <c r="W3611" s="160">
        <v>4.8939999999999997E-2</v>
      </c>
      <c r="X3611" s="4" t="s">
        <v>610</v>
      </c>
      <c r="Y3611" s="4" t="s">
        <v>323</v>
      </c>
      <c r="Z3611" s="147">
        <v>321000</v>
      </c>
      <c r="AA3611" s="155">
        <v>1</v>
      </c>
      <c r="AB3611" s="174">
        <v>100</v>
      </c>
      <c r="AD3611" s="147">
        <v>321</v>
      </c>
      <c r="AG3611" s="2" t="s">
        <v>36</v>
      </c>
      <c r="AH3611" s="160">
        <v>3.9150000000000001E-3</v>
      </c>
      <c r="AI3611" s="160">
        <v>2.3635249609099901E-3</v>
      </c>
      <c r="AJ3611" s="160">
        <v>6.8681645024462601E-4</v>
      </c>
      <c r="AK3611" s="191"/>
      <c r="AL3611" s="147"/>
    </row>
    <row r="3612" spans="1:38">
      <c r="A3612" s="2">
        <v>9641</v>
      </c>
      <c r="B3612" s="2">
        <v>11365</v>
      </c>
      <c r="C3612" s="2" t="s">
        <v>1974</v>
      </c>
      <c r="D3612" s="2" t="s">
        <v>1975</v>
      </c>
      <c r="E3612" s="4" t="s">
        <v>513</v>
      </c>
      <c r="F3612" s="2" t="s">
        <v>3635</v>
      </c>
      <c r="G3612" s="2" t="s">
        <v>3636</v>
      </c>
      <c r="H3612" s="2" t="s">
        <v>370</v>
      </c>
      <c r="I3612" s="2" t="s">
        <v>360</v>
      </c>
      <c r="J3612" s="2" t="s">
        <v>30</v>
      </c>
      <c r="K3612" s="2" t="s">
        <v>30</v>
      </c>
      <c r="L3612" s="2" t="s">
        <v>526</v>
      </c>
      <c r="M3612" s="2" t="s">
        <v>45</v>
      </c>
      <c r="N3612" s="2" t="s">
        <v>649</v>
      </c>
      <c r="O3612" s="2" t="s">
        <v>323</v>
      </c>
      <c r="P3612" s="2" t="s">
        <v>2756</v>
      </c>
      <c r="Q3612" s="2" t="s">
        <v>363</v>
      </c>
      <c r="R3612" s="2" t="s">
        <v>605</v>
      </c>
      <c r="S3612" s="2" t="s">
        <v>34</v>
      </c>
      <c r="T3612" s="147">
        <v>0.505</v>
      </c>
      <c r="U3612" s="2" t="s">
        <v>3637</v>
      </c>
      <c r="V3612" s="158">
        <v>3.49E-2</v>
      </c>
      <c r="W3612" s="160">
        <v>8.7120000000000003E-2</v>
      </c>
      <c r="X3612" s="4" t="s">
        <v>610</v>
      </c>
      <c r="Y3612" s="4" t="s">
        <v>323</v>
      </c>
      <c r="Z3612" s="147">
        <v>42762.34</v>
      </c>
      <c r="AA3612" s="155">
        <v>1</v>
      </c>
      <c r="AB3612" s="174">
        <v>102.3</v>
      </c>
      <c r="AD3612" s="147">
        <v>43.746000000000002</v>
      </c>
      <c r="AG3612" s="2" t="s">
        <v>36</v>
      </c>
      <c r="AH3612" s="160">
        <v>8.5000000000000006E-5</v>
      </c>
      <c r="AI3612" s="160">
        <v>3.2210113616943601E-4</v>
      </c>
      <c r="AJ3612" s="160">
        <v>9.3599332616516194E-5</v>
      </c>
      <c r="AK3612" s="191"/>
      <c r="AL3612" s="147"/>
    </row>
    <row r="3613" spans="1:38">
      <c r="A3613" s="2">
        <v>9641</v>
      </c>
      <c r="B3613" s="2">
        <v>11365</v>
      </c>
      <c r="C3613" s="2" t="s">
        <v>3040</v>
      </c>
      <c r="D3613" s="2" t="s">
        <v>3041</v>
      </c>
      <c r="E3613" s="4" t="s">
        <v>367</v>
      </c>
      <c r="F3613" s="2" t="s">
        <v>3042</v>
      </c>
      <c r="G3613" s="2" t="s">
        <v>3043</v>
      </c>
      <c r="H3613" s="2" t="s">
        <v>370</v>
      </c>
      <c r="I3613" s="2" t="s">
        <v>951</v>
      </c>
      <c r="J3613" s="2" t="s">
        <v>30</v>
      </c>
      <c r="K3613" s="2" t="s">
        <v>30</v>
      </c>
      <c r="L3613" s="2" t="s">
        <v>526</v>
      </c>
      <c r="M3613" s="2" t="s">
        <v>45</v>
      </c>
      <c r="N3613" s="2" t="s">
        <v>659</v>
      </c>
      <c r="O3613" s="2" t="s">
        <v>323</v>
      </c>
      <c r="P3613" s="2" t="s">
        <v>2745</v>
      </c>
      <c r="Q3613" s="2" t="s">
        <v>363</v>
      </c>
      <c r="R3613" s="2" t="s">
        <v>605</v>
      </c>
      <c r="S3613" s="2" t="s">
        <v>34</v>
      </c>
      <c r="T3613" s="147">
        <v>3.6829999999999998</v>
      </c>
      <c r="U3613" s="2" t="s">
        <v>3044</v>
      </c>
      <c r="V3613" s="158">
        <v>2.4E-2</v>
      </c>
      <c r="W3613" s="160">
        <v>2.9899999999999999E-2</v>
      </c>
      <c r="X3613" s="4" t="s">
        <v>610</v>
      </c>
      <c r="Y3613" s="4" t="s">
        <v>323</v>
      </c>
      <c r="Z3613" s="147">
        <v>516727.8</v>
      </c>
      <c r="AA3613" s="155">
        <v>1</v>
      </c>
      <c r="AB3613" s="174">
        <v>114.45</v>
      </c>
      <c r="AD3613" s="147">
        <v>591.39499999999998</v>
      </c>
      <c r="AG3613" s="2" t="s">
        <v>36</v>
      </c>
      <c r="AH3613" s="160">
        <v>4.3399999999999998E-4</v>
      </c>
      <c r="AI3613" s="160">
        <v>4.3544447554435903E-3</v>
      </c>
      <c r="AJ3613" s="160">
        <v>1.2653576074646701E-3</v>
      </c>
      <c r="AK3613" s="191"/>
      <c r="AL3613" s="147"/>
    </row>
    <row r="3614" spans="1:38">
      <c r="A3614" s="2">
        <v>9641</v>
      </c>
      <c r="B3614" s="2">
        <v>11365</v>
      </c>
      <c r="C3614" s="2" t="s">
        <v>3040</v>
      </c>
      <c r="D3614" s="2" t="s">
        <v>3041</v>
      </c>
      <c r="E3614" s="4" t="s">
        <v>367</v>
      </c>
      <c r="F3614" s="2" t="s">
        <v>3045</v>
      </c>
      <c r="G3614" s="2" t="s">
        <v>3046</v>
      </c>
      <c r="H3614" s="2" t="s">
        <v>370</v>
      </c>
      <c r="I3614" s="2" t="s">
        <v>1162</v>
      </c>
      <c r="J3614" s="2" t="s">
        <v>30</v>
      </c>
      <c r="K3614" s="2" t="s">
        <v>30</v>
      </c>
      <c r="L3614" s="2" t="s">
        <v>526</v>
      </c>
      <c r="M3614" s="2" t="s">
        <v>45</v>
      </c>
      <c r="N3614" s="2" t="s">
        <v>659</v>
      </c>
      <c r="O3614" s="2" t="s">
        <v>323</v>
      </c>
      <c r="P3614" s="2" t="s">
        <v>2745</v>
      </c>
      <c r="Q3614" s="2" t="s">
        <v>363</v>
      </c>
      <c r="R3614" s="2" t="s">
        <v>605</v>
      </c>
      <c r="S3614" s="2" t="s">
        <v>34</v>
      </c>
      <c r="T3614" s="147">
        <v>1.3620000000000001</v>
      </c>
      <c r="U3614" s="2" t="s">
        <v>3047</v>
      </c>
      <c r="V3614" s="158">
        <v>5.0500000000000003E-2</v>
      </c>
      <c r="W3614" s="160">
        <v>5.2260000000000001E-2</v>
      </c>
      <c r="X3614" s="4" t="s">
        <v>610</v>
      </c>
      <c r="Y3614" s="4" t="s">
        <v>323</v>
      </c>
      <c r="Z3614" s="147">
        <v>314374.83</v>
      </c>
      <c r="AA3614" s="155">
        <v>1</v>
      </c>
      <c r="AB3614" s="174">
        <v>100.28</v>
      </c>
      <c r="AD3614" s="147">
        <v>315.255</v>
      </c>
      <c r="AG3614" s="2" t="s">
        <v>36</v>
      </c>
      <c r="AH3614" s="160">
        <v>1.1310000000000001E-3</v>
      </c>
      <c r="AI3614" s="160">
        <v>2.3212250763509001E-3</v>
      </c>
      <c r="AJ3614" s="160">
        <v>6.7452453158959799E-4</v>
      </c>
      <c r="AK3614" s="191"/>
      <c r="AL3614" s="147"/>
    </row>
    <row r="3615" spans="1:38">
      <c r="A3615" s="2">
        <v>9641</v>
      </c>
      <c r="B3615" s="2">
        <v>11365</v>
      </c>
      <c r="C3615" s="2" t="s">
        <v>3051</v>
      </c>
      <c r="D3615" s="2" t="s">
        <v>3052</v>
      </c>
      <c r="E3615" s="4" t="s">
        <v>367</v>
      </c>
      <c r="F3615" s="2" t="s">
        <v>3053</v>
      </c>
      <c r="G3615" s="2" t="s">
        <v>3054</v>
      </c>
      <c r="H3615" s="2" t="s">
        <v>370</v>
      </c>
      <c r="I3615" s="2" t="s">
        <v>1162</v>
      </c>
      <c r="J3615" s="2" t="s">
        <v>30</v>
      </c>
      <c r="K3615" s="2" t="s">
        <v>30</v>
      </c>
      <c r="L3615" s="2" t="s">
        <v>526</v>
      </c>
      <c r="M3615" s="2" t="s">
        <v>45</v>
      </c>
      <c r="N3615" s="2" t="s">
        <v>640</v>
      </c>
      <c r="O3615" s="2" t="s">
        <v>323</v>
      </c>
      <c r="P3615" s="2" t="s">
        <v>2745</v>
      </c>
      <c r="Q3615" s="2" t="s">
        <v>363</v>
      </c>
      <c r="R3615" s="2" t="s">
        <v>605</v>
      </c>
      <c r="S3615" s="2" t="s">
        <v>34</v>
      </c>
      <c r="T3615" s="147">
        <v>7.5170000000000003</v>
      </c>
      <c r="U3615" s="2" t="s">
        <v>125</v>
      </c>
      <c r="V3615" s="158">
        <v>2.64E-2</v>
      </c>
      <c r="W3615" s="160">
        <v>5.7770000000000002E-2</v>
      </c>
      <c r="X3615" s="4" t="s">
        <v>610</v>
      </c>
      <c r="Y3615" s="4" t="s">
        <v>323</v>
      </c>
      <c r="Z3615" s="147">
        <v>665047</v>
      </c>
      <c r="AA3615" s="155">
        <v>1</v>
      </c>
      <c r="AB3615" s="174">
        <v>85.75</v>
      </c>
      <c r="AD3615" s="147">
        <v>570.27800000000002</v>
      </c>
      <c r="AG3615" s="2" t="s">
        <v>36</v>
      </c>
      <c r="AH3615" s="160">
        <v>4.06E-4</v>
      </c>
      <c r="AI3615" s="160">
        <v>4.1989589434942298E-3</v>
      </c>
      <c r="AJ3615" s="160">
        <v>1.22017500301045E-3</v>
      </c>
      <c r="AK3615" s="191"/>
      <c r="AL3615" s="147"/>
    </row>
    <row r="3616" spans="1:38">
      <c r="A3616" s="2">
        <v>9641</v>
      </c>
      <c r="B3616" s="2">
        <v>11365</v>
      </c>
      <c r="C3616" s="2" t="s">
        <v>2311</v>
      </c>
      <c r="D3616" s="2" t="s">
        <v>2312</v>
      </c>
      <c r="E3616" s="4" t="s">
        <v>367</v>
      </c>
      <c r="F3616" s="2" t="s">
        <v>3055</v>
      </c>
      <c r="G3616" s="2" t="s">
        <v>3056</v>
      </c>
      <c r="H3616" s="2" t="s">
        <v>370</v>
      </c>
      <c r="I3616" s="2" t="s">
        <v>1162</v>
      </c>
      <c r="J3616" s="2" t="s">
        <v>30</v>
      </c>
      <c r="K3616" s="2" t="s">
        <v>30</v>
      </c>
      <c r="L3616" s="2" t="s">
        <v>526</v>
      </c>
      <c r="M3616" s="2" t="s">
        <v>45</v>
      </c>
      <c r="N3616" s="2" t="s">
        <v>640</v>
      </c>
      <c r="O3616" s="2" t="s">
        <v>323</v>
      </c>
      <c r="P3616" s="2" t="s">
        <v>2745</v>
      </c>
      <c r="Q3616" s="2" t="s">
        <v>363</v>
      </c>
      <c r="R3616" s="2" t="s">
        <v>605</v>
      </c>
      <c r="S3616" s="2" t="s">
        <v>34</v>
      </c>
      <c r="T3616" s="147">
        <v>3.105</v>
      </c>
      <c r="U3616" s="2" t="s">
        <v>3057</v>
      </c>
      <c r="V3616" s="158">
        <v>4.7E-2</v>
      </c>
      <c r="W3616" s="160">
        <v>5.4760000000000003E-2</v>
      </c>
      <c r="X3616" s="4" t="s">
        <v>610</v>
      </c>
      <c r="Y3616" s="4" t="s">
        <v>323</v>
      </c>
      <c r="Z3616" s="147">
        <v>91480</v>
      </c>
      <c r="AA3616" s="155">
        <v>1</v>
      </c>
      <c r="AB3616" s="174">
        <v>100.38</v>
      </c>
      <c r="AD3616" s="147">
        <v>91.828000000000003</v>
      </c>
      <c r="AG3616" s="2" t="s">
        <v>36</v>
      </c>
      <c r="AH3616" s="160">
        <v>1.02E-4</v>
      </c>
      <c r="AI3616" s="160">
        <v>6.7612735646435304E-4</v>
      </c>
      <c r="AJ3616" s="160">
        <v>1.9647577180709701E-4</v>
      </c>
      <c r="AK3616" s="191"/>
      <c r="AL3616" s="147"/>
    </row>
    <row r="3617" spans="1:38">
      <c r="A3617" s="2">
        <v>9641</v>
      </c>
      <c r="B3617" s="2">
        <v>11365</v>
      </c>
      <c r="C3617" s="2" t="s">
        <v>2311</v>
      </c>
      <c r="D3617" s="2" t="s">
        <v>2312</v>
      </c>
      <c r="E3617" s="4" t="s">
        <v>367</v>
      </c>
      <c r="F3617" s="2" t="s">
        <v>3058</v>
      </c>
      <c r="G3617" s="2" t="s">
        <v>3059</v>
      </c>
      <c r="H3617" s="2" t="s">
        <v>370</v>
      </c>
      <c r="I3617" s="2" t="s">
        <v>1162</v>
      </c>
      <c r="J3617" s="2" t="s">
        <v>30</v>
      </c>
      <c r="K3617" s="2" t="s">
        <v>30</v>
      </c>
      <c r="L3617" s="2" t="s">
        <v>526</v>
      </c>
      <c r="M3617" s="2" t="s">
        <v>45</v>
      </c>
      <c r="N3617" s="2" t="s">
        <v>640</v>
      </c>
      <c r="O3617" s="2" t="s">
        <v>323</v>
      </c>
      <c r="P3617" s="2" t="s">
        <v>2745</v>
      </c>
      <c r="Q3617" s="2" t="s">
        <v>363</v>
      </c>
      <c r="R3617" s="2" t="s">
        <v>605</v>
      </c>
      <c r="S3617" s="2" t="s">
        <v>34</v>
      </c>
      <c r="T3617" s="147">
        <v>5.16</v>
      </c>
      <c r="U3617" s="2" t="s">
        <v>3060</v>
      </c>
      <c r="V3617" s="158">
        <v>5.2499999999999998E-2</v>
      </c>
      <c r="W3617" s="160">
        <v>5.688E-2</v>
      </c>
      <c r="X3617" s="4" t="s">
        <v>610</v>
      </c>
      <c r="Y3617" s="4" t="s">
        <v>323</v>
      </c>
      <c r="Z3617" s="147">
        <v>376000</v>
      </c>
      <c r="AA3617" s="155">
        <v>1</v>
      </c>
      <c r="AB3617" s="174">
        <v>100.33</v>
      </c>
      <c r="AD3617" s="147">
        <v>377.24099999999999</v>
      </c>
      <c r="AG3617" s="2" t="s">
        <v>36</v>
      </c>
      <c r="AH3617" s="160">
        <v>7.5199999999999996E-4</v>
      </c>
      <c r="AI3617" s="160">
        <v>2.7776263148711999E-3</v>
      </c>
      <c r="AJ3617" s="160">
        <v>8.0715011571165995E-4</v>
      </c>
      <c r="AK3617" s="191"/>
      <c r="AL3617" s="147"/>
    </row>
    <row r="3618" spans="1:38">
      <c r="A3618" s="2">
        <v>9641</v>
      </c>
      <c r="B3618" s="2">
        <v>11365</v>
      </c>
      <c r="C3618" s="2" t="s">
        <v>3051</v>
      </c>
      <c r="D3618" s="2" t="s">
        <v>3052</v>
      </c>
      <c r="E3618" s="4" t="s">
        <v>367</v>
      </c>
      <c r="F3618" s="2" t="s">
        <v>3061</v>
      </c>
      <c r="G3618" s="2" t="s">
        <v>3062</v>
      </c>
      <c r="H3618" s="2" t="s">
        <v>370</v>
      </c>
      <c r="I3618" s="2" t="s">
        <v>1162</v>
      </c>
      <c r="J3618" s="2" t="s">
        <v>30</v>
      </c>
      <c r="K3618" s="2" t="s">
        <v>30</v>
      </c>
      <c r="L3618" s="2" t="s">
        <v>526</v>
      </c>
      <c r="M3618" s="2" t="s">
        <v>45</v>
      </c>
      <c r="N3618" s="2" t="s">
        <v>640</v>
      </c>
      <c r="O3618" s="2" t="s">
        <v>323</v>
      </c>
      <c r="P3618" s="2" t="s">
        <v>2745</v>
      </c>
      <c r="Q3618" s="2" t="s">
        <v>363</v>
      </c>
      <c r="R3618" s="2" t="s">
        <v>605</v>
      </c>
      <c r="S3618" s="2" t="s">
        <v>34</v>
      </c>
      <c r="T3618" s="147">
        <v>9.0619999999999994</v>
      </c>
      <c r="U3618" s="2" t="s">
        <v>3063</v>
      </c>
      <c r="V3618" s="158">
        <v>2.5000000000000001E-2</v>
      </c>
      <c r="W3618" s="160">
        <v>6.0569999999999999E-2</v>
      </c>
      <c r="X3618" s="4" t="s">
        <v>610</v>
      </c>
      <c r="Y3618" s="4" t="s">
        <v>323</v>
      </c>
      <c r="Z3618" s="147">
        <v>528171</v>
      </c>
      <c r="AA3618" s="155">
        <v>1</v>
      </c>
      <c r="AB3618" s="174">
        <v>79.27</v>
      </c>
      <c r="AD3618" s="147">
        <v>418.68099999999998</v>
      </c>
      <c r="AG3618" s="2" t="s">
        <v>36</v>
      </c>
      <c r="AH3618" s="160">
        <v>3.9599999999999998E-4</v>
      </c>
      <c r="AI3618" s="160">
        <v>3.0827518775871999E-3</v>
      </c>
      <c r="AJ3618" s="160">
        <v>8.9581651836425399E-4</v>
      </c>
      <c r="AK3618" s="191"/>
      <c r="AL3618" s="147"/>
    </row>
    <row r="3619" spans="1:38">
      <c r="A3619" s="2">
        <v>9641</v>
      </c>
      <c r="B3619" s="2">
        <v>11365</v>
      </c>
      <c r="C3619" s="2" t="s">
        <v>3051</v>
      </c>
      <c r="D3619" s="2" t="s">
        <v>3052</v>
      </c>
      <c r="E3619" s="4" t="s">
        <v>367</v>
      </c>
      <c r="F3619" s="2" t="s">
        <v>3064</v>
      </c>
      <c r="G3619" s="2" t="s">
        <v>3065</v>
      </c>
      <c r="H3619" s="2" t="s">
        <v>370</v>
      </c>
      <c r="I3619" s="2" t="s">
        <v>1162</v>
      </c>
      <c r="J3619" s="2" t="s">
        <v>30</v>
      </c>
      <c r="K3619" s="2" t="s">
        <v>30</v>
      </c>
      <c r="L3619" s="2" t="s">
        <v>526</v>
      </c>
      <c r="M3619" s="2" t="s">
        <v>45</v>
      </c>
      <c r="N3619" s="2" t="s">
        <v>640</v>
      </c>
      <c r="O3619" s="2" t="s">
        <v>323</v>
      </c>
      <c r="P3619" s="2" t="s">
        <v>2745</v>
      </c>
      <c r="Q3619" s="2" t="s">
        <v>363</v>
      </c>
      <c r="R3619" s="2" t="s">
        <v>605</v>
      </c>
      <c r="S3619" s="2" t="s">
        <v>34</v>
      </c>
      <c r="T3619" s="147">
        <v>9.2230000000000008</v>
      </c>
      <c r="U3619" s="2" t="s">
        <v>3066</v>
      </c>
      <c r="V3619" s="158">
        <v>5.3100000000000001E-2</v>
      </c>
      <c r="W3619" s="160">
        <v>6.1010000000000002E-2</v>
      </c>
      <c r="X3619" s="4" t="s">
        <v>610</v>
      </c>
      <c r="Y3619" s="4" t="s">
        <v>323</v>
      </c>
      <c r="Z3619" s="147">
        <v>194293</v>
      </c>
      <c r="AA3619" s="155">
        <v>1</v>
      </c>
      <c r="AB3619" s="174">
        <v>95.72</v>
      </c>
      <c r="AD3619" s="147">
        <v>185.977</v>
      </c>
      <c r="AG3619" s="2" t="s">
        <v>36</v>
      </c>
      <c r="AH3619" s="160">
        <v>1.5300000000000001E-4</v>
      </c>
      <c r="AI3619" s="160">
        <v>1.3693516985241001E-3</v>
      </c>
      <c r="AJ3619" s="160">
        <v>3.9791975471867698E-4</v>
      </c>
      <c r="AK3619" s="191"/>
      <c r="AL3619" s="147"/>
    </row>
    <row r="3620" spans="1:38">
      <c r="A3620" s="2">
        <v>9641</v>
      </c>
      <c r="B3620" s="2">
        <v>11365</v>
      </c>
      <c r="C3620" s="2" t="s">
        <v>3051</v>
      </c>
      <c r="D3620" s="2" t="s">
        <v>3052</v>
      </c>
      <c r="E3620" s="4" t="s">
        <v>367</v>
      </c>
      <c r="F3620" s="2" t="s">
        <v>3067</v>
      </c>
      <c r="G3620" s="2" t="s">
        <v>3068</v>
      </c>
      <c r="H3620" s="2" t="s">
        <v>370</v>
      </c>
      <c r="I3620" s="2" t="s">
        <v>951</v>
      </c>
      <c r="J3620" s="2" t="s">
        <v>30</v>
      </c>
      <c r="K3620" s="2" t="s">
        <v>30</v>
      </c>
      <c r="L3620" s="2" t="s">
        <v>526</v>
      </c>
      <c r="M3620" s="2" t="s">
        <v>45</v>
      </c>
      <c r="N3620" s="2" t="s">
        <v>640</v>
      </c>
      <c r="O3620" s="2" t="s">
        <v>323</v>
      </c>
      <c r="P3620" s="2" t="s">
        <v>2745</v>
      </c>
      <c r="Q3620" s="2" t="s">
        <v>363</v>
      </c>
      <c r="R3620" s="2" t="s">
        <v>605</v>
      </c>
      <c r="S3620" s="2" t="s">
        <v>34</v>
      </c>
      <c r="T3620" s="147">
        <v>3.5760000000000001</v>
      </c>
      <c r="U3620" s="2" t="s">
        <v>239</v>
      </c>
      <c r="V3620" s="158">
        <v>2.4799999999999999E-2</v>
      </c>
      <c r="W3620" s="160">
        <v>2.5989999999999999E-2</v>
      </c>
      <c r="X3620" s="4" t="s">
        <v>610</v>
      </c>
      <c r="Y3620" s="4" t="s">
        <v>323</v>
      </c>
      <c r="Z3620" s="147">
        <v>18293</v>
      </c>
      <c r="AA3620" s="155">
        <v>1</v>
      </c>
      <c r="AB3620" s="174">
        <v>115.94</v>
      </c>
      <c r="AD3620" s="147">
        <v>21.209</v>
      </c>
      <c r="AG3620" s="2" t="s">
        <v>36</v>
      </c>
      <c r="AH3620" s="160">
        <v>4.3000000000000002E-5</v>
      </c>
      <c r="AI3620" s="160">
        <v>1.56161291184576E-4</v>
      </c>
      <c r="AJ3620" s="160">
        <v>4.53788918885431E-5</v>
      </c>
      <c r="AK3620" s="191"/>
      <c r="AL3620" s="147"/>
    </row>
    <row r="3621" spans="1:38">
      <c r="A3621" s="2">
        <v>9641</v>
      </c>
      <c r="B3621" s="2">
        <v>11365</v>
      </c>
      <c r="C3621" s="2" t="s">
        <v>357</v>
      </c>
      <c r="D3621" s="2" t="s">
        <v>366</v>
      </c>
      <c r="E3621" s="4" t="s">
        <v>367</v>
      </c>
      <c r="F3621" s="2" t="s">
        <v>3638</v>
      </c>
      <c r="G3621" s="2" t="s">
        <v>3639</v>
      </c>
      <c r="H3621" s="2" t="s">
        <v>370</v>
      </c>
      <c r="I3621" s="2" t="s">
        <v>951</v>
      </c>
      <c r="J3621" s="2" t="s">
        <v>30</v>
      </c>
      <c r="K3621" s="2" t="s">
        <v>30</v>
      </c>
      <c r="L3621" s="2" t="s">
        <v>526</v>
      </c>
      <c r="M3621" s="2" t="s">
        <v>45</v>
      </c>
      <c r="N3621" s="2" t="s">
        <v>643</v>
      </c>
      <c r="O3621" s="2" t="s">
        <v>323</v>
      </c>
      <c r="P3621" s="2" t="s">
        <v>362</v>
      </c>
      <c r="Q3621" s="2" t="s">
        <v>363</v>
      </c>
      <c r="R3621" s="2" t="s">
        <v>605</v>
      </c>
      <c r="S3621" s="2" t="s">
        <v>34</v>
      </c>
      <c r="T3621" s="147">
        <v>1.7370000000000001</v>
      </c>
      <c r="U3621" s="2" t="s">
        <v>2792</v>
      </c>
      <c r="V3621" s="158">
        <v>8.3000000000000001E-3</v>
      </c>
      <c r="W3621" s="160">
        <v>2.0449999999999999E-2</v>
      </c>
      <c r="X3621" s="4" t="s">
        <v>610</v>
      </c>
      <c r="Y3621" s="4" t="s">
        <v>323</v>
      </c>
      <c r="Z3621" s="147">
        <v>201583</v>
      </c>
      <c r="AA3621" s="155">
        <v>1</v>
      </c>
      <c r="AB3621" s="174">
        <v>113.2</v>
      </c>
      <c r="AD3621" s="147">
        <v>228.19200000000001</v>
      </c>
      <c r="AG3621" s="2" t="s">
        <v>36</v>
      </c>
      <c r="AH3621" s="160">
        <v>1.3300000000000001E-4</v>
      </c>
      <c r="AI3621" s="160">
        <v>1.68017876599649E-3</v>
      </c>
      <c r="AJ3621" s="160">
        <v>4.8824295699158201E-4</v>
      </c>
      <c r="AK3621" s="191"/>
      <c r="AL3621" s="147"/>
    </row>
    <row r="3622" spans="1:38">
      <c r="A3622" s="2">
        <v>9641</v>
      </c>
      <c r="B3622" s="2">
        <v>11365</v>
      </c>
      <c r="C3622" s="2" t="s">
        <v>357</v>
      </c>
      <c r="D3622" s="2" t="s">
        <v>366</v>
      </c>
      <c r="E3622" s="4" t="s">
        <v>367</v>
      </c>
      <c r="F3622" s="2" t="s">
        <v>3640</v>
      </c>
      <c r="G3622" s="2" t="s">
        <v>3641</v>
      </c>
      <c r="H3622" s="2" t="s">
        <v>370</v>
      </c>
      <c r="I3622" s="2" t="s">
        <v>951</v>
      </c>
      <c r="J3622" s="2" t="s">
        <v>30</v>
      </c>
      <c r="K3622" s="2" t="s">
        <v>30</v>
      </c>
      <c r="L3622" s="2" t="s">
        <v>526</v>
      </c>
      <c r="M3622" s="2" t="s">
        <v>45</v>
      </c>
      <c r="N3622" s="2" t="s">
        <v>643</v>
      </c>
      <c r="O3622" s="2" t="s">
        <v>323</v>
      </c>
      <c r="P3622" s="2" t="s">
        <v>362</v>
      </c>
      <c r="Q3622" s="2" t="s">
        <v>363</v>
      </c>
      <c r="R3622" s="2" t="s">
        <v>605</v>
      </c>
      <c r="S3622" s="2" t="s">
        <v>34</v>
      </c>
      <c r="T3622" s="147">
        <v>3.1440000000000001</v>
      </c>
      <c r="U3622" s="2" t="s">
        <v>3642</v>
      </c>
      <c r="V3622" s="158">
        <v>1E-3</v>
      </c>
      <c r="W3622" s="160">
        <v>2.307E-2</v>
      </c>
      <c r="X3622" s="4" t="s">
        <v>610</v>
      </c>
      <c r="Y3622" s="4" t="s">
        <v>323</v>
      </c>
      <c r="Z3622" s="147">
        <v>1279097</v>
      </c>
      <c r="AA3622" s="155">
        <v>1</v>
      </c>
      <c r="AB3622" s="174">
        <v>105.15</v>
      </c>
      <c r="AD3622" s="147">
        <v>1344.97</v>
      </c>
      <c r="AG3622" s="2" t="s">
        <v>36</v>
      </c>
      <c r="AH3622" s="160">
        <v>4.08E-4</v>
      </c>
      <c r="AI3622" s="160">
        <v>9.9030259744602098E-3</v>
      </c>
      <c r="AJ3622" s="160">
        <v>2.8777191944020699E-3</v>
      </c>
      <c r="AK3622" s="191"/>
      <c r="AL3622" s="147"/>
    </row>
    <row r="3623" spans="1:38">
      <c r="A3623" s="2">
        <v>9641</v>
      </c>
      <c r="B3623" s="2">
        <v>11365</v>
      </c>
      <c r="C3623" s="2" t="s">
        <v>357</v>
      </c>
      <c r="D3623" s="2" t="s">
        <v>366</v>
      </c>
      <c r="E3623" s="4" t="s">
        <v>367</v>
      </c>
      <c r="F3623" s="2" t="s">
        <v>3069</v>
      </c>
      <c r="G3623" s="2" t="s">
        <v>3070</v>
      </c>
      <c r="H3623" s="2" t="s">
        <v>370</v>
      </c>
      <c r="I3623" s="2" t="s">
        <v>1162</v>
      </c>
      <c r="J3623" s="2" t="s">
        <v>30</v>
      </c>
      <c r="K3623" s="2" t="s">
        <v>30</v>
      </c>
      <c r="L3623" s="2" t="s">
        <v>526</v>
      </c>
      <c r="M3623" s="2" t="s">
        <v>45</v>
      </c>
      <c r="N3623" s="2" t="s">
        <v>643</v>
      </c>
      <c r="O3623" s="2" t="s">
        <v>323</v>
      </c>
      <c r="P3623" s="2" t="s">
        <v>362</v>
      </c>
      <c r="Q3623" s="2" t="s">
        <v>363</v>
      </c>
      <c r="R3623" s="2" t="s">
        <v>605</v>
      </c>
      <c r="S3623" s="2" t="s">
        <v>34</v>
      </c>
      <c r="T3623" s="147">
        <v>3.1080000000000001</v>
      </c>
      <c r="U3623" s="2" t="s">
        <v>3071</v>
      </c>
      <c r="V3623" s="158">
        <v>2.76E-2</v>
      </c>
      <c r="W3623" s="160">
        <v>5.0979999999999998E-2</v>
      </c>
      <c r="X3623" s="4" t="s">
        <v>610</v>
      </c>
      <c r="Y3623" s="4" t="s">
        <v>323</v>
      </c>
      <c r="Z3623" s="147">
        <v>58028.02</v>
      </c>
      <c r="AA3623" s="155">
        <v>1</v>
      </c>
      <c r="AB3623" s="174">
        <v>94.29</v>
      </c>
      <c r="AD3623" s="147">
        <v>54.715000000000003</v>
      </c>
      <c r="AG3623" s="2" t="s">
        <v>36</v>
      </c>
      <c r="AH3623" s="160">
        <v>4.3000000000000002E-5</v>
      </c>
      <c r="AI3623" s="160">
        <v>4.02864081725201E-4</v>
      </c>
      <c r="AJ3623" s="160">
        <v>1.17068227802863E-4</v>
      </c>
      <c r="AK3623" s="191"/>
      <c r="AL3623" s="147"/>
    </row>
    <row r="3624" spans="1:38">
      <c r="A3624" s="2">
        <v>9641</v>
      </c>
      <c r="B3624" s="2">
        <v>11365</v>
      </c>
      <c r="C3624" s="2" t="s">
        <v>357</v>
      </c>
      <c r="D3624" s="2" t="s">
        <v>366</v>
      </c>
      <c r="E3624" s="4" t="s">
        <v>367</v>
      </c>
      <c r="F3624" s="2" t="s">
        <v>3072</v>
      </c>
      <c r="G3624" s="2" t="s">
        <v>3073</v>
      </c>
      <c r="H3624" s="2" t="s">
        <v>370</v>
      </c>
      <c r="I3624" s="2" t="s">
        <v>951</v>
      </c>
      <c r="J3624" s="2" t="s">
        <v>30</v>
      </c>
      <c r="K3624" s="2" t="s">
        <v>30</v>
      </c>
      <c r="L3624" s="2" t="s">
        <v>526</v>
      </c>
      <c r="M3624" s="2" t="s">
        <v>45</v>
      </c>
      <c r="N3624" s="2" t="s">
        <v>643</v>
      </c>
      <c r="O3624" s="2" t="s">
        <v>323</v>
      </c>
      <c r="P3624" s="2" t="s">
        <v>362</v>
      </c>
      <c r="Q3624" s="2" t="s">
        <v>363</v>
      </c>
      <c r="R3624" s="2" t="s">
        <v>605</v>
      </c>
      <c r="S3624" s="2" t="s">
        <v>34</v>
      </c>
      <c r="T3624" s="147">
        <v>5.0449999999999999</v>
      </c>
      <c r="U3624" s="2" t="s">
        <v>3074</v>
      </c>
      <c r="V3624" s="158">
        <v>2.0199999999999999E-2</v>
      </c>
      <c r="W3624" s="160">
        <v>2.5940000000000001E-2</v>
      </c>
      <c r="X3624" s="4" t="s">
        <v>610</v>
      </c>
      <c r="Y3624" s="4" t="s">
        <v>323</v>
      </c>
      <c r="Z3624" s="147">
        <v>1577470</v>
      </c>
      <c r="AA3624" s="155">
        <v>1</v>
      </c>
      <c r="AB3624" s="174">
        <v>101.35</v>
      </c>
      <c r="AD3624" s="147">
        <v>1598.7660000000001</v>
      </c>
      <c r="AG3624" s="2" t="s">
        <v>36</v>
      </c>
      <c r="AH3624" s="160">
        <v>4.4200000000000001E-4</v>
      </c>
      <c r="AI3624" s="160">
        <v>1.1771722683202E-2</v>
      </c>
      <c r="AJ3624" s="160">
        <v>3.42074355898832E-3</v>
      </c>
      <c r="AK3624" s="191"/>
      <c r="AL3624" s="147"/>
    </row>
    <row r="3625" spans="1:38">
      <c r="A3625" s="2">
        <v>9641</v>
      </c>
      <c r="B3625" s="2">
        <v>11365</v>
      </c>
      <c r="C3625" s="2" t="s">
        <v>357</v>
      </c>
      <c r="D3625" s="2" t="s">
        <v>366</v>
      </c>
      <c r="E3625" s="4" t="s">
        <v>367</v>
      </c>
      <c r="F3625" s="2" t="s">
        <v>3075</v>
      </c>
      <c r="G3625" s="2" t="s">
        <v>3076</v>
      </c>
      <c r="H3625" s="2" t="s">
        <v>370</v>
      </c>
      <c r="I3625" s="2" t="s">
        <v>951</v>
      </c>
      <c r="J3625" s="2" t="s">
        <v>30</v>
      </c>
      <c r="K3625" s="2" t="s">
        <v>30</v>
      </c>
      <c r="L3625" s="2" t="s">
        <v>526</v>
      </c>
      <c r="M3625" s="2" t="s">
        <v>45</v>
      </c>
      <c r="N3625" s="2" t="s">
        <v>643</v>
      </c>
      <c r="O3625" s="2" t="s">
        <v>323</v>
      </c>
      <c r="P3625" s="2" t="s">
        <v>362</v>
      </c>
      <c r="Q3625" s="2" t="s">
        <v>363</v>
      </c>
      <c r="R3625" s="2" t="s">
        <v>605</v>
      </c>
      <c r="S3625" s="2" t="s">
        <v>34</v>
      </c>
      <c r="T3625" s="147">
        <v>5.1369999999999996</v>
      </c>
      <c r="U3625" s="2" t="s">
        <v>3077</v>
      </c>
      <c r="V3625" s="158">
        <v>1E-3</v>
      </c>
      <c r="W3625" s="160">
        <v>2.622E-2</v>
      </c>
      <c r="X3625" s="4" t="s">
        <v>610</v>
      </c>
      <c r="Y3625" s="4" t="s">
        <v>323</v>
      </c>
      <c r="Z3625" s="147">
        <v>1167000</v>
      </c>
      <c r="AA3625" s="155">
        <v>1</v>
      </c>
      <c r="AB3625" s="174">
        <v>99.1</v>
      </c>
      <c r="AD3625" s="147">
        <v>1156.4970000000001</v>
      </c>
      <c r="AG3625" s="2" t="s">
        <v>36</v>
      </c>
      <c r="AH3625" s="160">
        <v>4.6900000000000002E-4</v>
      </c>
      <c r="AI3625" s="160">
        <v>8.5152944757555197E-3</v>
      </c>
      <c r="AJ3625" s="160">
        <v>2.4744584556341399E-3</v>
      </c>
      <c r="AK3625" s="191"/>
      <c r="AL3625" s="147"/>
    </row>
    <row r="3626" spans="1:38">
      <c r="A3626" s="2">
        <v>9641</v>
      </c>
      <c r="B3626" s="2">
        <v>11365</v>
      </c>
      <c r="C3626" s="2" t="s">
        <v>3078</v>
      </c>
      <c r="D3626" s="2" t="s">
        <v>3079</v>
      </c>
      <c r="E3626" s="4" t="s">
        <v>367</v>
      </c>
      <c r="F3626" s="2" t="s">
        <v>3080</v>
      </c>
      <c r="G3626" s="2" t="s">
        <v>3081</v>
      </c>
      <c r="H3626" s="2" t="s">
        <v>370</v>
      </c>
      <c r="I3626" s="2" t="s">
        <v>1162</v>
      </c>
      <c r="J3626" s="2" t="s">
        <v>30</v>
      </c>
      <c r="K3626" s="2" t="s">
        <v>137</v>
      </c>
      <c r="L3626" s="2" t="s">
        <v>526</v>
      </c>
      <c r="M3626" s="2" t="s">
        <v>45</v>
      </c>
      <c r="N3626" s="2" t="s">
        <v>660</v>
      </c>
      <c r="O3626" s="2" t="s">
        <v>323</v>
      </c>
      <c r="P3626" s="2" t="s">
        <v>2773</v>
      </c>
      <c r="Q3626" s="2" t="s">
        <v>363</v>
      </c>
      <c r="R3626" s="2" t="s">
        <v>605</v>
      </c>
      <c r="S3626" s="2" t="s">
        <v>34</v>
      </c>
      <c r="T3626" s="147">
        <v>2.3620000000000001</v>
      </c>
      <c r="U3626" s="2" t="s">
        <v>3082</v>
      </c>
      <c r="V3626" s="158">
        <v>5.7500000000000002E-2</v>
      </c>
      <c r="W3626" s="160">
        <v>6.6839999999999997E-2</v>
      </c>
      <c r="X3626" s="4" t="s">
        <v>610</v>
      </c>
      <c r="Y3626" s="4" t="s">
        <v>323</v>
      </c>
      <c r="Z3626" s="147">
        <v>241000</v>
      </c>
      <c r="AA3626" s="155">
        <v>1</v>
      </c>
      <c r="AB3626" s="174">
        <v>100.49</v>
      </c>
      <c r="AD3626" s="147">
        <v>242.18100000000001</v>
      </c>
      <c r="AG3626" s="2" t="s">
        <v>36</v>
      </c>
      <c r="AH3626" s="160">
        <v>2.6800000000000001E-4</v>
      </c>
      <c r="AI3626" s="160">
        <v>1.7831794461235101E-3</v>
      </c>
      <c r="AJ3626" s="160">
        <v>5.1817391294407703E-4</v>
      </c>
      <c r="AK3626" s="191"/>
      <c r="AL3626" s="147"/>
    </row>
    <row r="3627" spans="1:38">
      <c r="A3627" s="2">
        <v>9641</v>
      </c>
      <c r="B3627" s="2">
        <v>11365</v>
      </c>
      <c r="C3627" s="2" t="s">
        <v>1988</v>
      </c>
      <c r="D3627" s="2" t="s">
        <v>1989</v>
      </c>
      <c r="E3627" s="4" t="s">
        <v>367</v>
      </c>
      <c r="F3627" s="2" t="s">
        <v>3083</v>
      </c>
      <c r="G3627" s="2" t="s">
        <v>3084</v>
      </c>
      <c r="H3627" s="2" t="s">
        <v>370</v>
      </c>
      <c r="I3627" s="2" t="s">
        <v>951</v>
      </c>
      <c r="J3627" s="2" t="s">
        <v>30</v>
      </c>
      <c r="K3627" s="2" t="s">
        <v>30</v>
      </c>
      <c r="L3627" s="2" t="s">
        <v>526</v>
      </c>
      <c r="M3627" s="2" t="s">
        <v>45</v>
      </c>
      <c r="N3627" s="2" t="s">
        <v>659</v>
      </c>
      <c r="O3627" s="2" t="s">
        <v>323</v>
      </c>
      <c r="P3627" s="2" t="s">
        <v>2756</v>
      </c>
      <c r="Q3627" s="2" t="s">
        <v>363</v>
      </c>
      <c r="R3627" s="2" t="s">
        <v>605</v>
      </c>
      <c r="S3627" s="2" t="s">
        <v>34</v>
      </c>
      <c r="T3627" s="147">
        <v>5.83</v>
      </c>
      <c r="U3627" s="2" t="s">
        <v>3085</v>
      </c>
      <c r="V3627" s="158">
        <v>3.5000000000000001E-3</v>
      </c>
      <c r="W3627" s="160">
        <v>3.4130000000000001E-2</v>
      </c>
      <c r="X3627" s="4" t="s">
        <v>610</v>
      </c>
      <c r="Y3627" s="4" t="s">
        <v>323</v>
      </c>
      <c r="Z3627" s="147">
        <v>1249297.5</v>
      </c>
      <c r="AA3627" s="155">
        <v>1</v>
      </c>
      <c r="AB3627" s="174">
        <v>94.3</v>
      </c>
      <c r="AD3627" s="147">
        <v>1178.088</v>
      </c>
      <c r="AG3627" s="2" t="s">
        <v>36</v>
      </c>
      <c r="AH3627" s="160">
        <v>3.59E-4</v>
      </c>
      <c r="AI3627" s="160">
        <v>8.6742657720743303E-3</v>
      </c>
      <c r="AJ3627" s="160">
        <v>2.5206539065958399E-3</v>
      </c>
      <c r="AK3627" s="191"/>
      <c r="AL3627" s="147"/>
    </row>
    <row r="3628" spans="1:38">
      <c r="A3628" s="2">
        <v>9641</v>
      </c>
      <c r="B3628" s="2">
        <v>11365</v>
      </c>
      <c r="C3628" s="2" t="s">
        <v>1988</v>
      </c>
      <c r="D3628" s="2" t="s">
        <v>1989</v>
      </c>
      <c r="E3628" s="4" t="s">
        <v>367</v>
      </c>
      <c r="F3628" s="2" t="s">
        <v>3086</v>
      </c>
      <c r="G3628" s="2" t="s">
        <v>3087</v>
      </c>
      <c r="H3628" s="2" t="s">
        <v>370</v>
      </c>
      <c r="I3628" s="2" t="s">
        <v>951</v>
      </c>
      <c r="J3628" s="2" t="s">
        <v>30</v>
      </c>
      <c r="K3628" s="2" t="s">
        <v>30</v>
      </c>
      <c r="L3628" s="2" t="s">
        <v>526</v>
      </c>
      <c r="M3628" s="2" t="s">
        <v>45</v>
      </c>
      <c r="N3628" s="2" t="s">
        <v>659</v>
      </c>
      <c r="O3628" s="2" t="s">
        <v>323</v>
      </c>
      <c r="P3628" s="2" t="s">
        <v>2756</v>
      </c>
      <c r="Q3628" s="2" t="s">
        <v>363</v>
      </c>
      <c r="R3628" s="2" t="s">
        <v>605</v>
      </c>
      <c r="S3628" s="2" t="s">
        <v>34</v>
      </c>
      <c r="T3628" s="147">
        <v>3.4409999999999998</v>
      </c>
      <c r="U3628" s="2" t="s">
        <v>2812</v>
      </c>
      <c r="V3628" s="158">
        <v>2.81E-2</v>
      </c>
      <c r="W3628" s="160">
        <v>2.9329999999999998E-2</v>
      </c>
      <c r="X3628" s="4" t="s">
        <v>610</v>
      </c>
      <c r="Y3628" s="4" t="s">
        <v>323</v>
      </c>
      <c r="Z3628" s="147">
        <v>386574.37</v>
      </c>
      <c r="AA3628" s="155">
        <v>1</v>
      </c>
      <c r="AB3628" s="174">
        <v>117.13</v>
      </c>
      <c r="AD3628" s="147">
        <v>452.79500000000002</v>
      </c>
      <c r="AG3628" s="2" t="s">
        <v>36</v>
      </c>
      <c r="AH3628" s="160">
        <v>2.81E-4</v>
      </c>
      <c r="AI3628" s="160">
        <v>3.3339291082054201E-3</v>
      </c>
      <c r="AJ3628" s="160">
        <v>9.68806081313088E-4</v>
      </c>
      <c r="AK3628" s="191"/>
      <c r="AL3628" s="147"/>
    </row>
    <row r="3629" spans="1:38">
      <c r="A3629" s="2">
        <v>9641</v>
      </c>
      <c r="B3629" s="2">
        <v>11365</v>
      </c>
      <c r="C3629" s="2" t="s">
        <v>1988</v>
      </c>
      <c r="D3629" s="2" t="s">
        <v>1989</v>
      </c>
      <c r="E3629" s="4" t="s">
        <v>367</v>
      </c>
      <c r="F3629" s="2" t="s">
        <v>3809</v>
      </c>
      <c r="G3629" s="2" t="s">
        <v>3810</v>
      </c>
      <c r="H3629" s="2" t="s">
        <v>370</v>
      </c>
      <c r="I3629" s="2" t="s">
        <v>1162</v>
      </c>
      <c r="J3629" s="2" t="s">
        <v>30</v>
      </c>
      <c r="K3629" s="2" t="s">
        <v>30</v>
      </c>
      <c r="L3629" s="2" t="s">
        <v>526</v>
      </c>
      <c r="M3629" s="2" t="s">
        <v>45</v>
      </c>
      <c r="N3629" s="2" t="s">
        <v>659</v>
      </c>
      <c r="O3629" s="2" t="s">
        <v>323</v>
      </c>
      <c r="P3629" s="2" t="s">
        <v>2756</v>
      </c>
      <c r="Q3629" s="2" t="s">
        <v>363</v>
      </c>
      <c r="R3629" s="2" t="s">
        <v>605</v>
      </c>
      <c r="S3629" s="2" t="s">
        <v>34</v>
      </c>
      <c r="T3629" s="147">
        <v>2.0859999999999999</v>
      </c>
      <c r="U3629" s="2" t="s">
        <v>2765</v>
      </c>
      <c r="V3629" s="158">
        <v>5.6500000000000002E-2</v>
      </c>
      <c r="W3629" s="160">
        <v>5.339E-2</v>
      </c>
      <c r="X3629" s="4" t="s">
        <v>610</v>
      </c>
      <c r="Y3629" s="4" t="s">
        <v>323</v>
      </c>
      <c r="Z3629" s="147">
        <v>7652.19</v>
      </c>
      <c r="AA3629" s="155">
        <v>1</v>
      </c>
      <c r="AB3629" s="174">
        <v>102.21</v>
      </c>
      <c r="AD3629" s="147">
        <v>7.8209999999999997</v>
      </c>
      <c r="AG3629" s="2" t="s">
        <v>36</v>
      </c>
      <c r="AH3629" s="160">
        <v>4.8999999999999998E-5</v>
      </c>
      <c r="AI3629" s="160">
        <v>5.7588304705254401E-5</v>
      </c>
      <c r="AJ3629" s="160">
        <v>1.6734578930801901E-5</v>
      </c>
      <c r="AK3629" s="191"/>
      <c r="AL3629" s="147"/>
    </row>
    <row r="3630" spans="1:38">
      <c r="A3630" s="2">
        <v>9641</v>
      </c>
      <c r="B3630" s="2">
        <v>11365</v>
      </c>
      <c r="C3630" s="2" t="s">
        <v>1988</v>
      </c>
      <c r="D3630" s="2" t="s">
        <v>1989</v>
      </c>
      <c r="E3630" s="4" t="s">
        <v>367</v>
      </c>
      <c r="F3630" s="2" t="s">
        <v>3088</v>
      </c>
      <c r="G3630" s="2" t="s">
        <v>3089</v>
      </c>
      <c r="H3630" s="2" t="s">
        <v>370</v>
      </c>
      <c r="I3630" s="2" t="s">
        <v>951</v>
      </c>
      <c r="J3630" s="2" t="s">
        <v>30</v>
      </c>
      <c r="K3630" s="2" t="s">
        <v>30</v>
      </c>
      <c r="L3630" s="2" t="s">
        <v>526</v>
      </c>
      <c r="M3630" s="2" t="s">
        <v>45</v>
      </c>
      <c r="N3630" s="2" t="s">
        <v>659</v>
      </c>
      <c r="O3630" s="2" t="s">
        <v>323</v>
      </c>
      <c r="P3630" s="2" t="s">
        <v>2756</v>
      </c>
      <c r="Q3630" s="2" t="s">
        <v>363</v>
      </c>
      <c r="R3630" s="2" t="s">
        <v>605</v>
      </c>
      <c r="S3630" s="2" t="s">
        <v>34</v>
      </c>
      <c r="T3630" s="147">
        <v>2.024</v>
      </c>
      <c r="U3630" s="2" t="s">
        <v>2765</v>
      </c>
      <c r="V3630" s="158">
        <v>3.6999999999999998E-2</v>
      </c>
      <c r="W3630" s="160">
        <v>2.6419999999999999E-2</v>
      </c>
      <c r="X3630" s="4" t="s">
        <v>610</v>
      </c>
      <c r="Y3630" s="4" t="s">
        <v>323</v>
      </c>
      <c r="Z3630" s="147">
        <v>32047.19</v>
      </c>
      <c r="AA3630" s="155">
        <v>1</v>
      </c>
      <c r="AB3630" s="174">
        <v>119.19</v>
      </c>
      <c r="AD3630" s="147">
        <v>38.197000000000003</v>
      </c>
      <c r="AG3630" s="2" t="s">
        <v>36</v>
      </c>
      <c r="AH3630" s="160">
        <v>1.07E-4</v>
      </c>
      <c r="AI3630" s="160">
        <v>2.81245081274594E-4</v>
      </c>
      <c r="AJ3630" s="160">
        <v>8.1726976259817897E-5</v>
      </c>
      <c r="AK3630" s="191"/>
      <c r="AL3630" s="147"/>
    </row>
    <row r="3631" spans="1:38">
      <c r="A3631" s="2">
        <v>9641</v>
      </c>
      <c r="B3631" s="2">
        <v>11365</v>
      </c>
      <c r="C3631" s="2" t="s">
        <v>3090</v>
      </c>
      <c r="D3631" s="2" t="s">
        <v>3091</v>
      </c>
      <c r="E3631" s="4" t="s">
        <v>367</v>
      </c>
      <c r="F3631" s="2" t="s">
        <v>3092</v>
      </c>
      <c r="G3631" s="2" t="s">
        <v>3093</v>
      </c>
      <c r="H3631" s="2" t="s">
        <v>370</v>
      </c>
      <c r="I3631" s="2" t="s">
        <v>1162</v>
      </c>
      <c r="J3631" s="2" t="s">
        <v>30</v>
      </c>
      <c r="K3631" s="2" t="s">
        <v>30</v>
      </c>
      <c r="L3631" s="2" t="s">
        <v>526</v>
      </c>
      <c r="M3631" s="2" t="s">
        <v>45</v>
      </c>
      <c r="N3631" s="2" t="s">
        <v>640</v>
      </c>
      <c r="O3631" s="2" t="s">
        <v>323</v>
      </c>
      <c r="P3631" s="2" t="s">
        <v>2773</v>
      </c>
      <c r="Q3631" s="2" t="s">
        <v>612</v>
      </c>
      <c r="R3631" s="2" t="s">
        <v>605</v>
      </c>
      <c r="S3631" s="2" t="s">
        <v>34</v>
      </c>
      <c r="T3631" s="147">
        <v>1.2230000000000001</v>
      </c>
      <c r="U3631" s="2" t="s">
        <v>2937</v>
      </c>
      <c r="V3631" s="158">
        <v>2.63E-2</v>
      </c>
      <c r="W3631" s="160">
        <v>5.5390000000000002E-2</v>
      </c>
      <c r="X3631" s="4" t="s">
        <v>610</v>
      </c>
      <c r="Y3631" s="4" t="s">
        <v>323</v>
      </c>
      <c r="Z3631" s="147">
        <v>1082361</v>
      </c>
      <c r="AA3631" s="155">
        <v>1</v>
      </c>
      <c r="AB3631" s="174">
        <v>98.54</v>
      </c>
      <c r="AD3631" s="147">
        <v>1066.559</v>
      </c>
      <c r="AG3631" s="2" t="s">
        <v>36</v>
      </c>
      <c r="AH3631" s="160">
        <v>7.85E-4</v>
      </c>
      <c r="AI3631" s="160">
        <v>7.8530769673157402E-3</v>
      </c>
      <c r="AJ3631" s="160">
        <v>2.2820247449864099E-3</v>
      </c>
      <c r="AK3631" s="191"/>
      <c r="AL3631" s="147"/>
    </row>
    <row r="3632" spans="1:38">
      <c r="A3632" s="2">
        <v>9641</v>
      </c>
      <c r="B3632" s="2">
        <v>11365</v>
      </c>
      <c r="C3632" s="2" t="s">
        <v>3090</v>
      </c>
      <c r="D3632" s="2" t="s">
        <v>3091</v>
      </c>
      <c r="E3632" s="4" t="s">
        <v>367</v>
      </c>
      <c r="F3632" s="2" t="s">
        <v>3094</v>
      </c>
      <c r="G3632" s="2" t="s">
        <v>3095</v>
      </c>
      <c r="H3632" s="2" t="s">
        <v>370</v>
      </c>
      <c r="I3632" s="2" t="s">
        <v>1162</v>
      </c>
      <c r="J3632" s="2" t="s">
        <v>30</v>
      </c>
      <c r="K3632" s="2" t="s">
        <v>30</v>
      </c>
      <c r="L3632" s="2" t="s">
        <v>526</v>
      </c>
      <c r="M3632" s="2" t="s">
        <v>45</v>
      </c>
      <c r="N3632" s="2" t="s">
        <v>640</v>
      </c>
      <c r="O3632" s="2" t="s">
        <v>323</v>
      </c>
      <c r="P3632" s="2" t="s">
        <v>2773</v>
      </c>
      <c r="Q3632" s="2" t="s">
        <v>612</v>
      </c>
      <c r="R3632" s="2" t="s">
        <v>605</v>
      </c>
      <c r="S3632" s="2" t="s">
        <v>34</v>
      </c>
      <c r="T3632" s="147">
        <v>2.13</v>
      </c>
      <c r="U3632" s="2" t="s">
        <v>3096</v>
      </c>
      <c r="V3632" s="158">
        <v>4.1000000000000002E-2</v>
      </c>
      <c r="W3632" s="160">
        <v>5.416E-2</v>
      </c>
      <c r="X3632" s="4" t="s">
        <v>610</v>
      </c>
      <c r="Y3632" s="4" t="s">
        <v>323</v>
      </c>
      <c r="Z3632" s="147">
        <v>245200</v>
      </c>
      <c r="AA3632" s="155">
        <v>1</v>
      </c>
      <c r="AB3632" s="174">
        <v>100.34</v>
      </c>
      <c r="AD3632" s="147">
        <v>246.03399999999999</v>
      </c>
      <c r="AG3632" s="2" t="s">
        <v>36</v>
      </c>
      <c r="AH3632" s="160">
        <v>3.4400000000000001E-4</v>
      </c>
      <c r="AI3632" s="160">
        <v>1.8115474887991901E-3</v>
      </c>
      <c r="AJ3632" s="160">
        <v>5.2641737924679797E-4</v>
      </c>
      <c r="AK3632" s="191"/>
      <c r="AL3632" s="147"/>
    </row>
    <row r="3633" spans="1:38">
      <c r="A3633" s="2">
        <v>9641</v>
      </c>
      <c r="B3633" s="2">
        <v>11365</v>
      </c>
      <c r="C3633" s="2" t="s">
        <v>3090</v>
      </c>
      <c r="D3633" s="2" t="s">
        <v>3091</v>
      </c>
      <c r="E3633" s="4" t="s">
        <v>367</v>
      </c>
      <c r="F3633" s="2" t="s">
        <v>3097</v>
      </c>
      <c r="G3633" s="2" t="s">
        <v>3098</v>
      </c>
      <c r="H3633" s="2" t="s">
        <v>370</v>
      </c>
      <c r="I3633" s="2" t="s">
        <v>1162</v>
      </c>
      <c r="J3633" s="2" t="s">
        <v>30</v>
      </c>
      <c r="K3633" s="2" t="s">
        <v>30</v>
      </c>
      <c r="L3633" s="2" t="s">
        <v>526</v>
      </c>
      <c r="M3633" s="2" t="s">
        <v>45</v>
      </c>
      <c r="N3633" s="2" t="s">
        <v>640</v>
      </c>
      <c r="O3633" s="2" t="s">
        <v>323</v>
      </c>
      <c r="P3633" s="2" t="s">
        <v>2773</v>
      </c>
      <c r="Q3633" s="2" t="s">
        <v>612</v>
      </c>
      <c r="R3633" s="2" t="s">
        <v>605</v>
      </c>
      <c r="S3633" s="2" t="s">
        <v>34</v>
      </c>
      <c r="T3633" s="147">
        <v>5.3040000000000003</v>
      </c>
      <c r="U3633" s="2" t="s">
        <v>2995</v>
      </c>
      <c r="V3633" s="158">
        <v>5.3999999999999999E-2</v>
      </c>
      <c r="W3633" s="160">
        <v>5.9369999999999999E-2</v>
      </c>
      <c r="X3633" s="4" t="s">
        <v>610</v>
      </c>
      <c r="Y3633" s="4" t="s">
        <v>323</v>
      </c>
      <c r="Z3633" s="147">
        <v>344846</v>
      </c>
      <c r="AA3633" s="155">
        <v>1</v>
      </c>
      <c r="AB3633" s="174">
        <v>99</v>
      </c>
      <c r="AD3633" s="147">
        <v>341.39800000000002</v>
      </c>
      <c r="AG3633" s="2" t="s">
        <v>36</v>
      </c>
      <c r="AH3633" s="160">
        <v>6.0300000000000002E-4</v>
      </c>
      <c r="AI3633" s="160">
        <v>2.5137121725335399E-3</v>
      </c>
      <c r="AJ3633" s="160">
        <v>7.3045933503130102E-4</v>
      </c>
      <c r="AK3633" s="191"/>
      <c r="AL3633" s="147"/>
    </row>
    <row r="3634" spans="1:38">
      <c r="A3634" s="2">
        <v>9641</v>
      </c>
      <c r="B3634" s="2">
        <v>11365</v>
      </c>
      <c r="C3634" s="2" t="s">
        <v>3090</v>
      </c>
      <c r="D3634" s="2" t="s">
        <v>3091</v>
      </c>
      <c r="E3634" s="4" t="s">
        <v>367</v>
      </c>
      <c r="F3634" s="2" t="s">
        <v>3099</v>
      </c>
      <c r="G3634" s="2" t="s">
        <v>3100</v>
      </c>
      <c r="H3634" s="2" t="s">
        <v>370</v>
      </c>
      <c r="I3634" s="2" t="s">
        <v>1162</v>
      </c>
      <c r="J3634" s="2" t="s">
        <v>30</v>
      </c>
      <c r="K3634" s="2" t="s">
        <v>30</v>
      </c>
      <c r="L3634" s="2" t="s">
        <v>526</v>
      </c>
      <c r="M3634" s="2" t="s">
        <v>45</v>
      </c>
      <c r="N3634" s="2" t="s">
        <v>640</v>
      </c>
      <c r="O3634" s="2" t="s">
        <v>323</v>
      </c>
      <c r="P3634" s="2" t="s">
        <v>2773</v>
      </c>
      <c r="Q3634" s="2" t="s">
        <v>612</v>
      </c>
      <c r="R3634" s="2" t="s">
        <v>605</v>
      </c>
      <c r="S3634" s="2" t="s">
        <v>34</v>
      </c>
      <c r="T3634" s="147">
        <v>5.99</v>
      </c>
      <c r="U3634" s="2" t="s">
        <v>3101</v>
      </c>
      <c r="V3634" s="158">
        <v>5.3999999999999999E-2</v>
      </c>
      <c r="W3634" s="160">
        <v>6.0539999999999997E-2</v>
      </c>
      <c r="X3634" s="4" t="s">
        <v>610</v>
      </c>
      <c r="Y3634" s="4" t="s">
        <v>323</v>
      </c>
      <c r="Z3634" s="147">
        <v>179042</v>
      </c>
      <c r="AA3634" s="155">
        <v>1</v>
      </c>
      <c r="AB3634" s="174">
        <v>98.05</v>
      </c>
      <c r="AD3634" s="147">
        <v>175.55099999999999</v>
      </c>
      <c r="AG3634" s="2" t="s">
        <v>36</v>
      </c>
      <c r="AH3634" s="160">
        <v>3.1300000000000002E-4</v>
      </c>
      <c r="AI3634" s="160">
        <v>1.2925807365988999E-3</v>
      </c>
      <c r="AJ3634" s="160">
        <v>3.7561088960263799E-4</v>
      </c>
      <c r="AK3634" s="191"/>
      <c r="AL3634" s="147"/>
    </row>
    <row r="3635" spans="1:38">
      <c r="A3635" s="2">
        <v>9641</v>
      </c>
      <c r="B3635" s="2">
        <v>11365</v>
      </c>
      <c r="C3635" s="2" t="s">
        <v>1992</v>
      </c>
      <c r="D3635" s="2" t="s">
        <v>1993</v>
      </c>
      <c r="E3635" s="4" t="s">
        <v>367</v>
      </c>
      <c r="F3635" s="2" t="s">
        <v>3102</v>
      </c>
      <c r="G3635" s="2" t="s">
        <v>3103</v>
      </c>
      <c r="H3635" s="2" t="s">
        <v>370</v>
      </c>
      <c r="I3635" s="2" t="s">
        <v>1162</v>
      </c>
      <c r="J3635" s="2" t="s">
        <v>30</v>
      </c>
      <c r="K3635" s="2" t="s">
        <v>30</v>
      </c>
      <c r="L3635" s="2" t="s">
        <v>526</v>
      </c>
      <c r="M3635" s="2" t="s">
        <v>45</v>
      </c>
      <c r="N3635" s="2" t="s">
        <v>659</v>
      </c>
      <c r="O3635" s="2" t="s">
        <v>323</v>
      </c>
      <c r="P3635" s="2" t="s">
        <v>2739</v>
      </c>
      <c r="Q3635" s="2" t="s">
        <v>612</v>
      </c>
      <c r="R3635" s="2" t="s">
        <v>605</v>
      </c>
      <c r="S3635" s="2" t="s">
        <v>34</v>
      </c>
      <c r="T3635" s="147">
        <v>2.5630000000000002</v>
      </c>
      <c r="U3635" s="2" t="s">
        <v>2768</v>
      </c>
      <c r="V3635" s="158">
        <v>3.04E-2</v>
      </c>
      <c r="W3635" s="160">
        <v>5.9549999999999999E-2</v>
      </c>
      <c r="X3635" s="4" t="s">
        <v>610</v>
      </c>
      <c r="Y3635" s="4" t="s">
        <v>323</v>
      </c>
      <c r="Z3635" s="147">
        <v>226442</v>
      </c>
      <c r="AA3635" s="155">
        <v>1</v>
      </c>
      <c r="AB3635" s="174">
        <v>92.4</v>
      </c>
      <c r="AD3635" s="147">
        <v>209.232</v>
      </c>
      <c r="AG3635" s="2" t="s">
        <v>36</v>
      </c>
      <c r="AH3635" s="160">
        <v>4.1800000000000002E-4</v>
      </c>
      <c r="AI3635" s="160">
        <v>1.54057949825328E-3</v>
      </c>
      <c r="AJ3635" s="160">
        <v>4.4767682161587298E-4</v>
      </c>
      <c r="AK3635" s="191"/>
      <c r="AL3635" s="147"/>
    </row>
    <row r="3636" spans="1:38">
      <c r="A3636" s="2">
        <v>9641</v>
      </c>
      <c r="B3636" s="2">
        <v>11365</v>
      </c>
      <c r="C3636" s="2" t="s">
        <v>1992</v>
      </c>
      <c r="D3636" s="2" t="s">
        <v>1993</v>
      </c>
      <c r="E3636" s="4" t="s">
        <v>367</v>
      </c>
      <c r="F3636" s="2" t="s">
        <v>3104</v>
      </c>
      <c r="G3636" s="2" t="s">
        <v>3105</v>
      </c>
      <c r="H3636" s="2" t="s">
        <v>370</v>
      </c>
      <c r="I3636" s="2" t="s">
        <v>1162</v>
      </c>
      <c r="J3636" s="2" t="s">
        <v>30</v>
      </c>
      <c r="K3636" s="2" t="s">
        <v>30</v>
      </c>
      <c r="L3636" s="2" t="s">
        <v>526</v>
      </c>
      <c r="M3636" s="2" t="s">
        <v>45</v>
      </c>
      <c r="N3636" s="2" t="s">
        <v>659</v>
      </c>
      <c r="O3636" s="2" t="s">
        <v>323</v>
      </c>
      <c r="P3636" s="2" t="s">
        <v>2739</v>
      </c>
      <c r="Q3636" s="2" t="s">
        <v>612</v>
      </c>
      <c r="R3636" s="2" t="s">
        <v>605</v>
      </c>
      <c r="S3636" s="2" t="s">
        <v>34</v>
      </c>
      <c r="T3636" s="147">
        <v>4.8710000000000004</v>
      </c>
      <c r="U3636" s="2" t="s">
        <v>2818</v>
      </c>
      <c r="V3636" s="158">
        <v>5.4800000000000001E-2</v>
      </c>
      <c r="W3636" s="160">
        <v>6.2E-2</v>
      </c>
      <c r="X3636" s="4" t="s">
        <v>610</v>
      </c>
      <c r="Y3636" s="4" t="s">
        <v>323</v>
      </c>
      <c r="Z3636" s="147">
        <v>379384</v>
      </c>
      <c r="AA3636" s="155">
        <v>1</v>
      </c>
      <c r="AB3636" s="174">
        <v>98.13</v>
      </c>
      <c r="AD3636" s="147">
        <v>372.29</v>
      </c>
      <c r="AG3636" s="2" t="s">
        <v>36</v>
      </c>
      <c r="AH3636" s="160">
        <v>1.2650000000000001E-3</v>
      </c>
      <c r="AI3636" s="160">
        <v>2.7411700040946398E-3</v>
      </c>
      <c r="AJ3636" s="160">
        <v>7.9655628049913598E-4</v>
      </c>
      <c r="AK3636" s="191"/>
      <c r="AL3636" s="147"/>
    </row>
    <row r="3637" spans="1:38">
      <c r="A3637" s="2">
        <v>9641</v>
      </c>
      <c r="B3637" s="2">
        <v>11365</v>
      </c>
      <c r="C3637" s="2" t="s">
        <v>1996</v>
      </c>
      <c r="D3637" s="2" t="s">
        <v>1997</v>
      </c>
      <c r="E3637" s="4" t="s">
        <v>367</v>
      </c>
      <c r="F3637" s="2" t="s">
        <v>3106</v>
      </c>
      <c r="G3637" s="2" t="s">
        <v>3107</v>
      </c>
      <c r="H3637" s="2" t="s">
        <v>370</v>
      </c>
      <c r="I3637" s="2" t="s">
        <v>951</v>
      </c>
      <c r="J3637" s="2" t="s">
        <v>30</v>
      </c>
      <c r="K3637" s="2" t="s">
        <v>30</v>
      </c>
      <c r="L3637" s="2" t="s">
        <v>526</v>
      </c>
      <c r="M3637" s="2" t="s">
        <v>45</v>
      </c>
      <c r="N3637" s="2" t="s">
        <v>659</v>
      </c>
      <c r="O3637" s="2" t="s">
        <v>323</v>
      </c>
      <c r="P3637" s="2" t="s">
        <v>2773</v>
      </c>
      <c r="Q3637" s="2" t="s">
        <v>363</v>
      </c>
      <c r="R3637" s="2" t="s">
        <v>605</v>
      </c>
      <c r="S3637" s="2" t="s">
        <v>34</v>
      </c>
      <c r="T3637" s="147">
        <v>1.226</v>
      </c>
      <c r="U3637" s="2" t="s">
        <v>2792</v>
      </c>
      <c r="V3637" s="158">
        <v>2.0500000000000001E-2</v>
      </c>
      <c r="W3637" s="160">
        <v>2.657E-2</v>
      </c>
      <c r="X3637" s="4" t="s">
        <v>610</v>
      </c>
      <c r="Y3637" s="4" t="s">
        <v>323</v>
      </c>
      <c r="Z3637" s="147">
        <v>79286.95</v>
      </c>
      <c r="AA3637" s="155">
        <v>1</v>
      </c>
      <c r="AB3637" s="174">
        <v>116.61</v>
      </c>
      <c r="AD3637" s="147">
        <v>92.456999999999994</v>
      </c>
      <c r="AG3637" s="2" t="s">
        <v>36</v>
      </c>
      <c r="AH3637" s="160">
        <v>3.21E-4</v>
      </c>
      <c r="AI3637" s="160">
        <v>6.8075786555846197E-4</v>
      </c>
      <c r="AJ3637" s="160">
        <v>1.9782135091941499E-4</v>
      </c>
      <c r="AK3637" s="191"/>
      <c r="AL3637" s="147"/>
    </row>
    <row r="3638" spans="1:38">
      <c r="A3638" s="2">
        <v>9641</v>
      </c>
      <c r="B3638" s="2">
        <v>11365</v>
      </c>
      <c r="C3638" s="2" t="s">
        <v>1996</v>
      </c>
      <c r="D3638" s="2" t="s">
        <v>1997</v>
      </c>
      <c r="E3638" s="4" t="s">
        <v>367</v>
      </c>
      <c r="F3638" s="2" t="s">
        <v>3108</v>
      </c>
      <c r="G3638" s="2" t="s">
        <v>3109</v>
      </c>
      <c r="H3638" s="2" t="s">
        <v>370</v>
      </c>
      <c r="I3638" s="2" t="s">
        <v>951</v>
      </c>
      <c r="J3638" s="2" t="s">
        <v>30</v>
      </c>
      <c r="K3638" s="2" t="s">
        <v>30</v>
      </c>
      <c r="L3638" s="2" t="s">
        <v>526</v>
      </c>
      <c r="M3638" s="2" t="s">
        <v>31</v>
      </c>
      <c r="N3638" s="2" t="s">
        <v>659</v>
      </c>
      <c r="O3638" s="2" t="s">
        <v>323</v>
      </c>
      <c r="P3638" s="2" t="s">
        <v>2745</v>
      </c>
      <c r="Q3638" s="2" t="s">
        <v>363</v>
      </c>
      <c r="R3638" s="2" t="s">
        <v>605</v>
      </c>
      <c r="S3638" s="2" t="s">
        <v>34</v>
      </c>
      <c r="T3638" s="147">
        <v>5.657</v>
      </c>
      <c r="U3638" s="2" t="s">
        <v>3110</v>
      </c>
      <c r="V3638" s="158">
        <v>3.1800000000000002E-2</v>
      </c>
      <c r="W3638" s="160">
        <v>3.2239999999999998E-2</v>
      </c>
      <c r="X3638" s="4" t="s">
        <v>610</v>
      </c>
      <c r="Y3638" s="4" t="s">
        <v>323</v>
      </c>
      <c r="Z3638" s="147">
        <v>272000</v>
      </c>
      <c r="AA3638" s="155">
        <v>1</v>
      </c>
      <c r="AB3638" s="174">
        <v>100.92</v>
      </c>
      <c r="AD3638" s="147">
        <v>274.50200000000001</v>
      </c>
      <c r="AG3638" s="2" t="s">
        <v>36</v>
      </c>
      <c r="AH3638" s="160">
        <v>7.6199999999999998E-4</v>
      </c>
      <c r="AI3638" s="160">
        <v>2.0211628480676E-3</v>
      </c>
      <c r="AJ3638" s="160">
        <v>5.8732948271536002E-4</v>
      </c>
      <c r="AK3638" s="191"/>
      <c r="AL3638" s="147"/>
    </row>
    <row r="3639" spans="1:38">
      <c r="A3639" s="2">
        <v>9641</v>
      </c>
      <c r="B3639" s="2">
        <v>11365</v>
      </c>
      <c r="C3639" s="2" t="s">
        <v>2000</v>
      </c>
      <c r="D3639" s="2" t="s">
        <v>2001</v>
      </c>
      <c r="E3639" s="4" t="s">
        <v>367</v>
      </c>
      <c r="F3639" s="2" t="s">
        <v>3649</v>
      </c>
      <c r="G3639" s="2" t="s">
        <v>3650</v>
      </c>
      <c r="H3639" s="2" t="s">
        <v>370</v>
      </c>
      <c r="I3639" s="2" t="s">
        <v>951</v>
      </c>
      <c r="J3639" s="2" t="s">
        <v>30</v>
      </c>
      <c r="K3639" s="2" t="s">
        <v>30</v>
      </c>
      <c r="L3639" s="2" t="s">
        <v>526</v>
      </c>
      <c r="M3639" s="2" t="s">
        <v>45</v>
      </c>
      <c r="N3639" s="2" t="s">
        <v>659</v>
      </c>
      <c r="O3639" s="2" t="s">
        <v>323</v>
      </c>
      <c r="P3639" s="2" t="s">
        <v>2749</v>
      </c>
      <c r="Q3639" s="2" t="s">
        <v>363</v>
      </c>
      <c r="R3639" s="2" t="s">
        <v>605</v>
      </c>
      <c r="S3639" s="2" t="s">
        <v>34</v>
      </c>
      <c r="T3639" s="147">
        <v>2.488</v>
      </c>
      <c r="U3639" s="2" t="s">
        <v>89</v>
      </c>
      <c r="V3639" s="158">
        <v>3.0000000000000001E-3</v>
      </c>
      <c r="W3639" s="160">
        <v>3.1850000000000003E-2</v>
      </c>
      <c r="X3639" s="4" t="s">
        <v>610</v>
      </c>
      <c r="Y3639" s="4" t="s">
        <v>323</v>
      </c>
      <c r="Z3639" s="147">
        <v>939000</v>
      </c>
      <c r="AA3639" s="155">
        <v>1</v>
      </c>
      <c r="AB3639" s="174">
        <v>103.74</v>
      </c>
      <c r="AD3639" s="147">
        <v>974.11900000000003</v>
      </c>
      <c r="AG3639" s="2" t="s">
        <v>36</v>
      </c>
      <c r="AH3639" s="160">
        <v>1.846E-3</v>
      </c>
      <c r="AI3639" s="160">
        <v>7.17244120245076E-3</v>
      </c>
      <c r="AJ3639" s="160">
        <v>2.08423887529366E-3</v>
      </c>
      <c r="AK3639" s="191"/>
      <c r="AL3639" s="147"/>
    </row>
    <row r="3640" spans="1:38">
      <c r="A3640" s="2">
        <v>9641</v>
      </c>
      <c r="B3640" s="2">
        <v>11365</v>
      </c>
      <c r="C3640" s="2" t="s">
        <v>2000</v>
      </c>
      <c r="D3640" s="2" t="s">
        <v>2001</v>
      </c>
      <c r="E3640" s="4" t="s">
        <v>367</v>
      </c>
      <c r="F3640" s="2" t="s">
        <v>3651</v>
      </c>
      <c r="G3640" s="2" t="s">
        <v>3652</v>
      </c>
      <c r="H3640" s="2" t="s">
        <v>370</v>
      </c>
      <c r="I3640" s="2" t="s">
        <v>951</v>
      </c>
      <c r="J3640" s="2" t="s">
        <v>30</v>
      </c>
      <c r="K3640" s="2" t="s">
        <v>30</v>
      </c>
      <c r="L3640" s="2" t="s">
        <v>526</v>
      </c>
      <c r="M3640" s="2" t="s">
        <v>45</v>
      </c>
      <c r="N3640" s="2" t="s">
        <v>659</v>
      </c>
      <c r="O3640" s="2" t="s">
        <v>323</v>
      </c>
      <c r="P3640" s="2" t="s">
        <v>2749</v>
      </c>
      <c r="Q3640" s="2" t="s">
        <v>363</v>
      </c>
      <c r="R3640" s="2" t="s">
        <v>605</v>
      </c>
      <c r="S3640" s="2" t="s">
        <v>34</v>
      </c>
      <c r="T3640" s="147">
        <v>2.2000000000000002</v>
      </c>
      <c r="U3640" s="2" t="s">
        <v>3096</v>
      </c>
      <c r="V3640" s="158">
        <v>3.0000000000000001E-3</v>
      </c>
      <c r="W3640" s="160">
        <v>3.1710000000000002E-2</v>
      </c>
      <c r="X3640" s="4" t="s">
        <v>610</v>
      </c>
      <c r="Y3640" s="4" t="s">
        <v>323</v>
      </c>
      <c r="Z3640" s="147">
        <v>309000</v>
      </c>
      <c r="AA3640" s="155">
        <v>1</v>
      </c>
      <c r="AB3640" s="174">
        <v>97.34</v>
      </c>
      <c r="AD3640" s="147">
        <v>300.78100000000001</v>
      </c>
      <c r="AG3640" s="2" t="s">
        <v>36</v>
      </c>
      <c r="AH3640" s="160">
        <v>9.3599999999999998E-4</v>
      </c>
      <c r="AI3640" s="160">
        <v>2.21464939519465E-3</v>
      </c>
      <c r="AJ3640" s="160">
        <v>6.4355471649360995E-4</v>
      </c>
      <c r="AK3640" s="191"/>
      <c r="AL3640" s="147"/>
    </row>
    <row r="3641" spans="1:38">
      <c r="A3641" s="2">
        <v>9641</v>
      </c>
      <c r="B3641" s="2">
        <v>11365</v>
      </c>
      <c r="C3641" s="2" t="s">
        <v>2008</v>
      </c>
      <c r="D3641" s="2" t="s">
        <v>2009</v>
      </c>
      <c r="E3641" s="4" t="s">
        <v>367</v>
      </c>
      <c r="F3641" s="2" t="s">
        <v>3111</v>
      </c>
      <c r="G3641" s="2" t="s">
        <v>3112</v>
      </c>
      <c r="H3641" s="2" t="s">
        <v>370</v>
      </c>
      <c r="I3641" s="2" t="s">
        <v>951</v>
      </c>
      <c r="J3641" s="2" t="s">
        <v>30</v>
      </c>
      <c r="K3641" s="2" t="s">
        <v>30</v>
      </c>
      <c r="L3641" s="2" t="s">
        <v>526</v>
      </c>
      <c r="M3641" s="2" t="s">
        <v>31</v>
      </c>
      <c r="N3641" s="2" t="s">
        <v>654</v>
      </c>
      <c r="O3641" s="2" t="s">
        <v>323</v>
      </c>
      <c r="P3641" s="2" t="s">
        <v>374</v>
      </c>
      <c r="Q3641" s="2" t="s">
        <v>375</v>
      </c>
      <c r="R3641" s="2" t="s">
        <v>375</v>
      </c>
      <c r="S3641" s="2" t="s">
        <v>34</v>
      </c>
      <c r="T3641" s="147">
        <v>4.58</v>
      </c>
      <c r="U3641" s="2" t="s">
        <v>233</v>
      </c>
      <c r="V3641" s="158">
        <v>4.0899999999999999E-2</v>
      </c>
      <c r="W3641" s="160">
        <v>3.8940000000000002E-2</v>
      </c>
      <c r="X3641" s="4" t="s">
        <v>610</v>
      </c>
      <c r="Y3641" s="4" t="s">
        <v>323</v>
      </c>
      <c r="Z3641" s="147">
        <v>428000</v>
      </c>
      <c r="AA3641" s="155">
        <v>1</v>
      </c>
      <c r="AB3641" s="174">
        <v>101.18</v>
      </c>
      <c r="AD3641" s="147">
        <v>433.05</v>
      </c>
      <c r="AG3641" s="2" t="s">
        <v>36</v>
      </c>
      <c r="AH3641" s="160">
        <v>1.266E-3</v>
      </c>
      <c r="AI3641" s="160">
        <v>3.1885527405983E-3</v>
      </c>
      <c r="AJ3641" s="160">
        <v>9.2656117914335001E-4</v>
      </c>
      <c r="AK3641" s="191"/>
      <c r="AL3641" s="147"/>
    </row>
    <row r="3642" spans="1:38">
      <c r="A3642" s="2">
        <v>9641</v>
      </c>
      <c r="B3642" s="2">
        <v>11365</v>
      </c>
      <c r="C3642" s="2" t="s">
        <v>3113</v>
      </c>
      <c r="D3642" s="2" t="s">
        <v>3114</v>
      </c>
      <c r="E3642" s="4" t="s">
        <v>367</v>
      </c>
      <c r="F3642" s="2" t="s">
        <v>3115</v>
      </c>
      <c r="G3642" s="2" t="s">
        <v>3116</v>
      </c>
      <c r="H3642" s="2" t="s">
        <v>370</v>
      </c>
      <c r="I3642" s="2" t="s">
        <v>951</v>
      </c>
      <c r="J3642" s="2" t="s">
        <v>30</v>
      </c>
      <c r="K3642" s="2" t="s">
        <v>30</v>
      </c>
      <c r="L3642" s="2" t="s">
        <v>526</v>
      </c>
      <c r="M3642" s="2" t="s">
        <v>45</v>
      </c>
      <c r="N3642" s="2" t="s">
        <v>643</v>
      </c>
      <c r="O3642" s="2" t="s">
        <v>323</v>
      </c>
      <c r="P3642" s="2" t="s">
        <v>362</v>
      </c>
      <c r="Q3642" s="2" t="s">
        <v>363</v>
      </c>
      <c r="R3642" s="2" t="s">
        <v>605</v>
      </c>
      <c r="S3642" s="2" t="s">
        <v>34</v>
      </c>
      <c r="T3642" s="147">
        <v>2.9550000000000001</v>
      </c>
      <c r="U3642" s="2" t="s">
        <v>3117</v>
      </c>
      <c r="V3642" s="158">
        <v>1.2200000000000001E-2</v>
      </c>
      <c r="W3642" s="160">
        <v>2.2579999999999999E-2</v>
      </c>
      <c r="X3642" s="4" t="s">
        <v>610</v>
      </c>
      <c r="Y3642" s="4" t="s">
        <v>323</v>
      </c>
      <c r="Z3642" s="147">
        <v>654126</v>
      </c>
      <c r="AA3642" s="155">
        <v>1</v>
      </c>
      <c r="AB3642" s="174">
        <v>113.04</v>
      </c>
      <c r="AD3642" s="147">
        <v>739.42399999999998</v>
      </c>
      <c r="AG3642" s="2" t="s">
        <v>36</v>
      </c>
      <c r="AH3642" s="160">
        <v>2.1699999999999999E-4</v>
      </c>
      <c r="AI3642" s="160">
        <v>5.4443836527946002E-3</v>
      </c>
      <c r="AJ3642" s="160">
        <v>1.58208282799035E-3</v>
      </c>
      <c r="AK3642" s="191"/>
      <c r="AL3642" s="147"/>
    </row>
    <row r="3643" spans="1:38">
      <c r="A3643" s="2">
        <v>9641</v>
      </c>
      <c r="B3643" s="2">
        <v>11365</v>
      </c>
      <c r="C3643" s="2" t="s">
        <v>3113</v>
      </c>
      <c r="D3643" s="2" t="s">
        <v>3114</v>
      </c>
      <c r="E3643" s="4" t="s">
        <v>367</v>
      </c>
      <c r="F3643" s="2" t="s">
        <v>3118</v>
      </c>
      <c r="G3643" s="2" t="s">
        <v>3119</v>
      </c>
      <c r="H3643" s="2" t="s">
        <v>370</v>
      </c>
      <c r="I3643" s="2" t="s">
        <v>951</v>
      </c>
      <c r="J3643" s="2" t="s">
        <v>30</v>
      </c>
      <c r="K3643" s="2" t="s">
        <v>30</v>
      </c>
      <c r="L3643" s="2" t="s">
        <v>526</v>
      </c>
      <c r="M3643" s="2" t="s">
        <v>45</v>
      </c>
      <c r="N3643" s="2" t="s">
        <v>643</v>
      </c>
      <c r="O3643" s="2" t="s">
        <v>323</v>
      </c>
      <c r="P3643" s="2" t="s">
        <v>362</v>
      </c>
      <c r="Q3643" s="2" t="s">
        <v>363</v>
      </c>
      <c r="R3643" s="2" t="s">
        <v>605</v>
      </c>
      <c r="S3643" s="2" t="s">
        <v>34</v>
      </c>
      <c r="T3643" s="147">
        <v>4.0069999999999997</v>
      </c>
      <c r="U3643" s="2" t="s">
        <v>3120</v>
      </c>
      <c r="V3643" s="158">
        <v>1E-3</v>
      </c>
      <c r="W3643" s="160">
        <v>2.5020000000000001E-2</v>
      </c>
      <c r="X3643" s="4" t="s">
        <v>610</v>
      </c>
      <c r="Y3643" s="4" t="s">
        <v>323</v>
      </c>
      <c r="Z3643" s="147">
        <v>623820</v>
      </c>
      <c r="AA3643" s="155">
        <v>1</v>
      </c>
      <c r="AB3643" s="174">
        <v>102.41</v>
      </c>
      <c r="AD3643" s="147">
        <v>638.85400000000004</v>
      </c>
      <c r="AG3643" s="2" t="s">
        <v>36</v>
      </c>
      <c r="AH3643" s="160">
        <v>1.85E-4</v>
      </c>
      <c r="AI3643" s="160">
        <v>4.7038863611082197E-3</v>
      </c>
      <c r="AJ3643" s="160">
        <v>1.3669018040099699E-3</v>
      </c>
      <c r="AK3643" s="191"/>
      <c r="AL3643" s="147"/>
    </row>
    <row r="3644" spans="1:38">
      <c r="A3644" s="2">
        <v>9641</v>
      </c>
      <c r="B3644" s="2">
        <v>11365</v>
      </c>
      <c r="C3644" s="2" t="s">
        <v>3113</v>
      </c>
      <c r="D3644" s="2" t="s">
        <v>3114</v>
      </c>
      <c r="E3644" s="4" t="s">
        <v>367</v>
      </c>
      <c r="F3644" s="2" t="s">
        <v>3653</v>
      </c>
      <c r="G3644" s="2" t="s">
        <v>3654</v>
      </c>
      <c r="H3644" s="2" t="s">
        <v>370</v>
      </c>
      <c r="I3644" s="2" t="s">
        <v>1162</v>
      </c>
      <c r="J3644" s="2" t="s">
        <v>30</v>
      </c>
      <c r="K3644" s="2" t="s">
        <v>30</v>
      </c>
      <c r="L3644" s="2" t="s">
        <v>526</v>
      </c>
      <c r="M3644" s="2" t="s">
        <v>45</v>
      </c>
      <c r="N3644" s="2" t="s">
        <v>643</v>
      </c>
      <c r="O3644" s="2" t="s">
        <v>323</v>
      </c>
      <c r="P3644" s="2" t="s">
        <v>362</v>
      </c>
      <c r="Q3644" s="2" t="s">
        <v>363</v>
      </c>
      <c r="R3644" s="2" t="s">
        <v>605</v>
      </c>
      <c r="S3644" s="2" t="s">
        <v>34</v>
      </c>
      <c r="T3644" s="147">
        <v>3.234</v>
      </c>
      <c r="U3644" s="2" t="s">
        <v>3132</v>
      </c>
      <c r="V3644" s="158">
        <v>2.7400000000000001E-2</v>
      </c>
      <c r="W3644" s="160">
        <v>5.1389999999999998E-2</v>
      </c>
      <c r="X3644" s="4" t="s">
        <v>610</v>
      </c>
      <c r="Y3644" s="4" t="s">
        <v>323</v>
      </c>
      <c r="Z3644" s="147">
        <v>265229.81</v>
      </c>
      <c r="AA3644" s="155">
        <v>1</v>
      </c>
      <c r="AB3644" s="174">
        <v>93.89</v>
      </c>
      <c r="AD3644" s="147">
        <v>249.024</v>
      </c>
      <c r="AG3644" s="2" t="s">
        <v>36</v>
      </c>
      <c r="AH3644" s="160">
        <v>1.7699999999999999E-4</v>
      </c>
      <c r="AI3644" s="160">
        <v>1.83356721099603E-3</v>
      </c>
      <c r="AJ3644" s="160">
        <v>5.3281608782179896E-4</v>
      </c>
      <c r="AK3644" s="191"/>
      <c r="AL3644" s="147"/>
    </row>
    <row r="3645" spans="1:38">
      <c r="A3645" s="2">
        <v>9641</v>
      </c>
      <c r="B3645" s="2">
        <v>11365</v>
      </c>
      <c r="C3645" s="2" t="s">
        <v>3113</v>
      </c>
      <c r="D3645" s="2" t="s">
        <v>3114</v>
      </c>
      <c r="E3645" s="4" t="s">
        <v>367</v>
      </c>
      <c r="F3645" s="2" t="s">
        <v>3655</v>
      </c>
      <c r="G3645" s="2" t="s">
        <v>3656</v>
      </c>
      <c r="H3645" s="2" t="s">
        <v>370</v>
      </c>
      <c r="I3645" s="2" t="s">
        <v>951</v>
      </c>
      <c r="J3645" s="2" t="s">
        <v>30</v>
      </c>
      <c r="K3645" s="2" t="s">
        <v>30</v>
      </c>
      <c r="L3645" s="2" t="s">
        <v>526</v>
      </c>
      <c r="M3645" s="2" t="s">
        <v>45</v>
      </c>
      <c r="N3645" s="2" t="s">
        <v>643</v>
      </c>
      <c r="O3645" s="2" t="s">
        <v>323</v>
      </c>
      <c r="P3645" s="2" t="s">
        <v>362</v>
      </c>
      <c r="Q3645" s="2" t="s">
        <v>363</v>
      </c>
      <c r="R3645" s="2" t="s">
        <v>605</v>
      </c>
      <c r="S3645" s="2" t="s">
        <v>34</v>
      </c>
      <c r="T3645" s="147">
        <v>4.4029999999999996</v>
      </c>
      <c r="U3645" s="2" t="s">
        <v>3031</v>
      </c>
      <c r="V3645" s="158">
        <v>2.06E-2</v>
      </c>
      <c r="W3645" s="160">
        <v>2.6120000000000001E-2</v>
      </c>
      <c r="X3645" s="4" t="s">
        <v>610</v>
      </c>
      <c r="Y3645" s="4" t="s">
        <v>323</v>
      </c>
      <c r="Z3645" s="147">
        <v>147927.6</v>
      </c>
      <c r="AA3645" s="155">
        <v>1</v>
      </c>
      <c r="AB3645" s="174">
        <v>102.78</v>
      </c>
      <c r="AD3645" s="147">
        <v>152.04</v>
      </c>
      <c r="AG3645" s="2" t="s">
        <v>36</v>
      </c>
      <c r="AH3645" s="160">
        <v>8.2000000000000001E-5</v>
      </c>
      <c r="AI3645" s="160">
        <v>1.1194713551175E-3</v>
      </c>
      <c r="AJ3645" s="160">
        <v>3.25307054077532E-4</v>
      </c>
      <c r="AK3645" s="191"/>
      <c r="AL3645" s="147"/>
    </row>
    <row r="3646" spans="1:38">
      <c r="A3646" s="2">
        <v>9641</v>
      </c>
      <c r="B3646" s="2">
        <v>11365</v>
      </c>
      <c r="C3646" s="2" t="s">
        <v>3113</v>
      </c>
      <c r="D3646" s="2" t="s">
        <v>3114</v>
      </c>
      <c r="E3646" s="4" t="s">
        <v>367</v>
      </c>
      <c r="F3646" s="2" t="s">
        <v>3657</v>
      </c>
      <c r="G3646" s="2" t="s">
        <v>3658</v>
      </c>
      <c r="H3646" s="2" t="s">
        <v>370</v>
      </c>
      <c r="I3646" s="2" t="s">
        <v>951</v>
      </c>
      <c r="J3646" s="2" t="s">
        <v>30</v>
      </c>
      <c r="K3646" s="2" t="s">
        <v>30</v>
      </c>
      <c r="L3646" s="2" t="s">
        <v>526</v>
      </c>
      <c r="M3646" s="2" t="s">
        <v>45</v>
      </c>
      <c r="N3646" s="2" t="s">
        <v>643</v>
      </c>
      <c r="O3646" s="2" t="s">
        <v>323</v>
      </c>
      <c r="P3646" s="2" t="s">
        <v>362</v>
      </c>
      <c r="Q3646" s="2" t="s">
        <v>363</v>
      </c>
      <c r="R3646" s="2" t="s">
        <v>605</v>
      </c>
      <c r="S3646" s="2" t="s">
        <v>34</v>
      </c>
      <c r="T3646" s="147">
        <v>4.3789999999999996</v>
      </c>
      <c r="U3646" s="2" t="s">
        <v>3659</v>
      </c>
      <c r="V3646" s="158">
        <v>1.9900000000000001E-2</v>
      </c>
      <c r="W3646" s="160">
        <v>2.5700000000000001E-2</v>
      </c>
      <c r="X3646" s="4" t="s">
        <v>610</v>
      </c>
      <c r="Y3646" s="4" t="s">
        <v>323</v>
      </c>
      <c r="Z3646" s="147">
        <v>221367</v>
      </c>
      <c r="AA3646" s="155">
        <v>1</v>
      </c>
      <c r="AB3646" s="174">
        <v>102.5</v>
      </c>
      <c r="AD3646" s="147">
        <v>226.90100000000001</v>
      </c>
      <c r="AG3646" s="2" t="s">
        <v>36</v>
      </c>
      <c r="AH3646" s="160">
        <v>8.2000000000000001E-5</v>
      </c>
      <c r="AI3646" s="160">
        <v>1.6706747376084301E-3</v>
      </c>
      <c r="AJ3646" s="160">
        <v>4.8548118246054402E-4</v>
      </c>
      <c r="AK3646" s="191"/>
      <c r="AL3646" s="147"/>
    </row>
    <row r="3647" spans="1:38">
      <c r="A3647" s="2">
        <v>9641</v>
      </c>
      <c r="B3647" s="2">
        <v>11365</v>
      </c>
      <c r="C3647" s="2" t="s">
        <v>3113</v>
      </c>
      <c r="D3647" s="2" t="s">
        <v>3114</v>
      </c>
      <c r="E3647" s="4" t="s">
        <v>367</v>
      </c>
      <c r="F3647" s="2" t="s">
        <v>3124</v>
      </c>
      <c r="G3647" s="2" t="s">
        <v>3125</v>
      </c>
      <c r="H3647" s="2" t="s">
        <v>370</v>
      </c>
      <c r="I3647" s="2" t="s">
        <v>1162</v>
      </c>
      <c r="J3647" s="2" t="s">
        <v>30</v>
      </c>
      <c r="K3647" s="2" t="s">
        <v>30</v>
      </c>
      <c r="L3647" s="2" t="s">
        <v>526</v>
      </c>
      <c r="M3647" s="2" t="s">
        <v>45</v>
      </c>
      <c r="N3647" s="2" t="s">
        <v>643</v>
      </c>
      <c r="O3647" s="2" t="s">
        <v>323</v>
      </c>
      <c r="P3647" s="2" t="s">
        <v>362</v>
      </c>
      <c r="Q3647" s="2" t="s">
        <v>363</v>
      </c>
      <c r="R3647" s="2" t="s">
        <v>605</v>
      </c>
      <c r="S3647" s="2" t="s">
        <v>34</v>
      </c>
      <c r="T3647" s="147">
        <v>0.68200000000000005</v>
      </c>
      <c r="U3647" s="2" t="s">
        <v>3126</v>
      </c>
      <c r="V3647" s="158">
        <v>2.98E-2</v>
      </c>
      <c r="W3647" s="160">
        <v>4.4600000000000001E-2</v>
      </c>
      <c r="X3647" s="4" t="s">
        <v>610</v>
      </c>
      <c r="Y3647" s="4" t="s">
        <v>323</v>
      </c>
      <c r="Z3647" s="147">
        <v>1099053</v>
      </c>
      <c r="AA3647" s="155">
        <v>1</v>
      </c>
      <c r="AB3647" s="174">
        <v>99.95</v>
      </c>
      <c r="AD3647" s="147">
        <v>1098.5029999999999</v>
      </c>
      <c r="AG3647" s="2" t="s">
        <v>36</v>
      </c>
      <c r="AH3647" s="160">
        <v>4.3199999999999998E-4</v>
      </c>
      <c r="AI3647" s="160">
        <v>8.0882877858678408E-3</v>
      </c>
      <c r="AJ3647" s="160">
        <v>2.3503746300643702E-3</v>
      </c>
      <c r="AK3647" s="191"/>
      <c r="AL3647" s="147"/>
    </row>
    <row r="3648" spans="1:38">
      <c r="A3648" s="2">
        <v>9641</v>
      </c>
      <c r="B3648" s="2">
        <v>11365</v>
      </c>
      <c r="C3648" s="2" t="s">
        <v>3113</v>
      </c>
      <c r="D3648" s="2" t="s">
        <v>3114</v>
      </c>
      <c r="E3648" s="4" t="s">
        <v>367</v>
      </c>
      <c r="F3648" s="2" t="s">
        <v>3127</v>
      </c>
      <c r="G3648" s="2" t="s">
        <v>3128</v>
      </c>
      <c r="H3648" s="2" t="s">
        <v>370</v>
      </c>
      <c r="I3648" s="2" t="s">
        <v>951</v>
      </c>
      <c r="J3648" s="2" t="s">
        <v>30</v>
      </c>
      <c r="K3648" s="2" t="s">
        <v>30</v>
      </c>
      <c r="L3648" s="2" t="s">
        <v>526</v>
      </c>
      <c r="M3648" s="2" t="s">
        <v>45</v>
      </c>
      <c r="N3648" s="2" t="s">
        <v>643</v>
      </c>
      <c r="O3648" s="2" t="s">
        <v>323</v>
      </c>
      <c r="P3648" s="2" t="s">
        <v>362</v>
      </c>
      <c r="Q3648" s="2" t="s">
        <v>363</v>
      </c>
      <c r="R3648" s="2" t="s">
        <v>605</v>
      </c>
      <c r="S3648" s="2" t="s">
        <v>34</v>
      </c>
      <c r="T3648" s="147">
        <v>1.681</v>
      </c>
      <c r="U3648" s="2" t="s">
        <v>3129</v>
      </c>
      <c r="V3648" s="158">
        <v>3.8E-3</v>
      </c>
      <c r="W3648" s="160">
        <v>2.1440000000000001E-2</v>
      </c>
      <c r="X3648" s="4" t="s">
        <v>610</v>
      </c>
      <c r="Y3648" s="4" t="s">
        <v>323</v>
      </c>
      <c r="Z3648" s="147">
        <v>1575186</v>
      </c>
      <c r="AA3648" s="155">
        <v>1</v>
      </c>
      <c r="AB3648" s="174">
        <v>110.39</v>
      </c>
      <c r="AD3648" s="147">
        <v>1738.848</v>
      </c>
      <c r="AG3648" s="2" t="s">
        <v>36</v>
      </c>
      <c r="AH3648" s="160">
        <v>5.2499999999999997E-4</v>
      </c>
      <c r="AI3648" s="160">
        <v>1.28031471606136E-2</v>
      </c>
      <c r="AJ3648" s="160">
        <v>3.7204650808623499E-3</v>
      </c>
      <c r="AK3648" s="191"/>
      <c r="AL3648" s="147"/>
    </row>
    <row r="3649" spans="1:38">
      <c r="A3649" s="2">
        <v>9641</v>
      </c>
      <c r="B3649" s="2">
        <v>11365</v>
      </c>
      <c r="C3649" s="2" t="s">
        <v>3113</v>
      </c>
      <c r="D3649" s="2" t="s">
        <v>3114</v>
      </c>
      <c r="E3649" s="4" t="s">
        <v>367</v>
      </c>
      <c r="F3649" s="2" t="s">
        <v>3130</v>
      </c>
      <c r="G3649" s="2" t="s">
        <v>3131</v>
      </c>
      <c r="H3649" s="2" t="s">
        <v>370</v>
      </c>
      <c r="I3649" s="2" t="s">
        <v>951</v>
      </c>
      <c r="J3649" s="2" t="s">
        <v>30</v>
      </c>
      <c r="K3649" s="2" t="s">
        <v>30</v>
      </c>
      <c r="L3649" s="2" t="s">
        <v>526</v>
      </c>
      <c r="M3649" s="2" t="s">
        <v>45</v>
      </c>
      <c r="N3649" s="2" t="s">
        <v>643</v>
      </c>
      <c r="O3649" s="2" t="s">
        <v>323</v>
      </c>
      <c r="P3649" s="2" t="s">
        <v>362</v>
      </c>
      <c r="Q3649" s="2" t="s">
        <v>363</v>
      </c>
      <c r="R3649" s="2" t="s">
        <v>605</v>
      </c>
      <c r="S3649" s="2" t="s">
        <v>34</v>
      </c>
      <c r="T3649" s="147">
        <v>3.43</v>
      </c>
      <c r="U3649" s="2" t="s">
        <v>3132</v>
      </c>
      <c r="V3649" s="158">
        <v>1E-3</v>
      </c>
      <c r="W3649" s="160">
        <v>2.4819999999999998E-2</v>
      </c>
      <c r="X3649" s="4" t="s">
        <v>610</v>
      </c>
      <c r="Y3649" s="4" t="s">
        <v>323</v>
      </c>
      <c r="Z3649" s="147">
        <v>218335.2</v>
      </c>
      <c r="AA3649" s="155">
        <v>1</v>
      </c>
      <c r="AB3649" s="174">
        <v>102.63</v>
      </c>
      <c r="AD3649" s="147">
        <v>224.077</v>
      </c>
      <c r="AG3649" s="2" t="s">
        <v>36</v>
      </c>
      <c r="AH3649" s="160">
        <v>8.3999999999999995E-5</v>
      </c>
      <c r="AI3649" s="160">
        <v>1.6498833810746601E-3</v>
      </c>
      <c r="AJ3649" s="160">
        <v>4.79439424524213E-4</v>
      </c>
      <c r="AK3649" s="191"/>
      <c r="AL3649" s="147"/>
    </row>
    <row r="3650" spans="1:38">
      <c r="A3650" s="2">
        <v>9641</v>
      </c>
      <c r="B3650" s="2">
        <v>11365</v>
      </c>
      <c r="C3650" s="2" t="s">
        <v>2020</v>
      </c>
      <c r="D3650" s="2" t="s">
        <v>2021</v>
      </c>
      <c r="E3650" s="4" t="s">
        <v>367</v>
      </c>
      <c r="F3650" s="2" t="s">
        <v>3133</v>
      </c>
      <c r="G3650" s="2" t="s">
        <v>3134</v>
      </c>
      <c r="H3650" s="2" t="s">
        <v>370</v>
      </c>
      <c r="I3650" s="2" t="s">
        <v>1162</v>
      </c>
      <c r="J3650" s="2" t="s">
        <v>30</v>
      </c>
      <c r="K3650" s="2" t="s">
        <v>30</v>
      </c>
      <c r="L3650" s="2" t="s">
        <v>526</v>
      </c>
      <c r="M3650" s="2" t="s">
        <v>45</v>
      </c>
      <c r="N3650" s="2" t="s">
        <v>672</v>
      </c>
      <c r="O3650" s="2" t="s">
        <v>323</v>
      </c>
      <c r="P3650" s="2" t="s">
        <v>2745</v>
      </c>
      <c r="Q3650" s="2" t="s">
        <v>612</v>
      </c>
      <c r="R3650" s="2" t="s">
        <v>605</v>
      </c>
      <c r="S3650" s="2" t="s">
        <v>34</v>
      </c>
      <c r="T3650" s="147">
        <v>2.6190000000000002</v>
      </c>
      <c r="U3650" s="2" t="s">
        <v>3135</v>
      </c>
      <c r="V3650" s="158">
        <v>4.1000000000000002E-2</v>
      </c>
      <c r="W3650" s="160">
        <v>5.2949999999999997E-2</v>
      </c>
      <c r="X3650" s="4" t="s">
        <v>610</v>
      </c>
      <c r="Y3650" s="4" t="s">
        <v>323</v>
      </c>
      <c r="Z3650" s="147">
        <v>367035.68</v>
      </c>
      <c r="AA3650" s="155">
        <v>1</v>
      </c>
      <c r="AB3650" s="174">
        <v>97.79</v>
      </c>
      <c r="AD3650" s="147">
        <v>358.92399999999998</v>
      </c>
      <c r="AG3650" s="2" t="s">
        <v>36</v>
      </c>
      <c r="AH3650" s="160">
        <v>9.8200000000000002E-4</v>
      </c>
      <c r="AI3650" s="160">
        <v>2.6427610143878802E-3</v>
      </c>
      <c r="AJ3650" s="160">
        <v>7.6795962334492702E-4</v>
      </c>
      <c r="AK3650" s="191"/>
      <c r="AL3650" s="147"/>
    </row>
    <row r="3651" spans="1:38">
      <c r="A3651" s="2">
        <v>9641</v>
      </c>
      <c r="B3651" s="2">
        <v>11365</v>
      </c>
      <c r="C3651" s="2" t="s">
        <v>2020</v>
      </c>
      <c r="D3651" s="2" t="s">
        <v>2021</v>
      </c>
      <c r="E3651" s="4" t="s">
        <v>367</v>
      </c>
      <c r="F3651" s="2" t="s">
        <v>3136</v>
      </c>
      <c r="G3651" s="2" t="s">
        <v>3134</v>
      </c>
      <c r="H3651" s="2" t="s">
        <v>370</v>
      </c>
      <c r="I3651" s="2" t="s">
        <v>1162</v>
      </c>
      <c r="J3651" s="2" t="s">
        <v>30</v>
      </c>
      <c r="K3651" s="2" t="s">
        <v>30</v>
      </c>
      <c r="L3651" s="2" t="s">
        <v>528</v>
      </c>
      <c r="M3651" s="2" t="s">
        <v>45</v>
      </c>
      <c r="N3651" s="2" t="s">
        <v>672</v>
      </c>
      <c r="O3651" s="2" t="s">
        <v>323</v>
      </c>
      <c r="P3651" s="2" t="s">
        <v>2745</v>
      </c>
      <c r="Q3651" s="2" t="s">
        <v>612</v>
      </c>
      <c r="R3651" s="2" t="s">
        <v>605</v>
      </c>
      <c r="S3651" s="2" t="s">
        <v>34</v>
      </c>
      <c r="T3651" s="147">
        <v>2.64</v>
      </c>
      <c r="U3651" s="2" t="s">
        <v>3135</v>
      </c>
      <c r="V3651" s="158">
        <v>4.1000000000000002E-2</v>
      </c>
      <c r="W3651" s="160">
        <v>5.2819999999999999E-2</v>
      </c>
      <c r="X3651" s="4" t="s">
        <v>610</v>
      </c>
      <c r="Y3651" s="4" t="s">
        <v>323</v>
      </c>
      <c r="Z3651" s="147">
        <v>319000</v>
      </c>
      <c r="AA3651" s="155">
        <v>1</v>
      </c>
      <c r="AB3651" s="174">
        <v>97.79</v>
      </c>
      <c r="AD3651" s="147">
        <v>311.95</v>
      </c>
      <c r="AG3651" s="2" t="s">
        <v>36</v>
      </c>
      <c r="AH3651" s="160">
        <v>0</v>
      </c>
      <c r="AI3651" s="160">
        <v>2.2968904919263801E-3</v>
      </c>
      <c r="AJ3651" s="160">
        <v>6.6745314746247998E-4</v>
      </c>
      <c r="AK3651" s="191"/>
      <c r="AL3651" s="147"/>
    </row>
    <row r="3652" spans="1:38">
      <c r="A3652" s="2">
        <v>9641</v>
      </c>
      <c r="B3652" s="2">
        <v>11365</v>
      </c>
      <c r="C3652" s="2" t="s">
        <v>2032</v>
      </c>
      <c r="D3652" s="2" t="s">
        <v>1496</v>
      </c>
      <c r="E3652" s="4" t="s">
        <v>367</v>
      </c>
      <c r="F3652" s="2" t="s">
        <v>3137</v>
      </c>
      <c r="G3652" s="2" t="s">
        <v>3138</v>
      </c>
      <c r="H3652" s="2" t="s">
        <v>370</v>
      </c>
      <c r="I3652" s="2" t="s">
        <v>951</v>
      </c>
      <c r="J3652" s="2" t="s">
        <v>30</v>
      </c>
      <c r="K3652" s="2" t="s">
        <v>30</v>
      </c>
      <c r="L3652" s="2" t="s">
        <v>526</v>
      </c>
      <c r="M3652" s="2" t="s">
        <v>45</v>
      </c>
      <c r="N3652" s="2" t="s">
        <v>638</v>
      </c>
      <c r="O3652" s="2" t="s">
        <v>323</v>
      </c>
      <c r="P3652" s="2" t="s">
        <v>2773</v>
      </c>
      <c r="Q3652" s="2" t="s">
        <v>612</v>
      </c>
      <c r="R3652" s="2" t="s">
        <v>605</v>
      </c>
      <c r="S3652" s="2" t="s">
        <v>34</v>
      </c>
      <c r="T3652" s="147">
        <v>3.2530000000000001</v>
      </c>
      <c r="U3652" s="2" t="s">
        <v>3139</v>
      </c>
      <c r="V3652" s="158">
        <v>0.01</v>
      </c>
      <c r="W3652" s="160">
        <v>3.3340000000000002E-2</v>
      </c>
      <c r="X3652" s="4" t="s">
        <v>610</v>
      </c>
      <c r="Y3652" s="4" t="s">
        <v>323</v>
      </c>
      <c r="Z3652" s="147">
        <v>489703.45</v>
      </c>
      <c r="AA3652" s="155">
        <v>1</v>
      </c>
      <c r="AB3652" s="174">
        <v>104.54</v>
      </c>
      <c r="AD3652" s="147">
        <v>511.93599999999998</v>
      </c>
      <c r="AG3652" s="2" t="s">
        <v>36</v>
      </c>
      <c r="AH3652" s="160">
        <v>3.1E-4</v>
      </c>
      <c r="AI3652" s="160">
        <v>3.7693877968476299E-3</v>
      </c>
      <c r="AJ3652" s="160">
        <v>1.0953459722420501E-3</v>
      </c>
      <c r="AK3652" s="191"/>
      <c r="AL3652" s="147"/>
    </row>
    <row r="3653" spans="1:38">
      <c r="A3653" s="2">
        <v>9641</v>
      </c>
      <c r="B3653" s="2">
        <v>11365</v>
      </c>
      <c r="C3653" s="2" t="s">
        <v>2032</v>
      </c>
      <c r="D3653" s="2" t="s">
        <v>1496</v>
      </c>
      <c r="E3653" s="4" t="s">
        <v>367</v>
      </c>
      <c r="F3653" s="2" t="s">
        <v>3140</v>
      </c>
      <c r="G3653" s="2" t="s">
        <v>3141</v>
      </c>
      <c r="H3653" s="2" t="s">
        <v>370</v>
      </c>
      <c r="I3653" s="2" t="s">
        <v>951</v>
      </c>
      <c r="J3653" s="2" t="s">
        <v>30</v>
      </c>
      <c r="K3653" s="2" t="s">
        <v>30</v>
      </c>
      <c r="L3653" s="2" t="s">
        <v>526</v>
      </c>
      <c r="M3653" s="2" t="s">
        <v>45</v>
      </c>
      <c r="N3653" s="2" t="s">
        <v>638</v>
      </c>
      <c r="O3653" s="2" t="s">
        <v>323</v>
      </c>
      <c r="P3653" s="2" t="s">
        <v>2773</v>
      </c>
      <c r="Q3653" s="2" t="s">
        <v>612</v>
      </c>
      <c r="R3653" s="2" t="s">
        <v>605</v>
      </c>
      <c r="S3653" s="2" t="s">
        <v>34</v>
      </c>
      <c r="T3653" s="147">
        <v>1.6559999999999999</v>
      </c>
      <c r="U3653" s="2" t="s">
        <v>89</v>
      </c>
      <c r="V3653" s="158">
        <v>3.5400000000000001E-2</v>
      </c>
      <c r="W3653" s="160">
        <v>3.2190000000000003E-2</v>
      </c>
      <c r="X3653" s="4" t="s">
        <v>610</v>
      </c>
      <c r="Y3653" s="4" t="s">
        <v>323</v>
      </c>
      <c r="Z3653" s="147">
        <v>525817</v>
      </c>
      <c r="AA3653" s="155">
        <v>1</v>
      </c>
      <c r="AB3653" s="174">
        <v>107.7</v>
      </c>
      <c r="AD3653" s="147">
        <v>566.30499999999995</v>
      </c>
      <c r="AG3653" s="2" t="s">
        <v>36</v>
      </c>
      <c r="AH3653" s="160">
        <v>4.7100000000000001E-4</v>
      </c>
      <c r="AI3653" s="160">
        <v>4.1697065043843004E-3</v>
      </c>
      <c r="AJ3653" s="160">
        <v>1.2116745400482399E-3</v>
      </c>
      <c r="AK3653" s="191"/>
      <c r="AL3653" s="147"/>
    </row>
    <row r="3654" spans="1:38">
      <c r="A3654" s="2">
        <v>9641</v>
      </c>
      <c r="B3654" s="2">
        <v>11365</v>
      </c>
      <c r="C3654" s="2" t="s">
        <v>2032</v>
      </c>
      <c r="D3654" s="2" t="s">
        <v>1496</v>
      </c>
      <c r="E3654" s="4" t="s">
        <v>367</v>
      </c>
      <c r="F3654" s="2" t="s">
        <v>3142</v>
      </c>
      <c r="G3654" s="2" t="s">
        <v>3143</v>
      </c>
      <c r="H3654" s="2" t="s">
        <v>370</v>
      </c>
      <c r="I3654" s="2" t="s">
        <v>951</v>
      </c>
      <c r="J3654" s="2" t="s">
        <v>30</v>
      </c>
      <c r="K3654" s="2" t="s">
        <v>30</v>
      </c>
      <c r="L3654" s="2" t="s">
        <v>526</v>
      </c>
      <c r="M3654" s="2" t="s">
        <v>45</v>
      </c>
      <c r="N3654" s="2" t="s">
        <v>638</v>
      </c>
      <c r="O3654" s="2" t="s">
        <v>323</v>
      </c>
      <c r="P3654" s="2" t="s">
        <v>2773</v>
      </c>
      <c r="Q3654" s="2" t="s">
        <v>612</v>
      </c>
      <c r="R3654" s="2" t="s">
        <v>605</v>
      </c>
      <c r="S3654" s="2" t="s">
        <v>34</v>
      </c>
      <c r="T3654" s="147">
        <v>0.66200000000000003</v>
      </c>
      <c r="U3654" s="2" t="s">
        <v>3144</v>
      </c>
      <c r="V3654" s="158">
        <v>0.01</v>
      </c>
      <c r="W3654" s="160">
        <v>2.707E-2</v>
      </c>
      <c r="X3654" s="4" t="s">
        <v>610</v>
      </c>
      <c r="Y3654" s="4" t="s">
        <v>323</v>
      </c>
      <c r="Z3654" s="147">
        <v>67320</v>
      </c>
      <c r="AA3654" s="155">
        <v>1</v>
      </c>
      <c r="AB3654" s="174">
        <v>113.12</v>
      </c>
      <c r="AD3654" s="147">
        <v>76.152000000000001</v>
      </c>
      <c r="AG3654" s="2" t="s">
        <v>36</v>
      </c>
      <c r="AH3654" s="160">
        <v>2.2100000000000001E-4</v>
      </c>
      <c r="AI3654" s="160">
        <v>5.6071046858816997E-4</v>
      </c>
      <c r="AJ3654" s="160">
        <v>1.6293679145341301E-4</v>
      </c>
      <c r="AK3654" s="191"/>
      <c r="AL3654" s="147"/>
    </row>
    <row r="3655" spans="1:38">
      <c r="A3655" s="2">
        <v>9641</v>
      </c>
      <c r="B3655" s="2">
        <v>11365</v>
      </c>
      <c r="C3655" s="2" t="s">
        <v>2039</v>
      </c>
      <c r="D3655" s="2" t="s">
        <v>2040</v>
      </c>
      <c r="E3655" s="4" t="s">
        <v>367</v>
      </c>
      <c r="F3655" s="2" t="s">
        <v>3666</v>
      </c>
      <c r="G3655" s="2" t="s">
        <v>3667</v>
      </c>
      <c r="H3655" s="2" t="s">
        <v>370</v>
      </c>
      <c r="I3655" s="2" t="s">
        <v>951</v>
      </c>
      <c r="J3655" s="2" t="s">
        <v>30</v>
      </c>
      <c r="K3655" s="2" t="s">
        <v>30</v>
      </c>
      <c r="L3655" s="2" t="s">
        <v>526</v>
      </c>
      <c r="M3655" s="2" t="s">
        <v>45</v>
      </c>
      <c r="N3655" s="2" t="s">
        <v>659</v>
      </c>
      <c r="O3655" s="2" t="s">
        <v>323</v>
      </c>
      <c r="P3655" s="2" t="s">
        <v>2756</v>
      </c>
      <c r="Q3655" s="2" t="s">
        <v>363</v>
      </c>
      <c r="R3655" s="2" t="s">
        <v>605</v>
      </c>
      <c r="S3655" s="2" t="s">
        <v>34</v>
      </c>
      <c r="T3655" s="147">
        <v>5.92</v>
      </c>
      <c r="U3655" s="2" t="s">
        <v>3668</v>
      </c>
      <c r="V3655" s="158">
        <v>3.61E-2</v>
      </c>
      <c r="W3655" s="160">
        <v>3.4549999999999997E-2</v>
      </c>
      <c r="X3655" s="4" t="s">
        <v>610</v>
      </c>
      <c r="Y3655" s="4" t="s">
        <v>323</v>
      </c>
      <c r="Z3655" s="147">
        <v>829535.36</v>
      </c>
      <c r="AA3655" s="155">
        <v>1</v>
      </c>
      <c r="AB3655" s="174">
        <v>107.95</v>
      </c>
      <c r="AD3655" s="147">
        <v>895.48299999999995</v>
      </c>
      <c r="AG3655" s="2" t="s">
        <v>36</v>
      </c>
      <c r="AH3655" s="160">
        <v>7.76E-4</v>
      </c>
      <c r="AI3655" s="160">
        <v>6.5934498999943702E-3</v>
      </c>
      <c r="AJ3655" s="160">
        <v>1.9159898584004699E-3</v>
      </c>
      <c r="AK3655" s="191"/>
      <c r="AL3655" s="147"/>
    </row>
    <row r="3656" spans="1:38">
      <c r="A3656" s="2">
        <v>9641</v>
      </c>
      <c r="B3656" s="2">
        <v>11365</v>
      </c>
      <c r="C3656" s="2" t="s">
        <v>2039</v>
      </c>
      <c r="D3656" s="2" t="s">
        <v>2040</v>
      </c>
      <c r="E3656" s="4" t="s">
        <v>367</v>
      </c>
      <c r="F3656" s="2" t="s">
        <v>3151</v>
      </c>
      <c r="G3656" s="2" t="s">
        <v>3152</v>
      </c>
      <c r="H3656" s="2" t="s">
        <v>370</v>
      </c>
      <c r="I3656" s="2" t="s">
        <v>951</v>
      </c>
      <c r="J3656" s="2" t="s">
        <v>30</v>
      </c>
      <c r="K3656" s="2" t="s">
        <v>30</v>
      </c>
      <c r="L3656" s="2" t="s">
        <v>526</v>
      </c>
      <c r="M3656" s="2" t="s">
        <v>45</v>
      </c>
      <c r="N3656" s="2" t="s">
        <v>659</v>
      </c>
      <c r="O3656" s="2" t="s">
        <v>323</v>
      </c>
      <c r="P3656" s="2" t="s">
        <v>2756</v>
      </c>
      <c r="Q3656" s="2" t="s">
        <v>363</v>
      </c>
      <c r="R3656" s="2" t="s">
        <v>605</v>
      </c>
      <c r="S3656" s="2" t="s">
        <v>34</v>
      </c>
      <c r="T3656" s="147">
        <v>0.76200000000000001</v>
      </c>
      <c r="U3656" s="2" t="s">
        <v>3153</v>
      </c>
      <c r="V3656" s="158">
        <v>1.7600000000000001E-2</v>
      </c>
      <c r="W3656" s="160">
        <v>2.5239999999999999E-2</v>
      </c>
      <c r="X3656" s="4" t="s">
        <v>610</v>
      </c>
      <c r="Y3656" s="4" t="s">
        <v>323</v>
      </c>
      <c r="Z3656" s="147">
        <v>15876.25</v>
      </c>
      <c r="AA3656" s="155">
        <v>1</v>
      </c>
      <c r="AB3656" s="174">
        <v>117</v>
      </c>
      <c r="AD3656" s="147">
        <v>18.574999999999999</v>
      </c>
      <c r="AG3656" s="2" t="s">
        <v>36</v>
      </c>
      <c r="AH3656" s="160">
        <v>2.0999999999999999E-5</v>
      </c>
      <c r="AI3656" s="160">
        <v>1.3676940310890099E-4</v>
      </c>
      <c r="AJ3656" s="160">
        <v>3.97438053326779E-5</v>
      </c>
      <c r="AK3656" s="191"/>
      <c r="AL3656" s="147"/>
    </row>
    <row r="3657" spans="1:38">
      <c r="A3657" s="2">
        <v>9641</v>
      </c>
      <c r="B3657" s="2">
        <v>11365</v>
      </c>
      <c r="C3657" s="2" t="s">
        <v>2039</v>
      </c>
      <c r="D3657" s="2" t="s">
        <v>2040</v>
      </c>
      <c r="E3657" s="4" t="s">
        <v>367</v>
      </c>
      <c r="F3657" s="2" t="s">
        <v>3154</v>
      </c>
      <c r="G3657" s="2" t="s">
        <v>3155</v>
      </c>
      <c r="H3657" s="2" t="s">
        <v>370</v>
      </c>
      <c r="I3657" s="2" t="s">
        <v>951</v>
      </c>
      <c r="J3657" s="2" t="s">
        <v>30</v>
      </c>
      <c r="K3657" s="2" t="s">
        <v>30</v>
      </c>
      <c r="L3657" s="2" t="s">
        <v>526</v>
      </c>
      <c r="M3657" s="2" t="s">
        <v>45</v>
      </c>
      <c r="N3657" s="2" t="s">
        <v>659</v>
      </c>
      <c r="O3657" s="2" t="s">
        <v>323</v>
      </c>
      <c r="P3657" s="2" t="s">
        <v>2756</v>
      </c>
      <c r="Q3657" s="2" t="s">
        <v>363</v>
      </c>
      <c r="R3657" s="2" t="s">
        <v>605</v>
      </c>
      <c r="S3657" s="2" t="s">
        <v>34</v>
      </c>
      <c r="T3657" s="147">
        <v>0.72299999999999998</v>
      </c>
      <c r="U3657" s="2" t="s">
        <v>3153</v>
      </c>
      <c r="V3657" s="158">
        <v>2.3E-2</v>
      </c>
      <c r="W3657" s="160">
        <v>2.6749999999999999E-2</v>
      </c>
      <c r="X3657" s="4" t="s">
        <v>610</v>
      </c>
      <c r="Y3657" s="4" t="s">
        <v>323</v>
      </c>
      <c r="Z3657" s="147">
        <v>32095.47</v>
      </c>
      <c r="AA3657" s="155">
        <v>1</v>
      </c>
      <c r="AB3657" s="174">
        <v>117.49</v>
      </c>
      <c r="AD3657" s="147">
        <v>37.709000000000003</v>
      </c>
      <c r="AG3657" s="2" t="s">
        <v>36</v>
      </c>
      <c r="AH3657" s="160">
        <v>4.0000000000000003E-5</v>
      </c>
      <c r="AI3657" s="160">
        <v>2.7765135955199101E-4</v>
      </c>
      <c r="AJ3657" s="160">
        <v>8.0682677072161098E-5</v>
      </c>
      <c r="AK3657" s="191"/>
      <c r="AL3657" s="147"/>
    </row>
    <row r="3658" spans="1:38">
      <c r="A3658" s="2">
        <v>9641</v>
      </c>
      <c r="B3658" s="2">
        <v>11365</v>
      </c>
      <c r="C3658" s="2" t="s">
        <v>2039</v>
      </c>
      <c r="D3658" s="2" t="s">
        <v>2040</v>
      </c>
      <c r="E3658" s="4" t="s">
        <v>367</v>
      </c>
      <c r="F3658" s="2" t="s">
        <v>3156</v>
      </c>
      <c r="G3658" s="2" t="s">
        <v>3157</v>
      </c>
      <c r="H3658" s="2" t="s">
        <v>370</v>
      </c>
      <c r="I3658" s="2" t="s">
        <v>951</v>
      </c>
      <c r="J3658" s="2" t="s">
        <v>30</v>
      </c>
      <c r="K3658" s="2" t="s">
        <v>30</v>
      </c>
      <c r="L3658" s="2" t="s">
        <v>526</v>
      </c>
      <c r="M3658" s="2" t="s">
        <v>45</v>
      </c>
      <c r="N3658" s="2" t="s">
        <v>659</v>
      </c>
      <c r="O3658" s="2" t="s">
        <v>323</v>
      </c>
      <c r="P3658" s="2" t="s">
        <v>2756</v>
      </c>
      <c r="Q3658" s="2" t="s">
        <v>363</v>
      </c>
      <c r="R3658" s="2" t="s">
        <v>605</v>
      </c>
      <c r="S3658" s="2" t="s">
        <v>34</v>
      </c>
      <c r="T3658" s="147">
        <v>3.8889999999999998</v>
      </c>
      <c r="U3658" s="2" t="s">
        <v>3158</v>
      </c>
      <c r="V3658" s="158">
        <v>2.2499999999999999E-2</v>
      </c>
      <c r="W3658" s="160">
        <v>2.9579999999999999E-2</v>
      </c>
      <c r="X3658" s="4" t="s">
        <v>610</v>
      </c>
      <c r="Y3658" s="4" t="s">
        <v>323</v>
      </c>
      <c r="Z3658" s="147">
        <v>999872.02</v>
      </c>
      <c r="AA3658" s="155">
        <v>1</v>
      </c>
      <c r="AB3658" s="174">
        <v>114.42</v>
      </c>
      <c r="AD3658" s="147">
        <v>1144.0540000000001</v>
      </c>
      <c r="AG3658" s="2" t="s">
        <v>36</v>
      </c>
      <c r="AH3658" s="160">
        <v>8.4999999999999995E-4</v>
      </c>
      <c r="AI3658" s="160">
        <v>8.4236733899277303E-3</v>
      </c>
      <c r="AJ3658" s="160">
        <v>2.4478342946980202E-3</v>
      </c>
      <c r="AK3658" s="191"/>
      <c r="AL3658" s="147"/>
    </row>
    <row r="3659" spans="1:38">
      <c r="A3659" s="2">
        <v>9641</v>
      </c>
      <c r="B3659" s="2">
        <v>11365</v>
      </c>
      <c r="C3659" s="2" t="s">
        <v>2039</v>
      </c>
      <c r="D3659" s="2" t="s">
        <v>2040</v>
      </c>
      <c r="E3659" s="4" t="s">
        <v>367</v>
      </c>
      <c r="F3659" s="2" t="s">
        <v>3159</v>
      </c>
      <c r="G3659" s="2" t="s">
        <v>3160</v>
      </c>
      <c r="H3659" s="2" t="s">
        <v>370</v>
      </c>
      <c r="I3659" s="2" t="s">
        <v>951</v>
      </c>
      <c r="J3659" s="2" t="s">
        <v>30</v>
      </c>
      <c r="K3659" s="2" t="s">
        <v>30</v>
      </c>
      <c r="L3659" s="2" t="s">
        <v>526</v>
      </c>
      <c r="M3659" s="2" t="s">
        <v>45</v>
      </c>
      <c r="N3659" s="2" t="s">
        <v>659</v>
      </c>
      <c r="O3659" s="2" t="s">
        <v>323</v>
      </c>
      <c r="P3659" s="2" t="s">
        <v>2756</v>
      </c>
      <c r="Q3659" s="2" t="s">
        <v>363</v>
      </c>
      <c r="R3659" s="2" t="s">
        <v>605</v>
      </c>
      <c r="S3659" s="2" t="s">
        <v>34</v>
      </c>
      <c r="T3659" s="147">
        <v>5.298</v>
      </c>
      <c r="U3659" s="2" t="s">
        <v>3123</v>
      </c>
      <c r="V3659" s="158">
        <v>2.5000000000000001E-3</v>
      </c>
      <c r="W3659" s="160">
        <v>3.0300000000000001E-2</v>
      </c>
      <c r="X3659" s="4" t="s">
        <v>610</v>
      </c>
      <c r="Y3659" s="4" t="s">
        <v>323</v>
      </c>
      <c r="Z3659" s="147">
        <v>282656.02</v>
      </c>
      <c r="AA3659" s="155">
        <v>1</v>
      </c>
      <c r="AB3659" s="174">
        <v>97.92</v>
      </c>
      <c r="AD3659" s="147">
        <v>276.77699999999999</v>
      </c>
      <c r="AG3659" s="2" t="s">
        <v>36</v>
      </c>
      <c r="AH3659" s="160">
        <v>2.2800000000000001E-4</v>
      </c>
      <c r="AI3659" s="160">
        <v>2.0379090834957798E-3</v>
      </c>
      <c r="AJ3659" s="160">
        <v>5.9219576936854598E-4</v>
      </c>
      <c r="AK3659" s="191"/>
      <c r="AL3659" s="147"/>
    </row>
    <row r="3660" spans="1:38">
      <c r="A3660" s="2">
        <v>9641</v>
      </c>
      <c r="B3660" s="2">
        <v>11365</v>
      </c>
      <c r="C3660" s="2" t="s">
        <v>2039</v>
      </c>
      <c r="D3660" s="2" t="s">
        <v>2040</v>
      </c>
      <c r="E3660" s="4" t="s">
        <v>367</v>
      </c>
      <c r="F3660" s="2" t="s">
        <v>3161</v>
      </c>
      <c r="G3660" s="2" t="s">
        <v>3162</v>
      </c>
      <c r="H3660" s="2" t="s">
        <v>370</v>
      </c>
      <c r="I3660" s="2" t="s">
        <v>1162</v>
      </c>
      <c r="J3660" s="2" t="s">
        <v>30</v>
      </c>
      <c r="K3660" s="2" t="s">
        <v>30</v>
      </c>
      <c r="L3660" s="2" t="s">
        <v>526</v>
      </c>
      <c r="M3660" s="2" t="s">
        <v>45</v>
      </c>
      <c r="N3660" s="2" t="s">
        <v>659</v>
      </c>
      <c r="O3660" s="2" t="s">
        <v>323</v>
      </c>
      <c r="P3660" s="2" t="s">
        <v>2756</v>
      </c>
      <c r="Q3660" s="2" t="s">
        <v>363</v>
      </c>
      <c r="R3660" s="2" t="s">
        <v>605</v>
      </c>
      <c r="S3660" s="2" t="s">
        <v>34</v>
      </c>
      <c r="T3660" s="147">
        <v>0.247</v>
      </c>
      <c r="U3660" s="2" t="s">
        <v>3163</v>
      </c>
      <c r="V3660" s="158">
        <v>3.5000000000000003E-2</v>
      </c>
      <c r="W3660" s="160">
        <v>4.718E-2</v>
      </c>
      <c r="X3660" s="4" t="s">
        <v>610</v>
      </c>
      <c r="Y3660" s="4" t="s">
        <v>323</v>
      </c>
      <c r="Z3660" s="147">
        <v>126096.61</v>
      </c>
      <c r="AA3660" s="155">
        <v>1</v>
      </c>
      <c r="AB3660" s="174">
        <v>100.6</v>
      </c>
      <c r="AD3660" s="147">
        <v>126.85299999999999</v>
      </c>
      <c r="AG3660" s="2" t="s">
        <v>36</v>
      </c>
      <c r="AH3660" s="160">
        <v>1.84E-4</v>
      </c>
      <c r="AI3660" s="160">
        <v>9.3402081038149295E-4</v>
      </c>
      <c r="AJ3660" s="160">
        <v>2.7141700132239698E-4</v>
      </c>
      <c r="AK3660" s="191"/>
      <c r="AL3660" s="147"/>
    </row>
    <row r="3661" spans="1:38">
      <c r="A3661" s="2">
        <v>9641</v>
      </c>
      <c r="B3661" s="2">
        <v>11365</v>
      </c>
      <c r="C3661" s="2" t="s">
        <v>2039</v>
      </c>
      <c r="D3661" s="2" t="s">
        <v>2040</v>
      </c>
      <c r="E3661" s="4" t="s">
        <v>367</v>
      </c>
      <c r="F3661" s="2" t="s">
        <v>3164</v>
      </c>
      <c r="G3661" s="2" t="s">
        <v>3165</v>
      </c>
      <c r="H3661" s="2" t="s">
        <v>370</v>
      </c>
      <c r="I3661" s="2" t="s">
        <v>951</v>
      </c>
      <c r="J3661" s="2" t="s">
        <v>30</v>
      </c>
      <c r="K3661" s="2" t="s">
        <v>30</v>
      </c>
      <c r="L3661" s="2" t="s">
        <v>526</v>
      </c>
      <c r="M3661" s="2" t="s">
        <v>45</v>
      </c>
      <c r="N3661" s="2" t="s">
        <v>659</v>
      </c>
      <c r="O3661" s="2" t="s">
        <v>323</v>
      </c>
      <c r="P3661" s="2" t="s">
        <v>2756</v>
      </c>
      <c r="Q3661" s="2" t="s">
        <v>363</v>
      </c>
      <c r="R3661" s="2" t="s">
        <v>605</v>
      </c>
      <c r="S3661" s="2" t="s">
        <v>34</v>
      </c>
      <c r="T3661" s="147">
        <v>2.3839999999999999</v>
      </c>
      <c r="U3661" s="2" t="s">
        <v>2866</v>
      </c>
      <c r="V3661" s="158">
        <v>2.35E-2</v>
      </c>
      <c r="W3661" s="160">
        <v>2.3949999999999999E-2</v>
      </c>
      <c r="X3661" s="4" t="s">
        <v>610</v>
      </c>
      <c r="Y3661" s="4" t="s">
        <v>323</v>
      </c>
      <c r="Z3661" s="147">
        <v>757931.01</v>
      </c>
      <c r="AA3661" s="155">
        <v>1</v>
      </c>
      <c r="AB3661" s="174">
        <v>116.64</v>
      </c>
      <c r="AC3661" s="147">
        <v>21.05</v>
      </c>
      <c r="AD3661" s="147">
        <v>905.101</v>
      </c>
      <c r="AG3661" s="2" t="s">
        <v>36</v>
      </c>
      <c r="AH3661" s="160">
        <v>8.0699999999999999E-4</v>
      </c>
      <c r="AI3661" s="160">
        <v>6.6642635298399203E-3</v>
      </c>
      <c r="AJ3661" s="160">
        <v>1.9365675830633499E-3</v>
      </c>
      <c r="AK3661" s="191"/>
      <c r="AL3661" s="147"/>
    </row>
    <row r="3662" spans="1:38">
      <c r="A3662" s="2">
        <v>9641</v>
      </c>
      <c r="B3662" s="2">
        <v>11365</v>
      </c>
      <c r="C3662" s="2" t="s">
        <v>2043</v>
      </c>
      <c r="D3662" s="2" t="s">
        <v>2044</v>
      </c>
      <c r="E3662" s="4" t="s">
        <v>367</v>
      </c>
      <c r="F3662" s="2" t="s">
        <v>3166</v>
      </c>
      <c r="G3662" s="2" t="s">
        <v>3167</v>
      </c>
      <c r="H3662" s="2" t="s">
        <v>370</v>
      </c>
      <c r="I3662" s="2" t="s">
        <v>951</v>
      </c>
      <c r="J3662" s="2" t="s">
        <v>30</v>
      </c>
      <c r="K3662" s="2" t="s">
        <v>30</v>
      </c>
      <c r="L3662" s="2" t="s">
        <v>526</v>
      </c>
      <c r="M3662" s="2" t="s">
        <v>45</v>
      </c>
      <c r="N3662" s="2" t="s">
        <v>659</v>
      </c>
      <c r="O3662" s="2" t="s">
        <v>323</v>
      </c>
      <c r="P3662" s="2" t="s">
        <v>2745</v>
      </c>
      <c r="Q3662" s="2" t="s">
        <v>612</v>
      </c>
      <c r="R3662" s="2" t="s">
        <v>605</v>
      </c>
      <c r="S3662" s="2" t="s">
        <v>34</v>
      </c>
      <c r="T3662" s="147">
        <v>4.202</v>
      </c>
      <c r="U3662" s="2" t="s">
        <v>2812</v>
      </c>
      <c r="V3662" s="158">
        <v>8.5000000000000006E-3</v>
      </c>
      <c r="W3662" s="160">
        <v>3.0290000000000001E-2</v>
      </c>
      <c r="X3662" s="4" t="s">
        <v>610</v>
      </c>
      <c r="Y3662" s="4" t="s">
        <v>323</v>
      </c>
      <c r="Z3662" s="147">
        <v>391000</v>
      </c>
      <c r="AA3662" s="155">
        <v>1</v>
      </c>
      <c r="AB3662" s="174">
        <v>104.57</v>
      </c>
      <c r="AD3662" s="147">
        <v>408.86900000000003</v>
      </c>
      <c r="AG3662" s="2" t="s">
        <v>36</v>
      </c>
      <c r="AH3662" s="160">
        <v>5.9400000000000002E-4</v>
      </c>
      <c r="AI3662" s="160">
        <v>3.0105027357782499E-3</v>
      </c>
      <c r="AJ3662" s="160">
        <v>8.7482164844278798E-4</v>
      </c>
      <c r="AK3662" s="191"/>
      <c r="AL3662" s="147"/>
    </row>
    <row r="3663" spans="1:38">
      <c r="A3663" s="2">
        <v>9641</v>
      </c>
      <c r="B3663" s="2">
        <v>11365</v>
      </c>
      <c r="C3663" s="2" t="s">
        <v>2043</v>
      </c>
      <c r="D3663" s="2" t="s">
        <v>2044</v>
      </c>
      <c r="E3663" s="4" t="s">
        <v>367</v>
      </c>
      <c r="F3663" s="2" t="s">
        <v>3168</v>
      </c>
      <c r="G3663" s="2" t="s">
        <v>3169</v>
      </c>
      <c r="H3663" s="2" t="s">
        <v>370</v>
      </c>
      <c r="I3663" s="2" t="s">
        <v>951</v>
      </c>
      <c r="J3663" s="2" t="s">
        <v>30</v>
      </c>
      <c r="K3663" s="2" t="s">
        <v>30</v>
      </c>
      <c r="L3663" s="2" t="s">
        <v>526</v>
      </c>
      <c r="M3663" s="2" t="s">
        <v>45</v>
      </c>
      <c r="N3663" s="2" t="s">
        <v>659</v>
      </c>
      <c r="O3663" s="2" t="s">
        <v>323</v>
      </c>
      <c r="P3663" s="2" t="s">
        <v>2745</v>
      </c>
      <c r="Q3663" s="2" t="s">
        <v>612</v>
      </c>
      <c r="R3663" s="2" t="s">
        <v>605</v>
      </c>
      <c r="S3663" s="2" t="s">
        <v>34</v>
      </c>
      <c r="T3663" s="147">
        <v>5.6559999999999997</v>
      </c>
      <c r="U3663" s="2" t="s">
        <v>3101</v>
      </c>
      <c r="V3663" s="158">
        <v>3.1800000000000002E-2</v>
      </c>
      <c r="W3663" s="160">
        <v>3.4360000000000002E-2</v>
      </c>
      <c r="X3663" s="4" t="s">
        <v>610</v>
      </c>
      <c r="Y3663" s="4" t="s">
        <v>323</v>
      </c>
      <c r="Z3663" s="147">
        <v>354157</v>
      </c>
      <c r="AA3663" s="155">
        <v>1</v>
      </c>
      <c r="AB3663" s="174">
        <v>107.36</v>
      </c>
      <c r="AD3663" s="147">
        <v>380.22300000000001</v>
      </c>
      <c r="AG3663" s="2" t="s">
        <v>36</v>
      </c>
      <c r="AH3663" s="160">
        <v>8.2799999999999996E-4</v>
      </c>
      <c r="AI3663" s="160">
        <v>2.7995839418260499E-3</v>
      </c>
      <c r="AJ3663" s="160">
        <v>8.1353078003733802E-4</v>
      </c>
      <c r="AK3663" s="191"/>
      <c r="AL3663" s="147"/>
    </row>
    <row r="3664" spans="1:38">
      <c r="A3664" s="2">
        <v>9641</v>
      </c>
      <c r="B3664" s="2">
        <v>11365</v>
      </c>
      <c r="C3664" s="2" t="s">
        <v>3669</v>
      </c>
      <c r="D3664" s="2" t="s">
        <v>3670</v>
      </c>
      <c r="E3664" s="4" t="s">
        <v>367</v>
      </c>
      <c r="F3664" s="2" t="s">
        <v>3671</v>
      </c>
      <c r="G3664" s="2" t="s">
        <v>3672</v>
      </c>
      <c r="H3664" s="2" t="s">
        <v>370</v>
      </c>
      <c r="I3664" s="2" t="s">
        <v>951</v>
      </c>
      <c r="J3664" s="2" t="s">
        <v>30</v>
      </c>
      <c r="K3664" s="2" t="s">
        <v>30</v>
      </c>
      <c r="L3664" s="2" t="s">
        <v>526</v>
      </c>
      <c r="M3664" s="2" t="s">
        <v>45</v>
      </c>
      <c r="N3664" s="2" t="s">
        <v>642</v>
      </c>
      <c r="O3664" s="2" t="s">
        <v>323</v>
      </c>
      <c r="P3664" s="2" t="s">
        <v>175</v>
      </c>
      <c r="Q3664" s="2" t="s">
        <v>612</v>
      </c>
      <c r="R3664" s="2" t="s">
        <v>605</v>
      </c>
      <c r="S3664" s="2" t="s">
        <v>34</v>
      </c>
      <c r="T3664" s="147">
        <v>3.5590000000000002</v>
      </c>
      <c r="U3664" s="2" t="s">
        <v>3673</v>
      </c>
      <c r="V3664" s="158">
        <v>2.07E-2</v>
      </c>
      <c r="W3664" s="160">
        <v>4.965E-2</v>
      </c>
      <c r="X3664" s="4" t="s">
        <v>610</v>
      </c>
      <c r="Y3664" s="4" t="s">
        <v>323</v>
      </c>
      <c r="Z3664" s="147">
        <v>569784.9</v>
      </c>
      <c r="AA3664" s="155">
        <v>1</v>
      </c>
      <c r="AB3664" s="174">
        <v>101.96</v>
      </c>
      <c r="AD3664" s="147">
        <v>580.95299999999997</v>
      </c>
      <c r="AG3664" s="2" t="s">
        <v>36</v>
      </c>
      <c r="AH3664" s="160">
        <v>1.1950000000000001E-3</v>
      </c>
      <c r="AI3664" s="160">
        <v>4.2775581614834697E-3</v>
      </c>
      <c r="AJ3664" s="160">
        <v>1.2430151408487199E-3</v>
      </c>
      <c r="AK3664" s="191"/>
      <c r="AL3664" s="147"/>
    </row>
    <row r="3665" spans="1:38">
      <c r="A3665" s="2">
        <v>9641</v>
      </c>
      <c r="B3665" s="2">
        <v>11365</v>
      </c>
      <c r="C3665" s="2" t="s">
        <v>3172</v>
      </c>
      <c r="D3665" s="2" t="s">
        <v>3173</v>
      </c>
      <c r="E3665" s="4" t="s">
        <v>367</v>
      </c>
      <c r="F3665" s="2" t="s">
        <v>3176</v>
      </c>
      <c r="G3665" s="2" t="s">
        <v>3177</v>
      </c>
      <c r="H3665" s="2" t="s">
        <v>370</v>
      </c>
      <c r="I3665" s="2" t="s">
        <v>951</v>
      </c>
      <c r="J3665" s="2" t="s">
        <v>30</v>
      </c>
      <c r="K3665" s="2" t="s">
        <v>30</v>
      </c>
      <c r="L3665" s="2" t="s">
        <v>526</v>
      </c>
      <c r="M3665" s="2" t="s">
        <v>45</v>
      </c>
      <c r="N3665" s="2" t="s">
        <v>673</v>
      </c>
      <c r="O3665" s="2" t="s">
        <v>323</v>
      </c>
      <c r="P3665" s="2" t="s">
        <v>362</v>
      </c>
      <c r="Q3665" s="2" t="s">
        <v>363</v>
      </c>
      <c r="R3665" s="2" t="s">
        <v>605</v>
      </c>
      <c r="S3665" s="2" t="s">
        <v>34</v>
      </c>
      <c r="T3665" s="177">
        <v>11.45</v>
      </c>
      <c r="U3665" s="2" t="s">
        <v>3178</v>
      </c>
      <c r="V3665" s="158">
        <v>2.07E-2</v>
      </c>
      <c r="W3665" s="160">
        <v>3.286E-2</v>
      </c>
      <c r="X3665" s="4" t="s">
        <v>610</v>
      </c>
      <c r="Y3665" s="4" t="s">
        <v>323</v>
      </c>
      <c r="Z3665" s="147">
        <v>1460483.94</v>
      </c>
      <c r="AA3665" s="155">
        <v>1</v>
      </c>
      <c r="AB3665" s="174">
        <v>99.37</v>
      </c>
      <c r="AD3665" s="147">
        <v>1451.2829999999999</v>
      </c>
      <c r="AG3665" s="2" t="s">
        <v>36</v>
      </c>
      <c r="AH3665" s="160">
        <v>3.21E-4</v>
      </c>
      <c r="AI3665" s="160">
        <v>1.06858047932736E-2</v>
      </c>
      <c r="AJ3665" s="160">
        <v>3.1051868025533699E-3</v>
      </c>
      <c r="AK3665" s="191"/>
      <c r="AL3665" s="147"/>
    </row>
    <row r="3666" spans="1:38">
      <c r="A3666" s="2">
        <v>9641</v>
      </c>
      <c r="B3666" s="2">
        <v>11365</v>
      </c>
      <c r="C3666" s="2" t="s">
        <v>2051</v>
      </c>
      <c r="D3666" s="2" t="s">
        <v>2052</v>
      </c>
      <c r="E3666" s="4" t="s">
        <v>513</v>
      </c>
      <c r="F3666" s="2" t="s">
        <v>3679</v>
      </c>
      <c r="G3666" s="2" t="s">
        <v>3680</v>
      </c>
      <c r="H3666" s="2" t="s">
        <v>370</v>
      </c>
      <c r="I3666" s="2" t="s">
        <v>1165</v>
      </c>
      <c r="J3666" s="2" t="s">
        <v>30</v>
      </c>
      <c r="K3666" s="2" t="s">
        <v>137</v>
      </c>
      <c r="L3666" s="2" t="s">
        <v>526</v>
      </c>
      <c r="M3666" s="2" t="s">
        <v>45</v>
      </c>
      <c r="N3666" s="2" t="s">
        <v>649</v>
      </c>
      <c r="O3666" s="2" t="s">
        <v>323</v>
      </c>
      <c r="P3666" s="2" t="s">
        <v>374</v>
      </c>
      <c r="Q3666" s="2" t="s">
        <v>375</v>
      </c>
      <c r="R3666" s="2" t="s">
        <v>375</v>
      </c>
      <c r="S3666" s="2" t="s">
        <v>34</v>
      </c>
      <c r="T3666" s="147">
        <v>2.1659999999999999</v>
      </c>
      <c r="U3666" s="2" t="s">
        <v>3096</v>
      </c>
      <c r="V3666" s="158">
        <v>0.05</v>
      </c>
      <c r="W3666" s="160">
        <v>1.0000000000000001E-5</v>
      </c>
      <c r="X3666" s="4" t="s">
        <v>610</v>
      </c>
      <c r="Y3666" s="4" t="s">
        <v>323</v>
      </c>
      <c r="Z3666" s="147">
        <v>74000</v>
      </c>
      <c r="AA3666" s="155">
        <v>1</v>
      </c>
      <c r="AB3666" s="174">
        <v>214</v>
      </c>
      <c r="AD3666" s="147">
        <v>158.36000000000001</v>
      </c>
      <c r="AG3666" s="2" t="s">
        <v>36</v>
      </c>
      <c r="AH3666" s="160">
        <v>4.9399999999999997E-4</v>
      </c>
      <c r="AI3666" s="160">
        <v>1.1660056473822599E-3</v>
      </c>
      <c r="AJ3666" s="160">
        <v>3.3882944878734899E-4</v>
      </c>
      <c r="AK3666" s="191"/>
      <c r="AL3666" s="147"/>
    </row>
    <row r="3667" spans="1:38">
      <c r="A3667" s="2">
        <v>9641</v>
      </c>
      <c r="B3667" s="2">
        <v>11365</v>
      </c>
      <c r="C3667" s="2" t="s">
        <v>2051</v>
      </c>
      <c r="D3667" s="2" t="s">
        <v>2052</v>
      </c>
      <c r="E3667" s="4" t="s">
        <v>513</v>
      </c>
      <c r="F3667" s="2" t="s">
        <v>3179</v>
      </c>
      <c r="G3667" s="2" t="s">
        <v>3180</v>
      </c>
      <c r="H3667" s="2" t="s">
        <v>370</v>
      </c>
      <c r="I3667" s="2" t="s">
        <v>1162</v>
      </c>
      <c r="J3667" s="2" t="s">
        <v>30</v>
      </c>
      <c r="K3667" s="2" t="s">
        <v>137</v>
      </c>
      <c r="L3667" s="2" t="s">
        <v>526</v>
      </c>
      <c r="M3667" s="2" t="s">
        <v>45</v>
      </c>
      <c r="N3667" s="2" t="s">
        <v>649</v>
      </c>
      <c r="O3667" s="2" t="s">
        <v>323</v>
      </c>
      <c r="P3667" s="2" t="s">
        <v>2749</v>
      </c>
      <c r="Q3667" s="2" t="s">
        <v>363</v>
      </c>
      <c r="R3667" s="2" t="s">
        <v>605</v>
      </c>
      <c r="S3667" s="2" t="s">
        <v>34</v>
      </c>
      <c r="T3667" s="147">
        <v>3.1179999999999999</v>
      </c>
      <c r="U3667" s="2" t="s">
        <v>3003</v>
      </c>
      <c r="V3667" s="158">
        <v>6.5000000000000002E-2</v>
      </c>
      <c r="W3667" s="160">
        <v>6.7379999999999995E-2</v>
      </c>
      <c r="X3667" s="4" t="s">
        <v>610</v>
      </c>
      <c r="Y3667" s="4" t="s">
        <v>323</v>
      </c>
      <c r="Z3667" s="147">
        <v>237937</v>
      </c>
      <c r="AA3667" s="155">
        <v>1</v>
      </c>
      <c r="AB3667" s="174">
        <v>101.22</v>
      </c>
      <c r="AD3667" s="147">
        <v>240.84</v>
      </c>
      <c r="AG3667" s="2" t="s">
        <v>36</v>
      </c>
      <c r="AH3667" s="160">
        <v>4.7600000000000002E-4</v>
      </c>
      <c r="AI3667" s="160">
        <v>1.77330514982945E-3</v>
      </c>
      <c r="AJ3667" s="160">
        <v>5.15304542304244E-4</v>
      </c>
      <c r="AK3667" s="191"/>
      <c r="AL3667" s="147"/>
    </row>
    <row r="3668" spans="1:38">
      <c r="A3668" s="2">
        <v>9641</v>
      </c>
      <c r="B3668" s="2">
        <v>11365</v>
      </c>
      <c r="C3668" s="2" t="s">
        <v>2051</v>
      </c>
      <c r="D3668" s="2" t="s">
        <v>2052</v>
      </c>
      <c r="E3668" s="4" t="s">
        <v>513</v>
      </c>
      <c r="F3668" s="2" t="s">
        <v>3181</v>
      </c>
      <c r="G3668" s="2" t="s">
        <v>3182</v>
      </c>
      <c r="H3668" s="2" t="s">
        <v>33</v>
      </c>
      <c r="I3668" s="2" t="s">
        <v>1162</v>
      </c>
      <c r="J3668" s="2" t="s">
        <v>30</v>
      </c>
      <c r="K3668" s="2" t="s">
        <v>30</v>
      </c>
      <c r="L3668" s="2" t="s">
        <v>528</v>
      </c>
      <c r="M3668" s="2" t="s">
        <v>45</v>
      </c>
      <c r="N3668" s="2" t="s">
        <v>649</v>
      </c>
      <c r="O3668" s="2" t="s">
        <v>323</v>
      </c>
      <c r="P3668" s="2" t="s">
        <v>2749</v>
      </c>
      <c r="Q3668" s="2" t="s">
        <v>363</v>
      </c>
      <c r="R3668" s="2" t="s">
        <v>605</v>
      </c>
      <c r="S3668" s="2" t="s">
        <v>34</v>
      </c>
      <c r="T3668" s="147">
        <v>3.15</v>
      </c>
      <c r="U3668" s="2" t="s">
        <v>3003</v>
      </c>
      <c r="V3668" s="158">
        <v>6.5000000000000002E-2</v>
      </c>
      <c r="W3668" s="160">
        <v>6.7140000000000005E-2</v>
      </c>
      <c r="X3668" s="4" t="s">
        <v>610</v>
      </c>
      <c r="Y3668" s="4" t="s">
        <v>323</v>
      </c>
      <c r="Z3668" s="147">
        <v>491373</v>
      </c>
      <c r="AA3668" s="155">
        <v>1</v>
      </c>
      <c r="AB3668" s="174">
        <v>101.22</v>
      </c>
      <c r="AD3668" s="147">
        <v>497.36799999999999</v>
      </c>
      <c r="AG3668" s="2" t="s">
        <v>36</v>
      </c>
      <c r="AH3668" s="160">
        <v>0</v>
      </c>
      <c r="AI3668" s="160">
        <v>3.6621217859649701E-3</v>
      </c>
      <c r="AJ3668" s="160">
        <v>1.06417555430918E-3</v>
      </c>
      <c r="AK3668" s="191"/>
      <c r="AL3668" s="147"/>
    </row>
    <row r="3669" spans="1:38">
      <c r="A3669" s="2">
        <v>9641</v>
      </c>
      <c r="B3669" s="2">
        <v>11365</v>
      </c>
      <c r="C3669" s="2" t="s">
        <v>2051</v>
      </c>
      <c r="D3669" s="2" t="s">
        <v>2052</v>
      </c>
      <c r="E3669" s="4" t="s">
        <v>513</v>
      </c>
      <c r="F3669" s="2" t="s">
        <v>3681</v>
      </c>
      <c r="G3669" s="2" t="s">
        <v>3682</v>
      </c>
      <c r="H3669" s="2" t="s">
        <v>370</v>
      </c>
      <c r="I3669" s="2" t="s">
        <v>1162</v>
      </c>
      <c r="J3669" s="2" t="s">
        <v>30</v>
      </c>
      <c r="K3669" s="2" t="s">
        <v>30</v>
      </c>
      <c r="L3669" s="2" t="s">
        <v>526</v>
      </c>
      <c r="M3669" s="2" t="s">
        <v>31</v>
      </c>
      <c r="N3669" s="2" t="s">
        <v>649</v>
      </c>
      <c r="O3669" s="2" t="s">
        <v>323</v>
      </c>
      <c r="P3669" s="2" t="s">
        <v>2749</v>
      </c>
      <c r="Q3669" s="2" t="s">
        <v>363</v>
      </c>
      <c r="R3669" s="2" t="s">
        <v>605</v>
      </c>
      <c r="S3669" s="2" t="s">
        <v>34</v>
      </c>
      <c r="T3669" s="147">
        <v>3.4260000000000002</v>
      </c>
      <c r="U3669" s="2" t="s">
        <v>3683</v>
      </c>
      <c r="V3669" s="158">
        <v>6.7000000000000004E-2</v>
      </c>
      <c r="W3669" s="160">
        <v>6.5699999999999995E-2</v>
      </c>
      <c r="X3669" s="4" t="s">
        <v>610</v>
      </c>
      <c r="Y3669" s="4" t="s">
        <v>323</v>
      </c>
      <c r="Z3669" s="147">
        <v>165000</v>
      </c>
      <c r="AA3669" s="155">
        <v>1</v>
      </c>
      <c r="AB3669" s="174">
        <v>100.86</v>
      </c>
      <c r="AD3669" s="147">
        <v>166.41900000000001</v>
      </c>
      <c r="AG3669" s="2" t="s">
        <v>36</v>
      </c>
      <c r="AH3669" s="160">
        <v>1.8100000000000001E-4</v>
      </c>
      <c r="AI3669" s="160">
        <v>1.2253441136127099E-3</v>
      </c>
      <c r="AJ3669" s="160">
        <v>3.5607260695719802E-4</v>
      </c>
      <c r="AK3669" s="191"/>
      <c r="AL3669" s="147"/>
    </row>
    <row r="3670" spans="1:38">
      <c r="A3670" s="2">
        <v>9641</v>
      </c>
      <c r="B3670" s="2">
        <v>11365</v>
      </c>
      <c r="C3670" s="2" t="s">
        <v>3183</v>
      </c>
      <c r="D3670" s="2" t="s">
        <v>3184</v>
      </c>
      <c r="E3670" s="4" t="s">
        <v>367</v>
      </c>
      <c r="F3670" s="2" t="s">
        <v>3185</v>
      </c>
      <c r="G3670" s="2" t="s">
        <v>3186</v>
      </c>
      <c r="H3670" s="2" t="s">
        <v>370</v>
      </c>
      <c r="I3670" s="2" t="s">
        <v>1163</v>
      </c>
      <c r="J3670" s="2" t="s">
        <v>30</v>
      </c>
      <c r="K3670" s="2" t="s">
        <v>30</v>
      </c>
      <c r="L3670" s="2" t="s">
        <v>526</v>
      </c>
      <c r="M3670" s="2" t="s">
        <v>45</v>
      </c>
      <c r="N3670" s="2" t="s">
        <v>636</v>
      </c>
      <c r="O3670" s="2" t="s">
        <v>323</v>
      </c>
      <c r="P3670" s="2" t="s">
        <v>2749</v>
      </c>
      <c r="Q3670" s="2" t="s">
        <v>612</v>
      </c>
      <c r="R3670" s="2" t="s">
        <v>605</v>
      </c>
      <c r="S3670" s="2" t="s">
        <v>34</v>
      </c>
      <c r="T3670" s="147">
        <v>3.847</v>
      </c>
      <c r="U3670" s="2" t="s">
        <v>2768</v>
      </c>
      <c r="V3670" s="158">
        <v>0.05</v>
      </c>
      <c r="W3670" s="160">
        <v>3.4849999999999999E-2</v>
      </c>
      <c r="X3670" s="4" t="s">
        <v>610</v>
      </c>
      <c r="Y3670" s="4" t="s">
        <v>323</v>
      </c>
      <c r="Z3670" s="147">
        <v>652000</v>
      </c>
      <c r="AA3670" s="155">
        <v>1</v>
      </c>
      <c r="AB3670" s="174">
        <v>107.3</v>
      </c>
      <c r="AD3670" s="147">
        <v>699.596</v>
      </c>
      <c r="AG3670" s="2" t="s">
        <v>36</v>
      </c>
      <c r="AH3670" s="160">
        <v>1.6000000000000001E-3</v>
      </c>
      <c r="AI3670" s="160">
        <v>5.1511296216597696E-3</v>
      </c>
      <c r="AJ3670" s="160">
        <v>1.4968661723530801E-3</v>
      </c>
      <c r="AK3670" s="191"/>
      <c r="AL3670" s="147"/>
    </row>
    <row r="3671" spans="1:38">
      <c r="A3671" s="2">
        <v>9641</v>
      </c>
      <c r="B3671" s="2">
        <v>11365</v>
      </c>
      <c r="C3671" s="2" t="s">
        <v>3183</v>
      </c>
      <c r="D3671" s="2" t="s">
        <v>3184</v>
      </c>
      <c r="E3671" s="4" t="s">
        <v>367</v>
      </c>
      <c r="F3671" s="2" t="s">
        <v>3187</v>
      </c>
      <c r="G3671" s="2" t="s">
        <v>3188</v>
      </c>
      <c r="H3671" s="2" t="s">
        <v>370</v>
      </c>
      <c r="I3671" s="2" t="s">
        <v>1162</v>
      </c>
      <c r="J3671" s="2" t="s">
        <v>30</v>
      </c>
      <c r="K3671" s="2" t="s">
        <v>30</v>
      </c>
      <c r="L3671" s="2" t="s">
        <v>526</v>
      </c>
      <c r="M3671" s="2" t="s">
        <v>31</v>
      </c>
      <c r="N3671" s="2" t="s">
        <v>636</v>
      </c>
      <c r="O3671" s="2" t="s">
        <v>323</v>
      </c>
      <c r="P3671" s="2" t="s">
        <v>2749</v>
      </c>
      <c r="Q3671" s="2" t="s">
        <v>612</v>
      </c>
      <c r="R3671" s="2" t="s">
        <v>605</v>
      </c>
      <c r="S3671" s="2" t="s">
        <v>34</v>
      </c>
      <c r="T3671" s="147">
        <v>6.1669999999999998</v>
      </c>
      <c r="U3671" s="2" t="s">
        <v>3189</v>
      </c>
      <c r="V3671" s="158">
        <v>6.6900000000000001E-2</v>
      </c>
      <c r="W3671" s="160">
        <v>6.7549999999999999E-2</v>
      </c>
      <c r="X3671" s="4" t="s">
        <v>610</v>
      </c>
      <c r="Y3671" s="4" t="s">
        <v>323</v>
      </c>
      <c r="Z3671" s="147">
        <v>242000</v>
      </c>
      <c r="AA3671" s="155">
        <v>1</v>
      </c>
      <c r="AB3671" s="174">
        <v>100.53</v>
      </c>
      <c r="AD3671" s="147">
        <v>243.28299999999999</v>
      </c>
      <c r="AG3671" s="2" t="s">
        <v>36</v>
      </c>
      <c r="AH3671" s="160">
        <v>6.8199999999999999E-4</v>
      </c>
      <c r="AI3671" s="160">
        <v>1.79129126995352E-3</v>
      </c>
      <c r="AJ3671" s="160">
        <v>5.2053112691053999E-4</v>
      </c>
      <c r="AK3671" s="191"/>
      <c r="AL3671" s="147"/>
    </row>
    <row r="3672" spans="1:38">
      <c r="A3672" s="2">
        <v>9641</v>
      </c>
      <c r="B3672" s="2">
        <v>11365</v>
      </c>
      <c r="C3672" s="2" t="s">
        <v>2331</v>
      </c>
      <c r="D3672" s="2" t="s">
        <v>2332</v>
      </c>
      <c r="E3672" s="4" t="s">
        <v>367</v>
      </c>
      <c r="F3672" s="2" t="s">
        <v>3190</v>
      </c>
      <c r="G3672" s="2" t="s">
        <v>3191</v>
      </c>
      <c r="H3672" s="2" t="s">
        <v>370</v>
      </c>
      <c r="I3672" s="2" t="s">
        <v>951</v>
      </c>
      <c r="J3672" s="2" t="s">
        <v>30</v>
      </c>
      <c r="K3672" s="2" t="s">
        <v>30</v>
      </c>
      <c r="L3672" s="2" t="s">
        <v>526</v>
      </c>
      <c r="M3672" s="2" t="s">
        <v>45</v>
      </c>
      <c r="N3672" s="2" t="s">
        <v>660</v>
      </c>
      <c r="O3672" s="2" t="s">
        <v>323</v>
      </c>
      <c r="P3672" s="2" t="s">
        <v>374</v>
      </c>
      <c r="Q3672" s="2" t="s">
        <v>375</v>
      </c>
      <c r="R3672" s="2" t="s">
        <v>375</v>
      </c>
      <c r="S3672" s="2" t="s">
        <v>34</v>
      </c>
      <c r="T3672" s="147">
        <v>2.4489999999999998</v>
      </c>
      <c r="U3672" s="2" t="s">
        <v>1500</v>
      </c>
      <c r="V3672" s="158">
        <v>4.7500000000000001E-2</v>
      </c>
      <c r="W3672" s="160">
        <v>5.3400000000000003E-2</v>
      </c>
      <c r="X3672" s="4" t="s">
        <v>610</v>
      </c>
      <c r="Y3672" s="4" t="s">
        <v>323</v>
      </c>
      <c r="Z3672" s="147">
        <v>138000</v>
      </c>
      <c r="AA3672" s="155">
        <v>1</v>
      </c>
      <c r="AB3672" s="174">
        <v>105.38</v>
      </c>
      <c r="AD3672" s="147">
        <v>145.42400000000001</v>
      </c>
      <c r="AG3672" s="2" t="s">
        <v>36</v>
      </c>
      <c r="AH3672" s="160">
        <v>4.3100000000000001E-4</v>
      </c>
      <c r="AI3672" s="160">
        <v>1.0707607455618701E-3</v>
      </c>
      <c r="AJ3672" s="160">
        <v>3.1115224357306702E-4</v>
      </c>
      <c r="AK3672" s="191"/>
      <c r="AL3672" s="147"/>
    </row>
    <row r="3673" spans="1:38">
      <c r="A3673" s="2">
        <v>9641</v>
      </c>
      <c r="B3673" s="2">
        <v>11365</v>
      </c>
      <c r="C3673" s="2" t="s">
        <v>3192</v>
      </c>
      <c r="D3673" s="2" t="s">
        <v>3193</v>
      </c>
      <c r="E3673" s="4" t="s">
        <v>367</v>
      </c>
      <c r="F3673" s="2" t="s">
        <v>3686</v>
      </c>
      <c r="G3673" s="2" t="s">
        <v>3687</v>
      </c>
      <c r="H3673" s="2" t="s">
        <v>370</v>
      </c>
      <c r="I3673" s="2" t="s">
        <v>1162</v>
      </c>
      <c r="J3673" s="2" t="s">
        <v>30</v>
      </c>
      <c r="K3673" s="2" t="s">
        <v>30</v>
      </c>
      <c r="L3673" s="2" t="s">
        <v>526</v>
      </c>
      <c r="M3673" s="2" t="s">
        <v>45</v>
      </c>
      <c r="N3673" s="2" t="s">
        <v>659</v>
      </c>
      <c r="O3673" s="2" t="s">
        <v>323</v>
      </c>
      <c r="P3673" s="2" t="s">
        <v>2739</v>
      </c>
      <c r="Q3673" s="2" t="s">
        <v>363</v>
      </c>
      <c r="R3673" s="2" t="s">
        <v>605</v>
      </c>
      <c r="S3673" s="2" t="s">
        <v>34</v>
      </c>
      <c r="T3673" s="147">
        <v>2.9009999999999998</v>
      </c>
      <c r="U3673" s="2" t="s">
        <v>2768</v>
      </c>
      <c r="V3673" s="158">
        <v>3.95E-2</v>
      </c>
      <c r="W3673" s="160">
        <v>7.1989999999999998E-2</v>
      </c>
      <c r="X3673" s="4" t="s">
        <v>610</v>
      </c>
      <c r="Y3673" s="4" t="s">
        <v>323</v>
      </c>
      <c r="Z3673" s="147">
        <v>397100.62</v>
      </c>
      <c r="AA3673" s="155">
        <v>1</v>
      </c>
      <c r="AB3673" s="174">
        <v>92.4</v>
      </c>
      <c r="AD3673" s="147">
        <v>366.92099999999999</v>
      </c>
      <c r="AG3673" s="2" t="s">
        <v>36</v>
      </c>
      <c r="AH3673" s="160">
        <v>3.2200000000000002E-4</v>
      </c>
      <c r="AI3673" s="160">
        <v>2.7016413647453501E-3</v>
      </c>
      <c r="AJ3673" s="160">
        <v>7.8506965767522201E-4</v>
      </c>
      <c r="AK3673" s="191"/>
      <c r="AL3673" s="147"/>
    </row>
    <row r="3674" spans="1:38">
      <c r="A3674" s="2">
        <v>9641</v>
      </c>
      <c r="B3674" s="2">
        <v>11365</v>
      </c>
      <c r="C3674" s="2" t="s">
        <v>3192</v>
      </c>
      <c r="D3674" s="2" t="s">
        <v>3193</v>
      </c>
      <c r="E3674" s="4" t="s">
        <v>367</v>
      </c>
      <c r="F3674" s="2" t="s">
        <v>3194</v>
      </c>
      <c r="G3674" s="2" t="s">
        <v>3195</v>
      </c>
      <c r="H3674" s="2" t="s">
        <v>370</v>
      </c>
      <c r="I3674" s="2" t="s">
        <v>951</v>
      </c>
      <c r="J3674" s="2" t="s">
        <v>30</v>
      </c>
      <c r="K3674" s="2" t="s">
        <v>30</v>
      </c>
      <c r="L3674" s="2" t="s">
        <v>526</v>
      </c>
      <c r="M3674" s="2" t="s">
        <v>45</v>
      </c>
      <c r="N3674" s="2" t="s">
        <v>659</v>
      </c>
      <c r="O3674" s="2" t="s">
        <v>323</v>
      </c>
      <c r="P3674" s="2" t="s">
        <v>2739</v>
      </c>
      <c r="Q3674" s="2" t="s">
        <v>363</v>
      </c>
      <c r="R3674" s="2" t="s">
        <v>605</v>
      </c>
      <c r="S3674" s="2" t="s">
        <v>34</v>
      </c>
      <c r="T3674" s="147">
        <v>4.048</v>
      </c>
      <c r="U3674" s="2" t="s">
        <v>2768</v>
      </c>
      <c r="V3674" s="158">
        <v>3.6200000000000003E-2</v>
      </c>
      <c r="W3674" s="160">
        <v>3.9030000000000002E-2</v>
      </c>
      <c r="X3674" s="4" t="s">
        <v>610</v>
      </c>
      <c r="Y3674" s="4" t="s">
        <v>323</v>
      </c>
      <c r="Z3674" s="147">
        <v>161395</v>
      </c>
      <c r="AA3674" s="155">
        <v>1</v>
      </c>
      <c r="AB3674" s="174">
        <v>106.27</v>
      </c>
      <c r="AD3674" s="147">
        <v>171.51400000000001</v>
      </c>
      <c r="AG3674" s="2" t="s">
        <v>36</v>
      </c>
      <c r="AH3674" s="160">
        <v>9.3999999999999994E-5</v>
      </c>
      <c r="AI3674" s="160">
        <v>1.26286206457916E-3</v>
      </c>
      <c r="AJ3674" s="160">
        <v>3.66974944072058E-4</v>
      </c>
      <c r="AK3674" s="191"/>
      <c r="AL3674" s="147"/>
    </row>
    <row r="3675" spans="1:38">
      <c r="A3675" s="2">
        <v>9641</v>
      </c>
      <c r="B3675" s="2">
        <v>11365</v>
      </c>
      <c r="C3675" s="2" t="s">
        <v>3192</v>
      </c>
      <c r="D3675" s="2" t="s">
        <v>3193</v>
      </c>
      <c r="E3675" s="4" t="s">
        <v>367</v>
      </c>
      <c r="F3675" s="2" t="s">
        <v>3688</v>
      </c>
      <c r="G3675" s="2" t="s">
        <v>3689</v>
      </c>
      <c r="H3675" s="2" t="s">
        <v>370</v>
      </c>
      <c r="I3675" s="2" t="s">
        <v>1162</v>
      </c>
      <c r="J3675" s="2" t="s">
        <v>30</v>
      </c>
      <c r="K3675" s="2" t="s">
        <v>30</v>
      </c>
      <c r="L3675" s="2" t="s">
        <v>526</v>
      </c>
      <c r="M3675" s="2" t="s">
        <v>31</v>
      </c>
      <c r="N3675" s="2" t="s">
        <v>659</v>
      </c>
      <c r="O3675" s="2" t="s">
        <v>323</v>
      </c>
      <c r="P3675" s="2" t="s">
        <v>2773</v>
      </c>
      <c r="Q3675" s="2" t="s">
        <v>363</v>
      </c>
      <c r="R3675" s="2" t="s">
        <v>605</v>
      </c>
      <c r="S3675" s="2" t="s">
        <v>34</v>
      </c>
      <c r="T3675" s="147">
        <v>2.91</v>
      </c>
      <c r="U3675" s="2" t="s">
        <v>3690</v>
      </c>
      <c r="V3675" s="158">
        <v>6.6299999999999998E-2</v>
      </c>
      <c r="W3675" s="160">
        <v>6.8000000000000005E-2</v>
      </c>
      <c r="X3675" s="4" t="s">
        <v>610</v>
      </c>
      <c r="Y3675" s="4" t="s">
        <v>323</v>
      </c>
      <c r="Z3675" s="147">
        <v>868000</v>
      </c>
      <c r="AA3675" s="155">
        <v>1</v>
      </c>
      <c r="AB3675" s="174">
        <v>101.61</v>
      </c>
      <c r="AD3675" s="147">
        <v>881.97500000000002</v>
      </c>
      <c r="AG3675" s="2" t="s">
        <v>36</v>
      </c>
      <c r="AH3675" s="160">
        <v>6.5600000000000001E-4</v>
      </c>
      <c r="AI3675" s="160">
        <v>6.4939858401669697E-3</v>
      </c>
      <c r="AJ3675" s="160">
        <v>1.88708660853961E-3</v>
      </c>
      <c r="AK3675" s="191"/>
      <c r="AL3675" s="147"/>
    </row>
    <row r="3676" spans="1:38">
      <c r="A3676" s="2">
        <v>9641</v>
      </c>
      <c r="B3676" s="2">
        <v>11365</v>
      </c>
      <c r="C3676" s="2" t="s">
        <v>3196</v>
      </c>
      <c r="D3676" s="2" t="s">
        <v>3197</v>
      </c>
      <c r="E3676" s="4" t="s">
        <v>367</v>
      </c>
      <c r="F3676" s="2" t="s">
        <v>3198</v>
      </c>
      <c r="G3676" s="2" t="s">
        <v>3199</v>
      </c>
      <c r="H3676" s="2" t="s">
        <v>370</v>
      </c>
      <c r="I3676" s="2" t="s">
        <v>951</v>
      </c>
      <c r="J3676" s="2" t="s">
        <v>30</v>
      </c>
      <c r="K3676" s="2" t="s">
        <v>30</v>
      </c>
      <c r="L3676" s="2" t="s">
        <v>526</v>
      </c>
      <c r="M3676" s="2" t="s">
        <v>45</v>
      </c>
      <c r="N3676" s="2" t="s">
        <v>659</v>
      </c>
      <c r="O3676" s="2" t="s">
        <v>323</v>
      </c>
      <c r="P3676" s="2" t="s">
        <v>362</v>
      </c>
      <c r="Q3676" s="2" t="s">
        <v>363</v>
      </c>
      <c r="R3676" s="2" t="s">
        <v>605</v>
      </c>
      <c r="S3676" s="2" t="s">
        <v>34</v>
      </c>
      <c r="T3676" s="147">
        <v>4.99</v>
      </c>
      <c r="U3676" s="2" t="s">
        <v>3101</v>
      </c>
      <c r="V3676" s="158">
        <v>1.6500000000000001E-2</v>
      </c>
      <c r="W3676" s="160">
        <v>2.7019999999999999E-2</v>
      </c>
      <c r="X3676" s="4" t="s">
        <v>610</v>
      </c>
      <c r="Y3676" s="4" t="s">
        <v>323</v>
      </c>
      <c r="Z3676" s="147">
        <v>339836</v>
      </c>
      <c r="AA3676" s="155">
        <v>1</v>
      </c>
      <c r="AB3676" s="174">
        <v>111.02</v>
      </c>
      <c r="AD3676" s="147">
        <v>377.286</v>
      </c>
      <c r="AG3676" s="2" t="s">
        <v>36</v>
      </c>
      <c r="AH3676" s="160">
        <v>1.6100000000000001E-4</v>
      </c>
      <c r="AI3676" s="160">
        <v>2.77795858672047E-3</v>
      </c>
      <c r="AJ3676" s="160">
        <v>8.0724667055064297E-4</v>
      </c>
      <c r="AK3676" s="191"/>
      <c r="AL3676" s="147"/>
    </row>
    <row r="3677" spans="1:38">
      <c r="A3677" s="2">
        <v>9641</v>
      </c>
      <c r="B3677" s="2">
        <v>11365</v>
      </c>
      <c r="C3677" s="2" t="s">
        <v>3196</v>
      </c>
      <c r="D3677" s="2" t="s">
        <v>3197</v>
      </c>
      <c r="E3677" s="4" t="s">
        <v>367</v>
      </c>
      <c r="F3677" s="2" t="s">
        <v>3200</v>
      </c>
      <c r="G3677" s="2" t="s">
        <v>3201</v>
      </c>
      <c r="H3677" s="2" t="s">
        <v>370</v>
      </c>
      <c r="I3677" s="2" t="s">
        <v>951</v>
      </c>
      <c r="J3677" s="2" t="s">
        <v>30</v>
      </c>
      <c r="K3677" s="2" t="s">
        <v>30</v>
      </c>
      <c r="L3677" s="2" t="s">
        <v>526</v>
      </c>
      <c r="M3677" s="2" t="s">
        <v>45</v>
      </c>
      <c r="N3677" s="2" t="s">
        <v>659</v>
      </c>
      <c r="O3677" s="2" t="s">
        <v>323</v>
      </c>
      <c r="P3677" s="2" t="s">
        <v>362</v>
      </c>
      <c r="Q3677" s="2" t="s">
        <v>363</v>
      </c>
      <c r="R3677" s="2" t="s">
        <v>605</v>
      </c>
      <c r="S3677" s="2" t="s">
        <v>34</v>
      </c>
      <c r="T3677" s="147">
        <v>1.3540000000000001</v>
      </c>
      <c r="U3677" s="2" t="s">
        <v>3096</v>
      </c>
      <c r="V3677" s="158">
        <v>8.3000000000000001E-3</v>
      </c>
      <c r="W3677" s="160">
        <v>2.188E-2</v>
      </c>
      <c r="X3677" s="4" t="s">
        <v>610</v>
      </c>
      <c r="Y3677" s="4" t="s">
        <v>323</v>
      </c>
      <c r="Z3677" s="147">
        <v>217927.67</v>
      </c>
      <c r="AA3677" s="155">
        <v>1</v>
      </c>
      <c r="AB3677" s="174">
        <v>114.36</v>
      </c>
      <c r="AD3677" s="147">
        <v>249.22200000000001</v>
      </c>
      <c r="AG3677" s="2" t="s">
        <v>36</v>
      </c>
      <c r="AH3677" s="160">
        <v>1.84E-4</v>
      </c>
      <c r="AI3677" s="160">
        <v>1.83502372259892E-3</v>
      </c>
      <c r="AJ3677" s="160">
        <v>5.3323933536324002E-4</v>
      </c>
      <c r="AK3677" s="191"/>
      <c r="AL3677" s="147"/>
    </row>
    <row r="3678" spans="1:38">
      <c r="A3678" s="2">
        <v>9641</v>
      </c>
      <c r="B3678" s="2">
        <v>11365</v>
      </c>
      <c r="C3678" s="2" t="s">
        <v>3202</v>
      </c>
      <c r="D3678" s="2" t="s">
        <v>3203</v>
      </c>
      <c r="E3678" s="4" t="s">
        <v>514</v>
      </c>
      <c r="F3678" s="2" t="s">
        <v>3204</v>
      </c>
      <c r="G3678" s="2" t="s">
        <v>3205</v>
      </c>
      <c r="H3678" s="2" t="s">
        <v>370</v>
      </c>
      <c r="I3678" s="2" t="s">
        <v>1162</v>
      </c>
      <c r="J3678" s="2" t="s">
        <v>30</v>
      </c>
      <c r="K3678" s="2" t="s">
        <v>137</v>
      </c>
      <c r="L3678" s="2" t="s">
        <v>526</v>
      </c>
      <c r="M3678" s="2" t="s">
        <v>45</v>
      </c>
      <c r="N3678" s="2" t="s">
        <v>660</v>
      </c>
      <c r="O3678" s="2" t="s">
        <v>323</v>
      </c>
      <c r="P3678" s="2" t="s">
        <v>2745</v>
      </c>
      <c r="Q3678" s="2" t="s">
        <v>363</v>
      </c>
      <c r="R3678" s="2" t="s">
        <v>605</v>
      </c>
      <c r="S3678" s="2" t="s">
        <v>34</v>
      </c>
      <c r="T3678" s="147">
        <v>3.4359999999999999</v>
      </c>
      <c r="U3678" s="2" t="s">
        <v>3206</v>
      </c>
      <c r="V3678" s="158">
        <v>4.4999999999999998E-2</v>
      </c>
      <c r="W3678" s="160">
        <v>6.5879999999999994E-2</v>
      </c>
      <c r="X3678" s="4" t="s">
        <v>610</v>
      </c>
      <c r="Y3678" s="4" t="s">
        <v>323</v>
      </c>
      <c r="Z3678" s="147">
        <v>347183.16</v>
      </c>
      <c r="AA3678" s="155">
        <v>1</v>
      </c>
      <c r="AB3678" s="174">
        <v>95.42</v>
      </c>
      <c r="AD3678" s="147">
        <v>331.28199999999998</v>
      </c>
      <c r="AG3678" s="2" t="s">
        <v>36</v>
      </c>
      <c r="AH3678" s="160">
        <v>3.7800000000000003E-4</v>
      </c>
      <c r="AI3678" s="160">
        <v>2.4392326507969801E-3</v>
      </c>
      <c r="AJ3678" s="160">
        <v>7.0881633925971095E-4</v>
      </c>
      <c r="AK3678" s="191"/>
      <c r="AL3678" s="147"/>
    </row>
    <row r="3679" spans="1:38">
      <c r="A3679" s="2">
        <v>9641</v>
      </c>
      <c r="B3679" s="2">
        <v>11365</v>
      </c>
      <c r="C3679" s="2" t="s">
        <v>3202</v>
      </c>
      <c r="D3679" s="2" t="s">
        <v>3203</v>
      </c>
      <c r="E3679" s="4" t="s">
        <v>514</v>
      </c>
      <c r="F3679" s="2" t="s">
        <v>3207</v>
      </c>
      <c r="G3679" s="2" t="s">
        <v>3208</v>
      </c>
      <c r="H3679" s="2" t="s">
        <v>370</v>
      </c>
      <c r="I3679" s="2" t="s">
        <v>1162</v>
      </c>
      <c r="J3679" s="2" t="s">
        <v>30</v>
      </c>
      <c r="K3679" s="2" t="s">
        <v>30</v>
      </c>
      <c r="L3679" s="2" t="s">
        <v>526</v>
      </c>
      <c r="M3679" s="2" t="s">
        <v>45</v>
      </c>
      <c r="N3679" s="2" t="s">
        <v>660</v>
      </c>
      <c r="O3679" s="2" t="s">
        <v>323</v>
      </c>
      <c r="P3679" s="2" t="s">
        <v>2756</v>
      </c>
      <c r="Q3679" s="2" t="s">
        <v>363</v>
      </c>
      <c r="R3679" s="2" t="s">
        <v>605</v>
      </c>
      <c r="S3679" s="2" t="s">
        <v>34</v>
      </c>
      <c r="T3679" s="147">
        <v>2.4449999999999998</v>
      </c>
      <c r="U3679" s="2" t="s">
        <v>2795</v>
      </c>
      <c r="V3679" s="158">
        <v>6.3500000000000001E-2</v>
      </c>
      <c r="W3679" s="160">
        <v>6.1960000000000001E-2</v>
      </c>
      <c r="X3679" s="4" t="s">
        <v>610</v>
      </c>
      <c r="Y3679" s="4" t="s">
        <v>323</v>
      </c>
      <c r="Z3679" s="147">
        <v>192000</v>
      </c>
      <c r="AA3679" s="155">
        <v>1</v>
      </c>
      <c r="AB3679" s="174">
        <v>102.2</v>
      </c>
      <c r="AD3679" s="147">
        <v>196.22399999999999</v>
      </c>
      <c r="AG3679" s="2" t="s">
        <v>36</v>
      </c>
      <c r="AH3679" s="160">
        <v>4.6799999999999999E-4</v>
      </c>
      <c r="AI3679" s="160">
        <v>1.44479851068412E-3</v>
      </c>
      <c r="AJ3679" s="160">
        <v>4.1984383530467697E-4</v>
      </c>
      <c r="AK3679" s="191"/>
      <c r="AL3679" s="147"/>
    </row>
    <row r="3680" spans="1:38">
      <c r="A3680" s="2">
        <v>9641</v>
      </c>
      <c r="B3680" s="2">
        <v>11365</v>
      </c>
      <c r="C3680" s="2" t="s">
        <v>3209</v>
      </c>
      <c r="D3680" s="2" t="s">
        <v>3210</v>
      </c>
      <c r="E3680" s="4" t="s">
        <v>367</v>
      </c>
      <c r="F3680" s="2" t="s">
        <v>3211</v>
      </c>
      <c r="G3680" s="2" t="s">
        <v>3212</v>
      </c>
      <c r="H3680" s="2" t="s">
        <v>370</v>
      </c>
      <c r="I3680" s="2" t="s">
        <v>951</v>
      </c>
      <c r="J3680" s="2" t="s">
        <v>30</v>
      </c>
      <c r="K3680" s="2" t="s">
        <v>30</v>
      </c>
      <c r="L3680" s="2" t="s">
        <v>526</v>
      </c>
      <c r="M3680" s="2" t="s">
        <v>45</v>
      </c>
      <c r="N3680" s="2" t="s">
        <v>673</v>
      </c>
      <c r="O3680" s="2" t="s">
        <v>323</v>
      </c>
      <c r="P3680" s="2" t="s">
        <v>139</v>
      </c>
      <c r="Q3680" s="2" t="s">
        <v>363</v>
      </c>
      <c r="R3680" s="2" t="s">
        <v>605</v>
      </c>
      <c r="S3680" s="2" t="s">
        <v>34</v>
      </c>
      <c r="T3680" s="147">
        <v>5.4720000000000004</v>
      </c>
      <c r="U3680" s="2" t="s">
        <v>2922</v>
      </c>
      <c r="V3680" s="158">
        <v>2.6499999999999999E-2</v>
      </c>
      <c r="W3680" s="160">
        <v>2.7390000000000001E-2</v>
      </c>
      <c r="X3680" s="4" t="s">
        <v>610</v>
      </c>
      <c r="Y3680" s="4" t="s">
        <v>323</v>
      </c>
      <c r="Z3680" s="147">
        <v>1160743.4099999999</v>
      </c>
      <c r="AA3680" s="155">
        <v>1</v>
      </c>
      <c r="AB3680" s="174">
        <v>116.33</v>
      </c>
      <c r="AD3680" s="147">
        <v>1350.2929999999999</v>
      </c>
      <c r="AG3680" s="2" t="s">
        <v>36</v>
      </c>
      <c r="AH3680" s="160">
        <v>7.8899999999999999E-4</v>
      </c>
      <c r="AI3680" s="160">
        <v>9.9422142001910595E-3</v>
      </c>
      <c r="AJ3680" s="160">
        <v>2.88910689647122E-3</v>
      </c>
      <c r="AK3680" s="191"/>
      <c r="AL3680" s="147"/>
    </row>
    <row r="3681" spans="1:38">
      <c r="A3681" s="2">
        <v>9641</v>
      </c>
      <c r="B3681" s="2">
        <v>11365</v>
      </c>
      <c r="C3681" s="2" t="s">
        <v>2335</v>
      </c>
      <c r="D3681" s="2" t="s">
        <v>2336</v>
      </c>
      <c r="E3681" s="4" t="s">
        <v>367</v>
      </c>
      <c r="F3681" s="2" t="s">
        <v>3213</v>
      </c>
      <c r="G3681" s="2" t="s">
        <v>3214</v>
      </c>
      <c r="H3681" s="2" t="s">
        <v>370</v>
      </c>
      <c r="I3681" s="2" t="s">
        <v>1162</v>
      </c>
      <c r="J3681" s="2" t="s">
        <v>30</v>
      </c>
      <c r="K3681" s="2" t="s">
        <v>499</v>
      </c>
      <c r="L3681" s="2" t="s">
        <v>526</v>
      </c>
      <c r="M3681" s="2" t="s">
        <v>45</v>
      </c>
      <c r="N3681" s="2" t="s">
        <v>660</v>
      </c>
      <c r="O3681" s="2" t="s">
        <v>323</v>
      </c>
      <c r="P3681" s="2" t="s">
        <v>2756</v>
      </c>
      <c r="Q3681" s="2" t="s">
        <v>612</v>
      </c>
      <c r="R3681" s="2" t="s">
        <v>605</v>
      </c>
      <c r="S3681" s="2" t="s">
        <v>34</v>
      </c>
      <c r="T3681" s="147">
        <v>0.81799999999999995</v>
      </c>
      <c r="U3681" s="2" t="s">
        <v>239</v>
      </c>
      <c r="V3681" s="158">
        <v>5.0999999999999997E-2</v>
      </c>
      <c r="W3681" s="160">
        <v>4.7690000000000003E-2</v>
      </c>
      <c r="X3681" s="4" t="s">
        <v>610</v>
      </c>
      <c r="Y3681" s="4" t="s">
        <v>323</v>
      </c>
      <c r="Z3681" s="147">
        <v>20898.439999999999</v>
      </c>
      <c r="AA3681" s="155">
        <v>1</v>
      </c>
      <c r="AB3681" s="174">
        <v>101.17</v>
      </c>
      <c r="AD3681" s="147">
        <v>21.143000000000001</v>
      </c>
      <c r="AG3681" s="2" t="s">
        <v>36</v>
      </c>
      <c r="AH3681" s="160">
        <v>1.11E-4</v>
      </c>
      <c r="AI3681" s="160">
        <v>1.5567568287761199E-4</v>
      </c>
      <c r="AJ3681" s="160">
        <v>4.5237779025715797E-5</v>
      </c>
      <c r="AK3681" s="191"/>
      <c r="AL3681" s="147"/>
    </row>
    <row r="3682" spans="1:38">
      <c r="A3682" s="2">
        <v>9641</v>
      </c>
      <c r="B3682" s="2">
        <v>11365</v>
      </c>
      <c r="C3682" s="2" t="s">
        <v>2335</v>
      </c>
      <c r="D3682" s="2" t="s">
        <v>2336</v>
      </c>
      <c r="E3682" s="4" t="s">
        <v>367</v>
      </c>
      <c r="F3682" s="2" t="s">
        <v>3215</v>
      </c>
      <c r="G3682" s="2" t="s">
        <v>3216</v>
      </c>
      <c r="H3682" s="2" t="s">
        <v>370</v>
      </c>
      <c r="I3682" s="2" t="s">
        <v>1162</v>
      </c>
      <c r="J3682" s="2" t="s">
        <v>30</v>
      </c>
      <c r="K3682" s="2" t="s">
        <v>499</v>
      </c>
      <c r="L3682" s="2" t="s">
        <v>526</v>
      </c>
      <c r="M3682" s="2" t="s">
        <v>45</v>
      </c>
      <c r="N3682" s="2" t="s">
        <v>660</v>
      </c>
      <c r="O3682" s="2" t="s">
        <v>323</v>
      </c>
      <c r="P3682" s="2" t="s">
        <v>2756</v>
      </c>
      <c r="Q3682" s="2" t="s">
        <v>612</v>
      </c>
      <c r="R3682" s="2" t="s">
        <v>605</v>
      </c>
      <c r="S3682" s="2" t="s">
        <v>34</v>
      </c>
      <c r="T3682" s="147">
        <v>5.8979999999999997</v>
      </c>
      <c r="U3682" s="2" t="s">
        <v>3217</v>
      </c>
      <c r="V3682" s="158">
        <v>2.8000000000000001E-2</v>
      </c>
      <c r="W3682" s="160">
        <v>6.1089999999999998E-2</v>
      </c>
      <c r="X3682" s="4" t="s">
        <v>610</v>
      </c>
      <c r="Y3682" s="4" t="s">
        <v>323</v>
      </c>
      <c r="Z3682" s="147">
        <v>596900</v>
      </c>
      <c r="AA3682" s="155">
        <v>1</v>
      </c>
      <c r="AB3682" s="174">
        <v>82.89</v>
      </c>
      <c r="AC3682" s="147">
        <v>21.234000000000002</v>
      </c>
      <c r="AD3682" s="147">
        <v>516.005</v>
      </c>
      <c r="AG3682" s="2" t="s">
        <v>36</v>
      </c>
      <c r="AH3682" s="160">
        <v>1.077E-3</v>
      </c>
      <c r="AI3682" s="160">
        <v>3.7993464209162601E-3</v>
      </c>
      <c r="AJ3682" s="160">
        <v>1.1040516454112899E-3</v>
      </c>
      <c r="AK3682" s="191"/>
      <c r="AL3682" s="147"/>
    </row>
    <row r="3683" spans="1:38">
      <c r="A3683" s="2">
        <v>9641</v>
      </c>
      <c r="B3683" s="2">
        <v>11365</v>
      </c>
      <c r="C3683" s="2" t="s">
        <v>3218</v>
      </c>
      <c r="D3683" s="2" t="s">
        <v>3219</v>
      </c>
      <c r="E3683" s="4" t="s">
        <v>514</v>
      </c>
      <c r="F3683" s="2" t="s">
        <v>3220</v>
      </c>
      <c r="G3683" s="2" t="s">
        <v>3221</v>
      </c>
      <c r="H3683" s="2" t="s">
        <v>370</v>
      </c>
      <c r="I3683" s="2" t="s">
        <v>1162</v>
      </c>
      <c r="J3683" s="2" t="s">
        <v>30</v>
      </c>
      <c r="K3683" s="2" t="s">
        <v>137</v>
      </c>
      <c r="L3683" s="2" t="s">
        <v>526</v>
      </c>
      <c r="M3683" s="2" t="s">
        <v>45</v>
      </c>
      <c r="N3683" s="2" t="s">
        <v>660</v>
      </c>
      <c r="O3683" s="2" t="s">
        <v>323</v>
      </c>
      <c r="P3683" s="2" t="s">
        <v>2756</v>
      </c>
      <c r="Q3683" s="2" t="s">
        <v>363</v>
      </c>
      <c r="R3683" s="2" t="s">
        <v>605</v>
      </c>
      <c r="S3683" s="2" t="s">
        <v>34</v>
      </c>
      <c r="T3683" s="147">
        <v>2.1349999999999998</v>
      </c>
      <c r="U3683" s="2" t="s">
        <v>2983</v>
      </c>
      <c r="V3683" s="158">
        <v>3.49E-2</v>
      </c>
      <c r="W3683" s="160">
        <v>6.4509999999999998E-2</v>
      </c>
      <c r="X3683" s="4" t="s">
        <v>610</v>
      </c>
      <c r="Y3683" s="4" t="s">
        <v>323</v>
      </c>
      <c r="Z3683" s="147">
        <v>329000</v>
      </c>
      <c r="AA3683" s="155">
        <v>1</v>
      </c>
      <c r="AB3683" s="174">
        <v>95.01</v>
      </c>
      <c r="AD3683" s="147">
        <v>312.58300000000003</v>
      </c>
      <c r="AG3683" s="2" t="s">
        <v>36</v>
      </c>
      <c r="AH3683" s="160">
        <v>3.48E-4</v>
      </c>
      <c r="AI3683" s="160">
        <v>2.3015498021919998E-3</v>
      </c>
      <c r="AJ3683" s="160">
        <v>6.6880709590395903E-4</v>
      </c>
      <c r="AK3683" s="191"/>
      <c r="AL3683" s="147"/>
    </row>
    <row r="3684" spans="1:38">
      <c r="A3684" s="2">
        <v>9641</v>
      </c>
      <c r="B3684" s="2">
        <v>11365</v>
      </c>
      <c r="C3684" s="2" t="s">
        <v>2095</v>
      </c>
      <c r="D3684" s="2" t="s">
        <v>2096</v>
      </c>
      <c r="E3684" s="4" t="s">
        <v>367</v>
      </c>
      <c r="F3684" s="2" t="s">
        <v>3222</v>
      </c>
      <c r="G3684" s="2" t="s">
        <v>3223</v>
      </c>
      <c r="H3684" s="2" t="s">
        <v>370</v>
      </c>
      <c r="I3684" s="2" t="s">
        <v>951</v>
      </c>
      <c r="J3684" s="2" t="s">
        <v>30</v>
      </c>
      <c r="K3684" s="2" t="s">
        <v>30</v>
      </c>
      <c r="L3684" s="2" t="s">
        <v>526</v>
      </c>
      <c r="M3684" s="2" t="s">
        <v>45</v>
      </c>
      <c r="N3684" s="2" t="s">
        <v>659</v>
      </c>
      <c r="O3684" s="2" t="s">
        <v>323</v>
      </c>
      <c r="P3684" s="2" t="s">
        <v>2745</v>
      </c>
      <c r="Q3684" s="2" t="s">
        <v>612</v>
      </c>
      <c r="R3684" s="2" t="s">
        <v>605</v>
      </c>
      <c r="S3684" s="2" t="s">
        <v>34</v>
      </c>
      <c r="T3684" s="147">
        <v>0.28499999999999998</v>
      </c>
      <c r="U3684" s="2" t="s">
        <v>3224</v>
      </c>
      <c r="V3684" s="158">
        <v>2.75E-2</v>
      </c>
      <c r="W3684" s="160">
        <v>4.6550000000000001E-2</v>
      </c>
      <c r="X3684" s="4" t="s">
        <v>610</v>
      </c>
      <c r="Y3684" s="4" t="s">
        <v>323</v>
      </c>
      <c r="Z3684" s="147">
        <v>2952.05</v>
      </c>
      <c r="AA3684" s="155">
        <v>1</v>
      </c>
      <c r="AB3684" s="174">
        <v>116.74</v>
      </c>
      <c r="AD3684" s="147">
        <v>3.4460000000000002</v>
      </c>
      <c r="AG3684" s="2" t="s">
        <v>36</v>
      </c>
      <c r="AH3684" s="160">
        <v>2.0999999999999999E-5</v>
      </c>
      <c r="AI3684" s="160">
        <v>2.53745622528391E-5</v>
      </c>
      <c r="AJ3684" s="160">
        <v>7.3735911662622502E-6</v>
      </c>
      <c r="AK3684" s="191"/>
      <c r="AL3684" s="147"/>
    </row>
    <row r="3685" spans="1:38">
      <c r="A3685" s="2">
        <v>9641</v>
      </c>
      <c r="B3685" s="2">
        <v>11365</v>
      </c>
      <c r="C3685" s="2" t="s">
        <v>2095</v>
      </c>
      <c r="D3685" s="2" t="s">
        <v>2096</v>
      </c>
      <c r="E3685" s="4" t="s">
        <v>367</v>
      </c>
      <c r="F3685" s="2" t="s">
        <v>3928</v>
      </c>
      <c r="G3685" s="2" t="s">
        <v>3929</v>
      </c>
      <c r="H3685" s="2" t="s">
        <v>370</v>
      </c>
      <c r="I3685" s="2" t="s">
        <v>951</v>
      </c>
      <c r="J3685" s="2" t="s">
        <v>30</v>
      </c>
      <c r="K3685" s="2" t="s">
        <v>30</v>
      </c>
      <c r="L3685" s="2" t="s">
        <v>526</v>
      </c>
      <c r="M3685" s="2" t="s">
        <v>45</v>
      </c>
      <c r="N3685" s="2" t="s">
        <v>659</v>
      </c>
      <c r="O3685" s="2" t="s">
        <v>323</v>
      </c>
      <c r="P3685" s="2" t="s">
        <v>2745</v>
      </c>
      <c r="Q3685" s="2" t="s">
        <v>612</v>
      </c>
      <c r="R3685" s="2" t="s">
        <v>605</v>
      </c>
      <c r="S3685" s="2" t="s">
        <v>34</v>
      </c>
      <c r="T3685" s="147">
        <v>2.91</v>
      </c>
      <c r="U3685" s="2" t="s">
        <v>3930</v>
      </c>
      <c r="V3685" s="158">
        <v>1.9599999999999999E-2</v>
      </c>
      <c r="W3685" s="160">
        <v>2.7640000000000001E-2</v>
      </c>
      <c r="X3685" s="4" t="s">
        <v>610</v>
      </c>
      <c r="Y3685" s="4" t="s">
        <v>323</v>
      </c>
      <c r="Z3685" s="147">
        <v>15400</v>
      </c>
      <c r="AA3685" s="155">
        <v>1</v>
      </c>
      <c r="AB3685" s="174">
        <v>114.46</v>
      </c>
      <c r="AD3685" s="147">
        <v>17.626999999999999</v>
      </c>
      <c r="AG3685" s="2" t="s">
        <v>36</v>
      </c>
      <c r="AH3685" s="160">
        <v>1.2999999999999999E-5</v>
      </c>
      <c r="AI3685" s="160">
        <v>1.29786530598027E-4</v>
      </c>
      <c r="AJ3685" s="160">
        <v>3.7714653201962597E-5</v>
      </c>
      <c r="AK3685" s="191"/>
      <c r="AL3685" s="147"/>
    </row>
    <row r="3686" spans="1:38">
      <c r="A3686" s="2">
        <v>9641</v>
      </c>
      <c r="B3686" s="2">
        <v>11365</v>
      </c>
      <c r="C3686" s="2" t="s">
        <v>2095</v>
      </c>
      <c r="D3686" s="2" t="s">
        <v>2096</v>
      </c>
      <c r="E3686" s="4" t="s">
        <v>367</v>
      </c>
      <c r="F3686" s="2" t="s">
        <v>3225</v>
      </c>
      <c r="G3686" s="2" t="s">
        <v>3226</v>
      </c>
      <c r="H3686" s="2" t="s">
        <v>370</v>
      </c>
      <c r="I3686" s="2" t="s">
        <v>951</v>
      </c>
      <c r="J3686" s="2" t="s">
        <v>30</v>
      </c>
      <c r="K3686" s="2" t="s">
        <v>30</v>
      </c>
      <c r="L3686" s="2" t="s">
        <v>526</v>
      </c>
      <c r="M3686" s="2" t="s">
        <v>45</v>
      </c>
      <c r="N3686" s="2" t="s">
        <v>659</v>
      </c>
      <c r="O3686" s="2" t="s">
        <v>323</v>
      </c>
      <c r="P3686" s="2" t="s">
        <v>2745</v>
      </c>
      <c r="Q3686" s="2" t="s">
        <v>612</v>
      </c>
      <c r="R3686" s="2" t="s">
        <v>605</v>
      </c>
      <c r="S3686" s="2" t="s">
        <v>34</v>
      </c>
      <c r="T3686" s="147">
        <v>5.843</v>
      </c>
      <c r="U3686" s="2" t="s">
        <v>3227</v>
      </c>
      <c r="V3686" s="158">
        <v>1.5800000000000002E-2</v>
      </c>
      <c r="W3686" s="160">
        <v>3.3910000000000003E-2</v>
      </c>
      <c r="X3686" s="4" t="s">
        <v>610</v>
      </c>
      <c r="Y3686" s="4" t="s">
        <v>323</v>
      </c>
      <c r="Z3686" s="147">
        <v>596174.26</v>
      </c>
      <c r="AA3686" s="155">
        <v>1</v>
      </c>
      <c r="AB3686" s="174">
        <v>104.08</v>
      </c>
      <c r="AD3686" s="147">
        <v>620.49800000000005</v>
      </c>
      <c r="AG3686" s="2" t="s">
        <v>36</v>
      </c>
      <c r="AH3686" s="160">
        <v>4.8099999999999998E-4</v>
      </c>
      <c r="AI3686" s="160">
        <v>4.5687318147669001E-3</v>
      </c>
      <c r="AJ3686" s="160">
        <v>1.32762725972217E-3</v>
      </c>
      <c r="AK3686" s="191"/>
      <c r="AL3686" s="147"/>
    </row>
    <row r="3687" spans="1:38">
      <c r="A3687" s="2">
        <v>9641</v>
      </c>
      <c r="B3687" s="2">
        <v>11365</v>
      </c>
      <c r="C3687" s="2" t="s">
        <v>2095</v>
      </c>
      <c r="D3687" s="2" t="s">
        <v>2096</v>
      </c>
      <c r="E3687" s="4" t="s">
        <v>367</v>
      </c>
      <c r="F3687" s="2" t="s">
        <v>3696</v>
      </c>
      <c r="G3687" s="2" t="s">
        <v>3697</v>
      </c>
      <c r="H3687" s="2" t="s">
        <v>370</v>
      </c>
      <c r="I3687" s="2" t="s">
        <v>951</v>
      </c>
      <c r="J3687" s="2" t="s">
        <v>30</v>
      </c>
      <c r="K3687" s="2" t="s">
        <v>30</v>
      </c>
      <c r="L3687" s="2" t="s">
        <v>526</v>
      </c>
      <c r="M3687" s="2" t="s">
        <v>31</v>
      </c>
      <c r="N3687" s="2" t="s">
        <v>659</v>
      </c>
      <c r="O3687" s="2" t="s">
        <v>323</v>
      </c>
      <c r="P3687" s="2" t="s">
        <v>2756</v>
      </c>
      <c r="Q3687" s="2" t="s">
        <v>363</v>
      </c>
      <c r="R3687" s="2" t="s">
        <v>605</v>
      </c>
      <c r="S3687" s="2" t="s">
        <v>34</v>
      </c>
      <c r="T3687" s="147">
        <v>7.343</v>
      </c>
      <c r="U3687" s="2" t="s">
        <v>3698</v>
      </c>
      <c r="V3687" s="158">
        <v>0.03</v>
      </c>
      <c r="W3687" s="160">
        <v>3.671E-2</v>
      </c>
      <c r="X3687" s="4" t="s">
        <v>610</v>
      </c>
      <c r="Y3687" s="4" t="s">
        <v>323</v>
      </c>
      <c r="Z3687" s="147">
        <v>281000</v>
      </c>
      <c r="AA3687" s="155">
        <v>1</v>
      </c>
      <c r="AB3687" s="174">
        <v>100.07</v>
      </c>
      <c r="AD3687" s="147">
        <v>281.197</v>
      </c>
      <c r="AG3687" s="2" t="s">
        <v>36</v>
      </c>
      <c r="AH3687" s="160">
        <v>1.2769999999999999E-3</v>
      </c>
      <c r="AI3687" s="160">
        <v>2.0704530198614301E-3</v>
      </c>
      <c r="AJ3687" s="160">
        <v>6.0165270814486896E-4</v>
      </c>
      <c r="AK3687" s="191"/>
      <c r="AL3687" s="147"/>
    </row>
    <row r="3688" spans="1:38">
      <c r="A3688" s="2">
        <v>9641</v>
      </c>
      <c r="B3688" s="2">
        <v>11365</v>
      </c>
      <c r="C3688" s="2" t="s">
        <v>2107</v>
      </c>
      <c r="D3688" s="2" t="s">
        <v>2108</v>
      </c>
      <c r="E3688" s="4" t="s">
        <v>367</v>
      </c>
      <c r="F3688" s="2" t="s">
        <v>3232</v>
      </c>
      <c r="G3688" s="2" t="s">
        <v>3233</v>
      </c>
      <c r="H3688" s="2" t="s">
        <v>370</v>
      </c>
      <c r="I3688" s="2" t="s">
        <v>951</v>
      </c>
      <c r="J3688" s="2" t="s">
        <v>30</v>
      </c>
      <c r="K3688" s="2" t="s">
        <v>30</v>
      </c>
      <c r="L3688" s="2" t="s">
        <v>526</v>
      </c>
      <c r="M3688" s="2" t="s">
        <v>45</v>
      </c>
      <c r="N3688" s="2" t="s">
        <v>659</v>
      </c>
      <c r="O3688" s="2" t="s">
        <v>323</v>
      </c>
      <c r="P3688" s="2" t="s">
        <v>139</v>
      </c>
      <c r="Q3688" s="2" t="s">
        <v>612</v>
      </c>
      <c r="R3688" s="2" t="s">
        <v>605</v>
      </c>
      <c r="S3688" s="2" t="s">
        <v>34</v>
      </c>
      <c r="T3688" s="147">
        <v>2.6890000000000001</v>
      </c>
      <c r="U3688" s="2" t="s">
        <v>3234</v>
      </c>
      <c r="V3688" s="158">
        <v>1.34E-2</v>
      </c>
      <c r="W3688" s="160">
        <v>2.819E-2</v>
      </c>
      <c r="X3688" s="4" t="s">
        <v>610</v>
      </c>
      <c r="Y3688" s="4" t="s">
        <v>323</v>
      </c>
      <c r="Z3688" s="147">
        <v>935563.71</v>
      </c>
      <c r="AA3688" s="155">
        <v>1</v>
      </c>
      <c r="AB3688" s="174">
        <v>112.38</v>
      </c>
      <c r="AD3688" s="147">
        <v>1051.386</v>
      </c>
      <c r="AG3688" s="2" t="s">
        <v>36</v>
      </c>
      <c r="AH3688" s="160">
        <v>3.5300000000000002E-4</v>
      </c>
      <c r="AI3688" s="160">
        <v>7.7413652022664996E-3</v>
      </c>
      <c r="AJ3688" s="160">
        <v>2.2495624358546502E-3</v>
      </c>
      <c r="AK3688" s="191"/>
      <c r="AL3688" s="147"/>
    </row>
    <row r="3689" spans="1:38">
      <c r="A3689" s="2">
        <v>9641</v>
      </c>
      <c r="B3689" s="2">
        <v>11365</v>
      </c>
      <c r="C3689" s="2" t="s">
        <v>2107</v>
      </c>
      <c r="D3689" s="2" t="s">
        <v>2108</v>
      </c>
      <c r="E3689" s="4" t="s">
        <v>367</v>
      </c>
      <c r="F3689" s="2" t="s">
        <v>3235</v>
      </c>
      <c r="G3689" s="2" t="s">
        <v>3236</v>
      </c>
      <c r="H3689" s="2" t="s">
        <v>370</v>
      </c>
      <c r="I3689" s="2" t="s">
        <v>951</v>
      </c>
      <c r="J3689" s="2" t="s">
        <v>30</v>
      </c>
      <c r="K3689" s="2" t="s">
        <v>30</v>
      </c>
      <c r="L3689" s="2" t="s">
        <v>526</v>
      </c>
      <c r="M3689" s="2" t="s">
        <v>45</v>
      </c>
      <c r="N3689" s="2" t="s">
        <v>659</v>
      </c>
      <c r="O3689" s="2" t="s">
        <v>323</v>
      </c>
      <c r="P3689" s="2" t="s">
        <v>139</v>
      </c>
      <c r="Q3689" s="2" t="s">
        <v>612</v>
      </c>
      <c r="R3689" s="2" t="s">
        <v>605</v>
      </c>
      <c r="S3689" s="2" t="s">
        <v>34</v>
      </c>
      <c r="T3689" s="147">
        <v>2.456</v>
      </c>
      <c r="U3689" s="2" t="s">
        <v>2765</v>
      </c>
      <c r="V3689" s="158">
        <v>1.77E-2</v>
      </c>
      <c r="W3689" s="160">
        <v>2.7099999999999999E-2</v>
      </c>
      <c r="X3689" s="4" t="s">
        <v>610</v>
      </c>
      <c r="Y3689" s="4" t="s">
        <v>323</v>
      </c>
      <c r="Z3689" s="147">
        <v>110210.39</v>
      </c>
      <c r="AA3689" s="155">
        <v>1</v>
      </c>
      <c r="AB3689" s="174">
        <v>113.19</v>
      </c>
      <c r="AD3689" s="147">
        <v>124.747</v>
      </c>
      <c r="AG3689" s="2" t="s">
        <v>36</v>
      </c>
      <c r="AH3689" s="160">
        <v>4.1999999999999998E-5</v>
      </c>
      <c r="AI3689" s="160">
        <v>9.1851395711665897E-4</v>
      </c>
      <c r="AJ3689" s="160">
        <v>2.6691086659145E-4</v>
      </c>
      <c r="AK3689" s="191"/>
      <c r="AL3689" s="147"/>
    </row>
    <row r="3690" spans="1:38">
      <c r="A3690" s="2">
        <v>9641</v>
      </c>
      <c r="B3690" s="2">
        <v>11365</v>
      </c>
      <c r="C3690" s="2" t="s">
        <v>2107</v>
      </c>
      <c r="D3690" s="2" t="s">
        <v>2108</v>
      </c>
      <c r="E3690" s="4" t="s">
        <v>367</v>
      </c>
      <c r="F3690" s="2" t="s">
        <v>3237</v>
      </c>
      <c r="G3690" s="2" t="s">
        <v>3238</v>
      </c>
      <c r="H3690" s="2" t="s">
        <v>370</v>
      </c>
      <c r="I3690" s="2" t="s">
        <v>951</v>
      </c>
      <c r="J3690" s="2" t="s">
        <v>30</v>
      </c>
      <c r="K3690" s="2" t="s">
        <v>30</v>
      </c>
      <c r="L3690" s="2" t="s">
        <v>526</v>
      </c>
      <c r="M3690" s="2" t="s">
        <v>45</v>
      </c>
      <c r="N3690" s="2" t="s">
        <v>659</v>
      </c>
      <c r="O3690" s="2" t="s">
        <v>323</v>
      </c>
      <c r="P3690" s="2" t="s">
        <v>139</v>
      </c>
      <c r="Q3690" s="2" t="s">
        <v>612</v>
      </c>
      <c r="R3690" s="2" t="s">
        <v>605</v>
      </c>
      <c r="S3690" s="2" t="s">
        <v>34</v>
      </c>
      <c r="T3690" s="147">
        <v>5.4669999999999996</v>
      </c>
      <c r="U3690" s="2" t="s">
        <v>2998</v>
      </c>
      <c r="V3690" s="158">
        <v>2.4799999999999999E-2</v>
      </c>
      <c r="W3690" s="160">
        <v>3.1829999999999997E-2</v>
      </c>
      <c r="X3690" s="4" t="s">
        <v>610</v>
      </c>
      <c r="Y3690" s="4" t="s">
        <v>323</v>
      </c>
      <c r="Z3690" s="147">
        <v>420738</v>
      </c>
      <c r="AA3690" s="155">
        <v>1</v>
      </c>
      <c r="AB3690" s="174">
        <v>111.87</v>
      </c>
      <c r="AD3690" s="147">
        <v>470.68</v>
      </c>
      <c r="AG3690" s="2" t="s">
        <v>36</v>
      </c>
      <c r="AH3690" s="160">
        <v>1.2799999999999999E-4</v>
      </c>
      <c r="AI3690" s="160">
        <v>3.4656167744836299E-3</v>
      </c>
      <c r="AJ3690" s="160">
        <v>1.00707318531667E-3</v>
      </c>
      <c r="AK3690" s="191"/>
      <c r="AL3690" s="147"/>
    </row>
    <row r="3691" spans="1:38">
      <c r="A3691" s="2">
        <v>9641</v>
      </c>
      <c r="B3691" s="2">
        <v>11365</v>
      </c>
      <c r="C3691" s="2" t="s">
        <v>2107</v>
      </c>
      <c r="D3691" s="2" t="s">
        <v>2108</v>
      </c>
      <c r="E3691" s="4" t="s">
        <v>367</v>
      </c>
      <c r="F3691" s="2" t="s">
        <v>3239</v>
      </c>
      <c r="G3691" s="2" t="s">
        <v>3240</v>
      </c>
      <c r="H3691" s="2" t="s">
        <v>370</v>
      </c>
      <c r="I3691" s="2" t="s">
        <v>951</v>
      </c>
      <c r="J3691" s="2" t="s">
        <v>30</v>
      </c>
      <c r="K3691" s="2" t="s">
        <v>30</v>
      </c>
      <c r="L3691" s="2" t="s">
        <v>526</v>
      </c>
      <c r="M3691" s="2" t="s">
        <v>45</v>
      </c>
      <c r="N3691" s="2" t="s">
        <v>659</v>
      </c>
      <c r="O3691" s="2" t="s">
        <v>323</v>
      </c>
      <c r="P3691" s="2" t="s">
        <v>139</v>
      </c>
      <c r="Q3691" s="2" t="s">
        <v>363</v>
      </c>
      <c r="R3691" s="2" t="s">
        <v>605</v>
      </c>
      <c r="S3691" s="2" t="s">
        <v>34</v>
      </c>
      <c r="T3691" s="147">
        <v>6.7329999999999997</v>
      </c>
      <c r="U3691" s="2" t="s">
        <v>3241</v>
      </c>
      <c r="V3691" s="158">
        <v>8.9999999999999993E-3</v>
      </c>
      <c r="W3691" s="160">
        <v>3.3419999999999998E-2</v>
      </c>
      <c r="X3691" s="4" t="s">
        <v>610</v>
      </c>
      <c r="Y3691" s="4" t="s">
        <v>323</v>
      </c>
      <c r="Z3691" s="147">
        <v>579625.9</v>
      </c>
      <c r="AA3691" s="155">
        <v>1</v>
      </c>
      <c r="AB3691" s="174">
        <v>96.33</v>
      </c>
      <c r="AD3691" s="147">
        <v>558.35400000000004</v>
      </c>
      <c r="AG3691" s="2" t="s">
        <v>36</v>
      </c>
      <c r="AH3691" s="160">
        <v>2.1100000000000001E-4</v>
      </c>
      <c r="AI3691" s="160">
        <v>4.1111611846324997E-3</v>
      </c>
      <c r="AJ3691" s="160">
        <v>1.19466186222364E-3</v>
      </c>
      <c r="AK3691" s="191"/>
      <c r="AL3691" s="147"/>
    </row>
    <row r="3692" spans="1:38">
      <c r="A3692" s="2">
        <v>9641</v>
      </c>
      <c r="B3692" s="2">
        <v>11365</v>
      </c>
      <c r="C3692" s="2" t="s">
        <v>2107</v>
      </c>
      <c r="D3692" s="2" t="s">
        <v>2108</v>
      </c>
      <c r="E3692" s="4" t="s">
        <v>367</v>
      </c>
      <c r="F3692" s="2" t="s">
        <v>3242</v>
      </c>
      <c r="G3692" s="2" t="s">
        <v>3243</v>
      </c>
      <c r="H3692" s="2" t="s">
        <v>370</v>
      </c>
      <c r="I3692" s="2" t="s">
        <v>951</v>
      </c>
      <c r="J3692" s="2" t="s">
        <v>30</v>
      </c>
      <c r="K3692" s="2" t="s">
        <v>30</v>
      </c>
      <c r="L3692" s="2" t="s">
        <v>526</v>
      </c>
      <c r="M3692" s="2" t="s">
        <v>45</v>
      </c>
      <c r="N3692" s="2" t="s">
        <v>659</v>
      </c>
      <c r="O3692" s="2" t="s">
        <v>323</v>
      </c>
      <c r="P3692" s="2" t="s">
        <v>139</v>
      </c>
      <c r="Q3692" s="2" t="s">
        <v>363</v>
      </c>
      <c r="R3692" s="2" t="s">
        <v>605</v>
      </c>
      <c r="S3692" s="2" t="s">
        <v>34</v>
      </c>
      <c r="T3692" s="147">
        <v>10.343</v>
      </c>
      <c r="U3692" s="2" t="s">
        <v>3244</v>
      </c>
      <c r="V3692" s="158">
        <v>1.6899999999999998E-2</v>
      </c>
      <c r="W3692" s="160">
        <v>3.635E-2</v>
      </c>
      <c r="X3692" s="4" t="s">
        <v>610</v>
      </c>
      <c r="Y3692" s="4" t="s">
        <v>323</v>
      </c>
      <c r="Z3692" s="147">
        <v>1667529</v>
      </c>
      <c r="AA3692" s="155">
        <v>1</v>
      </c>
      <c r="AB3692" s="174">
        <v>93.61</v>
      </c>
      <c r="AD3692" s="147">
        <v>1560.9739999999999</v>
      </c>
      <c r="AG3692" s="2" t="s">
        <v>36</v>
      </c>
      <c r="AH3692" s="160">
        <v>3.8200000000000002E-4</v>
      </c>
      <c r="AI3692" s="160">
        <v>1.149346033848E-2</v>
      </c>
      <c r="AJ3692" s="160">
        <v>3.33988333580492E-3</v>
      </c>
      <c r="AK3692" s="191"/>
      <c r="AL3692" s="147"/>
    </row>
    <row r="3693" spans="1:38">
      <c r="A3693" s="2">
        <v>9641</v>
      </c>
      <c r="B3693" s="2">
        <v>11365</v>
      </c>
      <c r="C3693" s="2" t="s">
        <v>2107</v>
      </c>
      <c r="D3693" s="2" t="s">
        <v>2108</v>
      </c>
      <c r="E3693" s="4" t="s">
        <v>367</v>
      </c>
      <c r="F3693" s="2" t="s">
        <v>3245</v>
      </c>
      <c r="G3693" s="2" t="s">
        <v>3246</v>
      </c>
      <c r="H3693" s="2" t="s">
        <v>370</v>
      </c>
      <c r="I3693" s="2" t="s">
        <v>951</v>
      </c>
      <c r="J3693" s="2" t="s">
        <v>30</v>
      </c>
      <c r="K3693" s="2" t="s">
        <v>30</v>
      </c>
      <c r="L3693" s="2" t="s">
        <v>526</v>
      </c>
      <c r="M3693" s="2" t="s">
        <v>45</v>
      </c>
      <c r="N3693" s="2" t="s">
        <v>659</v>
      </c>
      <c r="O3693" s="2" t="s">
        <v>323</v>
      </c>
      <c r="P3693" s="2" t="s">
        <v>139</v>
      </c>
      <c r="Q3693" s="2" t="s">
        <v>363</v>
      </c>
      <c r="R3693" s="2" t="s">
        <v>605</v>
      </c>
      <c r="S3693" s="2" t="s">
        <v>34</v>
      </c>
      <c r="T3693" s="147">
        <v>0.45800000000000002</v>
      </c>
      <c r="U3693" s="2" t="s">
        <v>3247</v>
      </c>
      <c r="V3693" s="158">
        <v>6.4999999999999997E-3</v>
      </c>
      <c r="W3693" s="160">
        <v>2.793E-2</v>
      </c>
      <c r="X3693" s="4" t="s">
        <v>610</v>
      </c>
      <c r="Y3693" s="4" t="s">
        <v>323</v>
      </c>
      <c r="Z3693" s="147">
        <v>9050.09</v>
      </c>
      <c r="AA3693" s="155">
        <v>1</v>
      </c>
      <c r="AB3693" s="174">
        <v>114.12</v>
      </c>
      <c r="AC3693" s="147">
        <v>3.4000000000000002E-2</v>
      </c>
      <c r="AD3693" s="147">
        <v>10.362</v>
      </c>
      <c r="AG3693" s="2" t="s">
        <v>36</v>
      </c>
      <c r="AH3693" s="160">
        <v>1.7E-5</v>
      </c>
      <c r="AI3693" s="160">
        <v>7.6294605677195096E-5</v>
      </c>
      <c r="AJ3693" s="160">
        <v>2.2170440807974201E-5</v>
      </c>
      <c r="AK3693" s="191"/>
      <c r="AL3693" s="147"/>
    </row>
    <row r="3694" spans="1:38">
      <c r="A3694" s="2">
        <v>9641</v>
      </c>
      <c r="B3694" s="2">
        <v>11365</v>
      </c>
      <c r="C3694" s="2" t="s">
        <v>2115</v>
      </c>
      <c r="D3694" s="2" t="s">
        <v>2116</v>
      </c>
      <c r="E3694" s="4" t="s">
        <v>367</v>
      </c>
      <c r="F3694" s="2" t="s">
        <v>3702</v>
      </c>
      <c r="G3694" s="2" t="s">
        <v>3703</v>
      </c>
      <c r="H3694" s="2" t="s">
        <v>370</v>
      </c>
      <c r="I3694" s="2" t="s">
        <v>1162</v>
      </c>
      <c r="J3694" s="2" t="s">
        <v>30</v>
      </c>
      <c r="K3694" s="2" t="s">
        <v>30</v>
      </c>
      <c r="L3694" s="2" t="s">
        <v>526</v>
      </c>
      <c r="M3694" s="2" t="s">
        <v>45</v>
      </c>
      <c r="N3694" s="2" t="s">
        <v>642</v>
      </c>
      <c r="O3694" s="2" t="s">
        <v>323</v>
      </c>
      <c r="P3694" s="2" t="s">
        <v>374</v>
      </c>
      <c r="Q3694" s="2" t="s">
        <v>375</v>
      </c>
      <c r="R3694" s="2" t="s">
        <v>375</v>
      </c>
      <c r="S3694" s="2" t="s">
        <v>34</v>
      </c>
      <c r="T3694" s="147">
        <v>2.105</v>
      </c>
      <c r="U3694" s="2" t="s">
        <v>2983</v>
      </c>
      <c r="V3694" s="158">
        <v>7.3999999999999996E-2</v>
      </c>
      <c r="W3694" s="160">
        <v>6.787E-2</v>
      </c>
      <c r="X3694" s="4" t="s">
        <v>610</v>
      </c>
      <c r="Y3694" s="4" t="s">
        <v>323</v>
      </c>
      <c r="Z3694" s="147">
        <v>282000</v>
      </c>
      <c r="AA3694" s="155">
        <v>1</v>
      </c>
      <c r="AB3694" s="174">
        <v>103.35</v>
      </c>
      <c r="AD3694" s="147">
        <v>291.447</v>
      </c>
      <c r="AG3694" s="2" t="s">
        <v>36</v>
      </c>
      <c r="AH3694" s="160">
        <v>2.5560000000000001E-3</v>
      </c>
      <c r="AI3694" s="160">
        <v>2.1459260413779898E-3</v>
      </c>
      <c r="AJ3694" s="160">
        <v>6.2358440490481502E-4</v>
      </c>
      <c r="AK3694" s="191"/>
      <c r="AL3694" s="147"/>
    </row>
    <row r="3695" spans="1:38">
      <c r="A3695" s="2">
        <v>9641</v>
      </c>
      <c r="B3695" s="2">
        <v>11365</v>
      </c>
      <c r="C3695" s="2" t="s">
        <v>2127</v>
      </c>
      <c r="D3695" s="2" t="s">
        <v>2128</v>
      </c>
      <c r="E3695" s="4" t="s">
        <v>367</v>
      </c>
      <c r="F3695" s="2" t="s">
        <v>3248</v>
      </c>
      <c r="G3695" s="2" t="s">
        <v>3249</v>
      </c>
      <c r="H3695" s="2" t="s">
        <v>370</v>
      </c>
      <c r="I3695" s="2" t="s">
        <v>1162</v>
      </c>
      <c r="J3695" s="2" t="s">
        <v>30</v>
      </c>
      <c r="K3695" s="2" t="s">
        <v>30</v>
      </c>
      <c r="L3695" s="2" t="s">
        <v>526</v>
      </c>
      <c r="M3695" s="2" t="s">
        <v>45</v>
      </c>
      <c r="N3695" s="2" t="s">
        <v>643</v>
      </c>
      <c r="O3695" s="2" t="s">
        <v>323</v>
      </c>
      <c r="P3695" s="2" t="s">
        <v>362</v>
      </c>
      <c r="Q3695" s="2" t="s">
        <v>363</v>
      </c>
      <c r="R3695" s="2" t="s">
        <v>605</v>
      </c>
      <c r="S3695" s="2" t="s">
        <v>34</v>
      </c>
      <c r="T3695" s="147">
        <v>3.3130000000000002</v>
      </c>
      <c r="U3695" s="2" t="s">
        <v>3250</v>
      </c>
      <c r="V3695" s="158">
        <v>2.5000000000000001E-2</v>
      </c>
      <c r="W3695" s="160">
        <v>5.117E-2</v>
      </c>
      <c r="X3695" s="4" t="s">
        <v>610</v>
      </c>
      <c r="Y3695" s="4" t="s">
        <v>323</v>
      </c>
      <c r="Z3695" s="147">
        <v>1936081.8</v>
      </c>
      <c r="AA3695" s="155">
        <v>1</v>
      </c>
      <c r="AB3695" s="174">
        <v>93.69</v>
      </c>
      <c r="AD3695" s="147">
        <v>1813.915</v>
      </c>
      <c r="AG3695" s="2" t="s">
        <v>36</v>
      </c>
      <c r="AH3695" s="160">
        <v>8.3500000000000002E-4</v>
      </c>
      <c r="AI3695" s="160">
        <v>1.3355867508647E-2</v>
      </c>
      <c r="AJ3695" s="160">
        <v>3.8810800240902401E-3</v>
      </c>
      <c r="AK3695" s="191"/>
      <c r="AL3695" s="147"/>
    </row>
    <row r="3696" spans="1:38">
      <c r="A3696" s="2">
        <v>9641</v>
      </c>
      <c r="B3696" s="2">
        <v>11365</v>
      </c>
      <c r="C3696" s="2" t="s">
        <v>2127</v>
      </c>
      <c r="D3696" s="2" t="s">
        <v>2128</v>
      </c>
      <c r="E3696" s="4" t="s">
        <v>367</v>
      </c>
      <c r="F3696" s="2" t="s">
        <v>3704</v>
      </c>
      <c r="G3696" s="2" t="s">
        <v>3705</v>
      </c>
      <c r="H3696" s="2" t="s">
        <v>370</v>
      </c>
      <c r="I3696" s="2" t="s">
        <v>1162</v>
      </c>
      <c r="J3696" s="2" t="s">
        <v>30</v>
      </c>
      <c r="K3696" s="2" t="s">
        <v>30</v>
      </c>
      <c r="L3696" s="2" t="s">
        <v>526</v>
      </c>
      <c r="M3696" s="2" t="s">
        <v>45</v>
      </c>
      <c r="N3696" s="2" t="s">
        <v>643</v>
      </c>
      <c r="O3696" s="2" t="s">
        <v>323</v>
      </c>
      <c r="P3696" s="2" t="s">
        <v>362</v>
      </c>
      <c r="Q3696" s="2" t="s">
        <v>363</v>
      </c>
      <c r="R3696" s="2" t="s">
        <v>605</v>
      </c>
      <c r="S3696" s="2" t="s">
        <v>34</v>
      </c>
      <c r="T3696" s="147">
        <v>0.64800000000000002</v>
      </c>
      <c r="U3696" s="2" t="s">
        <v>3706</v>
      </c>
      <c r="V3696" s="158">
        <v>3.7600000000000001E-2</v>
      </c>
      <c r="W3696" s="160">
        <v>4.4519999999999997E-2</v>
      </c>
      <c r="X3696" s="4" t="s">
        <v>610</v>
      </c>
      <c r="Y3696" s="4" t="s">
        <v>323</v>
      </c>
      <c r="Z3696" s="147">
        <v>683000</v>
      </c>
      <c r="AA3696" s="155">
        <v>1</v>
      </c>
      <c r="AB3696" s="174">
        <v>100.87</v>
      </c>
      <c r="AD3696" s="147">
        <v>688.94200000000001</v>
      </c>
      <c r="AG3696" s="2" t="s">
        <v>36</v>
      </c>
      <c r="AH3696" s="160">
        <v>5.6599999999999999E-4</v>
      </c>
      <c r="AI3696" s="160">
        <v>5.0726848908777197E-3</v>
      </c>
      <c r="AJ3696" s="160">
        <v>1.47407092693482E-3</v>
      </c>
      <c r="AK3696" s="191"/>
      <c r="AL3696" s="147"/>
    </row>
    <row r="3697" spans="1:38">
      <c r="A3697" s="2">
        <v>9641</v>
      </c>
      <c r="B3697" s="2">
        <v>11365</v>
      </c>
      <c r="C3697" s="2" t="s">
        <v>2127</v>
      </c>
      <c r="D3697" s="2" t="s">
        <v>2128</v>
      </c>
      <c r="E3697" s="4" t="s">
        <v>367</v>
      </c>
      <c r="F3697" s="2" t="s">
        <v>3251</v>
      </c>
      <c r="G3697" s="2" t="s">
        <v>3252</v>
      </c>
      <c r="H3697" s="2" t="s">
        <v>370</v>
      </c>
      <c r="I3697" s="2" t="s">
        <v>951</v>
      </c>
      <c r="J3697" s="2" t="s">
        <v>30</v>
      </c>
      <c r="K3697" s="2" t="s">
        <v>30</v>
      </c>
      <c r="L3697" s="2" t="s">
        <v>526</v>
      </c>
      <c r="M3697" s="2" t="s">
        <v>45</v>
      </c>
      <c r="N3697" s="2" t="s">
        <v>643</v>
      </c>
      <c r="O3697" s="2" t="s">
        <v>323</v>
      </c>
      <c r="P3697" s="2" t="s">
        <v>362</v>
      </c>
      <c r="Q3697" s="2" t="s">
        <v>363</v>
      </c>
      <c r="R3697" s="2" t="s">
        <v>605</v>
      </c>
      <c r="S3697" s="2" t="s">
        <v>34</v>
      </c>
      <c r="T3697" s="147">
        <v>3.5609999999999999</v>
      </c>
      <c r="U3697" s="2" t="s">
        <v>3250</v>
      </c>
      <c r="V3697" s="158">
        <v>1E-3</v>
      </c>
      <c r="W3697" s="160">
        <v>2.3970000000000002E-2</v>
      </c>
      <c r="X3697" s="4" t="s">
        <v>610</v>
      </c>
      <c r="Y3697" s="4" t="s">
        <v>323</v>
      </c>
      <c r="Z3697" s="147">
        <v>45600</v>
      </c>
      <c r="AA3697" s="155">
        <v>1</v>
      </c>
      <c r="AB3697" s="174">
        <v>103.73</v>
      </c>
      <c r="AD3697" s="147">
        <v>47.301000000000002</v>
      </c>
      <c r="AG3697" s="2" t="s">
        <v>36</v>
      </c>
      <c r="AH3697" s="160">
        <v>4.1E-5</v>
      </c>
      <c r="AI3697" s="160">
        <v>3.4827666838943398E-4</v>
      </c>
      <c r="AJ3697" s="160">
        <v>1.01205677554664E-4</v>
      </c>
      <c r="AK3697" s="191"/>
      <c r="AL3697" s="147"/>
    </row>
    <row r="3698" spans="1:38">
      <c r="A3698" s="2">
        <v>9641</v>
      </c>
      <c r="B3698" s="2">
        <v>11365</v>
      </c>
      <c r="C3698" s="2" t="s">
        <v>2127</v>
      </c>
      <c r="D3698" s="2" t="s">
        <v>2128</v>
      </c>
      <c r="E3698" s="4" t="s">
        <v>367</v>
      </c>
      <c r="F3698" s="2" t="s">
        <v>3707</v>
      </c>
      <c r="G3698" s="2" t="s">
        <v>3708</v>
      </c>
      <c r="H3698" s="2" t="s">
        <v>370</v>
      </c>
      <c r="I3698" s="2" t="s">
        <v>951</v>
      </c>
      <c r="J3698" s="2" t="s">
        <v>30</v>
      </c>
      <c r="K3698" s="2" t="s">
        <v>30</v>
      </c>
      <c r="L3698" s="2" t="s">
        <v>526</v>
      </c>
      <c r="M3698" s="2" t="s">
        <v>45</v>
      </c>
      <c r="N3698" s="2" t="s">
        <v>643</v>
      </c>
      <c r="O3698" s="2" t="s">
        <v>323</v>
      </c>
      <c r="P3698" s="2" t="s">
        <v>362</v>
      </c>
      <c r="Q3698" s="2" t="s">
        <v>363</v>
      </c>
      <c r="R3698" s="2" t="s">
        <v>605</v>
      </c>
      <c r="S3698" s="2" t="s">
        <v>34</v>
      </c>
      <c r="T3698" s="147">
        <v>3.9140000000000001</v>
      </c>
      <c r="U3698" s="2" t="s">
        <v>3709</v>
      </c>
      <c r="V3698" s="158">
        <v>1.3899999999999999E-2</v>
      </c>
      <c r="W3698" s="160">
        <v>2.4809999999999999E-2</v>
      </c>
      <c r="X3698" s="4" t="s">
        <v>610</v>
      </c>
      <c r="Y3698" s="4" t="s">
        <v>323</v>
      </c>
      <c r="Z3698" s="147">
        <v>1172960</v>
      </c>
      <c r="AA3698" s="155">
        <v>1</v>
      </c>
      <c r="AB3698" s="174">
        <v>103.84</v>
      </c>
      <c r="AD3698" s="147">
        <v>1218.002</v>
      </c>
      <c r="AG3698" s="2" t="s">
        <v>36</v>
      </c>
      <c r="AH3698" s="160">
        <v>6.5200000000000002E-4</v>
      </c>
      <c r="AI3698" s="160">
        <v>8.9681536925043798E-3</v>
      </c>
      <c r="AJ3698" s="160">
        <v>2.6060547640514901E-3</v>
      </c>
      <c r="AK3698" s="191"/>
      <c r="AL3698" s="147"/>
    </row>
    <row r="3699" spans="1:38">
      <c r="A3699" s="2">
        <v>9641</v>
      </c>
      <c r="B3699" s="2">
        <v>11365</v>
      </c>
      <c r="C3699" s="2" t="s">
        <v>2127</v>
      </c>
      <c r="D3699" s="2" t="s">
        <v>2128</v>
      </c>
      <c r="E3699" s="4" t="s">
        <v>367</v>
      </c>
      <c r="F3699" s="2" t="s">
        <v>3253</v>
      </c>
      <c r="G3699" s="2" t="s">
        <v>3254</v>
      </c>
      <c r="H3699" s="2" t="s">
        <v>370</v>
      </c>
      <c r="I3699" s="2" t="s">
        <v>951</v>
      </c>
      <c r="J3699" s="2" t="s">
        <v>30</v>
      </c>
      <c r="K3699" s="2" t="s">
        <v>30</v>
      </c>
      <c r="L3699" s="2" t="s">
        <v>526</v>
      </c>
      <c r="M3699" s="2" t="s">
        <v>45</v>
      </c>
      <c r="N3699" s="2" t="s">
        <v>643</v>
      </c>
      <c r="O3699" s="2" t="s">
        <v>323</v>
      </c>
      <c r="P3699" s="2" t="s">
        <v>362</v>
      </c>
      <c r="Q3699" s="2" t="s">
        <v>363</v>
      </c>
      <c r="R3699" s="2" t="s">
        <v>605</v>
      </c>
      <c r="S3699" s="2" t="s">
        <v>34</v>
      </c>
      <c r="T3699" s="147">
        <v>2.786</v>
      </c>
      <c r="U3699" s="2" t="s">
        <v>3255</v>
      </c>
      <c r="V3699" s="158">
        <v>1.7500000000000002E-2</v>
      </c>
      <c r="W3699" s="160">
        <v>2.3460000000000002E-2</v>
      </c>
      <c r="X3699" s="4" t="s">
        <v>610</v>
      </c>
      <c r="Y3699" s="4" t="s">
        <v>323</v>
      </c>
      <c r="Z3699" s="147">
        <v>679131.78</v>
      </c>
      <c r="AA3699" s="155">
        <v>1</v>
      </c>
      <c r="AB3699" s="174">
        <v>114.28</v>
      </c>
      <c r="AD3699" s="147">
        <v>776.11199999999997</v>
      </c>
      <c r="AG3699" s="2" t="s">
        <v>36</v>
      </c>
      <c r="AH3699" s="160">
        <v>2.61E-4</v>
      </c>
      <c r="AI3699" s="160">
        <v>5.7145159111047401E-3</v>
      </c>
      <c r="AJ3699" s="160">
        <v>1.6605805302856999E-3</v>
      </c>
      <c r="AK3699" s="191"/>
      <c r="AL3699" s="147"/>
    </row>
    <row r="3700" spans="1:38">
      <c r="A3700" s="2">
        <v>9641</v>
      </c>
      <c r="B3700" s="2">
        <v>11365</v>
      </c>
      <c r="C3700" s="2" t="s">
        <v>2135</v>
      </c>
      <c r="D3700" s="2" t="s">
        <v>2136</v>
      </c>
      <c r="E3700" s="4" t="s">
        <v>367</v>
      </c>
      <c r="F3700" s="2" t="s">
        <v>3256</v>
      </c>
      <c r="G3700" s="2" t="s">
        <v>3257</v>
      </c>
      <c r="H3700" s="2" t="s">
        <v>370</v>
      </c>
      <c r="I3700" s="2" t="s">
        <v>1162</v>
      </c>
      <c r="J3700" s="2" t="s">
        <v>30</v>
      </c>
      <c r="K3700" s="2" t="s">
        <v>30</v>
      </c>
      <c r="L3700" s="2" t="s">
        <v>526</v>
      </c>
      <c r="M3700" s="2" t="s">
        <v>45</v>
      </c>
      <c r="N3700" s="2" t="s">
        <v>672</v>
      </c>
      <c r="O3700" s="2" t="s">
        <v>323</v>
      </c>
      <c r="P3700" s="2" t="s">
        <v>2745</v>
      </c>
      <c r="Q3700" s="2" t="s">
        <v>363</v>
      </c>
      <c r="R3700" s="2" t="s">
        <v>605</v>
      </c>
      <c r="S3700" s="2" t="s">
        <v>34</v>
      </c>
      <c r="T3700" s="147">
        <v>1.327</v>
      </c>
      <c r="U3700" s="2" t="s">
        <v>3258</v>
      </c>
      <c r="V3700" s="158">
        <v>2.29E-2</v>
      </c>
      <c r="W3700" s="160">
        <v>5.219E-2</v>
      </c>
      <c r="X3700" s="4" t="s">
        <v>610</v>
      </c>
      <c r="Y3700" s="4" t="s">
        <v>323</v>
      </c>
      <c r="Z3700" s="147">
        <v>273005.28000000003</v>
      </c>
      <c r="AA3700" s="155">
        <v>1</v>
      </c>
      <c r="AB3700" s="174">
        <v>97.05</v>
      </c>
      <c r="AD3700" s="147">
        <v>264.952</v>
      </c>
      <c r="AG3700" s="2" t="s">
        <v>36</v>
      </c>
      <c r="AH3700" s="160">
        <v>6.6200000000000005E-4</v>
      </c>
      <c r="AI3700" s="160">
        <v>1.9508404278033801E-3</v>
      </c>
      <c r="AJ3700" s="160">
        <v>5.6689449858898702E-4</v>
      </c>
      <c r="AK3700" s="191"/>
      <c r="AL3700" s="147"/>
    </row>
    <row r="3701" spans="1:38">
      <c r="A3701" s="2">
        <v>9641</v>
      </c>
      <c r="B3701" s="2">
        <v>11365</v>
      </c>
      <c r="C3701" s="2" t="s">
        <v>2135</v>
      </c>
      <c r="D3701" s="2" t="s">
        <v>2136</v>
      </c>
      <c r="E3701" s="4" t="s">
        <v>367</v>
      </c>
      <c r="F3701" s="2" t="s">
        <v>3259</v>
      </c>
      <c r="G3701" s="2" t="s">
        <v>3260</v>
      </c>
      <c r="H3701" s="2" t="s">
        <v>370</v>
      </c>
      <c r="I3701" s="2" t="s">
        <v>1162</v>
      </c>
      <c r="J3701" s="2" t="s">
        <v>30</v>
      </c>
      <c r="K3701" s="2" t="s">
        <v>30</v>
      </c>
      <c r="L3701" s="2" t="s">
        <v>526</v>
      </c>
      <c r="M3701" s="2" t="s">
        <v>31</v>
      </c>
      <c r="N3701" s="2" t="s">
        <v>672</v>
      </c>
      <c r="O3701" s="2" t="s">
        <v>323</v>
      </c>
      <c r="P3701" s="2" t="s">
        <v>2745</v>
      </c>
      <c r="Q3701" s="2" t="s">
        <v>363</v>
      </c>
      <c r="R3701" s="2" t="s">
        <v>605</v>
      </c>
      <c r="S3701" s="2" t="s">
        <v>34</v>
      </c>
      <c r="T3701" s="147">
        <v>5.6340000000000003</v>
      </c>
      <c r="U3701" s="2" t="s">
        <v>3261</v>
      </c>
      <c r="V3701" s="158">
        <v>5.6800000000000003E-2</v>
      </c>
      <c r="W3701" s="160">
        <v>5.6079999999999998E-2</v>
      </c>
      <c r="X3701" s="4" t="s">
        <v>610</v>
      </c>
      <c r="Y3701" s="4" t="s">
        <v>323</v>
      </c>
      <c r="Z3701" s="147">
        <v>69103</v>
      </c>
      <c r="AA3701" s="155">
        <v>1</v>
      </c>
      <c r="AB3701" s="174">
        <v>100.98</v>
      </c>
      <c r="AD3701" s="147">
        <v>69.78</v>
      </c>
      <c r="AG3701" s="2" t="s">
        <v>36</v>
      </c>
      <c r="AH3701" s="160">
        <v>4.6099999999999998E-4</v>
      </c>
      <c r="AI3701" s="160">
        <v>5.1379210808232402E-4</v>
      </c>
      <c r="AJ3701" s="160">
        <v>1.49302790396993E-4</v>
      </c>
      <c r="AK3701" s="191"/>
      <c r="AL3701" s="147"/>
    </row>
    <row r="3702" spans="1:38">
      <c r="A3702" s="2">
        <v>9641</v>
      </c>
      <c r="B3702" s="2">
        <v>11365</v>
      </c>
      <c r="C3702" s="2" t="s">
        <v>2143</v>
      </c>
      <c r="D3702" s="2" t="s">
        <v>2144</v>
      </c>
      <c r="E3702" s="4" t="s">
        <v>367</v>
      </c>
      <c r="F3702" s="2" t="s">
        <v>3262</v>
      </c>
      <c r="G3702" s="2" t="s">
        <v>3263</v>
      </c>
      <c r="H3702" s="2" t="s">
        <v>370</v>
      </c>
      <c r="I3702" s="2" t="s">
        <v>1162</v>
      </c>
      <c r="J3702" s="2" t="s">
        <v>30</v>
      </c>
      <c r="K3702" s="2" t="s">
        <v>30</v>
      </c>
      <c r="L3702" s="2" t="s">
        <v>526</v>
      </c>
      <c r="M3702" s="2" t="s">
        <v>45</v>
      </c>
      <c r="N3702" s="2" t="s">
        <v>635</v>
      </c>
      <c r="O3702" s="2" t="s">
        <v>323</v>
      </c>
      <c r="P3702" s="2" t="s">
        <v>2745</v>
      </c>
      <c r="Q3702" s="2" t="s">
        <v>363</v>
      </c>
      <c r="R3702" s="2" t="s">
        <v>605</v>
      </c>
      <c r="S3702" s="2" t="s">
        <v>34</v>
      </c>
      <c r="T3702" s="147">
        <v>3.7839999999999998</v>
      </c>
      <c r="U3702" s="2" t="s">
        <v>78</v>
      </c>
      <c r="V3702" s="158">
        <v>2.4299999999999999E-2</v>
      </c>
      <c r="W3702" s="160">
        <v>5.6079999999999998E-2</v>
      </c>
      <c r="X3702" s="4" t="s">
        <v>610</v>
      </c>
      <c r="Y3702" s="4" t="s">
        <v>323</v>
      </c>
      <c r="Z3702" s="147">
        <v>1358020</v>
      </c>
      <c r="AA3702" s="155">
        <v>1</v>
      </c>
      <c r="AB3702" s="174">
        <v>89.68</v>
      </c>
      <c r="AD3702" s="147">
        <v>1217.8720000000001</v>
      </c>
      <c r="AG3702" s="2" t="s">
        <v>36</v>
      </c>
      <c r="AH3702" s="160">
        <v>9.2699999999999998E-4</v>
      </c>
      <c r="AI3702" s="160">
        <v>8.9672014496503406E-3</v>
      </c>
      <c r="AJ3702" s="160">
        <v>2.6057780519085699E-3</v>
      </c>
      <c r="AK3702" s="191"/>
      <c r="AL3702" s="147"/>
    </row>
    <row r="3703" spans="1:38">
      <c r="A3703" s="2">
        <v>9641</v>
      </c>
      <c r="B3703" s="2">
        <v>11365</v>
      </c>
      <c r="C3703" s="2" t="s">
        <v>2143</v>
      </c>
      <c r="D3703" s="2" t="s">
        <v>2144</v>
      </c>
      <c r="E3703" s="4" t="s">
        <v>367</v>
      </c>
      <c r="F3703" s="2" t="s">
        <v>3710</v>
      </c>
      <c r="G3703" s="2" t="s">
        <v>3711</v>
      </c>
      <c r="H3703" s="2" t="s">
        <v>370</v>
      </c>
      <c r="I3703" s="2" t="s">
        <v>951</v>
      </c>
      <c r="J3703" s="2" t="s">
        <v>30</v>
      </c>
      <c r="K3703" s="2" t="s">
        <v>30</v>
      </c>
      <c r="L3703" s="2" t="s">
        <v>526</v>
      </c>
      <c r="M3703" s="2" t="s">
        <v>45</v>
      </c>
      <c r="N3703" s="2" t="s">
        <v>635</v>
      </c>
      <c r="O3703" s="2" t="s">
        <v>323</v>
      </c>
      <c r="P3703" s="2" t="s">
        <v>2745</v>
      </c>
      <c r="Q3703" s="2" t="s">
        <v>363</v>
      </c>
      <c r="R3703" s="2" t="s">
        <v>605</v>
      </c>
      <c r="S3703" s="2" t="s">
        <v>34</v>
      </c>
      <c r="T3703" s="147">
        <v>1.8979999999999999</v>
      </c>
      <c r="U3703" s="2" t="s">
        <v>3712</v>
      </c>
      <c r="V3703" s="158">
        <v>1.9400000000000001E-2</v>
      </c>
      <c r="W3703" s="160">
        <v>2.4199999999999999E-2</v>
      </c>
      <c r="X3703" s="4" t="s">
        <v>610</v>
      </c>
      <c r="Y3703" s="4" t="s">
        <v>323</v>
      </c>
      <c r="Z3703" s="147">
        <v>131163.26999999999</v>
      </c>
      <c r="AA3703" s="155">
        <v>1</v>
      </c>
      <c r="AB3703" s="174">
        <v>115.88</v>
      </c>
      <c r="AD3703" s="147">
        <v>151.99199999999999</v>
      </c>
      <c r="AG3703" s="2" t="s">
        <v>36</v>
      </c>
      <c r="AH3703" s="160">
        <v>4.35E-4</v>
      </c>
      <c r="AI3703" s="160">
        <v>1.11911800442489E-3</v>
      </c>
      <c r="AJ3703" s="160">
        <v>3.2520437393985402E-4</v>
      </c>
      <c r="AK3703" s="191"/>
      <c r="AL3703" s="147"/>
    </row>
    <row r="3704" spans="1:38">
      <c r="A3704" s="2">
        <v>9641</v>
      </c>
      <c r="B3704" s="2">
        <v>11365</v>
      </c>
      <c r="C3704" s="2" t="s">
        <v>2143</v>
      </c>
      <c r="D3704" s="2" t="s">
        <v>2144</v>
      </c>
      <c r="E3704" s="4" t="s">
        <v>367</v>
      </c>
      <c r="F3704" s="2" t="s">
        <v>3264</v>
      </c>
      <c r="G3704" s="2" t="s">
        <v>3265</v>
      </c>
      <c r="H3704" s="2" t="s">
        <v>370</v>
      </c>
      <c r="I3704" s="2" t="s">
        <v>951</v>
      </c>
      <c r="J3704" s="2" t="s">
        <v>30</v>
      </c>
      <c r="K3704" s="2" t="s">
        <v>30</v>
      </c>
      <c r="L3704" s="2" t="s">
        <v>526</v>
      </c>
      <c r="M3704" s="2" t="s">
        <v>45</v>
      </c>
      <c r="N3704" s="2" t="s">
        <v>635</v>
      </c>
      <c r="O3704" s="2" t="s">
        <v>323</v>
      </c>
      <c r="P3704" s="2" t="s">
        <v>2745</v>
      </c>
      <c r="Q3704" s="2" t="s">
        <v>363</v>
      </c>
      <c r="R3704" s="2" t="s">
        <v>605</v>
      </c>
      <c r="S3704" s="2" t="s">
        <v>34</v>
      </c>
      <c r="T3704" s="147">
        <v>2.8180000000000001</v>
      </c>
      <c r="U3704" s="2" t="s">
        <v>3266</v>
      </c>
      <c r="V3704" s="158">
        <v>1.23E-2</v>
      </c>
      <c r="W3704" s="160">
        <v>2.6040000000000001E-2</v>
      </c>
      <c r="X3704" s="4" t="s">
        <v>610</v>
      </c>
      <c r="Y3704" s="4" t="s">
        <v>323</v>
      </c>
      <c r="Z3704" s="147">
        <v>461207.12</v>
      </c>
      <c r="AA3704" s="155">
        <v>1</v>
      </c>
      <c r="AB3704" s="174">
        <v>111.75</v>
      </c>
      <c r="AD3704" s="147">
        <v>515.399</v>
      </c>
      <c r="AG3704" s="2" t="s">
        <v>36</v>
      </c>
      <c r="AH3704" s="160">
        <v>4.1399999999999998E-4</v>
      </c>
      <c r="AI3704" s="160">
        <v>3.7948856658911699E-3</v>
      </c>
      <c r="AJ3704" s="160">
        <v>1.10275539511463E-3</v>
      </c>
      <c r="AK3704" s="191"/>
      <c r="AL3704" s="147"/>
    </row>
    <row r="3705" spans="1:38">
      <c r="A3705" s="2">
        <v>9641</v>
      </c>
      <c r="B3705" s="2">
        <v>11365</v>
      </c>
      <c r="C3705" s="2" t="s">
        <v>3267</v>
      </c>
      <c r="D3705" s="2" t="s">
        <v>3268</v>
      </c>
      <c r="E3705" s="4" t="s">
        <v>367</v>
      </c>
      <c r="F3705" s="2" t="s">
        <v>3269</v>
      </c>
      <c r="G3705" s="2" t="s">
        <v>3270</v>
      </c>
      <c r="H3705" s="2" t="s">
        <v>370</v>
      </c>
      <c r="I3705" s="2" t="s">
        <v>1162</v>
      </c>
      <c r="J3705" s="2" t="s">
        <v>30</v>
      </c>
      <c r="K3705" s="2" t="s">
        <v>30</v>
      </c>
      <c r="L3705" s="2" t="s">
        <v>526</v>
      </c>
      <c r="M3705" s="2" t="s">
        <v>45</v>
      </c>
      <c r="N3705" s="2" t="s">
        <v>635</v>
      </c>
      <c r="O3705" s="2" t="s">
        <v>323</v>
      </c>
      <c r="P3705" s="2" t="s">
        <v>374</v>
      </c>
      <c r="Q3705" s="2" t="s">
        <v>375</v>
      </c>
      <c r="R3705" s="2" t="s">
        <v>375</v>
      </c>
      <c r="S3705" s="2" t="s">
        <v>34</v>
      </c>
      <c r="T3705" s="147">
        <v>2.5779999999999998</v>
      </c>
      <c r="U3705" s="2" t="s">
        <v>3271</v>
      </c>
      <c r="V3705" s="158">
        <v>7.4999999999999997E-2</v>
      </c>
      <c r="W3705" s="160">
        <v>6.1800000000000001E-2</v>
      </c>
      <c r="X3705" s="4" t="s">
        <v>610</v>
      </c>
      <c r="Y3705" s="4" t="s">
        <v>323</v>
      </c>
      <c r="Z3705" s="147">
        <v>33690.6</v>
      </c>
      <c r="AA3705" s="155">
        <v>1</v>
      </c>
      <c r="AB3705" s="174">
        <v>115.44</v>
      </c>
      <c r="AD3705" s="147">
        <v>38.892000000000003</v>
      </c>
      <c r="AG3705" s="2" t="s">
        <v>36</v>
      </c>
      <c r="AH3705" s="160">
        <v>2.02E-4</v>
      </c>
      <c r="AI3705" s="160">
        <v>2.8636518966059399E-4</v>
      </c>
      <c r="AJ3705" s="160">
        <v>8.3214827974820006E-5</v>
      </c>
      <c r="AK3705" s="191"/>
      <c r="AL3705" s="147"/>
    </row>
    <row r="3706" spans="1:38">
      <c r="A3706" s="2">
        <v>9641</v>
      </c>
      <c r="B3706" s="2">
        <v>11365</v>
      </c>
      <c r="C3706" s="2" t="s">
        <v>3277</v>
      </c>
      <c r="D3706" s="2" t="s">
        <v>3278</v>
      </c>
      <c r="E3706" s="4" t="s">
        <v>367</v>
      </c>
      <c r="F3706" s="2" t="s">
        <v>3279</v>
      </c>
      <c r="G3706" s="2" t="s">
        <v>3280</v>
      </c>
      <c r="H3706" s="2" t="s">
        <v>370</v>
      </c>
      <c r="I3706" s="2" t="s">
        <v>1162</v>
      </c>
      <c r="J3706" s="2" t="s">
        <v>30</v>
      </c>
      <c r="K3706" s="2" t="s">
        <v>30</v>
      </c>
      <c r="L3706" s="2" t="s">
        <v>526</v>
      </c>
      <c r="M3706" s="2" t="s">
        <v>45</v>
      </c>
      <c r="N3706" s="2" t="s">
        <v>640</v>
      </c>
      <c r="O3706" s="2" t="s">
        <v>323</v>
      </c>
      <c r="P3706" s="2" t="s">
        <v>2756</v>
      </c>
      <c r="Q3706" s="2" t="s">
        <v>363</v>
      </c>
      <c r="R3706" s="2" t="s">
        <v>605</v>
      </c>
      <c r="S3706" s="2" t="s">
        <v>34</v>
      </c>
      <c r="T3706" s="147">
        <v>4.2770000000000001</v>
      </c>
      <c r="U3706" s="2" t="s">
        <v>2762</v>
      </c>
      <c r="V3706" s="158">
        <v>2.6200000000000001E-2</v>
      </c>
      <c r="W3706" s="160">
        <v>5.425E-2</v>
      </c>
      <c r="X3706" s="4" t="s">
        <v>610</v>
      </c>
      <c r="Y3706" s="4" t="s">
        <v>323</v>
      </c>
      <c r="Z3706" s="147">
        <v>1316548.9099999999</v>
      </c>
      <c r="AA3706" s="155">
        <v>1</v>
      </c>
      <c r="AB3706" s="174">
        <v>90.12</v>
      </c>
      <c r="AD3706" s="147">
        <v>1186.4739999999999</v>
      </c>
      <c r="AG3706" s="2" t="s">
        <v>36</v>
      </c>
      <c r="AH3706" s="160">
        <v>1.018E-3</v>
      </c>
      <c r="AI3706" s="160">
        <v>8.7360144093230792E-3</v>
      </c>
      <c r="AJ3706" s="160">
        <v>2.5385974360884601E-3</v>
      </c>
      <c r="AK3706" s="191"/>
      <c r="AL3706" s="147"/>
    </row>
    <row r="3707" spans="1:38">
      <c r="A3707" s="2">
        <v>9641</v>
      </c>
      <c r="B3707" s="2">
        <v>11365</v>
      </c>
      <c r="C3707" s="2" t="s">
        <v>3277</v>
      </c>
      <c r="D3707" s="2" t="s">
        <v>3278</v>
      </c>
      <c r="E3707" s="4" t="s">
        <v>367</v>
      </c>
      <c r="F3707" s="2" t="s">
        <v>3720</v>
      </c>
      <c r="G3707" s="2" t="s">
        <v>3721</v>
      </c>
      <c r="H3707" s="2" t="s">
        <v>370</v>
      </c>
      <c r="I3707" s="2" t="s">
        <v>951</v>
      </c>
      <c r="J3707" s="2" t="s">
        <v>30</v>
      </c>
      <c r="K3707" s="2" t="s">
        <v>30</v>
      </c>
      <c r="L3707" s="2" t="s">
        <v>526</v>
      </c>
      <c r="M3707" s="2" t="s">
        <v>45</v>
      </c>
      <c r="N3707" s="2" t="s">
        <v>640</v>
      </c>
      <c r="O3707" s="2" t="s">
        <v>323</v>
      </c>
      <c r="P3707" s="2" t="s">
        <v>2756</v>
      </c>
      <c r="Q3707" s="2" t="s">
        <v>363</v>
      </c>
      <c r="R3707" s="2" t="s">
        <v>605</v>
      </c>
      <c r="S3707" s="2" t="s">
        <v>34</v>
      </c>
      <c r="T3707" s="147">
        <v>5.0890000000000004</v>
      </c>
      <c r="U3707" s="2" t="s">
        <v>3039</v>
      </c>
      <c r="V3707" s="158">
        <v>2.3099999999999999E-2</v>
      </c>
      <c r="W3707" s="160">
        <v>2.8889999999999999E-2</v>
      </c>
      <c r="X3707" s="4" t="s">
        <v>610</v>
      </c>
      <c r="Y3707" s="4" t="s">
        <v>323</v>
      </c>
      <c r="Z3707" s="147">
        <v>391664</v>
      </c>
      <c r="AA3707" s="155">
        <v>1</v>
      </c>
      <c r="AB3707" s="174">
        <v>100.89</v>
      </c>
      <c r="AD3707" s="147">
        <v>395.15</v>
      </c>
      <c r="AG3707" s="2" t="s">
        <v>36</v>
      </c>
      <c r="AH3707" s="160">
        <v>1.3060000000000001E-3</v>
      </c>
      <c r="AI3707" s="160">
        <v>2.9094904619577301E-3</v>
      </c>
      <c r="AJ3707" s="160">
        <v>8.4546850325330799E-4</v>
      </c>
      <c r="AK3707" s="191"/>
      <c r="AL3707" s="147"/>
    </row>
    <row r="3708" spans="1:38">
      <c r="A3708" s="2">
        <v>9641</v>
      </c>
      <c r="B3708" s="2">
        <v>11365</v>
      </c>
      <c r="C3708" s="2" t="s">
        <v>3281</v>
      </c>
      <c r="D3708" s="2" t="s">
        <v>3282</v>
      </c>
      <c r="E3708" s="4" t="s">
        <v>367</v>
      </c>
      <c r="F3708" s="2" t="s">
        <v>3283</v>
      </c>
      <c r="G3708" s="2" t="s">
        <v>3284</v>
      </c>
      <c r="H3708" s="2" t="s">
        <v>370</v>
      </c>
      <c r="I3708" s="2" t="s">
        <v>1162</v>
      </c>
      <c r="J3708" s="2" t="s">
        <v>30</v>
      </c>
      <c r="K3708" s="2" t="s">
        <v>30</v>
      </c>
      <c r="L3708" s="2" t="s">
        <v>526</v>
      </c>
      <c r="M3708" s="2" t="s">
        <v>45</v>
      </c>
      <c r="N3708" s="2" t="s">
        <v>674</v>
      </c>
      <c r="O3708" s="2" t="s">
        <v>323</v>
      </c>
      <c r="P3708" s="2" t="s">
        <v>374</v>
      </c>
      <c r="Q3708" s="2" t="s">
        <v>375</v>
      </c>
      <c r="R3708" s="2" t="s">
        <v>375</v>
      </c>
      <c r="S3708" s="2" t="s">
        <v>34</v>
      </c>
      <c r="T3708" s="147">
        <v>0.27700000000000002</v>
      </c>
      <c r="U3708" s="2" t="s">
        <v>3153</v>
      </c>
      <c r="V3708" s="158">
        <v>4.0500000000000001E-2</v>
      </c>
      <c r="W3708" s="160">
        <v>8.9719999999999994E-2</v>
      </c>
      <c r="X3708" s="4" t="s">
        <v>610</v>
      </c>
      <c r="Y3708" s="4" t="s">
        <v>323</v>
      </c>
      <c r="Z3708" s="147">
        <v>78926.11</v>
      </c>
      <c r="AA3708" s="155">
        <v>1</v>
      </c>
      <c r="AB3708" s="174">
        <v>101</v>
      </c>
      <c r="AD3708" s="147">
        <v>79.715000000000003</v>
      </c>
      <c r="AG3708" s="2" t="s">
        <v>36</v>
      </c>
      <c r="AH3708" s="160">
        <v>1.9740000000000001E-3</v>
      </c>
      <c r="AI3708" s="160">
        <v>5.8694476437088099E-4</v>
      </c>
      <c r="AJ3708" s="160">
        <v>1.7056021248858301E-4</v>
      </c>
      <c r="AK3708" s="191"/>
      <c r="AL3708" s="147"/>
    </row>
    <row r="3709" spans="1:38">
      <c r="A3709" s="2">
        <v>9641</v>
      </c>
      <c r="B3709" s="2">
        <v>11365</v>
      </c>
      <c r="C3709" s="2" t="s">
        <v>3285</v>
      </c>
      <c r="D3709" s="2" t="s">
        <v>3286</v>
      </c>
      <c r="E3709" s="4" t="s">
        <v>514</v>
      </c>
      <c r="F3709" s="2" t="s">
        <v>3287</v>
      </c>
      <c r="G3709" s="2" t="s">
        <v>3288</v>
      </c>
      <c r="H3709" s="2" t="s">
        <v>370</v>
      </c>
      <c r="I3709" s="2" t="s">
        <v>1162</v>
      </c>
      <c r="J3709" s="2" t="s">
        <v>30</v>
      </c>
      <c r="K3709" s="2" t="s">
        <v>137</v>
      </c>
      <c r="L3709" s="2" t="s">
        <v>526</v>
      </c>
      <c r="M3709" s="2" t="s">
        <v>45</v>
      </c>
      <c r="N3709" s="2" t="s">
        <v>660</v>
      </c>
      <c r="O3709" s="2" t="s">
        <v>323</v>
      </c>
      <c r="P3709" s="2" t="s">
        <v>2745</v>
      </c>
      <c r="Q3709" s="2" t="s">
        <v>363</v>
      </c>
      <c r="R3709" s="2" t="s">
        <v>605</v>
      </c>
      <c r="S3709" s="2" t="s">
        <v>34</v>
      </c>
      <c r="T3709" s="147">
        <v>1.1439999999999999</v>
      </c>
      <c r="U3709" s="2" t="s">
        <v>3144</v>
      </c>
      <c r="V3709" s="158">
        <v>3.9300000000000002E-2</v>
      </c>
      <c r="W3709" s="160">
        <v>7.8850000000000003E-2</v>
      </c>
      <c r="X3709" s="4" t="s">
        <v>610</v>
      </c>
      <c r="Y3709" s="4" t="s">
        <v>323</v>
      </c>
      <c r="Z3709" s="147">
        <v>122621.38</v>
      </c>
      <c r="AA3709" s="155">
        <v>1</v>
      </c>
      <c r="AB3709" s="174">
        <v>96.46</v>
      </c>
      <c r="AD3709" s="147">
        <v>118.28100000000001</v>
      </c>
      <c r="AG3709" s="2" t="s">
        <v>36</v>
      </c>
      <c r="AH3709" s="160">
        <v>2.6400000000000002E-4</v>
      </c>
      <c r="AI3709" s="160">
        <v>8.70900656265694E-4</v>
      </c>
      <c r="AJ3709" s="160">
        <v>2.5307492289898298E-4</v>
      </c>
      <c r="AK3709" s="191"/>
      <c r="AL3709" s="147"/>
    </row>
    <row r="3710" spans="1:38">
      <c r="A3710" s="2">
        <v>9641</v>
      </c>
      <c r="B3710" s="2">
        <v>11365</v>
      </c>
      <c r="C3710" s="2" t="s">
        <v>3868</v>
      </c>
      <c r="D3710" s="2" t="s">
        <v>3869</v>
      </c>
      <c r="E3710" s="4" t="s">
        <v>367</v>
      </c>
      <c r="F3710" s="2" t="s">
        <v>3870</v>
      </c>
      <c r="G3710" s="2" t="s">
        <v>3871</v>
      </c>
      <c r="H3710" s="2" t="s">
        <v>370</v>
      </c>
      <c r="I3710" s="2" t="s">
        <v>1162</v>
      </c>
      <c r="J3710" s="2" t="s">
        <v>30</v>
      </c>
      <c r="K3710" s="2" t="s">
        <v>30</v>
      </c>
      <c r="L3710" s="2" t="s">
        <v>526</v>
      </c>
      <c r="M3710" s="2" t="s">
        <v>45</v>
      </c>
      <c r="N3710" s="2" t="s">
        <v>680</v>
      </c>
      <c r="O3710" s="2" t="s">
        <v>323</v>
      </c>
      <c r="P3710" s="2" t="s">
        <v>2745</v>
      </c>
      <c r="Q3710" s="2" t="s">
        <v>363</v>
      </c>
      <c r="R3710" s="2" t="s">
        <v>605</v>
      </c>
      <c r="S3710" s="2" t="s">
        <v>34</v>
      </c>
      <c r="T3710" s="147">
        <v>3.45</v>
      </c>
      <c r="U3710" s="2" t="s">
        <v>3872</v>
      </c>
      <c r="V3710" s="158">
        <v>2.0799999999999999E-2</v>
      </c>
      <c r="W3710" s="160">
        <v>5.6599999999999998E-2</v>
      </c>
      <c r="X3710" s="4" t="s">
        <v>610</v>
      </c>
      <c r="Y3710" s="4" t="s">
        <v>323</v>
      </c>
      <c r="Z3710" s="147">
        <v>205594</v>
      </c>
      <c r="AA3710" s="155">
        <v>1</v>
      </c>
      <c r="AB3710" s="174">
        <v>89.08</v>
      </c>
      <c r="AD3710" s="147">
        <v>183.143</v>
      </c>
      <c r="AG3710" s="2" t="s">
        <v>36</v>
      </c>
      <c r="AH3710" s="160">
        <v>1.036E-3</v>
      </c>
      <c r="AI3710" s="160">
        <v>1.3484840232539401E-3</v>
      </c>
      <c r="AJ3710" s="160">
        <v>3.9185581932939403E-4</v>
      </c>
      <c r="AK3710" s="191"/>
      <c r="AL3710" s="147"/>
    </row>
    <row r="3711" spans="1:38">
      <c r="A3711" s="2">
        <v>9641</v>
      </c>
      <c r="B3711" s="2">
        <v>11365</v>
      </c>
      <c r="C3711" s="2" t="s">
        <v>2163</v>
      </c>
      <c r="D3711" s="2" t="s">
        <v>2164</v>
      </c>
      <c r="E3711" s="4" t="s">
        <v>367</v>
      </c>
      <c r="F3711" s="2" t="s">
        <v>3722</v>
      </c>
      <c r="G3711" s="2" t="s">
        <v>3723</v>
      </c>
      <c r="H3711" s="2" t="s">
        <v>370</v>
      </c>
      <c r="I3711" s="2" t="s">
        <v>1162</v>
      </c>
      <c r="J3711" s="2" t="s">
        <v>30</v>
      </c>
      <c r="K3711" s="2" t="s">
        <v>30</v>
      </c>
      <c r="L3711" s="2" t="s">
        <v>526</v>
      </c>
      <c r="M3711" s="2" t="s">
        <v>45</v>
      </c>
      <c r="N3711" s="2" t="s">
        <v>642</v>
      </c>
      <c r="O3711" s="2" t="s">
        <v>323</v>
      </c>
      <c r="P3711" s="2" t="s">
        <v>2739</v>
      </c>
      <c r="Q3711" s="2" t="s">
        <v>612</v>
      </c>
      <c r="R3711" s="2" t="s">
        <v>605</v>
      </c>
      <c r="S3711" s="2" t="s">
        <v>34</v>
      </c>
      <c r="T3711" s="147">
        <v>3.7589999999999999</v>
      </c>
      <c r="U3711" s="2" t="s">
        <v>2768</v>
      </c>
      <c r="V3711" s="158">
        <v>5.8900000000000001E-2</v>
      </c>
      <c r="W3711" s="160">
        <v>6.191E-2</v>
      </c>
      <c r="X3711" s="4" t="s">
        <v>610</v>
      </c>
      <c r="Y3711" s="4" t="s">
        <v>323</v>
      </c>
      <c r="Z3711" s="147">
        <v>292000</v>
      </c>
      <c r="AA3711" s="155">
        <v>1</v>
      </c>
      <c r="AB3711" s="174">
        <v>100.7</v>
      </c>
      <c r="AD3711" s="147">
        <v>294.04399999999998</v>
      </c>
      <c r="AG3711" s="2" t="s">
        <v>36</v>
      </c>
      <c r="AH3711" s="160">
        <v>1.4530000000000001E-3</v>
      </c>
      <c r="AI3711" s="160">
        <v>2.16504776824242E-3</v>
      </c>
      <c r="AJ3711" s="160">
        <v>6.2914098534495595E-4</v>
      </c>
      <c r="AK3711" s="191"/>
      <c r="AL3711" s="147"/>
    </row>
    <row r="3712" spans="1:38">
      <c r="A3712" s="2">
        <v>9641</v>
      </c>
      <c r="B3712" s="2">
        <v>11365</v>
      </c>
      <c r="C3712" s="2" t="s">
        <v>3289</v>
      </c>
      <c r="D3712" s="2" t="s">
        <v>3290</v>
      </c>
      <c r="E3712" s="4" t="s">
        <v>367</v>
      </c>
      <c r="F3712" s="2" t="s">
        <v>3291</v>
      </c>
      <c r="G3712" s="2" t="s">
        <v>3292</v>
      </c>
      <c r="H3712" s="2" t="s">
        <v>370</v>
      </c>
      <c r="I3712" s="2" t="s">
        <v>1162</v>
      </c>
      <c r="J3712" s="2" t="s">
        <v>30</v>
      </c>
      <c r="K3712" s="2" t="s">
        <v>30</v>
      </c>
      <c r="L3712" s="2" t="s">
        <v>526</v>
      </c>
      <c r="M3712" s="2" t="s">
        <v>45</v>
      </c>
      <c r="N3712" s="2" t="s">
        <v>660</v>
      </c>
      <c r="O3712" s="2" t="s">
        <v>323</v>
      </c>
      <c r="P3712" s="2" t="s">
        <v>2739</v>
      </c>
      <c r="Q3712" s="2" t="s">
        <v>612</v>
      </c>
      <c r="R3712" s="2" t="s">
        <v>605</v>
      </c>
      <c r="S3712" s="2" t="s">
        <v>34</v>
      </c>
      <c r="T3712" s="147">
        <v>0.45700000000000002</v>
      </c>
      <c r="U3712" s="2" t="s">
        <v>3293</v>
      </c>
      <c r="V3712" s="158">
        <v>3.5000000000000003E-2</v>
      </c>
      <c r="W3712" s="160">
        <v>5.8599999999999999E-2</v>
      </c>
      <c r="X3712" s="4" t="s">
        <v>610</v>
      </c>
      <c r="Y3712" s="4" t="s">
        <v>323</v>
      </c>
      <c r="Z3712" s="147">
        <v>16639.849999999999</v>
      </c>
      <c r="AA3712" s="155">
        <v>1</v>
      </c>
      <c r="AB3712" s="174">
        <v>99.06</v>
      </c>
      <c r="AD3712" s="147">
        <v>16.483000000000001</v>
      </c>
      <c r="AG3712" s="2" t="s">
        <v>36</v>
      </c>
      <c r="AH3712" s="160">
        <v>1.74E-4</v>
      </c>
      <c r="AI3712" s="160">
        <v>1.2136763561708E-4</v>
      </c>
      <c r="AJ3712" s="160">
        <v>3.52682074645881E-5</v>
      </c>
      <c r="AK3712" s="191"/>
      <c r="AL3712" s="147"/>
    </row>
    <row r="3713" spans="1:38">
      <c r="A3713" s="2">
        <v>9641</v>
      </c>
      <c r="B3713" s="2">
        <v>11365</v>
      </c>
      <c r="C3713" s="2" t="s">
        <v>3289</v>
      </c>
      <c r="D3713" s="2" t="s">
        <v>3290</v>
      </c>
      <c r="E3713" s="4" t="s">
        <v>367</v>
      </c>
      <c r="F3713" s="2" t="s">
        <v>3294</v>
      </c>
      <c r="G3713" s="2" t="s">
        <v>3295</v>
      </c>
      <c r="H3713" s="2" t="s">
        <v>370</v>
      </c>
      <c r="I3713" s="2" t="s">
        <v>1162</v>
      </c>
      <c r="J3713" s="2" t="s">
        <v>30</v>
      </c>
      <c r="K3713" s="2" t="s">
        <v>30</v>
      </c>
      <c r="L3713" s="2" t="s">
        <v>526</v>
      </c>
      <c r="M3713" s="2" t="s">
        <v>45</v>
      </c>
      <c r="N3713" s="2" t="s">
        <v>660</v>
      </c>
      <c r="O3713" s="2" t="s">
        <v>323</v>
      </c>
      <c r="P3713" s="2" t="s">
        <v>2739</v>
      </c>
      <c r="Q3713" s="2" t="s">
        <v>612</v>
      </c>
      <c r="R3713" s="2" t="s">
        <v>605</v>
      </c>
      <c r="S3713" s="2" t="s">
        <v>34</v>
      </c>
      <c r="T3713" s="147">
        <v>1.7050000000000001</v>
      </c>
      <c r="U3713" s="2" t="s">
        <v>3296</v>
      </c>
      <c r="V3713" s="158">
        <v>2.6499999999999999E-2</v>
      </c>
      <c r="W3713" s="160">
        <v>5.5120000000000002E-2</v>
      </c>
      <c r="X3713" s="4" t="s">
        <v>610</v>
      </c>
      <c r="Y3713" s="4" t="s">
        <v>323</v>
      </c>
      <c r="Z3713" s="147">
        <v>89906.85</v>
      </c>
      <c r="AA3713" s="155">
        <v>1</v>
      </c>
      <c r="AB3713" s="174">
        <v>94.77</v>
      </c>
      <c r="AD3713" s="147">
        <v>85.204999999999998</v>
      </c>
      <c r="AG3713" s="2" t="s">
        <v>36</v>
      </c>
      <c r="AH3713" s="160">
        <v>1.76E-4</v>
      </c>
      <c r="AI3713" s="160">
        <v>6.2736288670310798E-4</v>
      </c>
      <c r="AJ3713" s="160">
        <v>1.8230531007159501E-4</v>
      </c>
      <c r="AK3713" s="191"/>
      <c r="AL3713" s="147"/>
    </row>
    <row r="3714" spans="1:38">
      <c r="A3714" s="2">
        <v>9641</v>
      </c>
      <c r="B3714" s="2">
        <v>11365</v>
      </c>
      <c r="C3714" s="2" t="s">
        <v>2167</v>
      </c>
      <c r="D3714" s="2" t="s">
        <v>2168</v>
      </c>
      <c r="E3714" s="4" t="s">
        <v>367</v>
      </c>
      <c r="F3714" s="2" t="s">
        <v>3726</v>
      </c>
      <c r="G3714" s="2" t="s">
        <v>3727</v>
      </c>
      <c r="H3714" s="2" t="s">
        <v>370</v>
      </c>
      <c r="I3714" s="2" t="s">
        <v>1162</v>
      </c>
      <c r="J3714" s="2" t="s">
        <v>30</v>
      </c>
      <c r="K3714" s="2" t="s">
        <v>30</v>
      </c>
      <c r="L3714" s="2" t="s">
        <v>526</v>
      </c>
      <c r="M3714" s="2" t="s">
        <v>45</v>
      </c>
      <c r="N3714" s="2" t="s">
        <v>656</v>
      </c>
      <c r="O3714" s="2" t="s">
        <v>323</v>
      </c>
      <c r="P3714" s="2" t="s">
        <v>2739</v>
      </c>
      <c r="Q3714" s="2" t="s">
        <v>612</v>
      </c>
      <c r="R3714" s="2" t="s">
        <v>605</v>
      </c>
      <c r="S3714" s="2" t="s">
        <v>34</v>
      </c>
      <c r="T3714" s="147">
        <v>4.4649999999999999</v>
      </c>
      <c r="U3714" s="2" t="s">
        <v>3728</v>
      </c>
      <c r="V3714" s="158">
        <v>6.3299999999999995E-2</v>
      </c>
      <c r="W3714" s="160">
        <v>6.4299999999999996E-2</v>
      </c>
      <c r="X3714" s="4" t="s">
        <v>610</v>
      </c>
      <c r="Y3714" s="4" t="s">
        <v>323</v>
      </c>
      <c r="Z3714" s="147">
        <v>207000</v>
      </c>
      <c r="AA3714" s="155">
        <v>1</v>
      </c>
      <c r="AB3714" s="174">
        <v>100.53</v>
      </c>
      <c r="AD3714" s="147">
        <v>208.09700000000001</v>
      </c>
      <c r="AG3714" s="2" t="s">
        <v>36</v>
      </c>
      <c r="AH3714" s="160">
        <v>9.8400000000000007E-4</v>
      </c>
      <c r="AI3714" s="160">
        <v>1.5322202185139599E-3</v>
      </c>
      <c r="AJ3714" s="160">
        <v>4.4524769946480001E-4</v>
      </c>
      <c r="AK3714" s="191"/>
      <c r="AL3714" s="147"/>
    </row>
    <row r="3715" spans="1:38">
      <c r="A3715" s="2">
        <v>9641</v>
      </c>
      <c r="B3715" s="2">
        <v>11365</v>
      </c>
      <c r="C3715" s="2" t="s">
        <v>2167</v>
      </c>
      <c r="D3715" s="2" t="s">
        <v>2168</v>
      </c>
      <c r="E3715" s="4" t="s">
        <v>367</v>
      </c>
      <c r="F3715" s="2" t="s">
        <v>3297</v>
      </c>
      <c r="G3715" s="2" t="s">
        <v>3298</v>
      </c>
      <c r="H3715" s="2" t="s">
        <v>370</v>
      </c>
      <c r="I3715" s="2" t="s">
        <v>951</v>
      </c>
      <c r="J3715" s="2" t="s">
        <v>30</v>
      </c>
      <c r="K3715" s="2" t="s">
        <v>30</v>
      </c>
      <c r="L3715" s="2" t="s">
        <v>526</v>
      </c>
      <c r="M3715" s="2" t="s">
        <v>45</v>
      </c>
      <c r="N3715" s="2" t="s">
        <v>656</v>
      </c>
      <c r="O3715" s="2" t="s">
        <v>323</v>
      </c>
      <c r="P3715" s="2" t="s">
        <v>2739</v>
      </c>
      <c r="Q3715" s="2" t="s">
        <v>612</v>
      </c>
      <c r="R3715" s="2" t="s">
        <v>605</v>
      </c>
      <c r="S3715" s="2" t="s">
        <v>34</v>
      </c>
      <c r="T3715" s="147">
        <v>3.49</v>
      </c>
      <c r="U3715" s="2" t="s">
        <v>2998</v>
      </c>
      <c r="V3715" s="158">
        <v>3.2500000000000001E-2</v>
      </c>
      <c r="W3715" s="160">
        <v>3.4720000000000001E-2</v>
      </c>
      <c r="X3715" s="4" t="s">
        <v>610</v>
      </c>
      <c r="Y3715" s="4" t="s">
        <v>323</v>
      </c>
      <c r="Z3715" s="147">
        <v>330150</v>
      </c>
      <c r="AA3715" s="155">
        <v>1</v>
      </c>
      <c r="AB3715" s="174">
        <v>108.96</v>
      </c>
      <c r="AD3715" s="147">
        <v>359.73099999999999</v>
      </c>
      <c r="AG3715" s="2" t="s">
        <v>36</v>
      </c>
      <c r="AH3715" s="160">
        <v>7.7200000000000001E-4</v>
      </c>
      <c r="AI3715" s="160">
        <v>2.64870479023082E-3</v>
      </c>
      <c r="AJ3715" s="160">
        <v>7.6968682449279598E-4</v>
      </c>
      <c r="AK3715" s="191"/>
      <c r="AL3715" s="147"/>
    </row>
    <row r="3716" spans="1:38">
      <c r="A3716" s="2">
        <v>9641</v>
      </c>
      <c r="B3716" s="2">
        <v>11365</v>
      </c>
      <c r="C3716" s="2" t="s">
        <v>2465</v>
      </c>
      <c r="D3716" s="2" t="s">
        <v>2466</v>
      </c>
      <c r="E3716" s="4" t="s">
        <v>367</v>
      </c>
      <c r="F3716" s="2" t="s">
        <v>3299</v>
      </c>
      <c r="G3716" s="2" t="s">
        <v>3300</v>
      </c>
      <c r="H3716" s="2" t="s">
        <v>370</v>
      </c>
      <c r="I3716" s="2" t="s">
        <v>951</v>
      </c>
      <c r="J3716" s="2" t="s">
        <v>30</v>
      </c>
      <c r="K3716" s="2" t="s">
        <v>30</v>
      </c>
      <c r="L3716" s="2" t="s">
        <v>526</v>
      </c>
      <c r="M3716" s="2" t="s">
        <v>45</v>
      </c>
      <c r="N3716" s="2" t="s">
        <v>642</v>
      </c>
      <c r="O3716" s="2" t="s">
        <v>323</v>
      </c>
      <c r="P3716" s="2" t="s">
        <v>374</v>
      </c>
      <c r="Q3716" s="2" t="s">
        <v>375</v>
      </c>
      <c r="R3716" s="2" t="s">
        <v>375</v>
      </c>
      <c r="S3716" s="2" t="s">
        <v>34</v>
      </c>
      <c r="T3716" s="147">
        <v>1.603</v>
      </c>
      <c r="U3716" s="2" t="s">
        <v>3301</v>
      </c>
      <c r="V3716" s="158">
        <v>2.8500000000000001E-2</v>
      </c>
      <c r="W3716" s="180">
        <v>2.2700000000000001E-2</v>
      </c>
      <c r="X3716" s="4" t="s">
        <v>610</v>
      </c>
      <c r="Y3716" s="4" t="s">
        <v>323</v>
      </c>
      <c r="Z3716" s="147">
        <v>174358.21</v>
      </c>
      <c r="AA3716" s="155">
        <v>1</v>
      </c>
      <c r="AB3716" s="174">
        <v>121.98</v>
      </c>
      <c r="AD3716" s="147">
        <v>212.68199999999999</v>
      </c>
      <c r="AG3716" s="2" t="s">
        <v>36</v>
      </c>
      <c r="AH3716" s="160">
        <v>1.312E-3</v>
      </c>
      <c r="AI3716" s="160">
        <v>1.5659799296034299E-3</v>
      </c>
      <c r="AJ3716" s="160">
        <v>4.55057930080187E-4</v>
      </c>
      <c r="AK3716" s="191"/>
      <c r="AL3716" s="147"/>
    </row>
    <row r="3717" spans="1:38">
      <c r="A3717" s="2">
        <v>9641</v>
      </c>
      <c r="B3717" s="2">
        <v>11365</v>
      </c>
      <c r="C3717" s="2" t="s">
        <v>2183</v>
      </c>
      <c r="D3717" s="2" t="s">
        <v>2184</v>
      </c>
      <c r="E3717" s="4" t="s">
        <v>367</v>
      </c>
      <c r="F3717" s="2" t="s">
        <v>3302</v>
      </c>
      <c r="G3717" s="2" t="s">
        <v>3303</v>
      </c>
      <c r="H3717" s="2" t="s">
        <v>370</v>
      </c>
      <c r="I3717" s="2" t="s">
        <v>1162</v>
      </c>
      <c r="J3717" s="2" t="s">
        <v>30</v>
      </c>
      <c r="K3717" s="2" t="s">
        <v>30</v>
      </c>
      <c r="L3717" s="2" t="s">
        <v>526</v>
      </c>
      <c r="M3717" s="2" t="s">
        <v>45</v>
      </c>
      <c r="N3717" s="2" t="s">
        <v>657</v>
      </c>
      <c r="O3717" s="2" t="s">
        <v>323</v>
      </c>
      <c r="P3717" s="2" t="s">
        <v>2745</v>
      </c>
      <c r="Q3717" s="2" t="s">
        <v>363</v>
      </c>
      <c r="R3717" s="2" t="s">
        <v>605</v>
      </c>
      <c r="S3717" s="2" t="s">
        <v>34</v>
      </c>
      <c r="T3717" s="147">
        <v>1.9950000000000001</v>
      </c>
      <c r="U3717" s="2" t="s">
        <v>3304</v>
      </c>
      <c r="V3717" s="158">
        <v>2.3E-2</v>
      </c>
      <c r="W3717" s="160">
        <v>5.5800000000000002E-2</v>
      </c>
      <c r="X3717" s="4" t="s">
        <v>610</v>
      </c>
      <c r="Y3717" s="4" t="s">
        <v>323</v>
      </c>
      <c r="Z3717" s="147">
        <v>449081.28</v>
      </c>
      <c r="AA3717" s="155">
        <v>1</v>
      </c>
      <c r="AB3717" s="174">
        <v>94.07</v>
      </c>
      <c r="AD3717" s="147">
        <v>422.45100000000002</v>
      </c>
      <c r="AG3717" s="2" t="s">
        <v>36</v>
      </c>
      <c r="AH3717" s="160">
        <v>4.15E-4</v>
      </c>
      <c r="AI3717" s="160">
        <v>3.11050752723456E-3</v>
      </c>
      <c r="AJ3717" s="160">
        <v>9.0388202944635101E-4</v>
      </c>
      <c r="AK3717" s="191"/>
      <c r="AL3717" s="147"/>
    </row>
    <row r="3718" spans="1:38">
      <c r="A3718" s="2">
        <v>9641</v>
      </c>
      <c r="B3718" s="2">
        <v>11365</v>
      </c>
      <c r="C3718" s="2" t="s">
        <v>2183</v>
      </c>
      <c r="D3718" s="2" t="s">
        <v>2184</v>
      </c>
      <c r="E3718" s="4" t="s">
        <v>367</v>
      </c>
      <c r="F3718" s="2" t="s">
        <v>3819</v>
      </c>
      <c r="G3718" s="2" t="s">
        <v>3820</v>
      </c>
      <c r="H3718" s="2" t="s">
        <v>370</v>
      </c>
      <c r="I3718" s="2" t="s">
        <v>1162</v>
      </c>
      <c r="J3718" s="2" t="s">
        <v>30</v>
      </c>
      <c r="K3718" s="2" t="s">
        <v>30</v>
      </c>
      <c r="L3718" s="2" t="s">
        <v>526</v>
      </c>
      <c r="M3718" s="2" t="s">
        <v>45</v>
      </c>
      <c r="N3718" s="2" t="s">
        <v>657</v>
      </c>
      <c r="O3718" s="2" t="s">
        <v>323</v>
      </c>
      <c r="P3718" s="2" t="s">
        <v>2745</v>
      </c>
      <c r="Q3718" s="2" t="s">
        <v>363</v>
      </c>
      <c r="R3718" s="2" t="s">
        <v>605</v>
      </c>
      <c r="S3718" s="2" t="s">
        <v>34</v>
      </c>
      <c r="T3718" s="147">
        <v>1.1459999999999999</v>
      </c>
      <c r="U3718" s="2" t="s">
        <v>2835</v>
      </c>
      <c r="V3718" s="158">
        <v>2.75E-2</v>
      </c>
      <c r="W3718" s="160">
        <v>5.5379999999999999E-2</v>
      </c>
      <c r="X3718" s="4" t="s">
        <v>610</v>
      </c>
      <c r="Y3718" s="4" t="s">
        <v>323</v>
      </c>
      <c r="Z3718" s="147">
        <v>14603.85</v>
      </c>
      <c r="AA3718" s="155">
        <v>1</v>
      </c>
      <c r="AB3718" s="174">
        <v>97.21</v>
      </c>
      <c r="AD3718" s="147">
        <v>14.196</v>
      </c>
      <c r="AG3718" s="2" t="s">
        <v>36</v>
      </c>
      <c r="AH3718" s="160">
        <v>8.1000000000000004E-5</v>
      </c>
      <c r="AI3718" s="160">
        <v>1.04528198955684E-4</v>
      </c>
      <c r="AJ3718" s="160">
        <v>3.0374837475617799E-5</v>
      </c>
      <c r="AK3718" s="191"/>
      <c r="AL3718" s="147"/>
    </row>
    <row r="3719" spans="1:38">
      <c r="A3719" s="2">
        <v>9641</v>
      </c>
      <c r="B3719" s="2">
        <v>11365</v>
      </c>
      <c r="C3719" s="2" t="s">
        <v>2183</v>
      </c>
      <c r="D3719" s="2" t="s">
        <v>2184</v>
      </c>
      <c r="E3719" s="4" t="s">
        <v>367</v>
      </c>
      <c r="F3719" s="2" t="s">
        <v>3305</v>
      </c>
      <c r="G3719" s="2" t="s">
        <v>3306</v>
      </c>
      <c r="H3719" s="2" t="s">
        <v>370</v>
      </c>
      <c r="I3719" s="2" t="s">
        <v>1162</v>
      </c>
      <c r="J3719" s="2" t="s">
        <v>30</v>
      </c>
      <c r="K3719" s="2" t="s">
        <v>30</v>
      </c>
      <c r="L3719" s="2" t="s">
        <v>526</v>
      </c>
      <c r="M3719" s="2" t="s">
        <v>45</v>
      </c>
      <c r="N3719" s="2" t="s">
        <v>657</v>
      </c>
      <c r="O3719" s="2" t="s">
        <v>323</v>
      </c>
      <c r="P3719" s="2" t="s">
        <v>2745</v>
      </c>
      <c r="Q3719" s="2" t="s">
        <v>363</v>
      </c>
      <c r="R3719" s="2" t="s">
        <v>605</v>
      </c>
      <c r="S3719" s="2" t="s">
        <v>34</v>
      </c>
      <c r="T3719" s="147">
        <v>2.028</v>
      </c>
      <c r="U3719" s="2" t="s">
        <v>2750</v>
      </c>
      <c r="V3719" s="158">
        <v>2.1499999999999998E-2</v>
      </c>
      <c r="W3719" s="160">
        <v>5.7020000000000001E-2</v>
      </c>
      <c r="X3719" s="4" t="s">
        <v>610</v>
      </c>
      <c r="Y3719" s="4" t="s">
        <v>323</v>
      </c>
      <c r="Z3719" s="147">
        <v>312612.55</v>
      </c>
      <c r="AA3719" s="155">
        <v>1</v>
      </c>
      <c r="AB3719" s="174">
        <v>93.26</v>
      </c>
      <c r="AC3719" s="147">
        <v>21.286999999999999</v>
      </c>
      <c r="AD3719" s="147">
        <v>312.82900000000001</v>
      </c>
      <c r="AG3719" s="2" t="s">
        <v>36</v>
      </c>
      <c r="AH3719" s="160">
        <v>3.39E-4</v>
      </c>
      <c r="AI3719" s="160">
        <v>2.3033637091561098E-3</v>
      </c>
      <c r="AJ3719" s="160">
        <v>6.6933419892286803E-4</v>
      </c>
      <c r="AK3719" s="191"/>
      <c r="AL3719" s="147"/>
    </row>
    <row r="3720" spans="1:38">
      <c r="A3720" s="2">
        <v>9641</v>
      </c>
      <c r="B3720" s="2">
        <v>11365</v>
      </c>
      <c r="C3720" s="2" t="s">
        <v>3307</v>
      </c>
      <c r="D3720" s="2" t="s">
        <v>3308</v>
      </c>
      <c r="E3720" s="4" t="s">
        <v>367</v>
      </c>
      <c r="F3720" s="2" t="s">
        <v>3309</v>
      </c>
      <c r="G3720" s="2" t="s">
        <v>3310</v>
      </c>
      <c r="H3720" s="2" t="s">
        <v>370</v>
      </c>
      <c r="I3720" s="2" t="s">
        <v>951</v>
      </c>
      <c r="J3720" s="2" t="s">
        <v>30</v>
      </c>
      <c r="K3720" s="2" t="s">
        <v>30</v>
      </c>
      <c r="L3720" s="2" t="s">
        <v>526</v>
      </c>
      <c r="M3720" s="2" t="s">
        <v>45</v>
      </c>
      <c r="N3720" s="2" t="s">
        <v>659</v>
      </c>
      <c r="O3720" s="2" t="s">
        <v>323</v>
      </c>
      <c r="P3720" s="2" t="s">
        <v>2745</v>
      </c>
      <c r="Q3720" s="2" t="s">
        <v>363</v>
      </c>
      <c r="R3720" s="2" t="s">
        <v>605</v>
      </c>
      <c r="S3720" s="2" t="s">
        <v>34</v>
      </c>
      <c r="T3720" s="147">
        <v>1.2090000000000001</v>
      </c>
      <c r="U3720" s="2" t="s">
        <v>3311</v>
      </c>
      <c r="V3720" s="158">
        <v>2.1499999999999998E-2</v>
      </c>
      <c r="W3720" s="160">
        <v>2.6550000000000001E-2</v>
      </c>
      <c r="X3720" s="4" t="s">
        <v>610</v>
      </c>
      <c r="Y3720" s="4" t="s">
        <v>323</v>
      </c>
      <c r="Z3720" s="147">
        <v>418838.7</v>
      </c>
      <c r="AA3720" s="155">
        <v>1</v>
      </c>
      <c r="AB3720" s="174">
        <v>117.11</v>
      </c>
      <c r="AD3720" s="147">
        <v>490.50200000000001</v>
      </c>
      <c r="AG3720" s="2" t="s">
        <v>36</v>
      </c>
      <c r="AH3720" s="160">
        <v>2.14E-4</v>
      </c>
      <c r="AI3720" s="160">
        <v>3.6115692339159099E-3</v>
      </c>
      <c r="AJ3720" s="160">
        <v>1.04948549394452E-3</v>
      </c>
      <c r="AK3720" s="191"/>
      <c r="AL3720" s="147"/>
    </row>
    <row r="3721" spans="1:38">
      <c r="A3721" s="2">
        <v>9641</v>
      </c>
      <c r="B3721" s="2">
        <v>11365</v>
      </c>
      <c r="C3721" s="2" t="s">
        <v>3307</v>
      </c>
      <c r="D3721" s="2" t="s">
        <v>3308</v>
      </c>
      <c r="E3721" s="4" t="s">
        <v>367</v>
      </c>
      <c r="F3721" s="2" t="s">
        <v>3746</v>
      </c>
      <c r="G3721" s="2" t="s">
        <v>3747</v>
      </c>
      <c r="H3721" s="2" t="s">
        <v>33</v>
      </c>
      <c r="I3721" s="2" t="s">
        <v>951</v>
      </c>
      <c r="J3721" s="2" t="s">
        <v>30</v>
      </c>
      <c r="K3721" s="2" t="s">
        <v>30</v>
      </c>
      <c r="L3721" s="2" t="s">
        <v>528</v>
      </c>
      <c r="M3721" s="2" t="s">
        <v>45</v>
      </c>
      <c r="N3721" s="2" t="s">
        <v>659</v>
      </c>
      <c r="O3721" s="2" t="s">
        <v>323</v>
      </c>
      <c r="P3721" s="2" t="s">
        <v>2756</v>
      </c>
      <c r="Q3721" s="2" t="s">
        <v>363</v>
      </c>
      <c r="R3721" s="2" t="s">
        <v>605</v>
      </c>
      <c r="S3721" s="2" t="s">
        <v>34</v>
      </c>
      <c r="T3721" s="147">
        <v>2.2599999999999998</v>
      </c>
      <c r="U3721" s="2" t="s">
        <v>183</v>
      </c>
      <c r="V3721" s="158">
        <v>1.4200000000000001E-2</v>
      </c>
      <c r="W3721" s="160">
        <v>2.7279999999999999E-2</v>
      </c>
      <c r="X3721" s="4" t="s">
        <v>610</v>
      </c>
      <c r="Y3721" s="4" t="s">
        <v>323</v>
      </c>
      <c r="Z3721" s="147">
        <v>366376</v>
      </c>
      <c r="AA3721" s="155">
        <v>1</v>
      </c>
      <c r="AB3721" s="174">
        <v>112.91</v>
      </c>
      <c r="AD3721" s="147">
        <v>413.67500000000001</v>
      </c>
      <c r="AG3721" s="2" t="s">
        <v>36</v>
      </c>
      <c r="AH3721" s="160">
        <v>0</v>
      </c>
      <c r="AI3721" s="160">
        <v>3.0458925946404199E-3</v>
      </c>
      <c r="AJ3721" s="160">
        <v>8.85105583514501E-4</v>
      </c>
      <c r="AK3721" s="191"/>
      <c r="AL3721" s="147"/>
    </row>
    <row r="3722" spans="1:38">
      <c r="A3722" s="2">
        <v>9641</v>
      </c>
      <c r="B3722" s="2">
        <v>11365</v>
      </c>
      <c r="C3722" s="2" t="s">
        <v>3307</v>
      </c>
      <c r="D3722" s="2" t="s">
        <v>3308</v>
      </c>
      <c r="E3722" s="4" t="s">
        <v>367</v>
      </c>
      <c r="F3722" s="2" t="s">
        <v>3821</v>
      </c>
      <c r="G3722" s="2" t="s">
        <v>3822</v>
      </c>
      <c r="H3722" s="2" t="s">
        <v>370</v>
      </c>
      <c r="I3722" s="2" t="s">
        <v>951</v>
      </c>
      <c r="J3722" s="2" t="s">
        <v>30</v>
      </c>
      <c r="K3722" s="2" t="s">
        <v>30</v>
      </c>
      <c r="L3722" s="2" t="s">
        <v>526</v>
      </c>
      <c r="M3722" s="2" t="s">
        <v>45</v>
      </c>
      <c r="N3722" s="2" t="s">
        <v>659</v>
      </c>
      <c r="O3722" s="2" t="s">
        <v>323</v>
      </c>
      <c r="P3722" s="2" t="s">
        <v>2745</v>
      </c>
      <c r="Q3722" s="2" t="s">
        <v>363</v>
      </c>
      <c r="R3722" s="2" t="s">
        <v>605</v>
      </c>
      <c r="S3722" s="2" t="s">
        <v>34</v>
      </c>
      <c r="T3722" s="147">
        <v>6.2930000000000001</v>
      </c>
      <c r="U3722" s="2" t="s">
        <v>3586</v>
      </c>
      <c r="V3722" s="158">
        <v>1.15E-2</v>
      </c>
      <c r="W3722" s="160">
        <v>3.5110000000000002E-2</v>
      </c>
      <c r="X3722" s="4" t="s">
        <v>610</v>
      </c>
      <c r="Y3722" s="4" t="s">
        <v>323</v>
      </c>
      <c r="Z3722" s="147">
        <v>600770.92000000004</v>
      </c>
      <c r="AA3722" s="155">
        <v>1</v>
      </c>
      <c r="AB3722" s="174">
        <v>99.76</v>
      </c>
      <c r="AD3722" s="147">
        <v>599.32899999999995</v>
      </c>
      <c r="AG3722" s="2" t="s">
        <v>36</v>
      </c>
      <c r="AH3722" s="160">
        <v>1.307E-3</v>
      </c>
      <c r="AI3722" s="160">
        <v>4.4128636020322699E-3</v>
      </c>
      <c r="AJ3722" s="160">
        <v>1.2823335334671501E-3</v>
      </c>
      <c r="AK3722" s="191"/>
      <c r="AL3722" s="147"/>
    </row>
    <row r="3723" spans="1:38">
      <c r="A3723" s="2">
        <v>9641</v>
      </c>
      <c r="B3723" s="2">
        <v>11365</v>
      </c>
      <c r="C3723" s="2" t="s">
        <v>2191</v>
      </c>
      <c r="D3723" s="2" t="s">
        <v>2192</v>
      </c>
      <c r="E3723" s="4" t="s">
        <v>367</v>
      </c>
      <c r="F3723" s="2" t="s">
        <v>3316</v>
      </c>
      <c r="G3723" s="2" t="s">
        <v>3317</v>
      </c>
      <c r="H3723" s="2" t="s">
        <v>370</v>
      </c>
      <c r="I3723" s="2" t="s">
        <v>951</v>
      </c>
      <c r="J3723" s="2" t="s">
        <v>30</v>
      </c>
      <c r="K3723" s="2" t="s">
        <v>30</v>
      </c>
      <c r="L3723" s="2" t="s">
        <v>526</v>
      </c>
      <c r="M3723" s="2" t="s">
        <v>45</v>
      </c>
      <c r="N3723" s="2" t="s">
        <v>659</v>
      </c>
      <c r="O3723" s="2" t="s">
        <v>323</v>
      </c>
      <c r="P3723" s="2" t="s">
        <v>2756</v>
      </c>
      <c r="Q3723" s="2" t="s">
        <v>363</v>
      </c>
      <c r="R3723" s="2" t="s">
        <v>605</v>
      </c>
      <c r="S3723" s="2" t="s">
        <v>34</v>
      </c>
      <c r="T3723" s="147">
        <v>6.6509999999999998</v>
      </c>
      <c r="U3723" s="2" t="s">
        <v>3318</v>
      </c>
      <c r="V3723" s="158">
        <v>2.5000000000000001E-2</v>
      </c>
      <c r="W3723" s="160">
        <v>3.3890000000000003E-2</v>
      </c>
      <c r="X3723" s="4" t="s">
        <v>610</v>
      </c>
      <c r="Y3723" s="4" t="s">
        <v>323</v>
      </c>
      <c r="Z3723" s="147">
        <v>362291.24</v>
      </c>
      <c r="AA3723" s="155">
        <v>1</v>
      </c>
      <c r="AB3723" s="174">
        <v>109.06</v>
      </c>
      <c r="AD3723" s="147">
        <v>395.11500000000001</v>
      </c>
      <c r="AG3723" s="2" t="s">
        <v>36</v>
      </c>
      <c r="AH3723" s="160">
        <v>4.2700000000000002E-4</v>
      </c>
      <c r="AI3723" s="160">
        <v>2.9092328800300899E-3</v>
      </c>
      <c r="AJ3723" s="160">
        <v>8.4539365255017996E-4</v>
      </c>
      <c r="AK3723" s="191"/>
      <c r="AL3723" s="147"/>
    </row>
    <row r="3724" spans="1:38">
      <c r="A3724" s="2">
        <v>9641</v>
      </c>
      <c r="B3724" s="2">
        <v>11365</v>
      </c>
      <c r="C3724" s="2" t="s">
        <v>2191</v>
      </c>
      <c r="D3724" s="2" t="s">
        <v>2192</v>
      </c>
      <c r="E3724" s="4" t="s">
        <v>367</v>
      </c>
      <c r="F3724" s="2" t="s">
        <v>3319</v>
      </c>
      <c r="G3724" s="2" t="s">
        <v>3320</v>
      </c>
      <c r="H3724" s="2" t="s">
        <v>370</v>
      </c>
      <c r="I3724" s="2" t="s">
        <v>951</v>
      </c>
      <c r="J3724" s="2" t="s">
        <v>30</v>
      </c>
      <c r="K3724" s="2" t="s">
        <v>30</v>
      </c>
      <c r="L3724" s="2" t="s">
        <v>526</v>
      </c>
      <c r="M3724" s="2" t="s">
        <v>45</v>
      </c>
      <c r="N3724" s="2" t="s">
        <v>659</v>
      </c>
      <c r="O3724" s="2" t="s">
        <v>323</v>
      </c>
      <c r="P3724" s="2" t="s">
        <v>2756</v>
      </c>
      <c r="Q3724" s="2" t="s">
        <v>363</v>
      </c>
      <c r="R3724" s="2" t="s">
        <v>605</v>
      </c>
      <c r="S3724" s="2" t="s">
        <v>34</v>
      </c>
      <c r="T3724" s="147">
        <v>2.1379999999999999</v>
      </c>
      <c r="U3724" s="2" t="s">
        <v>3321</v>
      </c>
      <c r="V3724" s="158">
        <v>0.04</v>
      </c>
      <c r="W3724" s="160">
        <v>2.6339999999999999E-2</v>
      </c>
      <c r="X3724" s="4" t="s">
        <v>610</v>
      </c>
      <c r="Y3724" s="4" t="s">
        <v>323</v>
      </c>
      <c r="Z3724" s="147">
        <v>180370.02</v>
      </c>
      <c r="AA3724" s="155">
        <v>1</v>
      </c>
      <c r="AB3724" s="174">
        <v>119.57</v>
      </c>
      <c r="AD3724" s="147">
        <v>215.66800000000001</v>
      </c>
      <c r="AG3724" s="2" t="s">
        <v>36</v>
      </c>
      <c r="AH3724" s="160">
        <v>1.8699999999999999E-4</v>
      </c>
      <c r="AI3724" s="160">
        <v>1.5879679890111601E-3</v>
      </c>
      <c r="AJ3724" s="160">
        <v>4.61447437768893E-4</v>
      </c>
      <c r="AK3724" s="191"/>
      <c r="AL3724" s="147"/>
    </row>
    <row r="3725" spans="1:38">
      <c r="A3725" s="2">
        <v>9641</v>
      </c>
      <c r="B3725" s="2">
        <v>11365</v>
      </c>
      <c r="C3725" s="2" t="s">
        <v>2199</v>
      </c>
      <c r="D3725" s="2" t="s">
        <v>2200</v>
      </c>
      <c r="E3725" s="4" t="s">
        <v>367</v>
      </c>
      <c r="F3725" s="2" t="s">
        <v>3823</v>
      </c>
      <c r="G3725" s="2" t="s">
        <v>3824</v>
      </c>
      <c r="H3725" s="2" t="s">
        <v>370</v>
      </c>
      <c r="I3725" s="2" t="s">
        <v>951</v>
      </c>
      <c r="J3725" s="2" t="s">
        <v>30</v>
      </c>
      <c r="K3725" s="2" t="s">
        <v>30</v>
      </c>
      <c r="L3725" s="2" t="s">
        <v>526</v>
      </c>
      <c r="M3725" s="2" t="s">
        <v>45</v>
      </c>
      <c r="N3725" s="2" t="s">
        <v>659</v>
      </c>
      <c r="O3725" s="2" t="s">
        <v>323</v>
      </c>
      <c r="P3725" s="2" t="s">
        <v>175</v>
      </c>
      <c r="Q3725" s="2" t="s">
        <v>363</v>
      </c>
      <c r="R3725" s="2" t="s">
        <v>605</v>
      </c>
      <c r="S3725" s="2" t="s">
        <v>34</v>
      </c>
      <c r="T3725" s="147">
        <v>3.548</v>
      </c>
      <c r="U3725" s="2" t="s">
        <v>2768</v>
      </c>
      <c r="V3725" s="158">
        <v>9.4000000000000004E-3</v>
      </c>
      <c r="W3725" s="160">
        <v>4.8009999999999997E-2</v>
      </c>
      <c r="X3725" s="4" t="s">
        <v>610</v>
      </c>
      <c r="Y3725" s="4" t="s">
        <v>323</v>
      </c>
      <c r="Z3725" s="147">
        <v>836290.02</v>
      </c>
      <c r="AA3725" s="155">
        <v>1</v>
      </c>
      <c r="AB3725" s="174">
        <v>98.67</v>
      </c>
      <c r="AD3725" s="147">
        <v>825.16700000000003</v>
      </c>
      <c r="AG3725" s="2" t="s">
        <v>36</v>
      </c>
      <c r="AH3725" s="160">
        <v>1.9070000000000001E-3</v>
      </c>
      <c r="AI3725" s="160">
        <v>6.0757123325547602E-3</v>
      </c>
      <c r="AJ3725" s="160">
        <v>1.7655405574164701E-3</v>
      </c>
      <c r="AK3725" s="191"/>
      <c r="AL3725" s="147"/>
    </row>
    <row r="3726" spans="1:38">
      <c r="A3726" s="2">
        <v>9641</v>
      </c>
      <c r="B3726" s="2">
        <v>11365</v>
      </c>
      <c r="C3726" s="2" t="s">
        <v>2211</v>
      </c>
      <c r="D3726" s="2" t="s">
        <v>2212</v>
      </c>
      <c r="E3726" s="4" t="s">
        <v>367</v>
      </c>
      <c r="F3726" s="2" t="s">
        <v>3322</v>
      </c>
      <c r="G3726" s="2" t="s">
        <v>3323</v>
      </c>
      <c r="H3726" s="2" t="s">
        <v>370</v>
      </c>
      <c r="I3726" s="2" t="s">
        <v>951</v>
      </c>
      <c r="J3726" s="2" t="s">
        <v>30</v>
      </c>
      <c r="K3726" s="2" t="s">
        <v>30</v>
      </c>
      <c r="L3726" s="2" t="s">
        <v>526</v>
      </c>
      <c r="M3726" s="2" t="s">
        <v>45</v>
      </c>
      <c r="N3726" s="2" t="s">
        <v>671</v>
      </c>
      <c r="O3726" s="2" t="s">
        <v>323</v>
      </c>
      <c r="P3726" s="2" t="s">
        <v>2756</v>
      </c>
      <c r="Q3726" s="2" t="s">
        <v>363</v>
      </c>
      <c r="R3726" s="2" t="s">
        <v>605</v>
      </c>
      <c r="S3726" s="2" t="s">
        <v>34</v>
      </c>
      <c r="T3726" s="147">
        <v>2.9209999999999998</v>
      </c>
      <c r="U3726" s="2" t="s">
        <v>3324</v>
      </c>
      <c r="V3726" s="158">
        <v>2.9899999999999999E-2</v>
      </c>
      <c r="W3726" s="160">
        <v>2.2720000000000001E-2</v>
      </c>
      <c r="X3726" s="4" t="s">
        <v>610</v>
      </c>
      <c r="Y3726" s="4" t="s">
        <v>323</v>
      </c>
      <c r="Z3726" s="147">
        <v>55409.21</v>
      </c>
      <c r="AA3726" s="155">
        <v>1</v>
      </c>
      <c r="AB3726" s="174">
        <v>117.4</v>
      </c>
      <c r="AC3726" s="147">
        <v>15.042999999999999</v>
      </c>
      <c r="AD3726" s="147">
        <v>80.093999999999994</v>
      </c>
      <c r="AG3726" s="2" t="s">
        <v>36</v>
      </c>
      <c r="AH3726" s="160">
        <v>3.1300000000000002E-4</v>
      </c>
      <c r="AI3726" s="160">
        <v>5.89729979294369E-4</v>
      </c>
      <c r="AJ3726" s="160">
        <v>1.7136956777721101E-4</v>
      </c>
      <c r="AK3726" s="191"/>
      <c r="AL3726" s="147"/>
    </row>
    <row r="3727" spans="1:38">
      <c r="A3727" s="2">
        <v>9641</v>
      </c>
      <c r="B3727" s="2">
        <v>11365</v>
      </c>
      <c r="C3727" s="2" t="s">
        <v>2211</v>
      </c>
      <c r="D3727" s="2" t="s">
        <v>2212</v>
      </c>
      <c r="E3727" s="4" t="s">
        <v>367</v>
      </c>
      <c r="F3727" s="2" t="s">
        <v>3325</v>
      </c>
      <c r="G3727" s="2" t="s">
        <v>3326</v>
      </c>
      <c r="H3727" s="2" t="s">
        <v>370</v>
      </c>
      <c r="I3727" s="2" t="s">
        <v>1162</v>
      </c>
      <c r="J3727" s="2" t="s">
        <v>30</v>
      </c>
      <c r="K3727" s="2" t="s">
        <v>30</v>
      </c>
      <c r="L3727" s="2" t="s">
        <v>526</v>
      </c>
      <c r="M3727" s="2" t="s">
        <v>45</v>
      </c>
      <c r="N3727" s="2" t="s">
        <v>671</v>
      </c>
      <c r="O3727" s="2" t="s">
        <v>323</v>
      </c>
      <c r="P3727" s="2" t="s">
        <v>2756</v>
      </c>
      <c r="Q3727" s="2" t="s">
        <v>363</v>
      </c>
      <c r="R3727" s="2" t="s">
        <v>605</v>
      </c>
      <c r="S3727" s="2" t="s">
        <v>34</v>
      </c>
      <c r="T3727" s="147">
        <v>2.863</v>
      </c>
      <c r="U3727" s="2" t="s">
        <v>3324</v>
      </c>
      <c r="V3727" s="158">
        <v>5.0900000000000001E-2</v>
      </c>
      <c r="W3727" s="160">
        <v>5.2699999999999997E-2</v>
      </c>
      <c r="X3727" s="4" t="s">
        <v>610</v>
      </c>
      <c r="Y3727" s="4" t="s">
        <v>323</v>
      </c>
      <c r="Z3727" s="147">
        <v>594279.78</v>
      </c>
      <c r="AA3727" s="155">
        <v>1</v>
      </c>
      <c r="AB3727" s="174">
        <v>99.41</v>
      </c>
      <c r="AC3727" s="147">
        <v>155.155</v>
      </c>
      <c r="AD3727" s="147">
        <v>745.928</v>
      </c>
      <c r="AG3727" s="2" t="s">
        <v>36</v>
      </c>
      <c r="AH3727" s="160">
        <v>9.59E-4</v>
      </c>
      <c r="AI3727" s="160">
        <v>5.49227329908246E-3</v>
      </c>
      <c r="AJ3727" s="160">
        <v>1.59599907487197E-3</v>
      </c>
      <c r="AK3727" s="191"/>
      <c r="AL3727" s="147"/>
    </row>
    <row r="3728" spans="1:38">
      <c r="A3728" s="2">
        <v>9641</v>
      </c>
      <c r="B3728" s="2">
        <v>11365</v>
      </c>
      <c r="C3728" s="2" t="s">
        <v>2211</v>
      </c>
      <c r="D3728" s="2" t="s">
        <v>2212</v>
      </c>
      <c r="E3728" s="4" t="s">
        <v>367</v>
      </c>
      <c r="F3728" s="2" t="s">
        <v>3327</v>
      </c>
      <c r="G3728" s="2" t="s">
        <v>3328</v>
      </c>
      <c r="H3728" s="2" t="s">
        <v>370</v>
      </c>
      <c r="I3728" s="2" t="s">
        <v>951</v>
      </c>
      <c r="J3728" s="2" t="s">
        <v>30</v>
      </c>
      <c r="K3728" s="2" t="s">
        <v>30</v>
      </c>
      <c r="L3728" s="2" t="s">
        <v>526</v>
      </c>
      <c r="M3728" s="2" t="s">
        <v>45</v>
      </c>
      <c r="N3728" s="2" t="s">
        <v>671</v>
      </c>
      <c r="O3728" s="2" t="s">
        <v>323</v>
      </c>
      <c r="P3728" s="2" t="s">
        <v>2756</v>
      </c>
      <c r="Q3728" s="2" t="s">
        <v>363</v>
      </c>
      <c r="R3728" s="2" t="s">
        <v>605</v>
      </c>
      <c r="S3728" s="2" t="s">
        <v>34</v>
      </c>
      <c r="T3728" s="147">
        <v>2.4430000000000001</v>
      </c>
      <c r="U3728" s="2" t="s">
        <v>3329</v>
      </c>
      <c r="V3728" s="158">
        <v>4.2999999999999997E-2</v>
      </c>
      <c r="W3728" s="160">
        <v>2.2960000000000001E-2</v>
      </c>
      <c r="X3728" s="4" t="s">
        <v>610</v>
      </c>
      <c r="Y3728" s="4" t="s">
        <v>323</v>
      </c>
      <c r="Z3728" s="147">
        <v>163288.91</v>
      </c>
      <c r="AA3728" s="155">
        <v>1</v>
      </c>
      <c r="AB3728" s="174">
        <v>120.79</v>
      </c>
      <c r="AC3728" s="147">
        <v>57.198</v>
      </c>
      <c r="AD3728" s="147">
        <v>254.435</v>
      </c>
      <c r="AG3728" s="2" t="s">
        <v>36</v>
      </c>
      <c r="AH3728" s="160">
        <v>3.2000000000000003E-4</v>
      </c>
      <c r="AI3728" s="160">
        <v>1.8734055344062301E-3</v>
      </c>
      <c r="AJ3728" s="160">
        <v>5.4439270170183898E-4</v>
      </c>
      <c r="AK3728" s="191"/>
      <c r="AL3728" s="147"/>
    </row>
    <row r="3729" spans="1:38">
      <c r="A3729" s="2">
        <v>9641</v>
      </c>
      <c r="B3729" s="2">
        <v>11365</v>
      </c>
      <c r="C3729" s="2" t="s">
        <v>2211</v>
      </c>
      <c r="D3729" s="2" t="s">
        <v>2212</v>
      </c>
      <c r="E3729" s="4" t="s">
        <v>367</v>
      </c>
      <c r="F3729" s="2" t="s">
        <v>3330</v>
      </c>
      <c r="G3729" s="2" t="s">
        <v>3331</v>
      </c>
      <c r="H3729" s="2" t="s">
        <v>370</v>
      </c>
      <c r="I3729" s="2" t="s">
        <v>1162</v>
      </c>
      <c r="J3729" s="2" t="s">
        <v>30</v>
      </c>
      <c r="K3729" s="2" t="s">
        <v>30</v>
      </c>
      <c r="L3729" s="2" t="s">
        <v>526</v>
      </c>
      <c r="M3729" s="2" t="s">
        <v>45</v>
      </c>
      <c r="N3729" s="2" t="s">
        <v>671</v>
      </c>
      <c r="O3729" s="2" t="s">
        <v>323</v>
      </c>
      <c r="P3729" s="2" t="s">
        <v>2756</v>
      </c>
      <c r="Q3729" s="2" t="s">
        <v>363</v>
      </c>
      <c r="R3729" s="2" t="s">
        <v>605</v>
      </c>
      <c r="S3729" s="2" t="s">
        <v>34</v>
      </c>
      <c r="T3729" s="147">
        <v>3.3690000000000002</v>
      </c>
      <c r="U3729" s="2" t="s">
        <v>3332</v>
      </c>
      <c r="V3729" s="158">
        <v>3.5200000000000002E-2</v>
      </c>
      <c r="W3729" s="160">
        <v>5.3830000000000003E-2</v>
      </c>
      <c r="X3729" s="4" t="s">
        <v>610</v>
      </c>
      <c r="Y3729" s="4" t="s">
        <v>323</v>
      </c>
      <c r="Z3729" s="147">
        <v>320398.65000000002</v>
      </c>
      <c r="AA3729" s="155">
        <v>1</v>
      </c>
      <c r="AB3729" s="174">
        <v>94.59</v>
      </c>
      <c r="AD3729" s="147">
        <v>303.065</v>
      </c>
      <c r="AG3729" s="2" t="s">
        <v>36</v>
      </c>
      <c r="AH3729" s="160">
        <v>4.26E-4</v>
      </c>
      <c r="AI3729" s="160">
        <v>2.2314700577367001E-3</v>
      </c>
      <c r="AJ3729" s="160">
        <v>6.4844263091336902E-4</v>
      </c>
      <c r="AK3729" s="191"/>
      <c r="AL3729" s="147"/>
    </row>
    <row r="3730" spans="1:38">
      <c r="A3730" s="2">
        <v>9641</v>
      </c>
      <c r="B3730" s="2">
        <v>11365</v>
      </c>
      <c r="C3730" s="2" t="s">
        <v>2215</v>
      </c>
      <c r="D3730" s="2" t="s">
        <v>2216</v>
      </c>
      <c r="E3730" s="4" t="s">
        <v>367</v>
      </c>
      <c r="F3730" s="2" t="s">
        <v>3333</v>
      </c>
      <c r="G3730" s="2" t="s">
        <v>3334</v>
      </c>
      <c r="H3730" s="2" t="s">
        <v>370</v>
      </c>
      <c r="I3730" s="2" t="s">
        <v>1162</v>
      </c>
      <c r="J3730" s="2" t="s">
        <v>30</v>
      </c>
      <c r="K3730" s="2" t="s">
        <v>30</v>
      </c>
      <c r="L3730" s="2" t="s">
        <v>526</v>
      </c>
      <c r="M3730" s="2" t="s">
        <v>45</v>
      </c>
      <c r="N3730" s="2" t="s">
        <v>654</v>
      </c>
      <c r="O3730" s="2" t="s">
        <v>323</v>
      </c>
      <c r="P3730" s="2" t="s">
        <v>139</v>
      </c>
      <c r="Q3730" s="2" t="s">
        <v>363</v>
      </c>
      <c r="R3730" s="2" t="s">
        <v>605</v>
      </c>
      <c r="S3730" s="2" t="s">
        <v>34</v>
      </c>
      <c r="T3730" s="147">
        <v>1.6850000000000001</v>
      </c>
      <c r="U3730" s="2" t="s">
        <v>2795</v>
      </c>
      <c r="V3730" s="158">
        <v>2.6100000000000002E-2</v>
      </c>
      <c r="W3730" s="160">
        <v>4.6899999999999997E-2</v>
      </c>
      <c r="X3730" s="4" t="s">
        <v>610</v>
      </c>
      <c r="Y3730" s="4" t="s">
        <v>323</v>
      </c>
      <c r="Z3730" s="147">
        <v>344308.28</v>
      </c>
      <c r="AA3730" s="155">
        <v>1</v>
      </c>
      <c r="AB3730" s="174">
        <v>97.33</v>
      </c>
      <c r="AD3730" s="147">
        <v>335.11500000000001</v>
      </c>
      <c r="AG3730" s="2" t="s">
        <v>36</v>
      </c>
      <c r="AH3730" s="160">
        <v>9.5100000000000002E-4</v>
      </c>
      <c r="AI3730" s="160">
        <v>2.4674556249639802E-3</v>
      </c>
      <c r="AJ3730" s="160">
        <v>7.1701765012095297E-4</v>
      </c>
      <c r="AK3730" s="191"/>
      <c r="AL3730" s="147"/>
    </row>
    <row r="3731" spans="1:38">
      <c r="A3731" s="2">
        <v>9641</v>
      </c>
      <c r="B3731" s="2">
        <v>11365</v>
      </c>
      <c r="C3731" s="2" t="s">
        <v>2215</v>
      </c>
      <c r="D3731" s="2" t="s">
        <v>2216</v>
      </c>
      <c r="E3731" s="4" t="s">
        <v>367</v>
      </c>
      <c r="F3731" s="2" t="s">
        <v>3335</v>
      </c>
      <c r="G3731" s="2" t="s">
        <v>3336</v>
      </c>
      <c r="H3731" s="2" t="s">
        <v>370</v>
      </c>
      <c r="I3731" s="2" t="s">
        <v>1162</v>
      </c>
      <c r="J3731" s="2" t="s">
        <v>30</v>
      </c>
      <c r="K3731" s="2" t="s">
        <v>30</v>
      </c>
      <c r="L3731" s="2" t="s">
        <v>526</v>
      </c>
      <c r="M3731" s="2" t="s">
        <v>45</v>
      </c>
      <c r="N3731" s="2" t="s">
        <v>654</v>
      </c>
      <c r="O3731" s="2" t="s">
        <v>323</v>
      </c>
      <c r="P3731" s="2" t="s">
        <v>139</v>
      </c>
      <c r="Q3731" s="2" t="s">
        <v>363</v>
      </c>
      <c r="R3731" s="2" t="s">
        <v>605</v>
      </c>
      <c r="S3731" s="2" t="s">
        <v>34</v>
      </c>
      <c r="T3731" s="147">
        <v>6.1859999999999999</v>
      </c>
      <c r="U3731" s="2" t="s">
        <v>3337</v>
      </c>
      <c r="V3731" s="158">
        <v>1.9E-2</v>
      </c>
      <c r="W3731" s="160">
        <v>5.5809999999999998E-2</v>
      </c>
      <c r="X3731" s="4" t="s">
        <v>610</v>
      </c>
      <c r="Y3731" s="4" t="s">
        <v>323</v>
      </c>
      <c r="Z3731" s="147">
        <v>1611398.55</v>
      </c>
      <c r="AA3731" s="155">
        <v>1</v>
      </c>
      <c r="AB3731" s="174">
        <v>80.06</v>
      </c>
      <c r="AD3731" s="147">
        <v>1290.086</v>
      </c>
      <c r="AG3731" s="2" t="s">
        <v>36</v>
      </c>
      <c r="AH3731" s="160">
        <v>1.578E-3</v>
      </c>
      <c r="AI3731" s="160">
        <v>9.4989087362500699E-3</v>
      </c>
      <c r="AJ3731" s="160">
        <v>2.7602868119984201E-3</v>
      </c>
      <c r="AK3731" s="191"/>
      <c r="AL3731" s="147"/>
    </row>
    <row r="3732" spans="1:38">
      <c r="A3732" s="2">
        <v>9641</v>
      </c>
      <c r="B3732" s="2">
        <v>11365</v>
      </c>
      <c r="C3732" s="2" t="s">
        <v>2219</v>
      </c>
      <c r="D3732" s="2" t="s">
        <v>2220</v>
      </c>
      <c r="E3732" s="4" t="s">
        <v>367</v>
      </c>
      <c r="F3732" s="2" t="s">
        <v>3338</v>
      </c>
      <c r="G3732" s="2" t="s">
        <v>3339</v>
      </c>
      <c r="H3732" s="2" t="s">
        <v>370</v>
      </c>
      <c r="I3732" s="2" t="s">
        <v>951</v>
      </c>
      <c r="J3732" s="2" t="s">
        <v>30</v>
      </c>
      <c r="K3732" s="2" t="s">
        <v>30</v>
      </c>
      <c r="L3732" s="2" t="s">
        <v>526</v>
      </c>
      <c r="M3732" s="2" t="s">
        <v>45</v>
      </c>
      <c r="N3732" s="2" t="s">
        <v>642</v>
      </c>
      <c r="O3732" s="2" t="s">
        <v>323</v>
      </c>
      <c r="P3732" s="2" t="s">
        <v>2739</v>
      </c>
      <c r="Q3732" s="2" t="s">
        <v>363</v>
      </c>
      <c r="R3732" s="2" t="s">
        <v>605</v>
      </c>
      <c r="S3732" s="2" t="s">
        <v>34</v>
      </c>
      <c r="T3732" s="147">
        <v>0.499</v>
      </c>
      <c r="U3732" s="2" t="s">
        <v>3247</v>
      </c>
      <c r="V3732" s="158">
        <v>4.3400000000000001E-2</v>
      </c>
      <c r="W3732" s="160">
        <v>3.4680000000000002E-2</v>
      </c>
      <c r="X3732" s="4" t="s">
        <v>610</v>
      </c>
      <c r="Y3732" s="4" t="s">
        <v>323</v>
      </c>
      <c r="Z3732" s="147">
        <v>11761.95</v>
      </c>
      <c r="AA3732" s="155">
        <v>1</v>
      </c>
      <c r="AB3732" s="174">
        <v>115.84</v>
      </c>
      <c r="AC3732" s="147">
        <v>0.29399999999999998</v>
      </c>
      <c r="AD3732" s="147">
        <v>13.919</v>
      </c>
      <c r="AG3732" s="2" t="s">
        <v>36</v>
      </c>
      <c r="AH3732" s="160">
        <v>2.6999999999999999E-5</v>
      </c>
      <c r="AI3732" s="160">
        <v>1.02488574805585E-4</v>
      </c>
      <c r="AJ3732" s="160">
        <v>2.97821433252396E-5</v>
      </c>
      <c r="AK3732" s="191"/>
      <c r="AL3732" s="147"/>
    </row>
    <row r="3733" spans="1:38">
      <c r="A3733" s="2">
        <v>9641</v>
      </c>
      <c r="B3733" s="2">
        <v>11365</v>
      </c>
      <c r="C3733" s="2" t="s">
        <v>2219</v>
      </c>
      <c r="D3733" s="2" t="s">
        <v>2220</v>
      </c>
      <c r="E3733" s="4" t="s">
        <v>367</v>
      </c>
      <c r="F3733" s="2" t="s">
        <v>3340</v>
      </c>
      <c r="G3733" s="2" t="s">
        <v>3341</v>
      </c>
      <c r="H3733" s="2" t="s">
        <v>370</v>
      </c>
      <c r="I3733" s="2" t="s">
        <v>1162</v>
      </c>
      <c r="J3733" s="2" t="s">
        <v>30</v>
      </c>
      <c r="K3733" s="2" t="s">
        <v>30</v>
      </c>
      <c r="L3733" s="2" t="s">
        <v>526</v>
      </c>
      <c r="M3733" s="2" t="s">
        <v>45</v>
      </c>
      <c r="N3733" s="2" t="s">
        <v>642</v>
      </c>
      <c r="O3733" s="2" t="s">
        <v>323</v>
      </c>
      <c r="P3733" s="2" t="s">
        <v>2739</v>
      </c>
      <c r="Q3733" s="2" t="s">
        <v>363</v>
      </c>
      <c r="R3733" s="2" t="s">
        <v>605</v>
      </c>
      <c r="S3733" s="2" t="s">
        <v>34</v>
      </c>
      <c r="T3733" s="147">
        <v>0.499</v>
      </c>
      <c r="U3733" s="2" t="s">
        <v>3247</v>
      </c>
      <c r="V3733" s="158">
        <v>6.2300000000000001E-2</v>
      </c>
      <c r="W3733" s="160">
        <v>6.3450000000000006E-2</v>
      </c>
      <c r="X3733" s="4" t="s">
        <v>610</v>
      </c>
      <c r="Y3733" s="4" t="s">
        <v>323</v>
      </c>
      <c r="Z3733" s="147">
        <v>15903.97</v>
      </c>
      <c r="AA3733" s="155">
        <v>1</v>
      </c>
      <c r="AB3733" s="174">
        <v>100</v>
      </c>
      <c r="AC3733" s="147">
        <v>0.495</v>
      </c>
      <c r="AD3733" s="147">
        <v>16.399000000000001</v>
      </c>
      <c r="AG3733" s="2" t="s">
        <v>36</v>
      </c>
      <c r="AH3733" s="160">
        <v>1E-4</v>
      </c>
      <c r="AI3733" s="160">
        <v>1.20748735119776E-4</v>
      </c>
      <c r="AJ3733" s="160">
        <v>3.5088361239291898E-5</v>
      </c>
      <c r="AK3733" s="191"/>
      <c r="AL3733" s="147"/>
    </row>
    <row r="3734" spans="1:38">
      <c r="A3734" s="2">
        <v>9641</v>
      </c>
      <c r="B3734" s="2">
        <v>11365</v>
      </c>
      <c r="C3734" s="2" t="s">
        <v>2219</v>
      </c>
      <c r="D3734" s="2" t="s">
        <v>2220</v>
      </c>
      <c r="E3734" s="4" t="s">
        <v>367</v>
      </c>
      <c r="F3734" s="2" t="s">
        <v>3342</v>
      </c>
      <c r="G3734" s="2" t="s">
        <v>3343</v>
      </c>
      <c r="H3734" s="2" t="s">
        <v>370</v>
      </c>
      <c r="I3734" s="2" t="s">
        <v>951</v>
      </c>
      <c r="J3734" s="2" t="s">
        <v>30</v>
      </c>
      <c r="K3734" s="2" t="s">
        <v>30</v>
      </c>
      <c r="L3734" s="2" t="s">
        <v>526</v>
      </c>
      <c r="M3734" s="2" t="s">
        <v>45</v>
      </c>
      <c r="N3734" s="2" t="s">
        <v>642</v>
      </c>
      <c r="O3734" s="2" t="s">
        <v>323</v>
      </c>
      <c r="P3734" s="2" t="s">
        <v>2739</v>
      </c>
      <c r="Q3734" s="2" t="s">
        <v>363</v>
      </c>
      <c r="R3734" s="2" t="s">
        <v>605</v>
      </c>
      <c r="S3734" s="2" t="s">
        <v>34</v>
      </c>
      <c r="T3734" s="147">
        <v>2.7930000000000001</v>
      </c>
      <c r="U3734" s="2" t="s">
        <v>3344</v>
      </c>
      <c r="V3734" s="158">
        <v>3.9E-2</v>
      </c>
      <c r="W3734" s="160">
        <v>3.9510000000000003E-2</v>
      </c>
      <c r="X3734" s="4" t="s">
        <v>610</v>
      </c>
      <c r="Y3734" s="4" t="s">
        <v>323</v>
      </c>
      <c r="Z3734" s="147">
        <v>509927.98</v>
      </c>
      <c r="AA3734" s="155">
        <v>1</v>
      </c>
      <c r="AB3734" s="174">
        <v>117.74</v>
      </c>
      <c r="AD3734" s="147">
        <v>600.38900000000001</v>
      </c>
      <c r="AG3734" s="2" t="s">
        <v>36</v>
      </c>
      <c r="AH3734" s="160">
        <v>3.5799999999999997E-4</v>
      </c>
      <c r="AI3734" s="160">
        <v>4.4206693741195404E-3</v>
      </c>
      <c r="AJ3734" s="160">
        <v>1.2846018118924101E-3</v>
      </c>
      <c r="AK3734" s="191"/>
      <c r="AL3734" s="147"/>
    </row>
    <row r="3735" spans="1:38">
      <c r="A3735" s="2">
        <v>9641</v>
      </c>
      <c r="B3735" s="2">
        <v>11365</v>
      </c>
      <c r="C3735" s="2" t="s">
        <v>3345</v>
      </c>
      <c r="D3735" s="2" t="s">
        <v>3346</v>
      </c>
      <c r="E3735" s="4" t="s">
        <v>367</v>
      </c>
      <c r="F3735" s="2" t="s">
        <v>3347</v>
      </c>
      <c r="G3735" s="2" t="s">
        <v>3348</v>
      </c>
      <c r="H3735" s="2" t="s">
        <v>370</v>
      </c>
      <c r="I3735" s="2" t="s">
        <v>1162</v>
      </c>
      <c r="J3735" s="2" t="s">
        <v>30</v>
      </c>
      <c r="K3735" s="2" t="s">
        <v>30</v>
      </c>
      <c r="L3735" s="2" t="s">
        <v>526</v>
      </c>
      <c r="M3735" s="2" t="s">
        <v>45</v>
      </c>
      <c r="N3735" s="2" t="s">
        <v>673</v>
      </c>
      <c r="O3735" s="2" t="s">
        <v>323</v>
      </c>
      <c r="P3735" s="2" t="s">
        <v>2756</v>
      </c>
      <c r="Q3735" s="2" t="s">
        <v>363</v>
      </c>
      <c r="R3735" s="2" t="s">
        <v>605</v>
      </c>
      <c r="S3735" s="2" t="s">
        <v>34</v>
      </c>
      <c r="T3735" s="147">
        <v>3.306</v>
      </c>
      <c r="U3735" s="2" t="s">
        <v>3349</v>
      </c>
      <c r="V3735" s="158">
        <v>4.5600000000000002E-2</v>
      </c>
      <c r="W3735" s="160">
        <v>5.8299999999999998E-2</v>
      </c>
      <c r="X3735" s="4" t="s">
        <v>610</v>
      </c>
      <c r="Y3735" s="4" t="s">
        <v>323</v>
      </c>
      <c r="Z3735" s="147">
        <v>136138.98000000001</v>
      </c>
      <c r="AA3735" s="155">
        <v>1</v>
      </c>
      <c r="AB3735" s="174">
        <v>96.43</v>
      </c>
      <c r="AD3735" s="147">
        <v>131.279</v>
      </c>
      <c r="AG3735" s="2" t="s">
        <v>36</v>
      </c>
      <c r="AH3735" s="160">
        <v>1.9699999999999999E-4</v>
      </c>
      <c r="AI3735" s="160">
        <v>9.66606741932271E-4</v>
      </c>
      <c r="AJ3735" s="160">
        <v>2.80886143474805E-4</v>
      </c>
      <c r="AK3735" s="191"/>
      <c r="AL3735" s="147"/>
    </row>
    <row r="3736" spans="1:38">
      <c r="A3736" s="2">
        <v>9641</v>
      </c>
      <c r="B3736" s="2">
        <v>11365</v>
      </c>
      <c r="C3736" s="2" t="s">
        <v>3345</v>
      </c>
      <c r="D3736" s="2" t="s">
        <v>3346</v>
      </c>
      <c r="E3736" s="4" t="s">
        <v>367</v>
      </c>
      <c r="F3736" s="2" t="s">
        <v>3350</v>
      </c>
      <c r="G3736" s="2" t="s">
        <v>3351</v>
      </c>
      <c r="H3736" s="2" t="s">
        <v>370</v>
      </c>
      <c r="I3736" s="2" t="s">
        <v>951</v>
      </c>
      <c r="J3736" s="2" t="s">
        <v>30</v>
      </c>
      <c r="K3736" s="2" t="s">
        <v>30</v>
      </c>
      <c r="L3736" s="2" t="s">
        <v>526</v>
      </c>
      <c r="M3736" s="2" t="s">
        <v>45</v>
      </c>
      <c r="N3736" s="2" t="s">
        <v>673</v>
      </c>
      <c r="O3736" s="2" t="s">
        <v>323</v>
      </c>
      <c r="P3736" s="2" t="s">
        <v>2756</v>
      </c>
      <c r="Q3736" s="2" t="s">
        <v>363</v>
      </c>
      <c r="R3736" s="2" t="s">
        <v>605</v>
      </c>
      <c r="S3736" s="2" t="s">
        <v>34</v>
      </c>
      <c r="T3736" s="147">
        <v>3.5009999999999999</v>
      </c>
      <c r="U3736" s="2" t="s">
        <v>3349</v>
      </c>
      <c r="V3736" s="158">
        <v>2.1999999999999999E-2</v>
      </c>
      <c r="W3736" s="160">
        <v>3.0370000000000001E-2</v>
      </c>
      <c r="X3736" s="4" t="s">
        <v>610</v>
      </c>
      <c r="Y3736" s="4" t="s">
        <v>323</v>
      </c>
      <c r="Z3736" s="147">
        <v>139361.21</v>
      </c>
      <c r="AA3736" s="155">
        <v>1</v>
      </c>
      <c r="AB3736" s="174">
        <v>103.8</v>
      </c>
      <c r="AD3736" s="147">
        <v>144.65700000000001</v>
      </c>
      <c r="AG3736" s="2" t="s">
        <v>36</v>
      </c>
      <c r="AH3736" s="160">
        <v>2.1699999999999999E-4</v>
      </c>
      <c r="AI3736" s="160">
        <v>1.0651099032943599E-3</v>
      </c>
      <c r="AJ3736" s="160">
        <v>3.0951016595964998E-4</v>
      </c>
      <c r="AK3736" s="191"/>
      <c r="AL3736" s="147"/>
    </row>
    <row r="3737" spans="1:38">
      <c r="A3737" s="2">
        <v>9641</v>
      </c>
      <c r="B3737" s="2">
        <v>11365</v>
      </c>
      <c r="C3737" s="2" t="s">
        <v>3352</v>
      </c>
      <c r="D3737" s="2" t="s">
        <v>3353</v>
      </c>
      <c r="E3737" s="4" t="s">
        <v>367</v>
      </c>
      <c r="F3737" s="2" t="s">
        <v>3354</v>
      </c>
      <c r="G3737" s="2" t="s">
        <v>3355</v>
      </c>
      <c r="H3737" s="2" t="s">
        <v>370</v>
      </c>
      <c r="I3737" s="2" t="s">
        <v>1162</v>
      </c>
      <c r="J3737" s="2" t="s">
        <v>30</v>
      </c>
      <c r="K3737" s="2" t="s">
        <v>30</v>
      </c>
      <c r="L3737" s="2" t="s">
        <v>526</v>
      </c>
      <c r="M3737" s="2" t="s">
        <v>45</v>
      </c>
      <c r="N3737" s="2" t="s">
        <v>659</v>
      </c>
      <c r="O3737" s="2" t="s">
        <v>323</v>
      </c>
      <c r="P3737" s="2" t="s">
        <v>2749</v>
      </c>
      <c r="Q3737" s="2" t="s">
        <v>612</v>
      </c>
      <c r="R3737" s="2" t="s">
        <v>605</v>
      </c>
      <c r="S3737" s="2" t="s">
        <v>34</v>
      </c>
      <c r="T3737" s="147">
        <v>0.33400000000000002</v>
      </c>
      <c r="U3737" s="2" t="s">
        <v>3356</v>
      </c>
      <c r="V3737" s="158">
        <v>4.3499999999999997E-2</v>
      </c>
      <c r="W3737" s="160">
        <v>6.5850000000000006E-2</v>
      </c>
      <c r="X3737" s="4" t="s">
        <v>610</v>
      </c>
      <c r="Y3737" s="4" t="s">
        <v>323</v>
      </c>
      <c r="Z3737" s="147">
        <v>26933.87</v>
      </c>
      <c r="AA3737" s="155">
        <v>1</v>
      </c>
      <c r="AB3737" s="174">
        <v>100.02</v>
      </c>
      <c r="AD3737" s="147">
        <v>26.939</v>
      </c>
      <c r="AG3737" s="2" t="s">
        <v>36</v>
      </c>
      <c r="AH3737" s="160">
        <v>4.37E-4</v>
      </c>
      <c r="AI3737" s="160">
        <v>1.98353912192251E-4</v>
      </c>
      <c r="AJ3737" s="160">
        <v>5.7639640840333898E-5</v>
      </c>
      <c r="AK3737" s="191"/>
      <c r="AL3737" s="147"/>
    </row>
    <row r="3738" spans="1:38">
      <c r="A3738" s="2">
        <v>9641</v>
      </c>
      <c r="B3738" s="2">
        <v>11365</v>
      </c>
      <c r="C3738" s="2" t="s">
        <v>3357</v>
      </c>
      <c r="D3738" s="2" t="s">
        <v>3358</v>
      </c>
      <c r="E3738" s="4" t="s">
        <v>514</v>
      </c>
      <c r="F3738" s="2" t="s">
        <v>3359</v>
      </c>
      <c r="G3738" s="2" t="s">
        <v>3360</v>
      </c>
      <c r="H3738" s="2" t="s">
        <v>370</v>
      </c>
      <c r="I3738" s="2" t="s">
        <v>360</v>
      </c>
      <c r="J3738" s="2" t="s">
        <v>30</v>
      </c>
      <c r="K3738" s="2" t="s">
        <v>436</v>
      </c>
      <c r="L3738" s="2" t="s">
        <v>526</v>
      </c>
      <c r="M3738" s="2" t="s">
        <v>45</v>
      </c>
      <c r="N3738" s="2" t="s">
        <v>660</v>
      </c>
      <c r="O3738" s="2" t="s">
        <v>323</v>
      </c>
      <c r="P3738" s="2" t="s">
        <v>2745</v>
      </c>
      <c r="Q3738" s="2" t="s">
        <v>612</v>
      </c>
      <c r="R3738" s="2" t="s">
        <v>605</v>
      </c>
      <c r="S3738" s="2" t="s">
        <v>34</v>
      </c>
      <c r="T3738" s="147">
        <v>2.91</v>
      </c>
      <c r="U3738" s="2" t="s">
        <v>3361</v>
      </c>
      <c r="V3738" s="158">
        <v>4.2999999999999997E-2</v>
      </c>
      <c r="W3738" s="160">
        <v>0.10149</v>
      </c>
      <c r="X3738" s="4" t="s">
        <v>610</v>
      </c>
      <c r="Y3738" s="4" t="s">
        <v>323</v>
      </c>
      <c r="Z3738" s="147">
        <v>253591.35</v>
      </c>
      <c r="AA3738" s="155">
        <v>1</v>
      </c>
      <c r="AB3738" s="174">
        <v>89.69</v>
      </c>
      <c r="AD3738" s="147">
        <v>227.446</v>
      </c>
      <c r="AG3738" s="2" t="s">
        <v>36</v>
      </c>
      <c r="AH3738" s="160">
        <v>2.2900000000000001E-4</v>
      </c>
      <c r="AI3738" s="160">
        <v>1.6746868898159799E-3</v>
      </c>
      <c r="AJ3738" s="160">
        <v>4.8664707331534901E-4</v>
      </c>
      <c r="AK3738" s="191"/>
      <c r="AL3738" s="147"/>
    </row>
    <row r="3739" spans="1:38">
      <c r="A3739" s="2">
        <v>9641</v>
      </c>
      <c r="B3739" s="2">
        <v>11365</v>
      </c>
      <c r="C3739" s="2" t="s">
        <v>2231</v>
      </c>
      <c r="D3739" s="2" t="s">
        <v>2232</v>
      </c>
      <c r="E3739" s="4" t="s">
        <v>367</v>
      </c>
      <c r="F3739" s="2" t="s">
        <v>3362</v>
      </c>
      <c r="G3739" s="2" t="s">
        <v>3363</v>
      </c>
      <c r="H3739" s="2" t="s">
        <v>370</v>
      </c>
      <c r="I3739" s="2" t="s">
        <v>1162</v>
      </c>
      <c r="J3739" s="2" t="s">
        <v>30</v>
      </c>
      <c r="K3739" s="2" t="s">
        <v>30</v>
      </c>
      <c r="L3739" s="2" t="s">
        <v>526</v>
      </c>
      <c r="M3739" s="2" t="s">
        <v>45</v>
      </c>
      <c r="N3739" s="2" t="s">
        <v>657</v>
      </c>
      <c r="O3739" s="2" t="s">
        <v>323</v>
      </c>
      <c r="P3739" s="2" t="s">
        <v>2745</v>
      </c>
      <c r="Q3739" s="2" t="s">
        <v>363</v>
      </c>
      <c r="R3739" s="2" t="s">
        <v>605</v>
      </c>
      <c r="S3739" s="2" t="s">
        <v>34</v>
      </c>
      <c r="T3739" s="147">
        <v>1.9890000000000001</v>
      </c>
      <c r="U3739" s="2" t="s">
        <v>2765</v>
      </c>
      <c r="V3739" s="158">
        <v>1.7500000000000002E-2</v>
      </c>
      <c r="W3739" s="160">
        <v>5.3310000000000003E-2</v>
      </c>
      <c r="X3739" s="4" t="s">
        <v>610</v>
      </c>
      <c r="Y3739" s="4" t="s">
        <v>323</v>
      </c>
      <c r="Z3739" s="147">
        <v>290418.34999999998</v>
      </c>
      <c r="AA3739" s="155">
        <v>1</v>
      </c>
      <c r="AB3739" s="174">
        <v>93.68</v>
      </c>
      <c r="AD3739" s="147">
        <v>272.06400000000002</v>
      </c>
      <c r="AG3739" s="2" t="s">
        <v>36</v>
      </c>
      <c r="AH3739" s="160">
        <v>2.862E-3</v>
      </c>
      <c r="AI3739" s="160">
        <v>2.0032082333630999E-3</v>
      </c>
      <c r="AJ3739" s="160">
        <v>5.8211205326536399E-4</v>
      </c>
      <c r="AK3739" s="191"/>
      <c r="AL3739" s="147"/>
    </row>
    <row r="3740" spans="1:38">
      <c r="A3740" s="2">
        <v>9641</v>
      </c>
      <c r="B3740" s="2">
        <v>11365</v>
      </c>
      <c r="C3740" s="2" t="s">
        <v>2231</v>
      </c>
      <c r="D3740" s="2" t="s">
        <v>2232</v>
      </c>
      <c r="E3740" s="4" t="s">
        <v>367</v>
      </c>
      <c r="F3740" s="2" t="s">
        <v>3756</v>
      </c>
      <c r="G3740" s="2" t="s">
        <v>3757</v>
      </c>
      <c r="H3740" s="2" t="s">
        <v>370</v>
      </c>
      <c r="I3740" s="2" t="s">
        <v>1162</v>
      </c>
      <c r="J3740" s="2" t="s">
        <v>30</v>
      </c>
      <c r="K3740" s="2" t="s">
        <v>30</v>
      </c>
      <c r="L3740" s="2" t="s">
        <v>526</v>
      </c>
      <c r="M3740" s="2" t="s">
        <v>31</v>
      </c>
      <c r="N3740" s="2" t="s">
        <v>657</v>
      </c>
      <c r="O3740" s="2" t="s">
        <v>323</v>
      </c>
      <c r="P3740" s="2" t="s">
        <v>2745</v>
      </c>
      <c r="Q3740" s="2" t="s">
        <v>612</v>
      </c>
      <c r="R3740" s="2" t="s">
        <v>605</v>
      </c>
      <c r="S3740" s="2" t="s">
        <v>34</v>
      </c>
      <c r="T3740" s="147">
        <v>4.5330000000000004</v>
      </c>
      <c r="U3740" s="2" t="s">
        <v>2919</v>
      </c>
      <c r="V3740" s="158">
        <v>5.8500000000000003E-2</v>
      </c>
      <c r="W3740" s="160">
        <v>5.7729999999999997E-2</v>
      </c>
      <c r="X3740" s="4" t="s">
        <v>610</v>
      </c>
      <c r="Y3740" s="4" t="s">
        <v>323</v>
      </c>
      <c r="Z3740" s="147">
        <v>151538</v>
      </c>
      <c r="AA3740" s="155">
        <v>1</v>
      </c>
      <c r="AB3740" s="174">
        <v>101.6</v>
      </c>
      <c r="AD3740" s="147">
        <v>153.96299999999999</v>
      </c>
      <c r="AG3740" s="2" t="s">
        <v>36</v>
      </c>
      <c r="AH3740" s="160">
        <v>9.7799999999999992E-4</v>
      </c>
      <c r="AI3740" s="160">
        <v>1.13362762322368E-3</v>
      </c>
      <c r="AJ3740" s="160">
        <v>3.2942072242045102E-4</v>
      </c>
      <c r="AK3740" s="191"/>
      <c r="AL3740" s="147"/>
    </row>
    <row r="3741" spans="1:38">
      <c r="A3741" s="2">
        <v>9641</v>
      </c>
      <c r="B3741" s="2">
        <v>11365</v>
      </c>
      <c r="C3741" s="2" t="s">
        <v>2374</v>
      </c>
      <c r="D3741" s="2" t="s">
        <v>2375</v>
      </c>
      <c r="E3741" s="4" t="s">
        <v>367</v>
      </c>
      <c r="F3741" s="2" t="s">
        <v>3364</v>
      </c>
      <c r="G3741" s="2" t="s">
        <v>3365</v>
      </c>
      <c r="H3741" s="2" t="s">
        <v>370</v>
      </c>
      <c r="I3741" s="2" t="s">
        <v>360</v>
      </c>
      <c r="J3741" s="2" t="s">
        <v>30</v>
      </c>
      <c r="K3741" s="2" t="s">
        <v>30</v>
      </c>
      <c r="L3741" s="2" t="s">
        <v>526</v>
      </c>
      <c r="M3741" s="2" t="s">
        <v>45</v>
      </c>
      <c r="N3741" s="2" t="s">
        <v>649</v>
      </c>
      <c r="O3741" s="2" t="s">
        <v>323</v>
      </c>
      <c r="P3741" s="2" t="s">
        <v>2773</v>
      </c>
      <c r="Q3741" s="2" t="s">
        <v>612</v>
      </c>
      <c r="R3741" s="2" t="s">
        <v>605</v>
      </c>
      <c r="S3741" s="2" t="s">
        <v>34</v>
      </c>
      <c r="T3741" s="147">
        <v>3.129</v>
      </c>
      <c r="U3741" s="2" t="s">
        <v>3366</v>
      </c>
      <c r="V3741" s="158">
        <v>4.6899999999999997E-2</v>
      </c>
      <c r="W3741" s="160">
        <v>7.5190000000000007E-2</v>
      </c>
      <c r="X3741" s="4" t="s">
        <v>610</v>
      </c>
      <c r="Y3741" s="4" t="s">
        <v>323</v>
      </c>
      <c r="Z3741" s="147">
        <v>121240.92</v>
      </c>
      <c r="AA3741" s="155">
        <v>1</v>
      </c>
      <c r="AB3741" s="174">
        <v>99.56</v>
      </c>
      <c r="AD3741" s="147">
        <v>120.70699999999999</v>
      </c>
      <c r="AG3741" s="2" t="s">
        <v>36</v>
      </c>
      <c r="AH3741" s="160">
        <v>1.06E-4</v>
      </c>
      <c r="AI3741" s="160">
        <v>8.8876976499873903E-4</v>
      </c>
      <c r="AJ3741" s="160">
        <v>2.5826750517843599E-4</v>
      </c>
      <c r="AK3741" s="191"/>
      <c r="AL3741" s="147"/>
    </row>
    <row r="3742" spans="1:38">
      <c r="A3742" s="2">
        <v>9641</v>
      </c>
      <c r="B3742" s="2">
        <v>11365</v>
      </c>
      <c r="C3742" s="2" t="s">
        <v>3367</v>
      </c>
      <c r="D3742" s="2" t="s">
        <v>3368</v>
      </c>
      <c r="E3742" s="4" t="s">
        <v>515</v>
      </c>
      <c r="F3742" s="2" t="s">
        <v>3369</v>
      </c>
      <c r="G3742" s="2" t="s">
        <v>3370</v>
      </c>
      <c r="H3742" s="2" t="s">
        <v>370</v>
      </c>
      <c r="I3742" s="2" t="s">
        <v>360</v>
      </c>
      <c r="J3742" s="2" t="s">
        <v>136</v>
      </c>
      <c r="K3742" s="2" t="s">
        <v>499</v>
      </c>
      <c r="L3742" s="2" t="s">
        <v>526</v>
      </c>
      <c r="M3742" s="2" t="s">
        <v>174</v>
      </c>
      <c r="N3742" s="2" t="s">
        <v>721</v>
      </c>
      <c r="O3742" s="2" t="s">
        <v>323</v>
      </c>
      <c r="P3742" s="2" t="s">
        <v>2749</v>
      </c>
      <c r="Q3742" s="2" t="s">
        <v>628</v>
      </c>
      <c r="R3742" s="2" t="s">
        <v>605</v>
      </c>
      <c r="S3742" s="2" t="s">
        <v>141</v>
      </c>
      <c r="T3742" s="147">
        <v>8.782</v>
      </c>
      <c r="U3742" s="2" t="s">
        <v>3371</v>
      </c>
      <c r="V3742" s="158">
        <v>4.7E-2</v>
      </c>
      <c r="W3742" s="160">
        <v>4.6580000000000003E-2</v>
      </c>
      <c r="X3742" s="4" t="s">
        <v>610</v>
      </c>
      <c r="Y3742" s="4" t="s">
        <v>323</v>
      </c>
      <c r="Z3742" s="147">
        <v>110000</v>
      </c>
      <c r="AA3742" s="155">
        <v>3.71</v>
      </c>
      <c r="AB3742" s="174">
        <v>101.264</v>
      </c>
      <c r="AD3742" s="147">
        <v>413.25900000000001</v>
      </c>
      <c r="AG3742" s="2" t="s">
        <v>36</v>
      </c>
      <c r="AH3742" s="160">
        <v>2.0999999999999999E-5</v>
      </c>
      <c r="AI3742" s="160">
        <v>3.04282634419978E-3</v>
      </c>
      <c r="AJ3742" s="160">
        <v>8.8421456214682695E-4</v>
      </c>
      <c r="AK3742" s="191"/>
      <c r="AL3742" s="147"/>
    </row>
    <row r="3743" spans="1:38">
      <c r="A3743" s="2">
        <v>9641</v>
      </c>
      <c r="B3743" s="2">
        <v>11365</v>
      </c>
      <c r="C3743" s="2" t="s">
        <v>3372</v>
      </c>
      <c r="D3743" s="2" t="s">
        <v>3373</v>
      </c>
      <c r="E3743" s="4" t="s">
        <v>515</v>
      </c>
      <c r="F3743" s="2" t="s">
        <v>3374</v>
      </c>
      <c r="G3743" s="2" t="s">
        <v>3375</v>
      </c>
      <c r="H3743" s="2" t="s">
        <v>370</v>
      </c>
      <c r="I3743" s="2" t="s">
        <v>360</v>
      </c>
      <c r="J3743" s="2" t="s">
        <v>136</v>
      </c>
      <c r="K3743" s="2" t="s">
        <v>436</v>
      </c>
      <c r="L3743" s="2" t="s">
        <v>526</v>
      </c>
      <c r="M3743" s="2" t="s">
        <v>174</v>
      </c>
      <c r="N3743" s="2" t="s">
        <v>705</v>
      </c>
      <c r="O3743" s="2" t="s">
        <v>323</v>
      </c>
      <c r="P3743" s="2" t="s">
        <v>3376</v>
      </c>
      <c r="Q3743" s="2" t="s">
        <v>628</v>
      </c>
      <c r="R3743" s="2" t="s">
        <v>605</v>
      </c>
      <c r="S3743" s="2" t="s">
        <v>141</v>
      </c>
      <c r="T3743" s="147">
        <v>3.2730000000000001</v>
      </c>
      <c r="U3743" s="2" t="s">
        <v>3377</v>
      </c>
      <c r="V3743" s="158">
        <v>0.04</v>
      </c>
      <c r="W3743" s="160">
        <v>4.7989999999999998E-2</v>
      </c>
      <c r="X3743" s="4" t="s">
        <v>610</v>
      </c>
      <c r="Y3743" s="4" t="s">
        <v>323</v>
      </c>
      <c r="Z3743" s="147">
        <v>95000</v>
      </c>
      <c r="AA3743" s="155">
        <v>3.71</v>
      </c>
      <c r="AB3743" s="174">
        <v>99.551000000000002</v>
      </c>
      <c r="AD3743" s="147">
        <v>350.86700000000002</v>
      </c>
      <c r="AG3743" s="2" t="s">
        <v>36</v>
      </c>
      <c r="AH3743" s="160">
        <v>1.7799999999999999E-4</v>
      </c>
      <c r="AI3743" s="160">
        <v>2.5834331992317301E-3</v>
      </c>
      <c r="AJ3743" s="160">
        <v>7.5071956026954902E-4</v>
      </c>
      <c r="AK3743" s="191"/>
      <c r="AL3743" s="147"/>
    </row>
    <row r="3744" spans="1:38">
      <c r="A3744" s="2">
        <v>9641</v>
      </c>
      <c r="B3744" s="2">
        <v>11365</v>
      </c>
      <c r="C3744" s="2" t="s">
        <v>3378</v>
      </c>
      <c r="D3744" s="2" t="s">
        <v>2551</v>
      </c>
      <c r="E3744" s="4" t="s">
        <v>515</v>
      </c>
      <c r="F3744" s="2" t="s">
        <v>3382</v>
      </c>
      <c r="G3744" s="2" t="s">
        <v>3383</v>
      </c>
      <c r="H3744" s="2" t="s">
        <v>370</v>
      </c>
      <c r="I3744" s="2" t="s">
        <v>360</v>
      </c>
      <c r="J3744" s="2" t="s">
        <v>136</v>
      </c>
      <c r="K3744" s="2" t="s">
        <v>499</v>
      </c>
      <c r="L3744" s="2" t="s">
        <v>526</v>
      </c>
      <c r="M3744" s="2" t="s">
        <v>174</v>
      </c>
      <c r="N3744" s="2" t="s">
        <v>744</v>
      </c>
      <c r="O3744" s="2" t="s">
        <v>323</v>
      </c>
      <c r="P3744" s="2" t="s">
        <v>3376</v>
      </c>
      <c r="Q3744" s="2" t="s">
        <v>628</v>
      </c>
      <c r="R3744" s="2" t="s">
        <v>605</v>
      </c>
      <c r="S3744" s="2" t="s">
        <v>141</v>
      </c>
      <c r="T3744" s="147">
        <v>6.7649999999999997</v>
      </c>
      <c r="U3744" s="2" t="s">
        <v>3384</v>
      </c>
      <c r="V3744" s="158">
        <v>4.2999999999999997E-2</v>
      </c>
      <c r="W3744" s="160">
        <v>4.58E-2</v>
      </c>
      <c r="X3744" s="4" t="s">
        <v>610</v>
      </c>
      <c r="Y3744" s="4" t="s">
        <v>323</v>
      </c>
      <c r="Z3744" s="147">
        <v>388000</v>
      </c>
      <c r="AA3744" s="155">
        <v>3.71</v>
      </c>
      <c r="AB3744" s="174">
        <v>100.04</v>
      </c>
      <c r="AD3744" s="147">
        <v>1440.0530000000001</v>
      </c>
      <c r="AG3744" s="2" t="s">
        <v>36</v>
      </c>
      <c r="AH3744" s="160">
        <v>1.1880999999999999E-2</v>
      </c>
      <c r="AI3744" s="160">
        <v>1.06031183956423E-2</v>
      </c>
      <c r="AJ3744" s="160">
        <v>3.08115897164662E-3</v>
      </c>
      <c r="AK3744" s="191"/>
      <c r="AL3744" s="147"/>
    </row>
    <row r="3745" spans="1:38">
      <c r="A3745" s="2">
        <v>9641</v>
      </c>
      <c r="B3745" s="2">
        <v>11365</v>
      </c>
      <c r="C3745" s="2" t="s">
        <v>2404</v>
      </c>
      <c r="D3745" s="2" t="s">
        <v>2405</v>
      </c>
      <c r="E3745" s="4" t="s">
        <v>515</v>
      </c>
      <c r="F3745" s="2" t="s">
        <v>3385</v>
      </c>
      <c r="G3745" s="2" t="s">
        <v>3386</v>
      </c>
      <c r="H3745" s="2" t="s">
        <v>370</v>
      </c>
      <c r="I3745" s="2" t="s">
        <v>360</v>
      </c>
      <c r="J3745" s="2" t="s">
        <v>136</v>
      </c>
      <c r="K3745" s="2" t="s">
        <v>137</v>
      </c>
      <c r="L3745" s="2" t="s">
        <v>526</v>
      </c>
      <c r="M3745" s="2" t="s">
        <v>174</v>
      </c>
      <c r="N3745" s="2" t="s">
        <v>732</v>
      </c>
      <c r="O3745" s="2" t="s">
        <v>323</v>
      </c>
      <c r="P3745" s="2" t="s">
        <v>2749</v>
      </c>
      <c r="Q3745" s="2" t="s">
        <v>628</v>
      </c>
      <c r="R3745" s="2" t="s">
        <v>605</v>
      </c>
      <c r="S3745" s="2" t="s">
        <v>141</v>
      </c>
      <c r="T3745" s="147">
        <v>0.30199999999999999</v>
      </c>
      <c r="U3745" s="2" t="s">
        <v>3387</v>
      </c>
      <c r="V3745" s="158">
        <v>5.3621000000000002E-2</v>
      </c>
      <c r="W3745" s="160">
        <v>5.5890000000000002E-2</v>
      </c>
      <c r="X3745" s="4" t="s">
        <v>610</v>
      </c>
      <c r="Y3745" s="4" t="s">
        <v>323</v>
      </c>
      <c r="Z3745" s="147">
        <v>200000</v>
      </c>
      <c r="AA3745" s="155">
        <v>3.71</v>
      </c>
      <c r="AB3745" s="174">
        <v>101.148</v>
      </c>
      <c r="AD3745" s="147">
        <v>750.51800000000003</v>
      </c>
      <c r="AG3745" s="2" t="s">
        <v>36</v>
      </c>
      <c r="AH3745" s="160">
        <v>1.3300000000000001E-4</v>
      </c>
      <c r="AI3745" s="160">
        <v>5.5260693825066303E-3</v>
      </c>
      <c r="AJ3745" s="160">
        <v>1.6058198749199701E-3</v>
      </c>
      <c r="AK3745" s="191"/>
      <c r="AL3745" s="147"/>
    </row>
    <row r="3746" spans="1:38">
      <c r="A3746" s="2">
        <v>9641</v>
      </c>
      <c r="B3746" s="2">
        <v>11365</v>
      </c>
      <c r="C3746" s="2" t="s">
        <v>2722</v>
      </c>
      <c r="D3746" s="2" t="s">
        <v>2723</v>
      </c>
      <c r="E3746" s="4" t="s">
        <v>515</v>
      </c>
      <c r="F3746" s="2" t="s">
        <v>3388</v>
      </c>
      <c r="G3746" s="2" t="s">
        <v>3389</v>
      </c>
      <c r="H3746" s="2" t="s">
        <v>370</v>
      </c>
      <c r="I3746" s="2" t="s">
        <v>360</v>
      </c>
      <c r="J3746" s="2" t="s">
        <v>136</v>
      </c>
      <c r="K3746" s="2" t="s">
        <v>137</v>
      </c>
      <c r="L3746" s="2" t="s">
        <v>526</v>
      </c>
      <c r="M3746" s="2" t="s">
        <v>174</v>
      </c>
      <c r="N3746" s="2" t="s">
        <v>2390</v>
      </c>
      <c r="O3746" s="2" t="s">
        <v>323</v>
      </c>
      <c r="P3746" s="2" t="s">
        <v>3376</v>
      </c>
      <c r="Q3746" s="2" t="s">
        <v>628</v>
      </c>
      <c r="R3746" s="2" t="s">
        <v>605</v>
      </c>
      <c r="S3746" s="2" t="s">
        <v>141</v>
      </c>
      <c r="T3746" s="147">
        <v>1.2829999999999999</v>
      </c>
      <c r="U3746" s="2" t="s">
        <v>3390</v>
      </c>
      <c r="V3746" s="158">
        <v>2.196E-2</v>
      </c>
      <c r="W3746" s="160">
        <v>5.2109999999999997E-2</v>
      </c>
      <c r="X3746" s="4" t="s">
        <v>610</v>
      </c>
      <c r="Y3746" s="4" t="s">
        <v>323</v>
      </c>
      <c r="Z3746" s="147">
        <v>145000</v>
      </c>
      <c r="AA3746" s="155">
        <v>3.71</v>
      </c>
      <c r="AB3746" s="174">
        <v>96.802000000000007</v>
      </c>
      <c r="AD3746" s="147">
        <v>520.74800000000005</v>
      </c>
      <c r="AG3746" s="2" t="s">
        <v>36</v>
      </c>
      <c r="AH3746" s="160">
        <v>2.5999999999999998E-5</v>
      </c>
      <c r="AI3746" s="160">
        <v>3.8342705052157402E-3</v>
      </c>
      <c r="AJ3746" s="160">
        <v>1.11420023110568E-3</v>
      </c>
      <c r="AK3746" s="191"/>
      <c r="AL3746" s="147"/>
    </row>
    <row r="3747" spans="1:38">
      <c r="A3747" s="2">
        <v>9641</v>
      </c>
      <c r="B3747" s="2">
        <v>11365</v>
      </c>
      <c r="C3747" s="2" t="s">
        <v>2542</v>
      </c>
      <c r="D3747" s="2" t="s">
        <v>2543</v>
      </c>
      <c r="E3747" s="4" t="s">
        <v>515</v>
      </c>
      <c r="F3747" s="2" t="s">
        <v>3391</v>
      </c>
      <c r="G3747" s="2" t="s">
        <v>3392</v>
      </c>
      <c r="H3747" s="2" t="s">
        <v>370</v>
      </c>
      <c r="I3747" s="2" t="s">
        <v>360</v>
      </c>
      <c r="J3747" s="2" t="s">
        <v>136</v>
      </c>
      <c r="K3747" s="2" t="s">
        <v>436</v>
      </c>
      <c r="L3747" s="2" t="s">
        <v>526</v>
      </c>
      <c r="M3747" s="2" t="s">
        <v>174</v>
      </c>
      <c r="N3747" s="2" t="s">
        <v>682</v>
      </c>
      <c r="O3747" s="2" t="s">
        <v>323</v>
      </c>
      <c r="P3747" s="2" t="s">
        <v>2963</v>
      </c>
      <c r="Q3747" s="2" t="s">
        <v>628</v>
      </c>
      <c r="R3747" s="2" t="s">
        <v>605</v>
      </c>
      <c r="S3747" s="2" t="s">
        <v>141</v>
      </c>
      <c r="T3747" s="147">
        <v>4.7619999999999996</v>
      </c>
      <c r="U3747" s="2" t="s">
        <v>3393</v>
      </c>
      <c r="V3747" s="158">
        <v>4.8750000000000002E-2</v>
      </c>
      <c r="W3747" s="160">
        <v>7.1290000000000006E-2</v>
      </c>
      <c r="X3747" s="4" t="s">
        <v>610</v>
      </c>
      <c r="Y3747" s="4" t="s">
        <v>323</v>
      </c>
      <c r="Z3747" s="147">
        <v>91000</v>
      </c>
      <c r="AA3747" s="155">
        <v>3.71</v>
      </c>
      <c r="AB3747" s="174">
        <v>100.96599999999999</v>
      </c>
      <c r="AD3747" s="147">
        <v>340.87</v>
      </c>
      <c r="AG3747" s="2" t="s">
        <v>36</v>
      </c>
      <c r="AH3747" s="160">
        <v>3.6000000000000001E-5</v>
      </c>
      <c r="AI3747" s="160">
        <v>2.5098282364967401E-3</v>
      </c>
      <c r="AJ3747" s="160">
        <v>7.2933070249900595E-4</v>
      </c>
      <c r="AK3747" s="191"/>
      <c r="AL3747" s="147"/>
    </row>
    <row r="3748" spans="1:38">
      <c r="A3748" s="2">
        <v>9641</v>
      </c>
      <c r="B3748" s="2">
        <v>11365</v>
      </c>
      <c r="C3748" s="2" t="s">
        <v>3394</v>
      </c>
      <c r="D3748" s="2" t="s">
        <v>3395</v>
      </c>
      <c r="E3748" s="4" t="s">
        <v>515</v>
      </c>
      <c r="F3748" s="2" t="s">
        <v>3396</v>
      </c>
      <c r="G3748" s="2" t="s">
        <v>3397</v>
      </c>
      <c r="H3748" s="2" t="s">
        <v>370</v>
      </c>
      <c r="I3748" s="2" t="s">
        <v>360</v>
      </c>
      <c r="J3748" s="2" t="s">
        <v>136</v>
      </c>
      <c r="K3748" s="2" t="s">
        <v>467</v>
      </c>
      <c r="L3748" s="2" t="s">
        <v>526</v>
      </c>
      <c r="M3748" s="2" t="s">
        <v>174</v>
      </c>
      <c r="N3748" s="2" t="s">
        <v>2403</v>
      </c>
      <c r="O3748" s="2" t="s">
        <v>323</v>
      </c>
      <c r="P3748" s="2" t="s">
        <v>3376</v>
      </c>
      <c r="Q3748" s="2" t="s">
        <v>140</v>
      </c>
      <c r="R3748" s="2" t="s">
        <v>605</v>
      </c>
      <c r="S3748" s="2" t="s">
        <v>141</v>
      </c>
      <c r="T3748" s="147">
        <v>5.6459999999999999</v>
      </c>
      <c r="U3748" s="2" t="s">
        <v>3398</v>
      </c>
      <c r="V3748" s="158">
        <v>3.3480000000000003E-2</v>
      </c>
      <c r="W3748" s="160">
        <v>5.9180000000000003E-2</v>
      </c>
      <c r="X3748" s="4" t="s">
        <v>610</v>
      </c>
      <c r="Y3748" s="4" t="s">
        <v>323</v>
      </c>
      <c r="Z3748" s="147">
        <v>85000</v>
      </c>
      <c r="AA3748" s="155">
        <v>3.71</v>
      </c>
      <c r="AB3748" s="174">
        <v>87.186000000000007</v>
      </c>
      <c r="AD3748" s="147">
        <v>274.94200000000001</v>
      </c>
      <c r="AG3748" s="2" t="s">
        <v>36</v>
      </c>
      <c r="AH3748" s="160">
        <v>8.6000000000000003E-5</v>
      </c>
      <c r="AI3748" s="160">
        <v>2.0243996038321402E-3</v>
      </c>
      <c r="AJ3748" s="160">
        <v>5.8827005120576099E-4</v>
      </c>
      <c r="AK3748" s="191"/>
      <c r="AL3748" s="147"/>
    </row>
    <row r="3749" spans="1:38">
      <c r="A3749" s="2">
        <v>9641</v>
      </c>
      <c r="B3749" s="2">
        <v>11365</v>
      </c>
      <c r="C3749" s="2" t="s">
        <v>3399</v>
      </c>
      <c r="D3749" s="2" t="s">
        <v>3400</v>
      </c>
      <c r="E3749" s="4" t="s">
        <v>515</v>
      </c>
      <c r="F3749" s="2" t="s">
        <v>3401</v>
      </c>
      <c r="G3749" s="2" t="s">
        <v>3402</v>
      </c>
      <c r="H3749" s="2" t="s">
        <v>370</v>
      </c>
      <c r="I3749" s="2" t="s">
        <v>360</v>
      </c>
      <c r="J3749" s="2" t="s">
        <v>136</v>
      </c>
      <c r="K3749" s="2" t="s">
        <v>137</v>
      </c>
      <c r="L3749" s="2" t="s">
        <v>526</v>
      </c>
      <c r="M3749" s="2" t="s">
        <v>174</v>
      </c>
      <c r="N3749" s="2" t="s">
        <v>726</v>
      </c>
      <c r="O3749" s="2" t="s">
        <v>323</v>
      </c>
      <c r="P3749" s="2" t="s">
        <v>3403</v>
      </c>
      <c r="Q3749" s="2" t="s">
        <v>176</v>
      </c>
      <c r="R3749" s="2" t="s">
        <v>605</v>
      </c>
      <c r="S3749" s="2" t="s">
        <v>141</v>
      </c>
      <c r="T3749" s="147">
        <v>5.4969999999999999</v>
      </c>
      <c r="U3749" s="2" t="s">
        <v>3404</v>
      </c>
      <c r="V3749" s="158">
        <v>0.03</v>
      </c>
      <c r="W3749" s="160">
        <v>4.9860000000000002E-2</v>
      </c>
      <c r="X3749" s="4" t="s">
        <v>610</v>
      </c>
      <c r="Y3749" s="4" t="s">
        <v>323</v>
      </c>
      <c r="Z3749" s="147">
        <v>135000</v>
      </c>
      <c r="AA3749" s="155">
        <v>3.71</v>
      </c>
      <c r="AB3749" s="174">
        <v>91.625</v>
      </c>
      <c r="AD3749" s="147">
        <v>458.904</v>
      </c>
      <c r="AG3749" s="2" t="s">
        <v>36</v>
      </c>
      <c r="AH3749" s="160">
        <v>6.0999999999999999E-5</v>
      </c>
      <c r="AI3749" s="160">
        <v>3.3789115747679399E-3</v>
      </c>
      <c r="AJ3749" s="160">
        <v>9.8187753116814802E-4</v>
      </c>
      <c r="AK3749" s="191"/>
      <c r="AL3749" s="147"/>
    </row>
    <row r="3750" spans="1:38">
      <c r="A3750" s="2">
        <v>9641</v>
      </c>
      <c r="B3750" s="2">
        <v>11365</v>
      </c>
      <c r="C3750" s="2" t="s">
        <v>2569</v>
      </c>
      <c r="D3750" s="2" t="s">
        <v>2570</v>
      </c>
      <c r="E3750" s="4" t="s">
        <v>515</v>
      </c>
      <c r="F3750" s="2" t="s">
        <v>3405</v>
      </c>
      <c r="G3750" s="2" t="s">
        <v>3406</v>
      </c>
      <c r="H3750" s="2" t="s">
        <v>370</v>
      </c>
      <c r="I3750" s="2" t="s">
        <v>360</v>
      </c>
      <c r="J3750" s="2" t="s">
        <v>136</v>
      </c>
      <c r="K3750" s="2" t="s">
        <v>137</v>
      </c>
      <c r="L3750" s="2" t="s">
        <v>526</v>
      </c>
      <c r="M3750" s="2" t="s">
        <v>174</v>
      </c>
      <c r="N3750" s="2" t="s">
        <v>2390</v>
      </c>
      <c r="O3750" s="2" t="s">
        <v>323</v>
      </c>
      <c r="P3750" s="2" t="s">
        <v>2773</v>
      </c>
      <c r="Q3750" s="2" t="s">
        <v>628</v>
      </c>
      <c r="R3750" s="2" t="s">
        <v>605</v>
      </c>
      <c r="S3750" s="2" t="s">
        <v>141</v>
      </c>
      <c r="T3750" s="147">
        <v>5.2309999999999999</v>
      </c>
      <c r="U3750" s="2" t="s">
        <v>3407</v>
      </c>
      <c r="V3750" s="158">
        <v>1.6E-2</v>
      </c>
      <c r="W3750" s="160">
        <v>3.9809999999999998E-2</v>
      </c>
      <c r="X3750" s="4" t="s">
        <v>610</v>
      </c>
      <c r="Y3750" s="4" t="s">
        <v>323</v>
      </c>
      <c r="Z3750" s="147">
        <v>220000</v>
      </c>
      <c r="AA3750" s="155">
        <v>3.71</v>
      </c>
      <c r="AB3750" s="174">
        <v>89.02</v>
      </c>
      <c r="AD3750" s="147">
        <v>726.58399999999995</v>
      </c>
      <c r="AG3750" s="2" t="s">
        <v>36</v>
      </c>
      <c r="AH3750" s="160">
        <v>1.26E-4</v>
      </c>
      <c r="AI3750" s="160">
        <v>5.3498408042114802E-3</v>
      </c>
      <c r="AJ3750" s="160">
        <v>1.5546096323466401E-3</v>
      </c>
      <c r="AK3750" s="191"/>
      <c r="AL3750" s="147"/>
    </row>
    <row r="3751" spans="1:38">
      <c r="A3751" s="2">
        <v>9641</v>
      </c>
      <c r="B3751" s="2">
        <v>11365</v>
      </c>
      <c r="C3751" s="2" t="s">
        <v>3408</v>
      </c>
      <c r="D3751" s="2" t="s">
        <v>3409</v>
      </c>
      <c r="E3751" s="4" t="s">
        <v>515</v>
      </c>
      <c r="F3751" s="2" t="s">
        <v>3410</v>
      </c>
      <c r="G3751" s="2" t="s">
        <v>3411</v>
      </c>
      <c r="H3751" s="2" t="s">
        <v>370</v>
      </c>
      <c r="I3751" s="2" t="s">
        <v>360</v>
      </c>
      <c r="J3751" s="2" t="s">
        <v>136</v>
      </c>
      <c r="K3751" s="2" t="s">
        <v>499</v>
      </c>
      <c r="L3751" s="2" t="s">
        <v>526</v>
      </c>
      <c r="M3751" s="2" t="s">
        <v>174</v>
      </c>
      <c r="N3751" s="2" t="s">
        <v>740</v>
      </c>
      <c r="O3751" s="2" t="s">
        <v>323</v>
      </c>
      <c r="P3751" s="2" t="s">
        <v>2773</v>
      </c>
      <c r="Q3751" s="2" t="s">
        <v>628</v>
      </c>
      <c r="R3751" s="2" t="s">
        <v>605</v>
      </c>
      <c r="S3751" s="2" t="s">
        <v>141</v>
      </c>
      <c r="T3751" s="147">
        <v>6.2809999999999997</v>
      </c>
      <c r="U3751" s="2" t="s">
        <v>3412</v>
      </c>
      <c r="V3751" s="158">
        <v>1.95E-2</v>
      </c>
      <c r="W3751" s="160">
        <v>4.2680000000000003E-2</v>
      </c>
      <c r="X3751" s="4" t="s">
        <v>610</v>
      </c>
      <c r="Y3751" s="4" t="s">
        <v>323</v>
      </c>
      <c r="Z3751" s="147">
        <v>158000</v>
      </c>
      <c r="AA3751" s="155">
        <v>3.71</v>
      </c>
      <c r="AB3751" s="174">
        <v>86.944000000000003</v>
      </c>
      <c r="AD3751" s="147">
        <v>509.649</v>
      </c>
      <c r="AG3751" s="2" t="s">
        <v>36</v>
      </c>
      <c r="AH3751" s="160">
        <v>1.05E-4</v>
      </c>
      <c r="AI3751" s="160">
        <v>3.7525503089162401E-3</v>
      </c>
      <c r="AJ3751" s="160">
        <v>1.0904531685343099E-3</v>
      </c>
      <c r="AK3751" s="191"/>
      <c r="AL3751" s="147"/>
    </row>
    <row r="3752" spans="1:38">
      <c r="A3752" s="2">
        <v>9641</v>
      </c>
      <c r="B3752" s="2">
        <v>11365</v>
      </c>
      <c r="C3752" s="2" t="s">
        <v>3413</v>
      </c>
      <c r="D3752" s="2" t="s">
        <v>3414</v>
      </c>
      <c r="E3752" s="4" t="s">
        <v>515</v>
      </c>
      <c r="F3752" s="2" t="s">
        <v>3415</v>
      </c>
      <c r="G3752" s="2" t="s">
        <v>3416</v>
      </c>
      <c r="H3752" s="2" t="s">
        <v>370</v>
      </c>
      <c r="I3752" s="2" t="s">
        <v>360</v>
      </c>
      <c r="J3752" s="2" t="s">
        <v>136</v>
      </c>
      <c r="K3752" s="2" t="s">
        <v>484</v>
      </c>
      <c r="L3752" s="2" t="s">
        <v>526</v>
      </c>
      <c r="M3752" s="2" t="s">
        <v>174</v>
      </c>
      <c r="N3752" s="2" t="s">
        <v>753</v>
      </c>
      <c r="O3752" s="2" t="s">
        <v>323</v>
      </c>
      <c r="P3752" s="2" t="s">
        <v>2963</v>
      </c>
      <c r="Q3752" s="2" t="s">
        <v>628</v>
      </c>
      <c r="R3752" s="2" t="s">
        <v>605</v>
      </c>
      <c r="S3752" s="2" t="s">
        <v>141</v>
      </c>
      <c r="T3752" s="147">
        <v>3.6349999999999998</v>
      </c>
      <c r="U3752" s="2" t="s">
        <v>3417</v>
      </c>
      <c r="V3752" s="158">
        <v>4.4999999999999998E-2</v>
      </c>
      <c r="W3752" s="160">
        <v>4.4650000000000002E-2</v>
      </c>
      <c r="X3752" s="4" t="s">
        <v>610</v>
      </c>
      <c r="Y3752" s="4" t="s">
        <v>323</v>
      </c>
      <c r="Z3752" s="147">
        <v>112000</v>
      </c>
      <c r="AA3752" s="155">
        <v>3.71</v>
      </c>
      <c r="AB3752" s="174">
        <v>100.488</v>
      </c>
      <c r="AD3752" s="147">
        <v>417.54599999999999</v>
      </c>
      <c r="AG3752" s="2" t="s">
        <v>36</v>
      </c>
      <c r="AH3752" s="160">
        <v>6.2000000000000003E-5</v>
      </c>
      <c r="AI3752" s="160">
        <v>3.0743912452636602E-3</v>
      </c>
      <c r="AJ3752" s="160">
        <v>8.93387003165886E-4</v>
      </c>
      <c r="AK3752" s="191"/>
      <c r="AL3752" s="147"/>
    </row>
    <row r="3753" spans="1:38">
      <c r="A3753" s="2">
        <v>9641</v>
      </c>
      <c r="B3753" s="2">
        <v>11365</v>
      </c>
      <c r="C3753" s="2" t="s">
        <v>2580</v>
      </c>
      <c r="D3753" s="2" t="s">
        <v>2581</v>
      </c>
      <c r="E3753" s="4" t="s">
        <v>515</v>
      </c>
      <c r="F3753" s="2" t="s">
        <v>3418</v>
      </c>
      <c r="G3753" s="2" t="s">
        <v>3419</v>
      </c>
      <c r="H3753" s="2" t="s">
        <v>370</v>
      </c>
      <c r="I3753" s="2" t="s">
        <v>360</v>
      </c>
      <c r="J3753" s="2" t="s">
        <v>136</v>
      </c>
      <c r="K3753" s="2" t="s">
        <v>137</v>
      </c>
      <c r="L3753" s="2" t="s">
        <v>526</v>
      </c>
      <c r="M3753" s="2" t="s">
        <v>174</v>
      </c>
      <c r="N3753" s="2" t="s">
        <v>2403</v>
      </c>
      <c r="O3753" s="2" t="s">
        <v>323</v>
      </c>
      <c r="P3753" s="2" t="s">
        <v>2963</v>
      </c>
      <c r="Q3753" s="2" t="s">
        <v>628</v>
      </c>
      <c r="R3753" s="2" t="s">
        <v>605</v>
      </c>
      <c r="S3753" s="2" t="s">
        <v>141</v>
      </c>
      <c r="T3753" s="147">
        <v>5.1829999999999998</v>
      </c>
      <c r="U3753" s="2" t="s">
        <v>3420</v>
      </c>
      <c r="V3753" s="158">
        <v>2.6499999999999999E-2</v>
      </c>
      <c r="W3753" s="160">
        <v>4.4670000000000001E-2</v>
      </c>
      <c r="X3753" s="4" t="s">
        <v>610</v>
      </c>
      <c r="Y3753" s="4" t="s">
        <v>323</v>
      </c>
      <c r="Z3753" s="147">
        <v>80000</v>
      </c>
      <c r="AA3753" s="155">
        <v>3.71</v>
      </c>
      <c r="AB3753" s="174">
        <v>91.936999999999998</v>
      </c>
      <c r="AD3753" s="147">
        <v>272.86799999999999</v>
      </c>
      <c r="AG3753" s="2" t="s">
        <v>36</v>
      </c>
      <c r="AH3753" s="160">
        <v>8.0000000000000007E-5</v>
      </c>
      <c r="AI3753" s="160">
        <v>2.0091290692451102E-3</v>
      </c>
      <c r="AJ3753" s="160">
        <v>5.8383258829258604E-4</v>
      </c>
      <c r="AK3753" s="191"/>
      <c r="AL3753" s="147"/>
    </row>
    <row r="3754" spans="1:38">
      <c r="A3754" s="2">
        <v>9641</v>
      </c>
      <c r="B3754" s="2">
        <v>11365</v>
      </c>
      <c r="C3754" s="2" t="s">
        <v>2239</v>
      </c>
      <c r="D3754" s="2" t="s">
        <v>2240</v>
      </c>
      <c r="E3754" s="4" t="s">
        <v>515</v>
      </c>
      <c r="F3754" s="2" t="s">
        <v>3421</v>
      </c>
      <c r="G3754" s="2" t="s">
        <v>3422</v>
      </c>
      <c r="H3754" s="2" t="s">
        <v>370</v>
      </c>
      <c r="I3754" s="2" t="s">
        <v>360</v>
      </c>
      <c r="J3754" s="2" t="s">
        <v>136</v>
      </c>
      <c r="K3754" s="2" t="s">
        <v>499</v>
      </c>
      <c r="L3754" s="2" t="s">
        <v>526</v>
      </c>
      <c r="M3754" s="2" t="s">
        <v>174</v>
      </c>
      <c r="N3754" s="2" t="s">
        <v>745</v>
      </c>
      <c r="O3754" s="2" t="s">
        <v>323</v>
      </c>
      <c r="P3754" s="2" t="s">
        <v>2756</v>
      </c>
      <c r="Q3754" s="2" t="s">
        <v>176</v>
      </c>
      <c r="R3754" s="2" t="s">
        <v>605</v>
      </c>
      <c r="S3754" s="2" t="s">
        <v>141</v>
      </c>
      <c r="T3754" s="147">
        <v>2.7989999999999999</v>
      </c>
      <c r="U3754" s="2" t="s">
        <v>3423</v>
      </c>
      <c r="V3754" s="158">
        <v>8.0000000000000002E-3</v>
      </c>
      <c r="W3754" s="160">
        <v>3.5319999999999997E-2</v>
      </c>
      <c r="X3754" s="4" t="s">
        <v>610</v>
      </c>
      <c r="Y3754" s="4" t="s">
        <v>323</v>
      </c>
      <c r="Z3754" s="147">
        <v>290000</v>
      </c>
      <c r="AA3754" s="155">
        <v>3.71</v>
      </c>
      <c r="AB3754" s="174">
        <v>92.738</v>
      </c>
      <c r="AD3754" s="147">
        <v>997.76599999999996</v>
      </c>
      <c r="AG3754" s="2" t="s">
        <v>36</v>
      </c>
      <c r="AH3754" s="160">
        <v>2.9E-4</v>
      </c>
      <c r="AI3754" s="160">
        <v>7.3465570809494504E-3</v>
      </c>
      <c r="AJ3754" s="160">
        <v>2.1348351886728298E-3</v>
      </c>
      <c r="AK3754" s="191"/>
      <c r="AL3754" s="147"/>
    </row>
    <row r="3755" spans="1:38">
      <c r="A3755" s="2">
        <v>9641</v>
      </c>
      <c r="B3755" s="2">
        <v>11365</v>
      </c>
      <c r="C3755" s="2" t="s">
        <v>3424</v>
      </c>
      <c r="D3755" s="2" t="s">
        <v>3425</v>
      </c>
      <c r="E3755" s="4" t="s">
        <v>515</v>
      </c>
      <c r="F3755" s="2" t="s">
        <v>3426</v>
      </c>
      <c r="G3755" s="2" t="s">
        <v>3427</v>
      </c>
      <c r="H3755" s="2" t="s">
        <v>370</v>
      </c>
      <c r="I3755" s="2" t="s">
        <v>360</v>
      </c>
      <c r="J3755" s="2" t="s">
        <v>136</v>
      </c>
      <c r="K3755" s="2" t="s">
        <v>436</v>
      </c>
      <c r="L3755" s="2" t="s">
        <v>526</v>
      </c>
      <c r="M3755" s="2" t="s">
        <v>174</v>
      </c>
      <c r="N3755" s="2" t="s">
        <v>732</v>
      </c>
      <c r="O3755" s="2" t="s">
        <v>323</v>
      </c>
      <c r="P3755" s="2" t="s">
        <v>2749</v>
      </c>
      <c r="Q3755" s="2" t="s">
        <v>628</v>
      </c>
      <c r="R3755" s="2" t="s">
        <v>605</v>
      </c>
      <c r="S3755" s="2" t="s">
        <v>141</v>
      </c>
      <c r="T3755" s="147">
        <v>5.4349999999999996</v>
      </c>
      <c r="U3755" s="2" t="s">
        <v>3428</v>
      </c>
      <c r="V3755" s="158">
        <v>2.3570000000000001E-2</v>
      </c>
      <c r="W3755" s="160">
        <v>5.0430000000000003E-2</v>
      </c>
      <c r="X3755" s="4" t="s">
        <v>610</v>
      </c>
      <c r="Y3755" s="4" t="s">
        <v>323</v>
      </c>
      <c r="Z3755" s="147">
        <v>100000</v>
      </c>
      <c r="AA3755" s="155">
        <v>3.71</v>
      </c>
      <c r="AB3755" s="174">
        <v>88.171000000000006</v>
      </c>
      <c r="AD3755" s="147">
        <v>327.11599999999999</v>
      </c>
      <c r="AG3755" s="2" t="s">
        <v>36</v>
      </c>
      <c r="AH3755" s="160">
        <v>6.7000000000000002E-5</v>
      </c>
      <c r="AI3755" s="160">
        <v>2.4085558696027099E-3</v>
      </c>
      <c r="AJ3755" s="160">
        <v>6.9990197689280499E-4</v>
      </c>
      <c r="AK3755" s="191"/>
      <c r="AL3755" s="147"/>
    </row>
    <row r="3756" spans="1:38">
      <c r="A3756" s="2">
        <v>9641</v>
      </c>
      <c r="B3756" s="2">
        <v>11365</v>
      </c>
      <c r="C3756" s="2" t="s">
        <v>2517</v>
      </c>
      <c r="D3756" s="2" t="s">
        <v>2518</v>
      </c>
      <c r="E3756" s="4" t="s">
        <v>515</v>
      </c>
      <c r="F3756" s="2" t="s">
        <v>3429</v>
      </c>
      <c r="G3756" s="2" t="s">
        <v>3430</v>
      </c>
      <c r="H3756" s="2" t="s">
        <v>370</v>
      </c>
      <c r="I3756" s="2" t="s">
        <v>360</v>
      </c>
      <c r="J3756" s="2" t="s">
        <v>136</v>
      </c>
      <c r="K3756" s="2" t="s">
        <v>499</v>
      </c>
      <c r="L3756" s="2" t="s">
        <v>526</v>
      </c>
      <c r="M3756" s="2" t="s">
        <v>174</v>
      </c>
      <c r="N3756" s="2" t="s">
        <v>721</v>
      </c>
      <c r="O3756" s="2" t="s">
        <v>323</v>
      </c>
      <c r="P3756" s="2" t="s">
        <v>2773</v>
      </c>
      <c r="Q3756" s="2" t="s">
        <v>628</v>
      </c>
      <c r="R3756" s="2" t="s">
        <v>605</v>
      </c>
      <c r="S3756" s="2" t="s">
        <v>141</v>
      </c>
      <c r="T3756" s="147">
        <v>6.1230000000000002</v>
      </c>
      <c r="U3756" s="2" t="s">
        <v>3431</v>
      </c>
      <c r="V3756" s="158">
        <v>1.375E-2</v>
      </c>
      <c r="W3756" s="160">
        <v>4.1329999999999999E-2</v>
      </c>
      <c r="X3756" s="4" t="s">
        <v>610</v>
      </c>
      <c r="Y3756" s="4" t="s">
        <v>323</v>
      </c>
      <c r="Z3756" s="147">
        <v>529000</v>
      </c>
      <c r="AA3756" s="155">
        <v>3.71</v>
      </c>
      <c r="AB3756" s="174">
        <v>84.644000000000005</v>
      </c>
      <c r="AD3756" s="147">
        <v>1661.2180000000001</v>
      </c>
      <c r="AG3756" s="2" t="s">
        <v>36</v>
      </c>
      <c r="AH3756" s="160">
        <v>4.0700000000000003E-4</v>
      </c>
      <c r="AI3756" s="160">
        <v>1.22315615303019E-2</v>
      </c>
      <c r="AJ3756" s="160">
        <v>3.5543680773975198E-3</v>
      </c>
      <c r="AK3756" s="191"/>
      <c r="AL3756" s="147"/>
    </row>
    <row r="3757" spans="1:38">
      <c r="A3757" s="2">
        <v>9641</v>
      </c>
      <c r="B3757" s="2">
        <v>11365</v>
      </c>
      <c r="C3757" s="2" t="s">
        <v>3432</v>
      </c>
      <c r="D3757" s="2" t="s">
        <v>3433</v>
      </c>
      <c r="E3757" s="4" t="s">
        <v>515</v>
      </c>
      <c r="F3757" s="2" t="s">
        <v>3434</v>
      </c>
      <c r="G3757" s="2" t="s">
        <v>3435</v>
      </c>
      <c r="H3757" s="2" t="s">
        <v>370</v>
      </c>
      <c r="I3757" s="2" t="s">
        <v>360</v>
      </c>
      <c r="J3757" s="2" t="s">
        <v>136</v>
      </c>
      <c r="K3757" s="2" t="s">
        <v>137</v>
      </c>
      <c r="L3757" s="2" t="s">
        <v>526</v>
      </c>
      <c r="M3757" s="2" t="s">
        <v>174</v>
      </c>
      <c r="N3757" s="2" t="s">
        <v>730</v>
      </c>
      <c r="O3757" s="2" t="s">
        <v>323</v>
      </c>
      <c r="P3757" s="2" t="s">
        <v>2773</v>
      </c>
      <c r="Q3757" s="2" t="s">
        <v>628</v>
      </c>
      <c r="R3757" s="2" t="s">
        <v>605</v>
      </c>
      <c r="S3757" s="2" t="s">
        <v>141</v>
      </c>
      <c r="T3757" s="147">
        <v>6.8090000000000002</v>
      </c>
      <c r="U3757" s="2" t="s">
        <v>3436</v>
      </c>
      <c r="V3757" s="158">
        <v>4.7E-2</v>
      </c>
      <c r="W3757" s="160">
        <v>4.3729999999999998E-2</v>
      </c>
      <c r="X3757" s="4" t="s">
        <v>610</v>
      </c>
      <c r="Y3757" s="4" t="s">
        <v>323</v>
      </c>
      <c r="Z3757" s="147">
        <v>360000</v>
      </c>
      <c r="AA3757" s="155">
        <v>3.71</v>
      </c>
      <c r="AB3757" s="174">
        <v>102.883</v>
      </c>
      <c r="AD3757" s="147">
        <v>1374.1030000000001</v>
      </c>
      <c r="AG3757" s="2" t="s">
        <v>36</v>
      </c>
      <c r="AH3757" s="160">
        <v>3.6000000000000002E-4</v>
      </c>
      <c r="AI3757" s="160">
        <v>1.0117529681343799E-2</v>
      </c>
      <c r="AJ3757" s="160">
        <v>2.9400518022495302E-3</v>
      </c>
      <c r="AK3757" s="191"/>
      <c r="AL3757" s="147"/>
    </row>
    <row r="3758" spans="1:38">
      <c r="A3758" s="2">
        <v>9641</v>
      </c>
      <c r="B3758" s="2">
        <v>11365</v>
      </c>
      <c r="C3758" s="2" t="s">
        <v>357</v>
      </c>
      <c r="D3758" s="2" t="s">
        <v>366</v>
      </c>
      <c r="E3758" s="4" t="s">
        <v>367</v>
      </c>
      <c r="F3758" s="2" t="s">
        <v>3437</v>
      </c>
      <c r="G3758" s="2" t="s">
        <v>3438</v>
      </c>
      <c r="H3758" s="2" t="s">
        <v>370</v>
      </c>
      <c r="I3758" s="2" t="s">
        <v>360</v>
      </c>
      <c r="J3758" s="2" t="s">
        <v>136</v>
      </c>
      <c r="K3758" s="2" t="s">
        <v>30</v>
      </c>
      <c r="L3758" s="2" t="s">
        <v>526</v>
      </c>
      <c r="M3758" s="2" t="s">
        <v>2591</v>
      </c>
      <c r="N3758" s="2" t="s">
        <v>732</v>
      </c>
      <c r="O3758" s="2" t="s">
        <v>323</v>
      </c>
      <c r="P3758" s="2" t="s">
        <v>2749</v>
      </c>
      <c r="Q3758" s="2" t="s">
        <v>628</v>
      </c>
      <c r="R3758" s="2" t="s">
        <v>605</v>
      </c>
      <c r="S3758" s="2" t="s">
        <v>141</v>
      </c>
      <c r="T3758" s="147">
        <v>2.5950000000000002</v>
      </c>
      <c r="U3758" s="2" t="s">
        <v>3439</v>
      </c>
      <c r="V3758" s="158">
        <v>5.1249999999999997E-2</v>
      </c>
      <c r="W3758" s="160">
        <v>5.6329999999999998E-2</v>
      </c>
      <c r="X3758" s="4" t="s">
        <v>610</v>
      </c>
      <c r="Y3758" s="4" t="s">
        <v>323</v>
      </c>
      <c r="Z3758" s="147">
        <v>40000</v>
      </c>
      <c r="AA3758" s="155">
        <v>3.71</v>
      </c>
      <c r="AB3758" s="174">
        <v>100.60899999999999</v>
      </c>
      <c r="AD3758" s="147">
        <v>149.304</v>
      </c>
      <c r="AG3758" s="2" t="s">
        <v>36</v>
      </c>
      <c r="AH3758" s="160">
        <v>8.0000000000000007E-5</v>
      </c>
      <c r="AI3758" s="160">
        <v>1.09932310165026E-3</v>
      </c>
      <c r="AJ3758" s="160">
        <v>3.1945217538834303E-4</v>
      </c>
      <c r="AK3758" s="191"/>
      <c r="AL3758" s="147"/>
    </row>
    <row r="3759" spans="1:38">
      <c r="A3759" s="2">
        <v>9641</v>
      </c>
      <c r="B3759" s="2">
        <v>11365</v>
      </c>
      <c r="C3759" s="2" t="s">
        <v>2493</v>
      </c>
      <c r="D3759" s="2" t="s">
        <v>2494</v>
      </c>
      <c r="E3759" s="4" t="s">
        <v>515</v>
      </c>
      <c r="F3759" s="2" t="s">
        <v>3440</v>
      </c>
      <c r="G3759" s="2" t="s">
        <v>3441</v>
      </c>
      <c r="H3759" s="2" t="s">
        <v>370</v>
      </c>
      <c r="I3759" s="2" t="s">
        <v>360</v>
      </c>
      <c r="J3759" s="2" t="s">
        <v>136</v>
      </c>
      <c r="K3759" s="2" t="s">
        <v>137</v>
      </c>
      <c r="L3759" s="2" t="s">
        <v>526</v>
      </c>
      <c r="M3759" s="2" t="s">
        <v>174</v>
      </c>
      <c r="N3759" s="2" t="s">
        <v>2403</v>
      </c>
      <c r="O3759" s="2" t="s">
        <v>323</v>
      </c>
      <c r="P3759" s="2" t="s">
        <v>2773</v>
      </c>
      <c r="Q3759" s="2" t="s">
        <v>628</v>
      </c>
      <c r="R3759" s="2" t="s">
        <v>605</v>
      </c>
      <c r="S3759" s="2" t="s">
        <v>141</v>
      </c>
      <c r="T3759" s="147">
        <v>3.1829999999999998</v>
      </c>
      <c r="U3759" s="2" t="s">
        <v>3442</v>
      </c>
      <c r="V3759" s="158">
        <v>3.5000000000000003E-2</v>
      </c>
      <c r="W3759" s="160">
        <v>4.1160000000000002E-2</v>
      </c>
      <c r="X3759" s="4" t="s">
        <v>610</v>
      </c>
      <c r="Y3759" s="4" t="s">
        <v>323</v>
      </c>
      <c r="Z3759" s="147">
        <v>414000</v>
      </c>
      <c r="AA3759" s="155">
        <v>3.71</v>
      </c>
      <c r="AB3759" s="174">
        <v>99</v>
      </c>
      <c r="AD3759" s="147">
        <v>1520.588</v>
      </c>
      <c r="AG3759" s="2" t="s">
        <v>36</v>
      </c>
      <c r="AH3759" s="160">
        <v>8.2799999999999996E-4</v>
      </c>
      <c r="AI3759" s="160">
        <v>1.1196100792330599E-2</v>
      </c>
      <c r="AJ3759" s="160">
        <v>3.2534736590253501E-3</v>
      </c>
      <c r="AK3759" s="191"/>
      <c r="AL3759" s="147"/>
    </row>
    <row r="3760" spans="1:38">
      <c r="A3760" s="2">
        <v>9641</v>
      </c>
      <c r="B3760" s="2">
        <v>11365</v>
      </c>
      <c r="C3760" s="2" t="s">
        <v>3443</v>
      </c>
      <c r="D3760" s="2" t="s">
        <v>3444</v>
      </c>
      <c r="E3760" s="4" t="s">
        <v>515</v>
      </c>
      <c r="F3760" s="2" t="s">
        <v>3445</v>
      </c>
      <c r="G3760" s="2" t="s">
        <v>3446</v>
      </c>
      <c r="H3760" s="2" t="s">
        <v>370</v>
      </c>
      <c r="I3760" s="2" t="s">
        <v>360</v>
      </c>
      <c r="J3760" s="2" t="s">
        <v>136</v>
      </c>
      <c r="K3760" s="2" t="s">
        <v>137</v>
      </c>
      <c r="L3760" s="2" t="s">
        <v>526</v>
      </c>
      <c r="M3760" s="2" t="s">
        <v>174</v>
      </c>
      <c r="N3760" s="2" t="s">
        <v>721</v>
      </c>
      <c r="O3760" s="2" t="s">
        <v>323</v>
      </c>
      <c r="P3760" s="2" t="s">
        <v>2963</v>
      </c>
      <c r="Q3760" s="2" t="s">
        <v>628</v>
      </c>
      <c r="R3760" s="2" t="s">
        <v>605</v>
      </c>
      <c r="S3760" s="2" t="s">
        <v>141</v>
      </c>
      <c r="T3760" s="147">
        <v>5.0090000000000003</v>
      </c>
      <c r="U3760" s="2" t="s">
        <v>3447</v>
      </c>
      <c r="V3760" s="158">
        <v>3.4000000000000002E-2</v>
      </c>
      <c r="W3760" s="160">
        <v>4.5530000000000001E-2</v>
      </c>
      <c r="X3760" s="4" t="s">
        <v>610</v>
      </c>
      <c r="Y3760" s="4" t="s">
        <v>323</v>
      </c>
      <c r="Z3760" s="147">
        <v>165000</v>
      </c>
      <c r="AA3760" s="155">
        <v>3.71</v>
      </c>
      <c r="AB3760" s="174">
        <v>95.787000000000006</v>
      </c>
      <c r="AD3760" s="147">
        <v>586.35900000000004</v>
      </c>
      <c r="AG3760" s="2" t="s">
        <v>36</v>
      </c>
      <c r="AH3760" s="160">
        <v>2.2000000000000001E-4</v>
      </c>
      <c r="AI3760" s="160">
        <v>4.3173641346427698E-3</v>
      </c>
      <c r="AJ3760" s="160">
        <v>1.25458235407302E-3</v>
      </c>
      <c r="AK3760" s="191"/>
      <c r="AL3760" s="147"/>
    </row>
    <row r="3761" spans="1:38">
      <c r="A3761" s="2">
        <v>9641</v>
      </c>
      <c r="B3761" s="2">
        <v>11365</v>
      </c>
      <c r="C3761" s="2" t="s">
        <v>2614</v>
      </c>
      <c r="D3761" s="2" t="s">
        <v>2615</v>
      </c>
      <c r="E3761" s="4" t="s">
        <v>515</v>
      </c>
      <c r="F3761" s="2" t="s">
        <v>3448</v>
      </c>
      <c r="G3761" s="2" t="s">
        <v>3449</v>
      </c>
      <c r="H3761" s="2" t="s">
        <v>370</v>
      </c>
      <c r="I3761" s="2" t="s">
        <v>360</v>
      </c>
      <c r="J3761" s="2" t="s">
        <v>136</v>
      </c>
      <c r="K3761" s="2" t="s">
        <v>499</v>
      </c>
      <c r="L3761" s="2" t="s">
        <v>526</v>
      </c>
      <c r="M3761" s="2" t="s">
        <v>174</v>
      </c>
      <c r="N3761" s="2" t="s">
        <v>730</v>
      </c>
      <c r="O3761" s="2" t="s">
        <v>323</v>
      </c>
      <c r="P3761" s="2" t="s">
        <v>2773</v>
      </c>
      <c r="Q3761" s="2" t="s">
        <v>628</v>
      </c>
      <c r="R3761" s="2" t="s">
        <v>605</v>
      </c>
      <c r="S3761" s="2" t="s">
        <v>141</v>
      </c>
      <c r="T3761" s="147">
        <v>3.9740000000000002</v>
      </c>
      <c r="U3761" s="2" t="s">
        <v>3450</v>
      </c>
      <c r="V3761" s="158">
        <v>1.9E-2</v>
      </c>
      <c r="W3761" s="160">
        <v>4.1140000000000003E-2</v>
      </c>
      <c r="X3761" s="4" t="s">
        <v>610</v>
      </c>
      <c r="Y3761" s="4" t="s">
        <v>323</v>
      </c>
      <c r="Z3761" s="147">
        <v>410000</v>
      </c>
      <c r="AA3761" s="155">
        <v>3.71</v>
      </c>
      <c r="AB3761" s="174">
        <v>92.781000000000006</v>
      </c>
      <c r="AD3761" s="147">
        <v>1411.299</v>
      </c>
      <c r="AG3761" s="2" t="s">
        <v>36</v>
      </c>
      <c r="AH3761" s="160">
        <v>4.0999999999999999E-4</v>
      </c>
      <c r="AI3761" s="160">
        <v>1.0391401100597801E-2</v>
      </c>
      <c r="AJ3761" s="160">
        <v>3.0196360668993498E-3</v>
      </c>
      <c r="AK3761" s="191"/>
      <c r="AL3761" s="147"/>
    </row>
    <row r="3762" spans="1:38">
      <c r="A3762" s="2">
        <v>9641</v>
      </c>
      <c r="B3762" s="2">
        <v>11365</v>
      </c>
      <c r="C3762" s="2" t="s">
        <v>3451</v>
      </c>
      <c r="D3762" s="2" t="s">
        <v>3452</v>
      </c>
      <c r="E3762" s="4" t="s">
        <v>515</v>
      </c>
      <c r="F3762" s="2" t="s">
        <v>3453</v>
      </c>
      <c r="G3762" s="2" t="s">
        <v>3454</v>
      </c>
      <c r="H3762" s="2" t="s">
        <v>370</v>
      </c>
      <c r="I3762" s="2" t="s">
        <v>360</v>
      </c>
      <c r="J3762" s="2" t="s">
        <v>136</v>
      </c>
      <c r="K3762" s="2" t="s">
        <v>137</v>
      </c>
      <c r="L3762" s="2" t="s">
        <v>526</v>
      </c>
      <c r="M3762" s="2" t="s">
        <v>174</v>
      </c>
      <c r="N3762" s="2" t="s">
        <v>2403</v>
      </c>
      <c r="O3762" s="2" t="s">
        <v>323</v>
      </c>
      <c r="P3762" s="2" t="s">
        <v>3376</v>
      </c>
      <c r="Q3762" s="2" t="s">
        <v>628</v>
      </c>
      <c r="R3762" s="2" t="s">
        <v>605</v>
      </c>
      <c r="S3762" s="2" t="s">
        <v>141</v>
      </c>
      <c r="T3762" s="147">
        <v>5.5609999999999999</v>
      </c>
      <c r="U3762" s="2" t="s">
        <v>3455</v>
      </c>
      <c r="V3762" s="158">
        <v>3.875E-2</v>
      </c>
      <c r="W3762" s="160">
        <v>4.938E-2</v>
      </c>
      <c r="X3762" s="4" t="s">
        <v>610</v>
      </c>
      <c r="Y3762" s="4" t="s">
        <v>323</v>
      </c>
      <c r="Z3762" s="147">
        <v>140000</v>
      </c>
      <c r="AA3762" s="155">
        <v>3.71</v>
      </c>
      <c r="AB3762" s="174">
        <v>95.781000000000006</v>
      </c>
      <c r="AD3762" s="147">
        <v>497.48599999999999</v>
      </c>
      <c r="AG3762" s="2" t="s">
        <v>36</v>
      </c>
      <c r="AH3762" s="160">
        <v>1.3999999999999999E-4</v>
      </c>
      <c r="AI3762" s="160">
        <v>3.66299252379463E-3</v>
      </c>
      <c r="AJ3762" s="160">
        <v>1.0644285819163099E-3</v>
      </c>
      <c r="AK3762" s="191"/>
      <c r="AL3762" s="147"/>
    </row>
    <row r="3763" spans="1:38">
      <c r="A3763" s="2">
        <v>9641</v>
      </c>
      <c r="B3763" s="2">
        <v>11365</v>
      </c>
      <c r="C3763" s="2" t="s">
        <v>2258</v>
      </c>
      <c r="D3763" s="2" t="s">
        <v>2259</v>
      </c>
      <c r="E3763" s="4" t="s">
        <v>515</v>
      </c>
      <c r="F3763" s="2" t="s">
        <v>3456</v>
      </c>
      <c r="G3763" s="2" t="s">
        <v>3457</v>
      </c>
      <c r="H3763" s="2" t="s">
        <v>370</v>
      </c>
      <c r="I3763" s="2" t="s">
        <v>360</v>
      </c>
      <c r="J3763" s="2" t="s">
        <v>136</v>
      </c>
      <c r="K3763" s="2" t="s">
        <v>499</v>
      </c>
      <c r="L3763" s="2" t="s">
        <v>526</v>
      </c>
      <c r="M3763" s="2" t="s">
        <v>174</v>
      </c>
      <c r="N3763" s="2" t="s">
        <v>740</v>
      </c>
      <c r="O3763" s="2" t="s">
        <v>323</v>
      </c>
      <c r="P3763" s="2" t="s">
        <v>362</v>
      </c>
      <c r="Q3763" s="2" t="s">
        <v>628</v>
      </c>
      <c r="R3763" s="2" t="s">
        <v>605</v>
      </c>
      <c r="S3763" s="2" t="s">
        <v>141</v>
      </c>
      <c r="T3763" s="147">
        <v>2.2250000000000001</v>
      </c>
      <c r="U3763" s="2" t="s">
        <v>3458</v>
      </c>
      <c r="V3763" s="158">
        <v>3.3000000000000002E-2</v>
      </c>
      <c r="W3763" s="160">
        <v>3.7429999999999998E-2</v>
      </c>
      <c r="X3763" s="4" t="s">
        <v>610</v>
      </c>
      <c r="Y3763" s="4" t="s">
        <v>323</v>
      </c>
      <c r="Z3763" s="147">
        <v>260000</v>
      </c>
      <c r="AA3763" s="155">
        <v>3.71</v>
      </c>
      <c r="AB3763" s="174">
        <v>99.539000000000001</v>
      </c>
      <c r="AD3763" s="147">
        <v>960.15200000000004</v>
      </c>
      <c r="AG3763" s="2" t="s">
        <v>36</v>
      </c>
      <c r="AH3763" s="160">
        <v>6.4999999999999994E-5</v>
      </c>
      <c r="AI3763" s="160">
        <v>7.06960673040584E-3</v>
      </c>
      <c r="AJ3763" s="160">
        <v>2.0543562177288799E-3</v>
      </c>
      <c r="AK3763" s="191"/>
      <c r="AL3763" s="147"/>
    </row>
    <row r="3764" spans="1:38">
      <c r="A3764" s="2">
        <v>9641</v>
      </c>
      <c r="B3764" s="2">
        <v>11365</v>
      </c>
      <c r="C3764" s="2" t="s">
        <v>2505</v>
      </c>
      <c r="D3764" s="2" t="s">
        <v>2506</v>
      </c>
      <c r="E3764" s="4" t="s">
        <v>515</v>
      </c>
      <c r="F3764" s="2" t="s">
        <v>3459</v>
      </c>
      <c r="G3764" s="2" t="s">
        <v>3460</v>
      </c>
      <c r="H3764" s="2" t="s">
        <v>370</v>
      </c>
      <c r="I3764" s="2" t="s">
        <v>360</v>
      </c>
      <c r="J3764" s="2" t="s">
        <v>136</v>
      </c>
      <c r="K3764" s="2" t="s">
        <v>137</v>
      </c>
      <c r="L3764" s="2" t="s">
        <v>526</v>
      </c>
      <c r="M3764" s="2" t="s">
        <v>174</v>
      </c>
      <c r="N3764" s="2" t="s">
        <v>744</v>
      </c>
      <c r="O3764" s="2" t="s">
        <v>323</v>
      </c>
      <c r="P3764" s="2" t="s">
        <v>2745</v>
      </c>
      <c r="Q3764" s="2" t="s">
        <v>628</v>
      </c>
      <c r="R3764" s="2" t="s">
        <v>605</v>
      </c>
      <c r="S3764" s="2" t="s">
        <v>141</v>
      </c>
      <c r="T3764" s="147">
        <v>3.5510000000000002</v>
      </c>
      <c r="U3764" s="2" t="s">
        <v>3461</v>
      </c>
      <c r="V3764" s="158">
        <v>1.55E-2</v>
      </c>
      <c r="W3764" s="160">
        <v>3.934E-2</v>
      </c>
      <c r="X3764" s="4" t="s">
        <v>610</v>
      </c>
      <c r="Y3764" s="4" t="s">
        <v>323</v>
      </c>
      <c r="Z3764" s="147">
        <v>114000</v>
      </c>
      <c r="AA3764" s="155">
        <v>3.71</v>
      </c>
      <c r="AB3764" s="174">
        <v>92.796000000000006</v>
      </c>
      <c r="AD3764" s="147">
        <v>392.47</v>
      </c>
      <c r="AG3764" s="2" t="s">
        <v>36</v>
      </c>
      <c r="AH3764" s="160">
        <v>9.1000000000000003E-5</v>
      </c>
      <c r="AI3764" s="160">
        <v>2.8897625861444899E-3</v>
      </c>
      <c r="AJ3764" s="160">
        <v>8.39735782058902E-4</v>
      </c>
      <c r="AK3764" s="191"/>
      <c r="AL3764" s="147"/>
    </row>
    <row r="3765" spans="1:38">
      <c r="A3765" s="2">
        <v>9641</v>
      </c>
      <c r="B3765" s="2">
        <v>11365</v>
      </c>
      <c r="C3765" s="2" t="s">
        <v>3462</v>
      </c>
      <c r="D3765" s="2" t="s">
        <v>3463</v>
      </c>
      <c r="E3765" s="4" t="s">
        <v>515</v>
      </c>
      <c r="F3765" s="2" t="s">
        <v>3464</v>
      </c>
      <c r="G3765" s="2" t="s">
        <v>3465</v>
      </c>
      <c r="H3765" s="2" t="s">
        <v>370</v>
      </c>
      <c r="I3765" s="2" t="s">
        <v>360</v>
      </c>
      <c r="J3765" s="2" t="s">
        <v>136</v>
      </c>
      <c r="K3765" s="2" t="s">
        <v>137</v>
      </c>
      <c r="L3765" s="2" t="s">
        <v>526</v>
      </c>
      <c r="M3765" s="2" t="s">
        <v>174</v>
      </c>
      <c r="N3765" s="2" t="s">
        <v>740</v>
      </c>
      <c r="O3765" s="2" t="s">
        <v>323</v>
      </c>
      <c r="P3765" s="2" t="s">
        <v>2963</v>
      </c>
      <c r="Q3765" s="2" t="s">
        <v>628</v>
      </c>
      <c r="R3765" s="2" t="s">
        <v>605</v>
      </c>
      <c r="S3765" s="2" t="s">
        <v>141</v>
      </c>
      <c r="T3765" s="147">
        <v>15.375999999999999</v>
      </c>
      <c r="U3765" s="2" t="s">
        <v>3466</v>
      </c>
      <c r="V3765" s="158">
        <v>3.5999999999999997E-2</v>
      </c>
      <c r="W3765" s="160">
        <v>5.321E-2</v>
      </c>
      <c r="X3765" s="4" t="s">
        <v>610</v>
      </c>
      <c r="Y3765" s="4" t="s">
        <v>323</v>
      </c>
      <c r="Z3765" s="147">
        <v>80000</v>
      </c>
      <c r="AA3765" s="155">
        <v>3.71</v>
      </c>
      <c r="AB3765" s="174">
        <v>78.210999999999999</v>
      </c>
      <c r="AD3765" s="147">
        <v>232.13</v>
      </c>
      <c r="AG3765" s="2" t="s">
        <v>36</v>
      </c>
      <c r="AH3765" s="160">
        <v>1.8E-5</v>
      </c>
      <c r="AI3765" s="160">
        <v>1.70917206337012E-3</v>
      </c>
      <c r="AJ3765" s="160">
        <v>4.9666811598604295E-4</v>
      </c>
      <c r="AK3765" s="191"/>
      <c r="AL3765" s="147"/>
    </row>
    <row r="3766" spans="1:38">
      <c r="A3766" s="2">
        <v>9641</v>
      </c>
      <c r="B3766" s="2">
        <v>11365</v>
      </c>
      <c r="C3766" s="2" t="s">
        <v>3467</v>
      </c>
      <c r="D3766" s="2" t="s">
        <v>3468</v>
      </c>
      <c r="E3766" s="4" t="s">
        <v>515</v>
      </c>
      <c r="F3766" s="2" t="s">
        <v>3469</v>
      </c>
      <c r="G3766" s="2" t="s">
        <v>3470</v>
      </c>
      <c r="H3766" s="2" t="s">
        <v>370</v>
      </c>
      <c r="I3766" s="2" t="s">
        <v>360</v>
      </c>
      <c r="J3766" s="2" t="s">
        <v>136</v>
      </c>
      <c r="K3766" s="2" t="s">
        <v>499</v>
      </c>
      <c r="L3766" s="2" t="s">
        <v>526</v>
      </c>
      <c r="M3766" s="2" t="s">
        <v>174</v>
      </c>
      <c r="N3766" s="2" t="s">
        <v>721</v>
      </c>
      <c r="O3766" s="2" t="s">
        <v>323</v>
      </c>
      <c r="P3766" s="2" t="s">
        <v>2773</v>
      </c>
      <c r="Q3766" s="2" t="s">
        <v>628</v>
      </c>
      <c r="R3766" s="2" t="s">
        <v>605</v>
      </c>
      <c r="S3766" s="2" t="s">
        <v>141</v>
      </c>
      <c r="T3766" s="147">
        <v>3.157</v>
      </c>
      <c r="U3766" s="2" t="s">
        <v>3471</v>
      </c>
      <c r="V3766" s="158">
        <v>3.5999999999999997E-2</v>
      </c>
      <c r="W3766" s="160">
        <v>4.0770000000000001E-2</v>
      </c>
      <c r="X3766" s="4" t="s">
        <v>610</v>
      </c>
      <c r="Y3766" s="4" t="s">
        <v>323</v>
      </c>
      <c r="Z3766" s="147">
        <v>260000</v>
      </c>
      <c r="AA3766" s="155">
        <v>3.71</v>
      </c>
      <c r="AB3766" s="174">
        <v>99.688999999999993</v>
      </c>
      <c r="AD3766" s="147">
        <v>961.60199999999998</v>
      </c>
      <c r="AG3766" s="2" t="s">
        <v>36</v>
      </c>
      <c r="AH3766" s="160">
        <v>3.4699999999999998E-4</v>
      </c>
      <c r="AI3766" s="160">
        <v>7.0802815710116797E-3</v>
      </c>
      <c r="AJ3766" s="160">
        <v>2.0574582184494498E-3</v>
      </c>
      <c r="AK3766" s="191"/>
      <c r="AL3766" s="147"/>
    </row>
    <row r="3767" spans="1:38">
      <c r="A3767" s="2">
        <v>9641</v>
      </c>
      <c r="B3767" s="2">
        <v>11365</v>
      </c>
      <c r="C3767" s="2" t="s">
        <v>2513</v>
      </c>
      <c r="D3767" s="2" t="s">
        <v>2514</v>
      </c>
      <c r="E3767" s="4" t="s">
        <v>515</v>
      </c>
      <c r="F3767" s="2" t="s">
        <v>3472</v>
      </c>
      <c r="G3767" s="2" t="s">
        <v>3473</v>
      </c>
      <c r="H3767" s="2" t="s">
        <v>370</v>
      </c>
      <c r="I3767" s="2" t="s">
        <v>360</v>
      </c>
      <c r="J3767" s="2" t="s">
        <v>136</v>
      </c>
      <c r="K3767" s="2" t="s">
        <v>137</v>
      </c>
      <c r="L3767" s="2" t="s">
        <v>526</v>
      </c>
      <c r="M3767" s="2" t="s">
        <v>174</v>
      </c>
      <c r="N3767" s="2" t="s">
        <v>2390</v>
      </c>
      <c r="O3767" s="2" t="s">
        <v>323</v>
      </c>
      <c r="P3767" s="2" t="s">
        <v>2745</v>
      </c>
      <c r="Q3767" s="2" t="s">
        <v>628</v>
      </c>
      <c r="R3767" s="2" t="s">
        <v>605</v>
      </c>
      <c r="S3767" s="2" t="s">
        <v>141</v>
      </c>
      <c r="T3767" s="147">
        <v>5.0389999999999997</v>
      </c>
      <c r="U3767" s="2" t="s">
        <v>3474</v>
      </c>
      <c r="V3767" s="158">
        <v>0.03</v>
      </c>
      <c r="W3767" s="160">
        <v>3.9379999999999998E-2</v>
      </c>
      <c r="X3767" s="4" t="s">
        <v>610</v>
      </c>
      <c r="Y3767" s="4" t="s">
        <v>323</v>
      </c>
      <c r="Z3767" s="147">
        <v>530000</v>
      </c>
      <c r="AA3767" s="155">
        <v>3.71</v>
      </c>
      <c r="AB3767" s="174">
        <v>95.552000000000007</v>
      </c>
      <c r="AD3767" s="147">
        <v>1878.8340000000001</v>
      </c>
      <c r="AG3767" s="2" t="s">
        <v>36</v>
      </c>
      <c r="AH3767" s="160">
        <v>3.5300000000000002E-4</v>
      </c>
      <c r="AI3767" s="160">
        <v>1.3833869075024799E-2</v>
      </c>
      <c r="AJ3767" s="160">
        <v>4.0199824450338397E-3</v>
      </c>
      <c r="AK3767" s="191"/>
      <c r="AL3767" s="147"/>
    </row>
    <row r="3768" spans="1:38">
      <c r="A3768" s="2">
        <v>9641</v>
      </c>
      <c r="B3768" s="2">
        <v>11365</v>
      </c>
      <c r="C3768" s="2" t="s">
        <v>3475</v>
      </c>
      <c r="D3768" s="2" t="s">
        <v>3476</v>
      </c>
      <c r="E3768" s="4" t="s">
        <v>515</v>
      </c>
      <c r="F3768" s="2" t="s">
        <v>3477</v>
      </c>
      <c r="G3768" s="2" t="s">
        <v>3478</v>
      </c>
      <c r="H3768" s="2" t="s">
        <v>370</v>
      </c>
      <c r="I3768" s="2" t="s">
        <v>360</v>
      </c>
      <c r="J3768" s="2" t="s">
        <v>136</v>
      </c>
      <c r="K3768" s="2" t="s">
        <v>137</v>
      </c>
      <c r="L3768" s="2" t="s">
        <v>526</v>
      </c>
      <c r="M3768" s="2" t="s">
        <v>174</v>
      </c>
      <c r="N3768" s="2" t="s">
        <v>738</v>
      </c>
      <c r="O3768" s="2" t="s">
        <v>323</v>
      </c>
      <c r="P3768" s="2" t="s">
        <v>2963</v>
      </c>
      <c r="Q3768" s="2" t="s">
        <v>140</v>
      </c>
      <c r="R3768" s="2" t="s">
        <v>605</v>
      </c>
      <c r="S3768" s="2" t="s">
        <v>141</v>
      </c>
      <c r="T3768" s="147">
        <v>5.3650000000000002</v>
      </c>
      <c r="U3768" s="2" t="s">
        <v>3479</v>
      </c>
      <c r="V3768" s="158">
        <v>3.6999999999999998E-2</v>
      </c>
      <c r="W3768" s="160">
        <v>6.1179999999999998E-2</v>
      </c>
      <c r="X3768" s="4" t="s">
        <v>610</v>
      </c>
      <c r="Y3768" s="4" t="s">
        <v>323</v>
      </c>
      <c r="Z3768" s="147">
        <v>175000</v>
      </c>
      <c r="AA3768" s="155">
        <v>3.71</v>
      </c>
      <c r="AB3768" s="174">
        <v>94.138000000000005</v>
      </c>
      <c r="AD3768" s="147">
        <v>611.19000000000005</v>
      </c>
      <c r="AG3768" s="2" t="s">
        <v>36</v>
      </c>
      <c r="AH3768" s="160">
        <v>2.1900000000000001E-4</v>
      </c>
      <c r="AI3768" s="160">
        <v>4.5001990911001299E-3</v>
      </c>
      <c r="AJ3768" s="160">
        <v>1.30771234332701E-3</v>
      </c>
      <c r="AK3768" s="191"/>
      <c r="AL3768" s="147"/>
    </row>
    <row r="3769" spans="1:38">
      <c r="A3769" s="2">
        <v>9641</v>
      </c>
      <c r="B3769" s="2">
        <v>11365</v>
      </c>
      <c r="C3769" s="2" t="s">
        <v>3475</v>
      </c>
      <c r="D3769" s="2" t="s">
        <v>3476</v>
      </c>
      <c r="E3769" s="4" t="s">
        <v>515</v>
      </c>
      <c r="F3769" s="2" t="s">
        <v>3480</v>
      </c>
      <c r="G3769" s="2" t="s">
        <v>3481</v>
      </c>
      <c r="H3769" s="2" t="s">
        <v>370</v>
      </c>
      <c r="I3769" s="2" t="s">
        <v>360</v>
      </c>
      <c r="J3769" s="2" t="s">
        <v>136</v>
      </c>
      <c r="K3769" s="2" t="s">
        <v>449</v>
      </c>
      <c r="L3769" s="2" t="s">
        <v>526</v>
      </c>
      <c r="M3769" s="2" t="s">
        <v>174</v>
      </c>
      <c r="N3769" s="2" t="s">
        <v>738</v>
      </c>
      <c r="O3769" s="2" t="s">
        <v>323</v>
      </c>
      <c r="P3769" s="2" t="s">
        <v>2749</v>
      </c>
      <c r="Q3769" s="2" t="s">
        <v>628</v>
      </c>
      <c r="R3769" s="2" t="s">
        <v>605</v>
      </c>
      <c r="S3769" s="2" t="s">
        <v>141</v>
      </c>
      <c r="T3769" s="147">
        <v>3.7770000000000001</v>
      </c>
      <c r="U3769" s="2" t="s">
        <v>3482</v>
      </c>
      <c r="V3769" s="158">
        <v>2.9499999999999998E-2</v>
      </c>
      <c r="W3769" s="160">
        <v>5.2850000000000001E-2</v>
      </c>
      <c r="X3769" s="4" t="s">
        <v>610</v>
      </c>
      <c r="Y3769" s="4" t="s">
        <v>323</v>
      </c>
      <c r="Z3769" s="147">
        <v>99000</v>
      </c>
      <c r="AA3769" s="155">
        <v>3.71</v>
      </c>
      <c r="AB3769" s="174">
        <v>93.88</v>
      </c>
      <c r="AD3769" s="147">
        <v>344.81099999999998</v>
      </c>
      <c r="AG3769" s="2" t="s">
        <v>36</v>
      </c>
      <c r="AH3769" s="160">
        <v>9.8999999999999994E-5</v>
      </c>
      <c r="AI3769" s="160">
        <v>2.5388457629611501E-3</v>
      </c>
      <c r="AJ3769" s="160">
        <v>7.3776290222220796E-4</v>
      </c>
      <c r="AK3769" s="191"/>
      <c r="AL3769" s="147"/>
    </row>
    <row r="3770" spans="1:38">
      <c r="A3770" s="2">
        <v>9641</v>
      </c>
      <c r="B3770" s="2">
        <v>11365</v>
      </c>
      <c r="C3770" s="2" t="s">
        <v>3483</v>
      </c>
      <c r="D3770" s="2" t="s">
        <v>3484</v>
      </c>
      <c r="E3770" s="4" t="s">
        <v>515</v>
      </c>
      <c r="F3770" s="2" t="s">
        <v>3485</v>
      </c>
      <c r="G3770" s="2" t="s">
        <v>3486</v>
      </c>
      <c r="H3770" s="2" t="s">
        <v>370</v>
      </c>
      <c r="I3770" s="2" t="s">
        <v>360</v>
      </c>
      <c r="J3770" s="2" t="s">
        <v>136</v>
      </c>
      <c r="K3770" s="2" t="s">
        <v>490</v>
      </c>
      <c r="L3770" s="2" t="s">
        <v>526</v>
      </c>
      <c r="M3770" s="2" t="s">
        <v>174</v>
      </c>
      <c r="N3770" s="2" t="s">
        <v>738</v>
      </c>
      <c r="O3770" s="2" t="s">
        <v>323</v>
      </c>
      <c r="P3770" s="2" t="s">
        <v>3376</v>
      </c>
      <c r="Q3770" s="2" t="s">
        <v>140</v>
      </c>
      <c r="R3770" s="2" t="s">
        <v>605</v>
      </c>
      <c r="S3770" s="2" t="s">
        <v>141</v>
      </c>
      <c r="T3770" s="147">
        <v>0.82799999999999996</v>
      </c>
      <c r="U3770" s="2" t="s">
        <v>3487</v>
      </c>
      <c r="V3770" s="158">
        <v>5.7500000000000002E-2</v>
      </c>
      <c r="W3770" s="160">
        <v>9.1539999999999996E-2</v>
      </c>
      <c r="X3770" s="4" t="s">
        <v>610</v>
      </c>
      <c r="Y3770" s="4" t="s">
        <v>323</v>
      </c>
      <c r="Z3770" s="147">
        <v>60000</v>
      </c>
      <c r="AA3770" s="155">
        <v>3.71</v>
      </c>
      <c r="AB3770" s="174">
        <v>101.098</v>
      </c>
      <c r="AD3770" s="147">
        <v>225.04300000000001</v>
      </c>
      <c r="AG3770" s="2" t="s">
        <v>36</v>
      </c>
      <c r="AH3770" s="160">
        <v>8.6000000000000003E-5</v>
      </c>
      <c r="AI3770" s="160">
        <v>1.6569961534033399E-3</v>
      </c>
      <c r="AJ3770" s="160">
        <v>4.8150632422824802E-4</v>
      </c>
      <c r="AK3770" s="191"/>
      <c r="AL3770" s="147"/>
    </row>
    <row r="3771" spans="1:38">
      <c r="A3771" s="2">
        <v>9641</v>
      </c>
      <c r="B3771" s="2">
        <v>11365</v>
      </c>
      <c r="C3771" s="2" t="s">
        <v>3493</v>
      </c>
      <c r="D3771" s="2" t="s">
        <v>3494</v>
      </c>
      <c r="E3771" s="4" t="s">
        <v>515</v>
      </c>
      <c r="F3771" s="2" t="s">
        <v>3495</v>
      </c>
      <c r="G3771" s="2" t="s">
        <v>3496</v>
      </c>
      <c r="H3771" s="2" t="s">
        <v>370</v>
      </c>
      <c r="I3771" s="2" t="s">
        <v>360</v>
      </c>
      <c r="J3771" s="2" t="s">
        <v>136</v>
      </c>
      <c r="K3771" s="2" t="s">
        <v>137</v>
      </c>
      <c r="L3771" s="2" t="s">
        <v>526</v>
      </c>
      <c r="M3771" s="2" t="s">
        <v>174</v>
      </c>
      <c r="N3771" s="2" t="s">
        <v>746</v>
      </c>
      <c r="O3771" s="2" t="s">
        <v>323</v>
      </c>
      <c r="P3771" s="2" t="s">
        <v>2963</v>
      </c>
      <c r="Q3771" s="2" t="s">
        <v>628</v>
      </c>
      <c r="R3771" s="2" t="s">
        <v>605</v>
      </c>
      <c r="S3771" s="2" t="s">
        <v>141</v>
      </c>
      <c r="T3771" s="147">
        <v>4.7830000000000004</v>
      </c>
      <c r="U3771" s="2" t="s">
        <v>3497</v>
      </c>
      <c r="V3771" s="158">
        <v>4.2999999999999997E-2</v>
      </c>
      <c r="W3771" s="160">
        <v>4.3130000000000002E-2</v>
      </c>
      <c r="X3771" s="4" t="s">
        <v>610</v>
      </c>
      <c r="Y3771" s="4" t="s">
        <v>323</v>
      </c>
      <c r="Z3771" s="147">
        <v>152000</v>
      </c>
      <c r="AA3771" s="155">
        <v>3.71</v>
      </c>
      <c r="AB3771" s="174">
        <v>100.651</v>
      </c>
      <c r="AD3771" s="147">
        <v>567.59400000000005</v>
      </c>
      <c r="AG3771" s="2" t="s">
        <v>36</v>
      </c>
      <c r="AH3771" s="160">
        <v>4.8000000000000001E-5</v>
      </c>
      <c r="AI3771" s="160">
        <v>4.1791953331421399E-3</v>
      </c>
      <c r="AJ3771" s="160">
        <v>1.21443189772046E-3</v>
      </c>
      <c r="AK3771" s="191"/>
      <c r="AL3771" s="147"/>
    </row>
    <row r="3772" spans="1:38">
      <c r="A3772" s="2">
        <v>9641</v>
      </c>
      <c r="B3772" s="2">
        <v>11365</v>
      </c>
      <c r="C3772" s="2" t="s">
        <v>2676</v>
      </c>
      <c r="D3772" s="2" t="s">
        <v>2677</v>
      </c>
      <c r="E3772" s="4" t="s">
        <v>515</v>
      </c>
      <c r="F3772" s="2" t="s">
        <v>3498</v>
      </c>
      <c r="G3772" s="2" t="s">
        <v>3499</v>
      </c>
      <c r="H3772" s="2" t="s">
        <v>370</v>
      </c>
      <c r="I3772" s="2" t="s">
        <v>360</v>
      </c>
      <c r="J3772" s="2" t="s">
        <v>136</v>
      </c>
      <c r="K3772" s="2" t="s">
        <v>137</v>
      </c>
      <c r="L3772" s="2" t="s">
        <v>526</v>
      </c>
      <c r="M3772" s="2" t="s">
        <v>174</v>
      </c>
      <c r="N3772" s="2" t="s">
        <v>746</v>
      </c>
      <c r="O3772" s="2" t="s">
        <v>323</v>
      </c>
      <c r="P3772" s="2" t="s">
        <v>2963</v>
      </c>
      <c r="Q3772" s="2" t="s">
        <v>628</v>
      </c>
      <c r="R3772" s="2" t="s">
        <v>605</v>
      </c>
      <c r="S3772" s="2" t="s">
        <v>141</v>
      </c>
      <c r="T3772" s="147">
        <v>4.992</v>
      </c>
      <c r="U3772" s="2" t="s">
        <v>3500</v>
      </c>
      <c r="V3772" s="158">
        <v>3.875E-2</v>
      </c>
      <c r="W3772" s="160">
        <v>4.5969999999999997E-2</v>
      </c>
      <c r="X3772" s="4" t="s">
        <v>610</v>
      </c>
      <c r="Y3772" s="4" t="s">
        <v>323</v>
      </c>
      <c r="Z3772" s="147">
        <v>85000</v>
      </c>
      <c r="AA3772" s="155">
        <v>3.71</v>
      </c>
      <c r="AB3772" s="174">
        <v>98.906000000000006</v>
      </c>
      <c r="AD3772" s="147">
        <v>311.899</v>
      </c>
      <c r="AG3772" s="2" t="s">
        <v>36</v>
      </c>
      <c r="AH3772" s="160">
        <v>1.2E-5</v>
      </c>
      <c r="AI3772" s="160">
        <v>2.2965138074108999E-3</v>
      </c>
      <c r="AJ3772" s="160">
        <v>6.6734368675186299E-4</v>
      </c>
      <c r="AK3772" s="191"/>
      <c r="AL3772" s="147"/>
    </row>
    <row r="3773" spans="1:38">
      <c r="A3773" s="2">
        <v>9641</v>
      </c>
      <c r="B3773" s="2">
        <v>11365</v>
      </c>
      <c r="C3773" s="2" t="s">
        <v>3501</v>
      </c>
      <c r="D3773" s="2" t="s">
        <v>3502</v>
      </c>
      <c r="E3773" s="4" t="s">
        <v>515</v>
      </c>
      <c r="F3773" s="2" t="s">
        <v>3503</v>
      </c>
      <c r="G3773" s="2" t="s">
        <v>3504</v>
      </c>
      <c r="H3773" s="2" t="s">
        <v>370</v>
      </c>
      <c r="I3773" s="2" t="s">
        <v>360</v>
      </c>
      <c r="J3773" s="2" t="s">
        <v>136</v>
      </c>
      <c r="K3773" s="2" t="s">
        <v>137</v>
      </c>
      <c r="L3773" s="2" t="s">
        <v>526</v>
      </c>
      <c r="M3773" s="2" t="s">
        <v>174</v>
      </c>
      <c r="N3773" s="2" t="s">
        <v>1493</v>
      </c>
      <c r="O3773" s="2" t="s">
        <v>323</v>
      </c>
      <c r="P3773" s="2" t="s">
        <v>3376</v>
      </c>
      <c r="Q3773" s="2" t="s">
        <v>628</v>
      </c>
      <c r="R3773" s="2" t="s">
        <v>605</v>
      </c>
      <c r="S3773" s="2" t="s">
        <v>141</v>
      </c>
      <c r="T3773" s="147">
        <v>2.8759999999999999</v>
      </c>
      <c r="U3773" s="2" t="s">
        <v>3505</v>
      </c>
      <c r="V3773" s="158">
        <v>0.06</v>
      </c>
      <c r="W3773" s="160">
        <v>5.5570000000000001E-2</v>
      </c>
      <c r="X3773" s="4" t="s">
        <v>610</v>
      </c>
      <c r="Y3773" s="4" t="s">
        <v>323</v>
      </c>
      <c r="Z3773" s="147">
        <v>74000</v>
      </c>
      <c r="AA3773" s="155">
        <v>3.71</v>
      </c>
      <c r="AB3773" s="174">
        <v>104.98</v>
      </c>
      <c r="AD3773" s="147">
        <v>288.21199999999999</v>
      </c>
      <c r="AG3773" s="2" t="s">
        <v>36</v>
      </c>
      <c r="AH3773" s="160">
        <v>4.8999999999999998E-5</v>
      </c>
      <c r="AI3773" s="160">
        <v>2.12210335113334E-3</v>
      </c>
      <c r="AJ3773" s="160">
        <v>6.1666177204934905E-4</v>
      </c>
      <c r="AK3773" s="191"/>
      <c r="AL3773" s="147"/>
    </row>
    <row r="3774" spans="1:38">
      <c r="A3774" s="2">
        <v>9641</v>
      </c>
      <c r="B3774" s="2">
        <v>11365</v>
      </c>
      <c r="C3774" s="2" t="s">
        <v>3506</v>
      </c>
      <c r="D3774" s="2" t="s">
        <v>3507</v>
      </c>
      <c r="E3774" s="4" t="s">
        <v>515</v>
      </c>
      <c r="F3774" s="2" t="s">
        <v>3508</v>
      </c>
      <c r="G3774" s="2" t="s">
        <v>3509</v>
      </c>
      <c r="H3774" s="2" t="s">
        <v>370</v>
      </c>
      <c r="I3774" s="2" t="s">
        <v>360</v>
      </c>
      <c r="J3774" s="2" t="s">
        <v>136</v>
      </c>
      <c r="K3774" s="2" t="s">
        <v>436</v>
      </c>
      <c r="L3774" s="2" t="s">
        <v>526</v>
      </c>
      <c r="M3774" s="2" t="s">
        <v>174</v>
      </c>
      <c r="N3774" s="2" t="s">
        <v>746</v>
      </c>
      <c r="O3774" s="2" t="s">
        <v>323</v>
      </c>
      <c r="P3774" s="2" t="s">
        <v>3403</v>
      </c>
      <c r="Q3774" s="2" t="s">
        <v>628</v>
      </c>
      <c r="R3774" s="2" t="s">
        <v>605</v>
      </c>
      <c r="S3774" s="2" t="s">
        <v>141</v>
      </c>
      <c r="T3774" s="147">
        <v>5.7839999999999998</v>
      </c>
      <c r="U3774" s="2" t="s">
        <v>3510</v>
      </c>
      <c r="V3774" s="158">
        <v>3.2500000000000001E-2</v>
      </c>
      <c r="W3774" s="160">
        <v>5.6959999999999997E-2</v>
      </c>
      <c r="X3774" s="4" t="s">
        <v>610</v>
      </c>
      <c r="Y3774" s="4" t="s">
        <v>323</v>
      </c>
      <c r="Z3774" s="147">
        <v>85000</v>
      </c>
      <c r="AA3774" s="155">
        <v>3.71</v>
      </c>
      <c r="AB3774" s="174">
        <v>97.619</v>
      </c>
      <c r="AD3774" s="147">
        <v>307.84100000000001</v>
      </c>
      <c r="AG3774" s="2" t="s">
        <v>36</v>
      </c>
      <c r="AH3774" s="160">
        <v>1.7000000000000001E-4</v>
      </c>
      <c r="AI3774" s="160">
        <v>2.2666331617076101E-3</v>
      </c>
      <c r="AJ3774" s="160">
        <v>6.5866067330695797E-4</v>
      </c>
      <c r="AK3774" s="191"/>
      <c r="AL3774" s="147"/>
    </row>
    <row r="3775" spans="1:38">
      <c r="A3775" s="2">
        <v>9641</v>
      </c>
      <c r="B3775" s="2">
        <v>11365</v>
      </c>
      <c r="C3775" s="2" t="s">
        <v>3511</v>
      </c>
      <c r="D3775" s="2" t="s">
        <v>3512</v>
      </c>
      <c r="E3775" s="4" t="s">
        <v>515</v>
      </c>
      <c r="F3775" s="2" t="s">
        <v>3513</v>
      </c>
      <c r="G3775" s="2" t="s">
        <v>3514</v>
      </c>
      <c r="H3775" s="2" t="s">
        <v>370</v>
      </c>
      <c r="I3775" s="2" t="s">
        <v>360</v>
      </c>
      <c r="J3775" s="2" t="s">
        <v>136</v>
      </c>
      <c r="K3775" s="2" t="s">
        <v>137</v>
      </c>
      <c r="L3775" s="2" t="s">
        <v>526</v>
      </c>
      <c r="M3775" s="2" t="s">
        <v>174</v>
      </c>
      <c r="N3775" s="2" t="s">
        <v>740</v>
      </c>
      <c r="O3775" s="2" t="s">
        <v>323</v>
      </c>
      <c r="P3775" s="2" t="s">
        <v>3376</v>
      </c>
      <c r="Q3775" s="2" t="s">
        <v>628</v>
      </c>
      <c r="R3775" s="2" t="s">
        <v>605</v>
      </c>
      <c r="S3775" s="2" t="s">
        <v>141</v>
      </c>
      <c r="T3775" s="147">
        <v>0.73599999999999999</v>
      </c>
      <c r="U3775" s="2" t="s">
        <v>3515</v>
      </c>
      <c r="V3775" s="158">
        <v>4.7500000000000001E-2</v>
      </c>
      <c r="W3775" s="160">
        <v>4.6989999999999997E-2</v>
      </c>
      <c r="X3775" s="4" t="s">
        <v>610</v>
      </c>
      <c r="Y3775" s="4" t="s">
        <v>323</v>
      </c>
      <c r="Z3775" s="147">
        <v>90000</v>
      </c>
      <c r="AA3775" s="155">
        <v>3.71</v>
      </c>
      <c r="AB3775" s="174">
        <v>101.36499999999999</v>
      </c>
      <c r="AD3775" s="147">
        <v>338.45600000000002</v>
      </c>
      <c r="AG3775" s="2" t="s">
        <v>36</v>
      </c>
      <c r="AH3775" s="160">
        <v>1.64E-4</v>
      </c>
      <c r="AI3775" s="160">
        <v>2.4920561265777499E-3</v>
      </c>
      <c r="AJ3775" s="160">
        <v>7.2416630709392499E-4</v>
      </c>
      <c r="AK3775" s="191"/>
      <c r="AL3775" s="147"/>
    </row>
    <row r="3776" spans="1:38">
      <c r="A3776" s="2">
        <v>9641</v>
      </c>
      <c r="B3776" s="2">
        <v>11365</v>
      </c>
      <c r="C3776" s="2" t="s">
        <v>3516</v>
      </c>
      <c r="D3776" s="2" t="s">
        <v>3517</v>
      </c>
      <c r="E3776" s="4" t="s">
        <v>515</v>
      </c>
      <c r="F3776" s="2" t="s">
        <v>3518</v>
      </c>
      <c r="G3776" s="2" t="s">
        <v>3519</v>
      </c>
      <c r="H3776" s="2" t="s">
        <v>370</v>
      </c>
      <c r="I3776" s="2" t="s">
        <v>360</v>
      </c>
      <c r="J3776" s="2" t="s">
        <v>136</v>
      </c>
      <c r="K3776" s="2" t="s">
        <v>499</v>
      </c>
      <c r="L3776" s="2" t="s">
        <v>526</v>
      </c>
      <c r="M3776" s="2" t="s">
        <v>174</v>
      </c>
      <c r="N3776" s="2" t="s">
        <v>2390</v>
      </c>
      <c r="O3776" s="2" t="s">
        <v>323</v>
      </c>
      <c r="P3776" s="2" t="s">
        <v>3376</v>
      </c>
      <c r="Q3776" s="2" t="s">
        <v>628</v>
      </c>
      <c r="R3776" s="2" t="s">
        <v>605</v>
      </c>
      <c r="S3776" s="2" t="s">
        <v>141</v>
      </c>
      <c r="T3776" s="147">
        <v>3.395</v>
      </c>
      <c r="U3776" s="2" t="s">
        <v>3520</v>
      </c>
      <c r="V3776" s="158">
        <v>4.7E-2</v>
      </c>
      <c r="W3776" s="160">
        <v>4.3400000000000001E-2</v>
      </c>
      <c r="X3776" s="4" t="s">
        <v>610</v>
      </c>
      <c r="Y3776" s="4" t="s">
        <v>323</v>
      </c>
      <c r="Z3776" s="147">
        <v>73000</v>
      </c>
      <c r="AA3776" s="155">
        <v>3.71</v>
      </c>
      <c r="AB3776" s="174">
        <v>101.545</v>
      </c>
      <c r="AD3776" s="147">
        <v>275.01400000000001</v>
      </c>
      <c r="AG3776" s="2" t="s">
        <v>36</v>
      </c>
      <c r="AH3776" s="160">
        <v>5.8E-5</v>
      </c>
      <c r="AI3776" s="160">
        <v>2.0249328077223999E-3</v>
      </c>
      <c r="AJ3776" s="160">
        <v>5.8842499486374004E-4</v>
      </c>
      <c r="AK3776" s="191"/>
      <c r="AL3776" s="147"/>
    </row>
    <row r="3777" spans="1:38">
      <c r="A3777" s="2">
        <v>9641</v>
      </c>
      <c r="B3777" s="2">
        <v>11365</v>
      </c>
      <c r="C3777" s="2" t="s">
        <v>2270</v>
      </c>
      <c r="D3777" s="2" t="s">
        <v>2271</v>
      </c>
      <c r="E3777" s="4" t="s">
        <v>515</v>
      </c>
      <c r="F3777" s="2" t="s">
        <v>3521</v>
      </c>
      <c r="G3777" s="2" t="s">
        <v>3522</v>
      </c>
      <c r="H3777" s="2" t="s">
        <v>370</v>
      </c>
      <c r="I3777" s="2" t="s">
        <v>1165</v>
      </c>
      <c r="J3777" s="2" t="s">
        <v>136</v>
      </c>
      <c r="K3777" s="2" t="s">
        <v>499</v>
      </c>
      <c r="L3777" s="2" t="s">
        <v>526</v>
      </c>
      <c r="M3777" s="2" t="s">
        <v>174</v>
      </c>
      <c r="N3777" s="2" t="s">
        <v>740</v>
      </c>
      <c r="O3777" s="2" t="s">
        <v>323</v>
      </c>
      <c r="P3777" s="2" t="s">
        <v>374</v>
      </c>
      <c r="Q3777" s="2" t="s">
        <v>375</v>
      </c>
      <c r="R3777" s="2" t="s">
        <v>375</v>
      </c>
      <c r="S3777" s="2" t="s">
        <v>141</v>
      </c>
      <c r="T3777" s="147">
        <v>0.83099999999999996</v>
      </c>
      <c r="U3777" s="2" t="s">
        <v>3293</v>
      </c>
      <c r="V3777" s="158">
        <v>0</v>
      </c>
      <c r="W3777" s="160">
        <v>6.5290000000000001E-2</v>
      </c>
      <c r="X3777" s="4" t="s">
        <v>610</v>
      </c>
      <c r="Y3777" s="4" t="s">
        <v>323</v>
      </c>
      <c r="Z3777" s="147">
        <v>211000</v>
      </c>
      <c r="AA3777" s="155">
        <v>3.71</v>
      </c>
      <c r="AB3777" s="174">
        <v>95.227000000000004</v>
      </c>
      <c r="AD3777" s="147">
        <v>745.44600000000003</v>
      </c>
      <c r="AG3777" s="2" t="s">
        <v>36</v>
      </c>
      <c r="AH3777" s="160">
        <v>3.6699999999999998E-4</v>
      </c>
      <c r="AI3777" s="160">
        <v>5.48872697641716E-3</v>
      </c>
      <c r="AJ3777" s="160">
        <v>1.5949685493710001E-3</v>
      </c>
      <c r="AK3777" s="191"/>
      <c r="AL3777" s="147"/>
    </row>
    <row r="3778" spans="1:38">
      <c r="A3778" s="2">
        <v>9641</v>
      </c>
      <c r="B3778" s="2">
        <v>11365</v>
      </c>
      <c r="C3778" s="2" t="s">
        <v>2696</v>
      </c>
      <c r="D3778" s="2" t="s">
        <v>2697</v>
      </c>
      <c r="E3778" s="4" t="s">
        <v>515</v>
      </c>
      <c r="F3778" s="2" t="s">
        <v>3523</v>
      </c>
      <c r="G3778" s="2" t="s">
        <v>3524</v>
      </c>
      <c r="H3778" s="2" t="s">
        <v>370</v>
      </c>
      <c r="I3778" s="2" t="s">
        <v>360</v>
      </c>
      <c r="J3778" s="2" t="s">
        <v>136</v>
      </c>
      <c r="K3778" s="2" t="s">
        <v>137</v>
      </c>
      <c r="L3778" s="2" t="s">
        <v>526</v>
      </c>
      <c r="M3778" s="2" t="s">
        <v>174</v>
      </c>
      <c r="N3778" s="2" t="s">
        <v>2390</v>
      </c>
      <c r="O3778" s="2" t="s">
        <v>323</v>
      </c>
      <c r="P3778" s="2" t="s">
        <v>2756</v>
      </c>
      <c r="Q3778" s="2" t="s">
        <v>628</v>
      </c>
      <c r="R3778" s="2" t="s">
        <v>605</v>
      </c>
      <c r="S3778" s="2" t="s">
        <v>141</v>
      </c>
      <c r="T3778" s="147">
        <v>3.448</v>
      </c>
      <c r="U3778" s="2" t="s">
        <v>3525</v>
      </c>
      <c r="V3778" s="158">
        <v>3.6999999999999998E-2</v>
      </c>
      <c r="W3778" s="160">
        <v>3.7280000000000001E-2</v>
      </c>
      <c r="X3778" s="4" t="s">
        <v>610</v>
      </c>
      <c r="Y3778" s="4" t="s">
        <v>323</v>
      </c>
      <c r="Z3778" s="147">
        <v>290000</v>
      </c>
      <c r="AA3778" s="155">
        <v>3.71</v>
      </c>
      <c r="AB3778" s="174">
        <v>100.91500000000001</v>
      </c>
      <c r="AD3778" s="147">
        <v>1085.7470000000001</v>
      </c>
      <c r="AG3778" s="2" t="s">
        <v>36</v>
      </c>
      <c r="AH3778" s="160">
        <v>1.9599999999999999E-4</v>
      </c>
      <c r="AI3778" s="160">
        <v>7.9943599989167995E-3</v>
      </c>
      <c r="AJ3778" s="160">
        <v>2.3230801651105402E-3</v>
      </c>
      <c r="AK3778" s="191"/>
      <c r="AL3778" s="147"/>
    </row>
    <row r="3779" spans="1:38">
      <c r="A3779" s="2">
        <v>9641</v>
      </c>
      <c r="B3779" s="2">
        <v>11365</v>
      </c>
      <c r="C3779" s="2" t="s">
        <v>3526</v>
      </c>
      <c r="D3779" s="2" t="s">
        <v>3527</v>
      </c>
      <c r="E3779" s="4" t="s">
        <v>515</v>
      </c>
      <c r="F3779" s="2" t="s">
        <v>3528</v>
      </c>
      <c r="G3779" s="2" t="s">
        <v>3529</v>
      </c>
      <c r="H3779" s="2" t="s">
        <v>370</v>
      </c>
      <c r="I3779" s="2" t="s">
        <v>360</v>
      </c>
      <c r="J3779" s="2" t="s">
        <v>136</v>
      </c>
      <c r="K3779" s="2" t="s">
        <v>412</v>
      </c>
      <c r="L3779" s="2" t="s">
        <v>526</v>
      </c>
      <c r="M3779" s="2" t="s">
        <v>174</v>
      </c>
      <c r="N3779" s="2" t="s">
        <v>682</v>
      </c>
      <c r="O3779" s="2" t="s">
        <v>323</v>
      </c>
      <c r="P3779" s="2" t="s">
        <v>175</v>
      </c>
      <c r="Q3779" s="2" t="s">
        <v>628</v>
      </c>
      <c r="R3779" s="2" t="s">
        <v>605</v>
      </c>
      <c r="S3779" s="2" t="s">
        <v>141</v>
      </c>
      <c r="T3779" s="147">
        <v>4.0039999999999996</v>
      </c>
      <c r="U3779" s="2" t="s">
        <v>3530</v>
      </c>
      <c r="V3779" s="158">
        <v>4.4999999999999998E-2</v>
      </c>
      <c r="W3779" s="160">
        <v>4.7879999999999999E-2</v>
      </c>
      <c r="X3779" s="4" t="s">
        <v>610</v>
      </c>
      <c r="Y3779" s="4" t="s">
        <v>323</v>
      </c>
      <c r="Z3779" s="147">
        <v>175000</v>
      </c>
      <c r="AA3779" s="155">
        <v>3.71</v>
      </c>
      <c r="AB3779" s="174">
        <v>99.322000000000003</v>
      </c>
      <c r="AD3779" s="147">
        <v>644.84699999999998</v>
      </c>
      <c r="AG3779" s="2" t="s">
        <v>36</v>
      </c>
      <c r="AH3779" s="160">
        <v>1.17E-4</v>
      </c>
      <c r="AI3779" s="160">
        <v>4.7480108282097998E-3</v>
      </c>
      <c r="AJ3779" s="160">
        <v>1.37972392789902E-3</v>
      </c>
      <c r="AK3779" s="191"/>
      <c r="AL3779" s="147"/>
    </row>
    <row r="3780" spans="1:38">
      <c r="A3780" s="2">
        <v>9641</v>
      </c>
      <c r="B3780" s="2">
        <v>11365</v>
      </c>
      <c r="C3780" s="2" t="s">
        <v>1808</v>
      </c>
      <c r="D3780" s="2" t="s">
        <v>1809</v>
      </c>
      <c r="E3780" s="4" t="s">
        <v>367</v>
      </c>
      <c r="F3780" s="2" t="s">
        <v>3531</v>
      </c>
      <c r="G3780" s="2" t="s">
        <v>2808</v>
      </c>
      <c r="H3780" s="2" t="s">
        <v>370</v>
      </c>
      <c r="I3780" s="2" t="s">
        <v>1162</v>
      </c>
      <c r="J3780" s="2" t="s">
        <v>30</v>
      </c>
      <c r="K3780" s="2" t="s">
        <v>30</v>
      </c>
      <c r="L3780" s="2" t="s">
        <v>526</v>
      </c>
      <c r="M3780" s="2" t="s">
        <v>45</v>
      </c>
      <c r="N3780" s="2" t="s">
        <v>660</v>
      </c>
      <c r="O3780" s="2" t="s">
        <v>323</v>
      </c>
      <c r="P3780" s="2" t="s">
        <v>2749</v>
      </c>
      <c r="Q3780" s="2" t="s">
        <v>612</v>
      </c>
      <c r="R3780" s="2" t="s">
        <v>605</v>
      </c>
      <c r="S3780" s="2" t="s">
        <v>34</v>
      </c>
      <c r="T3780" s="147">
        <v>2.657</v>
      </c>
      <c r="U3780" s="2" t="s">
        <v>2809</v>
      </c>
      <c r="V3780" s="158">
        <v>2.8500000000000001E-2</v>
      </c>
      <c r="W3780" s="160">
        <v>6.2480000000000001E-2</v>
      </c>
      <c r="X3780" s="4" t="s">
        <v>610</v>
      </c>
      <c r="Y3780" s="4" t="s">
        <v>323</v>
      </c>
      <c r="Z3780" s="147">
        <v>338899.87</v>
      </c>
      <c r="AA3780" s="155">
        <v>1</v>
      </c>
      <c r="AB3780" s="174">
        <v>92.51</v>
      </c>
      <c r="AD3780" s="147">
        <v>313.51600000000002</v>
      </c>
      <c r="AG3780" s="2" t="s">
        <v>36</v>
      </c>
      <c r="AH3780" s="160">
        <v>7.1699999999999997E-4</v>
      </c>
      <c r="AI3780" s="160">
        <v>2.3084222092672598E-3</v>
      </c>
      <c r="AJ3780" s="160">
        <v>6.7080414789627096E-4</v>
      </c>
      <c r="AK3780" s="191"/>
      <c r="AL3780" s="147"/>
    </row>
    <row r="3781" spans="1:38">
      <c r="A3781" s="2">
        <v>9641</v>
      </c>
      <c r="B3781" s="2">
        <v>11365</v>
      </c>
      <c r="C3781" s="2" t="s">
        <v>1824</v>
      </c>
      <c r="D3781" s="2" t="s">
        <v>1825</v>
      </c>
      <c r="E3781" s="4" t="s">
        <v>367</v>
      </c>
      <c r="F3781" s="2" t="s">
        <v>3767</v>
      </c>
      <c r="G3781" s="2" t="s">
        <v>3768</v>
      </c>
      <c r="H3781" s="2" t="s">
        <v>370</v>
      </c>
      <c r="I3781" s="2" t="s">
        <v>1162</v>
      </c>
      <c r="J3781" s="2" t="s">
        <v>30</v>
      </c>
      <c r="K3781" s="2" t="s">
        <v>137</v>
      </c>
      <c r="L3781" s="2" t="s">
        <v>526</v>
      </c>
      <c r="M3781" s="2" t="s">
        <v>45</v>
      </c>
      <c r="N3781" s="2" t="s">
        <v>636</v>
      </c>
      <c r="O3781" s="2" t="s">
        <v>323</v>
      </c>
      <c r="P3781" s="2" t="s">
        <v>374</v>
      </c>
      <c r="Q3781" s="2" t="s">
        <v>375</v>
      </c>
      <c r="R3781" s="2" t="s">
        <v>375</v>
      </c>
      <c r="S3781" s="2" t="s">
        <v>34</v>
      </c>
      <c r="T3781" s="147">
        <v>0.41599999999999998</v>
      </c>
      <c r="U3781" s="2" t="s">
        <v>3769</v>
      </c>
      <c r="V3781" s="158">
        <v>4.2500000000000003E-2</v>
      </c>
      <c r="W3781" s="160">
        <v>6.1190000000000001E-2</v>
      </c>
      <c r="X3781" s="4" t="s">
        <v>610</v>
      </c>
      <c r="Y3781" s="4" t="s">
        <v>323</v>
      </c>
      <c r="Z3781" s="147">
        <v>140522.88</v>
      </c>
      <c r="AA3781" s="155">
        <v>1</v>
      </c>
      <c r="AB3781" s="174">
        <v>99.63</v>
      </c>
      <c r="AD3781" s="147">
        <v>140.00299999999999</v>
      </c>
      <c r="AG3781" s="2" t="s">
        <v>36</v>
      </c>
      <c r="AH3781" s="160">
        <v>1.7949999999999999E-3</v>
      </c>
      <c r="AI3781" s="160">
        <v>1.0308425418114101E-3</v>
      </c>
      <c r="AJ3781" s="160">
        <v>2.9955241727401397E-4</v>
      </c>
      <c r="AK3781" s="191"/>
      <c r="AL3781" s="147"/>
    </row>
    <row r="3782" spans="1:38">
      <c r="A3782" s="2">
        <v>9641</v>
      </c>
      <c r="B3782" s="2">
        <v>11365</v>
      </c>
      <c r="C3782" s="2" t="s">
        <v>2163</v>
      </c>
      <c r="D3782" s="2" t="s">
        <v>2164</v>
      </c>
      <c r="E3782" s="4" t="s">
        <v>367</v>
      </c>
      <c r="F3782" s="2" t="s">
        <v>3841</v>
      </c>
      <c r="G3782" s="2" t="s">
        <v>3842</v>
      </c>
      <c r="H3782" s="2" t="s">
        <v>370</v>
      </c>
      <c r="I3782" s="2" t="s">
        <v>1162</v>
      </c>
      <c r="J3782" s="2" t="s">
        <v>30</v>
      </c>
      <c r="K3782" s="2" t="s">
        <v>30</v>
      </c>
      <c r="L3782" s="2" t="s">
        <v>526</v>
      </c>
      <c r="M3782" s="2" t="s">
        <v>45</v>
      </c>
      <c r="N3782" s="2" t="s">
        <v>642</v>
      </c>
      <c r="O3782" s="2" t="s">
        <v>323</v>
      </c>
      <c r="P3782" s="2" t="s">
        <v>2739</v>
      </c>
      <c r="Q3782" s="2" t="s">
        <v>612</v>
      </c>
      <c r="R3782" s="2" t="s">
        <v>605</v>
      </c>
      <c r="S3782" s="2" t="s">
        <v>34</v>
      </c>
      <c r="T3782" s="147">
        <v>1.2130000000000001</v>
      </c>
      <c r="U3782" s="2" t="s">
        <v>3096</v>
      </c>
      <c r="V3782" s="158">
        <v>0.02</v>
      </c>
      <c r="W3782" s="160">
        <v>5.842E-2</v>
      </c>
      <c r="X3782" s="4" t="s">
        <v>610</v>
      </c>
      <c r="Y3782" s="4" t="s">
        <v>323</v>
      </c>
      <c r="Z3782" s="147">
        <v>480000</v>
      </c>
      <c r="AA3782" s="155">
        <v>1</v>
      </c>
      <c r="AB3782" s="174">
        <v>96.06</v>
      </c>
      <c r="AD3782" s="147">
        <v>461.08800000000002</v>
      </c>
      <c r="AG3782" s="2" t="s">
        <v>36</v>
      </c>
      <c r="AH3782" s="160">
        <v>1.371E-3</v>
      </c>
      <c r="AI3782" s="160">
        <v>3.3949937606730998E-3</v>
      </c>
      <c r="AJ3782" s="160">
        <v>9.8655085174577601E-4</v>
      </c>
      <c r="AK3782" s="191"/>
      <c r="AL3782" s="147"/>
    </row>
    <row r="3783" spans="1:38">
      <c r="A3783" s="2">
        <v>9641</v>
      </c>
      <c r="B3783" s="2">
        <v>11366</v>
      </c>
      <c r="C3783" s="2" t="s">
        <v>2243</v>
      </c>
      <c r="D3783" s="2" t="s">
        <v>2244</v>
      </c>
      <c r="E3783" s="4" t="s">
        <v>515</v>
      </c>
      <c r="F3783" s="2" t="s">
        <v>2734</v>
      </c>
      <c r="G3783" s="2" t="s">
        <v>2735</v>
      </c>
      <c r="H3783" s="2" t="s">
        <v>370</v>
      </c>
      <c r="I3783" s="2" t="s">
        <v>360</v>
      </c>
      <c r="J3783" s="2" t="s">
        <v>136</v>
      </c>
      <c r="K3783" s="2" t="s">
        <v>137</v>
      </c>
      <c r="L3783" s="2" t="s">
        <v>526</v>
      </c>
      <c r="M3783" s="2" t="s">
        <v>174</v>
      </c>
      <c r="N3783" s="2" t="s">
        <v>742</v>
      </c>
      <c r="O3783" s="2" t="s">
        <v>323</v>
      </c>
      <c r="P3783" s="2" t="s">
        <v>139</v>
      </c>
      <c r="Q3783" s="2" t="s">
        <v>628</v>
      </c>
      <c r="R3783" s="2" t="s">
        <v>605</v>
      </c>
      <c r="S3783" s="2" t="s">
        <v>141</v>
      </c>
      <c r="T3783" s="147">
        <v>3.7010000000000001</v>
      </c>
      <c r="U3783" s="2" t="s">
        <v>2736</v>
      </c>
      <c r="V3783" s="158">
        <v>1.4E-2</v>
      </c>
      <c r="W3783" s="160">
        <v>3.8670000000000003E-2</v>
      </c>
      <c r="X3783" s="4" t="s">
        <v>610</v>
      </c>
      <c r="Y3783" s="4" t="s">
        <v>323</v>
      </c>
      <c r="Z3783" s="147">
        <v>159000</v>
      </c>
      <c r="AA3783" s="155">
        <v>3.71</v>
      </c>
      <c r="AB3783" s="174">
        <v>92.006</v>
      </c>
      <c r="AD3783" s="147">
        <v>542.73199999999997</v>
      </c>
      <c r="AG3783" s="2" t="s">
        <v>36</v>
      </c>
      <c r="AH3783" s="160">
        <v>6.8999999999999997E-5</v>
      </c>
      <c r="AI3783" s="160">
        <v>1.48109552097484E-2</v>
      </c>
      <c r="AJ3783" s="160">
        <v>3.20847839329779E-3</v>
      </c>
      <c r="AK3783" s="191"/>
      <c r="AL3783" s="147"/>
    </row>
    <row r="3784" spans="1:38">
      <c r="A3784" s="2">
        <v>9641</v>
      </c>
      <c r="B3784" s="2">
        <v>11366</v>
      </c>
      <c r="C3784" s="2" t="s">
        <v>1744</v>
      </c>
      <c r="D3784" s="2" t="s">
        <v>1745</v>
      </c>
      <c r="E3784" s="4" t="s">
        <v>367</v>
      </c>
      <c r="F3784" s="2" t="s">
        <v>3532</v>
      </c>
      <c r="G3784" s="2" t="s">
        <v>3533</v>
      </c>
      <c r="H3784" s="2" t="s">
        <v>370</v>
      </c>
      <c r="I3784" s="2" t="s">
        <v>1162</v>
      </c>
      <c r="J3784" s="2" t="s">
        <v>30</v>
      </c>
      <c r="K3784" s="2" t="s">
        <v>30</v>
      </c>
      <c r="L3784" s="2" t="s">
        <v>526</v>
      </c>
      <c r="M3784" s="2" t="s">
        <v>45</v>
      </c>
      <c r="N3784" s="2" t="s">
        <v>642</v>
      </c>
      <c r="O3784" s="2" t="s">
        <v>323</v>
      </c>
      <c r="P3784" s="2" t="s">
        <v>2739</v>
      </c>
      <c r="Q3784" s="2" t="s">
        <v>612</v>
      </c>
      <c r="R3784" s="2" t="s">
        <v>605</v>
      </c>
      <c r="S3784" s="2" t="s">
        <v>34</v>
      </c>
      <c r="T3784" s="147">
        <v>0.249</v>
      </c>
      <c r="U3784" s="2" t="s">
        <v>286</v>
      </c>
      <c r="V3784" s="158">
        <v>4.7500000000000001E-2</v>
      </c>
      <c r="W3784" s="160">
        <v>6.3320000000000001E-2</v>
      </c>
      <c r="X3784" s="4" t="s">
        <v>610</v>
      </c>
      <c r="Y3784" s="4" t="s">
        <v>323</v>
      </c>
      <c r="Z3784" s="147">
        <v>380</v>
      </c>
      <c r="AA3784" s="155">
        <v>1</v>
      </c>
      <c r="AB3784" s="174">
        <v>100.82</v>
      </c>
      <c r="AD3784" s="147">
        <v>0.38300000000000001</v>
      </c>
      <c r="AG3784" s="2" t="s">
        <v>36</v>
      </c>
      <c r="AH3784" s="160">
        <v>3.0000000000000001E-6</v>
      </c>
      <c r="AI3784" s="160">
        <v>1.04550868063026E-5</v>
      </c>
      <c r="AJ3784" s="160">
        <v>2.2648721600343399E-6</v>
      </c>
      <c r="AK3784" s="191"/>
      <c r="AL3784" s="147"/>
    </row>
    <row r="3785" spans="1:38">
      <c r="A3785" s="2">
        <v>9641</v>
      </c>
      <c r="B3785" s="2">
        <v>11366</v>
      </c>
      <c r="C3785" s="2" t="s">
        <v>1744</v>
      </c>
      <c r="D3785" s="2" t="s">
        <v>1745</v>
      </c>
      <c r="E3785" s="4" t="s">
        <v>367</v>
      </c>
      <c r="F3785" s="2" t="s">
        <v>3534</v>
      </c>
      <c r="G3785" s="2" t="s">
        <v>3535</v>
      </c>
      <c r="H3785" s="2" t="s">
        <v>370</v>
      </c>
      <c r="I3785" s="2" t="s">
        <v>1162</v>
      </c>
      <c r="J3785" s="2" t="s">
        <v>30</v>
      </c>
      <c r="K3785" s="2" t="s">
        <v>30</v>
      </c>
      <c r="L3785" s="2" t="s">
        <v>526</v>
      </c>
      <c r="M3785" s="2" t="s">
        <v>45</v>
      </c>
      <c r="N3785" s="2" t="s">
        <v>642</v>
      </c>
      <c r="O3785" s="2" t="s">
        <v>323</v>
      </c>
      <c r="P3785" s="2" t="s">
        <v>2739</v>
      </c>
      <c r="Q3785" s="2" t="s">
        <v>612</v>
      </c>
      <c r="R3785" s="2" t="s">
        <v>605</v>
      </c>
      <c r="S3785" s="2" t="s">
        <v>34</v>
      </c>
      <c r="T3785" s="147">
        <v>3.4529999999999998</v>
      </c>
      <c r="U3785" s="2" t="s">
        <v>2812</v>
      </c>
      <c r="V3785" s="158">
        <v>6.1499999999999999E-2</v>
      </c>
      <c r="W3785" s="160">
        <v>6.2179999999999999E-2</v>
      </c>
      <c r="X3785" s="4" t="s">
        <v>610</v>
      </c>
      <c r="Y3785" s="4" t="s">
        <v>323</v>
      </c>
      <c r="Z3785" s="147">
        <v>146000</v>
      </c>
      <c r="AA3785" s="155">
        <v>1</v>
      </c>
      <c r="AB3785" s="174">
        <v>101.61</v>
      </c>
      <c r="AD3785" s="147">
        <v>148.351</v>
      </c>
      <c r="AG3785" s="2" t="s">
        <v>36</v>
      </c>
      <c r="AH3785" s="160">
        <v>1.217E-3</v>
      </c>
      <c r="AI3785" s="160">
        <v>4.0484302424515601E-3</v>
      </c>
      <c r="AJ3785" s="160">
        <v>8.7700629538936103E-4</v>
      </c>
      <c r="AK3785" s="191"/>
      <c r="AL3785" s="147"/>
    </row>
    <row r="3786" spans="1:38">
      <c r="A3786" s="2">
        <v>9641</v>
      </c>
      <c r="B3786" s="2">
        <v>11366</v>
      </c>
      <c r="C3786" s="2" t="s">
        <v>3908</v>
      </c>
      <c r="D3786" s="2" t="s">
        <v>3909</v>
      </c>
      <c r="E3786" s="4" t="s">
        <v>367</v>
      </c>
      <c r="F3786" s="2" t="s">
        <v>3910</v>
      </c>
      <c r="G3786" s="2" t="s">
        <v>3911</v>
      </c>
      <c r="H3786" s="2" t="s">
        <v>370</v>
      </c>
      <c r="I3786" s="2" t="s">
        <v>1162</v>
      </c>
      <c r="J3786" s="2" t="s">
        <v>30</v>
      </c>
      <c r="K3786" s="2" t="s">
        <v>30</v>
      </c>
      <c r="L3786" s="2" t="s">
        <v>526</v>
      </c>
      <c r="M3786" s="2" t="s">
        <v>45</v>
      </c>
      <c r="N3786" s="2" t="s">
        <v>661</v>
      </c>
      <c r="O3786" s="2" t="s">
        <v>323</v>
      </c>
      <c r="P3786" s="2" t="s">
        <v>2773</v>
      </c>
      <c r="Q3786" s="2" t="s">
        <v>363</v>
      </c>
      <c r="R3786" s="2" t="s">
        <v>605</v>
      </c>
      <c r="S3786" s="2" t="s">
        <v>34</v>
      </c>
      <c r="T3786" s="147">
        <v>0.249</v>
      </c>
      <c r="U3786" s="2" t="s">
        <v>286</v>
      </c>
      <c r="V3786" s="158">
        <v>4.7500000000000001E-2</v>
      </c>
      <c r="W3786" s="160">
        <v>5.7410000000000003E-2</v>
      </c>
      <c r="X3786" s="4" t="s">
        <v>610</v>
      </c>
      <c r="Y3786" s="4" t="s">
        <v>323</v>
      </c>
      <c r="Z3786" s="147">
        <v>6379.4</v>
      </c>
      <c r="AA3786" s="155">
        <v>1</v>
      </c>
      <c r="AB3786" s="174">
        <v>100.96</v>
      </c>
      <c r="AD3786" s="147">
        <v>6.4409999999999998</v>
      </c>
      <c r="AG3786" s="2" t="s">
        <v>36</v>
      </c>
      <c r="AH3786" s="160">
        <v>7.6000000000000004E-5</v>
      </c>
      <c r="AI3786" s="160">
        <v>1.7576262465555901E-4</v>
      </c>
      <c r="AJ3786" s="160">
        <v>3.8075233877251798E-5</v>
      </c>
      <c r="AK3786" s="191"/>
      <c r="AL3786" s="147"/>
    </row>
    <row r="3787" spans="1:38">
      <c r="A3787" s="2">
        <v>9641</v>
      </c>
      <c r="B3787" s="2">
        <v>11366</v>
      </c>
      <c r="C3787" s="2" t="s">
        <v>2274</v>
      </c>
      <c r="D3787" s="2" t="s">
        <v>2275</v>
      </c>
      <c r="E3787" s="4" t="s">
        <v>367</v>
      </c>
      <c r="F3787" s="2" t="s">
        <v>2737</v>
      </c>
      <c r="G3787" s="2" t="s">
        <v>2738</v>
      </c>
      <c r="H3787" s="2" t="s">
        <v>370</v>
      </c>
      <c r="I3787" s="2" t="s">
        <v>951</v>
      </c>
      <c r="J3787" s="2" t="s">
        <v>30</v>
      </c>
      <c r="K3787" s="2" t="s">
        <v>499</v>
      </c>
      <c r="L3787" s="2" t="s">
        <v>526</v>
      </c>
      <c r="M3787" s="2" t="s">
        <v>31</v>
      </c>
      <c r="N3787" s="2" t="s">
        <v>660</v>
      </c>
      <c r="O3787" s="2" t="s">
        <v>323</v>
      </c>
      <c r="P3787" s="2" t="s">
        <v>2739</v>
      </c>
      <c r="Q3787" s="2" t="s">
        <v>612</v>
      </c>
      <c r="R3787" s="2" t="s">
        <v>605</v>
      </c>
      <c r="S3787" s="2" t="s">
        <v>34</v>
      </c>
      <c r="T3787" s="147">
        <v>5.9269999999999996</v>
      </c>
      <c r="U3787" s="2" t="s">
        <v>2740</v>
      </c>
      <c r="V3787" s="158">
        <v>4.7899999999999998E-2</v>
      </c>
      <c r="W3787" s="160">
        <v>4.4499999999999998E-2</v>
      </c>
      <c r="X3787" s="4" t="s">
        <v>610</v>
      </c>
      <c r="Y3787" s="4" t="s">
        <v>323</v>
      </c>
      <c r="Z3787" s="147">
        <v>29790</v>
      </c>
      <c r="AA3787" s="155">
        <v>1</v>
      </c>
      <c r="AB3787" s="174">
        <v>104.02</v>
      </c>
      <c r="AC3787" s="147">
        <v>0.497</v>
      </c>
      <c r="AD3787" s="147">
        <v>31.484999999999999</v>
      </c>
      <c r="AG3787" s="2" t="s">
        <v>36</v>
      </c>
      <c r="AH3787" s="160">
        <v>1.1900000000000001E-4</v>
      </c>
      <c r="AI3787" s="160">
        <v>8.5921118089382598E-4</v>
      </c>
      <c r="AJ3787" s="160">
        <v>1.86129825533687E-4</v>
      </c>
      <c r="AK3787" s="191"/>
      <c r="AL3787" s="147"/>
    </row>
    <row r="3788" spans="1:38">
      <c r="A3788" s="2">
        <v>9641</v>
      </c>
      <c r="B3788" s="2">
        <v>11366</v>
      </c>
      <c r="C3788" s="2" t="s">
        <v>2274</v>
      </c>
      <c r="D3788" s="2" t="s">
        <v>2275</v>
      </c>
      <c r="E3788" s="4" t="s">
        <v>367</v>
      </c>
      <c r="F3788" s="2" t="s">
        <v>3536</v>
      </c>
      <c r="G3788" s="2" t="s">
        <v>3537</v>
      </c>
      <c r="H3788" s="2" t="s">
        <v>370</v>
      </c>
      <c r="I3788" s="2" t="s">
        <v>951</v>
      </c>
      <c r="J3788" s="2" t="s">
        <v>30</v>
      </c>
      <c r="K3788" s="2" t="s">
        <v>499</v>
      </c>
      <c r="L3788" s="2" t="s">
        <v>526</v>
      </c>
      <c r="M3788" s="2" t="s">
        <v>45</v>
      </c>
      <c r="N3788" s="2" t="s">
        <v>660</v>
      </c>
      <c r="O3788" s="2" t="s">
        <v>323</v>
      </c>
      <c r="P3788" s="2" t="s">
        <v>2739</v>
      </c>
      <c r="Q3788" s="2" t="s">
        <v>612</v>
      </c>
      <c r="R3788" s="2" t="s">
        <v>605</v>
      </c>
      <c r="S3788" s="2" t="s">
        <v>34</v>
      </c>
      <c r="T3788" s="147">
        <v>0.73699999999999999</v>
      </c>
      <c r="U3788" s="2" t="s">
        <v>3538</v>
      </c>
      <c r="V3788" s="158">
        <v>4.65E-2</v>
      </c>
      <c r="W3788" s="160">
        <v>2.7140000000000001E-2</v>
      </c>
      <c r="X3788" s="4" t="s">
        <v>610</v>
      </c>
      <c r="Y3788" s="4" t="s">
        <v>323</v>
      </c>
      <c r="Z3788" s="147">
        <v>34460</v>
      </c>
      <c r="AA3788" s="155">
        <v>1</v>
      </c>
      <c r="AB3788" s="174">
        <v>118.92</v>
      </c>
      <c r="AD3788" s="147">
        <v>40.98</v>
      </c>
      <c r="AG3788" s="2" t="s">
        <v>36</v>
      </c>
      <c r="AH3788" s="160">
        <v>2.4000000000000001E-4</v>
      </c>
      <c r="AI3788" s="160">
        <v>1.11832369534996E-3</v>
      </c>
      <c r="AJ3788" s="160">
        <v>2.4226104004970901E-4</v>
      </c>
      <c r="AK3788" s="191"/>
      <c r="AL3788" s="147"/>
    </row>
    <row r="3789" spans="1:38">
      <c r="A3789" s="2">
        <v>9641</v>
      </c>
      <c r="B3789" s="2">
        <v>11366</v>
      </c>
      <c r="C3789" s="2" t="s">
        <v>2741</v>
      </c>
      <c r="D3789" s="2" t="s">
        <v>2742</v>
      </c>
      <c r="E3789" s="4" t="s">
        <v>367</v>
      </c>
      <c r="F3789" s="2" t="s">
        <v>2743</v>
      </c>
      <c r="G3789" s="2" t="s">
        <v>2744</v>
      </c>
      <c r="H3789" s="2" t="s">
        <v>370</v>
      </c>
      <c r="I3789" s="2" t="s">
        <v>951</v>
      </c>
      <c r="J3789" s="2" t="s">
        <v>30</v>
      </c>
      <c r="K3789" s="2" t="s">
        <v>30</v>
      </c>
      <c r="L3789" s="2" t="s">
        <v>526</v>
      </c>
      <c r="M3789" s="2" t="s">
        <v>45</v>
      </c>
      <c r="N3789" s="2" t="s">
        <v>651</v>
      </c>
      <c r="O3789" s="2" t="s">
        <v>323</v>
      </c>
      <c r="P3789" s="2" t="s">
        <v>2745</v>
      </c>
      <c r="Q3789" s="2" t="s">
        <v>363</v>
      </c>
      <c r="R3789" s="2" t="s">
        <v>605</v>
      </c>
      <c r="S3789" s="2" t="s">
        <v>34</v>
      </c>
      <c r="T3789" s="177">
        <v>5.0199999999999996</v>
      </c>
      <c r="U3789" s="2" t="s">
        <v>2746</v>
      </c>
      <c r="V3789" s="158">
        <v>5.1499999999999997E-2</v>
      </c>
      <c r="W3789" s="160">
        <v>5.1479999999999998E-2</v>
      </c>
      <c r="X3789" s="4" t="s">
        <v>610</v>
      </c>
      <c r="Y3789" s="4" t="s">
        <v>323</v>
      </c>
      <c r="Z3789" s="147">
        <v>607120.06999999995</v>
      </c>
      <c r="AA3789" s="155">
        <v>1</v>
      </c>
      <c r="AB3789" s="174">
        <v>141.9</v>
      </c>
      <c r="AD3789" s="147">
        <v>861.50300000000004</v>
      </c>
      <c r="AG3789" s="2" t="s">
        <v>36</v>
      </c>
      <c r="AH3789" s="160">
        <v>2.1900000000000001E-4</v>
      </c>
      <c r="AI3789" s="160">
        <v>2.3510092543298101E-2</v>
      </c>
      <c r="AJ3789" s="160">
        <v>5.0929614519362801E-3</v>
      </c>
      <c r="AK3789" s="191"/>
      <c r="AL3789" s="147"/>
    </row>
    <row r="3790" spans="1:38">
      <c r="A3790" s="2">
        <v>9641</v>
      </c>
      <c r="B3790" s="2">
        <v>11366</v>
      </c>
      <c r="C3790" s="2" t="s">
        <v>1748</v>
      </c>
      <c r="D3790" s="2" t="s">
        <v>1749</v>
      </c>
      <c r="E3790" s="4" t="s">
        <v>367</v>
      </c>
      <c r="F3790" s="2" t="s">
        <v>2747</v>
      </c>
      <c r="G3790" s="2" t="s">
        <v>2748</v>
      </c>
      <c r="H3790" s="2" t="s">
        <v>370</v>
      </c>
      <c r="I3790" s="2" t="s">
        <v>951</v>
      </c>
      <c r="J3790" s="2" t="s">
        <v>30</v>
      </c>
      <c r="K3790" s="2" t="s">
        <v>30</v>
      </c>
      <c r="L3790" s="2" t="s">
        <v>526</v>
      </c>
      <c r="M3790" s="2" t="s">
        <v>45</v>
      </c>
      <c r="N3790" s="2" t="s">
        <v>635</v>
      </c>
      <c r="O3790" s="2" t="s">
        <v>323</v>
      </c>
      <c r="P3790" s="2" t="s">
        <v>2749</v>
      </c>
      <c r="Q3790" s="2" t="s">
        <v>363</v>
      </c>
      <c r="R3790" s="2" t="s">
        <v>605</v>
      </c>
      <c r="S3790" s="2" t="s">
        <v>34</v>
      </c>
      <c r="T3790" s="147">
        <v>2.9049999999999998</v>
      </c>
      <c r="U3790" s="2" t="s">
        <v>2750</v>
      </c>
      <c r="V3790" s="158">
        <v>2.75E-2</v>
      </c>
      <c r="W3790" s="160">
        <v>3.1E-2</v>
      </c>
      <c r="X3790" s="4" t="s">
        <v>610</v>
      </c>
      <c r="Y3790" s="4" t="s">
        <v>323</v>
      </c>
      <c r="Z3790" s="147">
        <v>108566.49</v>
      </c>
      <c r="AA3790" s="155">
        <v>1</v>
      </c>
      <c r="AB3790" s="174">
        <v>113.65</v>
      </c>
      <c r="AD3790" s="147">
        <v>123.386</v>
      </c>
      <c r="AG3790" s="2" t="s">
        <v>36</v>
      </c>
      <c r="AH3790" s="160">
        <v>1.2899999999999999E-4</v>
      </c>
      <c r="AI3790" s="160">
        <v>3.3671509823242698E-3</v>
      </c>
      <c r="AJ3790" s="160">
        <v>7.2942163559094203E-4</v>
      </c>
      <c r="AK3790" s="191"/>
      <c r="AL3790" s="147"/>
    </row>
    <row r="3791" spans="1:38">
      <c r="A3791" s="2">
        <v>9641</v>
      </c>
      <c r="B3791" s="2">
        <v>11366</v>
      </c>
      <c r="C3791" s="2" t="s">
        <v>1748</v>
      </c>
      <c r="D3791" s="2" t="s">
        <v>1749</v>
      </c>
      <c r="E3791" s="4" t="s">
        <v>367</v>
      </c>
      <c r="F3791" s="2" t="s">
        <v>2751</v>
      </c>
      <c r="G3791" s="2" t="s">
        <v>2752</v>
      </c>
      <c r="H3791" s="2" t="s">
        <v>370</v>
      </c>
      <c r="I3791" s="2" t="s">
        <v>1162</v>
      </c>
      <c r="J3791" s="2" t="s">
        <v>30</v>
      </c>
      <c r="K3791" s="2" t="s">
        <v>30</v>
      </c>
      <c r="L3791" s="2" t="s">
        <v>526</v>
      </c>
      <c r="M3791" s="2" t="s">
        <v>45</v>
      </c>
      <c r="N3791" s="2" t="s">
        <v>635</v>
      </c>
      <c r="O3791" s="2" t="s">
        <v>323</v>
      </c>
      <c r="P3791" s="2" t="s">
        <v>2749</v>
      </c>
      <c r="Q3791" s="2" t="s">
        <v>363</v>
      </c>
      <c r="R3791" s="2" t="s">
        <v>605</v>
      </c>
      <c r="S3791" s="2" t="s">
        <v>34</v>
      </c>
      <c r="T3791" s="147">
        <v>2.4820000000000002</v>
      </c>
      <c r="U3791" s="2" t="s">
        <v>2753</v>
      </c>
      <c r="V3791" s="158">
        <v>2.5000000000000001E-2</v>
      </c>
      <c r="W3791" s="160">
        <v>6.1120000000000001E-2</v>
      </c>
      <c r="X3791" s="4" t="s">
        <v>610</v>
      </c>
      <c r="Y3791" s="4" t="s">
        <v>323</v>
      </c>
      <c r="Z3791" s="147">
        <v>455205.59</v>
      </c>
      <c r="AA3791" s="155">
        <v>1</v>
      </c>
      <c r="AB3791" s="174">
        <v>89.41</v>
      </c>
      <c r="AD3791" s="147">
        <v>406.99900000000002</v>
      </c>
      <c r="AG3791" s="2" t="s">
        <v>36</v>
      </c>
      <c r="AH3791" s="160">
        <v>5.9500000000000004E-4</v>
      </c>
      <c r="AI3791" s="160">
        <v>1.1106853276800201E-2</v>
      </c>
      <c r="AJ3791" s="160">
        <v>2.4060635017441102E-3</v>
      </c>
      <c r="AK3791" s="191"/>
      <c r="AL3791" s="147"/>
    </row>
    <row r="3792" spans="1:38">
      <c r="A3792" s="2">
        <v>9641</v>
      </c>
      <c r="B3792" s="2">
        <v>11366</v>
      </c>
      <c r="C3792" s="2" t="s">
        <v>1768</v>
      </c>
      <c r="D3792" s="2" t="s">
        <v>1769</v>
      </c>
      <c r="E3792" s="4" t="s">
        <v>367</v>
      </c>
      <c r="F3792" s="2" t="s">
        <v>2754</v>
      </c>
      <c r="G3792" s="2" t="s">
        <v>2755</v>
      </c>
      <c r="H3792" s="2" t="s">
        <v>370</v>
      </c>
      <c r="I3792" s="2" t="s">
        <v>1162</v>
      </c>
      <c r="J3792" s="2" t="s">
        <v>30</v>
      </c>
      <c r="K3792" s="2" t="s">
        <v>30</v>
      </c>
      <c r="L3792" s="2" t="s">
        <v>526</v>
      </c>
      <c r="M3792" s="2" t="s">
        <v>45</v>
      </c>
      <c r="N3792" s="2" t="s">
        <v>651</v>
      </c>
      <c r="O3792" s="2" t="s">
        <v>323</v>
      </c>
      <c r="P3792" s="2" t="s">
        <v>2756</v>
      </c>
      <c r="Q3792" s="2" t="s">
        <v>363</v>
      </c>
      <c r="R3792" s="2" t="s">
        <v>605</v>
      </c>
      <c r="S3792" s="2" t="s">
        <v>34</v>
      </c>
      <c r="T3792" s="147">
        <v>7.58</v>
      </c>
      <c r="U3792" s="2" t="s">
        <v>2757</v>
      </c>
      <c r="V3792" s="158">
        <v>2.4E-2</v>
      </c>
      <c r="W3792" s="160">
        <v>5.6570000000000002E-2</v>
      </c>
      <c r="X3792" s="4" t="s">
        <v>610</v>
      </c>
      <c r="Y3792" s="4" t="s">
        <v>323</v>
      </c>
      <c r="Z3792" s="147">
        <v>515097.56</v>
      </c>
      <c r="AA3792" s="155">
        <v>1</v>
      </c>
      <c r="AB3792" s="174">
        <v>79</v>
      </c>
      <c r="AD3792" s="147">
        <v>406.92700000000002</v>
      </c>
      <c r="AG3792" s="2" t="s">
        <v>36</v>
      </c>
      <c r="AH3792" s="160">
        <v>6.9999999999999999E-4</v>
      </c>
      <c r="AI3792" s="160">
        <v>1.11048817219239E-2</v>
      </c>
      <c r="AJ3792" s="160">
        <v>2.4056364063182898E-3</v>
      </c>
      <c r="AK3792" s="191"/>
      <c r="AL3792" s="147"/>
    </row>
    <row r="3793" spans="1:38">
      <c r="A3793" s="2">
        <v>9641</v>
      </c>
      <c r="B3793" s="2">
        <v>11366</v>
      </c>
      <c r="C3793" s="2" t="s">
        <v>1784</v>
      </c>
      <c r="D3793" s="2" t="s">
        <v>1785</v>
      </c>
      <c r="E3793" s="4" t="s">
        <v>367</v>
      </c>
      <c r="F3793" s="2" t="s">
        <v>2758</v>
      </c>
      <c r="G3793" s="2" t="s">
        <v>2759</v>
      </c>
      <c r="H3793" s="2" t="s">
        <v>370</v>
      </c>
      <c r="I3793" s="2" t="s">
        <v>951</v>
      </c>
      <c r="J3793" s="2" t="s">
        <v>30</v>
      </c>
      <c r="K3793" s="2" t="s">
        <v>30</v>
      </c>
      <c r="L3793" s="2" t="s">
        <v>526</v>
      </c>
      <c r="M3793" s="2" t="s">
        <v>45</v>
      </c>
      <c r="N3793" s="2" t="s">
        <v>659</v>
      </c>
      <c r="O3793" s="2" t="s">
        <v>323</v>
      </c>
      <c r="P3793" s="2" t="s">
        <v>2756</v>
      </c>
      <c r="Q3793" s="2" t="s">
        <v>363</v>
      </c>
      <c r="R3793" s="2" t="s">
        <v>605</v>
      </c>
      <c r="S3793" s="2" t="s">
        <v>34</v>
      </c>
      <c r="T3793" s="147">
        <v>2.012</v>
      </c>
      <c r="U3793" s="2" t="s">
        <v>160</v>
      </c>
      <c r="V3793" s="158">
        <v>2.3400000000000001E-2</v>
      </c>
      <c r="W3793" s="160">
        <v>2.664E-2</v>
      </c>
      <c r="X3793" s="4" t="s">
        <v>610</v>
      </c>
      <c r="Y3793" s="4" t="s">
        <v>323</v>
      </c>
      <c r="Z3793" s="147">
        <v>47600.38</v>
      </c>
      <c r="AA3793" s="155">
        <v>1</v>
      </c>
      <c r="AB3793" s="174">
        <v>115.87</v>
      </c>
      <c r="AD3793" s="147">
        <v>55.155000000000001</v>
      </c>
      <c r="AG3793" s="2" t="s">
        <v>36</v>
      </c>
      <c r="AH3793" s="160">
        <v>2.3E-5</v>
      </c>
      <c r="AI3793" s="160">
        <v>1.50514652419288E-3</v>
      </c>
      <c r="AJ3793" s="160">
        <v>3.2605797757335802E-4</v>
      </c>
      <c r="AK3793" s="191"/>
      <c r="AL3793" s="147"/>
    </row>
    <row r="3794" spans="1:38">
      <c r="A3794" s="2">
        <v>9641</v>
      </c>
      <c r="B3794" s="2">
        <v>11366</v>
      </c>
      <c r="C3794" s="2" t="s">
        <v>2426</v>
      </c>
      <c r="D3794" s="2" t="s">
        <v>2427</v>
      </c>
      <c r="E3794" s="4" t="s">
        <v>367</v>
      </c>
      <c r="F3794" s="2" t="s">
        <v>2763</v>
      </c>
      <c r="G3794" s="2" t="s">
        <v>2764</v>
      </c>
      <c r="H3794" s="2" t="s">
        <v>370</v>
      </c>
      <c r="I3794" s="2" t="s">
        <v>1163</v>
      </c>
      <c r="J3794" s="2" t="s">
        <v>30</v>
      </c>
      <c r="K3794" s="2" t="s">
        <v>30</v>
      </c>
      <c r="L3794" s="2" t="s">
        <v>526</v>
      </c>
      <c r="M3794" s="2" t="s">
        <v>45</v>
      </c>
      <c r="N3794" s="2" t="s">
        <v>656</v>
      </c>
      <c r="O3794" s="2" t="s">
        <v>323</v>
      </c>
      <c r="P3794" s="2" t="s">
        <v>374</v>
      </c>
      <c r="Q3794" s="2" t="s">
        <v>375</v>
      </c>
      <c r="R3794" s="2" t="s">
        <v>375</v>
      </c>
      <c r="S3794" s="2" t="s">
        <v>34</v>
      </c>
      <c r="T3794" s="147">
        <v>3.431</v>
      </c>
      <c r="U3794" s="2" t="s">
        <v>2765</v>
      </c>
      <c r="V3794" s="158">
        <v>4.8500000000000001E-2</v>
      </c>
      <c r="W3794" s="160">
        <v>5.0040000000000001E-2</v>
      </c>
      <c r="X3794" s="4" t="s">
        <v>610</v>
      </c>
      <c r="Y3794" s="4" t="s">
        <v>323</v>
      </c>
      <c r="Z3794" s="147">
        <v>127644</v>
      </c>
      <c r="AA3794" s="155">
        <v>1</v>
      </c>
      <c r="AB3794" s="174">
        <v>100.9</v>
      </c>
      <c r="AD3794" s="147">
        <v>128.79300000000001</v>
      </c>
      <c r="AG3794" s="2" t="s">
        <v>36</v>
      </c>
      <c r="AH3794" s="160">
        <v>4.2499999999999998E-4</v>
      </c>
      <c r="AI3794" s="160">
        <v>3.51470536914778E-3</v>
      </c>
      <c r="AJ3794" s="160">
        <v>7.6138615477657401E-4</v>
      </c>
      <c r="AK3794" s="191"/>
      <c r="AL3794" s="147"/>
    </row>
    <row r="3795" spans="1:38">
      <c r="A3795" s="2">
        <v>9641</v>
      </c>
      <c r="B3795" s="2">
        <v>11366</v>
      </c>
      <c r="C3795" s="2" t="s">
        <v>1788</v>
      </c>
      <c r="D3795" s="2" t="s">
        <v>1789</v>
      </c>
      <c r="E3795" s="4" t="s">
        <v>367</v>
      </c>
      <c r="F3795" s="2" t="s">
        <v>2766</v>
      </c>
      <c r="G3795" s="2" t="s">
        <v>2767</v>
      </c>
      <c r="H3795" s="2" t="s">
        <v>370</v>
      </c>
      <c r="I3795" s="2" t="s">
        <v>1162</v>
      </c>
      <c r="J3795" s="2" t="s">
        <v>30</v>
      </c>
      <c r="K3795" s="2" t="s">
        <v>30</v>
      </c>
      <c r="L3795" s="2" t="s">
        <v>526</v>
      </c>
      <c r="M3795" s="2" t="s">
        <v>45</v>
      </c>
      <c r="N3795" s="2" t="s">
        <v>641</v>
      </c>
      <c r="O3795" s="2" t="s">
        <v>323</v>
      </c>
      <c r="P3795" s="2" t="s">
        <v>2756</v>
      </c>
      <c r="Q3795" s="2" t="s">
        <v>363</v>
      </c>
      <c r="R3795" s="2" t="s">
        <v>605</v>
      </c>
      <c r="S3795" s="2" t="s">
        <v>34</v>
      </c>
      <c r="T3795" s="147">
        <v>2.6160000000000001</v>
      </c>
      <c r="U3795" s="2" t="s">
        <v>2768</v>
      </c>
      <c r="V3795" s="158">
        <v>1.0800000000000001E-2</v>
      </c>
      <c r="W3795" s="160">
        <v>5.2200000000000003E-2</v>
      </c>
      <c r="X3795" s="4" t="s">
        <v>610</v>
      </c>
      <c r="Y3795" s="4" t="s">
        <v>323</v>
      </c>
      <c r="Z3795" s="147">
        <v>90000</v>
      </c>
      <c r="AA3795" s="155">
        <v>1</v>
      </c>
      <c r="AB3795" s="174">
        <v>90.15</v>
      </c>
      <c r="AD3795" s="147">
        <v>81.135000000000005</v>
      </c>
      <c r="AG3795" s="2" t="s">
        <v>36</v>
      </c>
      <c r="AH3795" s="160">
        <v>9.6000000000000002E-5</v>
      </c>
      <c r="AI3795" s="160">
        <v>2.2141426305071102E-3</v>
      </c>
      <c r="AJ3795" s="160">
        <v>4.7964690251617298E-4</v>
      </c>
      <c r="AK3795" s="191"/>
      <c r="AL3795" s="147"/>
    </row>
    <row r="3796" spans="1:38">
      <c r="A3796" s="2">
        <v>9641</v>
      </c>
      <c r="B3796" s="2">
        <v>11366</v>
      </c>
      <c r="C3796" s="2" t="s">
        <v>3547</v>
      </c>
      <c r="D3796" s="2" t="s">
        <v>3548</v>
      </c>
      <c r="E3796" s="4" t="s">
        <v>367</v>
      </c>
      <c r="F3796" s="2" t="s">
        <v>3549</v>
      </c>
      <c r="G3796" s="2" t="s">
        <v>3550</v>
      </c>
      <c r="H3796" s="2" t="s">
        <v>370</v>
      </c>
      <c r="I3796" s="2" t="s">
        <v>951</v>
      </c>
      <c r="J3796" s="2" t="s">
        <v>30</v>
      </c>
      <c r="K3796" s="2" t="s">
        <v>30</v>
      </c>
      <c r="L3796" s="2" t="s">
        <v>526</v>
      </c>
      <c r="M3796" s="2" t="s">
        <v>45</v>
      </c>
      <c r="N3796" s="2" t="s">
        <v>659</v>
      </c>
      <c r="O3796" s="2" t="s">
        <v>323</v>
      </c>
      <c r="P3796" s="2" t="s">
        <v>2739</v>
      </c>
      <c r="Q3796" s="2" t="s">
        <v>363</v>
      </c>
      <c r="R3796" s="2" t="s">
        <v>605</v>
      </c>
      <c r="S3796" s="2" t="s">
        <v>34</v>
      </c>
      <c r="T3796" s="147">
        <v>2.3809999999999998</v>
      </c>
      <c r="U3796" s="2" t="s">
        <v>2768</v>
      </c>
      <c r="V3796" s="158">
        <v>2.4899999999999999E-2</v>
      </c>
      <c r="W3796" s="160">
        <v>3.3939999999999998E-2</v>
      </c>
      <c r="X3796" s="4" t="s">
        <v>610</v>
      </c>
      <c r="Y3796" s="4" t="s">
        <v>323</v>
      </c>
      <c r="Z3796" s="147">
        <v>34000</v>
      </c>
      <c r="AA3796" s="155">
        <v>1</v>
      </c>
      <c r="AB3796" s="174">
        <v>106.34</v>
      </c>
      <c r="AD3796" s="147">
        <v>36.155999999999999</v>
      </c>
      <c r="AG3796" s="2" t="s">
        <v>36</v>
      </c>
      <c r="AH3796" s="160">
        <v>1.8200000000000001E-4</v>
      </c>
      <c r="AI3796" s="160">
        <v>9.8667227819760608E-4</v>
      </c>
      <c r="AJ3796" s="160">
        <v>2.1374156096153001E-4</v>
      </c>
      <c r="AK3796" s="191"/>
      <c r="AL3796" s="147"/>
    </row>
    <row r="3797" spans="1:38">
      <c r="A3797" s="2">
        <v>9641</v>
      </c>
      <c r="B3797" s="2">
        <v>11366</v>
      </c>
      <c r="C3797" s="2" t="s">
        <v>2769</v>
      </c>
      <c r="D3797" s="2" t="s">
        <v>2770</v>
      </c>
      <c r="E3797" s="4" t="s">
        <v>367</v>
      </c>
      <c r="F3797" s="2" t="s">
        <v>2771</v>
      </c>
      <c r="G3797" s="2" t="s">
        <v>2772</v>
      </c>
      <c r="H3797" s="2" t="s">
        <v>370</v>
      </c>
      <c r="I3797" s="2" t="s">
        <v>951</v>
      </c>
      <c r="J3797" s="2" t="s">
        <v>30</v>
      </c>
      <c r="K3797" s="2" t="s">
        <v>30</v>
      </c>
      <c r="L3797" s="2" t="s">
        <v>526</v>
      </c>
      <c r="M3797" s="2" t="s">
        <v>45</v>
      </c>
      <c r="N3797" s="2" t="s">
        <v>646</v>
      </c>
      <c r="O3797" s="2" t="s">
        <v>323</v>
      </c>
      <c r="P3797" s="2" t="s">
        <v>2773</v>
      </c>
      <c r="Q3797" s="2" t="s">
        <v>363</v>
      </c>
      <c r="R3797" s="2" t="s">
        <v>605</v>
      </c>
      <c r="S3797" s="2" t="s">
        <v>34</v>
      </c>
      <c r="T3797" s="147">
        <v>2.8530000000000002</v>
      </c>
      <c r="U3797" s="2" t="s">
        <v>2768</v>
      </c>
      <c r="V3797" s="158">
        <v>1E-3</v>
      </c>
      <c r="W3797" s="160">
        <v>3.0089999999999999E-2</v>
      </c>
      <c r="X3797" s="4" t="s">
        <v>610</v>
      </c>
      <c r="Y3797" s="4" t="s">
        <v>323</v>
      </c>
      <c r="Z3797" s="147">
        <v>181800</v>
      </c>
      <c r="AA3797" s="155">
        <v>1</v>
      </c>
      <c r="AB3797" s="174">
        <v>103.43</v>
      </c>
      <c r="AD3797" s="147">
        <v>188.036</v>
      </c>
      <c r="AG3797" s="2" t="s">
        <v>36</v>
      </c>
      <c r="AH3797" s="160">
        <v>2.8899999999999998E-4</v>
      </c>
      <c r="AI3797" s="160">
        <v>5.13142229608616E-3</v>
      </c>
      <c r="AJ3797" s="160">
        <v>1.1116134868224101E-3</v>
      </c>
      <c r="AK3797" s="191"/>
      <c r="AL3797" s="147"/>
    </row>
    <row r="3798" spans="1:38">
      <c r="A3798" s="2">
        <v>9641</v>
      </c>
      <c r="B3798" s="2">
        <v>11366</v>
      </c>
      <c r="C3798" s="2" t="s">
        <v>2769</v>
      </c>
      <c r="D3798" s="2" t="s">
        <v>2770</v>
      </c>
      <c r="E3798" s="4" t="s">
        <v>367</v>
      </c>
      <c r="F3798" s="2" t="s">
        <v>2774</v>
      </c>
      <c r="G3798" s="2" t="s">
        <v>2775</v>
      </c>
      <c r="H3798" s="2" t="s">
        <v>370</v>
      </c>
      <c r="I3798" s="2" t="s">
        <v>1162</v>
      </c>
      <c r="J3798" s="2" t="s">
        <v>30</v>
      </c>
      <c r="K3798" s="2" t="s">
        <v>30</v>
      </c>
      <c r="L3798" s="2" t="s">
        <v>526</v>
      </c>
      <c r="M3798" s="2" t="s">
        <v>45</v>
      </c>
      <c r="N3798" s="2" t="s">
        <v>646</v>
      </c>
      <c r="O3798" s="2" t="s">
        <v>323</v>
      </c>
      <c r="P3798" s="2" t="s">
        <v>2773</v>
      </c>
      <c r="Q3798" s="2" t="s">
        <v>363</v>
      </c>
      <c r="R3798" s="2" t="s">
        <v>605</v>
      </c>
      <c r="S3798" s="2" t="s">
        <v>34</v>
      </c>
      <c r="T3798" s="147">
        <v>1.4590000000000001</v>
      </c>
      <c r="U3798" s="2" t="s">
        <v>2776</v>
      </c>
      <c r="V3798" s="158">
        <v>3.9E-2</v>
      </c>
      <c r="W3798" s="160">
        <v>5.8729999999999997E-2</v>
      </c>
      <c r="X3798" s="4" t="s">
        <v>610</v>
      </c>
      <c r="Y3798" s="4" t="s">
        <v>323</v>
      </c>
      <c r="Z3798" s="147">
        <v>55200</v>
      </c>
      <c r="AA3798" s="155">
        <v>1</v>
      </c>
      <c r="AB3798" s="174">
        <v>97.35</v>
      </c>
      <c r="AD3798" s="147">
        <v>53.737000000000002</v>
      </c>
      <c r="AG3798" s="2" t="s">
        <v>36</v>
      </c>
      <c r="AH3798" s="160">
        <v>7.2000000000000002E-5</v>
      </c>
      <c r="AI3798" s="160">
        <v>1.4664673120612099E-3</v>
      </c>
      <c r="AJ3798" s="160">
        <v>3.17678949034228E-4</v>
      </c>
      <c r="AK3798" s="191"/>
      <c r="AL3798" s="147"/>
    </row>
    <row r="3799" spans="1:38">
      <c r="A3799" s="2">
        <v>9641</v>
      </c>
      <c r="B3799" s="2">
        <v>11366</v>
      </c>
      <c r="C3799" s="2" t="s">
        <v>1792</v>
      </c>
      <c r="D3799" s="2" t="s">
        <v>1793</v>
      </c>
      <c r="E3799" s="4" t="s">
        <v>367</v>
      </c>
      <c r="F3799" s="2" t="s">
        <v>2777</v>
      </c>
      <c r="G3799" s="2" t="s">
        <v>2778</v>
      </c>
      <c r="H3799" s="2" t="s">
        <v>370</v>
      </c>
      <c r="I3799" s="2" t="s">
        <v>1162</v>
      </c>
      <c r="J3799" s="2" t="s">
        <v>30</v>
      </c>
      <c r="K3799" s="2" t="s">
        <v>30</v>
      </c>
      <c r="L3799" s="2" t="s">
        <v>526</v>
      </c>
      <c r="M3799" s="2" t="s">
        <v>45</v>
      </c>
      <c r="N3799" s="2" t="s">
        <v>659</v>
      </c>
      <c r="O3799" s="2" t="s">
        <v>323</v>
      </c>
      <c r="P3799" s="2" t="s">
        <v>2745</v>
      </c>
      <c r="Q3799" s="2" t="s">
        <v>363</v>
      </c>
      <c r="R3799" s="2" t="s">
        <v>605</v>
      </c>
      <c r="S3799" s="2" t="s">
        <v>34</v>
      </c>
      <c r="T3799" s="147">
        <v>1.353</v>
      </c>
      <c r="U3799" s="2" t="s">
        <v>2779</v>
      </c>
      <c r="V3799" s="158">
        <v>3.85E-2</v>
      </c>
      <c r="W3799" s="160">
        <v>5.3539999999999997E-2</v>
      </c>
      <c r="X3799" s="4" t="s">
        <v>610</v>
      </c>
      <c r="Y3799" s="4" t="s">
        <v>323</v>
      </c>
      <c r="Z3799" s="147">
        <v>9829.51</v>
      </c>
      <c r="AA3799" s="155">
        <v>1</v>
      </c>
      <c r="AB3799" s="174">
        <v>100.27</v>
      </c>
      <c r="AD3799" s="147">
        <v>9.8559999999999999</v>
      </c>
      <c r="AG3799" s="2" t="s">
        <v>36</v>
      </c>
      <c r="AH3799" s="160">
        <v>2.0999999999999999E-5</v>
      </c>
      <c r="AI3799" s="160">
        <v>2.6896776678673198E-4</v>
      </c>
      <c r="AJ3799" s="160">
        <v>5.8266145296340403E-5</v>
      </c>
      <c r="AK3799" s="191"/>
      <c r="AL3799" s="147"/>
    </row>
    <row r="3800" spans="1:38">
      <c r="A3800" s="2">
        <v>9641</v>
      </c>
      <c r="B3800" s="2">
        <v>11366</v>
      </c>
      <c r="C3800" s="2" t="s">
        <v>1792</v>
      </c>
      <c r="D3800" s="2" t="s">
        <v>1793</v>
      </c>
      <c r="E3800" s="4" t="s">
        <v>367</v>
      </c>
      <c r="F3800" s="2" t="s">
        <v>2780</v>
      </c>
      <c r="G3800" s="2" t="s">
        <v>2781</v>
      </c>
      <c r="H3800" s="2" t="s">
        <v>370</v>
      </c>
      <c r="I3800" s="2" t="s">
        <v>951</v>
      </c>
      <c r="J3800" s="2" t="s">
        <v>30</v>
      </c>
      <c r="K3800" s="2" t="s">
        <v>30</v>
      </c>
      <c r="L3800" s="2" t="s">
        <v>526</v>
      </c>
      <c r="M3800" s="2" t="s">
        <v>45</v>
      </c>
      <c r="N3800" s="2" t="s">
        <v>659</v>
      </c>
      <c r="O3800" s="2" t="s">
        <v>323</v>
      </c>
      <c r="P3800" s="2" t="s">
        <v>2745</v>
      </c>
      <c r="Q3800" s="2" t="s">
        <v>363</v>
      </c>
      <c r="R3800" s="2" t="s">
        <v>605</v>
      </c>
      <c r="S3800" s="2" t="s">
        <v>34</v>
      </c>
      <c r="T3800" s="147">
        <v>6.9109999999999996</v>
      </c>
      <c r="U3800" s="2" t="s">
        <v>2782</v>
      </c>
      <c r="V3800" s="158">
        <v>2.5600000000000001E-2</v>
      </c>
      <c r="W3800" s="160">
        <v>4.2349999999999999E-2</v>
      </c>
      <c r="X3800" s="4" t="s">
        <v>610</v>
      </c>
      <c r="Y3800" s="4" t="s">
        <v>323</v>
      </c>
      <c r="Z3800" s="147">
        <v>229056</v>
      </c>
      <c r="AA3800" s="155">
        <v>1</v>
      </c>
      <c r="AB3800" s="174">
        <v>97.49</v>
      </c>
      <c r="AD3800" s="147">
        <v>223.30699999999999</v>
      </c>
      <c r="AG3800" s="2" t="s">
        <v>36</v>
      </c>
      <c r="AH3800" s="160">
        <v>2.1800000000000001E-4</v>
      </c>
      <c r="AI3800" s="160">
        <v>6.0939529395287202E-3</v>
      </c>
      <c r="AJ3800" s="160">
        <v>1.32012527614575E-3</v>
      </c>
      <c r="AK3800" s="191"/>
      <c r="AL3800" s="147"/>
    </row>
    <row r="3801" spans="1:38">
      <c r="A3801" s="2">
        <v>9641</v>
      </c>
      <c r="B3801" s="2">
        <v>11366</v>
      </c>
      <c r="C3801" s="2" t="s">
        <v>1792</v>
      </c>
      <c r="D3801" s="2" t="s">
        <v>1793</v>
      </c>
      <c r="E3801" s="4" t="s">
        <v>367</v>
      </c>
      <c r="F3801" s="2" t="s">
        <v>2783</v>
      </c>
      <c r="G3801" s="2" t="s">
        <v>2784</v>
      </c>
      <c r="H3801" s="2" t="s">
        <v>370</v>
      </c>
      <c r="I3801" s="2" t="s">
        <v>1162</v>
      </c>
      <c r="J3801" s="2" t="s">
        <v>30</v>
      </c>
      <c r="K3801" s="2" t="s">
        <v>30</v>
      </c>
      <c r="L3801" s="2" t="s">
        <v>526</v>
      </c>
      <c r="M3801" s="2" t="s">
        <v>45</v>
      </c>
      <c r="N3801" s="2" t="s">
        <v>659</v>
      </c>
      <c r="O3801" s="2" t="s">
        <v>323</v>
      </c>
      <c r="P3801" s="2" t="s">
        <v>2745</v>
      </c>
      <c r="Q3801" s="2" t="s">
        <v>363</v>
      </c>
      <c r="R3801" s="2" t="s">
        <v>605</v>
      </c>
      <c r="S3801" s="2" t="s">
        <v>34</v>
      </c>
      <c r="T3801" s="147">
        <v>3.9049999999999998</v>
      </c>
      <c r="U3801" s="2" t="s">
        <v>2785</v>
      </c>
      <c r="V3801" s="158">
        <v>2.41E-2</v>
      </c>
      <c r="W3801" s="160">
        <v>6.3320000000000001E-2</v>
      </c>
      <c r="X3801" s="4" t="s">
        <v>610</v>
      </c>
      <c r="Y3801" s="4" t="s">
        <v>323</v>
      </c>
      <c r="Z3801" s="147">
        <v>611124.44999999995</v>
      </c>
      <c r="AA3801" s="155">
        <v>1</v>
      </c>
      <c r="AB3801" s="174">
        <v>86.08</v>
      </c>
      <c r="AD3801" s="147">
        <v>526.05600000000004</v>
      </c>
      <c r="AG3801" s="2" t="s">
        <v>36</v>
      </c>
      <c r="AH3801" s="160">
        <v>2.9700000000000001E-4</v>
      </c>
      <c r="AI3801" s="160">
        <v>1.43558618725262E-2</v>
      </c>
      <c r="AJ3801" s="160">
        <v>3.1098921023575399E-3</v>
      </c>
      <c r="AK3801" s="191"/>
      <c r="AL3801" s="147"/>
    </row>
    <row r="3802" spans="1:38">
      <c r="A3802" s="2">
        <v>9641</v>
      </c>
      <c r="B3802" s="2">
        <v>11366</v>
      </c>
      <c r="C3802" s="2" t="s">
        <v>1792</v>
      </c>
      <c r="D3802" s="2" t="s">
        <v>1793</v>
      </c>
      <c r="E3802" s="4" t="s">
        <v>367</v>
      </c>
      <c r="F3802" s="2" t="s">
        <v>2786</v>
      </c>
      <c r="G3802" s="2" t="s">
        <v>2787</v>
      </c>
      <c r="H3802" s="2" t="s">
        <v>370</v>
      </c>
      <c r="I3802" s="2" t="s">
        <v>1162</v>
      </c>
      <c r="J3802" s="2" t="s">
        <v>30</v>
      </c>
      <c r="K3802" s="2" t="s">
        <v>30</v>
      </c>
      <c r="L3802" s="2" t="s">
        <v>526</v>
      </c>
      <c r="M3802" s="2" t="s">
        <v>45</v>
      </c>
      <c r="N3802" s="2" t="s">
        <v>659</v>
      </c>
      <c r="O3802" s="2" t="s">
        <v>323</v>
      </c>
      <c r="P3802" s="2" t="s">
        <v>2745</v>
      </c>
      <c r="Q3802" s="2" t="s">
        <v>363</v>
      </c>
      <c r="R3802" s="2" t="s">
        <v>605</v>
      </c>
      <c r="S3802" s="2" t="s">
        <v>34</v>
      </c>
      <c r="T3802" s="147">
        <v>6.2430000000000003</v>
      </c>
      <c r="U3802" s="2" t="s">
        <v>2782</v>
      </c>
      <c r="V3802" s="158">
        <v>4.9399999999999999E-2</v>
      </c>
      <c r="W3802" s="160">
        <v>6.6839999999999997E-2</v>
      </c>
      <c r="X3802" s="4" t="s">
        <v>610</v>
      </c>
      <c r="Y3802" s="4" t="s">
        <v>323</v>
      </c>
      <c r="Z3802" s="147">
        <v>254934</v>
      </c>
      <c r="AA3802" s="155">
        <v>1</v>
      </c>
      <c r="AB3802" s="174">
        <v>92.67</v>
      </c>
      <c r="AD3802" s="147">
        <v>236.24700000000001</v>
      </c>
      <c r="AG3802" s="2" t="s">
        <v>36</v>
      </c>
      <c r="AH3802" s="160">
        <v>2.8400000000000002E-4</v>
      </c>
      <c r="AI3802" s="160">
        <v>6.44709807070676E-3</v>
      </c>
      <c r="AJ3802" s="160">
        <v>1.3966266568492299E-3</v>
      </c>
      <c r="AK3802" s="191"/>
      <c r="AL3802" s="147"/>
    </row>
    <row r="3803" spans="1:38">
      <c r="A3803" s="2">
        <v>9641</v>
      </c>
      <c r="B3803" s="2">
        <v>11366</v>
      </c>
      <c r="C3803" s="2" t="s">
        <v>2788</v>
      </c>
      <c r="D3803" s="2" t="s">
        <v>2789</v>
      </c>
      <c r="E3803" s="4" t="s">
        <v>367</v>
      </c>
      <c r="F3803" s="2" t="s">
        <v>2790</v>
      </c>
      <c r="G3803" s="2" t="s">
        <v>2791</v>
      </c>
      <c r="H3803" s="2" t="s">
        <v>370</v>
      </c>
      <c r="I3803" s="2" t="s">
        <v>1162</v>
      </c>
      <c r="J3803" s="2" t="s">
        <v>30</v>
      </c>
      <c r="K3803" s="2" t="s">
        <v>30</v>
      </c>
      <c r="L3803" s="2" t="s">
        <v>526</v>
      </c>
      <c r="M3803" s="2" t="s">
        <v>45</v>
      </c>
      <c r="N3803" s="2" t="s">
        <v>642</v>
      </c>
      <c r="O3803" s="2" t="s">
        <v>323</v>
      </c>
      <c r="P3803" s="2" t="s">
        <v>374</v>
      </c>
      <c r="Q3803" s="2" t="s">
        <v>375</v>
      </c>
      <c r="R3803" s="2" t="s">
        <v>375</v>
      </c>
      <c r="S3803" s="2" t="s">
        <v>34</v>
      </c>
      <c r="T3803" s="147">
        <v>1.298</v>
      </c>
      <c r="U3803" s="2" t="s">
        <v>2792</v>
      </c>
      <c r="V3803" s="158">
        <v>8.2000000000000003E-2</v>
      </c>
      <c r="W3803" s="160">
        <v>6.4259999999999998E-2</v>
      </c>
      <c r="X3803" s="4" t="s">
        <v>610</v>
      </c>
      <c r="Y3803" s="4" t="s">
        <v>323</v>
      </c>
      <c r="Z3803" s="147">
        <v>13000</v>
      </c>
      <c r="AA3803" s="155">
        <v>1</v>
      </c>
      <c r="AB3803" s="174">
        <v>104.48</v>
      </c>
      <c r="AD3803" s="147">
        <v>13.582000000000001</v>
      </c>
      <c r="AG3803" s="2" t="s">
        <v>36</v>
      </c>
      <c r="AH3803" s="160">
        <v>1.5899999999999999E-4</v>
      </c>
      <c r="AI3803" s="160">
        <v>3.70658419481108E-4</v>
      </c>
      <c r="AJ3803" s="160">
        <v>8.0295262078457693E-5</v>
      </c>
      <c r="AK3803" s="191"/>
      <c r="AL3803" s="147"/>
    </row>
    <row r="3804" spans="1:38">
      <c r="A3804" s="2">
        <v>9641</v>
      </c>
      <c r="B3804" s="2">
        <v>11366</v>
      </c>
      <c r="C3804" s="2" t="s">
        <v>2788</v>
      </c>
      <c r="D3804" s="2" t="s">
        <v>2789</v>
      </c>
      <c r="E3804" s="4" t="s">
        <v>367</v>
      </c>
      <c r="F3804" s="2" t="s">
        <v>2793</v>
      </c>
      <c r="G3804" s="2" t="s">
        <v>2794</v>
      </c>
      <c r="H3804" s="2" t="s">
        <v>370</v>
      </c>
      <c r="I3804" s="2" t="s">
        <v>1162</v>
      </c>
      <c r="J3804" s="2" t="s">
        <v>30</v>
      </c>
      <c r="K3804" s="2" t="s">
        <v>30</v>
      </c>
      <c r="L3804" s="2" t="s">
        <v>526</v>
      </c>
      <c r="M3804" s="2" t="s">
        <v>31</v>
      </c>
      <c r="N3804" s="2" t="s">
        <v>642</v>
      </c>
      <c r="O3804" s="2" t="s">
        <v>323</v>
      </c>
      <c r="P3804" s="2" t="s">
        <v>374</v>
      </c>
      <c r="Q3804" s="2" t="s">
        <v>375</v>
      </c>
      <c r="R3804" s="2" t="s">
        <v>375</v>
      </c>
      <c r="S3804" s="2" t="s">
        <v>34</v>
      </c>
      <c r="T3804" s="147">
        <v>2.1219999999999999</v>
      </c>
      <c r="U3804" s="2" t="s">
        <v>2795</v>
      </c>
      <c r="V3804" s="158">
        <v>6.6500000000000004E-2</v>
      </c>
      <c r="W3804" s="160">
        <v>6.8260000000000001E-2</v>
      </c>
      <c r="X3804" s="4" t="s">
        <v>610</v>
      </c>
      <c r="Y3804" s="4" t="s">
        <v>323</v>
      </c>
      <c r="Z3804" s="147">
        <v>74000</v>
      </c>
      <c r="AA3804" s="155">
        <v>1</v>
      </c>
      <c r="AB3804" s="174">
        <v>100.1</v>
      </c>
      <c r="AD3804" s="147">
        <v>74.073999999999998</v>
      </c>
      <c r="AG3804" s="2" t="s">
        <v>36</v>
      </c>
      <c r="AH3804" s="160">
        <v>1.031E-3</v>
      </c>
      <c r="AI3804" s="160">
        <v>2.0214506835790199E-3</v>
      </c>
      <c r="AJ3804" s="160">
        <v>4.3790429108255398E-4</v>
      </c>
      <c r="AK3804" s="191"/>
      <c r="AL3804" s="147"/>
    </row>
    <row r="3805" spans="1:38">
      <c r="A3805" s="2">
        <v>9641</v>
      </c>
      <c r="B3805" s="2">
        <v>11366</v>
      </c>
      <c r="C3805" s="2" t="s">
        <v>1800</v>
      </c>
      <c r="D3805" s="2" t="s">
        <v>1801</v>
      </c>
      <c r="E3805" s="4" t="s">
        <v>367</v>
      </c>
      <c r="F3805" s="2" t="s">
        <v>2796</v>
      </c>
      <c r="G3805" s="2" t="s">
        <v>2797</v>
      </c>
      <c r="H3805" s="2" t="s">
        <v>370</v>
      </c>
      <c r="I3805" s="2" t="s">
        <v>1162</v>
      </c>
      <c r="J3805" s="2" t="s">
        <v>30</v>
      </c>
      <c r="K3805" s="2" t="s">
        <v>30</v>
      </c>
      <c r="L3805" s="2" t="s">
        <v>526</v>
      </c>
      <c r="M3805" s="2" t="s">
        <v>45</v>
      </c>
      <c r="N3805" s="2" t="s">
        <v>646</v>
      </c>
      <c r="O3805" s="2" t="s">
        <v>323</v>
      </c>
      <c r="P3805" s="2" t="s">
        <v>2745</v>
      </c>
      <c r="Q3805" s="2" t="s">
        <v>363</v>
      </c>
      <c r="R3805" s="2" t="s">
        <v>605</v>
      </c>
      <c r="S3805" s="2" t="s">
        <v>34</v>
      </c>
      <c r="T3805" s="147">
        <v>2.7959999999999998</v>
      </c>
      <c r="U3805" s="2" t="s">
        <v>2798</v>
      </c>
      <c r="V3805" s="158">
        <v>2.0400000000000001E-2</v>
      </c>
      <c r="W3805" s="160">
        <v>5.5199999999999999E-2</v>
      </c>
      <c r="X3805" s="4" t="s">
        <v>610</v>
      </c>
      <c r="Y3805" s="4" t="s">
        <v>323</v>
      </c>
      <c r="Z3805" s="147">
        <v>87418.5</v>
      </c>
      <c r="AA3805" s="155">
        <v>1</v>
      </c>
      <c r="AB3805" s="174">
        <v>91.05</v>
      </c>
      <c r="AD3805" s="147">
        <v>79.594999999999999</v>
      </c>
      <c r="AG3805" s="2" t="s">
        <v>36</v>
      </c>
      <c r="AH3805" s="160">
        <v>2.33E-4</v>
      </c>
      <c r="AI3805" s="160">
        <v>2.1721041915290498E-3</v>
      </c>
      <c r="AJ3805" s="160">
        <v>4.70540168936944E-4</v>
      </c>
      <c r="AK3805" s="191"/>
      <c r="AL3805" s="147"/>
    </row>
    <row r="3806" spans="1:38">
      <c r="A3806" s="2">
        <v>9641</v>
      </c>
      <c r="B3806" s="2">
        <v>11366</v>
      </c>
      <c r="C3806" s="2" t="s">
        <v>1804</v>
      </c>
      <c r="D3806" s="2" t="s">
        <v>1805</v>
      </c>
      <c r="E3806" s="4" t="s">
        <v>367</v>
      </c>
      <c r="F3806" s="2" t="s">
        <v>2801</v>
      </c>
      <c r="G3806" s="2" t="s">
        <v>2802</v>
      </c>
      <c r="H3806" s="2" t="s">
        <v>370</v>
      </c>
      <c r="I3806" s="2" t="s">
        <v>1162</v>
      </c>
      <c r="J3806" s="2" t="s">
        <v>30</v>
      </c>
      <c r="K3806" s="2" t="s">
        <v>30</v>
      </c>
      <c r="L3806" s="2" t="s">
        <v>526</v>
      </c>
      <c r="M3806" s="2" t="s">
        <v>45</v>
      </c>
      <c r="N3806" s="2" t="s">
        <v>646</v>
      </c>
      <c r="O3806" s="2" t="s">
        <v>323</v>
      </c>
      <c r="P3806" s="2" t="s">
        <v>2773</v>
      </c>
      <c r="Q3806" s="2" t="s">
        <v>363</v>
      </c>
      <c r="R3806" s="2" t="s">
        <v>605</v>
      </c>
      <c r="S3806" s="2" t="s">
        <v>34</v>
      </c>
      <c r="T3806" s="147">
        <v>2.2240000000000002</v>
      </c>
      <c r="U3806" s="2" t="s">
        <v>2803</v>
      </c>
      <c r="V3806" s="158">
        <v>0.04</v>
      </c>
      <c r="W3806" s="160">
        <v>5.774E-2</v>
      </c>
      <c r="X3806" s="4" t="s">
        <v>610</v>
      </c>
      <c r="Y3806" s="4" t="s">
        <v>323</v>
      </c>
      <c r="Z3806" s="147">
        <v>86578.63</v>
      </c>
      <c r="AA3806" s="155">
        <v>1</v>
      </c>
      <c r="AB3806" s="174">
        <v>96.04</v>
      </c>
      <c r="AD3806" s="147">
        <v>83.15</v>
      </c>
      <c r="AG3806" s="2" t="s">
        <v>36</v>
      </c>
      <c r="AH3806" s="160">
        <v>1.2799999999999999E-4</v>
      </c>
      <c r="AI3806" s="160">
        <v>2.26913437018765E-3</v>
      </c>
      <c r="AJ3806" s="160">
        <v>4.9155969315500705E-4</v>
      </c>
      <c r="AK3806" s="191"/>
      <c r="AL3806" s="147"/>
    </row>
    <row r="3807" spans="1:38">
      <c r="A3807" s="2">
        <v>9641</v>
      </c>
      <c r="B3807" s="2">
        <v>11366</v>
      </c>
      <c r="C3807" s="2" t="s">
        <v>1804</v>
      </c>
      <c r="D3807" s="2" t="s">
        <v>1805</v>
      </c>
      <c r="E3807" s="4" t="s">
        <v>367</v>
      </c>
      <c r="F3807" s="2" t="s">
        <v>2804</v>
      </c>
      <c r="G3807" s="2" t="s">
        <v>2805</v>
      </c>
      <c r="H3807" s="2" t="s">
        <v>370</v>
      </c>
      <c r="I3807" s="2" t="s">
        <v>1162</v>
      </c>
      <c r="J3807" s="2" t="s">
        <v>30</v>
      </c>
      <c r="K3807" s="2" t="s">
        <v>30</v>
      </c>
      <c r="L3807" s="2" t="s">
        <v>526</v>
      </c>
      <c r="M3807" s="2" t="s">
        <v>45</v>
      </c>
      <c r="N3807" s="2" t="s">
        <v>646</v>
      </c>
      <c r="O3807" s="2" t="s">
        <v>323</v>
      </c>
      <c r="P3807" s="2" t="s">
        <v>2773</v>
      </c>
      <c r="Q3807" s="2" t="s">
        <v>363</v>
      </c>
      <c r="R3807" s="2" t="s">
        <v>605</v>
      </c>
      <c r="S3807" s="2" t="s">
        <v>34</v>
      </c>
      <c r="T3807" s="147">
        <v>3.7080000000000002</v>
      </c>
      <c r="U3807" s="2" t="s">
        <v>2806</v>
      </c>
      <c r="V3807" s="158">
        <v>2.07E-2</v>
      </c>
      <c r="W3807" s="160">
        <v>5.9970000000000002E-2</v>
      </c>
      <c r="X3807" s="4" t="s">
        <v>610</v>
      </c>
      <c r="Y3807" s="4" t="s">
        <v>323</v>
      </c>
      <c r="Z3807" s="147">
        <v>240198.25</v>
      </c>
      <c r="AA3807" s="155">
        <v>1</v>
      </c>
      <c r="AB3807" s="174">
        <v>83.35</v>
      </c>
      <c r="AD3807" s="147">
        <v>200.20500000000001</v>
      </c>
      <c r="AG3807" s="2" t="s">
        <v>36</v>
      </c>
      <c r="AH3807" s="160">
        <v>5.8500000000000002E-4</v>
      </c>
      <c r="AI3807" s="160">
        <v>5.4635232609767997E-3</v>
      </c>
      <c r="AJ3807" s="160">
        <v>1.1835560965430599E-3</v>
      </c>
      <c r="AK3807" s="191"/>
      <c r="AL3807" s="147"/>
    </row>
    <row r="3808" spans="1:38">
      <c r="A3808" s="2">
        <v>9641</v>
      </c>
      <c r="B3808" s="2">
        <v>11366</v>
      </c>
      <c r="C3808" s="2" t="s">
        <v>1808</v>
      </c>
      <c r="D3808" s="2" t="s">
        <v>1809</v>
      </c>
      <c r="E3808" s="4" t="s">
        <v>367</v>
      </c>
      <c r="F3808" s="2" t="s">
        <v>2807</v>
      </c>
      <c r="G3808" s="2" t="s">
        <v>2808</v>
      </c>
      <c r="H3808" s="2" t="s">
        <v>370</v>
      </c>
      <c r="I3808" s="2" t="s">
        <v>1162</v>
      </c>
      <c r="J3808" s="2" t="s">
        <v>30</v>
      </c>
      <c r="K3808" s="2" t="s">
        <v>30</v>
      </c>
      <c r="L3808" s="2" t="s">
        <v>528</v>
      </c>
      <c r="M3808" s="2" t="s">
        <v>45</v>
      </c>
      <c r="N3808" s="2" t="s">
        <v>660</v>
      </c>
      <c r="O3808" s="2" t="s">
        <v>323</v>
      </c>
      <c r="P3808" s="2" t="s">
        <v>2749</v>
      </c>
      <c r="Q3808" s="2" t="s">
        <v>612</v>
      </c>
      <c r="R3808" s="2" t="s">
        <v>605</v>
      </c>
      <c r="S3808" s="2" t="s">
        <v>34</v>
      </c>
      <c r="T3808" s="147">
        <v>2.68</v>
      </c>
      <c r="U3808" s="2" t="s">
        <v>2809</v>
      </c>
      <c r="V3808" s="158">
        <v>2.35E-2</v>
      </c>
      <c r="W3808" s="160">
        <v>6.2520000000000006E-2</v>
      </c>
      <c r="X3808" s="4" t="s">
        <v>610</v>
      </c>
      <c r="Y3808" s="4" t="s">
        <v>323</v>
      </c>
      <c r="Z3808" s="147">
        <v>64000</v>
      </c>
      <c r="AA3808" s="155">
        <v>1</v>
      </c>
      <c r="AB3808" s="174">
        <v>92.51</v>
      </c>
      <c r="AD3808" s="147">
        <v>59.206000000000003</v>
      </c>
      <c r="AG3808" s="2" t="s">
        <v>36</v>
      </c>
      <c r="AH3808" s="160">
        <v>0</v>
      </c>
      <c r="AI3808" s="160">
        <v>1.61571965537507E-3</v>
      </c>
      <c r="AJ3808" s="160">
        <v>3.5001129437522098E-4</v>
      </c>
      <c r="AK3808" s="191"/>
      <c r="AL3808" s="147"/>
    </row>
    <row r="3809" spans="1:38">
      <c r="A3809" s="2">
        <v>9641</v>
      </c>
      <c r="B3809" s="2">
        <v>11366</v>
      </c>
      <c r="C3809" s="2" t="s">
        <v>1808</v>
      </c>
      <c r="D3809" s="2" t="s">
        <v>1809</v>
      </c>
      <c r="E3809" s="4" t="s">
        <v>367</v>
      </c>
      <c r="F3809" s="2" t="s">
        <v>3551</v>
      </c>
      <c r="G3809" s="2" t="s">
        <v>3552</v>
      </c>
      <c r="H3809" s="2" t="s">
        <v>370</v>
      </c>
      <c r="I3809" s="2" t="s">
        <v>1162</v>
      </c>
      <c r="J3809" s="2" t="s">
        <v>30</v>
      </c>
      <c r="K3809" s="2" t="s">
        <v>30</v>
      </c>
      <c r="L3809" s="2" t="s">
        <v>526</v>
      </c>
      <c r="M3809" s="2" t="s">
        <v>45</v>
      </c>
      <c r="N3809" s="2" t="s">
        <v>660</v>
      </c>
      <c r="O3809" s="2" t="s">
        <v>323</v>
      </c>
      <c r="P3809" s="2" t="s">
        <v>2749</v>
      </c>
      <c r="Q3809" s="2" t="s">
        <v>612</v>
      </c>
      <c r="R3809" s="2" t="s">
        <v>605</v>
      </c>
      <c r="S3809" s="2" t="s">
        <v>34</v>
      </c>
      <c r="T3809" s="147">
        <v>4.4660000000000002</v>
      </c>
      <c r="U3809" s="2" t="s">
        <v>3553</v>
      </c>
      <c r="V3809" s="158">
        <v>6.0699999999999997E-2</v>
      </c>
      <c r="W3809" s="160">
        <v>6.5369999999999998E-2</v>
      </c>
      <c r="X3809" s="4" t="s">
        <v>610</v>
      </c>
      <c r="Y3809" s="4" t="s">
        <v>323</v>
      </c>
      <c r="Z3809" s="147">
        <v>102000</v>
      </c>
      <c r="AA3809" s="155">
        <v>1</v>
      </c>
      <c r="AB3809" s="174">
        <v>100.37</v>
      </c>
      <c r="AD3809" s="147">
        <v>102.377</v>
      </c>
      <c r="AG3809" s="2" t="s">
        <v>36</v>
      </c>
      <c r="AH3809" s="160">
        <v>6.8000000000000005E-4</v>
      </c>
      <c r="AI3809" s="160">
        <v>2.7938394742155499E-3</v>
      </c>
      <c r="AJ3809" s="160">
        <v>6.0522589261920601E-4</v>
      </c>
      <c r="AK3809" s="191"/>
      <c r="AL3809" s="147"/>
    </row>
    <row r="3810" spans="1:38">
      <c r="A3810" s="2">
        <v>9641</v>
      </c>
      <c r="B3810" s="2">
        <v>11366</v>
      </c>
      <c r="C3810" s="2" t="s">
        <v>1812</v>
      </c>
      <c r="D3810" s="2" t="s">
        <v>1813</v>
      </c>
      <c r="E3810" s="4" t="s">
        <v>367</v>
      </c>
      <c r="F3810" s="2" t="s">
        <v>2810</v>
      </c>
      <c r="G3810" s="2" t="s">
        <v>2811</v>
      </c>
      <c r="H3810" s="2" t="s">
        <v>370</v>
      </c>
      <c r="I3810" s="2" t="s">
        <v>1162</v>
      </c>
      <c r="J3810" s="2" t="s">
        <v>30</v>
      </c>
      <c r="K3810" s="2" t="s">
        <v>30</v>
      </c>
      <c r="L3810" s="2" t="s">
        <v>526</v>
      </c>
      <c r="M3810" s="2" t="s">
        <v>45</v>
      </c>
      <c r="N3810" s="2" t="s">
        <v>671</v>
      </c>
      <c r="O3810" s="2" t="s">
        <v>323</v>
      </c>
      <c r="P3810" s="2" t="s">
        <v>2745</v>
      </c>
      <c r="Q3810" s="2" t="s">
        <v>363</v>
      </c>
      <c r="R3810" s="2" t="s">
        <v>605</v>
      </c>
      <c r="S3810" s="2" t="s">
        <v>34</v>
      </c>
      <c r="T3810" s="147">
        <v>2.79</v>
      </c>
      <c r="U3810" s="2" t="s">
        <v>2812</v>
      </c>
      <c r="V3810" s="158">
        <v>2.1000000000000001E-2</v>
      </c>
      <c r="W3810" s="160">
        <v>5.8409999999999997E-2</v>
      </c>
      <c r="X3810" s="4" t="s">
        <v>610</v>
      </c>
      <c r="Y3810" s="4" t="s">
        <v>323</v>
      </c>
      <c r="Z3810" s="147">
        <v>158531.62</v>
      </c>
      <c r="AA3810" s="155">
        <v>1</v>
      </c>
      <c r="AB3810" s="174">
        <v>90.77</v>
      </c>
      <c r="AD3810" s="147">
        <v>143.899</v>
      </c>
      <c r="AG3810" s="2" t="s">
        <v>36</v>
      </c>
      <c r="AH3810" s="160">
        <v>2.7599999999999999E-4</v>
      </c>
      <c r="AI3810" s="160">
        <v>3.9269519414849704E-3</v>
      </c>
      <c r="AJ3810" s="160">
        <v>8.5069060552424595E-4</v>
      </c>
      <c r="AK3810" s="191"/>
      <c r="AL3810" s="147"/>
    </row>
    <row r="3811" spans="1:38">
      <c r="A3811" s="2">
        <v>9641</v>
      </c>
      <c r="B3811" s="2">
        <v>11366</v>
      </c>
      <c r="C3811" s="2" t="s">
        <v>2730</v>
      </c>
      <c r="D3811" s="2" t="s">
        <v>2731</v>
      </c>
      <c r="E3811" s="4" t="s">
        <v>367</v>
      </c>
      <c r="F3811" s="2" t="s">
        <v>3558</v>
      </c>
      <c r="G3811" s="2" t="s">
        <v>3559</v>
      </c>
      <c r="H3811" s="2" t="s">
        <v>370</v>
      </c>
      <c r="I3811" s="2" t="s">
        <v>951</v>
      </c>
      <c r="J3811" s="2" t="s">
        <v>30</v>
      </c>
      <c r="K3811" s="2" t="s">
        <v>30</v>
      </c>
      <c r="L3811" s="2" t="s">
        <v>526</v>
      </c>
      <c r="M3811" s="2" t="s">
        <v>45</v>
      </c>
      <c r="N3811" s="2" t="s">
        <v>660</v>
      </c>
      <c r="O3811" s="2" t="s">
        <v>323</v>
      </c>
      <c r="P3811" s="2" t="s">
        <v>2745</v>
      </c>
      <c r="Q3811" s="2" t="s">
        <v>363</v>
      </c>
      <c r="R3811" s="2" t="s">
        <v>605</v>
      </c>
      <c r="S3811" s="2" t="s">
        <v>34</v>
      </c>
      <c r="T3811" s="147">
        <v>1.7010000000000001</v>
      </c>
      <c r="U3811" s="2" t="s">
        <v>2983</v>
      </c>
      <c r="V3811" s="158">
        <v>1.4999999999999999E-2</v>
      </c>
      <c r="W3811" s="160">
        <v>2.9059999999999999E-2</v>
      </c>
      <c r="X3811" s="4" t="s">
        <v>610</v>
      </c>
      <c r="Y3811" s="4" t="s">
        <v>323</v>
      </c>
      <c r="Z3811" s="147">
        <v>41247.199999999997</v>
      </c>
      <c r="AA3811" s="155">
        <v>1</v>
      </c>
      <c r="AB3811" s="174">
        <v>111.97</v>
      </c>
      <c r="AD3811" s="147">
        <v>46.183999999999997</v>
      </c>
      <c r="AG3811" s="2" t="s">
        <v>36</v>
      </c>
      <c r="AH3811" s="160">
        <v>1.1E-4</v>
      </c>
      <c r="AI3811" s="160">
        <v>1.2603567858872999E-3</v>
      </c>
      <c r="AJ3811" s="160">
        <v>2.73029487841815E-4</v>
      </c>
      <c r="AK3811" s="191"/>
      <c r="AL3811" s="147"/>
    </row>
    <row r="3812" spans="1:38">
      <c r="A3812" s="2">
        <v>9641</v>
      </c>
      <c r="B3812" s="2">
        <v>11366</v>
      </c>
      <c r="C3812" s="2" t="s">
        <v>2730</v>
      </c>
      <c r="D3812" s="2" t="s">
        <v>2731</v>
      </c>
      <c r="E3812" s="4" t="s">
        <v>367</v>
      </c>
      <c r="F3812" s="2" t="s">
        <v>2816</v>
      </c>
      <c r="G3812" s="2" t="s">
        <v>2817</v>
      </c>
      <c r="H3812" s="2" t="s">
        <v>370</v>
      </c>
      <c r="I3812" s="2" t="s">
        <v>951</v>
      </c>
      <c r="J3812" s="2" t="s">
        <v>30</v>
      </c>
      <c r="K3812" s="2" t="s">
        <v>30</v>
      </c>
      <c r="L3812" s="2" t="s">
        <v>526</v>
      </c>
      <c r="M3812" s="2" t="s">
        <v>31</v>
      </c>
      <c r="N3812" s="2" t="s">
        <v>660</v>
      </c>
      <c r="O3812" s="2" t="s">
        <v>323</v>
      </c>
      <c r="P3812" s="2" t="s">
        <v>2745</v>
      </c>
      <c r="Q3812" s="2" t="s">
        <v>363</v>
      </c>
      <c r="R3812" s="2" t="s">
        <v>605</v>
      </c>
      <c r="S3812" s="2" t="s">
        <v>34</v>
      </c>
      <c r="T3812" s="147">
        <v>4.577</v>
      </c>
      <c r="U3812" s="2" t="s">
        <v>2818</v>
      </c>
      <c r="V3812" s="158">
        <v>3.4700000000000002E-2</v>
      </c>
      <c r="W3812" s="160">
        <v>3.3550000000000003E-2</v>
      </c>
      <c r="X3812" s="4" t="s">
        <v>610</v>
      </c>
      <c r="Y3812" s="4" t="s">
        <v>323</v>
      </c>
      <c r="Z3812" s="147">
        <v>110000</v>
      </c>
      <c r="AA3812" s="155">
        <v>1</v>
      </c>
      <c r="AB3812" s="174">
        <v>103.6</v>
      </c>
      <c r="AD3812" s="147">
        <v>113.96</v>
      </c>
      <c r="AG3812" s="2" t="s">
        <v>36</v>
      </c>
      <c r="AH3812" s="160">
        <v>6.4599999999999998E-4</v>
      </c>
      <c r="AI3812" s="160">
        <v>3.1099241285830999E-3</v>
      </c>
      <c r="AJ3812" s="160">
        <v>6.7369890935777498E-4</v>
      </c>
      <c r="AK3812" s="191"/>
      <c r="AL3812" s="147"/>
    </row>
    <row r="3813" spans="1:38">
      <c r="A3813" s="2">
        <v>9641</v>
      </c>
      <c r="B3813" s="2">
        <v>11366</v>
      </c>
      <c r="C3813" s="2" t="s">
        <v>3560</v>
      </c>
      <c r="D3813" s="2" t="s">
        <v>3561</v>
      </c>
      <c r="E3813" s="4" t="s">
        <v>514</v>
      </c>
      <c r="F3813" s="2" t="s">
        <v>3562</v>
      </c>
      <c r="G3813" s="2" t="s">
        <v>3563</v>
      </c>
      <c r="H3813" s="2" t="s">
        <v>370</v>
      </c>
      <c r="I3813" s="2" t="s">
        <v>951</v>
      </c>
      <c r="J3813" s="2" t="s">
        <v>30</v>
      </c>
      <c r="K3813" s="2" t="s">
        <v>137</v>
      </c>
      <c r="L3813" s="2" t="s">
        <v>526</v>
      </c>
      <c r="M3813" s="2" t="s">
        <v>45</v>
      </c>
      <c r="N3813" s="2" t="s">
        <v>660</v>
      </c>
      <c r="O3813" s="2" t="s">
        <v>323</v>
      </c>
      <c r="P3813" s="2" t="s">
        <v>2963</v>
      </c>
      <c r="Q3813" s="2" t="s">
        <v>612</v>
      </c>
      <c r="R3813" s="2" t="s">
        <v>605</v>
      </c>
      <c r="S3813" s="2" t="s">
        <v>34</v>
      </c>
      <c r="T3813" s="147">
        <v>8.2000000000000003E-2</v>
      </c>
      <c r="U3813" s="2" t="s">
        <v>122</v>
      </c>
      <c r="V3813" s="158">
        <v>6.4000000000000001E-2</v>
      </c>
      <c r="W3813" s="160">
        <v>7.5980000000000006E-2</v>
      </c>
      <c r="X3813" s="4" t="s">
        <v>610</v>
      </c>
      <c r="Y3813" s="4" t="s">
        <v>323</v>
      </c>
      <c r="Z3813" s="147">
        <v>14403.34</v>
      </c>
      <c r="AA3813" s="155">
        <v>1</v>
      </c>
      <c r="AB3813" s="174">
        <v>102.7</v>
      </c>
      <c r="AD3813" s="147">
        <v>14.792</v>
      </c>
      <c r="AG3813" s="2" t="s">
        <v>36</v>
      </c>
      <c r="AH3813" s="160">
        <v>2.05E-4</v>
      </c>
      <c r="AI3813" s="160">
        <v>4.0367421509597399E-4</v>
      </c>
      <c r="AJ3813" s="160">
        <v>8.7447431899220494E-5</v>
      </c>
      <c r="AK3813" s="191"/>
      <c r="AL3813" s="147"/>
    </row>
    <row r="3814" spans="1:38">
      <c r="A3814" s="2">
        <v>9641</v>
      </c>
      <c r="B3814" s="2">
        <v>11366</v>
      </c>
      <c r="C3814" s="2" t="s">
        <v>1816</v>
      </c>
      <c r="D3814" s="2" t="s">
        <v>1817</v>
      </c>
      <c r="E3814" s="4" t="s">
        <v>367</v>
      </c>
      <c r="F3814" s="2" t="s">
        <v>2819</v>
      </c>
      <c r="G3814" s="2" t="s">
        <v>2820</v>
      </c>
      <c r="H3814" s="2" t="s">
        <v>370</v>
      </c>
      <c r="I3814" s="2" t="s">
        <v>951</v>
      </c>
      <c r="J3814" s="2" t="s">
        <v>30</v>
      </c>
      <c r="K3814" s="2" t="s">
        <v>30</v>
      </c>
      <c r="L3814" s="2" t="s">
        <v>526</v>
      </c>
      <c r="M3814" s="2" t="s">
        <v>45</v>
      </c>
      <c r="N3814" s="2" t="s">
        <v>659</v>
      </c>
      <c r="O3814" s="2" t="s">
        <v>323</v>
      </c>
      <c r="P3814" s="2" t="s">
        <v>2756</v>
      </c>
      <c r="Q3814" s="2" t="s">
        <v>363</v>
      </c>
      <c r="R3814" s="2" t="s">
        <v>605</v>
      </c>
      <c r="S3814" s="2" t="s">
        <v>34</v>
      </c>
      <c r="T3814" s="147">
        <v>2.1819999999999999</v>
      </c>
      <c r="U3814" s="2" t="s">
        <v>2821</v>
      </c>
      <c r="V3814" s="158">
        <v>3.2000000000000001E-2</v>
      </c>
      <c r="W3814" s="160">
        <v>2.647E-2</v>
      </c>
      <c r="X3814" s="4" t="s">
        <v>610</v>
      </c>
      <c r="Y3814" s="4" t="s">
        <v>323</v>
      </c>
      <c r="Z3814" s="147">
        <v>19200</v>
      </c>
      <c r="AA3814" s="155">
        <v>1</v>
      </c>
      <c r="AB3814" s="174">
        <v>117.37</v>
      </c>
      <c r="AD3814" s="147">
        <v>22.535</v>
      </c>
      <c r="AG3814" s="2" t="s">
        <v>36</v>
      </c>
      <c r="AH3814" s="160">
        <v>1.8E-5</v>
      </c>
      <c r="AI3814" s="160">
        <v>6.1497248714097305E-4</v>
      </c>
      <c r="AJ3814" s="160">
        <v>1.3322070788288699E-4</v>
      </c>
      <c r="AK3814" s="191"/>
      <c r="AL3814" s="147"/>
    </row>
    <row r="3815" spans="1:38">
      <c r="A3815" s="2">
        <v>9641</v>
      </c>
      <c r="B3815" s="2">
        <v>11366</v>
      </c>
      <c r="C3815" s="2" t="s">
        <v>1816</v>
      </c>
      <c r="D3815" s="2" t="s">
        <v>1817</v>
      </c>
      <c r="E3815" s="4" t="s">
        <v>367</v>
      </c>
      <c r="F3815" s="2" t="s">
        <v>2825</v>
      </c>
      <c r="G3815" s="2" t="s">
        <v>2826</v>
      </c>
      <c r="H3815" s="2" t="s">
        <v>370</v>
      </c>
      <c r="I3815" s="2" t="s">
        <v>951</v>
      </c>
      <c r="J3815" s="2" t="s">
        <v>30</v>
      </c>
      <c r="K3815" s="2" t="s">
        <v>30</v>
      </c>
      <c r="L3815" s="2" t="s">
        <v>526</v>
      </c>
      <c r="M3815" s="2" t="s">
        <v>45</v>
      </c>
      <c r="N3815" s="2" t="s">
        <v>659</v>
      </c>
      <c r="O3815" s="2" t="s">
        <v>323</v>
      </c>
      <c r="P3815" s="2" t="s">
        <v>2756</v>
      </c>
      <c r="Q3815" s="2" t="s">
        <v>363</v>
      </c>
      <c r="R3815" s="2" t="s">
        <v>605</v>
      </c>
      <c r="S3815" s="2" t="s">
        <v>34</v>
      </c>
      <c r="T3815" s="147">
        <v>3.3279999999999998</v>
      </c>
      <c r="U3815" s="2" t="s">
        <v>2827</v>
      </c>
      <c r="V3815" s="158">
        <v>1.14E-2</v>
      </c>
      <c r="W3815" s="160">
        <v>2.9170000000000001E-2</v>
      </c>
      <c r="X3815" s="4" t="s">
        <v>610</v>
      </c>
      <c r="Y3815" s="4" t="s">
        <v>323</v>
      </c>
      <c r="Z3815" s="147">
        <v>322145</v>
      </c>
      <c r="AA3815" s="155">
        <v>1</v>
      </c>
      <c r="AB3815" s="174">
        <v>107.2</v>
      </c>
      <c r="AC3815" s="147">
        <v>4.173</v>
      </c>
      <c r="AD3815" s="147">
        <v>349.51299999999998</v>
      </c>
      <c r="AG3815" s="2" t="s">
        <v>36</v>
      </c>
      <c r="AH3815" s="160">
        <v>1.36E-4</v>
      </c>
      <c r="AI3815" s="160">
        <v>9.5380619830365797E-3</v>
      </c>
      <c r="AJ3815" s="160">
        <v>2.0662182386700901E-3</v>
      </c>
      <c r="AK3815" s="191"/>
      <c r="AL3815" s="147"/>
    </row>
    <row r="3816" spans="1:38">
      <c r="A3816" s="2">
        <v>9641</v>
      </c>
      <c r="B3816" s="2">
        <v>11366</v>
      </c>
      <c r="C3816" s="2" t="s">
        <v>1816</v>
      </c>
      <c r="D3816" s="2" t="s">
        <v>1817</v>
      </c>
      <c r="E3816" s="4" t="s">
        <v>367</v>
      </c>
      <c r="F3816" s="2" t="s">
        <v>2828</v>
      </c>
      <c r="G3816" s="2" t="s">
        <v>2829</v>
      </c>
      <c r="H3816" s="2" t="s">
        <v>370</v>
      </c>
      <c r="I3816" s="2" t="s">
        <v>1162</v>
      </c>
      <c r="J3816" s="2" t="s">
        <v>30</v>
      </c>
      <c r="K3816" s="2" t="s">
        <v>30</v>
      </c>
      <c r="L3816" s="2" t="s">
        <v>526</v>
      </c>
      <c r="M3816" s="2" t="s">
        <v>45</v>
      </c>
      <c r="N3816" s="2" t="s">
        <v>659</v>
      </c>
      <c r="O3816" s="2" t="s">
        <v>323</v>
      </c>
      <c r="P3816" s="2" t="s">
        <v>2756</v>
      </c>
      <c r="Q3816" s="2" t="s">
        <v>363</v>
      </c>
      <c r="R3816" s="2" t="s">
        <v>605</v>
      </c>
      <c r="S3816" s="2" t="s">
        <v>34</v>
      </c>
      <c r="T3816" s="147">
        <v>5.2549999999999999</v>
      </c>
      <c r="U3816" s="2" t="s">
        <v>2830</v>
      </c>
      <c r="V3816" s="158">
        <v>2.4400000000000002E-2</v>
      </c>
      <c r="W3816" s="160">
        <v>5.9060000000000001E-2</v>
      </c>
      <c r="X3816" s="4" t="s">
        <v>610</v>
      </c>
      <c r="Y3816" s="4" t="s">
        <v>323</v>
      </c>
      <c r="Z3816" s="147">
        <v>152835</v>
      </c>
      <c r="AA3816" s="155">
        <v>1</v>
      </c>
      <c r="AB3816" s="174">
        <v>85.33</v>
      </c>
      <c r="AD3816" s="147">
        <v>130.41399999999999</v>
      </c>
      <c r="AG3816" s="2" t="s">
        <v>36</v>
      </c>
      <c r="AH3816" s="160">
        <v>1.26E-4</v>
      </c>
      <c r="AI3816" s="160">
        <v>3.5589502755531098E-3</v>
      </c>
      <c r="AJ3816" s="160">
        <v>7.7097087258880097E-4</v>
      </c>
      <c r="AK3816" s="191"/>
      <c r="AL3816" s="147"/>
    </row>
    <row r="3817" spans="1:38">
      <c r="A3817" s="2">
        <v>9641</v>
      </c>
      <c r="B3817" s="2">
        <v>11366</v>
      </c>
      <c r="C3817" s="2" t="s">
        <v>1816</v>
      </c>
      <c r="D3817" s="2" t="s">
        <v>1817</v>
      </c>
      <c r="E3817" s="4" t="s">
        <v>367</v>
      </c>
      <c r="F3817" s="2" t="s">
        <v>2831</v>
      </c>
      <c r="G3817" s="2" t="s">
        <v>2832</v>
      </c>
      <c r="H3817" s="2" t="s">
        <v>370</v>
      </c>
      <c r="I3817" s="2" t="s">
        <v>951</v>
      </c>
      <c r="J3817" s="2" t="s">
        <v>30</v>
      </c>
      <c r="K3817" s="2" t="s">
        <v>30</v>
      </c>
      <c r="L3817" s="2" t="s">
        <v>526</v>
      </c>
      <c r="M3817" s="2" t="s">
        <v>45</v>
      </c>
      <c r="N3817" s="2" t="s">
        <v>659</v>
      </c>
      <c r="O3817" s="2" t="s">
        <v>323</v>
      </c>
      <c r="P3817" s="2" t="s">
        <v>2756</v>
      </c>
      <c r="Q3817" s="2" t="s">
        <v>363</v>
      </c>
      <c r="R3817" s="2" t="s">
        <v>605</v>
      </c>
      <c r="S3817" s="2" t="s">
        <v>34</v>
      </c>
      <c r="T3817" s="147">
        <v>5.5579999999999998</v>
      </c>
      <c r="U3817" s="2" t="s">
        <v>2830</v>
      </c>
      <c r="V3817" s="158">
        <v>9.1999999999999998E-3</v>
      </c>
      <c r="W3817" s="160">
        <v>3.3070000000000002E-2</v>
      </c>
      <c r="X3817" s="4" t="s">
        <v>610</v>
      </c>
      <c r="Y3817" s="4" t="s">
        <v>323</v>
      </c>
      <c r="Z3817" s="147">
        <v>450035</v>
      </c>
      <c r="AA3817" s="155">
        <v>1</v>
      </c>
      <c r="AB3817" s="174">
        <v>102.12</v>
      </c>
      <c r="AD3817" s="147">
        <v>459.57600000000002</v>
      </c>
      <c r="AG3817" s="2" t="s">
        <v>36</v>
      </c>
      <c r="AH3817" s="160">
        <v>1.74E-4</v>
      </c>
      <c r="AI3817" s="160">
        <v>1.2541643462243599E-2</v>
      </c>
      <c r="AJ3817" s="160">
        <v>2.7168802751201299E-3</v>
      </c>
      <c r="AK3817" s="191"/>
      <c r="AL3817" s="147"/>
    </row>
    <row r="3818" spans="1:38">
      <c r="A3818" s="2">
        <v>9641</v>
      </c>
      <c r="B3818" s="2">
        <v>11366</v>
      </c>
      <c r="C3818" s="2" t="s">
        <v>1824</v>
      </c>
      <c r="D3818" s="2" t="s">
        <v>1825</v>
      </c>
      <c r="E3818" s="4" t="s">
        <v>367</v>
      </c>
      <c r="F3818" s="2" t="s">
        <v>2833</v>
      </c>
      <c r="G3818" s="2" t="s">
        <v>2834</v>
      </c>
      <c r="H3818" s="2" t="s">
        <v>370</v>
      </c>
      <c r="I3818" s="2" t="s">
        <v>1162</v>
      </c>
      <c r="J3818" s="2" t="s">
        <v>30</v>
      </c>
      <c r="K3818" s="2" t="s">
        <v>137</v>
      </c>
      <c r="L3818" s="2" t="s">
        <v>526</v>
      </c>
      <c r="M3818" s="2" t="s">
        <v>45</v>
      </c>
      <c r="N3818" s="2" t="s">
        <v>636</v>
      </c>
      <c r="O3818" s="2" t="s">
        <v>323</v>
      </c>
      <c r="P3818" s="2" t="s">
        <v>2739</v>
      </c>
      <c r="Q3818" s="2" t="s">
        <v>612</v>
      </c>
      <c r="R3818" s="2" t="s">
        <v>605</v>
      </c>
      <c r="S3818" s="2" t="s">
        <v>34</v>
      </c>
      <c r="T3818" s="147">
        <v>1.736</v>
      </c>
      <c r="U3818" s="2" t="s">
        <v>2835</v>
      </c>
      <c r="V3818" s="158">
        <v>3.4500000000000003E-2</v>
      </c>
      <c r="W3818" s="160">
        <v>5.7250000000000002E-2</v>
      </c>
      <c r="X3818" s="4" t="s">
        <v>610</v>
      </c>
      <c r="Y3818" s="4" t="s">
        <v>323</v>
      </c>
      <c r="Z3818" s="147">
        <v>248385.17</v>
      </c>
      <c r="AA3818" s="155">
        <v>1</v>
      </c>
      <c r="AB3818" s="174">
        <v>96.61</v>
      </c>
      <c r="AD3818" s="147">
        <v>239.965</v>
      </c>
      <c r="AG3818" s="2" t="s">
        <v>36</v>
      </c>
      <c r="AH3818" s="160">
        <v>3.86E-4</v>
      </c>
      <c r="AI3818" s="160">
        <v>6.5485492465262802E-3</v>
      </c>
      <c r="AJ3818" s="160">
        <v>1.41860389606046E-3</v>
      </c>
      <c r="AK3818" s="191"/>
      <c r="AL3818" s="147"/>
    </row>
    <row r="3819" spans="1:38">
      <c r="A3819" s="2">
        <v>9641</v>
      </c>
      <c r="B3819" s="2">
        <v>11366</v>
      </c>
      <c r="C3819" s="2" t="s">
        <v>1824</v>
      </c>
      <c r="D3819" s="2" t="s">
        <v>1825</v>
      </c>
      <c r="E3819" s="4" t="s">
        <v>367</v>
      </c>
      <c r="F3819" s="2" t="s">
        <v>2836</v>
      </c>
      <c r="G3819" s="2" t="s">
        <v>2837</v>
      </c>
      <c r="H3819" s="2" t="s">
        <v>370</v>
      </c>
      <c r="I3819" s="2" t="s">
        <v>1162</v>
      </c>
      <c r="J3819" s="2" t="s">
        <v>30</v>
      </c>
      <c r="K3819" s="2" t="s">
        <v>137</v>
      </c>
      <c r="L3819" s="2" t="s">
        <v>526</v>
      </c>
      <c r="M3819" s="2" t="s">
        <v>45</v>
      </c>
      <c r="N3819" s="2" t="s">
        <v>636</v>
      </c>
      <c r="O3819" s="2" t="s">
        <v>323</v>
      </c>
      <c r="P3819" s="2" t="s">
        <v>2739</v>
      </c>
      <c r="Q3819" s="2" t="s">
        <v>612</v>
      </c>
      <c r="R3819" s="2" t="s">
        <v>605</v>
      </c>
      <c r="S3819" s="2" t="s">
        <v>34</v>
      </c>
      <c r="T3819" s="147">
        <v>3.7589999999999999</v>
      </c>
      <c r="U3819" s="2" t="s">
        <v>2838</v>
      </c>
      <c r="V3819" s="158">
        <v>1.4999999999999999E-2</v>
      </c>
      <c r="W3819" s="160">
        <v>5.9859999999999997E-2</v>
      </c>
      <c r="X3819" s="4" t="s">
        <v>610</v>
      </c>
      <c r="Y3819" s="4" t="s">
        <v>323</v>
      </c>
      <c r="Z3819" s="147">
        <v>157907</v>
      </c>
      <c r="AA3819" s="155">
        <v>1</v>
      </c>
      <c r="AB3819" s="174">
        <v>85.02</v>
      </c>
      <c r="AD3819" s="147">
        <v>134.25299999999999</v>
      </c>
      <c r="AG3819" s="2" t="s">
        <v>36</v>
      </c>
      <c r="AH3819" s="160">
        <v>4.0900000000000002E-4</v>
      </c>
      <c r="AI3819" s="160">
        <v>3.66369942720446E-3</v>
      </c>
      <c r="AJ3819" s="160">
        <v>7.9366254811074396E-4</v>
      </c>
      <c r="AK3819" s="191"/>
      <c r="AL3819" s="147"/>
    </row>
    <row r="3820" spans="1:38">
      <c r="A3820" s="2">
        <v>9641</v>
      </c>
      <c r="B3820" s="2">
        <v>11366</v>
      </c>
      <c r="C3820" s="2" t="s">
        <v>1828</v>
      </c>
      <c r="D3820" s="2" t="s">
        <v>1829</v>
      </c>
      <c r="E3820" s="4" t="s">
        <v>367</v>
      </c>
      <c r="F3820" s="2" t="s">
        <v>2839</v>
      </c>
      <c r="G3820" s="2" t="s">
        <v>2840</v>
      </c>
      <c r="H3820" s="2" t="s">
        <v>370</v>
      </c>
      <c r="I3820" s="2" t="s">
        <v>1162</v>
      </c>
      <c r="J3820" s="2" t="s">
        <v>30</v>
      </c>
      <c r="K3820" s="2" t="s">
        <v>30</v>
      </c>
      <c r="L3820" s="2" t="s">
        <v>526</v>
      </c>
      <c r="M3820" s="2" t="s">
        <v>45</v>
      </c>
      <c r="N3820" s="2" t="s">
        <v>636</v>
      </c>
      <c r="O3820" s="2" t="s">
        <v>323</v>
      </c>
      <c r="P3820" s="2" t="s">
        <v>2739</v>
      </c>
      <c r="Q3820" s="2" t="s">
        <v>363</v>
      </c>
      <c r="R3820" s="2" t="s">
        <v>605</v>
      </c>
      <c r="S3820" s="2" t="s">
        <v>34</v>
      </c>
      <c r="T3820" s="147">
        <v>2.859</v>
      </c>
      <c r="U3820" s="2" t="s">
        <v>2841</v>
      </c>
      <c r="V3820" s="158">
        <v>2.0500000000000001E-2</v>
      </c>
      <c r="W3820" s="160">
        <v>5.9229999999999998E-2</v>
      </c>
      <c r="X3820" s="4" t="s">
        <v>610</v>
      </c>
      <c r="Y3820" s="4" t="s">
        <v>323</v>
      </c>
      <c r="Z3820" s="147">
        <v>115474.63</v>
      </c>
      <c r="AA3820" s="155">
        <v>1</v>
      </c>
      <c r="AB3820" s="174">
        <v>90.04</v>
      </c>
      <c r="AD3820" s="147">
        <v>103.973</v>
      </c>
      <c r="AG3820" s="2" t="s">
        <v>36</v>
      </c>
      <c r="AH3820" s="160">
        <v>2.5799999999999998E-4</v>
      </c>
      <c r="AI3820" s="160">
        <v>2.8373925167059998E-3</v>
      </c>
      <c r="AJ3820" s="160">
        <v>6.1466073283133701E-4</v>
      </c>
      <c r="AK3820" s="191"/>
      <c r="AL3820" s="147"/>
    </row>
    <row r="3821" spans="1:38">
      <c r="A3821" s="2">
        <v>9641</v>
      </c>
      <c r="B3821" s="2">
        <v>11366</v>
      </c>
      <c r="C3821" s="2" t="s">
        <v>1828</v>
      </c>
      <c r="D3821" s="2" t="s">
        <v>1829</v>
      </c>
      <c r="E3821" s="4" t="s">
        <v>367</v>
      </c>
      <c r="F3821" s="2" t="s">
        <v>2842</v>
      </c>
      <c r="G3821" s="2" t="s">
        <v>2843</v>
      </c>
      <c r="H3821" s="2" t="s">
        <v>370</v>
      </c>
      <c r="I3821" s="2" t="s">
        <v>1163</v>
      </c>
      <c r="J3821" s="2" t="s">
        <v>30</v>
      </c>
      <c r="K3821" s="2" t="s">
        <v>30</v>
      </c>
      <c r="L3821" s="2" t="s">
        <v>526</v>
      </c>
      <c r="M3821" s="2" t="s">
        <v>45</v>
      </c>
      <c r="N3821" s="2" t="s">
        <v>636</v>
      </c>
      <c r="O3821" s="2" t="s">
        <v>323</v>
      </c>
      <c r="P3821" s="2" t="s">
        <v>2739</v>
      </c>
      <c r="Q3821" s="2" t="s">
        <v>363</v>
      </c>
      <c r="R3821" s="2" t="s">
        <v>605</v>
      </c>
      <c r="S3821" s="2" t="s">
        <v>34</v>
      </c>
      <c r="T3821" s="147">
        <v>2.8220000000000001</v>
      </c>
      <c r="U3821" s="2" t="s">
        <v>2844</v>
      </c>
      <c r="V3821" s="158">
        <v>1.25E-3</v>
      </c>
      <c r="W3821" s="160">
        <v>6.0740000000000002E-2</v>
      </c>
      <c r="X3821" s="4" t="s">
        <v>610</v>
      </c>
      <c r="Y3821" s="4" t="s">
        <v>323</v>
      </c>
      <c r="Z3821" s="147">
        <v>142000</v>
      </c>
      <c r="AA3821" s="155">
        <v>1</v>
      </c>
      <c r="AB3821" s="174">
        <v>85.3</v>
      </c>
      <c r="AD3821" s="147">
        <v>121.126</v>
      </c>
      <c r="AG3821" s="2" t="s">
        <v>36</v>
      </c>
      <c r="AH3821" s="160">
        <v>2.5099999999999998E-4</v>
      </c>
      <c r="AI3821" s="160">
        <v>3.30548148472058E-3</v>
      </c>
      <c r="AJ3821" s="160">
        <v>7.1606225074473395E-4</v>
      </c>
      <c r="AK3821" s="191"/>
      <c r="AL3821" s="147"/>
    </row>
    <row r="3822" spans="1:38">
      <c r="A3822" s="2">
        <v>9641</v>
      </c>
      <c r="B3822" s="2">
        <v>11366</v>
      </c>
      <c r="C3822" s="2" t="s">
        <v>1832</v>
      </c>
      <c r="D3822" s="2" t="s">
        <v>1833</v>
      </c>
      <c r="E3822" s="4" t="s">
        <v>367</v>
      </c>
      <c r="F3822" s="2" t="s">
        <v>2845</v>
      </c>
      <c r="G3822" s="2" t="s">
        <v>2846</v>
      </c>
      <c r="H3822" s="2" t="s">
        <v>370</v>
      </c>
      <c r="I3822" s="2" t="s">
        <v>951</v>
      </c>
      <c r="J3822" s="2" t="s">
        <v>30</v>
      </c>
      <c r="K3822" s="2" t="s">
        <v>30</v>
      </c>
      <c r="L3822" s="2" t="s">
        <v>526</v>
      </c>
      <c r="M3822" s="2" t="s">
        <v>45</v>
      </c>
      <c r="N3822" s="2" t="s">
        <v>660</v>
      </c>
      <c r="O3822" s="2" t="s">
        <v>323</v>
      </c>
      <c r="P3822" s="2" t="s">
        <v>2739</v>
      </c>
      <c r="Q3822" s="2" t="s">
        <v>612</v>
      </c>
      <c r="R3822" s="2" t="s">
        <v>605</v>
      </c>
      <c r="S3822" s="2" t="s">
        <v>34</v>
      </c>
      <c r="T3822" s="147">
        <v>1.7330000000000001</v>
      </c>
      <c r="U3822" s="2" t="s">
        <v>2847</v>
      </c>
      <c r="V3822" s="158">
        <v>2.5700000000000001E-2</v>
      </c>
      <c r="W3822" s="160">
        <v>3.109E-2</v>
      </c>
      <c r="X3822" s="4" t="s">
        <v>610</v>
      </c>
      <c r="Y3822" s="4" t="s">
        <v>323</v>
      </c>
      <c r="Z3822" s="147">
        <v>69253.850000000006</v>
      </c>
      <c r="AA3822" s="155">
        <v>1</v>
      </c>
      <c r="AB3822" s="174">
        <v>116.88</v>
      </c>
      <c r="AD3822" s="147">
        <v>80.944000000000003</v>
      </c>
      <c r="AG3822" s="2" t="s">
        <v>36</v>
      </c>
      <c r="AH3822" s="160">
        <v>5.3999999999999998E-5</v>
      </c>
      <c r="AI3822" s="160">
        <v>2.2089275824712798E-3</v>
      </c>
      <c r="AJ3822" s="160">
        <v>4.7851717329169E-4</v>
      </c>
      <c r="AK3822" s="191"/>
      <c r="AL3822" s="147"/>
    </row>
    <row r="3823" spans="1:38">
      <c r="A3823" s="2">
        <v>9641</v>
      </c>
      <c r="B3823" s="2">
        <v>11366</v>
      </c>
      <c r="C3823" s="2" t="s">
        <v>1832</v>
      </c>
      <c r="D3823" s="2" t="s">
        <v>1833</v>
      </c>
      <c r="E3823" s="4" t="s">
        <v>367</v>
      </c>
      <c r="F3823" s="2" t="s">
        <v>2848</v>
      </c>
      <c r="G3823" s="2" t="s">
        <v>2849</v>
      </c>
      <c r="H3823" s="2" t="s">
        <v>370</v>
      </c>
      <c r="I3823" s="2" t="s">
        <v>951</v>
      </c>
      <c r="J3823" s="2" t="s">
        <v>30</v>
      </c>
      <c r="K3823" s="2" t="s">
        <v>30</v>
      </c>
      <c r="L3823" s="2" t="s">
        <v>526</v>
      </c>
      <c r="M3823" s="2" t="s">
        <v>45</v>
      </c>
      <c r="N3823" s="2" t="s">
        <v>660</v>
      </c>
      <c r="O3823" s="2" t="s">
        <v>323</v>
      </c>
      <c r="P3823" s="2" t="s">
        <v>2739</v>
      </c>
      <c r="Q3823" s="2" t="s">
        <v>612</v>
      </c>
      <c r="R3823" s="2" t="s">
        <v>605</v>
      </c>
      <c r="S3823" s="2" t="s">
        <v>34</v>
      </c>
      <c r="T3823" s="147">
        <v>0.74199999999999999</v>
      </c>
      <c r="U3823" s="2" t="s">
        <v>2850</v>
      </c>
      <c r="V3823" s="158">
        <v>1.2200000000000001E-2</v>
      </c>
      <c r="W3823" s="160">
        <v>2.6460000000000001E-2</v>
      </c>
      <c r="X3823" s="4" t="s">
        <v>610</v>
      </c>
      <c r="Y3823" s="4" t="s">
        <v>323</v>
      </c>
      <c r="Z3823" s="147">
        <v>52699.5</v>
      </c>
      <c r="AA3823" s="155">
        <v>1</v>
      </c>
      <c r="AB3823" s="174">
        <v>114.5</v>
      </c>
      <c r="AD3823" s="147">
        <v>60.341000000000001</v>
      </c>
      <c r="AG3823" s="2" t="s">
        <v>36</v>
      </c>
      <c r="AH3823" s="160">
        <v>2.2900000000000001E-4</v>
      </c>
      <c r="AI3823" s="160">
        <v>1.64668047010647E-3</v>
      </c>
      <c r="AJ3823" s="160">
        <v>3.5671829630033801E-4</v>
      </c>
      <c r="AK3823" s="191"/>
      <c r="AL3823" s="147"/>
    </row>
    <row r="3824" spans="1:38">
      <c r="A3824" s="2">
        <v>9641</v>
      </c>
      <c r="B3824" s="2">
        <v>11366</v>
      </c>
      <c r="C3824" s="2" t="s">
        <v>1832</v>
      </c>
      <c r="D3824" s="2" t="s">
        <v>1833</v>
      </c>
      <c r="E3824" s="4" t="s">
        <v>367</v>
      </c>
      <c r="F3824" s="2" t="s">
        <v>2851</v>
      </c>
      <c r="G3824" s="2" t="s">
        <v>2852</v>
      </c>
      <c r="H3824" s="2" t="s">
        <v>370</v>
      </c>
      <c r="I3824" s="2" t="s">
        <v>951</v>
      </c>
      <c r="J3824" s="2" t="s">
        <v>30</v>
      </c>
      <c r="K3824" s="2" t="s">
        <v>30</v>
      </c>
      <c r="L3824" s="2" t="s">
        <v>526</v>
      </c>
      <c r="M3824" s="2" t="s">
        <v>45</v>
      </c>
      <c r="N3824" s="2" t="s">
        <v>660</v>
      </c>
      <c r="O3824" s="2" t="s">
        <v>323</v>
      </c>
      <c r="P3824" s="2" t="s">
        <v>2739</v>
      </c>
      <c r="Q3824" s="2" t="s">
        <v>612</v>
      </c>
      <c r="R3824" s="2" t="s">
        <v>605</v>
      </c>
      <c r="S3824" s="2" t="s">
        <v>34</v>
      </c>
      <c r="T3824" s="147">
        <v>4.1399999999999997</v>
      </c>
      <c r="U3824" s="2" t="s">
        <v>2768</v>
      </c>
      <c r="V3824" s="158">
        <v>1.09E-2</v>
      </c>
      <c r="W3824" s="160">
        <v>3.3939999999999998E-2</v>
      </c>
      <c r="X3824" s="4" t="s">
        <v>610</v>
      </c>
      <c r="Y3824" s="4" t="s">
        <v>323</v>
      </c>
      <c r="Z3824" s="147">
        <v>67471</v>
      </c>
      <c r="AA3824" s="155">
        <v>1</v>
      </c>
      <c r="AB3824" s="174">
        <v>103.89</v>
      </c>
      <c r="AD3824" s="147">
        <v>70.096000000000004</v>
      </c>
      <c r="AG3824" s="2" t="s">
        <v>36</v>
      </c>
      <c r="AH3824" s="160">
        <v>9.5000000000000005E-5</v>
      </c>
      <c r="AI3824" s="160">
        <v>1.9128822907585801E-3</v>
      </c>
      <c r="AJ3824" s="160">
        <v>4.1438525820274599E-4</v>
      </c>
      <c r="AK3824" s="191"/>
      <c r="AL3824" s="147"/>
    </row>
    <row r="3825" spans="1:38">
      <c r="A3825" s="2">
        <v>9641</v>
      </c>
      <c r="B3825" s="2">
        <v>11366</v>
      </c>
      <c r="C3825" s="2" t="s">
        <v>2283</v>
      </c>
      <c r="D3825" s="2" t="s">
        <v>2284</v>
      </c>
      <c r="E3825" s="4" t="s">
        <v>367</v>
      </c>
      <c r="F3825" s="2" t="s">
        <v>2858</v>
      </c>
      <c r="G3825" s="2" t="s">
        <v>2859</v>
      </c>
      <c r="H3825" s="2" t="s">
        <v>370</v>
      </c>
      <c r="I3825" s="2" t="s">
        <v>1162</v>
      </c>
      <c r="J3825" s="2" t="s">
        <v>30</v>
      </c>
      <c r="K3825" s="2" t="s">
        <v>30</v>
      </c>
      <c r="L3825" s="2" t="s">
        <v>526</v>
      </c>
      <c r="M3825" s="2" t="s">
        <v>45</v>
      </c>
      <c r="N3825" s="2" t="s">
        <v>646</v>
      </c>
      <c r="O3825" s="2" t="s">
        <v>323</v>
      </c>
      <c r="P3825" s="2" t="s">
        <v>2756</v>
      </c>
      <c r="Q3825" s="2" t="s">
        <v>363</v>
      </c>
      <c r="R3825" s="2" t="s">
        <v>605</v>
      </c>
      <c r="S3825" s="2" t="s">
        <v>34</v>
      </c>
      <c r="T3825" s="147">
        <v>2.8660000000000001</v>
      </c>
      <c r="U3825" s="2" t="s">
        <v>2860</v>
      </c>
      <c r="V3825" s="158">
        <v>1.6400000000000001E-2</v>
      </c>
      <c r="W3825" s="160">
        <v>5.4919999999999997E-2</v>
      </c>
      <c r="X3825" s="4" t="s">
        <v>610</v>
      </c>
      <c r="Y3825" s="4" t="s">
        <v>323</v>
      </c>
      <c r="Z3825" s="147">
        <v>124000</v>
      </c>
      <c r="AA3825" s="155">
        <v>1</v>
      </c>
      <c r="AB3825" s="174">
        <v>89.72</v>
      </c>
      <c r="AD3825" s="147">
        <v>111.253</v>
      </c>
      <c r="AG3825" s="2" t="s">
        <v>36</v>
      </c>
      <c r="AH3825" s="160">
        <v>3.9599999999999998E-4</v>
      </c>
      <c r="AI3825" s="160">
        <v>3.0360456922817699E-3</v>
      </c>
      <c r="AJ3825" s="160">
        <v>6.5769471764653097E-4</v>
      </c>
      <c r="AK3825" s="191"/>
      <c r="AL3825" s="147"/>
    </row>
    <row r="3826" spans="1:38">
      <c r="A3826" s="2">
        <v>9641</v>
      </c>
      <c r="B3826" s="2">
        <v>11366</v>
      </c>
      <c r="C3826" s="2" t="s">
        <v>2283</v>
      </c>
      <c r="D3826" s="2" t="s">
        <v>2284</v>
      </c>
      <c r="E3826" s="4" t="s">
        <v>367</v>
      </c>
      <c r="F3826" s="2" t="s">
        <v>2861</v>
      </c>
      <c r="G3826" s="2" t="s">
        <v>2862</v>
      </c>
      <c r="H3826" s="2" t="s">
        <v>370</v>
      </c>
      <c r="I3826" s="2" t="s">
        <v>1162</v>
      </c>
      <c r="J3826" s="2" t="s">
        <v>30</v>
      </c>
      <c r="K3826" s="2" t="s">
        <v>30</v>
      </c>
      <c r="L3826" s="2" t="s">
        <v>526</v>
      </c>
      <c r="M3826" s="2" t="s">
        <v>45</v>
      </c>
      <c r="N3826" s="2" t="s">
        <v>646</v>
      </c>
      <c r="O3826" s="2" t="s">
        <v>323</v>
      </c>
      <c r="P3826" s="2" t="s">
        <v>2756</v>
      </c>
      <c r="Q3826" s="2" t="s">
        <v>363</v>
      </c>
      <c r="R3826" s="2" t="s">
        <v>605</v>
      </c>
      <c r="S3826" s="2" t="s">
        <v>34</v>
      </c>
      <c r="T3826" s="147">
        <v>5.5060000000000002</v>
      </c>
      <c r="U3826" s="2" t="s">
        <v>2863</v>
      </c>
      <c r="V3826" s="158">
        <v>5.3100000000000001E-2</v>
      </c>
      <c r="W3826" s="160">
        <v>5.9760000000000001E-2</v>
      </c>
      <c r="X3826" s="4" t="s">
        <v>610</v>
      </c>
      <c r="Y3826" s="4" t="s">
        <v>323</v>
      </c>
      <c r="Z3826" s="147">
        <v>113000</v>
      </c>
      <c r="AA3826" s="155">
        <v>1</v>
      </c>
      <c r="AB3826" s="174">
        <v>97.42</v>
      </c>
      <c r="AD3826" s="147">
        <v>110.08499999999999</v>
      </c>
      <c r="AG3826" s="2" t="s">
        <v>36</v>
      </c>
      <c r="AH3826" s="160">
        <v>3.5500000000000001E-4</v>
      </c>
      <c r="AI3826" s="160">
        <v>3.0041659681065199E-3</v>
      </c>
      <c r="AJ3826" s="160">
        <v>6.50788653537091E-4</v>
      </c>
      <c r="AK3826" s="191"/>
      <c r="AL3826" s="147"/>
    </row>
    <row r="3827" spans="1:38">
      <c r="A3827" s="2">
        <v>9641</v>
      </c>
      <c r="B3827" s="2">
        <v>11366</v>
      </c>
      <c r="C3827" s="2" t="s">
        <v>2430</v>
      </c>
      <c r="D3827" s="2" t="s">
        <v>2431</v>
      </c>
      <c r="E3827" s="4" t="s">
        <v>367</v>
      </c>
      <c r="F3827" s="2" t="s">
        <v>2864</v>
      </c>
      <c r="G3827" s="2" t="s">
        <v>2865</v>
      </c>
      <c r="H3827" s="2" t="s">
        <v>370</v>
      </c>
      <c r="I3827" s="2" t="s">
        <v>951</v>
      </c>
      <c r="J3827" s="2" t="s">
        <v>30</v>
      </c>
      <c r="K3827" s="2" t="s">
        <v>30</v>
      </c>
      <c r="L3827" s="2" t="s">
        <v>526</v>
      </c>
      <c r="M3827" s="2" t="s">
        <v>45</v>
      </c>
      <c r="N3827" s="2" t="s">
        <v>659</v>
      </c>
      <c r="O3827" s="2" t="s">
        <v>323</v>
      </c>
      <c r="P3827" s="2" t="s">
        <v>374</v>
      </c>
      <c r="Q3827" s="2" t="s">
        <v>375</v>
      </c>
      <c r="R3827" s="2" t="s">
        <v>375</v>
      </c>
      <c r="S3827" s="2" t="s">
        <v>34</v>
      </c>
      <c r="T3827" s="147">
        <v>2.3730000000000002</v>
      </c>
      <c r="U3827" s="2" t="s">
        <v>2866</v>
      </c>
      <c r="V3827" s="158">
        <v>1.9E-2</v>
      </c>
      <c r="W3827" s="160">
        <v>3.5430000000000003E-2</v>
      </c>
      <c r="X3827" s="4" t="s">
        <v>610</v>
      </c>
      <c r="Y3827" s="4" t="s">
        <v>323</v>
      </c>
      <c r="Z3827" s="147">
        <v>53480</v>
      </c>
      <c r="AA3827" s="155">
        <v>1</v>
      </c>
      <c r="AB3827" s="174">
        <v>106.58</v>
      </c>
      <c r="AC3827" s="147">
        <v>1.5009999999999999</v>
      </c>
      <c r="AD3827" s="147">
        <v>58.5</v>
      </c>
      <c r="AG3827" s="2" t="s">
        <v>36</v>
      </c>
      <c r="AH3827" s="160">
        <v>9.2E-5</v>
      </c>
      <c r="AI3827" s="160">
        <v>1.59643856241164E-3</v>
      </c>
      <c r="AJ3827" s="160">
        <v>3.45834455724624E-4</v>
      </c>
      <c r="AK3827" s="191"/>
      <c r="AL3827" s="147"/>
    </row>
    <row r="3828" spans="1:38">
      <c r="A3828" s="2">
        <v>9641</v>
      </c>
      <c r="B3828" s="2">
        <v>11366</v>
      </c>
      <c r="C3828" s="2" t="s">
        <v>1784</v>
      </c>
      <c r="D3828" s="2" t="s">
        <v>1785</v>
      </c>
      <c r="E3828" s="4" t="s">
        <v>367</v>
      </c>
      <c r="F3828" s="2" t="s">
        <v>2867</v>
      </c>
      <c r="G3828" s="2" t="s">
        <v>2868</v>
      </c>
      <c r="H3828" s="2" t="s">
        <v>370</v>
      </c>
      <c r="I3828" s="2" t="s">
        <v>951</v>
      </c>
      <c r="J3828" s="2" t="s">
        <v>30</v>
      </c>
      <c r="K3828" s="2" t="s">
        <v>30</v>
      </c>
      <c r="L3828" s="2" t="s">
        <v>526</v>
      </c>
      <c r="M3828" s="2" t="s">
        <v>45</v>
      </c>
      <c r="N3828" s="2" t="s">
        <v>659</v>
      </c>
      <c r="O3828" s="2" t="s">
        <v>323</v>
      </c>
      <c r="P3828" s="2" t="s">
        <v>2756</v>
      </c>
      <c r="Q3828" s="2" t="s">
        <v>363</v>
      </c>
      <c r="R3828" s="2" t="s">
        <v>605</v>
      </c>
      <c r="S3828" s="2" t="s">
        <v>34</v>
      </c>
      <c r="T3828" s="147">
        <v>5.3609999999999998</v>
      </c>
      <c r="U3828" s="2" t="s">
        <v>2869</v>
      </c>
      <c r="V3828" s="158">
        <v>6.4999999999999997E-3</v>
      </c>
      <c r="W3828" s="160">
        <v>3.3059999999999999E-2</v>
      </c>
      <c r="X3828" s="4" t="s">
        <v>610</v>
      </c>
      <c r="Y3828" s="4" t="s">
        <v>323</v>
      </c>
      <c r="Z3828" s="147">
        <v>172522.95</v>
      </c>
      <c r="AA3828" s="155">
        <v>1</v>
      </c>
      <c r="AB3828" s="174">
        <v>99.45</v>
      </c>
      <c r="AD3828" s="147">
        <v>171.57400000000001</v>
      </c>
      <c r="AG3828" s="2" t="s">
        <v>36</v>
      </c>
      <c r="AH3828" s="160">
        <v>7.6000000000000004E-5</v>
      </c>
      <c r="AI3828" s="160">
        <v>4.6821898198681098E-3</v>
      </c>
      <c r="AJ3828" s="160">
        <v>1.01429682674875E-3</v>
      </c>
      <c r="AK3828" s="191"/>
      <c r="AL3828" s="147"/>
    </row>
    <row r="3829" spans="1:38">
      <c r="A3829" s="2">
        <v>9641</v>
      </c>
      <c r="B3829" s="2">
        <v>11366</v>
      </c>
      <c r="C3829" s="2" t="s">
        <v>1843</v>
      </c>
      <c r="D3829" s="2" t="s">
        <v>1844</v>
      </c>
      <c r="E3829" s="4" t="s">
        <v>367</v>
      </c>
      <c r="F3829" s="2" t="s">
        <v>3573</v>
      </c>
      <c r="G3829" s="2" t="s">
        <v>3574</v>
      </c>
      <c r="H3829" s="2" t="s">
        <v>370</v>
      </c>
      <c r="I3829" s="2" t="s">
        <v>1162</v>
      </c>
      <c r="J3829" s="2" t="s">
        <v>30</v>
      </c>
      <c r="K3829" s="2" t="s">
        <v>30</v>
      </c>
      <c r="L3829" s="2" t="s">
        <v>526</v>
      </c>
      <c r="M3829" s="2" t="s">
        <v>45</v>
      </c>
      <c r="N3829" s="2" t="s">
        <v>635</v>
      </c>
      <c r="O3829" s="2" t="s">
        <v>323</v>
      </c>
      <c r="P3829" s="2" t="s">
        <v>2773</v>
      </c>
      <c r="Q3829" s="2" t="s">
        <v>363</v>
      </c>
      <c r="R3829" s="2" t="s">
        <v>605</v>
      </c>
      <c r="S3829" s="2" t="s">
        <v>34</v>
      </c>
      <c r="T3829" s="147">
        <v>2.3109999999999999</v>
      </c>
      <c r="U3829" s="2" t="s">
        <v>3575</v>
      </c>
      <c r="V3829" s="158">
        <v>2.7E-2</v>
      </c>
      <c r="W3829" s="160">
        <v>5.9020000000000003E-2</v>
      </c>
      <c r="X3829" s="4" t="s">
        <v>610</v>
      </c>
      <c r="Y3829" s="4" t="s">
        <v>323</v>
      </c>
      <c r="Z3829" s="147">
        <v>49600</v>
      </c>
      <c r="AA3829" s="155">
        <v>1</v>
      </c>
      <c r="AB3829" s="174">
        <v>93.07</v>
      </c>
      <c r="AD3829" s="147">
        <v>46.162999999999997</v>
      </c>
      <c r="AG3829" s="2" t="s">
        <v>36</v>
      </c>
      <c r="AH3829" s="160">
        <v>7.2999999999999999E-5</v>
      </c>
      <c r="AI3829" s="160">
        <v>1.2597626954109001E-3</v>
      </c>
      <c r="AJ3829" s="160">
        <v>2.7290079077736299E-4</v>
      </c>
      <c r="AK3829" s="191"/>
      <c r="AL3829" s="147"/>
    </row>
    <row r="3830" spans="1:38">
      <c r="A3830" s="2">
        <v>9641</v>
      </c>
      <c r="B3830" s="2">
        <v>11366</v>
      </c>
      <c r="C3830" s="2" t="s">
        <v>1843</v>
      </c>
      <c r="D3830" s="2" t="s">
        <v>1844</v>
      </c>
      <c r="E3830" s="4" t="s">
        <v>367</v>
      </c>
      <c r="F3830" s="2" t="s">
        <v>2878</v>
      </c>
      <c r="G3830" s="2" t="s">
        <v>2879</v>
      </c>
      <c r="H3830" s="2" t="s">
        <v>370</v>
      </c>
      <c r="I3830" s="2" t="s">
        <v>1162</v>
      </c>
      <c r="J3830" s="2" t="s">
        <v>30</v>
      </c>
      <c r="K3830" s="2" t="s">
        <v>30</v>
      </c>
      <c r="L3830" s="2" t="s">
        <v>526</v>
      </c>
      <c r="M3830" s="2" t="s">
        <v>45</v>
      </c>
      <c r="N3830" s="2" t="s">
        <v>635</v>
      </c>
      <c r="O3830" s="2" t="s">
        <v>323</v>
      </c>
      <c r="P3830" s="2" t="s">
        <v>2773</v>
      </c>
      <c r="Q3830" s="2" t="s">
        <v>363</v>
      </c>
      <c r="R3830" s="2" t="s">
        <v>605</v>
      </c>
      <c r="S3830" s="2" t="s">
        <v>34</v>
      </c>
      <c r="T3830" s="147">
        <v>3.1779999999999999</v>
      </c>
      <c r="U3830" s="2" t="s">
        <v>2880</v>
      </c>
      <c r="V3830" s="158">
        <v>0.05</v>
      </c>
      <c r="W3830" s="160">
        <v>6.191E-2</v>
      </c>
      <c r="X3830" s="4" t="s">
        <v>610</v>
      </c>
      <c r="Y3830" s="4" t="s">
        <v>323</v>
      </c>
      <c r="Z3830" s="147">
        <v>64307.69</v>
      </c>
      <c r="AA3830" s="155">
        <v>1</v>
      </c>
      <c r="AB3830" s="174">
        <v>96.73</v>
      </c>
      <c r="AD3830" s="147">
        <v>62.204999999999998</v>
      </c>
      <c r="AG3830" s="2" t="s">
        <v>36</v>
      </c>
      <c r="AH3830" s="160">
        <v>6.2000000000000003E-5</v>
      </c>
      <c r="AI3830" s="160">
        <v>1.6975456053140701E-3</v>
      </c>
      <c r="AJ3830" s="160">
        <v>3.6773714585963799E-4</v>
      </c>
      <c r="AK3830" s="191"/>
      <c r="AL3830" s="147"/>
    </row>
    <row r="3831" spans="1:38">
      <c r="A3831" s="2">
        <v>9641</v>
      </c>
      <c r="B3831" s="2">
        <v>11366</v>
      </c>
      <c r="C3831" s="2" t="s">
        <v>1847</v>
      </c>
      <c r="D3831" s="2" t="s">
        <v>1848</v>
      </c>
      <c r="E3831" s="4" t="s">
        <v>367</v>
      </c>
      <c r="F3831" s="2" t="s">
        <v>3576</v>
      </c>
      <c r="G3831" s="2" t="s">
        <v>3577</v>
      </c>
      <c r="H3831" s="2" t="s">
        <v>370</v>
      </c>
      <c r="I3831" s="2" t="s">
        <v>1162</v>
      </c>
      <c r="J3831" s="2" t="s">
        <v>30</v>
      </c>
      <c r="K3831" s="2" t="s">
        <v>30</v>
      </c>
      <c r="L3831" s="2" t="s">
        <v>526</v>
      </c>
      <c r="M3831" s="2" t="s">
        <v>45</v>
      </c>
      <c r="N3831" s="2" t="s">
        <v>680</v>
      </c>
      <c r="O3831" s="2" t="s">
        <v>323</v>
      </c>
      <c r="P3831" s="2" t="s">
        <v>2756</v>
      </c>
      <c r="Q3831" s="2" t="s">
        <v>363</v>
      </c>
      <c r="R3831" s="2" t="s">
        <v>605</v>
      </c>
      <c r="S3831" s="2" t="s">
        <v>34</v>
      </c>
      <c r="T3831" s="147">
        <v>3.379</v>
      </c>
      <c r="U3831" s="2" t="s">
        <v>2883</v>
      </c>
      <c r="V3831" s="158">
        <v>3.2000000000000001E-2</v>
      </c>
      <c r="W3831" s="160">
        <v>5.3769999999999998E-2</v>
      </c>
      <c r="X3831" s="4" t="s">
        <v>610</v>
      </c>
      <c r="Y3831" s="4" t="s">
        <v>323</v>
      </c>
      <c r="Z3831" s="147">
        <v>362236</v>
      </c>
      <c r="AA3831" s="155">
        <v>1</v>
      </c>
      <c r="AB3831" s="174">
        <v>94.21</v>
      </c>
      <c r="AD3831" s="147">
        <v>341.26299999999998</v>
      </c>
      <c r="AG3831" s="2" t="s">
        <v>36</v>
      </c>
      <c r="AH3831" s="160">
        <v>2.5799999999999998E-4</v>
      </c>
      <c r="AI3831" s="160">
        <v>9.31292202214715E-3</v>
      </c>
      <c r="AJ3831" s="160">
        <v>2.0174464552333198E-3</v>
      </c>
      <c r="AK3831" s="191"/>
      <c r="AL3831" s="147"/>
    </row>
    <row r="3832" spans="1:38">
      <c r="A3832" s="2">
        <v>9641</v>
      </c>
      <c r="B3832" s="2">
        <v>11366</v>
      </c>
      <c r="C3832" s="2" t="s">
        <v>1847</v>
      </c>
      <c r="D3832" s="2" t="s">
        <v>1848</v>
      </c>
      <c r="E3832" s="4" t="s">
        <v>367</v>
      </c>
      <c r="F3832" s="2" t="s">
        <v>2881</v>
      </c>
      <c r="G3832" s="2" t="s">
        <v>2882</v>
      </c>
      <c r="H3832" s="2" t="s">
        <v>370</v>
      </c>
      <c r="I3832" s="2" t="s">
        <v>951</v>
      </c>
      <c r="J3832" s="2" t="s">
        <v>30</v>
      </c>
      <c r="K3832" s="2" t="s">
        <v>30</v>
      </c>
      <c r="L3832" s="2" t="s">
        <v>526</v>
      </c>
      <c r="M3832" s="2" t="s">
        <v>45</v>
      </c>
      <c r="N3832" s="2" t="s">
        <v>680</v>
      </c>
      <c r="O3832" s="2" t="s">
        <v>323</v>
      </c>
      <c r="P3832" s="2" t="s">
        <v>2756</v>
      </c>
      <c r="Q3832" s="2" t="s">
        <v>363</v>
      </c>
      <c r="R3832" s="2" t="s">
        <v>605</v>
      </c>
      <c r="S3832" s="2" t="s">
        <v>34</v>
      </c>
      <c r="T3832" s="147">
        <v>3.516</v>
      </c>
      <c r="U3832" s="2" t="s">
        <v>2883</v>
      </c>
      <c r="V3832" s="158">
        <v>1.7000000000000001E-2</v>
      </c>
      <c r="W3832" s="160">
        <v>2.6440000000000002E-2</v>
      </c>
      <c r="X3832" s="4" t="s">
        <v>610</v>
      </c>
      <c r="Y3832" s="4" t="s">
        <v>323</v>
      </c>
      <c r="Z3832" s="147">
        <v>189384</v>
      </c>
      <c r="AA3832" s="155">
        <v>1</v>
      </c>
      <c r="AB3832" s="174">
        <v>110.64</v>
      </c>
      <c r="AD3832" s="147">
        <v>209.53399999999999</v>
      </c>
      <c r="AG3832" s="2" t="s">
        <v>36</v>
      </c>
      <c r="AH3832" s="160">
        <v>1.4899999999999999E-4</v>
      </c>
      <c r="AI3832" s="160">
        <v>5.7181139475238002E-3</v>
      </c>
      <c r="AJ3832" s="160">
        <v>1.23870775322914E-3</v>
      </c>
      <c r="AK3832" s="191"/>
      <c r="AL3832" s="147"/>
    </row>
    <row r="3833" spans="1:38">
      <c r="A3833" s="2">
        <v>9641</v>
      </c>
      <c r="B3833" s="2">
        <v>11366</v>
      </c>
      <c r="C3833" s="2" t="s">
        <v>2287</v>
      </c>
      <c r="D3833" s="2" t="s">
        <v>2288</v>
      </c>
      <c r="E3833" s="4" t="s">
        <v>367</v>
      </c>
      <c r="F3833" s="2" t="s">
        <v>2884</v>
      </c>
      <c r="G3833" s="2" t="s">
        <v>2885</v>
      </c>
      <c r="H3833" s="2" t="s">
        <v>370</v>
      </c>
      <c r="I3833" s="2" t="s">
        <v>1162</v>
      </c>
      <c r="J3833" s="2" t="s">
        <v>30</v>
      </c>
      <c r="K3833" s="2" t="s">
        <v>30</v>
      </c>
      <c r="L3833" s="2" t="s">
        <v>526</v>
      </c>
      <c r="M3833" s="2" t="s">
        <v>31</v>
      </c>
      <c r="N3833" s="2" t="s">
        <v>680</v>
      </c>
      <c r="O3833" s="2" t="s">
        <v>323</v>
      </c>
      <c r="P3833" s="2" t="s">
        <v>2749</v>
      </c>
      <c r="Q3833" s="2" t="s">
        <v>612</v>
      </c>
      <c r="R3833" s="2" t="s">
        <v>605</v>
      </c>
      <c r="S3833" s="2" t="s">
        <v>34</v>
      </c>
      <c r="T3833" s="147">
        <v>4.5069999999999997</v>
      </c>
      <c r="U3833" s="2" t="s">
        <v>2886</v>
      </c>
      <c r="V3833" s="158">
        <v>5.5E-2</v>
      </c>
      <c r="W3833" s="160">
        <v>6.1679999999999999E-2</v>
      </c>
      <c r="X3833" s="4" t="s">
        <v>610</v>
      </c>
      <c r="Y3833" s="4" t="s">
        <v>323</v>
      </c>
      <c r="Z3833" s="147">
        <v>72901.8</v>
      </c>
      <c r="AA3833" s="155">
        <v>1</v>
      </c>
      <c r="AB3833" s="174">
        <v>97.66</v>
      </c>
      <c r="AD3833" s="147">
        <v>71.195999999999998</v>
      </c>
      <c r="AG3833" s="2" t="s">
        <v>36</v>
      </c>
      <c r="AH3833" s="160">
        <v>7.2000000000000002E-5</v>
      </c>
      <c r="AI3833" s="160">
        <v>1.94290839481529E-3</v>
      </c>
      <c r="AJ3833" s="160">
        <v>4.20889774942993E-4</v>
      </c>
      <c r="AK3833" s="191"/>
      <c r="AL3833" s="147"/>
    </row>
    <row r="3834" spans="1:38">
      <c r="A3834" s="2">
        <v>9641</v>
      </c>
      <c r="B3834" s="2">
        <v>11366</v>
      </c>
      <c r="C3834" s="2" t="s">
        <v>1851</v>
      </c>
      <c r="D3834" s="2" t="s">
        <v>1852</v>
      </c>
      <c r="E3834" s="4" t="s">
        <v>367</v>
      </c>
      <c r="F3834" s="2" t="s">
        <v>2899</v>
      </c>
      <c r="G3834" s="2" t="s">
        <v>2900</v>
      </c>
      <c r="H3834" s="2" t="s">
        <v>370</v>
      </c>
      <c r="I3834" s="2" t="s">
        <v>951</v>
      </c>
      <c r="J3834" s="2" t="s">
        <v>30</v>
      </c>
      <c r="K3834" s="2" t="s">
        <v>30</v>
      </c>
      <c r="L3834" s="2" t="s">
        <v>526</v>
      </c>
      <c r="M3834" s="2" t="s">
        <v>45</v>
      </c>
      <c r="N3834" s="2" t="s">
        <v>659</v>
      </c>
      <c r="O3834" s="2" t="s">
        <v>323</v>
      </c>
      <c r="P3834" s="2" t="s">
        <v>2745</v>
      </c>
      <c r="Q3834" s="2" t="s">
        <v>612</v>
      </c>
      <c r="R3834" s="2" t="s">
        <v>605</v>
      </c>
      <c r="S3834" s="2" t="s">
        <v>34</v>
      </c>
      <c r="T3834" s="147">
        <v>4.3570000000000002</v>
      </c>
      <c r="U3834" s="2" t="s">
        <v>2901</v>
      </c>
      <c r="V3834" s="158">
        <v>1.3299999999999999E-2</v>
      </c>
      <c r="W3834" s="160">
        <v>3.1530000000000002E-2</v>
      </c>
      <c r="X3834" s="4" t="s">
        <v>610</v>
      </c>
      <c r="Y3834" s="4" t="s">
        <v>323</v>
      </c>
      <c r="Z3834" s="147">
        <v>166397.9</v>
      </c>
      <c r="AA3834" s="155">
        <v>1</v>
      </c>
      <c r="AB3834" s="174">
        <v>106.76</v>
      </c>
      <c r="AD3834" s="147">
        <v>177.64599999999999</v>
      </c>
      <c r="AG3834" s="2" t="s">
        <v>36</v>
      </c>
      <c r="AH3834" s="160">
        <v>1.3999999999999999E-4</v>
      </c>
      <c r="AI3834" s="160">
        <v>4.8479011900708496E-3</v>
      </c>
      <c r="AJ3834" s="160">
        <v>1.05019467015519E-3</v>
      </c>
      <c r="AK3834" s="191"/>
      <c r="AL3834" s="147"/>
    </row>
    <row r="3835" spans="1:38">
      <c r="A3835" s="2">
        <v>9641</v>
      </c>
      <c r="B3835" s="2">
        <v>11366</v>
      </c>
      <c r="C3835" s="2" t="s">
        <v>1851</v>
      </c>
      <c r="D3835" s="2" t="s">
        <v>1852</v>
      </c>
      <c r="E3835" s="4" t="s">
        <v>367</v>
      </c>
      <c r="F3835" s="2" t="s">
        <v>2902</v>
      </c>
      <c r="G3835" s="2" t="s">
        <v>2903</v>
      </c>
      <c r="H3835" s="2" t="s">
        <v>370</v>
      </c>
      <c r="I3835" s="2" t="s">
        <v>1162</v>
      </c>
      <c r="J3835" s="2" t="s">
        <v>30</v>
      </c>
      <c r="K3835" s="2" t="s">
        <v>499</v>
      </c>
      <c r="L3835" s="2" t="s">
        <v>526</v>
      </c>
      <c r="M3835" s="2" t="s">
        <v>45</v>
      </c>
      <c r="N3835" s="2" t="s">
        <v>659</v>
      </c>
      <c r="O3835" s="2" t="s">
        <v>323</v>
      </c>
      <c r="P3835" s="2" t="s">
        <v>2745</v>
      </c>
      <c r="Q3835" s="2" t="s">
        <v>363</v>
      </c>
      <c r="R3835" s="2" t="s">
        <v>605</v>
      </c>
      <c r="S3835" s="2" t="s">
        <v>34</v>
      </c>
      <c r="T3835" s="147">
        <v>4.2850000000000001</v>
      </c>
      <c r="U3835" s="2" t="s">
        <v>2904</v>
      </c>
      <c r="V3835" s="158">
        <v>2.0899999999999998E-2</v>
      </c>
      <c r="W3835" s="160">
        <v>5.7140000000000003E-2</v>
      </c>
      <c r="X3835" s="4" t="s">
        <v>610</v>
      </c>
      <c r="Y3835" s="4" t="s">
        <v>323</v>
      </c>
      <c r="Z3835" s="147">
        <v>86967.6</v>
      </c>
      <c r="AA3835" s="155">
        <v>1</v>
      </c>
      <c r="AB3835" s="174">
        <v>86.79</v>
      </c>
      <c r="AD3835" s="147">
        <v>75.478999999999999</v>
      </c>
      <c r="AG3835" s="2" t="s">
        <v>36</v>
      </c>
      <c r="AH3835" s="160">
        <v>4.6099999999999998E-4</v>
      </c>
      <c r="AI3835" s="160">
        <v>2.0597975009833602E-3</v>
      </c>
      <c r="AJ3835" s="160">
        <v>4.4621131337457999E-4</v>
      </c>
      <c r="AK3835" s="191"/>
      <c r="AL3835" s="147"/>
    </row>
    <row r="3836" spans="1:38">
      <c r="A3836" s="2">
        <v>9641</v>
      </c>
      <c r="B3836" s="2">
        <v>11366</v>
      </c>
      <c r="C3836" s="2" t="s">
        <v>1851</v>
      </c>
      <c r="D3836" s="2" t="s">
        <v>1852</v>
      </c>
      <c r="E3836" s="4" t="s">
        <v>367</v>
      </c>
      <c r="F3836" s="2" t="s">
        <v>2905</v>
      </c>
      <c r="G3836" s="2" t="s">
        <v>2906</v>
      </c>
      <c r="H3836" s="2" t="s">
        <v>370</v>
      </c>
      <c r="I3836" s="2" t="s">
        <v>951</v>
      </c>
      <c r="J3836" s="2" t="s">
        <v>30</v>
      </c>
      <c r="K3836" s="2" t="s">
        <v>30</v>
      </c>
      <c r="L3836" s="2" t="s">
        <v>526</v>
      </c>
      <c r="M3836" s="2" t="s">
        <v>45</v>
      </c>
      <c r="N3836" s="2" t="s">
        <v>659</v>
      </c>
      <c r="O3836" s="2" t="s">
        <v>323</v>
      </c>
      <c r="P3836" s="2" t="s">
        <v>2745</v>
      </c>
      <c r="Q3836" s="2" t="s">
        <v>363</v>
      </c>
      <c r="R3836" s="2" t="s">
        <v>605</v>
      </c>
      <c r="S3836" s="2" t="s">
        <v>34</v>
      </c>
      <c r="T3836" s="147">
        <v>2.754</v>
      </c>
      <c r="U3836" s="2" t="s">
        <v>2907</v>
      </c>
      <c r="V3836" s="158">
        <v>3.3500000000000002E-2</v>
      </c>
      <c r="W3836" s="160">
        <v>2.743E-2</v>
      </c>
      <c r="X3836" s="4" t="s">
        <v>610</v>
      </c>
      <c r="Y3836" s="4" t="s">
        <v>323</v>
      </c>
      <c r="Z3836" s="147">
        <v>46800</v>
      </c>
      <c r="AA3836" s="155">
        <v>1</v>
      </c>
      <c r="AB3836" s="174">
        <v>117.34</v>
      </c>
      <c r="AD3836" s="147">
        <v>54.914999999999999</v>
      </c>
      <c r="AG3836" s="2" t="s">
        <v>36</v>
      </c>
      <c r="AH3836" s="160">
        <v>7.3999999999999996E-5</v>
      </c>
      <c r="AI3836" s="160">
        <v>1.49861229126041E-3</v>
      </c>
      <c r="AJ3836" s="160">
        <v>3.2464247500220601E-4</v>
      </c>
      <c r="AK3836" s="191"/>
      <c r="AL3836" s="147"/>
    </row>
    <row r="3837" spans="1:38">
      <c r="A3837" s="2">
        <v>9641</v>
      </c>
      <c r="B3837" s="2">
        <v>11366</v>
      </c>
      <c r="C3837" s="2" t="s">
        <v>2139</v>
      </c>
      <c r="D3837" s="2" t="s">
        <v>2140</v>
      </c>
      <c r="E3837" s="4" t="s">
        <v>367</v>
      </c>
      <c r="F3837" s="2" t="s">
        <v>2908</v>
      </c>
      <c r="G3837" s="2" t="s">
        <v>2909</v>
      </c>
      <c r="H3837" s="2" t="s">
        <v>370</v>
      </c>
      <c r="I3837" s="2" t="s">
        <v>1162</v>
      </c>
      <c r="J3837" s="2" t="s">
        <v>30</v>
      </c>
      <c r="K3837" s="2" t="s">
        <v>30</v>
      </c>
      <c r="L3837" s="2" t="s">
        <v>526</v>
      </c>
      <c r="M3837" s="2" t="s">
        <v>45</v>
      </c>
      <c r="N3837" s="2" t="s">
        <v>635</v>
      </c>
      <c r="O3837" s="2" t="s">
        <v>323</v>
      </c>
      <c r="P3837" s="2" t="s">
        <v>2749</v>
      </c>
      <c r="Q3837" s="2" t="s">
        <v>612</v>
      </c>
      <c r="R3837" s="2" t="s">
        <v>605</v>
      </c>
      <c r="S3837" s="2" t="s">
        <v>34</v>
      </c>
      <c r="T3837" s="147">
        <v>3.0009999999999999</v>
      </c>
      <c r="U3837" s="2" t="s">
        <v>2762</v>
      </c>
      <c r="V3837" s="158">
        <v>7.2499999999999995E-2</v>
      </c>
      <c r="W3837" s="160">
        <v>6.3950000000000007E-2</v>
      </c>
      <c r="X3837" s="4" t="s">
        <v>610</v>
      </c>
      <c r="Y3837" s="4" t="s">
        <v>323</v>
      </c>
      <c r="Z3837" s="147">
        <v>64800</v>
      </c>
      <c r="AA3837" s="155">
        <v>1</v>
      </c>
      <c r="AB3837" s="174">
        <v>105.92</v>
      </c>
      <c r="AD3837" s="147">
        <v>68.635999999999996</v>
      </c>
      <c r="AG3837" s="2" t="s">
        <v>36</v>
      </c>
      <c r="AH3837" s="160">
        <v>9.0000000000000006E-5</v>
      </c>
      <c r="AI3837" s="160">
        <v>1.87305414248236E-3</v>
      </c>
      <c r="AJ3837" s="160">
        <v>4.0575733708762498E-4</v>
      </c>
      <c r="AK3837" s="191"/>
      <c r="AL3837" s="147"/>
    </row>
    <row r="3838" spans="1:38">
      <c r="A3838" s="2">
        <v>9641</v>
      </c>
      <c r="B3838" s="2">
        <v>11366</v>
      </c>
      <c r="C3838" s="2" t="s">
        <v>2910</v>
      </c>
      <c r="D3838" s="2" t="s">
        <v>2911</v>
      </c>
      <c r="E3838" s="4" t="s">
        <v>514</v>
      </c>
      <c r="F3838" s="2" t="s">
        <v>2912</v>
      </c>
      <c r="G3838" s="2" t="s">
        <v>2913</v>
      </c>
      <c r="H3838" s="2" t="s">
        <v>370</v>
      </c>
      <c r="I3838" s="2" t="s">
        <v>951</v>
      </c>
      <c r="J3838" s="2" t="s">
        <v>30</v>
      </c>
      <c r="K3838" s="2" t="s">
        <v>441</v>
      </c>
      <c r="L3838" s="2" t="s">
        <v>526</v>
      </c>
      <c r="M3838" s="2" t="s">
        <v>45</v>
      </c>
      <c r="N3838" s="2" t="s">
        <v>660</v>
      </c>
      <c r="O3838" s="2" t="s">
        <v>323</v>
      </c>
      <c r="P3838" s="2" t="s">
        <v>175</v>
      </c>
      <c r="Q3838" s="2" t="s">
        <v>363</v>
      </c>
      <c r="R3838" s="2" t="s">
        <v>605</v>
      </c>
      <c r="S3838" s="2" t="s">
        <v>34</v>
      </c>
      <c r="T3838" s="147">
        <v>1.266</v>
      </c>
      <c r="U3838" s="2" t="s">
        <v>2914</v>
      </c>
      <c r="V3838" s="158">
        <v>4.0500000000000001E-2</v>
      </c>
      <c r="W3838" s="160">
        <v>3.8960000000000002E-2</v>
      </c>
      <c r="X3838" s="4" t="s">
        <v>610</v>
      </c>
      <c r="Y3838" s="4" t="s">
        <v>323</v>
      </c>
      <c r="Z3838" s="147">
        <v>21594.87</v>
      </c>
      <c r="AA3838" s="155">
        <v>1</v>
      </c>
      <c r="AB3838" s="174">
        <v>116.3</v>
      </c>
      <c r="AD3838" s="147">
        <v>25.114999999999998</v>
      </c>
      <c r="AG3838" s="2" t="s">
        <v>36</v>
      </c>
      <c r="AH3838" s="160">
        <v>7.7999999999999999E-5</v>
      </c>
      <c r="AI3838" s="160">
        <v>6.8537405801222901E-4</v>
      </c>
      <c r="AJ3838" s="160">
        <v>1.4847171065723701E-4</v>
      </c>
      <c r="AK3838" s="191"/>
      <c r="AL3838" s="147"/>
    </row>
    <row r="3839" spans="1:38">
      <c r="A3839" s="2">
        <v>9641</v>
      </c>
      <c r="B3839" s="2">
        <v>11366</v>
      </c>
      <c r="C3839" s="2" t="s">
        <v>1863</v>
      </c>
      <c r="D3839" s="2" t="s">
        <v>1864</v>
      </c>
      <c r="E3839" s="4" t="s">
        <v>367</v>
      </c>
      <c r="F3839" s="2" t="s">
        <v>2917</v>
      </c>
      <c r="G3839" s="2" t="s">
        <v>2918</v>
      </c>
      <c r="H3839" s="2" t="s">
        <v>370</v>
      </c>
      <c r="I3839" s="2" t="s">
        <v>1162</v>
      </c>
      <c r="J3839" s="2" t="s">
        <v>30</v>
      </c>
      <c r="K3839" s="2" t="s">
        <v>30</v>
      </c>
      <c r="L3839" s="2" t="s">
        <v>526</v>
      </c>
      <c r="M3839" s="2" t="s">
        <v>45</v>
      </c>
      <c r="N3839" s="2" t="s">
        <v>659</v>
      </c>
      <c r="O3839" s="2" t="s">
        <v>323</v>
      </c>
      <c r="P3839" s="2" t="s">
        <v>2756</v>
      </c>
      <c r="Q3839" s="2" t="s">
        <v>363</v>
      </c>
      <c r="R3839" s="2" t="s">
        <v>605</v>
      </c>
      <c r="S3839" s="2" t="s">
        <v>34</v>
      </c>
      <c r="T3839" s="147">
        <v>5.14</v>
      </c>
      <c r="U3839" s="2" t="s">
        <v>2919</v>
      </c>
      <c r="V3839" s="158">
        <v>2.5499999999999998E-2</v>
      </c>
      <c r="W3839" s="160">
        <v>6.0060000000000002E-2</v>
      </c>
      <c r="X3839" s="4" t="s">
        <v>610</v>
      </c>
      <c r="Y3839" s="4" t="s">
        <v>323</v>
      </c>
      <c r="Z3839" s="147">
        <v>643386.47</v>
      </c>
      <c r="AA3839" s="155">
        <v>1</v>
      </c>
      <c r="AB3839" s="174">
        <v>84.61</v>
      </c>
      <c r="AD3839" s="147">
        <v>544.36900000000003</v>
      </c>
      <c r="AG3839" s="2" t="s">
        <v>36</v>
      </c>
      <c r="AH3839" s="160">
        <v>3.7100000000000002E-4</v>
      </c>
      <c r="AI3839" s="160">
        <v>1.4855626508256E-2</v>
      </c>
      <c r="AJ3839" s="160">
        <v>3.2181554798889202E-3</v>
      </c>
      <c r="AK3839" s="191"/>
      <c r="AL3839" s="147"/>
    </row>
    <row r="3840" spans="1:38">
      <c r="A3840" s="2">
        <v>9641</v>
      </c>
      <c r="B3840" s="2">
        <v>11366</v>
      </c>
      <c r="C3840" s="2" t="s">
        <v>1863</v>
      </c>
      <c r="D3840" s="2" t="s">
        <v>1864</v>
      </c>
      <c r="E3840" s="4" t="s">
        <v>367</v>
      </c>
      <c r="F3840" s="2" t="s">
        <v>2920</v>
      </c>
      <c r="G3840" s="2" t="s">
        <v>2921</v>
      </c>
      <c r="H3840" s="2" t="s">
        <v>370</v>
      </c>
      <c r="I3840" s="2" t="s">
        <v>951</v>
      </c>
      <c r="J3840" s="2" t="s">
        <v>30</v>
      </c>
      <c r="K3840" s="2" t="s">
        <v>30</v>
      </c>
      <c r="L3840" s="2" t="s">
        <v>526</v>
      </c>
      <c r="M3840" s="2" t="s">
        <v>45</v>
      </c>
      <c r="N3840" s="2" t="s">
        <v>659</v>
      </c>
      <c r="O3840" s="2" t="s">
        <v>323</v>
      </c>
      <c r="P3840" s="2" t="s">
        <v>2756</v>
      </c>
      <c r="Q3840" s="2" t="s">
        <v>363</v>
      </c>
      <c r="R3840" s="2" t="s">
        <v>605</v>
      </c>
      <c r="S3840" s="2" t="s">
        <v>34</v>
      </c>
      <c r="T3840" s="147">
        <v>3.9689999999999999</v>
      </c>
      <c r="U3840" s="2" t="s">
        <v>2922</v>
      </c>
      <c r="V3840" s="158">
        <v>5.0000000000000001E-3</v>
      </c>
      <c r="W3840" s="160">
        <v>3.1890000000000002E-2</v>
      </c>
      <c r="X3840" s="4" t="s">
        <v>610</v>
      </c>
      <c r="Y3840" s="4" t="s">
        <v>323</v>
      </c>
      <c r="Z3840" s="147">
        <v>392706.09</v>
      </c>
      <c r="AA3840" s="155">
        <v>1</v>
      </c>
      <c r="AB3840" s="174">
        <v>103.53</v>
      </c>
      <c r="AD3840" s="147">
        <v>406.56900000000002</v>
      </c>
      <c r="AG3840" s="2" t="s">
        <v>36</v>
      </c>
      <c r="AH3840" s="160">
        <v>2.4399999999999999E-4</v>
      </c>
      <c r="AI3840" s="160">
        <v>1.1095099558104501E-2</v>
      </c>
      <c r="AJ3840" s="160">
        <v>2.4035173086092102E-3</v>
      </c>
      <c r="AK3840" s="191"/>
      <c r="AL3840" s="147"/>
    </row>
    <row r="3841" spans="1:38">
      <c r="A3841" s="2">
        <v>9641</v>
      </c>
      <c r="B3841" s="2">
        <v>11366</v>
      </c>
      <c r="C3841" s="2" t="s">
        <v>1863</v>
      </c>
      <c r="D3841" s="2" t="s">
        <v>1864</v>
      </c>
      <c r="E3841" s="4" t="s">
        <v>367</v>
      </c>
      <c r="F3841" s="2" t="s">
        <v>3584</v>
      </c>
      <c r="G3841" s="2" t="s">
        <v>3585</v>
      </c>
      <c r="H3841" s="2" t="s">
        <v>370</v>
      </c>
      <c r="I3841" s="2" t="s">
        <v>951</v>
      </c>
      <c r="J3841" s="2" t="s">
        <v>30</v>
      </c>
      <c r="K3841" s="2" t="s">
        <v>30</v>
      </c>
      <c r="L3841" s="2" t="s">
        <v>526</v>
      </c>
      <c r="M3841" s="2" t="s">
        <v>45</v>
      </c>
      <c r="N3841" s="2" t="s">
        <v>659</v>
      </c>
      <c r="O3841" s="2" t="s">
        <v>323</v>
      </c>
      <c r="P3841" s="2" t="s">
        <v>2756</v>
      </c>
      <c r="Q3841" s="2" t="s">
        <v>363</v>
      </c>
      <c r="R3841" s="2" t="s">
        <v>605</v>
      </c>
      <c r="S3841" s="2" t="s">
        <v>34</v>
      </c>
      <c r="T3841" s="147">
        <v>5.1369999999999996</v>
      </c>
      <c r="U3841" s="2" t="s">
        <v>3586</v>
      </c>
      <c r="V3841" s="158">
        <v>5.8999999999999999E-3</v>
      </c>
      <c r="W3841" s="160">
        <v>3.3239999999999999E-2</v>
      </c>
      <c r="X3841" s="4" t="s">
        <v>610</v>
      </c>
      <c r="Y3841" s="4" t="s">
        <v>323</v>
      </c>
      <c r="Z3841" s="147">
        <v>155000</v>
      </c>
      <c r="AA3841" s="155">
        <v>1</v>
      </c>
      <c r="AB3841" s="174">
        <v>97.54</v>
      </c>
      <c r="AD3841" s="147">
        <v>151.18700000000001</v>
      </c>
      <c r="AG3841" s="2" t="s">
        <v>36</v>
      </c>
      <c r="AH3841" s="160">
        <v>1.11E-4</v>
      </c>
      <c r="AI3841" s="160">
        <v>4.1258344965610198E-3</v>
      </c>
      <c r="AJ3841" s="160">
        <v>8.9377428052890399E-4</v>
      </c>
      <c r="AK3841" s="191"/>
      <c r="AL3841" s="147"/>
    </row>
    <row r="3842" spans="1:38">
      <c r="A3842" s="2">
        <v>9641</v>
      </c>
      <c r="B3842" s="2">
        <v>11366</v>
      </c>
      <c r="C3842" s="2" t="s">
        <v>1863</v>
      </c>
      <c r="D3842" s="2" t="s">
        <v>1864</v>
      </c>
      <c r="E3842" s="4" t="s">
        <v>367</v>
      </c>
      <c r="F3842" s="2" t="s">
        <v>2925</v>
      </c>
      <c r="G3842" s="2" t="s">
        <v>2926</v>
      </c>
      <c r="H3842" s="2" t="s">
        <v>370</v>
      </c>
      <c r="I3842" s="2" t="s">
        <v>951</v>
      </c>
      <c r="J3842" s="2" t="s">
        <v>30</v>
      </c>
      <c r="K3842" s="2" t="s">
        <v>30</v>
      </c>
      <c r="L3842" s="2" t="s">
        <v>526</v>
      </c>
      <c r="M3842" s="2" t="s">
        <v>45</v>
      </c>
      <c r="N3842" s="2" t="s">
        <v>659</v>
      </c>
      <c r="O3842" s="2" t="s">
        <v>323</v>
      </c>
      <c r="P3842" s="2" t="s">
        <v>2756</v>
      </c>
      <c r="Q3842" s="2" t="s">
        <v>363</v>
      </c>
      <c r="R3842" s="2" t="s">
        <v>605</v>
      </c>
      <c r="S3842" s="2" t="s">
        <v>34</v>
      </c>
      <c r="T3842" s="147">
        <v>0.85199999999999998</v>
      </c>
      <c r="U3842" s="2" t="s">
        <v>2927</v>
      </c>
      <c r="V3842" s="158">
        <v>4.7500000000000001E-2</v>
      </c>
      <c r="W3842" s="160">
        <v>2.555E-2</v>
      </c>
      <c r="X3842" s="4" t="s">
        <v>610</v>
      </c>
      <c r="Y3842" s="4" t="s">
        <v>323</v>
      </c>
      <c r="Z3842" s="147">
        <v>10833.34</v>
      </c>
      <c r="AA3842" s="155">
        <v>1</v>
      </c>
      <c r="AB3842" s="174">
        <v>142.99</v>
      </c>
      <c r="AD3842" s="147">
        <v>15.491</v>
      </c>
      <c r="AG3842" s="2" t="s">
        <v>36</v>
      </c>
      <c r="AH3842" s="160">
        <v>1.1E-5</v>
      </c>
      <c r="AI3842" s="160">
        <v>4.2273226149553003E-4</v>
      </c>
      <c r="AJ3842" s="160">
        <v>9.1575952256313899E-5</v>
      </c>
      <c r="AK3842" s="191"/>
      <c r="AL3842" s="147"/>
    </row>
    <row r="3843" spans="1:38">
      <c r="A3843" s="2">
        <v>9641</v>
      </c>
      <c r="B3843" s="2">
        <v>11366</v>
      </c>
      <c r="C3843" s="2" t="s">
        <v>1867</v>
      </c>
      <c r="D3843" s="2" t="s">
        <v>1868</v>
      </c>
      <c r="E3843" s="4" t="s">
        <v>367</v>
      </c>
      <c r="F3843" s="2" t="s">
        <v>3589</v>
      </c>
      <c r="G3843" s="2" t="s">
        <v>3590</v>
      </c>
      <c r="H3843" s="2" t="s">
        <v>370</v>
      </c>
      <c r="I3843" s="2" t="s">
        <v>951</v>
      </c>
      <c r="J3843" s="2" t="s">
        <v>30</v>
      </c>
      <c r="K3843" s="2" t="s">
        <v>499</v>
      </c>
      <c r="L3843" s="2" t="s">
        <v>526</v>
      </c>
      <c r="M3843" s="2" t="s">
        <v>45</v>
      </c>
      <c r="N3843" s="2" t="s">
        <v>660</v>
      </c>
      <c r="O3843" s="2" t="s">
        <v>323</v>
      </c>
      <c r="P3843" s="2" t="s">
        <v>2749</v>
      </c>
      <c r="Q3843" s="2" t="s">
        <v>363</v>
      </c>
      <c r="R3843" s="2" t="s">
        <v>605</v>
      </c>
      <c r="S3843" s="2" t="s">
        <v>34</v>
      </c>
      <c r="T3843" s="147">
        <v>2.2320000000000002</v>
      </c>
      <c r="U3843" s="2" t="s">
        <v>2765</v>
      </c>
      <c r="V3843" s="158">
        <v>3.2800000000000003E-2</v>
      </c>
      <c r="W3843" s="160">
        <v>4.3990000000000001E-2</v>
      </c>
      <c r="X3843" s="4" t="s">
        <v>610</v>
      </c>
      <c r="Y3843" s="4" t="s">
        <v>323</v>
      </c>
      <c r="Z3843" s="147">
        <v>99040</v>
      </c>
      <c r="AA3843" s="155">
        <v>1</v>
      </c>
      <c r="AB3843" s="174">
        <v>115.06</v>
      </c>
      <c r="AD3843" s="147">
        <v>113.955</v>
      </c>
      <c r="AG3843" s="2" t="s">
        <v>36</v>
      </c>
      <c r="AH3843" s="160">
        <v>6.2000000000000003E-5</v>
      </c>
      <c r="AI3843" s="160">
        <v>3.1097992513208E-3</v>
      </c>
      <c r="AJ3843" s="160">
        <v>6.7367185735523697E-4</v>
      </c>
      <c r="AK3843" s="191"/>
      <c r="AL3843" s="147"/>
    </row>
    <row r="3844" spans="1:38">
      <c r="A3844" s="2">
        <v>9641</v>
      </c>
      <c r="B3844" s="2">
        <v>11366</v>
      </c>
      <c r="C3844" s="2" t="s">
        <v>1867</v>
      </c>
      <c r="D3844" s="2" t="s">
        <v>1868</v>
      </c>
      <c r="E3844" s="4" t="s">
        <v>367</v>
      </c>
      <c r="F3844" s="2" t="s">
        <v>2928</v>
      </c>
      <c r="G3844" s="2" t="s">
        <v>2929</v>
      </c>
      <c r="H3844" s="2" t="s">
        <v>370</v>
      </c>
      <c r="I3844" s="2" t="s">
        <v>1163</v>
      </c>
      <c r="J3844" s="2" t="s">
        <v>30</v>
      </c>
      <c r="K3844" s="2" t="s">
        <v>499</v>
      </c>
      <c r="L3844" s="2" t="s">
        <v>526</v>
      </c>
      <c r="M3844" s="2" t="s">
        <v>45</v>
      </c>
      <c r="N3844" s="2" t="s">
        <v>660</v>
      </c>
      <c r="O3844" s="2" t="s">
        <v>323</v>
      </c>
      <c r="P3844" s="2" t="s">
        <v>2749</v>
      </c>
      <c r="Q3844" s="2" t="s">
        <v>363</v>
      </c>
      <c r="R3844" s="2" t="s">
        <v>605</v>
      </c>
      <c r="S3844" s="2" t="s">
        <v>34</v>
      </c>
      <c r="T3844" s="147">
        <v>3.907</v>
      </c>
      <c r="U3844" s="2" t="s">
        <v>2768</v>
      </c>
      <c r="V3844" s="158">
        <v>5.5E-2</v>
      </c>
      <c r="W3844" s="160">
        <v>5.3280000000000001E-2</v>
      </c>
      <c r="X3844" s="4" t="s">
        <v>610</v>
      </c>
      <c r="Y3844" s="4" t="s">
        <v>323</v>
      </c>
      <c r="Z3844" s="147">
        <v>40000</v>
      </c>
      <c r="AA3844" s="155">
        <v>1</v>
      </c>
      <c r="AB3844" s="174">
        <v>102</v>
      </c>
      <c r="AD3844" s="147">
        <v>40.799999999999997</v>
      </c>
      <c r="AG3844" s="2" t="s">
        <v>36</v>
      </c>
      <c r="AH3844" s="160">
        <v>6.9999999999999994E-5</v>
      </c>
      <c r="AI3844" s="160">
        <v>1.1134161499314699E-3</v>
      </c>
      <c r="AJ3844" s="160">
        <v>2.4119792472619499E-4</v>
      </c>
      <c r="AK3844" s="191"/>
      <c r="AL3844" s="147"/>
    </row>
    <row r="3845" spans="1:38">
      <c r="A3845" s="2">
        <v>9641</v>
      </c>
      <c r="B3845" s="2">
        <v>11366</v>
      </c>
      <c r="C3845" s="2" t="s">
        <v>1867</v>
      </c>
      <c r="D3845" s="2" t="s">
        <v>1868</v>
      </c>
      <c r="E3845" s="4" t="s">
        <v>367</v>
      </c>
      <c r="F3845" s="2" t="s">
        <v>3591</v>
      </c>
      <c r="G3845" s="2" t="s">
        <v>3592</v>
      </c>
      <c r="H3845" s="2" t="s">
        <v>370</v>
      </c>
      <c r="I3845" s="2" t="s">
        <v>951</v>
      </c>
      <c r="J3845" s="2" t="s">
        <v>30</v>
      </c>
      <c r="K3845" s="2" t="s">
        <v>499</v>
      </c>
      <c r="L3845" s="2" t="s">
        <v>526</v>
      </c>
      <c r="M3845" s="2" t="s">
        <v>45</v>
      </c>
      <c r="N3845" s="2" t="s">
        <v>660</v>
      </c>
      <c r="O3845" s="2" t="s">
        <v>323</v>
      </c>
      <c r="P3845" s="2" t="s">
        <v>2749</v>
      </c>
      <c r="Q3845" s="2" t="s">
        <v>363</v>
      </c>
      <c r="R3845" s="2" t="s">
        <v>605</v>
      </c>
      <c r="S3845" s="2" t="s">
        <v>34</v>
      </c>
      <c r="T3845" s="147">
        <v>1.863</v>
      </c>
      <c r="U3845" s="2" t="s">
        <v>2795</v>
      </c>
      <c r="V3845" s="158">
        <v>0.04</v>
      </c>
      <c r="W3845" s="160">
        <v>4.0710000000000003E-2</v>
      </c>
      <c r="X3845" s="4" t="s">
        <v>610</v>
      </c>
      <c r="Y3845" s="4" t="s">
        <v>323</v>
      </c>
      <c r="Z3845" s="147">
        <v>110925</v>
      </c>
      <c r="AA3845" s="155">
        <v>1</v>
      </c>
      <c r="AB3845" s="174">
        <v>116.2</v>
      </c>
      <c r="AD3845" s="147">
        <v>128.89500000000001</v>
      </c>
      <c r="AG3845" s="2" t="s">
        <v>36</v>
      </c>
      <c r="AH3845" s="160">
        <v>5.3999999999999998E-5</v>
      </c>
      <c r="AI3845" s="160">
        <v>3.5174903831616299E-3</v>
      </c>
      <c r="AJ3845" s="160">
        <v>7.6198946882093696E-4</v>
      </c>
      <c r="AK3845" s="191"/>
      <c r="AL3845" s="147"/>
    </row>
    <row r="3846" spans="1:38">
      <c r="A3846" s="2">
        <v>9641</v>
      </c>
      <c r="B3846" s="2">
        <v>11366</v>
      </c>
      <c r="C3846" s="2" t="s">
        <v>1867</v>
      </c>
      <c r="D3846" s="2" t="s">
        <v>1868</v>
      </c>
      <c r="E3846" s="4" t="s">
        <v>367</v>
      </c>
      <c r="F3846" s="2" t="s">
        <v>2930</v>
      </c>
      <c r="G3846" s="2" t="s">
        <v>2931</v>
      </c>
      <c r="H3846" s="2" t="s">
        <v>370</v>
      </c>
      <c r="I3846" s="2" t="s">
        <v>951</v>
      </c>
      <c r="J3846" s="2" t="s">
        <v>30</v>
      </c>
      <c r="K3846" s="2" t="s">
        <v>499</v>
      </c>
      <c r="L3846" s="2" t="s">
        <v>526</v>
      </c>
      <c r="M3846" s="2" t="s">
        <v>45</v>
      </c>
      <c r="N3846" s="2" t="s">
        <v>660</v>
      </c>
      <c r="O3846" s="2" t="s">
        <v>323</v>
      </c>
      <c r="P3846" s="2" t="s">
        <v>2749</v>
      </c>
      <c r="Q3846" s="2" t="s">
        <v>363</v>
      </c>
      <c r="R3846" s="2" t="s">
        <v>605</v>
      </c>
      <c r="S3846" s="2" t="s">
        <v>34</v>
      </c>
      <c r="T3846" s="147">
        <v>5.5979999999999999</v>
      </c>
      <c r="U3846" s="2" t="s">
        <v>2932</v>
      </c>
      <c r="V3846" s="158">
        <v>1.7899999999999999E-2</v>
      </c>
      <c r="W3846" s="160">
        <v>5.364E-2</v>
      </c>
      <c r="X3846" s="4" t="s">
        <v>610</v>
      </c>
      <c r="Y3846" s="4" t="s">
        <v>323</v>
      </c>
      <c r="Z3846" s="147">
        <v>29076.6</v>
      </c>
      <c r="AA3846" s="155">
        <v>1</v>
      </c>
      <c r="AB3846" s="174">
        <v>94.44</v>
      </c>
      <c r="AD3846" s="147">
        <v>27.46</v>
      </c>
      <c r="AG3846" s="2" t="s">
        <v>36</v>
      </c>
      <c r="AH3846" s="160">
        <v>3.3000000000000003E-5</v>
      </c>
      <c r="AI3846" s="160">
        <v>7.49371123286814E-4</v>
      </c>
      <c r="AJ3846" s="160">
        <v>1.6233531352822801E-4</v>
      </c>
      <c r="AK3846" s="191"/>
      <c r="AL3846" s="147"/>
    </row>
    <row r="3847" spans="1:38">
      <c r="A3847" s="2">
        <v>9641</v>
      </c>
      <c r="B3847" s="2">
        <v>11366</v>
      </c>
      <c r="C3847" s="2" t="s">
        <v>1875</v>
      </c>
      <c r="D3847" s="2" t="s">
        <v>1876</v>
      </c>
      <c r="E3847" s="4" t="s">
        <v>367</v>
      </c>
      <c r="F3847" s="2" t="s">
        <v>2938</v>
      </c>
      <c r="G3847" s="2" t="s">
        <v>2939</v>
      </c>
      <c r="H3847" s="2" t="s">
        <v>370</v>
      </c>
      <c r="I3847" s="2" t="s">
        <v>951</v>
      </c>
      <c r="J3847" s="2" t="s">
        <v>30</v>
      </c>
      <c r="K3847" s="2" t="s">
        <v>30</v>
      </c>
      <c r="L3847" s="2" t="s">
        <v>526</v>
      </c>
      <c r="M3847" s="2" t="s">
        <v>45</v>
      </c>
      <c r="N3847" s="2" t="s">
        <v>646</v>
      </c>
      <c r="O3847" s="2" t="s">
        <v>323</v>
      </c>
      <c r="P3847" s="2" t="s">
        <v>2773</v>
      </c>
      <c r="Q3847" s="2" t="s">
        <v>363</v>
      </c>
      <c r="R3847" s="2" t="s">
        <v>605</v>
      </c>
      <c r="S3847" s="2" t="s">
        <v>34</v>
      </c>
      <c r="T3847" s="147">
        <v>3.8159999999999998</v>
      </c>
      <c r="U3847" s="2" t="s">
        <v>2940</v>
      </c>
      <c r="V3847" s="158">
        <v>7.4999999999999997E-3</v>
      </c>
      <c r="W3847" s="160">
        <v>3.4759999999999999E-2</v>
      </c>
      <c r="X3847" s="4" t="s">
        <v>610</v>
      </c>
      <c r="Y3847" s="4" t="s">
        <v>323</v>
      </c>
      <c r="Z3847" s="147">
        <v>80840</v>
      </c>
      <c r="AA3847" s="155">
        <v>1</v>
      </c>
      <c r="AB3847" s="174">
        <v>102.79</v>
      </c>
      <c r="AD3847" s="147">
        <v>83.094999999999999</v>
      </c>
      <c r="AG3847" s="2" t="s">
        <v>36</v>
      </c>
      <c r="AH3847" s="160">
        <v>1.7899999999999999E-4</v>
      </c>
      <c r="AI3847" s="160">
        <v>2.2676421673528701E-3</v>
      </c>
      <c r="AJ3847" s="160">
        <v>4.9123643915241098E-4</v>
      </c>
      <c r="AK3847" s="191"/>
      <c r="AL3847" s="147"/>
    </row>
    <row r="3848" spans="1:38">
      <c r="A3848" s="2">
        <v>9641</v>
      </c>
      <c r="B3848" s="2">
        <v>11366</v>
      </c>
      <c r="C3848" s="2" t="s">
        <v>2941</v>
      </c>
      <c r="D3848" s="2" t="s">
        <v>2942</v>
      </c>
      <c r="E3848" s="4" t="s">
        <v>514</v>
      </c>
      <c r="F3848" s="2" t="s">
        <v>2943</v>
      </c>
      <c r="G3848" s="2" t="s">
        <v>2944</v>
      </c>
      <c r="H3848" s="2" t="s">
        <v>370</v>
      </c>
      <c r="I3848" s="2" t="s">
        <v>1162</v>
      </c>
      <c r="J3848" s="2" t="s">
        <v>30</v>
      </c>
      <c r="K3848" s="2" t="s">
        <v>137</v>
      </c>
      <c r="L3848" s="2" t="s">
        <v>526</v>
      </c>
      <c r="M3848" s="2" t="s">
        <v>45</v>
      </c>
      <c r="N3848" s="2" t="s">
        <v>660</v>
      </c>
      <c r="O3848" s="2" t="s">
        <v>323</v>
      </c>
      <c r="P3848" s="2" t="s">
        <v>2749</v>
      </c>
      <c r="Q3848" s="2" t="s">
        <v>363</v>
      </c>
      <c r="R3848" s="2" t="s">
        <v>605</v>
      </c>
      <c r="S3848" s="2" t="s">
        <v>34</v>
      </c>
      <c r="T3848" s="147">
        <v>2.6909999999999998</v>
      </c>
      <c r="U3848" s="2" t="s">
        <v>2945</v>
      </c>
      <c r="V3848" s="158">
        <v>0.08</v>
      </c>
      <c r="W3848" s="160">
        <v>0.17277000000000001</v>
      </c>
      <c r="X3848" s="4" t="s">
        <v>610</v>
      </c>
      <c r="Y3848" s="4" t="s">
        <v>323</v>
      </c>
      <c r="Z3848" s="147">
        <v>96490.48</v>
      </c>
      <c r="AA3848" s="155">
        <v>1</v>
      </c>
      <c r="AB3848" s="174">
        <v>82.33</v>
      </c>
      <c r="AD3848" s="147">
        <v>79.441000000000003</v>
      </c>
      <c r="AG3848" s="2" t="s">
        <v>36</v>
      </c>
      <c r="AH3848" s="160">
        <v>1.07E-4</v>
      </c>
      <c r="AI3848" s="160">
        <v>2.1679034452477602E-3</v>
      </c>
      <c r="AJ3848" s="160">
        <v>4.6963016661174801E-4</v>
      </c>
      <c r="AK3848" s="191"/>
      <c r="AL3848" s="147"/>
    </row>
    <row r="3849" spans="1:38">
      <c r="A3849" s="2">
        <v>9641</v>
      </c>
      <c r="B3849" s="2">
        <v>11366</v>
      </c>
      <c r="C3849" s="2" t="s">
        <v>1883</v>
      </c>
      <c r="D3849" s="2" t="s">
        <v>1884</v>
      </c>
      <c r="E3849" s="4" t="s">
        <v>367</v>
      </c>
      <c r="F3849" s="2" t="s">
        <v>2946</v>
      </c>
      <c r="G3849" s="2" t="s">
        <v>2947</v>
      </c>
      <c r="H3849" s="2" t="s">
        <v>370</v>
      </c>
      <c r="I3849" s="2" t="s">
        <v>1162</v>
      </c>
      <c r="J3849" s="2" t="s">
        <v>30</v>
      </c>
      <c r="K3849" s="2" t="s">
        <v>30</v>
      </c>
      <c r="L3849" s="2" t="s">
        <v>526</v>
      </c>
      <c r="M3849" s="2" t="s">
        <v>45</v>
      </c>
      <c r="N3849" s="2" t="s">
        <v>635</v>
      </c>
      <c r="O3849" s="2" t="s">
        <v>323</v>
      </c>
      <c r="P3849" s="2" t="s">
        <v>2739</v>
      </c>
      <c r="Q3849" s="2" t="s">
        <v>612</v>
      </c>
      <c r="R3849" s="2" t="s">
        <v>605</v>
      </c>
      <c r="S3849" s="2" t="s">
        <v>34</v>
      </c>
      <c r="T3849" s="147">
        <v>0.65800000000000003</v>
      </c>
      <c r="U3849" s="2" t="s">
        <v>2948</v>
      </c>
      <c r="V3849" s="158">
        <v>2.9499999999999998E-2</v>
      </c>
      <c r="W3849" s="160">
        <v>5.5539999999999999E-2</v>
      </c>
      <c r="X3849" s="4" t="s">
        <v>610</v>
      </c>
      <c r="Y3849" s="4" t="s">
        <v>323</v>
      </c>
      <c r="Z3849" s="147">
        <v>16100.13</v>
      </c>
      <c r="AA3849" s="155">
        <v>1</v>
      </c>
      <c r="AB3849" s="174">
        <v>99.35</v>
      </c>
      <c r="AD3849" s="147">
        <v>15.994999999999999</v>
      </c>
      <c r="AG3849" s="2" t="s">
        <v>36</v>
      </c>
      <c r="AH3849" s="160">
        <v>2.6899999999999998E-4</v>
      </c>
      <c r="AI3849" s="160">
        <v>4.3651041218306901E-4</v>
      </c>
      <c r="AJ3849" s="160">
        <v>9.4560695519292106E-5</v>
      </c>
      <c r="AK3849" s="191"/>
      <c r="AL3849" s="147"/>
    </row>
    <row r="3850" spans="1:38">
      <c r="A3850" s="2">
        <v>9641</v>
      </c>
      <c r="B3850" s="2">
        <v>11366</v>
      </c>
      <c r="C3850" s="2" t="s">
        <v>1883</v>
      </c>
      <c r="D3850" s="2" t="s">
        <v>1884</v>
      </c>
      <c r="E3850" s="4" t="s">
        <v>367</v>
      </c>
      <c r="F3850" s="2" t="s">
        <v>2949</v>
      </c>
      <c r="G3850" s="2" t="s">
        <v>2950</v>
      </c>
      <c r="H3850" s="2" t="s">
        <v>370</v>
      </c>
      <c r="I3850" s="2" t="s">
        <v>1162</v>
      </c>
      <c r="J3850" s="2" t="s">
        <v>30</v>
      </c>
      <c r="K3850" s="2" t="s">
        <v>30</v>
      </c>
      <c r="L3850" s="2" t="s">
        <v>526</v>
      </c>
      <c r="M3850" s="2" t="s">
        <v>45</v>
      </c>
      <c r="N3850" s="2" t="s">
        <v>635</v>
      </c>
      <c r="O3850" s="2" t="s">
        <v>323</v>
      </c>
      <c r="P3850" s="2" t="s">
        <v>2739</v>
      </c>
      <c r="Q3850" s="2" t="s">
        <v>612</v>
      </c>
      <c r="R3850" s="2" t="s">
        <v>605</v>
      </c>
      <c r="S3850" s="2" t="s">
        <v>34</v>
      </c>
      <c r="T3850" s="147">
        <v>1.923</v>
      </c>
      <c r="U3850" s="2" t="s">
        <v>189</v>
      </c>
      <c r="V3850" s="158">
        <v>3.2899999999999999E-2</v>
      </c>
      <c r="W3850" s="160">
        <v>5.7579999999999999E-2</v>
      </c>
      <c r="X3850" s="4" t="s">
        <v>610</v>
      </c>
      <c r="Y3850" s="4" t="s">
        <v>323</v>
      </c>
      <c r="Z3850" s="147">
        <v>4440</v>
      </c>
      <c r="AA3850" s="155">
        <v>1</v>
      </c>
      <c r="AB3850" s="174">
        <v>95.6</v>
      </c>
      <c r="AD3850" s="147">
        <v>4.2450000000000001</v>
      </c>
      <c r="AG3850" s="2" t="s">
        <v>36</v>
      </c>
      <c r="AH3850" s="160">
        <v>6.0000000000000002E-6</v>
      </c>
      <c r="AI3850" s="160">
        <v>1.15834576633459E-4</v>
      </c>
      <c r="AJ3850" s="160">
        <v>2.5093097039455801E-5</v>
      </c>
      <c r="AK3850" s="191"/>
      <c r="AL3850" s="147"/>
    </row>
    <row r="3851" spans="1:38">
      <c r="A3851" s="2">
        <v>9641</v>
      </c>
      <c r="B3851" s="2">
        <v>11366</v>
      </c>
      <c r="C3851" s="2" t="s">
        <v>2951</v>
      </c>
      <c r="D3851" s="2" t="s">
        <v>2952</v>
      </c>
      <c r="E3851" s="4" t="s">
        <v>367</v>
      </c>
      <c r="F3851" s="2" t="s">
        <v>2953</v>
      </c>
      <c r="G3851" s="2" t="s">
        <v>2954</v>
      </c>
      <c r="H3851" s="2" t="s">
        <v>370</v>
      </c>
      <c r="I3851" s="2" t="s">
        <v>951</v>
      </c>
      <c r="J3851" s="2" t="s">
        <v>30</v>
      </c>
      <c r="K3851" s="2" t="s">
        <v>30</v>
      </c>
      <c r="L3851" s="2" t="s">
        <v>526</v>
      </c>
      <c r="M3851" s="2" t="s">
        <v>45</v>
      </c>
      <c r="N3851" s="2" t="s">
        <v>643</v>
      </c>
      <c r="O3851" s="2" t="s">
        <v>323</v>
      </c>
      <c r="P3851" s="2" t="s">
        <v>362</v>
      </c>
      <c r="Q3851" s="2" t="s">
        <v>363</v>
      </c>
      <c r="R3851" s="2" t="s">
        <v>605</v>
      </c>
      <c r="S3851" s="2" t="s">
        <v>34</v>
      </c>
      <c r="T3851" s="147">
        <v>4.9290000000000003</v>
      </c>
      <c r="U3851" s="2" t="s">
        <v>2955</v>
      </c>
      <c r="V3851" s="158">
        <v>2.47E-2</v>
      </c>
      <c r="W3851" s="160">
        <v>2.5839999999999998E-2</v>
      </c>
      <c r="X3851" s="4" t="s">
        <v>610</v>
      </c>
      <c r="Y3851" s="4" t="s">
        <v>323</v>
      </c>
      <c r="Z3851" s="147">
        <v>703000</v>
      </c>
      <c r="AA3851" s="155">
        <v>1</v>
      </c>
      <c r="AB3851" s="174">
        <v>102.7</v>
      </c>
      <c r="AD3851" s="147">
        <v>721.98099999999999</v>
      </c>
      <c r="AG3851" s="2" t="s">
        <v>36</v>
      </c>
      <c r="AH3851" s="160">
        <v>2.4600000000000002E-4</v>
      </c>
      <c r="AI3851" s="160">
        <v>1.9702581013325299E-2</v>
      </c>
      <c r="AJ3851" s="160">
        <v>4.2681450708760603E-3</v>
      </c>
      <c r="AK3851" s="191"/>
      <c r="AL3851" s="147"/>
    </row>
    <row r="3852" spans="1:38">
      <c r="A3852" s="2">
        <v>9641</v>
      </c>
      <c r="B3852" s="2">
        <v>11366</v>
      </c>
      <c r="C3852" s="2" t="s">
        <v>2951</v>
      </c>
      <c r="D3852" s="2" t="s">
        <v>2952</v>
      </c>
      <c r="E3852" s="4" t="s">
        <v>367</v>
      </c>
      <c r="F3852" s="2" t="s">
        <v>2956</v>
      </c>
      <c r="G3852" s="2" t="s">
        <v>2957</v>
      </c>
      <c r="H3852" s="2" t="s">
        <v>370</v>
      </c>
      <c r="I3852" s="2" t="s">
        <v>1162</v>
      </c>
      <c r="J3852" s="2" t="s">
        <v>30</v>
      </c>
      <c r="K3852" s="2" t="s">
        <v>30</v>
      </c>
      <c r="L3852" s="2" t="s">
        <v>526</v>
      </c>
      <c r="M3852" s="2" t="s">
        <v>45</v>
      </c>
      <c r="N3852" s="2" t="s">
        <v>643</v>
      </c>
      <c r="O3852" s="2" t="s">
        <v>323</v>
      </c>
      <c r="P3852" s="2" t="s">
        <v>362</v>
      </c>
      <c r="Q3852" s="2" t="s">
        <v>363</v>
      </c>
      <c r="R3852" s="2" t="s">
        <v>605</v>
      </c>
      <c r="S3852" s="2" t="s">
        <v>34</v>
      </c>
      <c r="T3852" s="177">
        <v>2.89</v>
      </c>
      <c r="U3852" s="2" t="s">
        <v>2958</v>
      </c>
      <c r="V3852" s="158">
        <v>2.6800000000000001E-2</v>
      </c>
      <c r="W3852" s="160">
        <v>5.1090000000000003E-2</v>
      </c>
      <c r="X3852" s="4" t="s">
        <v>610</v>
      </c>
      <c r="Y3852" s="4" t="s">
        <v>323</v>
      </c>
      <c r="Z3852" s="147">
        <v>355222.45</v>
      </c>
      <c r="AA3852" s="155">
        <v>1</v>
      </c>
      <c r="AB3852" s="174">
        <v>95.42</v>
      </c>
      <c r="AD3852" s="147">
        <v>338.95299999999997</v>
      </c>
      <c r="AG3852" s="2" t="s">
        <v>36</v>
      </c>
      <c r="AH3852" s="160">
        <v>1.56E-4</v>
      </c>
      <c r="AI3852" s="160">
        <v>9.2499028369837297E-3</v>
      </c>
      <c r="AJ3852" s="160">
        <v>2.0037946892873201E-3</v>
      </c>
      <c r="AK3852" s="191"/>
      <c r="AL3852" s="147"/>
    </row>
    <row r="3853" spans="1:38">
      <c r="A3853" s="2">
        <v>9641</v>
      </c>
      <c r="B3853" s="2">
        <v>11366</v>
      </c>
      <c r="C3853" s="2" t="s">
        <v>2959</v>
      </c>
      <c r="D3853" s="2" t="s">
        <v>2960</v>
      </c>
      <c r="E3853" s="4" t="s">
        <v>367</v>
      </c>
      <c r="F3853" s="2" t="s">
        <v>2961</v>
      </c>
      <c r="G3853" s="2" t="s">
        <v>2962</v>
      </c>
      <c r="H3853" s="2" t="s">
        <v>370</v>
      </c>
      <c r="I3853" s="2" t="s">
        <v>1162</v>
      </c>
      <c r="J3853" s="2" t="s">
        <v>30</v>
      </c>
      <c r="K3853" s="2" t="s">
        <v>30</v>
      </c>
      <c r="L3853" s="2" t="s">
        <v>526</v>
      </c>
      <c r="M3853" s="2" t="s">
        <v>45</v>
      </c>
      <c r="N3853" s="2" t="s">
        <v>4453</v>
      </c>
      <c r="O3853" s="2" t="s">
        <v>323</v>
      </c>
      <c r="P3853" s="2" t="s">
        <v>2963</v>
      </c>
      <c r="Q3853" s="2" t="s">
        <v>363</v>
      </c>
      <c r="R3853" s="2" t="s">
        <v>605</v>
      </c>
      <c r="S3853" s="2" t="s">
        <v>34</v>
      </c>
      <c r="T3853" s="147">
        <v>1.18</v>
      </c>
      <c r="U3853" s="2" t="s">
        <v>2964</v>
      </c>
      <c r="V3853" s="158">
        <v>5.8000000000000003E-2</v>
      </c>
      <c r="W3853" s="160">
        <v>7.5749999999999998E-2</v>
      </c>
      <c r="X3853" s="4" t="s">
        <v>610</v>
      </c>
      <c r="Y3853" s="4" t="s">
        <v>323</v>
      </c>
      <c r="Z3853" s="147">
        <v>259850.27</v>
      </c>
      <c r="AA3853" s="155">
        <v>1</v>
      </c>
      <c r="AB3853" s="174">
        <v>98.5</v>
      </c>
      <c r="AD3853" s="147">
        <v>255.953</v>
      </c>
      <c r="AG3853" s="2" t="s">
        <v>36</v>
      </c>
      <c r="AH3853" s="160">
        <v>3.0600000000000001E-4</v>
      </c>
      <c r="AI3853" s="160">
        <v>6.9848447273118302E-3</v>
      </c>
      <c r="AJ3853" s="160">
        <v>1.51311803126442E-3</v>
      </c>
      <c r="AK3853" s="191"/>
      <c r="AL3853" s="147"/>
    </row>
    <row r="3854" spans="1:38">
      <c r="A3854" s="2">
        <v>9641</v>
      </c>
      <c r="B3854" s="2">
        <v>11366</v>
      </c>
      <c r="C3854" s="2" t="s">
        <v>2965</v>
      </c>
      <c r="D3854" s="2" t="s">
        <v>2966</v>
      </c>
      <c r="E3854" s="4" t="s">
        <v>367</v>
      </c>
      <c r="F3854" s="2" t="s">
        <v>2967</v>
      </c>
      <c r="G3854" s="2" t="s">
        <v>2968</v>
      </c>
      <c r="H3854" s="2" t="s">
        <v>370</v>
      </c>
      <c r="I3854" s="2" t="s">
        <v>951</v>
      </c>
      <c r="J3854" s="2" t="s">
        <v>30</v>
      </c>
      <c r="K3854" s="2" t="s">
        <v>30</v>
      </c>
      <c r="L3854" s="2" t="s">
        <v>526</v>
      </c>
      <c r="M3854" s="2" t="s">
        <v>45</v>
      </c>
      <c r="N3854" s="2" t="s">
        <v>635</v>
      </c>
      <c r="O3854" s="2" t="s">
        <v>323</v>
      </c>
      <c r="P3854" s="2" t="s">
        <v>2749</v>
      </c>
      <c r="Q3854" s="2" t="s">
        <v>612</v>
      </c>
      <c r="R3854" s="2" t="s">
        <v>605</v>
      </c>
      <c r="S3854" s="2" t="s">
        <v>34</v>
      </c>
      <c r="T3854" s="147">
        <v>3.4649999999999999</v>
      </c>
      <c r="U3854" s="2" t="s">
        <v>2932</v>
      </c>
      <c r="V3854" s="158">
        <v>1.7999999999999999E-2</v>
      </c>
      <c r="W3854" s="160">
        <v>3.6589999999999998E-2</v>
      </c>
      <c r="X3854" s="4" t="s">
        <v>610</v>
      </c>
      <c r="Y3854" s="4" t="s">
        <v>323</v>
      </c>
      <c r="Z3854" s="147">
        <v>123750</v>
      </c>
      <c r="AA3854" s="155">
        <v>1</v>
      </c>
      <c r="AB3854" s="174">
        <v>107.89</v>
      </c>
      <c r="AD3854" s="147">
        <v>133.51400000000001</v>
      </c>
      <c r="AG3854" s="2" t="s">
        <v>36</v>
      </c>
      <c r="AH3854" s="160">
        <v>1.2400000000000001E-4</v>
      </c>
      <c r="AI3854" s="160">
        <v>3.6435417810032301E-3</v>
      </c>
      <c r="AJ3854" s="160">
        <v>7.8929582284687904E-4</v>
      </c>
      <c r="AK3854" s="191"/>
      <c r="AL3854" s="147"/>
    </row>
    <row r="3855" spans="1:38">
      <c r="A3855" s="2">
        <v>9641</v>
      </c>
      <c r="B3855" s="2">
        <v>11366</v>
      </c>
      <c r="C3855" s="2" t="s">
        <v>2969</v>
      </c>
      <c r="D3855" s="2" t="s">
        <v>2970</v>
      </c>
      <c r="E3855" s="4" t="s">
        <v>367</v>
      </c>
      <c r="F3855" s="2" t="s">
        <v>2971</v>
      </c>
      <c r="G3855" s="2" t="s">
        <v>2972</v>
      </c>
      <c r="H3855" s="2" t="s">
        <v>370</v>
      </c>
      <c r="I3855" s="2" t="s">
        <v>951</v>
      </c>
      <c r="J3855" s="2" t="s">
        <v>30</v>
      </c>
      <c r="K3855" s="2" t="s">
        <v>30</v>
      </c>
      <c r="L3855" s="2" t="s">
        <v>526</v>
      </c>
      <c r="M3855" s="2" t="s">
        <v>45</v>
      </c>
      <c r="N3855" s="2" t="s">
        <v>659</v>
      </c>
      <c r="O3855" s="2" t="s">
        <v>323</v>
      </c>
      <c r="P3855" s="2" t="s">
        <v>2739</v>
      </c>
      <c r="Q3855" s="2" t="s">
        <v>363</v>
      </c>
      <c r="R3855" s="2" t="s">
        <v>605</v>
      </c>
      <c r="S3855" s="2" t="s">
        <v>34</v>
      </c>
      <c r="T3855" s="147">
        <v>4.3559999999999999</v>
      </c>
      <c r="U3855" s="2" t="s">
        <v>2973</v>
      </c>
      <c r="V3855" s="158">
        <v>4.3999999999999997E-2</v>
      </c>
      <c r="W3855" s="160">
        <v>3.5139999999999998E-2</v>
      </c>
      <c r="X3855" s="4" t="s">
        <v>610</v>
      </c>
      <c r="Y3855" s="4" t="s">
        <v>323</v>
      </c>
      <c r="Z3855" s="147">
        <v>75050</v>
      </c>
      <c r="AA3855" s="155">
        <v>1</v>
      </c>
      <c r="AB3855" s="174">
        <v>108.78</v>
      </c>
      <c r="AD3855" s="147">
        <v>81.638999999999996</v>
      </c>
      <c r="AG3855" s="2" t="s">
        <v>36</v>
      </c>
      <c r="AH3855" s="160">
        <v>1.7899999999999999E-4</v>
      </c>
      <c r="AI3855" s="160">
        <v>2.2279072376606402E-3</v>
      </c>
      <c r="AJ3855" s="160">
        <v>4.8262871186060098E-4</v>
      </c>
      <c r="AK3855" s="191"/>
      <c r="AL3855" s="147"/>
    </row>
    <row r="3856" spans="1:38">
      <c r="A3856" s="2">
        <v>9641</v>
      </c>
      <c r="B3856" s="2">
        <v>11366</v>
      </c>
      <c r="C3856" s="2" t="s">
        <v>2295</v>
      </c>
      <c r="D3856" s="2" t="s">
        <v>2296</v>
      </c>
      <c r="E3856" s="4" t="s">
        <v>367</v>
      </c>
      <c r="F3856" s="2" t="s">
        <v>3609</v>
      </c>
      <c r="G3856" s="2" t="s">
        <v>3610</v>
      </c>
      <c r="H3856" s="2" t="s">
        <v>370</v>
      </c>
      <c r="I3856" s="2" t="s">
        <v>1162</v>
      </c>
      <c r="J3856" s="2" t="s">
        <v>30</v>
      </c>
      <c r="K3856" s="2" t="s">
        <v>30</v>
      </c>
      <c r="L3856" s="2" t="s">
        <v>526</v>
      </c>
      <c r="M3856" s="2" t="s">
        <v>45</v>
      </c>
      <c r="N3856" s="2" t="s">
        <v>649</v>
      </c>
      <c r="O3856" s="2" t="s">
        <v>323</v>
      </c>
      <c r="P3856" s="2" t="s">
        <v>2749</v>
      </c>
      <c r="Q3856" s="2" t="s">
        <v>612</v>
      </c>
      <c r="R3856" s="2" t="s">
        <v>605</v>
      </c>
      <c r="S3856" s="2" t="s">
        <v>34</v>
      </c>
      <c r="T3856" s="147">
        <v>2.7189999999999999</v>
      </c>
      <c r="U3856" s="2" t="s">
        <v>3611</v>
      </c>
      <c r="V3856" s="158">
        <v>6.7500000000000004E-2</v>
      </c>
      <c r="W3856" s="160">
        <v>6.4380000000000007E-2</v>
      </c>
      <c r="X3856" s="4" t="s">
        <v>610</v>
      </c>
      <c r="Y3856" s="4" t="s">
        <v>323</v>
      </c>
      <c r="Z3856" s="147">
        <v>33578.839999999997</v>
      </c>
      <c r="AA3856" s="155">
        <v>1</v>
      </c>
      <c r="AB3856" s="174">
        <v>102.2</v>
      </c>
      <c r="AD3856" s="147">
        <v>34.317999999999998</v>
      </c>
      <c r="AG3856" s="2" t="s">
        <v>36</v>
      </c>
      <c r="AH3856" s="160">
        <v>1.9000000000000001E-5</v>
      </c>
      <c r="AI3856" s="160">
        <v>9.3651327579676795E-4</v>
      </c>
      <c r="AJ3856" s="160">
        <v>2.0287568005423101E-4</v>
      </c>
      <c r="AK3856" s="191"/>
      <c r="AL3856" s="147"/>
    </row>
    <row r="3857" spans="1:38">
      <c r="A3857" s="2">
        <v>9641</v>
      </c>
      <c r="B3857" s="2">
        <v>11366</v>
      </c>
      <c r="C3857" s="2" t="s">
        <v>2295</v>
      </c>
      <c r="D3857" s="2" t="s">
        <v>2296</v>
      </c>
      <c r="E3857" s="4" t="s">
        <v>367</v>
      </c>
      <c r="F3857" s="2" t="s">
        <v>2974</v>
      </c>
      <c r="G3857" s="2" t="s">
        <v>2975</v>
      </c>
      <c r="H3857" s="2" t="s">
        <v>370</v>
      </c>
      <c r="I3857" s="2" t="s">
        <v>1162</v>
      </c>
      <c r="J3857" s="2" t="s">
        <v>30</v>
      </c>
      <c r="K3857" s="2" t="s">
        <v>30</v>
      </c>
      <c r="L3857" s="2" t="s">
        <v>526</v>
      </c>
      <c r="M3857" s="2" t="s">
        <v>45</v>
      </c>
      <c r="N3857" s="2" t="s">
        <v>649</v>
      </c>
      <c r="O3857" s="2" t="s">
        <v>323</v>
      </c>
      <c r="P3857" s="2" t="s">
        <v>2749</v>
      </c>
      <c r="Q3857" s="2" t="s">
        <v>612</v>
      </c>
      <c r="R3857" s="2" t="s">
        <v>605</v>
      </c>
      <c r="S3857" s="2" t="s">
        <v>34</v>
      </c>
      <c r="T3857" s="147">
        <v>3.8149999999999999</v>
      </c>
      <c r="U3857" s="2" t="s">
        <v>2976</v>
      </c>
      <c r="V3857" s="158">
        <v>6.5199999999999994E-2</v>
      </c>
      <c r="W3857" s="160">
        <v>6.5280000000000005E-2</v>
      </c>
      <c r="X3857" s="4" t="s">
        <v>610</v>
      </c>
      <c r="Y3857" s="4" t="s">
        <v>323</v>
      </c>
      <c r="Z3857" s="147">
        <v>259000</v>
      </c>
      <c r="AA3857" s="155">
        <v>1</v>
      </c>
      <c r="AB3857" s="174">
        <v>103.07</v>
      </c>
      <c r="AD3857" s="147">
        <v>266.95100000000002</v>
      </c>
      <c r="AG3857" s="2" t="s">
        <v>36</v>
      </c>
      <c r="AH3857" s="160">
        <v>1.94E-4</v>
      </c>
      <c r="AI3857" s="160">
        <v>7.2849972712059098E-3</v>
      </c>
      <c r="AJ3857" s="160">
        <v>1.57813969517059E-3</v>
      </c>
      <c r="AK3857" s="191"/>
      <c r="AL3857" s="147"/>
    </row>
    <row r="3858" spans="1:38">
      <c r="A3858" s="2">
        <v>9641</v>
      </c>
      <c r="B3858" s="2">
        <v>11366</v>
      </c>
      <c r="C3858" s="2" t="s">
        <v>1899</v>
      </c>
      <c r="D3858" s="2" t="s">
        <v>1900</v>
      </c>
      <c r="E3858" s="4" t="s">
        <v>367</v>
      </c>
      <c r="F3858" s="2" t="s">
        <v>2977</v>
      </c>
      <c r="G3858" s="2" t="s">
        <v>2978</v>
      </c>
      <c r="H3858" s="2" t="s">
        <v>370</v>
      </c>
      <c r="I3858" s="2" t="s">
        <v>1162</v>
      </c>
      <c r="J3858" s="2" t="s">
        <v>30</v>
      </c>
      <c r="K3858" s="2" t="s">
        <v>30</v>
      </c>
      <c r="L3858" s="2" t="s">
        <v>526</v>
      </c>
      <c r="M3858" s="2" t="s">
        <v>45</v>
      </c>
      <c r="N3858" s="2" t="s">
        <v>632</v>
      </c>
      <c r="O3858" s="2" t="s">
        <v>323</v>
      </c>
      <c r="P3858" s="2" t="s">
        <v>2745</v>
      </c>
      <c r="Q3858" s="2" t="s">
        <v>363</v>
      </c>
      <c r="R3858" s="2" t="s">
        <v>605</v>
      </c>
      <c r="S3858" s="2" t="s">
        <v>34</v>
      </c>
      <c r="T3858" s="147">
        <v>2.266</v>
      </c>
      <c r="U3858" s="2" t="s">
        <v>244</v>
      </c>
      <c r="V3858" s="158">
        <v>0.05</v>
      </c>
      <c r="W3858" s="160">
        <v>5.3170000000000002E-2</v>
      </c>
      <c r="X3858" s="4" t="s">
        <v>610</v>
      </c>
      <c r="Y3858" s="4" t="s">
        <v>323</v>
      </c>
      <c r="Z3858" s="147">
        <v>336.9</v>
      </c>
      <c r="AA3858" s="155">
        <v>1</v>
      </c>
      <c r="AB3858" s="174">
        <v>99.87</v>
      </c>
      <c r="AD3858" s="147">
        <v>0.33600000000000002</v>
      </c>
      <c r="AG3858" s="2" t="s">
        <v>36</v>
      </c>
      <c r="AH3858" s="160">
        <v>1.9999999999999999E-6</v>
      </c>
      <c r="AI3858" s="160">
        <v>9.18191808923351E-6</v>
      </c>
      <c r="AJ3858" s="160">
        <v>1.9890672398324199E-6</v>
      </c>
      <c r="AK3858" s="191"/>
      <c r="AL3858" s="147"/>
    </row>
    <row r="3859" spans="1:38">
      <c r="A3859" s="2">
        <v>9641</v>
      </c>
      <c r="B3859" s="2">
        <v>11366</v>
      </c>
      <c r="C3859" s="2" t="s">
        <v>1899</v>
      </c>
      <c r="D3859" s="2" t="s">
        <v>1900</v>
      </c>
      <c r="E3859" s="4" t="s">
        <v>367</v>
      </c>
      <c r="F3859" s="2" t="s">
        <v>3614</v>
      </c>
      <c r="G3859" s="2" t="s">
        <v>3615</v>
      </c>
      <c r="H3859" s="2" t="s">
        <v>370</v>
      </c>
      <c r="I3859" s="2" t="s">
        <v>360</v>
      </c>
      <c r="J3859" s="2" t="s">
        <v>30</v>
      </c>
      <c r="K3859" s="2" t="s">
        <v>30</v>
      </c>
      <c r="L3859" s="2" t="s">
        <v>526</v>
      </c>
      <c r="M3859" s="2" t="s">
        <v>45</v>
      </c>
      <c r="N3859" s="2" t="s">
        <v>632</v>
      </c>
      <c r="O3859" s="2" t="s">
        <v>323</v>
      </c>
      <c r="P3859" s="2" t="s">
        <v>2745</v>
      </c>
      <c r="Q3859" s="2" t="s">
        <v>363</v>
      </c>
      <c r="R3859" s="2" t="s">
        <v>605</v>
      </c>
      <c r="S3859" s="2" t="s">
        <v>34</v>
      </c>
      <c r="T3859" s="147">
        <v>1.19</v>
      </c>
      <c r="U3859" s="2" t="s">
        <v>3096</v>
      </c>
      <c r="V3859" s="158">
        <v>3.85E-2</v>
      </c>
      <c r="W3859" s="160">
        <v>7.0010000000000003E-2</v>
      </c>
      <c r="X3859" s="4" t="s">
        <v>610</v>
      </c>
      <c r="Y3859" s="4" t="s">
        <v>323</v>
      </c>
      <c r="Z3859" s="147">
        <v>20254.13</v>
      </c>
      <c r="AA3859" s="155">
        <v>1</v>
      </c>
      <c r="AB3859" s="174">
        <v>100.31</v>
      </c>
      <c r="AD3859" s="147">
        <v>20.317</v>
      </c>
      <c r="AG3859" s="2" t="s">
        <v>36</v>
      </c>
      <c r="AH3859" s="160">
        <v>1.2300000000000001E-4</v>
      </c>
      <c r="AI3859" s="160">
        <v>5.5444079408555004E-4</v>
      </c>
      <c r="AJ3859" s="160">
        <v>1.2010780418912499E-4</v>
      </c>
      <c r="AK3859" s="191"/>
      <c r="AL3859" s="147"/>
    </row>
    <row r="3860" spans="1:38">
      <c r="A3860" s="2">
        <v>9641</v>
      </c>
      <c r="B3860" s="2">
        <v>11366</v>
      </c>
      <c r="C3860" s="2" t="s">
        <v>1907</v>
      </c>
      <c r="D3860" s="2" t="s">
        <v>1908</v>
      </c>
      <c r="E3860" s="4" t="s">
        <v>367</v>
      </c>
      <c r="F3860" s="2" t="s">
        <v>2979</v>
      </c>
      <c r="G3860" s="2" t="s">
        <v>2980</v>
      </c>
      <c r="H3860" s="2" t="s">
        <v>370</v>
      </c>
      <c r="I3860" s="2" t="s">
        <v>1162</v>
      </c>
      <c r="J3860" s="2" t="s">
        <v>30</v>
      </c>
      <c r="K3860" s="2" t="s">
        <v>30</v>
      </c>
      <c r="L3860" s="2" t="s">
        <v>526</v>
      </c>
      <c r="M3860" s="2" t="s">
        <v>45</v>
      </c>
      <c r="N3860" s="2" t="s">
        <v>642</v>
      </c>
      <c r="O3860" s="2" t="s">
        <v>323</v>
      </c>
      <c r="P3860" s="2" t="s">
        <v>2773</v>
      </c>
      <c r="Q3860" s="2" t="s">
        <v>612</v>
      </c>
      <c r="R3860" s="2" t="s">
        <v>605</v>
      </c>
      <c r="S3860" s="2" t="s">
        <v>34</v>
      </c>
      <c r="T3860" s="147">
        <v>0.73499999999999999</v>
      </c>
      <c r="U3860" s="2" t="s">
        <v>2850</v>
      </c>
      <c r="V3860" s="158">
        <v>4.1700000000000001E-2</v>
      </c>
      <c r="W3860" s="160">
        <v>5.4559999999999997E-2</v>
      </c>
      <c r="X3860" s="4" t="s">
        <v>610</v>
      </c>
      <c r="Y3860" s="4" t="s">
        <v>323</v>
      </c>
      <c r="Z3860" s="147">
        <v>6530.4</v>
      </c>
      <c r="AA3860" s="155">
        <v>1</v>
      </c>
      <c r="AB3860" s="174">
        <v>100.18</v>
      </c>
      <c r="AD3860" s="147">
        <v>6.5419999999999998</v>
      </c>
      <c r="AG3860" s="2" t="s">
        <v>36</v>
      </c>
      <c r="AH3860" s="160">
        <v>6.3E-5</v>
      </c>
      <c r="AI3860" s="160">
        <v>1.78532860798981E-4</v>
      </c>
      <c r="AJ3860" s="160">
        <v>3.8675346610335402E-5</v>
      </c>
      <c r="AK3860" s="191"/>
      <c r="AL3860" s="147"/>
    </row>
    <row r="3861" spans="1:38">
      <c r="A3861" s="2">
        <v>9641</v>
      </c>
      <c r="B3861" s="2">
        <v>11366</v>
      </c>
      <c r="C3861" s="2" t="s">
        <v>1907</v>
      </c>
      <c r="D3861" s="2" t="s">
        <v>1908</v>
      </c>
      <c r="E3861" s="4" t="s">
        <v>367</v>
      </c>
      <c r="F3861" s="2" t="s">
        <v>2984</v>
      </c>
      <c r="G3861" s="2" t="s">
        <v>2985</v>
      </c>
      <c r="H3861" s="2" t="s">
        <v>370</v>
      </c>
      <c r="I3861" s="2" t="s">
        <v>951</v>
      </c>
      <c r="J3861" s="2" t="s">
        <v>30</v>
      </c>
      <c r="K3861" s="2" t="s">
        <v>30</v>
      </c>
      <c r="L3861" s="2" t="s">
        <v>526</v>
      </c>
      <c r="M3861" s="2" t="s">
        <v>31</v>
      </c>
      <c r="N3861" s="2" t="s">
        <v>642</v>
      </c>
      <c r="O3861" s="2" t="s">
        <v>323</v>
      </c>
      <c r="P3861" s="2" t="s">
        <v>2773</v>
      </c>
      <c r="Q3861" s="2" t="s">
        <v>612</v>
      </c>
      <c r="R3861" s="2" t="s">
        <v>605</v>
      </c>
      <c r="S3861" s="2" t="s">
        <v>34</v>
      </c>
      <c r="T3861" s="147">
        <v>4.8719999999999999</v>
      </c>
      <c r="U3861" s="2" t="s">
        <v>2818</v>
      </c>
      <c r="V3861" s="158">
        <v>6.1199999999999997E-2</v>
      </c>
      <c r="W3861" s="160">
        <v>6.1519999999999998E-2</v>
      </c>
      <c r="X3861" s="4" t="s">
        <v>610</v>
      </c>
      <c r="Y3861" s="4" t="s">
        <v>323</v>
      </c>
      <c r="Z3861" s="147">
        <v>109000</v>
      </c>
      <c r="AA3861" s="155">
        <v>1</v>
      </c>
      <c r="AB3861" s="174">
        <v>100.45</v>
      </c>
      <c r="AD3861" s="147">
        <v>109.49</v>
      </c>
      <c r="AG3861" s="2" t="s">
        <v>36</v>
      </c>
      <c r="AH3861" s="160">
        <v>0</v>
      </c>
      <c r="AI3861" s="160">
        <v>2.9879532099037201E-3</v>
      </c>
      <c r="AJ3861" s="160">
        <v>6.47276504343958E-4</v>
      </c>
      <c r="AK3861" s="191"/>
      <c r="AL3861" s="147"/>
    </row>
    <row r="3862" spans="1:38">
      <c r="A3862" s="2">
        <v>9641</v>
      </c>
      <c r="B3862" s="2">
        <v>11366</v>
      </c>
      <c r="C3862" s="2" t="s">
        <v>1923</v>
      </c>
      <c r="D3862" s="2" t="s">
        <v>1924</v>
      </c>
      <c r="E3862" s="4" t="s">
        <v>367</v>
      </c>
      <c r="F3862" s="2" t="s">
        <v>2986</v>
      </c>
      <c r="G3862" s="2" t="s">
        <v>2987</v>
      </c>
      <c r="H3862" s="2" t="s">
        <v>370</v>
      </c>
      <c r="I3862" s="2" t="s">
        <v>951</v>
      </c>
      <c r="J3862" s="2" t="s">
        <v>30</v>
      </c>
      <c r="K3862" s="2" t="s">
        <v>30</v>
      </c>
      <c r="L3862" s="2" t="s">
        <v>526</v>
      </c>
      <c r="M3862" s="2" t="s">
        <v>45</v>
      </c>
      <c r="N3862" s="2" t="s">
        <v>640</v>
      </c>
      <c r="O3862" s="2" t="s">
        <v>323</v>
      </c>
      <c r="P3862" s="2" t="s">
        <v>2756</v>
      </c>
      <c r="Q3862" s="2" t="s">
        <v>363</v>
      </c>
      <c r="R3862" s="2" t="s">
        <v>605</v>
      </c>
      <c r="S3862" s="2" t="s">
        <v>34</v>
      </c>
      <c r="T3862" s="147">
        <v>4.5369999999999999</v>
      </c>
      <c r="U3862" s="2" t="s">
        <v>2988</v>
      </c>
      <c r="V3862" s="158">
        <v>4.4000000000000003E-3</v>
      </c>
      <c r="W3862" s="160">
        <v>2.7050000000000001E-2</v>
      </c>
      <c r="X3862" s="4" t="s">
        <v>610</v>
      </c>
      <c r="Y3862" s="4" t="s">
        <v>323</v>
      </c>
      <c r="Z3862" s="147">
        <v>180372.79</v>
      </c>
      <c r="AA3862" s="155">
        <v>1</v>
      </c>
      <c r="AB3862" s="174">
        <v>104.2</v>
      </c>
      <c r="AD3862" s="147">
        <v>187.94800000000001</v>
      </c>
      <c r="AG3862" s="2" t="s">
        <v>36</v>
      </c>
      <c r="AH3862" s="160">
        <v>2.1100000000000001E-4</v>
      </c>
      <c r="AI3862" s="160">
        <v>5.1290401089400502E-3</v>
      </c>
      <c r="AJ3862" s="160">
        <v>1.1110974366501699E-3</v>
      </c>
      <c r="AK3862" s="191"/>
      <c r="AL3862" s="147"/>
    </row>
    <row r="3863" spans="1:38">
      <c r="A3863" s="2">
        <v>9641</v>
      </c>
      <c r="B3863" s="2">
        <v>11366</v>
      </c>
      <c r="C3863" s="2" t="s">
        <v>2989</v>
      </c>
      <c r="D3863" s="2" t="s">
        <v>2990</v>
      </c>
      <c r="E3863" s="4" t="s">
        <v>367</v>
      </c>
      <c r="F3863" s="2" t="s">
        <v>3616</v>
      </c>
      <c r="G3863" s="2" t="s">
        <v>3617</v>
      </c>
      <c r="H3863" s="2" t="s">
        <v>370</v>
      </c>
      <c r="I3863" s="2" t="s">
        <v>1162</v>
      </c>
      <c r="J3863" s="2" t="s">
        <v>30</v>
      </c>
      <c r="K3863" s="2" t="s">
        <v>30</v>
      </c>
      <c r="L3863" s="2" t="s">
        <v>526</v>
      </c>
      <c r="M3863" s="2" t="s">
        <v>45</v>
      </c>
      <c r="N3863" s="2" t="s">
        <v>640</v>
      </c>
      <c r="O3863" s="2" t="s">
        <v>323</v>
      </c>
      <c r="P3863" s="2" t="s">
        <v>2745</v>
      </c>
      <c r="Q3863" s="2" t="s">
        <v>363</v>
      </c>
      <c r="R3863" s="2" t="s">
        <v>605</v>
      </c>
      <c r="S3863" s="2" t="s">
        <v>34</v>
      </c>
      <c r="T3863" s="147">
        <v>8.5960000000000001</v>
      </c>
      <c r="U3863" s="2" t="s">
        <v>3101</v>
      </c>
      <c r="V3863" s="158">
        <v>3.0499999999999999E-2</v>
      </c>
      <c r="W3863" s="160">
        <v>5.8979999999999998E-2</v>
      </c>
      <c r="X3863" s="4" t="s">
        <v>610</v>
      </c>
      <c r="Y3863" s="4" t="s">
        <v>323</v>
      </c>
      <c r="Z3863" s="147">
        <v>83712</v>
      </c>
      <c r="AA3863" s="155">
        <v>1</v>
      </c>
      <c r="AB3863" s="174">
        <v>84.59</v>
      </c>
      <c r="AD3863" s="147">
        <v>70.811999999999998</v>
      </c>
      <c r="AG3863" s="2" t="s">
        <v>36</v>
      </c>
      <c r="AH3863" s="160">
        <v>1.2300000000000001E-4</v>
      </c>
      <c r="AI3863" s="160">
        <v>1.93243144684699E-3</v>
      </c>
      <c r="AJ3863" s="160">
        <v>4.1862016702723501E-4</v>
      </c>
      <c r="AK3863" s="191"/>
      <c r="AL3863" s="147"/>
    </row>
    <row r="3864" spans="1:38">
      <c r="A3864" s="2">
        <v>9641</v>
      </c>
      <c r="B3864" s="2">
        <v>11366</v>
      </c>
      <c r="C3864" s="2" t="s">
        <v>2989</v>
      </c>
      <c r="D3864" s="2" t="s">
        <v>2990</v>
      </c>
      <c r="E3864" s="4" t="s">
        <v>367</v>
      </c>
      <c r="F3864" s="2" t="s">
        <v>2993</v>
      </c>
      <c r="G3864" s="2" t="s">
        <v>2994</v>
      </c>
      <c r="H3864" s="2" t="s">
        <v>370</v>
      </c>
      <c r="I3864" s="2" t="s">
        <v>1162</v>
      </c>
      <c r="J3864" s="2" t="s">
        <v>30</v>
      </c>
      <c r="K3864" s="2" t="s">
        <v>30</v>
      </c>
      <c r="L3864" s="2" t="s">
        <v>526</v>
      </c>
      <c r="M3864" s="2" t="s">
        <v>45</v>
      </c>
      <c r="N3864" s="2" t="s">
        <v>640</v>
      </c>
      <c r="O3864" s="2" t="s">
        <v>323</v>
      </c>
      <c r="P3864" s="2" t="s">
        <v>2745</v>
      </c>
      <c r="Q3864" s="2" t="s">
        <v>363</v>
      </c>
      <c r="R3864" s="2" t="s">
        <v>605</v>
      </c>
      <c r="S3864" s="2" t="s">
        <v>34</v>
      </c>
      <c r="T3864" s="147">
        <v>5.641</v>
      </c>
      <c r="U3864" s="2" t="s">
        <v>2995</v>
      </c>
      <c r="V3864" s="158">
        <v>3.0499999999999999E-2</v>
      </c>
      <c r="W3864" s="160">
        <v>5.8069999999999997E-2</v>
      </c>
      <c r="X3864" s="4" t="s">
        <v>610</v>
      </c>
      <c r="Y3864" s="4" t="s">
        <v>323</v>
      </c>
      <c r="Z3864" s="147">
        <v>124222</v>
      </c>
      <c r="AA3864" s="155">
        <v>1</v>
      </c>
      <c r="AB3864" s="174">
        <v>86.86</v>
      </c>
      <c r="AD3864" s="147">
        <v>107.899</v>
      </c>
      <c r="AG3864" s="2" t="s">
        <v>36</v>
      </c>
      <c r="AH3864" s="160">
        <v>1.7000000000000001E-4</v>
      </c>
      <c r="AI3864" s="160">
        <v>2.9445280479518999E-3</v>
      </c>
      <c r="AJ3864" s="160">
        <v>6.3786936673029598E-4</v>
      </c>
      <c r="AK3864" s="191"/>
      <c r="AL3864" s="147"/>
    </row>
    <row r="3865" spans="1:38">
      <c r="A3865" s="2">
        <v>9641</v>
      </c>
      <c r="B3865" s="2">
        <v>11366</v>
      </c>
      <c r="C3865" s="2" t="s">
        <v>2989</v>
      </c>
      <c r="D3865" s="2" t="s">
        <v>2990</v>
      </c>
      <c r="E3865" s="4" t="s">
        <v>367</v>
      </c>
      <c r="F3865" s="2" t="s">
        <v>2996</v>
      </c>
      <c r="G3865" s="2" t="s">
        <v>2997</v>
      </c>
      <c r="H3865" s="2" t="s">
        <v>370</v>
      </c>
      <c r="I3865" s="2" t="s">
        <v>1162</v>
      </c>
      <c r="J3865" s="2" t="s">
        <v>30</v>
      </c>
      <c r="K3865" s="2" t="s">
        <v>30</v>
      </c>
      <c r="L3865" s="2" t="s">
        <v>526</v>
      </c>
      <c r="M3865" s="2" t="s">
        <v>45</v>
      </c>
      <c r="N3865" s="2" t="s">
        <v>640</v>
      </c>
      <c r="O3865" s="2" t="s">
        <v>323</v>
      </c>
      <c r="P3865" s="2" t="s">
        <v>2745</v>
      </c>
      <c r="Q3865" s="2" t="s">
        <v>363</v>
      </c>
      <c r="R3865" s="2" t="s">
        <v>605</v>
      </c>
      <c r="S3865" s="2" t="s">
        <v>34</v>
      </c>
      <c r="T3865" s="147">
        <v>7.2880000000000003</v>
      </c>
      <c r="U3865" s="2" t="s">
        <v>2998</v>
      </c>
      <c r="V3865" s="158">
        <v>2.63E-2</v>
      </c>
      <c r="W3865" s="160">
        <v>6.003E-2</v>
      </c>
      <c r="X3865" s="4" t="s">
        <v>610</v>
      </c>
      <c r="Y3865" s="4" t="s">
        <v>323</v>
      </c>
      <c r="Z3865" s="147">
        <v>159770</v>
      </c>
      <c r="AA3865" s="155">
        <v>1</v>
      </c>
      <c r="AB3865" s="174">
        <v>79.430000000000007</v>
      </c>
      <c r="AD3865" s="147">
        <v>126.905</v>
      </c>
      <c r="AG3865" s="2" t="s">
        <v>36</v>
      </c>
      <c r="AH3865" s="160">
        <v>2.3000000000000001E-4</v>
      </c>
      <c r="AI3865" s="160">
        <v>3.46319663675186E-3</v>
      </c>
      <c r="AJ3865" s="160">
        <v>7.5022788357677502E-4</v>
      </c>
      <c r="AK3865" s="191"/>
      <c r="AL3865" s="147"/>
    </row>
    <row r="3866" spans="1:38">
      <c r="A3866" s="2">
        <v>9641</v>
      </c>
      <c r="B3866" s="2">
        <v>11366</v>
      </c>
      <c r="C3866" s="2" t="s">
        <v>2989</v>
      </c>
      <c r="D3866" s="2" t="s">
        <v>2990</v>
      </c>
      <c r="E3866" s="4" t="s">
        <v>367</v>
      </c>
      <c r="F3866" s="2" t="s">
        <v>3001</v>
      </c>
      <c r="G3866" s="2" t="s">
        <v>3002</v>
      </c>
      <c r="H3866" s="2" t="s">
        <v>370</v>
      </c>
      <c r="I3866" s="2" t="s">
        <v>1162</v>
      </c>
      <c r="J3866" s="2" t="s">
        <v>30</v>
      </c>
      <c r="K3866" s="2" t="s">
        <v>30</v>
      </c>
      <c r="L3866" s="2" t="s">
        <v>526</v>
      </c>
      <c r="M3866" s="2" t="s">
        <v>45</v>
      </c>
      <c r="N3866" s="2" t="s">
        <v>640</v>
      </c>
      <c r="O3866" s="2" t="s">
        <v>323</v>
      </c>
      <c r="P3866" s="2" t="s">
        <v>2745</v>
      </c>
      <c r="Q3866" s="2" t="s">
        <v>363</v>
      </c>
      <c r="R3866" s="2" t="s">
        <v>605</v>
      </c>
      <c r="S3866" s="2" t="s">
        <v>34</v>
      </c>
      <c r="T3866" s="147">
        <v>3.9089999999999998</v>
      </c>
      <c r="U3866" s="2" t="s">
        <v>3003</v>
      </c>
      <c r="V3866" s="158">
        <v>3.95E-2</v>
      </c>
      <c r="W3866" s="160">
        <v>5.1229999999999998E-2</v>
      </c>
      <c r="X3866" s="4" t="s">
        <v>610</v>
      </c>
      <c r="Y3866" s="4" t="s">
        <v>323</v>
      </c>
      <c r="Z3866" s="147">
        <v>761</v>
      </c>
      <c r="AA3866" s="155">
        <v>1</v>
      </c>
      <c r="AB3866" s="174">
        <v>96.78</v>
      </c>
      <c r="AD3866" s="147">
        <v>0.73599999999999999</v>
      </c>
      <c r="AG3866" s="2" t="s">
        <v>36</v>
      </c>
      <c r="AH3866" s="160">
        <v>3.0000000000000001E-6</v>
      </c>
      <c r="AI3866" s="160">
        <v>2.0098684266585799E-5</v>
      </c>
      <c r="AJ3866" s="160">
        <v>4.3539524149401698E-6</v>
      </c>
      <c r="AK3866" s="191"/>
      <c r="AL3866" s="147"/>
    </row>
    <row r="3867" spans="1:38">
      <c r="A3867" s="2">
        <v>9641</v>
      </c>
      <c r="B3867" s="2">
        <v>11366</v>
      </c>
      <c r="C3867" s="2" t="s">
        <v>2989</v>
      </c>
      <c r="D3867" s="2" t="s">
        <v>2990</v>
      </c>
      <c r="E3867" s="4" t="s">
        <v>367</v>
      </c>
      <c r="F3867" s="2" t="s">
        <v>3004</v>
      </c>
      <c r="G3867" s="2" t="s">
        <v>3005</v>
      </c>
      <c r="H3867" s="2" t="s">
        <v>370</v>
      </c>
      <c r="I3867" s="2" t="s">
        <v>1162</v>
      </c>
      <c r="J3867" s="2" t="s">
        <v>30</v>
      </c>
      <c r="K3867" s="2" t="s">
        <v>30</v>
      </c>
      <c r="L3867" s="2" t="s">
        <v>526</v>
      </c>
      <c r="M3867" s="2" t="s">
        <v>45</v>
      </c>
      <c r="N3867" s="2" t="s">
        <v>640</v>
      </c>
      <c r="O3867" s="2" t="s">
        <v>323</v>
      </c>
      <c r="P3867" s="2" t="s">
        <v>2745</v>
      </c>
      <c r="Q3867" s="2" t="s">
        <v>363</v>
      </c>
      <c r="R3867" s="2" t="s">
        <v>605</v>
      </c>
      <c r="S3867" s="2" t="s">
        <v>34</v>
      </c>
      <c r="T3867" s="147">
        <v>4.7270000000000003</v>
      </c>
      <c r="U3867" s="2" t="s">
        <v>2812</v>
      </c>
      <c r="V3867" s="158">
        <v>3.95E-2</v>
      </c>
      <c r="W3867" s="160">
        <v>5.4330000000000003E-2</v>
      </c>
      <c r="X3867" s="4" t="s">
        <v>610</v>
      </c>
      <c r="Y3867" s="4" t="s">
        <v>323</v>
      </c>
      <c r="Z3867" s="147">
        <v>16500</v>
      </c>
      <c r="AA3867" s="155">
        <v>1</v>
      </c>
      <c r="AB3867" s="174">
        <v>94.59</v>
      </c>
      <c r="AD3867" s="147">
        <v>15.606999999999999</v>
      </c>
      <c r="AG3867" s="2" t="s">
        <v>36</v>
      </c>
      <c r="AH3867" s="160">
        <v>6.8999999999999997E-5</v>
      </c>
      <c r="AI3867" s="160">
        <v>4.2591851832433702E-4</v>
      </c>
      <c r="AJ3867" s="160">
        <v>9.2266187021455506E-5</v>
      </c>
      <c r="AK3867" s="191"/>
      <c r="AL3867" s="147"/>
    </row>
    <row r="3868" spans="1:38">
      <c r="A3868" s="2">
        <v>9641</v>
      </c>
      <c r="B3868" s="2">
        <v>11366</v>
      </c>
      <c r="C3868" s="2" t="s">
        <v>1935</v>
      </c>
      <c r="D3868" s="2" t="s">
        <v>1936</v>
      </c>
      <c r="E3868" s="4" t="s">
        <v>367</v>
      </c>
      <c r="F3868" s="2" t="s">
        <v>3006</v>
      </c>
      <c r="G3868" s="2" t="s">
        <v>3007</v>
      </c>
      <c r="H3868" s="2" t="s">
        <v>370</v>
      </c>
      <c r="I3868" s="2" t="s">
        <v>1162</v>
      </c>
      <c r="J3868" s="2" t="s">
        <v>30</v>
      </c>
      <c r="K3868" s="2" t="s">
        <v>30</v>
      </c>
      <c r="L3868" s="2" t="s">
        <v>526</v>
      </c>
      <c r="M3868" s="2" t="s">
        <v>45</v>
      </c>
      <c r="N3868" s="2" t="s">
        <v>671</v>
      </c>
      <c r="O3868" s="2" t="s">
        <v>323</v>
      </c>
      <c r="P3868" s="2" t="s">
        <v>2739</v>
      </c>
      <c r="Q3868" s="2" t="s">
        <v>612</v>
      </c>
      <c r="R3868" s="2" t="s">
        <v>605</v>
      </c>
      <c r="S3868" s="2" t="s">
        <v>34</v>
      </c>
      <c r="T3868" s="147">
        <v>0.98099999999999998</v>
      </c>
      <c r="U3868" s="2" t="s">
        <v>3008</v>
      </c>
      <c r="V3868" s="158">
        <v>1.4999999999999999E-2</v>
      </c>
      <c r="W3868" s="160">
        <v>5.7079999999999999E-2</v>
      </c>
      <c r="X3868" s="4" t="s">
        <v>610</v>
      </c>
      <c r="Y3868" s="4" t="s">
        <v>323</v>
      </c>
      <c r="Z3868" s="147">
        <v>11000.88</v>
      </c>
      <c r="AA3868" s="155">
        <v>1</v>
      </c>
      <c r="AB3868" s="174">
        <v>96.43</v>
      </c>
      <c r="AD3868" s="147">
        <v>10.608000000000001</v>
      </c>
      <c r="AG3868" s="2" t="s">
        <v>36</v>
      </c>
      <c r="AH3868" s="160">
        <v>3.3E-4</v>
      </c>
      <c r="AI3868" s="160">
        <v>2.8949225378182002E-4</v>
      </c>
      <c r="AJ3868" s="160">
        <v>6.27123388149002E-5</v>
      </c>
      <c r="AK3868" s="191"/>
      <c r="AL3868" s="147"/>
    </row>
    <row r="3869" spans="1:38">
      <c r="A3869" s="2">
        <v>9641</v>
      </c>
      <c r="B3869" s="2">
        <v>11366</v>
      </c>
      <c r="C3869" s="2" t="s">
        <v>2307</v>
      </c>
      <c r="D3869" s="2" t="s">
        <v>2308</v>
      </c>
      <c r="E3869" s="4" t="s">
        <v>367</v>
      </c>
      <c r="F3869" s="2" t="s">
        <v>3009</v>
      </c>
      <c r="G3869" s="2" t="s">
        <v>3010</v>
      </c>
      <c r="H3869" s="2" t="s">
        <v>370</v>
      </c>
      <c r="I3869" s="2" t="s">
        <v>1162</v>
      </c>
      <c r="J3869" s="2" t="s">
        <v>30</v>
      </c>
      <c r="K3869" s="2" t="s">
        <v>30</v>
      </c>
      <c r="L3869" s="2" t="s">
        <v>526</v>
      </c>
      <c r="M3869" s="2" t="s">
        <v>45</v>
      </c>
      <c r="N3869" s="2" t="s">
        <v>646</v>
      </c>
      <c r="O3869" s="2" t="s">
        <v>323</v>
      </c>
      <c r="P3869" s="2" t="s">
        <v>2773</v>
      </c>
      <c r="Q3869" s="2" t="s">
        <v>363</v>
      </c>
      <c r="R3869" s="2" t="s">
        <v>605</v>
      </c>
      <c r="S3869" s="2" t="s">
        <v>34</v>
      </c>
      <c r="T3869" s="147">
        <v>1.494</v>
      </c>
      <c r="U3869" s="2" t="s">
        <v>2776</v>
      </c>
      <c r="V3869" s="158">
        <v>3.5999999999999997E-2</v>
      </c>
      <c r="W3869" s="160">
        <v>5.4370000000000002E-2</v>
      </c>
      <c r="X3869" s="4" t="s">
        <v>610</v>
      </c>
      <c r="Y3869" s="4" t="s">
        <v>323</v>
      </c>
      <c r="Z3869" s="147">
        <v>18331.259999999998</v>
      </c>
      <c r="AA3869" s="155">
        <v>1</v>
      </c>
      <c r="AB3869" s="174">
        <v>97.46</v>
      </c>
      <c r="AD3869" s="147">
        <v>17.866</v>
      </c>
      <c r="AG3869" s="2" t="s">
        <v>36</v>
      </c>
      <c r="AH3869" s="160">
        <v>6.0000000000000002E-5</v>
      </c>
      <c r="AI3869" s="160">
        <v>4.8754653874767001E-4</v>
      </c>
      <c r="AJ3869" s="160">
        <v>1.05616586718825E-4</v>
      </c>
      <c r="AK3869" s="191"/>
      <c r="AL3869" s="147"/>
    </row>
    <row r="3870" spans="1:38">
      <c r="A3870" s="2">
        <v>9641</v>
      </c>
      <c r="B3870" s="2">
        <v>11366</v>
      </c>
      <c r="C3870" s="2" t="s">
        <v>2307</v>
      </c>
      <c r="D3870" s="2" t="s">
        <v>2308</v>
      </c>
      <c r="E3870" s="4" t="s">
        <v>367</v>
      </c>
      <c r="F3870" s="2" t="s">
        <v>3013</v>
      </c>
      <c r="G3870" s="2" t="s">
        <v>3014</v>
      </c>
      <c r="H3870" s="2" t="s">
        <v>370</v>
      </c>
      <c r="I3870" s="2" t="s">
        <v>1162</v>
      </c>
      <c r="J3870" s="2" t="s">
        <v>30</v>
      </c>
      <c r="K3870" s="2" t="s">
        <v>30</v>
      </c>
      <c r="L3870" s="2" t="s">
        <v>526</v>
      </c>
      <c r="M3870" s="2" t="s">
        <v>45</v>
      </c>
      <c r="N3870" s="2" t="s">
        <v>646</v>
      </c>
      <c r="O3870" s="2" t="s">
        <v>323</v>
      </c>
      <c r="P3870" s="2" t="s">
        <v>2773</v>
      </c>
      <c r="Q3870" s="2" t="s">
        <v>363</v>
      </c>
      <c r="R3870" s="2" t="s">
        <v>605</v>
      </c>
      <c r="S3870" s="2" t="s">
        <v>34</v>
      </c>
      <c r="T3870" s="147">
        <v>3.62</v>
      </c>
      <c r="U3870" s="2" t="s">
        <v>3015</v>
      </c>
      <c r="V3870" s="158">
        <v>2.7400000000000001E-2</v>
      </c>
      <c r="W3870" s="160">
        <v>5.7930000000000002E-2</v>
      </c>
      <c r="X3870" s="4" t="s">
        <v>610</v>
      </c>
      <c r="Y3870" s="4" t="s">
        <v>323</v>
      </c>
      <c r="Z3870" s="147">
        <v>133286</v>
      </c>
      <c r="AA3870" s="155">
        <v>1</v>
      </c>
      <c r="AB3870" s="174">
        <v>90.3</v>
      </c>
      <c r="AD3870" s="147">
        <v>120.357</v>
      </c>
      <c r="AG3870" s="2" t="s">
        <v>36</v>
      </c>
      <c r="AH3870" s="160">
        <v>1.7799999999999999E-4</v>
      </c>
      <c r="AI3870" s="160">
        <v>3.2845028141830599E-3</v>
      </c>
      <c r="AJ3870" s="160">
        <v>7.1151766802292295E-4</v>
      </c>
      <c r="AK3870" s="191"/>
      <c r="AL3870" s="147"/>
    </row>
    <row r="3871" spans="1:38">
      <c r="A3871" s="2">
        <v>9641</v>
      </c>
      <c r="B3871" s="2">
        <v>11366</v>
      </c>
      <c r="C3871" s="2" t="s">
        <v>3621</v>
      </c>
      <c r="D3871" s="2" t="s">
        <v>3622</v>
      </c>
      <c r="E3871" s="4" t="s">
        <v>367</v>
      </c>
      <c r="F3871" s="2" t="s">
        <v>3623</v>
      </c>
      <c r="G3871" s="2" t="s">
        <v>3624</v>
      </c>
      <c r="H3871" s="2" t="s">
        <v>370</v>
      </c>
      <c r="I3871" s="2" t="s">
        <v>1165</v>
      </c>
      <c r="J3871" s="2" t="s">
        <v>30</v>
      </c>
      <c r="K3871" s="2" t="s">
        <v>30</v>
      </c>
      <c r="L3871" s="2" t="s">
        <v>526</v>
      </c>
      <c r="M3871" s="2" t="s">
        <v>45</v>
      </c>
      <c r="N3871" s="2" t="s">
        <v>680</v>
      </c>
      <c r="O3871" s="2" t="s">
        <v>323</v>
      </c>
      <c r="P3871" s="2" t="s">
        <v>374</v>
      </c>
      <c r="Q3871" s="2" t="s">
        <v>375</v>
      </c>
      <c r="R3871" s="2" t="s">
        <v>375</v>
      </c>
      <c r="S3871" s="2" t="s">
        <v>34</v>
      </c>
      <c r="T3871" s="147">
        <v>0.27</v>
      </c>
      <c r="U3871" s="2" t="s">
        <v>3625</v>
      </c>
      <c r="V3871" s="158">
        <v>5.5E-2</v>
      </c>
      <c r="W3871" s="160">
        <v>1E-4</v>
      </c>
      <c r="X3871" s="4" t="s">
        <v>610</v>
      </c>
      <c r="Y3871" s="4" t="s">
        <v>323</v>
      </c>
      <c r="Z3871" s="147">
        <v>220800</v>
      </c>
      <c r="AA3871" s="155">
        <v>1</v>
      </c>
      <c r="AB3871" s="174">
        <v>61.9</v>
      </c>
      <c r="AD3871" s="147">
        <v>136.67500000000001</v>
      </c>
      <c r="AG3871" s="2" t="s">
        <v>36</v>
      </c>
      <c r="AH3871" s="160">
        <v>1.1379999999999999E-3</v>
      </c>
      <c r="AI3871" s="160">
        <v>3.7298131121351399E-3</v>
      </c>
      <c r="AJ3871" s="160">
        <v>8.0798467160631601E-4</v>
      </c>
      <c r="AK3871" s="191"/>
      <c r="AL3871" s="147"/>
    </row>
    <row r="3872" spans="1:38">
      <c r="A3872" s="2">
        <v>9641</v>
      </c>
      <c r="B3872" s="2">
        <v>11366</v>
      </c>
      <c r="C3872" s="2" t="s">
        <v>3621</v>
      </c>
      <c r="D3872" s="2" t="s">
        <v>3622</v>
      </c>
      <c r="E3872" s="4" t="s">
        <v>367</v>
      </c>
      <c r="F3872" s="2" t="s">
        <v>3626</v>
      </c>
      <c r="G3872" s="2" t="s">
        <v>3627</v>
      </c>
      <c r="H3872" s="2" t="s">
        <v>370</v>
      </c>
      <c r="I3872" s="2" t="s">
        <v>360</v>
      </c>
      <c r="J3872" s="2" t="s">
        <v>30</v>
      </c>
      <c r="K3872" s="2" t="s">
        <v>30</v>
      </c>
      <c r="L3872" s="2" t="s">
        <v>526</v>
      </c>
      <c r="M3872" s="2" t="s">
        <v>45</v>
      </c>
      <c r="N3872" s="2" t="s">
        <v>680</v>
      </c>
      <c r="O3872" s="2" t="s">
        <v>323</v>
      </c>
      <c r="P3872" s="2" t="s">
        <v>374</v>
      </c>
      <c r="Q3872" s="2" t="s">
        <v>375</v>
      </c>
      <c r="R3872" s="2" t="s">
        <v>375</v>
      </c>
      <c r="S3872" s="2" t="s">
        <v>34</v>
      </c>
      <c r="T3872" s="147">
        <v>0.11</v>
      </c>
      <c r="U3872" s="2" t="s">
        <v>3628</v>
      </c>
      <c r="V3872" s="158">
        <v>5.9499999999999997E-2</v>
      </c>
      <c r="W3872" s="160">
        <v>1E-4</v>
      </c>
      <c r="X3872" s="4" t="s">
        <v>610</v>
      </c>
      <c r="Y3872" s="4" t="s">
        <v>323</v>
      </c>
      <c r="Z3872" s="147">
        <v>38970</v>
      </c>
      <c r="AA3872" s="155">
        <v>1</v>
      </c>
      <c r="AB3872" s="174">
        <v>82.12</v>
      </c>
      <c r="AD3872" s="147">
        <v>32.002000000000002</v>
      </c>
      <c r="AG3872" s="2" t="s">
        <v>36</v>
      </c>
      <c r="AH3872" s="160">
        <v>4.6999999999999997E-5</v>
      </c>
      <c r="AI3872" s="160">
        <v>8.7332662329302798E-4</v>
      </c>
      <c r="AJ3872" s="160">
        <v>1.89187635871259E-4</v>
      </c>
      <c r="AK3872" s="191"/>
      <c r="AL3872" s="147"/>
    </row>
    <row r="3873" spans="1:38">
      <c r="A3873" s="2">
        <v>9641</v>
      </c>
      <c r="B3873" s="2">
        <v>11366</v>
      </c>
      <c r="C3873" s="2" t="s">
        <v>3016</v>
      </c>
      <c r="D3873" s="2" t="s">
        <v>3017</v>
      </c>
      <c r="E3873" s="4" t="s">
        <v>367</v>
      </c>
      <c r="F3873" s="2" t="s">
        <v>3018</v>
      </c>
      <c r="G3873" s="2" t="s">
        <v>3019</v>
      </c>
      <c r="H3873" s="2" t="s">
        <v>370</v>
      </c>
      <c r="I3873" s="2" t="s">
        <v>951</v>
      </c>
      <c r="J3873" s="2" t="s">
        <v>30</v>
      </c>
      <c r="K3873" s="2" t="s">
        <v>30</v>
      </c>
      <c r="L3873" s="2" t="s">
        <v>526</v>
      </c>
      <c r="M3873" s="2" t="s">
        <v>45</v>
      </c>
      <c r="N3873" s="2" t="s">
        <v>635</v>
      </c>
      <c r="O3873" s="2" t="s">
        <v>323</v>
      </c>
      <c r="P3873" s="2" t="s">
        <v>139</v>
      </c>
      <c r="Q3873" s="2" t="s">
        <v>363</v>
      </c>
      <c r="R3873" s="2" t="s">
        <v>605</v>
      </c>
      <c r="S3873" s="2" t="s">
        <v>34</v>
      </c>
      <c r="T3873" s="147">
        <v>0.81299999999999994</v>
      </c>
      <c r="U3873" s="2" t="s">
        <v>3020</v>
      </c>
      <c r="V3873" s="158">
        <v>4.4999999999999998E-2</v>
      </c>
      <c r="W3873" s="160">
        <v>2.615E-2</v>
      </c>
      <c r="X3873" s="4" t="s">
        <v>610</v>
      </c>
      <c r="Y3873" s="4" t="s">
        <v>323</v>
      </c>
      <c r="Z3873" s="147">
        <v>240000</v>
      </c>
      <c r="AA3873" s="155">
        <v>1</v>
      </c>
      <c r="AB3873" s="174">
        <v>119.4</v>
      </c>
      <c r="AD3873" s="147">
        <v>286.56</v>
      </c>
      <c r="AG3873" s="2" t="s">
        <v>36</v>
      </c>
      <c r="AH3873" s="160">
        <v>8.1000000000000004E-5</v>
      </c>
      <c r="AI3873" s="160">
        <v>7.8201110765775093E-3</v>
      </c>
      <c r="AJ3873" s="160">
        <v>1.69406071837104E-3</v>
      </c>
      <c r="AK3873" s="191"/>
      <c r="AL3873" s="147"/>
    </row>
    <row r="3874" spans="1:38">
      <c r="A3874" s="2">
        <v>9641</v>
      </c>
      <c r="B3874" s="2">
        <v>11366</v>
      </c>
      <c r="C3874" s="2" t="s">
        <v>3016</v>
      </c>
      <c r="D3874" s="2" t="s">
        <v>3017</v>
      </c>
      <c r="E3874" s="4" t="s">
        <v>367</v>
      </c>
      <c r="F3874" s="2" t="s">
        <v>3021</v>
      </c>
      <c r="G3874" s="2" t="s">
        <v>3022</v>
      </c>
      <c r="H3874" s="2" t="s">
        <v>370</v>
      </c>
      <c r="I3874" s="2" t="s">
        <v>951</v>
      </c>
      <c r="J3874" s="2" t="s">
        <v>30</v>
      </c>
      <c r="K3874" s="2" t="s">
        <v>30</v>
      </c>
      <c r="L3874" s="2" t="s">
        <v>526</v>
      </c>
      <c r="M3874" s="2" t="s">
        <v>45</v>
      </c>
      <c r="N3874" s="2" t="s">
        <v>635</v>
      </c>
      <c r="O3874" s="2" t="s">
        <v>323</v>
      </c>
      <c r="P3874" s="2" t="s">
        <v>139</v>
      </c>
      <c r="Q3874" s="2" t="s">
        <v>363</v>
      </c>
      <c r="R3874" s="2" t="s">
        <v>605</v>
      </c>
      <c r="S3874" s="2" t="s">
        <v>34</v>
      </c>
      <c r="T3874" s="147">
        <v>3.4359999999999999</v>
      </c>
      <c r="U3874" s="2" t="s">
        <v>3023</v>
      </c>
      <c r="V3874" s="158">
        <v>3.85E-2</v>
      </c>
      <c r="W3874" s="160">
        <v>2.5659999999999999E-2</v>
      </c>
      <c r="X3874" s="4" t="s">
        <v>610</v>
      </c>
      <c r="Y3874" s="4" t="s">
        <v>323</v>
      </c>
      <c r="Z3874" s="147">
        <v>361347.95</v>
      </c>
      <c r="AA3874" s="155">
        <v>1</v>
      </c>
      <c r="AB3874" s="174">
        <v>121.2</v>
      </c>
      <c r="AC3874" s="147">
        <v>8.0779999999999994</v>
      </c>
      <c r="AD3874" s="147">
        <v>446.03199999999998</v>
      </c>
      <c r="AG3874" s="2" t="s">
        <v>36</v>
      </c>
      <c r="AH3874" s="160">
        <v>1.4100000000000001E-4</v>
      </c>
      <c r="AI3874" s="160">
        <v>1.21720371500712E-2</v>
      </c>
      <c r="AJ3874" s="160">
        <v>2.6368129297100799E-3</v>
      </c>
      <c r="AK3874" s="191"/>
      <c r="AL3874" s="147"/>
    </row>
    <row r="3875" spans="1:38">
      <c r="A3875" s="2">
        <v>9641</v>
      </c>
      <c r="B3875" s="2">
        <v>11366</v>
      </c>
      <c r="C3875" s="2" t="s">
        <v>3016</v>
      </c>
      <c r="D3875" s="2" t="s">
        <v>3017</v>
      </c>
      <c r="E3875" s="4" t="s">
        <v>367</v>
      </c>
      <c r="F3875" s="2" t="s">
        <v>3024</v>
      </c>
      <c r="G3875" s="2" t="s">
        <v>3025</v>
      </c>
      <c r="H3875" s="2" t="s">
        <v>370</v>
      </c>
      <c r="I3875" s="2" t="s">
        <v>951</v>
      </c>
      <c r="J3875" s="2" t="s">
        <v>30</v>
      </c>
      <c r="K3875" s="2" t="s">
        <v>30</v>
      </c>
      <c r="L3875" s="2" t="s">
        <v>526</v>
      </c>
      <c r="M3875" s="2" t="s">
        <v>45</v>
      </c>
      <c r="N3875" s="2" t="s">
        <v>635</v>
      </c>
      <c r="O3875" s="2" t="s">
        <v>323</v>
      </c>
      <c r="P3875" s="2" t="s">
        <v>139</v>
      </c>
      <c r="Q3875" s="2" t="s">
        <v>363</v>
      </c>
      <c r="R3875" s="2" t="s">
        <v>605</v>
      </c>
      <c r="S3875" s="2" t="s">
        <v>34</v>
      </c>
      <c r="T3875" s="147">
        <v>5.798</v>
      </c>
      <c r="U3875" s="2" t="s">
        <v>3026</v>
      </c>
      <c r="V3875" s="158">
        <v>2.3900000000000001E-2</v>
      </c>
      <c r="W3875" s="160">
        <v>2.9239999999999999E-2</v>
      </c>
      <c r="X3875" s="4" t="s">
        <v>610</v>
      </c>
      <c r="Y3875" s="4" t="s">
        <v>323</v>
      </c>
      <c r="Z3875" s="147">
        <v>195000</v>
      </c>
      <c r="AA3875" s="155">
        <v>1</v>
      </c>
      <c r="AB3875" s="174">
        <v>111.74</v>
      </c>
      <c r="AD3875" s="147">
        <v>217.893</v>
      </c>
      <c r="AG3875" s="2" t="s">
        <v>36</v>
      </c>
      <c r="AH3875" s="160">
        <v>5.0000000000000002E-5</v>
      </c>
      <c r="AI3875" s="160">
        <v>5.9462153224759404E-3</v>
      </c>
      <c r="AJ3875" s="160">
        <v>1.28812106402855E-3</v>
      </c>
      <c r="AK3875" s="191"/>
      <c r="AL3875" s="147"/>
    </row>
    <row r="3876" spans="1:38">
      <c r="A3876" s="2">
        <v>9641</v>
      </c>
      <c r="B3876" s="2">
        <v>11366</v>
      </c>
      <c r="C3876" s="2" t="s">
        <v>3016</v>
      </c>
      <c r="D3876" s="2" t="s">
        <v>3017</v>
      </c>
      <c r="E3876" s="4" t="s">
        <v>367</v>
      </c>
      <c r="F3876" s="2" t="s">
        <v>3027</v>
      </c>
      <c r="G3876" s="2" t="s">
        <v>3028</v>
      </c>
      <c r="H3876" s="2" t="s">
        <v>370</v>
      </c>
      <c r="I3876" s="2" t="s">
        <v>951</v>
      </c>
      <c r="J3876" s="2" t="s">
        <v>30</v>
      </c>
      <c r="K3876" s="2" t="s">
        <v>30</v>
      </c>
      <c r="L3876" s="2" t="s">
        <v>526</v>
      </c>
      <c r="M3876" s="2" t="s">
        <v>45</v>
      </c>
      <c r="N3876" s="2" t="s">
        <v>635</v>
      </c>
      <c r="O3876" s="2" t="s">
        <v>323</v>
      </c>
      <c r="P3876" s="2" t="s">
        <v>139</v>
      </c>
      <c r="Q3876" s="2" t="s">
        <v>363</v>
      </c>
      <c r="R3876" s="2" t="s">
        <v>605</v>
      </c>
      <c r="S3876" s="2" t="s">
        <v>34</v>
      </c>
      <c r="T3876" s="147">
        <v>10.627000000000001</v>
      </c>
      <c r="U3876" s="2" t="s">
        <v>104</v>
      </c>
      <c r="V3876" s="158">
        <v>1.2500000000000001E-2</v>
      </c>
      <c r="W3876" s="160">
        <v>3.4939999999999999E-2</v>
      </c>
      <c r="X3876" s="4" t="s">
        <v>610</v>
      </c>
      <c r="Y3876" s="4" t="s">
        <v>323</v>
      </c>
      <c r="Z3876" s="147">
        <v>332610</v>
      </c>
      <c r="AA3876" s="155">
        <v>1</v>
      </c>
      <c r="AB3876" s="174">
        <v>90</v>
      </c>
      <c r="AD3876" s="147">
        <v>299.34899999999999</v>
      </c>
      <c r="AG3876" s="2" t="s">
        <v>36</v>
      </c>
      <c r="AH3876" s="160">
        <v>7.7000000000000001E-5</v>
      </c>
      <c r="AI3876" s="160">
        <v>8.1691179182803008E-3</v>
      </c>
      <c r="AJ3876" s="160">
        <v>1.7696656266877899E-3</v>
      </c>
      <c r="AK3876" s="191"/>
      <c r="AL3876" s="147"/>
    </row>
    <row r="3877" spans="1:38">
      <c r="A3877" s="2">
        <v>9641</v>
      </c>
      <c r="B3877" s="2">
        <v>11366</v>
      </c>
      <c r="C3877" s="2" t="s">
        <v>3016</v>
      </c>
      <c r="D3877" s="2" t="s">
        <v>3017</v>
      </c>
      <c r="E3877" s="4" t="s">
        <v>367</v>
      </c>
      <c r="F3877" s="2" t="s">
        <v>3029</v>
      </c>
      <c r="G3877" s="2" t="s">
        <v>3030</v>
      </c>
      <c r="H3877" s="2" t="s">
        <v>370</v>
      </c>
      <c r="I3877" s="2" t="s">
        <v>951</v>
      </c>
      <c r="J3877" s="2" t="s">
        <v>30</v>
      </c>
      <c r="K3877" s="2" t="s">
        <v>30</v>
      </c>
      <c r="L3877" s="2" t="s">
        <v>526</v>
      </c>
      <c r="M3877" s="2" t="s">
        <v>45</v>
      </c>
      <c r="N3877" s="2" t="s">
        <v>635</v>
      </c>
      <c r="O3877" s="2" t="s">
        <v>323</v>
      </c>
      <c r="P3877" s="2" t="s">
        <v>139</v>
      </c>
      <c r="Q3877" s="2" t="s">
        <v>363</v>
      </c>
      <c r="R3877" s="2" t="s">
        <v>605</v>
      </c>
      <c r="S3877" s="2" t="s">
        <v>34</v>
      </c>
      <c r="T3877" s="147">
        <v>7.5629999999999997</v>
      </c>
      <c r="U3877" s="2" t="s">
        <v>3031</v>
      </c>
      <c r="V3877" s="158">
        <v>0.03</v>
      </c>
      <c r="W3877" s="160">
        <v>3.2599999999999997E-2</v>
      </c>
      <c r="X3877" s="4" t="s">
        <v>610</v>
      </c>
      <c r="Y3877" s="4" t="s">
        <v>323</v>
      </c>
      <c r="Z3877" s="147">
        <v>159000</v>
      </c>
      <c r="AA3877" s="155">
        <v>1</v>
      </c>
      <c r="AB3877" s="174">
        <v>103.71</v>
      </c>
      <c r="AD3877" s="147">
        <v>164.899</v>
      </c>
      <c r="AG3877" s="2" t="s">
        <v>36</v>
      </c>
      <c r="AH3877" s="160">
        <v>3.8999999999999999E-5</v>
      </c>
      <c r="AI3877" s="160">
        <v>4.5000269207337001E-3</v>
      </c>
      <c r="AJ3877" s="160">
        <v>9.7483510954981395E-4</v>
      </c>
      <c r="AK3877" s="191"/>
      <c r="AL3877" s="147"/>
    </row>
    <row r="3878" spans="1:38">
      <c r="A3878" s="2">
        <v>9641</v>
      </c>
      <c r="B3878" s="2">
        <v>11366</v>
      </c>
      <c r="C3878" s="2" t="s">
        <v>3032</v>
      </c>
      <c r="D3878" s="2" t="s">
        <v>3033</v>
      </c>
      <c r="E3878" s="4" t="s">
        <v>367</v>
      </c>
      <c r="F3878" s="2" t="s">
        <v>3034</v>
      </c>
      <c r="G3878" s="2" t="s">
        <v>3035</v>
      </c>
      <c r="H3878" s="2" t="s">
        <v>370</v>
      </c>
      <c r="I3878" s="2" t="s">
        <v>1162</v>
      </c>
      <c r="J3878" s="2" t="s">
        <v>30</v>
      </c>
      <c r="K3878" s="2" t="s">
        <v>30</v>
      </c>
      <c r="L3878" s="2" t="s">
        <v>526</v>
      </c>
      <c r="M3878" s="2" t="s">
        <v>45</v>
      </c>
      <c r="N3878" s="2" t="s">
        <v>654</v>
      </c>
      <c r="O3878" s="2" t="s">
        <v>323</v>
      </c>
      <c r="P3878" s="2" t="s">
        <v>2773</v>
      </c>
      <c r="Q3878" s="2" t="s">
        <v>612</v>
      </c>
      <c r="R3878" s="2" t="s">
        <v>605</v>
      </c>
      <c r="S3878" s="2" t="s">
        <v>34</v>
      </c>
      <c r="T3878" s="147">
        <v>2.367</v>
      </c>
      <c r="U3878" s="2" t="s">
        <v>3036</v>
      </c>
      <c r="V3878" s="158">
        <v>1.5800000000000002E-2</v>
      </c>
      <c r="W3878" s="160">
        <v>5.5969999999999999E-2</v>
      </c>
      <c r="X3878" s="4" t="s">
        <v>610</v>
      </c>
      <c r="Y3878" s="4" t="s">
        <v>323</v>
      </c>
      <c r="Z3878" s="147">
        <v>38336.400000000001</v>
      </c>
      <c r="AA3878" s="155">
        <v>1</v>
      </c>
      <c r="AB3878" s="174">
        <v>91.11</v>
      </c>
      <c r="AD3878" s="147">
        <v>34.927999999999997</v>
      </c>
      <c r="AG3878" s="2" t="s">
        <v>36</v>
      </c>
      <c r="AH3878" s="160">
        <v>3.4499999999999998E-4</v>
      </c>
      <c r="AI3878" s="160">
        <v>9.5317957533556799E-4</v>
      </c>
      <c r="AJ3878" s="160">
        <v>2.0648607933025301E-4</v>
      </c>
      <c r="AK3878" s="191"/>
      <c r="AL3878" s="147"/>
    </row>
    <row r="3879" spans="1:38">
      <c r="A3879" s="2">
        <v>9641</v>
      </c>
      <c r="B3879" s="2">
        <v>11366</v>
      </c>
      <c r="C3879" s="2" t="s">
        <v>3797</v>
      </c>
      <c r="D3879" s="2" t="s">
        <v>3798</v>
      </c>
      <c r="E3879" s="4" t="s">
        <v>367</v>
      </c>
      <c r="F3879" s="2" t="s">
        <v>3799</v>
      </c>
      <c r="G3879" s="2" t="s">
        <v>3800</v>
      </c>
      <c r="H3879" s="2" t="s">
        <v>370</v>
      </c>
      <c r="I3879" s="2" t="s">
        <v>951</v>
      </c>
      <c r="J3879" s="2" t="s">
        <v>30</v>
      </c>
      <c r="K3879" s="2" t="s">
        <v>30</v>
      </c>
      <c r="L3879" s="2" t="s">
        <v>526</v>
      </c>
      <c r="M3879" s="2" t="s">
        <v>45</v>
      </c>
      <c r="N3879" s="2" t="s">
        <v>643</v>
      </c>
      <c r="O3879" s="2" t="s">
        <v>323</v>
      </c>
      <c r="P3879" s="2" t="s">
        <v>2745</v>
      </c>
      <c r="Q3879" s="2" t="s">
        <v>363</v>
      </c>
      <c r="R3879" s="2" t="s">
        <v>605</v>
      </c>
      <c r="S3879" s="2" t="s">
        <v>34</v>
      </c>
      <c r="T3879" s="147">
        <v>2.9460000000000002</v>
      </c>
      <c r="U3879" s="2" t="s">
        <v>3683</v>
      </c>
      <c r="V3879" s="158">
        <v>2E-3</v>
      </c>
      <c r="W3879" s="160">
        <v>2.4469999999999999E-2</v>
      </c>
      <c r="X3879" s="4" t="s">
        <v>610</v>
      </c>
      <c r="Y3879" s="4" t="s">
        <v>323</v>
      </c>
      <c r="Z3879" s="147">
        <v>100000</v>
      </c>
      <c r="AA3879" s="155">
        <v>1</v>
      </c>
      <c r="AB3879" s="174">
        <v>105.35</v>
      </c>
      <c r="AD3879" s="147">
        <v>105.35</v>
      </c>
      <c r="AG3879" s="2" t="s">
        <v>36</v>
      </c>
      <c r="AH3879" s="160">
        <v>1.2400000000000001E-4</v>
      </c>
      <c r="AI3879" s="160">
        <v>2.8749605734137399E-3</v>
      </c>
      <c r="AJ3879" s="160">
        <v>6.2279905318393799E-4</v>
      </c>
      <c r="AK3879" s="191"/>
      <c r="AL3879" s="147"/>
    </row>
    <row r="3880" spans="1:38">
      <c r="A3880" s="2">
        <v>9641</v>
      </c>
      <c r="B3880" s="2">
        <v>11366</v>
      </c>
      <c r="C3880" s="2" t="s">
        <v>1963</v>
      </c>
      <c r="D3880" s="2" t="s">
        <v>1964</v>
      </c>
      <c r="E3880" s="4" t="s">
        <v>367</v>
      </c>
      <c r="F3880" s="2" t="s">
        <v>3037</v>
      </c>
      <c r="G3880" s="2" t="s">
        <v>3038</v>
      </c>
      <c r="H3880" s="2" t="s">
        <v>370</v>
      </c>
      <c r="I3880" s="2" t="s">
        <v>1163</v>
      </c>
      <c r="J3880" s="2" t="s">
        <v>30</v>
      </c>
      <c r="K3880" s="2" t="s">
        <v>30</v>
      </c>
      <c r="L3880" s="2" t="s">
        <v>526</v>
      </c>
      <c r="M3880" s="2" t="s">
        <v>31</v>
      </c>
      <c r="N3880" s="2" t="s">
        <v>673</v>
      </c>
      <c r="O3880" s="2" t="s">
        <v>323</v>
      </c>
      <c r="P3880" s="2" t="s">
        <v>374</v>
      </c>
      <c r="Q3880" s="2" t="s">
        <v>375</v>
      </c>
      <c r="R3880" s="2" t="s">
        <v>375</v>
      </c>
      <c r="S3880" s="2" t="s">
        <v>34</v>
      </c>
      <c r="T3880" s="147">
        <v>4.8170000000000002</v>
      </c>
      <c r="U3880" s="2" t="s">
        <v>3039</v>
      </c>
      <c r="V3880" s="158">
        <v>4.7500000000000001E-2</v>
      </c>
      <c r="W3880" s="160">
        <v>4.8939999999999997E-2</v>
      </c>
      <c r="X3880" s="4" t="s">
        <v>610</v>
      </c>
      <c r="Y3880" s="4" t="s">
        <v>323</v>
      </c>
      <c r="Z3880" s="147">
        <v>114000</v>
      </c>
      <c r="AA3880" s="155">
        <v>1</v>
      </c>
      <c r="AB3880" s="174">
        <v>100</v>
      </c>
      <c r="AD3880" s="147">
        <v>114</v>
      </c>
      <c r="AG3880" s="2" t="s">
        <v>36</v>
      </c>
      <c r="AH3880" s="160">
        <v>1.39E-3</v>
      </c>
      <c r="AI3880" s="160">
        <v>3.1110157130438201E-3</v>
      </c>
      <c r="AJ3880" s="160">
        <v>6.7393537791142803E-4</v>
      </c>
      <c r="AK3880" s="191"/>
      <c r="AL3880" s="147"/>
    </row>
    <row r="3881" spans="1:38">
      <c r="A3881" s="2">
        <v>9641</v>
      </c>
      <c r="B3881" s="2">
        <v>11366</v>
      </c>
      <c r="C3881" s="2" t="s">
        <v>1974</v>
      </c>
      <c r="D3881" s="2" t="s">
        <v>1975</v>
      </c>
      <c r="E3881" s="4" t="s">
        <v>513</v>
      </c>
      <c r="F3881" s="2" t="s">
        <v>3635</v>
      </c>
      <c r="G3881" s="2" t="s">
        <v>3636</v>
      </c>
      <c r="H3881" s="2" t="s">
        <v>370</v>
      </c>
      <c r="I3881" s="2" t="s">
        <v>360</v>
      </c>
      <c r="J3881" s="2" t="s">
        <v>30</v>
      </c>
      <c r="K3881" s="2" t="s">
        <v>30</v>
      </c>
      <c r="L3881" s="2" t="s">
        <v>526</v>
      </c>
      <c r="M3881" s="2" t="s">
        <v>45</v>
      </c>
      <c r="N3881" s="2" t="s">
        <v>649</v>
      </c>
      <c r="O3881" s="2" t="s">
        <v>323</v>
      </c>
      <c r="P3881" s="2" t="s">
        <v>2756</v>
      </c>
      <c r="Q3881" s="2" t="s">
        <v>363</v>
      </c>
      <c r="R3881" s="2" t="s">
        <v>605</v>
      </c>
      <c r="S3881" s="2" t="s">
        <v>34</v>
      </c>
      <c r="T3881" s="147">
        <v>0.505</v>
      </c>
      <c r="U3881" s="2" t="s">
        <v>3637</v>
      </c>
      <c r="V3881" s="158">
        <v>3.49E-2</v>
      </c>
      <c r="W3881" s="160">
        <v>8.7120000000000003E-2</v>
      </c>
      <c r="X3881" s="4" t="s">
        <v>610</v>
      </c>
      <c r="Y3881" s="4" t="s">
        <v>323</v>
      </c>
      <c r="Z3881" s="147">
        <v>15550.12</v>
      </c>
      <c r="AA3881" s="155">
        <v>1</v>
      </c>
      <c r="AB3881" s="174">
        <v>102.3</v>
      </c>
      <c r="AD3881" s="147">
        <v>15.907999999999999</v>
      </c>
      <c r="AG3881" s="2" t="s">
        <v>36</v>
      </c>
      <c r="AH3881" s="160">
        <v>3.1000000000000001E-5</v>
      </c>
      <c r="AI3881" s="160">
        <v>4.3411693873588098E-4</v>
      </c>
      <c r="AJ3881" s="160">
        <v>9.4042200409997603E-5</v>
      </c>
      <c r="AK3881" s="191"/>
      <c r="AL3881" s="147"/>
    </row>
    <row r="3882" spans="1:38">
      <c r="A3882" s="2">
        <v>9641</v>
      </c>
      <c r="B3882" s="2">
        <v>11366</v>
      </c>
      <c r="C3882" s="2" t="s">
        <v>3040</v>
      </c>
      <c r="D3882" s="2" t="s">
        <v>3041</v>
      </c>
      <c r="E3882" s="4" t="s">
        <v>367</v>
      </c>
      <c r="F3882" s="2" t="s">
        <v>3042</v>
      </c>
      <c r="G3882" s="2" t="s">
        <v>3043</v>
      </c>
      <c r="H3882" s="2" t="s">
        <v>370</v>
      </c>
      <c r="I3882" s="2" t="s">
        <v>951</v>
      </c>
      <c r="J3882" s="2" t="s">
        <v>30</v>
      </c>
      <c r="K3882" s="2" t="s">
        <v>30</v>
      </c>
      <c r="L3882" s="2" t="s">
        <v>526</v>
      </c>
      <c r="M3882" s="2" t="s">
        <v>45</v>
      </c>
      <c r="N3882" s="2" t="s">
        <v>659</v>
      </c>
      <c r="O3882" s="2" t="s">
        <v>323</v>
      </c>
      <c r="P3882" s="2" t="s">
        <v>2745</v>
      </c>
      <c r="Q3882" s="2" t="s">
        <v>363</v>
      </c>
      <c r="R3882" s="2" t="s">
        <v>605</v>
      </c>
      <c r="S3882" s="2" t="s">
        <v>34</v>
      </c>
      <c r="T3882" s="147">
        <v>3.6829999999999998</v>
      </c>
      <c r="U3882" s="2" t="s">
        <v>3044</v>
      </c>
      <c r="V3882" s="158">
        <v>2.4E-2</v>
      </c>
      <c r="W3882" s="160">
        <v>2.9899999999999999E-2</v>
      </c>
      <c r="X3882" s="4" t="s">
        <v>610</v>
      </c>
      <c r="Y3882" s="4" t="s">
        <v>323</v>
      </c>
      <c r="Z3882" s="147">
        <v>220027.77</v>
      </c>
      <c r="AA3882" s="155">
        <v>1</v>
      </c>
      <c r="AB3882" s="174">
        <v>114.45</v>
      </c>
      <c r="AD3882" s="147">
        <v>251.822</v>
      </c>
      <c r="AG3882" s="2" t="s">
        <v>36</v>
      </c>
      <c r="AH3882" s="160">
        <v>1.85E-4</v>
      </c>
      <c r="AI3882" s="160">
        <v>6.8721186234089598E-3</v>
      </c>
      <c r="AJ3882" s="160">
        <v>1.48869831871982E-3</v>
      </c>
      <c r="AK3882" s="191"/>
      <c r="AL3882" s="147"/>
    </row>
    <row r="3883" spans="1:38">
      <c r="A3883" s="2">
        <v>9641</v>
      </c>
      <c r="B3883" s="2">
        <v>11366</v>
      </c>
      <c r="C3883" s="2" t="s">
        <v>3040</v>
      </c>
      <c r="D3883" s="2" t="s">
        <v>3041</v>
      </c>
      <c r="E3883" s="4" t="s">
        <v>367</v>
      </c>
      <c r="F3883" s="2" t="s">
        <v>3045</v>
      </c>
      <c r="G3883" s="2" t="s">
        <v>3046</v>
      </c>
      <c r="H3883" s="2" t="s">
        <v>370</v>
      </c>
      <c r="I3883" s="2" t="s">
        <v>1162</v>
      </c>
      <c r="J3883" s="2" t="s">
        <v>30</v>
      </c>
      <c r="K3883" s="2" t="s">
        <v>30</v>
      </c>
      <c r="L3883" s="2" t="s">
        <v>526</v>
      </c>
      <c r="M3883" s="2" t="s">
        <v>45</v>
      </c>
      <c r="N3883" s="2" t="s">
        <v>659</v>
      </c>
      <c r="O3883" s="2" t="s">
        <v>323</v>
      </c>
      <c r="P3883" s="2" t="s">
        <v>2745</v>
      </c>
      <c r="Q3883" s="2" t="s">
        <v>363</v>
      </c>
      <c r="R3883" s="2" t="s">
        <v>605</v>
      </c>
      <c r="S3883" s="2" t="s">
        <v>34</v>
      </c>
      <c r="T3883" s="147">
        <v>1.3620000000000001</v>
      </c>
      <c r="U3883" s="2" t="s">
        <v>3047</v>
      </c>
      <c r="V3883" s="158">
        <v>5.0500000000000003E-2</v>
      </c>
      <c r="W3883" s="160">
        <v>5.2260000000000001E-2</v>
      </c>
      <c r="X3883" s="4" t="s">
        <v>610</v>
      </c>
      <c r="Y3883" s="4" t="s">
        <v>323</v>
      </c>
      <c r="Z3883" s="147">
        <v>67620.25</v>
      </c>
      <c r="AA3883" s="155">
        <v>1</v>
      </c>
      <c r="AB3883" s="174">
        <v>100.28</v>
      </c>
      <c r="AD3883" s="147">
        <v>67.81</v>
      </c>
      <c r="AG3883" s="2" t="s">
        <v>36</v>
      </c>
      <c r="AH3883" s="160">
        <v>2.43E-4</v>
      </c>
      <c r="AI3883" s="160">
        <v>1.85049727823427E-3</v>
      </c>
      <c r="AJ3883" s="160">
        <v>4.0087087226914299E-4</v>
      </c>
      <c r="AK3883" s="191"/>
      <c r="AL3883" s="147"/>
    </row>
    <row r="3884" spans="1:38">
      <c r="A3884" s="2">
        <v>9641</v>
      </c>
      <c r="B3884" s="2">
        <v>11366</v>
      </c>
      <c r="C3884" s="2" t="s">
        <v>3051</v>
      </c>
      <c r="D3884" s="2" t="s">
        <v>3052</v>
      </c>
      <c r="E3884" s="4" t="s">
        <v>367</v>
      </c>
      <c r="F3884" s="2" t="s">
        <v>3053</v>
      </c>
      <c r="G3884" s="2" t="s">
        <v>3054</v>
      </c>
      <c r="H3884" s="2" t="s">
        <v>370</v>
      </c>
      <c r="I3884" s="2" t="s">
        <v>1162</v>
      </c>
      <c r="J3884" s="2" t="s">
        <v>30</v>
      </c>
      <c r="K3884" s="2" t="s">
        <v>30</v>
      </c>
      <c r="L3884" s="2" t="s">
        <v>526</v>
      </c>
      <c r="M3884" s="2" t="s">
        <v>45</v>
      </c>
      <c r="N3884" s="2" t="s">
        <v>640</v>
      </c>
      <c r="O3884" s="2" t="s">
        <v>323</v>
      </c>
      <c r="P3884" s="2" t="s">
        <v>2745</v>
      </c>
      <c r="Q3884" s="2" t="s">
        <v>363</v>
      </c>
      <c r="R3884" s="2" t="s">
        <v>605</v>
      </c>
      <c r="S3884" s="2" t="s">
        <v>34</v>
      </c>
      <c r="T3884" s="147">
        <v>7.5170000000000003</v>
      </c>
      <c r="U3884" s="2" t="s">
        <v>125</v>
      </c>
      <c r="V3884" s="158">
        <v>2.64E-2</v>
      </c>
      <c r="W3884" s="160">
        <v>5.7770000000000002E-2</v>
      </c>
      <c r="X3884" s="4" t="s">
        <v>610</v>
      </c>
      <c r="Y3884" s="4" t="s">
        <v>323</v>
      </c>
      <c r="Z3884" s="147">
        <v>100008</v>
      </c>
      <c r="AA3884" s="155">
        <v>1</v>
      </c>
      <c r="AB3884" s="174">
        <v>85.75</v>
      </c>
      <c r="AD3884" s="147">
        <v>85.757000000000005</v>
      </c>
      <c r="AG3884" s="2" t="s">
        <v>36</v>
      </c>
      <c r="AH3884" s="160">
        <v>6.0999999999999999E-5</v>
      </c>
      <c r="AI3884" s="160">
        <v>2.3402713943973599E-3</v>
      </c>
      <c r="AJ3884" s="160">
        <v>5.0697001625085497E-4</v>
      </c>
      <c r="AK3884" s="191"/>
      <c r="AL3884" s="147"/>
    </row>
    <row r="3885" spans="1:38">
      <c r="A3885" s="2">
        <v>9641</v>
      </c>
      <c r="B3885" s="2">
        <v>11366</v>
      </c>
      <c r="C3885" s="2" t="s">
        <v>2311</v>
      </c>
      <c r="D3885" s="2" t="s">
        <v>2312</v>
      </c>
      <c r="E3885" s="4" t="s">
        <v>367</v>
      </c>
      <c r="F3885" s="2" t="s">
        <v>3055</v>
      </c>
      <c r="G3885" s="2" t="s">
        <v>3056</v>
      </c>
      <c r="H3885" s="2" t="s">
        <v>370</v>
      </c>
      <c r="I3885" s="2" t="s">
        <v>1162</v>
      </c>
      <c r="J3885" s="2" t="s">
        <v>30</v>
      </c>
      <c r="K3885" s="2" t="s">
        <v>30</v>
      </c>
      <c r="L3885" s="2" t="s">
        <v>526</v>
      </c>
      <c r="M3885" s="2" t="s">
        <v>45</v>
      </c>
      <c r="N3885" s="2" t="s">
        <v>640</v>
      </c>
      <c r="O3885" s="2" t="s">
        <v>323</v>
      </c>
      <c r="P3885" s="2" t="s">
        <v>2745</v>
      </c>
      <c r="Q3885" s="2" t="s">
        <v>363</v>
      </c>
      <c r="R3885" s="2" t="s">
        <v>605</v>
      </c>
      <c r="S3885" s="2" t="s">
        <v>34</v>
      </c>
      <c r="T3885" s="147">
        <v>3.105</v>
      </c>
      <c r="U3885" s="2" t="s">
        <v>3057</v>
      </c>
      <c r="V3885" s="158">
        <v>4.7E-2</v>
      </c>
      <c r="W3885" s="160">
        <v>5.4760000000000003E-2</v>
      </c>
      <c r="X3885" s="4" t="s">
        <v>610</v>
      </c>
      <c r="Y3885" s="4" t="s">
        <v>323</v>
      </c>
      <c r="Z3885" s="147">
        <v>31419</v>
      </c>
      <c r="AA3885" s="155">
        <v>1</v>
      </c>
      <c r="AB3885" s="174">
        <v>100.38</v>
      </c>
      <c r="AD3885" s="147">
        <v>31.538</v>
      </c>
      <c r="AG3885" s="2" t="s">
        <v>36</v>
      </c>
      <c r="AH3885" s="160">
        <v>3.4999999999999997E-5</v>
      </c>
      <c r="AI3885" s="160">
        <v>8.6067047103805796E-4</v>
      </c>
      <c r="AJ3885" s="160">
        <v>1.8644594970198099E-4</v>
      </c>
      <c r="AK3885" s="191"/>
      <c r="AL3885" s="147"/>
    </row>
    <row r="3886" spans="1:38">
      <c r="A3886" s="2">
        <v>9641</v>
      </c>
      <c r="B3886" s="2">
        <v>11366</v>
      </c>
      <c r="C3886" s="2" t="s">
        <v>2311</v>
      </c>
      <c r="D3886" s="2" t="s">
        <v>2312</v>
      </c>
      <c r="E3886" s="4" t="s">
        <v>367</v>
      </c>
      <c r="F3886" s="2" t="s">
        <v>3058</v>
      </c>
      <c r="G3886" s="2" t="s">
        <v>3059</v>
      </c>
      <c r="H3886" s="2" t="s">
        <v>370</v>
      </c>
      <c r="I3886" s="2" t="s">
        <v>1162</v>
      </c>
      <c r="J3886" s="2" t="s">
        <v>30</v>
      </c>
      <c r="K3886" s="2" t="s">
        <v>30</v>
      </c>
      <c r="L3886" s="2" t="s">
        <v>526</v>
      </c>
      <c r="M3886" s="2" t="s">
        <v>45</v>
      </c>
      <c r="N3886" s="2" t="s">
        <v>640</v>
      </c>
      <c r="O3886" s="2" t="s">
        <v>323</v>
      </c>
      <c r="P3886" s="2" t="s">
        <v>2745</v>
      </c>
      <c r="Q3886" s="2" t="s">
        <v>363</v>
      </c>
      <c r="R3886" s="2" t="s">
        <v>605</v>
      </c>
      <c r="S3886" s="2" t="s">
        <v>34</v>
      </c>
      <c r="T3886" s="147">
        <v>5.16</v>
      </c>
      <c r="U3886" s="2" t="s">
        <v>3060</v>
      </c>
      <c r="V3886" s="158">
        <v>5.2499999999999998E-2</v>
      </c>
      <c r="W3886" s="160">
        <v>5.688E-2</v>
      </c>
      <c r="X3886" s="4" t="s">
        <v>610</v>
      </c>
      <c r="Y3886" s="4" t="s">
        <v>323</v>
      </c>
      <c r="Z3886" s="147">
        <v>131000</v>
      </c>
      <c r="AA3886" s="155">
        <v>1</v>
      </c>
      <c r="AB3886" s="174">
        <v>100.33</v>
      </c>
      <c r="AD3886" s="147">
        <v>131.43199999999999</v>
      </c>
      <c r="AG3886" s="2" t="s">
        <v>36</v>
      </c>
      <c r="AH3886" s="160">
        <v>2.6200000000000003E-4</v>
      </c>
      <c r="AI3886" s="160">
        <v>3.5867364079078001E-3</v>
      </c>
      <c r="AJ3886" s="160">
        <v>7.7699014710761599E-4</v>
      </c>
      <c r="AK3886" s="191"/>
      <c r="AL3886" s="147"/>
    </row>
    <row r="3887" spans="1:38">
      <c r="A3887" s="2">
        <v>9641</v>
      </c>
      <c r="B3887" s="2">
        <v>11366</v>
      </c>
      <c r="C3887" s="2" t="s">
        <v>3051</v>
      </c>
      <c r="D3887" s="2" t="s">
        <v>3052</v>
      </c>
      <c r="E3887" s="4" t="s">
        <v>367</v>
      </c>
      <c r="F3887" s="2" t="s">
        <v>3061</v>
      </c>
      <c r="G3887" s="2" t="s">
        <v>3062</v>
      </c>
      <c r="H3887" s="2" t="s">
        <v>370</v>
      </c>
      <c r="I3887" s="2" t="s">
        <v>1162</v>
      </c>
      <c r="J3887" s="2" t="s">
        <v>30</v>
      </c>
      <c r="K3887" s="2" t="s">
        <v>30</v>
      </c>
      <c r="L3887" s="2" t="s">
        <v>526</v>
      </c>
      <c r="M3887" s="2" t="s">
        <v>45</v>
      </c>
      <c r="N3887" s="2" t="s">
        <v>640</v>
      </c>
      <c r="O3887" s="2" t="s">
        <v>323</v>
      </c>
      <c r="P3887" s="2" t="s">
        <v>2745</v>
      </c>
      <c r="Q3887" s="2" t="s">
        <v>363</v>
      </c>
      <c r="R3887" s="2" t="s">
        <v>605</v>
      </c>
      <c r="S3887" s="2" t="s">
        <v>34</v>
      </c>
      <c r="T3887" s="147">
        <v>9.0619999999999994</v>
      </c>
      <c r="U3887" s="2" t="s">
        <v>3063</v>
      </c>
      <c r="V3887" s="158">
        <v>2.5000000000000001E-2</v>
      </c>
      <c r="W3887" s="160">
        <v>6.0569999999999999E-2</v>
      </c>
      <c r="X3887" s="4" t="s">
        <v>610</v>
      </c>
      <c r="Y3887" s="4" t="s">
        <v>323</v>
      </c>
      <c r="Z3887" s="147">
        <v>256404</v>
      </c>
      <c r="AA3887" s="155">
        <v>1</v>
      </c>
      <c r="AB3887" s="174">
        <v>79.27</v>
      </c>
      <c r="AD3887" s="147">
        <v>203.251</v>
      </c>
      <c r="AG3887" s="2" t="s">
        <v>36</v>
      </c>
      <c r="AH3887" s="160">
        <v>1.92E-4</v>
      </c>
      <c r="AI3887" s="160">
        <v>5.5466531327872997E-3</v>
      </c>
      <c r="AJ3887" s="160">
        <v>1.20156441496442E-3</v>
      </c>
      <c r="AK3887" s="191"/>
      <c r="AL3887" s="147"/>
    </row>
    <row r="3888" spans="1:38">
      <c r="A3888" s="2">
        <v>9641</v>
      </c>
      <c r="B3888" s="2">
        <v>11366</v>
      </c>
      <c r="C3888" s="2" t="s">
        <v>3801</v>
      </c>
      <c r="D3888" s="2" t="s">
        <v>3802</v>
      </c>
      <c r="E3888" s="4" t="s">
        <v>367</v>
      </c>
      <c r="F3888" s="2" t="s">
        <v>3803</v>
      </c>
      <c r="G3888" s="2" t="s">
        <v>3804</v>
      </c>
      <c r="H3888" s="2" t="s">
        <v>370</v>
      </c>
      <c r="I3888" s="2" t="s">
        <v>1162</v>
      </c>
      <c r="J3888" s="2" t="s">
        <v>30</v>
      </c>
      <c r="K3888" s="2" t="s">
        <v>30</v>
      </c>
      <c r="L3888" s="2" t="s">
        <v>526</v>
      </c>
      <c r="M3888" s="2" t="s">
        <v>45</v>
      </c>
      <c r="N3888" s="2" t="s">
        <v>673</v>
      </c>
      <c r="O3888" s="2" t="s">
        <v>323</v>
      </c>
      <c r="P3888" s="2" t="s">
        <v>175</v>
      </c>
      <c r="Q3888" s="2" t="s">
        <v>363</v>
      </c>
      <c r="R3888" s="2" t="s">
        <v>605</v>
      </c>
      <c r="S3888" s="2" t="s">
        <v>34</v>
      </c>
      <c r="T3888" s="147">
        <v>0.03</v>
      </c>
      <c r="U3888" s="2" t="s">
        <v>3805</v>
      </c>
      <c r="V3888" s="158">
        <v>6.5000000000000002E-2</v>
      </c>
      <c r="W3888" s="160">
        <v>0.1003</v>
      </c>
      <c r="X3888" s="4" t="s">
        <v>610</v>
      </c>
      <c r="Y3888" s="4" t="s">
        <v>323</v>
      </c>
      <c r="Z3888" s="147">
        <v>0</v>
      </c>
      <c r="AA3888" s="155">
        <v>1</v>
      </c>
      <c r="AB3888" s="174">
        <v>0</v>
      </c>
      <c r="AC3888" s="147">
        <v>0.72499999999999998</v>
      </c>
      <c r="AD3888" s="147">
        <v>0.72499999999999998</v>
      </c>
      <c r="AG3888" s="2" t="s">
        <v>36</v>
      </c>
      <c r="AH3888" s="160">
        <v>0</v>
      </c>
      <c r="AI3888" s="160">
        <v>1.97737796097756E-5</v>
      </c>
      <c r="AJ3888" s="160">
        <v>4.2835687322880797E-6</v>
      </c>
      <c r="AK3888" s="191"/>
      <c r="AL3888" s="147"/>
    </row>
    <row r="3889" spans="1:38">
      <c r="A3889" s="2">
        <v>9641</v>
      </c>
      <c r="B3889" s="2">
        <v>11366</v>
      </c>
      <c r="C3889" s="2" t="s">
        <v>357</v>
      </c>
      <c r="D3889" s="2" t="s">
        <v>366</v>
      </c>
      <c r="E3889" s="4" t="s">
        <v>367</v>
      </c>
      <c r="F3889" s="2" t="s">
        <v>3638</v>
      </c>
      <c r="G3889" s="2" t="s">
        <v>3639</v>
      </c>
      <c r="H3889" s="2" t="s">
        <v>370</v>
      </c>
      <c r="I3889" s="2" t="s">
        <v>951</v>
      </c>
      <c r="J3889" s="2" t="s">
        <v>30</v>
      </c>
      <c r="K3889" s="2" t="s">
        <v>30</v>
      </c>
      <c r="L3889" s="2" t="s">
        <v>526</v>
      </c>
      <c r="M3889" s="2" t="s">
        <v>45</v>
      </c>
      <c r="N3889" s="2" t="s">
        <v>643</v>
      </c>
      <c r="O3889" s="2" t="s">
        <v>323</v>
      </c>
      <c r="P3889" s="2" t="s">
        <v>362</v>
      </c>
      <c r="Q3889" s="2" t="s">
        <v>363</v>
      </c>
      <c r="R3889" s="2" t="s">
        <v>605</v>
      </c>
      <c r="S3889" s="2" t="s">
        <v>34</v>
      </c>
      <c r="T3889" s="147">
        <v>1.7370000000000001</v>
      </c>
      <c r="U3889" s="2" t="s">
        <v>2792</v>
      </c>
      <c r="V3889" s="158">
        <v>8.3000000000000001E-3</v>
      </c>
      <c r="W3889" s="160">
        <v>2.0449999999999999E-2</v>
      </c>
      <c r="X3889" s="4" t="s">
        <v>610</v>
      </c>
      <c r="Y3889" s="4" t="s">
        <v>323</v>
      </c>
      <c r="Z3889" s="147">
        <v>32000</v>
      </c>
      <c r="AA3889" s="155">
        <v>1</v>
      </c>
      <c r="AB3889" s="174">
        <v>113.2</v>
      </c>
      <c r="AD3889" s="147">
        <v>36.223999999999997</v>
      </c>
      <c r="AG3889" s="2" t="s">
        <v>36</v>
      </c>
      <c r="AH3889" s="160">
        <v>2.0999999999999999E-5</v>
      </c>
      <c r="AI3889" s="160">
        <v>9.885388876254321E-4</v>
      </c>
      <c r="AJ3889" s="160">
        <v>2.14145922188277E-4</v>
      </c>
      <c r="AK3889" s="191"/>
      <c r="AL3889" s="147"/>
    </row>
    <row r="3890" spans="1:38">
      <c r="A3890" s="2">
        <v>9641</v>
      </c>
      <c r="B3890" s="2">
        <v>11366</v>
      </c>
      <c r="C3890" s="2" t="s">
        <v>357</v>
      </c>
      <c r="D3890" s="2" t="s">
        <v>366</v>
      </c>
      <c r="E3890" s="4" t="s">
        <v>367</v>
      </c>
      <c r="F3890" s="2" t="s">
        <v>3640</v>
      </c>
      <c r="G3890" s="2" t="s">
        <v>3641</v>
      </c>
      <c r="H3890" s="2" t="s">
        <v>370</v>
      </c>
      <c r="I3890" s="2" t="s">
        <v>951</v>
      </c>
      <c r="J3890" s="2" t="s">
        <v>30</v>
      </c>
      <c r="K3890" s="2" t="s">
        <v>30</v>
      </c>
      <c r="L3890" s="2" t="s">
        <v>526</v>
      </c>
      <c r="M3890" s="2" t="s">
        <v>45</v>
      </c>
      <c r="N3890" s="2" t="s">
        <v>643</v>
      </c>
      <c r="O3890" s="2" t="s">
        <v>323</v>
      </c>
      <c r="P3890" s="2" t="s">
        <v>362</v>
      </c>
      <c r="Q3890" s="2" t="s">
        <v>363</v>
      </c>
      <c r="R3890" s="2" t="s">
        <v>605</v>
      </c>
      <c r="S3890" s="2" t="s">
        <v>34</v>
      </c>
      <c r="T3890" s="147">
        <v>3.1440000000000001</v>
      </c>
      <c r="U3890" s="2" t="s">
        <v>3642</v>
      </c>
      <c r="V3890" s="158">
        <v>1E-3</v>
      </c>
      <c r="W3890" s="160">
        <v>2.307E-2</v>
      </c>
      <c r="X3890" s="4" t="s">
        <v>610</v>
      </c>
      <c r="Y3890" s="4" t="s">
        <v>323</v>
      </c>
      <c r="Z3890" s="147">
        <v>219000</v>
      </c>
      <c r="AA3890" s="155">
        <v>1</v>
      </c>
      <c r="AB3890" s="174">
        <v>105.15</v>
      </c>
      <c r="AD3890" s="147">
        <v>230.279</v>
      </c>
      <c r="AG3890" s="2" t="s">
        <v>36</v>
      </c>
      <c r="AH3890" s="160">
        <v>6.9999999999999994E-5</v>
      </c>
      <c r="AI3890" s="160">
        <v>6.2842108059312403E-3</v>
      </c>
      <c r="AJ3890" s="160">
        <v>1.3613405958103201E-3</v>
      </c>
      <c r="AK3890" s="191"/>
      <c r="AL3890" s="147"/>
    </row>
    <row r="3891" spans="1:38">
      <c r="A3891" s="2">
        <v>9641</v>
      </c>
      <c r="B3891" s="2">
        <v>11366</v>
      </c>
      <c r="C3891" s="2" t="s">
        <v>357</v>
      </c>
      <c r="D3891" s="2" t="s">
        <v>366</v>
      </c>
      <c r="E3891" s="4" t="s">
        <v>367</v>
      </c>
      <c r="F3891" s="2" t="s">
        <v>3069</v>
      </c>
      <c r="G3891" s="2" t="s">
        <v>3070</v>
      </c>
      <c r="H3891" s="2" t="s">
        <v>370</v>
      </c>
      <c r="I3891" s="2" t="s">
        <v>1162</v>
      </c>
      <c r="J3891" s="2" t="s">
        <v>30</v>
      </c>
      <c r="K3891" s="2" t="s">
        <v>30</v>
      </c>
      <c r="L3891" s="2" t="s">
        <v>526</v>
      </c>
      <c r="M3891" s="2" t="s">
        <v>45</v>
      </c>
      <c r="N3891" s="2" t="s">
        <v>643</v>
      </c>
      <c r="O3891" s="2" t="s">
        <v>323</v>
      </c>
      <c r="P3891" s="2" t="s">
        <v>362</v>
      </c>
      <c r="Q3891" s="2" t="s">
        <v>363</v>
      </c>
      <c r="R3891" s="2" t="s">
        <v>605</v>
      </c>
      <c r="S3891" s="2" t="s">
        <v>34</v>
      </c>
      <c r="T3891" s="147">
        <v>3.1080000000000001</v>
      </c>
      <c r="U3891" s="2" t="s">
        <v>3071</v>
      </c>
      <c r="V3891" s="158">
        <v>2.76E-2</v>
      </c>
      <c r="W3891" s="160">
        <v>5.0979999999999998E-2</v>
      </c>
      <c r="X3891" s="4" t="s">
        <v>610</v>
      </c>
      <c r="Y3891" s="4" t="s">
        <v>323</v>
      </c>
      <c r="Z3891" s="147">
        <v>19956.68</v>
      </c>
      <c r="AA3891" s="155">
        <v>1</v>
      </c>
      <c r="AB3891" s="174">
        <v>94.29</v>
      </c>
      <c r="AD3891" s="147">
        <v>18.817</v>
      </c>
      <c r="AG3891" s="2" t="s">
        <v>36</v>
      </c>
      <c r="AH3891" s="160">
        <v>1.5E-5</v>
      </c>
      <c r="AI3891" s="160">
        <v>5.1351281085307602E-4</v>
      </c>
      <c r="AJ3891" s="160">
        <v>1.11241627225993E-4</v>
      </c>
      <c r="AK3891" s="191"/>
      <c r="AL3891" s="147"/>
    </row>
    <row r="3892" spans="1:38">
      <c r="A3892" s="2">
        <v>9641</v>
      </c>
      <c r="B3892" s="2">
        <v>11366</v>
      </c>
      <c r="C3892" s="2" t="s">
        <v>357</v>
      </c>
      <c r="D3892" s="2" t="s">
        <v>366</v>
      </c>
      <c r="E3892" s="4" t="s">
        <v>367</v>
      </c>
      <c r="F3892" s="2" t="s">
        <v>3072</v>
      </c>
      <c r="G3892" s="2" t="s">
        <v>3073</v>
      </c>
      <c r="H3892" s="2" t="s">
        <v>370</v>
      </c>
      <c r="I3892" s="2" t="s">
        <v>951</v>
      </c>
      <c r="J3892" s="2" t="s">
        <v>30</v>
      </c>
      <c r="K3892" s="2" t="s">
        <v>30</v>
      </c>
      <c r="L3892" s="2" t="s">
        <v>526</v>
      </c>
      <c r="M3892" s="2" t="s">
        <v>45</v>
      </c>
      <c r="N3892" s="2" t="s">
        <v>643</v>
      </c>
      <c r="O3892" s="2" t="s">
        <v>323</v>
      </c>
      <c r="P3892" s="2" t="s">
        <v>362</v>
      </c>
      <c r="Q3892" s="2" t="s">
        <v>363</v>
      </c>
      <c r="R3892" s="2" t="s">
        <v>605</v>
      </c>
      <c r="S3892" s="2" t="s">
        <v>34</v>
      </c>
      <c r="T3892" s="147">
        <v>5.0449999999999999</v>
      </c>
      <c r="U3892" s="2" t="s">
        <v>3074</v>
      </c>
      <c r="V3892" s="158">
        <v>2.0199999999999999E-2</v>
      </c>
      <c r="W3892" s="160">
        <v>2.5940000000000001E-2</v>
      </c>
      <c r="X3892" s="4" t="s">
        <v>610</v>
      </c>
      <c r="Y3892" s="4" t="s">
        <v>323</v>
      </c>
      <c r="Z3892" s="147">
        <v>554414</v>
      </c>
      <c r="AA3892" s="155">
        <v>1</v>
      </c>
      <c r="AB3892" s="174">
        <v>101.35</v>
      </c>
      <c r="AD3892" s="147">
        <v>561.899</v>
      </c>
      <c r="AG3892" s="2" t="s">
        <v>36</v>
      </c>
      <c r="AH3892" s="160">
        <v>1.55E-4</v>
      </c>
      <c r="AI3892" s="160">
        <v>1.5333994206282E-2</v>
      </c>
      <c r="AJ3892" s="160">
        <v>3.3217836660141501E-3</v>
      </c>
      <c r="AK3892" s="191"/>
      <c r="AL3892" s="147"/>
    </row>
    <row r="3893" spans="1:38">
      <c r="A3893" s="2">
        <v>9641</v>
      </c>
      <c r="B3893" s="2">
        <v>11366</v>
      </c>
      <c r="C3893" s="2" t="s">
        <v>357</v>
      </c>
      <c r="D3893" s="2" t="s">
        <v>366</v>
      </c>
      <c r="E3893" s="4" t="s">
        <v>367</v>
      </c>
      <c r="F3893" s="2" t="s">
        <v>3075</v>
      </c>
      <c r="G3893" s="2" t="s">
        <v>3076</v>
      </c>
      <c r="H3893" s="2" t="s">
        <v>370</v>
      </c>
      <c r="I3893" s="2" t="s">
        <v>951</v>
      </c>
      <c r="J3893" s="2" t="s">
        <v>30</v>
      </c>
      <c r="K3893" s="2" t="s">
        <v>30</v>
      </c>
      <c r="L3893" s="2" t="s">
        <v>526</v>
      </c>
      <c r="M3893" s="2" t="s">
        <v>45</v>
      </c>
      <c r="N3893" s="2" t="s">
        <v>643</v>
      </c>
      <c r="O3893" s="2" t="s">
        <v>323</v>
      </c>
      <c r="P3893" s="2" t="s">
        <v>362</v>
      </c>
      <c r="Q3893" s="2" t="s">
        <v>363</v>
      </c>
      <c r="R3893" s="2" t="s">
        <v>605</v>
      </c>
      <c r="S3893" s="2" t="s">
        <v>34</v>
      </c>
      <c r="T3893" s="147">
        <v>5.1369999999999996</v>
      </c>
      <c r="U3893" s="2" t="s">
        <v>3077</v>
      </c>
      <c r="V3893" s="158">
        <v>1E-3</v>
      </c>
      <c r="W3893" s="160">
        <v>2.622E-2</v>
      </c>
      <c r="X3893" s="4" t="s">
        <v>610</v>
      </c>
      <c r="Y3893" s="4" t="s">
        <v>323</v>
      </c>
      <c r="Z3893" s="147">
        <v>200000</v>
      </c>
      <c r="AA3893" s="155">
        <v>1</v>
      </c>
      <c r="AB3893" s="174">
        <v>99.1</v>
      </c>
      <c r="AD3893" s="147">
        <v>198.2</v>
      </c>
      <c r="AG3893" s="2" t="s">
        <v>36</v>
      </c>
      <c r="AH3893" s="160">
        <v>8.0000000000000007E-5</v>
      </c>
      <c r="AI3893" s="160">
        <v>5.4088010028533699E-3</v>
      </c>
      <c r="AJ3893" s="160">
        <v>1.1717016833512699E-3</v>
      </c>
      <c r="AK3893" s="191"/>
      <c r="AL3893" s="147"/>
    </row>
    <row r="3894" spans="1:38">
      <c r="A3894" s="2">
        <v>9641</v>
      </c>
      <c r="B3894" s="2">
        <v>11366</v>
      </c>
      <c r="C3894" s="2" t="s">
        <v>3078</v>
      </c>
      <c r="D3894" s="2" t="s">
        <v>3079</v>
      </c>
      <c r="E3894" s="4" t="s">
        <v>367</v>
      </c>
      <c r="F3894" s="2" t="s">
        <v>3080</v>
      </c>
      <c r="G3894" s="2" t="s">
        <v>3081</v>
      </c>
      <c r="H3894" s="2" t="s">
        <v>370</v>
      </c>
      <c r="I3894" s="2" t="s">
        <v>1162</v>
      </c>
      <c r="J3894" s="2" t="s">
        <v>30</v>
      </c>
      <c r="K3894" s="2" t="s">
        <v>137</v>
      </c>
      <c r="L3894" s="2" t="s">
        <v>526</v>
      </c>
      <c r="M3894" s="2" t="s">
        <v>45</v>
      </c>
      <c r="N3894" s="2" t="s">
        <v>660</v>
      </c>
      <c r="O3894" s="2" t="s">
        <v>323</v>
      </c>
      <c r="P3894" s="2" t="s">
        <v>2773</v>
      </c>
      <c r="Q3894" s="2" t="s">
        <v>363</v>
      </c>
      <c r="R3894" s="2" t="s">
        <v>605</v>
      </c>
      <c r="S3894" s="2" t="s">
        <v>34</v>
      </c>
      <c r="T3894" s="147">
        <v>2.3620000000000001</v>
      </c>
      <c r="U3894" s="2" t="s">
        <v>3082</v>
      </c>
      <c r="V3894" s="158">
        <v>5.7500000000000002E-2</v>
      </c>
      <c r="W3894" s="160">
        <v>6.6839999999999997E-2</v>
      </c>
      <c r="X3894" s="4" t="s">
        <v>610</v>
      </c>
      <c r="Y3894" s="4" t="s">
        <v>323</v>
      </c>
      <c r="Z3894" s="147">
        <v>82000</v>
      </c>
      <c r="AA3894" s="155">
        <v>1</v>
      </c>
      <c r="AB3894" s="174">
        <v>100.49</v>
      </c>
      <c r="AD3894" s="147">
        <v>82.402000000000001</v>
      </c>
      <c r="AG3894" s="2" t="s">
        <v>36</v>
      </c>
      <c r="AH3894" s="160">
        <v>9.1000000000000003E-5</v>
      </c>
      <c r="AI3894" s="160">
        <v>2.2487131103780199E-3</v>
      </c>
      <c r="AJ3894" s="160">
        <v>4.8713586161036799E-4</v>
      </c>
      <c r="AK3894" s="191"/>
      <c r="AL3894" s="147"/>
    </row>
    <row r="3895" spans="1:38">
      <c r="A3895" s="2">
        <v>9641</v>
      </c>
      <c r="B3895" s="2">
        <v>11366</v>
      </c>
      <c r="C3895" s="2" t="s">
        <v>1988</v>
      </c>
      <c r="D3895" s="2" t="s">
        <v>1989</v>
      </c>
      <c r="E3895" s="4" t="s">
        <v>367</v>
      </c>
      <c r="F3895" s="2" t="s">
        <v>3083</v>
      </c>
      <c r="G3895" s="2" t="s">
        <v>3084</v>
      </c>
      <c r="H3895" s="2" t="s">
        <v>370</v>
      </c>
      <c r="I3895" s="2" t="s">
        <v>951</v>
      </c>
      <c r="J3895" s="2" t="s">
        <v>30</v>
      </c>
      <c r="K3895" s="2" t="s">
        <v>30</v>
      </c>
      <c r="L3895" s="2" t="s">
        <v>526</v>
      </c>
      <c r="M3895" s="2" t="s">
        <v>45</v>
      </c>
      <c r="N3895" s="2" t="s">
        <v>659</v>
      </c>
      <c r="O3895" s="2" t="s">
        <v>323</v>
      </c>
      <c r="P3895" s="2" t="s">
        <v>2756</v>
      </c>
      <c r="Q3895" s="2" t="s">
        <v>363</v>
      </c>
      <c r="R3895" s="2" t="s">
        <v>605</v>
      </c>
      <c r="S3895" s="2" t="s">
        <v>34</v>
      </c>
      <c r="T3895" s="147">
        <v>5.83</v>
      </c>
      <c r="U3895" s="2" t="s">
        <v>3085</v>
      </c>
      <c r="V3895" s="158">
        <v>3.5000000000000001E-3</v>
      </c>
      <c r="W3895" s="160">
        <v>3.4130000000000001E-2</v>
      </c>
      <c r="X3895" s="4" t="s">
        <v>610</v>
      </c>
      <c r="Y3895" s="4" t="s">
        <v>323</v>
      </c>
      <c r="Z3895" s="147">
        <v>276018.7</v>
      </c>
      <c r="AA3895" s="155">
        <v>1</v>
      </c>
      <c r="AB3895" s="174">
        <v>94.3</v>
      </c>
      <c r="AD3895" s="147">
        <v>260.286</v>
      </c>
      <c r="AG3895" s="2" t="s">
        <v>36</v>
      </c>
      <c r="AH3895" s="160">
        <v>7.8999999999999996E-5</v>
      </c>
      <c r="AI3895" s="160">
        <v>7.1030938382866098E-3</v>
      </c>
      <c r="AJ3895" s="160">
        <v>1.5387341858078901E-3</v>
      </c>
      <c r="AK3895" s="191"/>
      <c r="AL3895" s="147"/>
    </row>
    <row r="3896" spans="1:38">
      <c r="A3896" s="2">
        <v>9641</v>
      </c>
      <c r="B3896" s="2">
        <v>11366</v>
      </c>
      <c r="C3896" s="2" t="s">
        <v>1988</v>
      </c>
      <c r="D3896" s="2" t="s">
        <v>1989</v>
      </c>
      <c r="E3896" s="4" t="s">
        <v>367</v>
      </c>
      <c r="F3896" s="2" t="s">
        <v>3086</v>
      </c>
      <c r="G3896" s="2" t="s">
        <v>3087</v>
      </c>
      <c r="H3896" s="2" t="s">
        <v>370</v>
      </c>
      <c r="I3896" s="2" t="s">
        <v>951</v>
      </c>
      <c r="J3896" s="2" t="s">
        <v>30</v>
      </c>
      <c r="K3896" s="2" t="s">
        <v>30</v>
      </c>
      <c r="L3896" s="2" t="s">
        <v>526</v>
      </c>
      <c r="M3896" s="2" t="s">
        <v>45</v>
      </c>
      <c r="N3896" s="2" t="s">
        <v>659</v>
      </c>
      <c r="O3896" s="2" t="s">
        <v>323</v>
      </c>
      <c r="P3896" s="2" t="s">
        <v>2756</v>
      </c>
      <c r="Q3896" s="2" t="s">
        <v>363</v>
      </c>
      <c r="R3896" s="2" t="s">
        <v>605</v>
      </c>
      <c r="S3896" s="2" t="s">
        <v>34</v>
      </c>
      <c r="T3896" s="147">
        <v>3.4409999999999998</v>
      </c>
      <c r="U3896" s="2" t="s">
        <v>2812</v>
      </c>
      <c r="V3896" s="158">
        <v>2.81E-2</v>
      </c>
      <c r="W3896" s="160">
        <v>2.9329999999999998E-2</v>
      </c>
      <c r="X3896" s="4" t="s">
        <v>610</v>
      </c>
      <c r="Y3896" s="4" t="s">
        <v>323</v>
      </c>
      <c r="Z3896" s="147">
        <v>145967.81</v>
      </c>
      <c r="AA3896" s="155">
        <v>1</v>
      </c>
      <c r="AB3896" s="174">
        <v>117.13</v>
      </c>
      <c r="AD3896" s="147">
        <v>170.97200000000001</v>
      </c>
      <c r="AG3896" s="2" t="s">
        <v>36</v>
      </c>
      <c r="AH3896" s="160">
        <v>1.06E-4</v>
      </c>
      <c r="AI3896" s="160">
        <v>4.6657620762343604E-3</v>
      </c>
      <c r="AJ3896" s="160">
        <v>1.01073810553509E-3</v>
      </c>
      <c r="AK3896" s="191"/>
      <c r="AL3896" s="147"/>
    </row>
    <row r="3897" spans="1:38">
      <c r="A3897" s="2">
        <v>9641</v>
      </c>
      <c r="B3897" s="2">
        <v>11366</v>
      </c>
      <c r="C3897" s="2" t="s">
        <v>3090</v>
      </c>
      <c r="D3897" s="2" t="s">
        <v>3091</v>
      </c>
      <c r="E3897" s="4" t="s">
        <v>367</v>
      </c>
      <c r="F3897" s="2" t="s">
        <v>3092</v>
      </c>
      <c r="G3897" s="2" t="s">
        <v>3093</v>
      </c>
      <c r="H3897" s="2" t="s">
        <v>370</v>
      </c>
      <c r="I3897" s="2" t="s">
        <v>1162</v>
      </c>
      <c r="J3897" s="2" t="s">
        <v>30</v>
      </c>
      <c r="K3897" s="2" t="s">
        <v>30</v>
      </c>
      <c r="L3897" s="2" t="s">
        <v>526</v>
      </c>
      <c r="M3897" s="2" t="s">
        <v>45</v>
      </c>
      <c r="N3897" s="2" t="s">
        <v>640</v>
      </c>
      <c r="O3897" s="2" t="s">
        <v>323</v>
      </c>
      <c r="P3897" s="2" t="s">
        <v>2773</v>
      </c>
      <c r="Q3897" s="2" t="s">
        <v>612</v>
      </c>
      <c r="R3897" s="2" t="s">
        <v>605</v>
      </c>
      <c r="S3897" s="2" t="s">
        <v>34</v>
      </c>
      <c r="T3897" s="147">
        <v>1.2230000000000001</v>
      </c>
      <c r="U3897" s="2" t="s">
        <v>2937</v>
      </c>
      <c r="V3897" s="158">
        <v>2.63E-2</v>
      </c>
      <c r="W3897" s="160">
        <v>5.5390000000000002E-2</v>
      </c>
      <c r="X3897" s="4" t="s">
        <v>610</v>
      </c>
      <c r="Y3897" s="4" t="s">
        <v>323</v>
      </c>
      <c r="Z3897" s="147">
        <v>116900</v>
      </c>
      <c r="AA3897" s="155">
        <v>1</v>
      </c>
      <c r="AB3897" s="174">
        <v>98.54</v>
      </c>
      <c r="AD3897" s="147">
        <v>115.193</v>
      </c>
      <c r="AG3897" s="2" t="s">
        <v>36</v>
      </c>
      <c r="AH3897" s="160">
        <v>8.5000000000000006E-5</v>
      </c>
      <c r="AI3897" s="160">
        <v>3.1435793148836999E-3</v>
      </c>
      <c r="AJ3897" s="160">
        <v>6.8098958956973202E-4</v>
      </c>
      <c r="AK3897" s="191"/>
      <c r="AL3897" s="147"/>
    </row>
    <row r="3898" spans="1:38">
      <c r="A3898" s="2">
        <v>9641</v>
      </c>
      <c r="B3898" s="2">
        <v>11366</v>
      </c>
      <c r="C3898" s="2" t="s">
        <v>3090</v>
      </c>
      <c r="D3898" s="2" t="s">
        <v>3091</v>
      </c>
      <c r="E3898" s="4" t="s">
        <v>367</v>
      </c>
      <c r="F3898" s="2" t="s">
        <v>3094</v>
      </c>
      <c r="G3898" s="2" t="s">
        <v>3095</v>
      </c>
      <c r="H3898" s="2" t="s">
        <v>370</v>
      </c>
      <c r="I3898" s="2" t="s">
        <v>1162</v>
      </c>
      <c r="J3898" s="2" t="s">
        <v>30</v>
      </c>
      <c r="K3898" s="2" t="s">
        <v>30</v>
      </c>
      <c r="L3898" s="2" t="s">
        <v>526</v>
      </c>
      <c r="M3898" s="2" t="s">
        <v>45</v>
      </c>
      <c r="N3898" s="2" t="s">
        <v>640</v>
      </c>
      <c r="O3898" s="2" t="s">
        <v>323</v>
      </c>
      <c r="P3898" s="2" t="s">
        <v>2773</v>
      </c>
      <c r="Q3898" s="2" t="s">
        <v>612</v>
      </c>
      <c r="R3898" s="2" t="s">
        <v>605</v>
      </c>
      <c r="S3898" s="2" t="s">
        <v>34</v>
      </c>
      <c r="T3898" s="147">
        <v>2.13</v>
      </c>
      <c r="U3898" s="2" t="s">
        <v>3096</v>
      </c>
      <c r="V3898" s="158">
        <v>4.1000000000000002E-2</v>
      </c>
      <c r="W3898" s="160">
        <v>5.416E-2</v>
      </c>
      <c r="X3898" s="4" t="s">
        <v>610</v>
      </c>
      <c r="Y3898" s="4" t="s">
        <v>323</v>
      </c>
      <c r="Z3898" s="147">
        <v>91900</v>
      </c>
      <c r="AA3898" s="155">
        <v>1</v>
      </c>
      <c r="AB3898" s="174">
        <v>100.34</v>
      </c>
      <c r="AD3898" s="147">
        <v>92.212000000000003</v>
      </c>
      <c r="AG3898" s="2" t="s">
        <v>36</v>
      </c>
      <c r="AH3898" s="160">
        <v>1.2899999999999999E-4</v>
      </c>
      <c r="AI3898" s="160">
        <v>2.5164422105125E-3</v>
      </c>
      <c r="AJ3898" s="160">
        <v>5.4513367612493398E-4</v>
      </c>
      <c r="AK3898" s="191"/>
      <c r="AL3898" s="147"/>
    </row>
    <row r="3899" spans="1:38">
      <c r="A3899" s="2">
        <v>9641</v>
      </c>
      <c r="B3899" s="2">
        <v>11366</v>
      </c>
      <c r="C3899" s="2" t="s">
        <v>3090</v>
      </c>
      <c r="D3899" s="2" t="s">
        <v>3091</v>
      </c>
      <c r="E3899" s="4" t="s">
        <v>367</v>
      </c>
      <c r="F3899" s="2" t="s">
        <v>3097</v>
      </c>
      <c r="G3899" s="2" t="s">
        <v>3098</v>
      </c>
      <c r="H3899" s="2" t="s">
        <v>370</v>
      </c>
      <c r="I3899" s="2" t="s">
        <v>1162</v>
      </c>
      <c r="J3899" s="2" t="s">
        <v>30</v>
      </c>
      <c r="K3899" s="2" t="s">
        <v>30</v>
      </c>
      <c r="L3899" s="2" t="s">
        <v>526</v>
      </c>
      <c r="M3899" s="2" t="s">
        <v>45</v>
      </c>
      <c r="N3899" s="2" t="s">
        <v>640</v>
      </c>
      <c r="O3899" s="2" t="s">
        <v>323</v>
      </c>
      <c r="P3899" s="2" t="s">
        <v>2773</v>
      </c>
      <c r="Q3899" s="2" t="s">
        <v>612</v>
      </c>
      <c r="R3899" s="2" t="s">
        <v>605</v>
      </c>
      <c r="S3899" s="2" t="s">
        <v>34</v>
      </c>
      <c r="T3899" s="147">
        <v>5.3040000000000003</v>
      </c>
      <c r="U3899" s="2" t="s">
        <v>2995</v>
      </c>
      <c r="V3899" s="158">
        <v>5.3999999999999999E-2</v>
      </c>
      <c r="W3899" s="160">
        <v>5.9369999999999999E-2</v>
      </c>
      <c r="X3899" s="4" t="s">
        <v>610</v>
      </c>
      <c r="Y3899" s="4" t="s">
        <v>323</v>
      </c>
      <c r="Z3899" s="147">
        <v>91134</v>
      </c>
      <c r="AA3899" s="155">
        <v>1</v>
      </c>
      <c r="AB3899" s="174">
        <v>99</v>
      </c>
      <c r="AD3899" s="147">
        <v>90.222999999999999</v>
      </c>
      <c r="AG3899" s="2" t="s">
        <v>36</v>
      </c>
      <c r="AH3899" s="160">
        <v>1.5899999999999999E-4</v>
      </c>
      <c r="AI3899" s="160">
        <v>2.4621413415141201E-3</v>
      </c>
      <c r="AJ3899" s="160">
        <v>5.3337054792345902E-4</v>
      </c>
      <c r="AK3899" s="191"/>
      <c r="AL3899" s="147"/>
    </row>
    <row r="3900" spans="1:38">
      <c r="A3900" s="2">
        <v>9641</v>
      </c>
      <c r="B3900" s="2">
        <v>11366</v>
      </c>
      <c r="C3900" s="2" t="s">
        <v>3090</v>
      </c>
      <c r="D3900" s="2" t="s">
        <v>3091</v>
      </c>
      <c r="E3900" s="4" t="s">
        <v>367</v>
      </c>
      <c r="F3900" s="2" t="s">
        <v>3099</v>
      </c>
      <c r="G3900" s="2" t="s">
        <v>3100</v>
      </c>
      <c r="H3900" s="2" t="s">
        <v>370</v>
      </c>
      <c r="I3900" s="2" t="s">
        <v>1162</v>
      </c>
      <c r="J3900" s="2" t="s">
        <v>30</v>
      </c>
      <c r="K3900" s="2" t="s">
        <v>30</v>
      </c>
      <c r="L3900" s="2" t="s">
        <v>526</v>
      </c>
      <c r="M3900" s="2" t="s">
        <v>45</v>
      </c>
      <c r="N3900" s="2" t="s">
        <v>640</v>
      </c>
      <c r="O3900" s="2" t="s">
        <v>323</v>
      </c>
      <c r="P3900" s="2" t="s">
        <v>2773</v>
      </c>
      <c r="Q3900" s="2" t="s">
        <v>612</v>
      </c>
      <c r="R3900" s="2" t="s">
        <v>605</v>
      </c>
      <c r="S3900" s="2" t="s">
        <v>34</v>
      </c>
      <c r="T3900" s="147">
        <v>5.99</v>
      </c>
      <c r="U3900" s="2" t="s">
        <v>3101</v>
      </c>
      <c r="V3900" s="158">
        <v>5.3999999999999999E-2</v>
      </c>
      <c r="W3900" s="160">
        <v>6.0539999999999997E-2</v>
      </c>
      <c r="X3900" s="4" t="s">
        <v>610</v>
      </c>
      <c r="Y3900" s="4" t="s">
        <v>323</v>
      </c>
      <c r="Z3900" s="147">
        <v>31541</v>
      </c>
      <c r="AA3900" s="155">
        <v>1</v>
      </c>
      <c r="AB3900" s="174">
        <v>98.05</v>
      </c>
      <c r="AD3900" s="147">
        <v>30.925999999999998</v>
      </c>
      <c r="AG3900" s="2" t="s">
        <v>36</v>
      </c>
      <c r="AH3900" s="160">
        <v>5.5000000000000002E-5</v>
      </c>
      <c r="AI3900" s="160">
        <v>8.4395717496767804E-4</v>
      </c>
      <c r="AJ3900" s="160">
        <v>1.82825369627084E-4</v>
      </c>
      <c r="AK3900" s="191"/>
      <c r="AL3900" s="147"/>
    </row>
    <row r="3901" spans="1:38">
      <c r="A3901" s="2">
        <v>9641</v>
      </c>
      <c r="B3901" s="2">
        <v>11366</v>
      </c>
      <c r="C3901" s="2" t="s">
        <v>1992</v>
      </c>
      <c r="D3901" s="2" t="s">
        <v>1993</v>
      </c>
      <c r="E3901" s="4" t="s">
        <v>367</v>
      </c>
      <c r="F3901" s="2" t="s">
        <v>3102</v>
      </c>
      <c r="G3901" s="2" t="s">
        <v>3103</v>
      </c>
      <c r="H3901" s="2" t="s">
        <v>370</v>
      </c>
      <c r="I3901" s="2" t="s">
        <v>1162</v>
      </c>
      <c r="J3901" s="2" t="s">
        <v>30</v>
      </c>
      <c r="K3901" s="2" t="s">
        <v>30</v>
      </c>
      <c r="L3901" s="2" t="s">
        <v>526</v>
      </c>
      <c r="M3901" s="2" t="s">
        <v>45</v>
      </c>
      <c r="N3901" s="2" t="s">
        <v>659</v>
      </c>
      <c r="O3901" s="2" t="s">
        <v>323</v>
      </c>
      <c r="P3901" s="2" t="s">
        <v>2739</v>
      </c>
      <c r="Q3901" s="2" t="s">
        <v>612</v>
      </c>
      <c r="R3901" s="2" t="s">
        <v>605</v>
      </c>
      <c r="S3901" s="2" t="s">
        <v>34</v>
      </c>
      <c r="T3901" s="147">
        <v>2.5630000000000002</v>
      </c>
      <c r="U3901" s="2" t="s">
        <v>2768</v>
      </c>
      <c r="V3901" s="158">
        <v>3.04E-2</v>
      </c>
      <c r="W3901" s="160">
        <v>5.9549999999999999E-2</v>
      </c>
      <c r="X3901" s="4" t="s">
        <v>610</v>
      </c>
      <c r="Y3901" s="4" t="s">
        <v>323</v>
      </c>
      <c r="Z3901" s="147">
        <v>41065</v>
      </c>
      <c r="AA3901" s="155">
        <v>1</v>
      </c>
      <c r="AB3901" s="174">
        <v>92.4</v>
      </c>
      <c r="AD3901" s="147">
        <v>37.944000000000003</v>
      </c>
      <c r="AG3901" s="2" t="s">
        <v>36</v>
      </c>
      <c r="AH3901" s="160">
        <v>7.6000000000000004E-5</v>
      </c>
      <c r="AI3901" s="160">
        <v>1.03547865681296E-3</v>
      </c>
      <c r="AJ3901" s="160">
        <v>2.2431442469819201E-4</v>
      </c>
      <c r="AK3901" s="191"/>
      <c r="AL3901" s="147"/>
    </row>
    <row r="3902" spans="1:38">
      <c r="A3902" s="2">
        <v>9641</v>
      </c>
      <c r="B3902" s="2">
        <v>11366</v>
      </c>
      <c r="C3902" s="2" t="s">
        <v>1992</v>
      </c>
      <c r="D3902" s="2" t="s">
        <v>1993</v>
      </c>
      <c r="E3902" s="4" t="s">
        <v>367</v>
      </c>
      <c r="F3902" s="2" t="s">
        <v>3104</v>
      </c>
      <c r="G3902" s="2" t="s">
        <v>3105</v>
      </c>
      <c r="H3902" s="2" t="s">
        <v>370</v>
      </c>
      <c r="I3902" s="2" t="s">
        <v>1162</v>
      </c>
      <c r="J3902" s="2" t="s">
        <v>30</v>
      </c>
      <c r="K3902" s="2" t="s">
        <v>30</v>
      </c>
      <c r="L3902" s="2" t="s">
        <v>526</v>
      </c>
      <c r="M3902" s="2" t="s">
        <v>45</v>
      </c>
      <c r="N3902" s="2" t="s">
        <v>659</v>
      </c>
      <c r="O3902" s="2" t="s">
        <v>323</v>
      </c>
      <c r="P3902" s="2" t="s">
        <v>2739</v>
      </c>
      <c r="Q3902" s="2" t="s">
        <v>612</v>
      </c>
      <c r="R3902" s="2" t="s">
        <v>605</v>
      </c>
      <c r="S3902" s="2" t="s">
        <v>34</v>
      </c>
      <c r="T3902" s="147">
        <v>4.8710000000000004</v>
      </c>
      <c r="U3902" s="2" t="s">
        <v>2818</v>
      </c>
      <c r="V3902" s="158">
        <v>5.4800000000000001E-2</v>
      </c>
      <c r="W3902" s="160">
        <v>6.2E-2</v>
      </c>
      <c r="X3902" s="4" t="s">
        <v>610</v>
      </c>
      <c r="Y3902" s="4" t="s">
        <v>323</v>
      </c>
      <c r="Z3902" s="147">
        <v>131588</v>
      </c>
      <c r="AA3902" s="155">
        <v>1</v>
      </c>
      <c r="AB3902" s="174">
        <v>98.13</v>
      </c>
      <c r="AD3902" s="147">
        <v>129.12700000000001</v>
      </c>
      <c r="AG3902" s="2" t="s">
        <v>36</v>
      </c>
      <c r="AH3902" s="160">
        <v>4.3899999999999999E-4</v>
      </c>
      <c r="AI3902" s="160">
        <v>3.5238339734332599E-3</v>
      </c>
      <c r="AJ3902" s="160">
        <v>7.6336367271489505E-4</v>
      </c>
      <c r="AK3902" s="191"/>
      <c r="AL3902" s="147"/>
    </row>
    <row r="3903" spans="1:38">
      <c r="A3903" s="2">
        <v>9641</v>
      </c>
      <c r="B3903" s="2">
        <v>11366</v>
      </c>
      <c r="C3903" s="2" t="s">
        <v>1996</v>
      </c>
      <c r="D3903" s="2" t="s">
        <v>1997</v>
      </c>
      <c r="E3903" s="4" t="s">
        <v>367</v>
      </c>
      <c r="F3903" s="2" t="s">
        <v>3645</v>
      </c>
      <c r="G3903" s="2" t="s">
        <v>3646</v>
      </c>
      <c r="H3903" s="2" t="s">
        <v>370</v>
      </c>
      <c r="I3903" s="2" t="s">
        <v>951</v>
      </c>
      <c r="J3903" s="2" t="s">
        <v>30</v>
      </c>
      <c r="K3903" s="2" t="s">
        <v>30</v>
      </c>
      <c r="L3903" s="2" t="s">
        <v>526</v>
      </c>
      <c r="M3903" s="2" t="s">
        <v>45</v>
      </c>
      <c r="N3903" s="2" t="s">
        <v>659</v>
      </c>
      <c r="O3903" s="2" t="s">
        <v>323</v>
      </c>
      <c r="P3903" s="2" t="s">
        <v>2773</v>
      </c>
      <c r="Q3903" s="2" t="s">
        <v>363</v>
      </c>
      <c r="R3903" s="2" t="s">
        <v>605</v>
      </c>
      <c r="S3903" s="2" t="s">
        <v>34</v>
      </c>
      <c r="T3903" s="147">
        <v>1.8720000000000001</v>
      </c>
      <c r="U3903" s="2" t="s">
        <v>3296</v>
      </c>
      <c r="V3903" s="158">
        <v>2.0500000000000001E-2</v>
      </c>
      <c r="W3903" s="160">
        <v>2.6960000000000001E-2</v>
      </c>
      <c r="X3903" s="4" t="s">
        <v>610</v>
      </c>
      <c r="Y3903" s="4" t="s">
        <v>323</v>
      </c>
      <c r="Z3903" s="147">
        <v>46800</v>
      </c>
      <c r="AA3903" s="155">
        <v>1</v>
      </c>
      <c r="AB3903" s="174">
        <v>115.69</v>
      </c>
      <c r="AD3903" s="147">
        <v>54.143000000000001</v>
      </c>
      <c r="AG3903" s="2" t="s">
        <v>36</v>
      </c>
      <c r="AH3903" s="160">
        <v>6.2000000000000003E-5</v>
      </c>
      <c r="AI3903" s="160">
        <v>1.47753925324627E-3</v>
      </c>
      <c r="AJ3903" s="160">
        <v>3.20077449573932E-4</v>
      </c>
      <c r="AK3903" s="191"/>
      <c r="AL3903" s="147"/>
    </row>
    <row r="3904" spans="1:38">
      <c r="A3904" s="2">
        <v>9641</v>
      </c>
      <c r="B3904" s="2">
        <v>11366</v>
      </c>
      <c r="C3904" s="2" t="s">
        <v>1996</v>
      </c>
      <c r="D3904" s="2" t="s">
        <v>1997</v>
      </c>
      <c r="E3904" s="4" t="s">
        <v>367</v>
      </c>
      <c r="F3904" s="2" t="s">
        <v>3108</v>
      </c>
      <c r="G3904" s="2" t="s">
        <v>3109</v>
      </c>
      <c r="H3904" s="2" t="s">
        <v>370</v>
      </c>
      <c r="I3904" s="2" t="s">
        <v>951</v>
      </c>
      <c r="J3904" s="2" t="s">
        <v>30</v>
      </c>
      <c r="K3904" s="2" t="s">
        <v>30</v>
      </c>
      <c r="L3904" s="2" t="s">
        <v>526</v>
      </c>
      <c r="M3904" s="2" t="s">
        <v>31</v>
      </c>
      <c r="N3904" s="2" t="s">
        <v>659</v>
      </c>
      <c r="O3904" s="2" t="s">
        <v>323</v>
      </c>
      <c r="P3904" s="2" t="s">
        <v>2745</v>
      </c>
      <c r="Q3904" s="2" t="s">
        <v>363</v>
      </c>
      <c r="R3904" s="2" t="s">
        <v>605</v>
      </c>
      <c r="S3904" s="2" t="s">
        <v>34</v>
      </c>
      <c r="T3904" s="147">
        <v>5.657</v>
      </c>
      <c r="U3904" s="2" t="s">
        <v>3110</v>
      </c>
      <c r="V3904" s="158">
        <v>3.1800000000000002E-2</v>
      </c>
      <c r="W3904" s="160">
        <v>3.2239999999999998E-2</v>
      </c>
      <c r="X3904" s="4" t="s">
        <v>610</v>
      </c>
      <c r="Y3904" s="4" t="s">
        <v>323</v>
      </c>
      <c r="Z3904" s="147">
        <v>97000</v>
      </c>
      <c r="AA3904" s="155">
        <v>1</v>
      </c>
      <c r="AB3904" s="174">
        <v>100.92</v>
      </c>
      <c r="AD3904" s="147">
        <v>97.891999999999996</v>
      </c>
      <c r="AG3904" s="2" t="s">
        <v>36</v>
      </c>
      <c r="AH3904" s="160">
        <v>2.72E-4</v>
      </c>
      <c r="AI3904" s="160">
        <v>2.6714455665576399E-3</v>
      </c>
      <c r="AJ3904" s="160">
        <v>5.78711856040848E-4</v>
      </c>
      <c r="AK3904" s="191"/>
      <c r="AL3904" s="147"/>
    </row>
    <row r="3905" spans="1:38">
      <c r="A3905" s="2">
        <v>9641</v>
      </c>
      <c r="B3905" s="2">
        <v>11366</v>
      </c>
      <c r="C3905" s="2" t="s">
        <v>2000</v>
      </c>
      <c r="D3905" s="2" t="s">
        <v>2001</v>
      </c>
      <c r="E3905" s="4" t="s">
        <v>367</v>
      </c>
      <c r="F3905" s="2" t="s">
        <v>3649</v>
      </c>
      <c r="G3905" s="2" t="s">
        <v>3650</v>
      </c>
      <c r="H3905" s="2" t="s">
        <v>370</v>
      </c>
      <c r="I3905" s="2" t="s">
        <v>951</v>
      </c>
      <c r="J3905" s="2" t="s">
        <v>30</v>
      </c>
      <c r="K3905" s="2" t="s">
        <v>30</v>
      </c>
      <c r="L3905" s="2" t="s">
        <v>526</v>
      </c>
      <c r="M3905" s="2" t="s">
        <v>45</v>
      </c>
      <c r="N3905" s="2" t="s">
        <v>659</v>
      </c>
      <c r="O3905" s="2" t="s">
        <v>323</v>
      </c>
      <c r="P3905" s="2" t="s">
        <v>2749</v>
      </c>
      <c r="Q3905" s="2" t="s">
        <v>363</v>
      </c>
      <c r="R3905" s="2" t="s">
        <v>605</v>
      </c>
      <c r="S3905" s="2" t="s">
        <v>34</v>
      </c>
      <c r="T3905" s="147">
        <v>2.488</v>
      </c>
      <c r="U3905" s="2" t="s">
        <v>89</v>
      </c>
      <c r="V3905" s="158">
        <v>3.0000000000000001E-3</v>
      </c>
      <c r="W3905" s="160">
        <v>3.1850000000000003E-2</v>
      </c>
      <c r="X3905" s="4" t="s">
        <v>610</v>
      </c>
      <c r="Y3905" s="4" t="s">
        <v>323</v>
      </c>
      <c r="Z3905" s="147">
        <v>213000</v>
      </c>
      <c r="AA3905" s="155">
        <v>1</v>
      </c>
      <c r="AB3905" s="174">
        <v>103.74</v>
      </c>
      <c r="AD3905" s="147">
        <v>220.96600000000001</v>
      </c>
      <c r="AG3905" s="2" t="s">
        <v>36</v>
      </c>
      <c r="AH3905" s="160">
        <v>4.1899999999999999E-4</v>
      </c>
      <c r="AI3905" s="160">
        <v>6.0300817565928297E-3</v>
      </c>
      <c r="AJ3905" s="160">
        <v>1.30628894300572E-3</v>
      </c>
      <c r="AK3905" s="191"/>
      <c r="AL3905" s="147"/>
    </row>
    <row r="3906" spans="1:38">
      <c r="A3906" s="2">
        <v>9641</v>
      </c>
      <c r="B3906" s="2">
        <v>11366</v>
      </c>
      <c r="C3906" s="2" t="s">
        <v>2000</v>
      </c>
      <c r="D3906" s="2" t="s">
        <v>2001</v>
      </c>
      <c r="E3906" s="4" t="s">
        <v>367</v>
      </c>
      <c r="F3906" s="2" t="s">
        <v>3651</v>
      </c>
      <c r="G3906" s="2" t="s">
        <v>3652</v>
      </c>
      <c r="H3906" s="2" t="s">
        <v>370</v>
      </c>
      <c r="I3906" s="2" t="s">
        <v>951</v>
      </c>
      <c r="J3906" s="2" t="s">
        <v>30</v>
      </c>
      <c r="K3906" s="2" t="s">
        <v>30</v>
      </c>
      <c r="L3906" s="2" t="s">
        <v>526</v>
      </c>
      <c r="M3906" s="2" t="s">
        <v>45</v>
      </c>
      <c r="N3906" s="2" t="s">
        <v>659</v>
      </c>
      <c r="O3906" s="2" t="s">
        <v>323</v>
      </c>
      <c r="P3906" s="2" t="s">
        <v>2749</v>
      </c>
      <c r="Q3906" s="2" t="s">
        <v>363</v>
      </c>
      <c r="R3906" s="2" t="s">
        <v>605</v>
      </c>
      <c r="S3906" s="2" t="s">
        <v>34</v>
      </c>
      <c r="T3906" s="147">
        <v>2.2000000000000002</v>
      </c>
      <c r="U3906" s="2" t="s">
        <v>3096</v>
      </c>
      <c r="V3906" s="158">
        <v>3.0000000000000001E-3</v>
      </c>
      <c r="W3906" s="160">
        <v>3.1710000000000002E-2</v>
      </c>
      <c r="X3906" s="4" t="s">
        <v>610</v>
      </c>
      <c r="Y3906" s="4" t="s">
        <v>323</v>
      </c>
      <c r="Z3906" s="147">
        <v>109000</v>
      </c>
      <c r="AA3906" s="155">
        <v>1</v>
      </c>
      <c r="AB3906" s="174">
        <v>97.34</v>
      </c>
      <c r="AD3906" s="147">
        <v>106.101</v>
      </c>
      <c r="AG3906" s="2" t="s">
        <v>36</v>
      </c>
      <c r="AH3906" s="160">
        <v>3.3E-4</v>
      </c>
      <c r="AI3906" s="160">
        <v>2.8954441558190999E-3</v>
      </c>
      <c r="AJ3906" s="160">
        <v>6.2723638559323896E-4</v>
      </c>
      <c r="AK3906" s="191"/>
      <c r="AL3906" s="147"/>
    </row>
    <row r="3907" spans="1:38">
      <c r="A3907" s="2">
        <v>9641</v>
      </c>
      <c r="B3907" s="2">
        <v>11366</v>
      </c>
      <c r="C3907" s="2" t="s">
        <v>2008</v>
      </c>
      <c r="D3907" s="2" t="s">
        <v>2009</v>
      </c>
      <c r="E3907" s="4" t="s">
        <v>367</v>
      </c>
      <c r="F3907" s="2" t="s">
        <v>3111</v>
      </c>
      <c r="G3907" s="2" t="s">
        <v>3112</v>
      </c>
      <c r="H3907" s="2" t="s">
        <v>370</v>
      </c>
      <c r="I3907" s="2" t="s">
        <v>951</v>
      </c>
      <c r="J3907" s="2" t="s">
        <v>30</v>
      </c>
      <c r="K3907" s="2" t="s">
        <v>30</v>
      </c>
      <c r="L3907" s="2" t="s">
        <v>526</v>
      </c>
      <c r="M3907" s="2" t="s">
        <v>31</v>
      </c>
      <c r="N3907" s="2" t="s">
        <v>654</v>
      </c>
      <c r="O3907" s="2" t="s">
        <v>323</v>
      </c>
      <c r="P3907" s="2" t="s">
        <v>374</v>
      </c>
      <c r="Q3907" s="2" t="s">
        <v>375</v>
      </c>
      <c r="R3907" s="2" t="s">
        <v>375</v>
      </c>
      <c r="S3907" s="2" t="s">
        <v>34</v>
      </c>
      <c r="T3907" s="147">
        <v>4.58</v>
      </c>
      <c r="U3907" s="2" t="s">
        <v>233</v>
      </c>
      <c r="V3907" s="158">
        <v>4.0899999999999999E-2</v>
      </c>
      <c r="W3907" s="160">
        <v>3.8940000000000002E-2</v>
      </c>
      <c r="X3907" s="4" t="s">
        <v>610</v>
      </c>
      <c r="Y3907" s="4" t="s">
        <v>323</v>
      </c>
      <c r="Z3907" s="147">
        <v>153000</v>
      </c>
      <c r="AA3907" s="155">
        <v>1</v>
      </c>
      <c r="AB3907" s="174">
        <v>101.18</v>
      </c>
      <c r="AD3907" s="147">
        <v>154.80500000000001</v>
      </c>
      <c r="AG3907" s="2" t="s">
        <v>36</v>
      </c>
      <c r="AH3907" s="160">
        <v>4.5300000000000001E-4</v>
      </c>
      <c r="AI3907" s="160">
        <v>4.2245792268774899E-3</v>
      </c>
      <c r="AJ3907" s="160">
        <v>9.15165225892367E-4</v>
      </c>
      <c r="AK3907" s="191"/>
      <c r="AL3907" s="147"/>
    </row>
    <row r="3908" spans="1:38">
      <c r="A3908" s="2">
        <v>9641</v>
      </c>
      <c r="B3908" s="2">
        <v>11366</v>
      </c>
      <c r="C3908" s="2" t="s">
        <v>3113</v>
      </c>
      <c r="D3908" s="2" t="s">
        <v>3114</v>
      </c>
      <c r="E3908" s="4" t="s">
        <v>367</v>
      </c>
      <c r="F3908" s="2" t="s">
        <v>3115</v>
      </c>
      <c r="G3908" s="2" t="s">
        <v>3116</v>
      </c>
      <c r="H3908" s="2" t="s">
        <v>370</v>
      </c>
      <c r="I3908" s="2" t="s">
        <v>951</v>
      </c>
      <c r="J3908" s="2" t="s">
        <v>30</v>
      </c>
      <c r="K3908" s="2" t="s">
        <v>30</v>
      </c>
      <c r="L3908" s="2" t="s">
        <v>526</v>
      </c>
      <c r="M3908" s="2" t="s">
        <v>45</v>
      </c>
      <c r="N3908" s="2" t="s">
        <v>643</v>
      </c>
      <c r="O3908" s="2" t="s">
        <v>323</v>
      </c>
      <c r="P3908" s="2" t="s">
        <v>362</v>
      </c>
      <c r="Q3908" s="2" t="s">
        <v>363</v>
      </c>
      <c r="R3908" s="2" t="s">
        <v>605</v>
      </c>
      <c r="S3908" s="2" t="s">
        <v>34</v>
      </c>
      <c r="T3908" s="147">
        <v>2.9550000000000001</v>
      </c>
      <c r="U3908" s="2" t="s">
        <v>3117</v>
      </c>
      <c r="V3908" s="158">
        <v>1.2200000000000001E-2</v>
      </c>
      <c r="W3908" s="160">
        <v>2.2579999999999999E-2</v>
      </c>
      <c r="X3908" s="4" t="s">
        <v>610</v>
      </c>
      <c r="Y3908" s="4" t="s">
        <v>323</v>
      </c>
      <c r="Z3908" s="147">
        <v>137000</v>
      </c>
      <c r="AA3908" s="155">
        <v>1</v>
      </c>
      <c r="AB3908" s="174">
        <v>113.04</v>
      </c>
      <c r="AD3908" s="147">
        <v>154.86500000000001</v>
      </c>
      <c r="AG3908" s="2" t="s">
        <v>36</v>
      </c>
      <c r="AH3908" s="160">
        <v>4.5000000000000003E-5</v>
      </c>
      <c r="AI3908" s="160">
        <v>4.2262002298016502E-3</v>
      </c>
      <c r="AJ3908" s="160">
        <v>9.1551638169454197E-4</v>
      </c>
      <c r="AK3908" s="191"/>
      <c r="AL3908" s="147"/>
    </row>
    <row r="3909" spans="1:38">
      <c r="A3909" s="2">
        <v>9641</v>
      </c>
      <c r="B3909" s="2">
        <v>11366</v>
      </c>
      <c r="C3909" s="2" t="s">
        <v>3113</v>
      </c>
      <c r="D3909" s="2" t="s">
        <v>3114</v>
      </c>
      <c r="E3909" s="4" t="s">
        <v>367</v>
      </c>
      <c r="F3909" s="2" t="s">
        <v>3118</v>
      </c>
      <c r="G3909" s="2" t="s">
        <v>3119</v>
      </c>
      <c r="H3909" s="2" t="s">
        <v>370</v>
      </c>
      <c r="I3909" s="2" t="s">
        <v>951</v>
      </c>
      <c r="J3909" s="2" t="s">
        <v>30</v>
      </c>
      <c r="K3909" s="2" t="s">
        <v>30</v>
      </c>
      <c r="L3909" s="2" t="s">
        <v>526</v>
      </c>
      <c r="M3909" s="2" t="s">
        <v>45</v>
      </c>
      <c r="N3909" s="2" t="s">
        <v>643</v>
      </c>
      <c r="O3909" s="2" t="s">
        <v>323</v>
      </c>
      <c r="P3909" s="2" t="s">
        <v>362</v>
      </c>
      <c r="Q3909" s="2" t="s">
        <v>363</v>
      </c>
      <c r="R3909" s="2" t="s">
        <v>605</v>
      </c>
      <c r="S3909" s="2" t="s">
        <v>34</v>
      </c>
      <c r="T3909" s="147">
        <v>4.0069999999999997</v>
      </c>
      <c r="U3909" s="2" t="s">
        <v>3120</v>
      </c>
      <c r="V3909" s="158">
        <v>1E-3</v>
      </c>
      <c r="W3909" s="160">
        <v>2.5020000000000001E-2</v>
      </c>
      <c r="X3909" s="4" t="s">
        <v>610</v>
      </c>
      <c r="Y3909" s="4" t="s">
        <v>323</v>
      </c>
      <c r="Z3909" s="147">
        <v>148000</v>
      </c>
      <c r="AA3909" s="155">
        <v>1</v>
      </c>
      <c r="AB3909" s="174">
        <v>102.41</v>
      </c>
      <c r="AD3909" s="147">
        <v>151.56700000000001</v>
      </c>
      <c r="AG3909" s="2" t="s">
        <v>36</v>
      </c>
      <c r="AH3909" s="160">
        <v>4.3999999999999999E-5</v>
      </c>
      <c r="AI3909" s="160">
        <v>4.1361990910155199E-3</v>
      </c>
      <c r="AJ3909" s="160">
        <v>8.96019549445841E-4</v>
      </c>
      <c r="AK3909" s="191"/>
      <c r="AL3909" s="147"/>
    </row>
    <row r="3910" spans="1:38">
      <c r="A3910" s="2">
        <v>9641</v>
      </c>
      <c r="B3910" s="2">
        <v>11366</v>
      </c>
      <c r="C3910" s="2" t="s">
        <v>3113</v>
      </c>
      <c r="D3910" s="2" t="s">
        <v>3114</v>
      </c>
      <c r="E3910" s="4" t="s">
        <v>367</v>
      </c>
      <c r="F3910" s="2" t="s">
        <v>3653</v>
      </c>
      <c r="G3910" s="2" t="s">
        <v>3654</v>
      </c>
      <c r="H3910" s="2" t="s">
        <v>370</v>
      </c>
      <c r="I3910" s="2" t="s">
        <v>1162</v>
      </c>
      <c r="J3910" s="2" t="s">
        <v>30</v>
      </c>
      <c r="K3910" s="2" t="s">
        <v>30</v>
      </c>
      <c r="L3910" s="2" t="s">
        <v>526</v>
      </c>
      <c r="M3910" s="2" t="s">
        <v>45</v>
      </c>
      <c r="N3910" s="2" t="s">
        <v>643</v>
      </c>
      <c r="O3910" s="2" t="s">
        <v>323</v>
      </c>
      <c r="P3910" s="2" t="s">
        <v>362</v>
      </c>
      <c r="Q3910" s="2" t="s">
        <v>363</v>
      </c>
      <c r="R3910" s="2" t="s">
        <v>605</v>
      </c>
      <c r="S3910" s="2" t="s">
        <v>34</v>
      </c>
      <c r="T3910" s="147">
        <v>3.234</v>
      </c>
      <c r="U3910" s="2" t="s">
        <v>3132</v>
      </c>
      <c r="V3910" s="158">
        <v>2.7400000000000001E-2</v>
      </c>
      <c r="W3910" s="160">
        <v>5.1389999999999998E-2</v>
      </c>
      <c r="X3910" s="4" t="s">
        <v>610</v>
      </c>
      <c r="Y3910" s="4" t="s">
        <v>323</v>
      </c>
      <c r="Z3910" s="147">
        <v>91780.4</v>
      </c>
      <c r="AA3910" s="155">
        <v>1</v>
      </c>
      <c r="AB3910" s="174">
        <v>93.89</v>
      </c>
      <c r="AD3910" s="147">
        <v>86.173000000000002</v>
      </c>
      <c r="AG3910" s="2" t="s">
        <v>36</v>
      </c>
      <c r="AH3910" s="160">
        <v>6.0999999999999999E-5</v>
      </c>
      <c r="AI3910" s="160">
        <v>2.3516172566954E-3</v>
      </c>
      <c r="AJ3910" s="160">
        <v>5.0942785597294401E-4</v>
      </c>
      <c r="AK3910" s="191"/>
      <c r="AL3910" s="147"/>
    </row>
    <row r="3911" spans="1:38">
      <c r="A3911" s="2">
        <v>9641</v>
      </c>
      <c r="B3911" s="2">
        <v>11366</v>
      </c>
      <c r="C3911" s="2" t="s">
        <v>3113</v>
      </c>
      <c r="D3911" s="2" t="s">
        <v>3114</v>
      </c>
      <c r="E3911" s="4" t="s">
        <v>367</v>
      </c>
      <c r="F3911" s="2" t="s">
        <v>3655</v>
      </c>
      <c r="G3911" s="2" t="s">
        <v>3656</v>
      </c>
      <c r="H3911" s="2" t="s">
        <v>370</v>
      </c>
      <c r="I3911" s="2" t="s">
        <v>951</v>
      </c>
      <c r="J3911" s="2" t="s">
        <v>30</v>
      </c>
      <c r="K3911" s="2" t="s">
        <v>30</v>
      </c>
      <c r="L3911" s="2" t="s">
        <v>526</v>
      </c>
      <c r="M3911" s="2" t="s">
        <v>45</v>
      </c>
      <c r="N3911" s="2" t="s">
        <v>643</v>
      </c>
      <c r="O3911" s="2" t="s">
        <v>323</v>
      </c>
      <c r="P3911" s="2" t="s">
        <v>362</v>
      </c>
      <c r="Q3911" s="2" t="s">
        <v>363</v>
      </c>
      <c r="R3911" s="2" t="s">
        <v>605</v>
      </c>
      <c r="S3911" s="2" t="s">
        <v>34</v>
      </c>
      <c r="T3911" s="147">
        <v>4.4029999999999996</v>
      </c>
      <c r="U3911" s="2" t="s">
        <v>3031</v>
      </c>
      <c r="V3911" s="158">
        <v>2.06E-2</v>
      </c>
      <c r="W3911" s="160">
        <v>2.6120000000000001E-2</v>
      </c>
      <c r="X3911" s="4" t="s">
        <v>610</v>
      </c>
      <c r="Y3911" s="4" t="s">
        <v>323</v>
      </c>
      <c r="Z3911" s="147">
        <v>51424.2</v>
      </c>
      <c r="AA3911" s="155">
        <v>1</v>
      </c>
      <c r="AB3911" s="174">
        <v>102.78</v>
      </c>
      <c r="AD3911" s="147">
        <v>52.853999999999999</v>
      </c>
      <c r="AG3911" s="2" t="s">
        <v>36</v>
      </c>
      <c r="AH3911" s="160">
        <v>2.9E-5</v>
      </c>
      <c r="AI3911" s="160">
        <v>1.44235947166949E-3</v>
      </c>
      <c r="AJ3911" s="160">
        <v>3.1245649822599E-4</v>
      </c>
      <c r="AK3911" s="191"/>
      <c r="AL3911" s="147"/>
    </row>
    <row r="3912" spans="1:38">
      <c r="A3912" s="2">
        <v>9641</v>
      </c>
      <c r="B3912" s="2">
        <v>11366</v>
      </c>
      <c r="C3912" s="2" t="s">
        <v>3113</v>
      </c>
      <c r="D3912" s="2" t="s">
        <v>3114</v>
      </c>
      <c r="E3912" s="4" t="s">
        <v>367</v>
      </c>
      <c r="F3912" s="2" t="s">
        <v>3121</v>
      </c>
      <c r="G3912" s="2" t="s">
        <v>3122</v>
      </c>
      <c r="H3912" s="2" t="s">
        <v>370</v>
      </c>
      <c r="I3912" s="2" t="s">
        <v>951</v>
      </c>
      <c r="J3912" s="2" t="s">
        <v>30</v>
      </c>
      <c r="K3912" s="2" t="s">
        <v>30</v>
      </c>
      <c r="L3912" s="2" t="s">
        <v>526</v>
      </c>
      <c r="M3912" s="2" t="s">
        <v>45</v>
      </c>
      <c r="N3912" s="2" t="s">
        <v>643</v>
      </c>
      <c r="O3912" s="2" t="s">
        <v>323</v>
      </c>
      <c r="P3912" s="2" t="s">
        <v>362</v>
      </c>
      <c r="Q3912" s="2" t="s">
        <v>363</v>
      </c>
      <c r="R3912" s="2" t="s">
        <v>605</v>
      </c>
      <c r="S3912" s="2" t="s">
        <v>34</v>
      </c>
      <c r="T3912" s="147">
        <v>5.718</v>
      </c>
      <c r="U3912" s="2" t="s">
        <v>3123</v>
      </c>
      <c r="V3912" s="158">
        <v>2E-3</v>
      </c>
      <c r="W3912" s="160">
        <v>2.6159999999999999E-2</v>
      </c>
      <c r="X3912" s="4" t="s">
        <v>610</v>
      </c>
      <c r="Y3912" s="4" t="s">
        <v>323</v>
      </c>
      <c r="Z3912" s="147">
        <v>60957</v>
      </c>
      <c r="AA3912" s="155">
        <v>1</v>
      </c>
      <c r="AB3912" s="174">
        <v>100.79</v>
      </c>
      <c r="AD3912" s="147">
        <v>61.439</v>
      </c>
      <c r="AG3912" s="2" t="s">
        <v>36</v>
      </c>
      <c r="AH3912" s="160">
        <v>6.3999999999999997E-5</v>
      </c>
      <c r="AI3912" s="160">
        <v>1.6766344428078099E-3</v>
      </c>
      <c r="AJ3912" s="160">
        <v>3.6320718731679401E-4</v>
      </c>
      <c r="AK3912" s="191"/>
      <c r="AL3912" s="147"/>
    </row>
    <row r="3913" spans="1:38">
      <c r="A3913" s="2">
        <v>9641</v>
      </c>
      <c r="B3913" s="2">
        <v>11366</v>
      </c>
      <c r="C3913" s="2" t="s">
        <v>3113</v>
      </c>
      <c r="D3913" s="2" t="s">
        <v>3114</v>
      </c>
      <c r="E3913" s="4" t="s">
        <v>367</v>
      </c>
      <c r="F3913" s="2" t="s">
        <v>3127</v>
      </c>
      <c r="G3913" s="2" t="s">
        <v>3128</v>
      </c>
      <c r="H3913" s="2" t="s">
        <v>370</v>
      </c>
      <c r="I3913" s="2" t="s">
        <v>951</v>
      </c>
      <c r="J3913" s="2" t="s">
        <v>30</v>
      </c>
      <c r="K3913" s="2" t="s">
        <v>30</v>
      </c>
      <c r="L3913" s="2" t="s">
        <v>526</v>
      </c>
      <c r="M3913" s="2" t="s">
        <v>45</v>
      </c>
      <c r="N3913" s="2" t="s">
        <v>643</v>
      </c>
      <c r="O3913" s="2" t="s">
        <v>323</v>
      </c>
      <c r="P3913" s="2" t="s">
        <v>362</v>
      </c>
      <c r="Q3913" s="2" t="s">
        <v>363</v>
      </c>
      <c r="R3913" s="2" t="s">
        <v>605</v>
      </c>
      <c r="S3913" s="2" t="s">
        <v>34</v>
      </c>
      <c r="T3913" s="147">
        <v>1.681</v>
      </c>
      <c r="U3913" s="2" t="s">
        <v>3129</v>
      </c>
      <c r="V3913" s="158">
        <v>3.8E-3</v>
      </c>
      <c r="W3913" s="160">
        <v>2.1440000000000001E-2</v>
      </c>
      <c r="X3913" s="4" t="s">
        <v>610</v>
      </c>
      <c r="Y3913" s="4" t="s">
        <v>323</v>
      </c>
      <c r="Z3913" s="147">
        <v>91600</v>
      </c>
      <c r="AA3913" s="155">
        <v>1</v>
      </c>
      <c r="AB3913" s="174">
        <v>110.39</v>
      </c>
      <c r="AD3913" s="147">
        <v>101.117</v>
      </c>
      <c r="AG3913" s="2" t="s">
        <v>36</v>
      </c>
      <c r="AH3913" s="160">
        <v>3.1000000000000001E-5</v>
      </c>
      <c r="AI3913" s="160">
        <v>2.75945019736511E-3</v>
      </c>
      <c r="AJ3913" s="160">
        <v>5.9777618730491697E-4</v>
      </c>
      <c r="AK3913" s="191"/>
      <c r="AL3913" s="147"/>
    </row>
    <row r="3914" spans="1:38">
      <c r="A3914" s="2">
        <v>9641</v>
      </c>
      <c r="B3914" s="2">
        <v>11366</v>
      </c>
      <c r="C3914" s="2" t="s">
        <v>3113</v>
      </c>
      <c r="D3914" s="2" t="s">
        <v>3114</v>
      </c>
      <c r="E3914" s="4" t="s">
        <v>367</v>
      </c>
      <c r="F3914" s="2" t="s">
        <v>3130</v>
      </c>
      <c r="G3914" s="2" t="s">
        <v>3131</v>
      </c>
      <c r="H3914" s="2" t="s">
        <v>370</v>
      </c>
      <c r="I3914" s="2" t="s">
        <v>951</v>
      </c>
      <c r="J3914" s="2" t="s">
        <v>30</v>
      </c>
      <c r="K3914" s="2" t="s">
        <v>30</v>
      </c>
      <c r="L3914" s="2" t="s">
        <v>526</v>
      </c>
      <c r="M3914" s="2" t="s">
        <v>45</v>
      </c>
      <c r="N3914" s="2" t="s">
        <v>643</v>
      </c>
      <c r="O3914" s="2" t="s">
        <v>323</v>
      </c>
      <c r="P3914" s="2" t="s">
        <v>362</v>
      </c>
      <c r="Q3914" s="2" t="s">
        <v>363</v>
      </c>
      <c r="R3914" s="2" t="s">
        <v>605</v>
      </c>
      <c r="S3914" s="2" t="s">
        <v>34</v>
      </c>
      <c r="T3914" s="147">
        <v>3.43</v>
      </c>
      <c r="U3914" s="2" t="s">
        <v>3132</v>
      </c>
      <c r="V3914" s="158">
        <v>1E-3</v>
      </c>
      <c r="W3914" s="160">
        <v>2.4819999999999998E-2</v>
      </c>
      <c r="X3914" s="4" t="s">
        <v>610</v>
      </c>
      <c r="Y3914" s="4" t="s">
        <v>323</v>
      </c>
      <c r="Z3914" s="147">
        <v>74999.520000000004</v>
      </c>
      <c r="AA3914" s="155">
        <v>1</v>
      </c>
      <c r="AB3914" s="174">
        <v>102.63</v>
      </c>
      <c r="AD3914" s="147">
        <v>76.971999999999994</v>
      </c>
      <c r="AG3914" s="2" t="s">
        <v>36</v>
      </c>
      <c r="AH3914" s="160">
        <v>2.9E-5</v>
      </c>
      <c r="AI3914" s="160">
        <v>2.1005361790461499E-3</v>
      </c>
      <c r="AJ3914" s="160">
        <v>4.55036481399524E-4</v>
      </c>
      <c r="AK3914" s="191"/>
      <c r="AL3914" s="147"/>
    </row>
    <row r="3915" spans="1:38">
      <c r="A3915" s="2">
        <v>9641</v>
      </c>
      <c r="B3915" s="2">
        <v>11366</v>
      </c>
      <c r="C3915" s="2" t="s">
        <v>2020</v>
      </c>
      <c r="D3915" s="2" t="s">
        <v>2021</v>
      </c>
      <c r="E3915" s="4" t="s">
        <v>367</v>
      </c>
      <c r="F3915" s="2" t="s">
        <v>3133</v>
      </c>
      <c r="G3915" s="2" t="s">
        <v>3134</v>
      </c>
      <c r="H3915" s="2" t="s">
        <v>370</v>
      </c>
      <c r="I3915" s="2" t="s">
        <v>1162</v>
      </c>
      <c r="J3915" s="2" t="s">
        <v>30</v>
      </c>
      <c r="K3915" s="2" t="s">
        <v>30</v>
      </c>
      <c r="L3915" s="2" t="s">
        <v>526</v>
      </c>
      <c r="M3915" s="2" t="s">
        <v>45</v>
      </c>
      <c r="N3915" s="2" t="s">
        <v>672</v>
      </c>
      <c r="O3915" s="2" t="s">
        <v>323</v>
      </c>
      <c r="P3915" s="2" t="s">
        <v>2745</v>
      </c>
      <c r="Q3915" s="2" t="s">
        <v>612</v>
      </c>
      <c r="R3915" s="2" t="s">
        <v>605</v>
      </c>
      <c r="S3915" s="2" t="s">
        <v>34</v>
      </c>
      <c r="T3915" s="147">
        <v>2.6190000000000002</v>
      </c>
      <c r="U3915" s="2" t="s">
        <v>3135</v>
      </c>
      <c r="V3915" s="158">
        <v>4.1000000000000002E-2</v>
      </c>
      <c r="W3915" s="160">
        <v>5.2949999999999997E-2</v>
      </c>
      <c r="X3915" s="4" t="s">
        <v>610</v>
      </c>
      <c r="Y3915" s="4" t="s">
        <v>323</v>
      </c>
      <c r="Z3915" s="147">
        <v>125857.56</v>
      </c>
      <c r="AA3915" s="155">
        <v>1</v>
      </c>
      <c r="AB3915" s="174">
        <v>97.79</v>
      </c>
      <c r="AD3915" s="147">
        <v>123.07599999999999</v>
      </c>
      <c r="AG3915" s="2" t="s">
        <v>36</v>
      </c>
      <c r="AH3915" s="160">
        <v>3.3700000000000001E-4</v>
      </c>
      <c r="AI3915" s="160">
        <v>3.3586991723845699E-3</v>
      </c>
      <c r="AJ3915" s="160">
        <v>7.2759073075112895E-4</v>
      </c>
      <c r="AK3915" s="191"/>
      <c r="AL3915" s="147"/>
    </row>
    <row r="3916" spans="1:38">
      <c r="A3916" s="2">
        <v>9641</v>
      </c>
      <c r="B3916" s="2">
        <v>11366</v>
      </c>
      <c r="C3916" s="2" t="s">
        <v>2020</v>
      </c>
      <c r="D3916" s="2" t="s">
        <v>2021</v>
      </c>
      <c r="E3916" s="4" t="s">
        <v>367</v>
      </c>
      <c r="F3916" s="2" t="s">
        <v>3136</v>
      </c>
      <c r="G3916" s="2" t="s">
        <v>3134</v>
      </c>
      <c r="H3916" s="2" t="s">
        <v>370</v>
      </c>
      <c r="I3916" s="2" t="s">
        <v>1162</v>
      </c>
      <c r="J3916" s="2" t="s">
        <v>30</v>
      </c>
      <c r="K3916" s="2" t="s">
        <v>30</v>
      </c>
      <c r="L3916" s="2" t="s">
        <v>528</v>
      </c>
      <c r="M3916" s="2" t="s">
        <v>45</v>
      </c>
      <c r="N3916" s="2" t="s">
        <v>672</v>
      </c>
      <c r="O3916" s="2" t="s">
        <v>323</v>
      </c>
      <c r="P3916" s="2" t="s">
        <v>2745</v>
      </c>
      <c r="Q3916" s="2" t="s">
        <v>612</v>
      </c>
      <c r="R3916" s="2" t="s">
        <v>605</v>
      </c>
      <c r="S3916" s="2" t="s">
        <v>34</v>
      </c>
      <c r="T3916" s="147">
        <v>2.64</v>
      </c>
      <c r="U3916" s="2" t="s">
        <v>3135</v>
      </c>
      <c r="V3916" s="158">
        <v>4.1000000000000002E-2</v>
      </c>
      <c r="W3916" s="160">
        <v>5.2819999999999999E-2</v>
      </c>
      <c r="X3916" s="4" t="s">
        <v>610</v>
      </c>
      <c r="Y3916" s="4" t="s">
        <v>323</v>
      </c>
      <c r="Z3916" s="147">
        <v>109000</v>
      </c>
      <c r="AA3916" s="155">
        <v>1</v>
      </c>
      <c r="AB3916" s="174">
        <v>97.79</v>
      </c>
      <c r="AD3916" s="147">
        <v>106.59099999999999</v>
      </c>
      <c r="AG3916" s="2" t="s">
        <v>36</v>
      </c>
      <c r="AH3916" s="160">
        <v>0</v>
      </c>
      <c r="AI3916" s="160">
        <v>2.9088297102686398E-3</v>
      </c>
      <c r="AJ3916" s="160">
        <v>6.3013608123241099E-4</v>
      </c>
      <c r="AK3916" s="191"/>
      <c r="AL3916" s="147"/>
    </row>
    <row r="3917" spans="1:38">
      <c r="A3917" s="2">
        <v>9641</v>
      </c>
      <c r="B3917" s="2">
        <v>11366</v>
      </c>
      <c r="C3917" s="2" t="s">
        <v>2032</v>
      </c>
      <c r="D3917" s="2" t="s">
        <v>1496</v>
      </c>
      <c r="E3917" s="4" t="s">
        <v>367</v>
      </c>
      <c r="F3917" s="2" t="s">
        <v>3137</v>
      </c>
      <c r="G3917" s="2" t="s">
        <v>3138</v>
      </c>
      <c r="H3917" s="2" t="s">
        <v>370</v>
      </c>
      <c r="I3917" s="2" t="s">
        <v>951</v>
      </c>
      <c r="J3917" s="2" t="s">
        <v>30</v>
      </c>
      <c r="K3917" s="2" t="s">
        <v>30</v>
      </c>
      <c r="L3917" s="2" t="s">
        <v>526</v>
      </c>
      <c r="M3917" s="2" t="s">
        <v>45</v>
      </c>
      <c r="N3917" s="2" t="s">
        <v>638</v>
      </c>
      <c r="O3917" s="2" t="s">
        <v>323</v>
      </c>
      <c r="P3917" s="2" t="s">
        <v>2773</v>
      </c>
      <c r="Q3917" s="2" t="s">
        <v>612</v>
      </c>
      <c r="R3917" s="2" t="s">
        <v>605</v>
      </c>
      <c r="S3917" s="2" t="s">
        <v>34</v>
      </c>
      <c r="T3917" s="147">
        <v>3.2530000000000001</v>
      </c>
      <c r="U3917" s="2" t="s">
        <v>3139</v>
      </c>
      <c r="V3917" s="158">
        <v>0.01</v>
      </c>
      <c r="W3917" s="160">
        <v>3.3340000000000002E-2</v>
      </c>
      <c r="X3917" s="4" t="s">
        <v>610</v>
      </c>
      <c r="Y3917" s="4" t="s">
        <v>323</v>
      </c>
      <c r="Z3917" s="147">
        <v>170366.23</v>
      </c>
      <c r="AA3917" s="155">
        <v>1</v>
      </c>
      <c r="AB3917" s="174">
        <v>104.54</v>
      </c>
      <c r="AD3917" s="147">
        <v>178.101</v>
      </c>
      <c r="AG3917" s="2" t="s">
        <v>36</v>
      </c>
      <c r="AH3917" s="160">
        <v>1.08E-4</v>
      </c>
      <c r="AI3917" s="160">
        <v>4.8603031942283303E-3</v>
      </c>
      <c r="AJ3917" s="160">
        <v>1.0528813005452799E-3</v>
      </c>
      <c r="AK3917" s="191"/>
      <c r="AL3917" s="147"/>
    </row>
    <row r="3918" spans="1:38">
      <c r="A3918" s="2">
        <v>9641</v>
      </c>
      <c r="B3918" s="2">
        <v>11366</v>
      </c>
      <c r="C3918" s="2" t="s">
        <v>2032</v>
      </c>
      <c r="D3918" s="2" t="s">
        <v>1496</v>
      </c>
      <c r="E3918" s="4" t="s">
        <v>367</v>
      </c>
      <c r="F3918" s="2" t="s">
        <v>3140</v>
      </c>
      <c r="G3918" s="2" t="s">
        <v>3141</v>
      </c>
      <c r="H3918" s="2" t="s">
        <v>370</v>
      </c>
      <c r="I3918" s="2" t="s">
        <v>951</v>
      </c>
      <c r="J3918" s="2" t="s">
        <v>30</v>
      </c>
      <c r="K3918" s="2" t="s">
        <v>30</v>
      </c>
      <c r="L3918" s="2" t="s">
        <v>526</v>
      </c>
      <c r="M3918" s="2" t="s">
        <v>45</v>
      </c>
      <c r="N3918" s="2" t="s">
        <v>638</v>
      </c>
      <c r="O3918" s="2" t="s">
        <v>323</v>
      </c>
      <c r="P3918" s="2" t="s">
        <v>2773</v>
      </c>
      <c r="Q3918" s="2" t="s">
        <v>612</v>
      </c>
      <c r="R3918" s="2" t="s">
        <v>605</v>
      </c>
      <c r="S3918" s="2" t="s">
        <v>34</v>
      </c>
      <c r="T3918" s="147">
        <v>1.6559999999999999</v>
      </c>
      <c r="U3918" s="2" t="s">
        <v>89</v>
      </c>
      <c r="V3918" s="158">
        <v>3.5400000000000001E-2</v>
      </c>
      <c r="W3918" s="160">
        <v>3.2190000000000003E-2</v>
      </c>
      <c r="X3918" s="4" t="s">
        <v>610</v>
      </c>
      <c r="Y3918" s="4" t="s">
        <v>323</v>
      </c>
      <c r="Z3918" s="147">
        <v>177331</v>
      </c>
      <c r="AA3918" s="155">
        <v>1</v>
      </c>
      <c r="AB3918" s="174">
        <v>107.7</v>
      </c>
      <c r="AD3918" s="147">
        <v>190.98500000000001</v>
      </c>
      <c r="AG3918" s="2" t="s">
        <v>36</v>
      </c>
      <c r="AH3918" s="160">
        <v>1.5899999999999999E-4</v>
      </c>
      <c r="AI3918" s="160">
        <v>5.2119197457923304E-3</v>
      </c>
      <c r="AJ3918" s="160">
        <v>1.1290515469907299E-3</v>
      </c>
      <c r="AK3918" s="191"/>
      <c r="AL3918" s="147"/>
    </row>
    <row r="3919" spans="1:38">
      <c r="A3919" s="2">
        <v>9641</v>
      </c>
      <c r="B3919" s="2">
        <v>11366</v>
      </c>
      <c r="C3919" s="2" t="s">
        <v>2032</v>
      </c>
      <c r="D3919" s="2" t="s">
        <v>1496</v>
      </c>
      <c r="E3919" s="4" t="s">
        <v>367</v>
      </c>
      <c r="F3919" s="2" t="s">
        <v>3142</v>
      </c>
      <c r="G3919" s="2" t="s">
        <v>3143</v>
      </c>
      <c r="H3919" s="2" t="s">
        <v>370</v>
      </c>
      <c r="I3919" s="2" t="s">
        <v>951</v>
      </c>
      <c r="J3919" s="2" t="s">
        <v>30</v>
      </c>
      <c r="K3919" s="2" t="s">
        <v>30</v>
      </c>
      <c r="L3919" s="2" t="s">
        <v>526</v>
      </c>
      <c r="M3919" s="2" t="s">
        <v>45</v>
      </c>
      <c r="N3919" s="2" t="s">
        <v>638</v>
      </c>
      <c r="O3919" s="2" t="s">
        <v>323</v>
      </c>
      <c r="P3919" s="2" t="s">
        <v>2773</v>
      </c>
      <c r="Q3919" s="2" t="s">
        <v>612</v>
      </c>
      <c r="R3919" s="2" t="s">
        <v>605</v>
      </c>
      <c r="S3919" s="2" t="s">
        <v>34</v>
      </c>
      <c r="T3919" s="147">
        <v>0.66200000000000003</v>
      </c>
      <c r="U3919" s="2" t="s">
        <v>3144</v>
      </c>
      <c r="V3919" s="158">
        <v>0.01</v>
      </c>
      <c r="W3919" s="160">
        <v>2.707E-2</v>
      </c>
      <c r="X3919" s="4" t="s">
        <v>610</v>
      </c>
      <c r="Y3919" s="4" t="s">
        <v>323</v>
      </c>
      <c r="Z3919" s="147">
        <v>23400</v>
      </c>
      <c r="AA3919" s="155">
        <v>1</v>
      </c>
      <c r="AB3919" s="174">
        <v>113.12</v>
      </c>
      <c r="AD3919" s="147">
        <v>26.47</v>
      </c>
      <c r="AG3919" s="2" t="s">
        <v>36</v>
      </c>
      <c r="AH3919" s="160">
        <v>7.7000000000000001E-5</v>
      </c>
      <c r="AI3919" s="160">
        <v>7.22358200048482E-4</v>
      </c>
      <c r="AJ3919" s="160">
        <v>1.5648353831706799E-4</v>
      </c>
      <c r="AK3919" s="191"/>
      <c r="AL3919" s="147"/>
    </row>
    <row r="3920" spans="1:38">
      <c r="A3920" s="2">
        <v>9641</v>
      </c>
      <c r="B3920" s="2">
        <v>11366</v>
      </c>
      <c r="C3920" s="2" t="s">
        <v>2039</v>
      </c>
      <c r="D3920" s="2" t="s">
        <v>2040</v>
      </c>
      <c r="E3920" s="4" t="s">
        <v>367</v>
      </c>
      <c r="F3920" s="2" t="s">
        <v>3666</v>
      </c>
      <c r="G3920" s="2" t="s">
        <v>3667</v>
      </c>
      <c r="H3920" s="2" t="s">
        <v>370</v>
      </c>
      <c r="I3920" s="2" t="s">
        <v>951</v>
      </c>
      <c r="J3920" s="2" t="s">
        <v>30</v>
      </c>
      <c r="K3920" s="2" t="s">
        <v>30</v>
      </c>
      <c r="L3920" s="2" t="s">
        <v>526</v>
      </c>
      <c r="M3920" s="2" t="s">
        <v>45</v>
      </c>
      <c r="N3920" s="2" t="s">
        <v>659</v>
      </c>
      <c r="O3920" s="2" t="s">
        <v>323</v>
      </c>
      <c r="P3920" s="2" t="s">
        <v>2756</v>
      </c>
      <c r="Q3920" s="2" t="s">
        <v>363</v>
      </c>
      <c r="R3920" s="2" t="s">
        <v>605</v>
      </c>
      <c r="S3920" s="2" t="s">
        <v>34</v>
      </c>
      <c r="T3920" s="147">
        <v>5.92</v>
      </c>
      <c r="U3920" s="2" t="s">
        <v>3668</v>
      </c>
      <c r="V3920" s="158">
        <v>3.61E-2</v>
      </c>
      <c r="W3920" s="160">
        <v>3.4549999999999997E-2</v>
      </c>
      <c r="X3920" s="4" t="s">
        <v>610</v>
      </c>
      <c r="Y3920" s="4" t="s">
        <v>323</v>
      </c>
      <c r="Z3920" s="147">
        <v>293010.09999999998</v>
      </c>
      <c r="AA3920" s="155">
        <v>1</v>
      </c>
      <c r="AB3920" s="174">
        <v>107.95</v>
      </c>
      <c r="AD3920" s="147">
        <v>316.30399999999997</v>
      </c>
      <c r="AG3920" s="2" t="s">
        <v>36</v>
      </c>
      <c r="AH3920" s="160">
        <v>2.7399999999999999E-4</v>
      </c>
      <c r="AI3920" s="160">
        <v>8.6318242779157301E-3</v>
      </c>
      <c r="AJ3920" s="160">
        <v>1.8699011169926001E-3</v>
      </c>
      <c r="AK3920" s="191"/>
      <c r="AL3920" s="147"/>
    </row>
    <row r="3921" spans="1:38">
      <c r="A3921" s="2">
        <v>9641</v>
      </c>
      <c r="B3921" s="2">
        <v>11366</v>
      </c>
      <c r="C3921" s="2" t="s">
        <v>2039</v>
      </c>
      <c r="D3921" s="2" t="s">
        <v>2040</v>
      </c>
      <c r="E3921" s="4" t="s">
        <v>367</v>
      </c>
      <c r="F3921" s="2" t="s">
        <v>3151</v>
      </c>
      <c r="G3921" s="2" t="s">
        <v>3152</v>
      </c>
      <c r="H3921" s="2" t="s">
        <v>370</v>
      </c>
      <c r="I3921" s="2" t="s">
        <v>951</v>
      </c>
      <c r="J3921" s="2" t="s">
        <v>30</v>
      </c>
      <c r="K3921" s="2" t="s">
        <v>30</v>
      </c>
      <c r="L3921" s="2" t="s">
        <v>526</v>
      </c>
      <c r="M3921" s="2" t="s">
        <v>45</v>
      </c>
      <c r="N3921" s="2" t="s">
        <v>659</v>
      </c>
      <c r="O3921" s="2" t="s">
        <v>323</v>
      </c>
      <c r="P3921" s="2" t="s">
        <v>2756</v>
      </c>
      <c r="Q3921" s="2" t="s">
        <v>363</v>
      </c>
      <c r="R3921" s="2" t="s">
        <v>605</v>
      </c>
      <c r="S3921" s="2" t="s">
        <v>34</v>
      </c>
      <c r="T3921" s="147">
        <v>0.76200000000000001</v>
      </c>
      <c r="U3921" s="2" t="s">
        <v>3153</v>
      </c>
      <c r="V3921" s="158">
        <v>1.7600000000000001E-2</v>
      </c>
      <c r="W3921" s="160">
        <v>2.5239999999999999E-2</v>
      </c>
      <c r="X3921" s="4" t="s">
        <v>610</v>
      </c>
      <c r="Y3921" s="4" t="s">
        <v>323</v>
      </c>
      <c r="Z3921" s="147">
        <v>2026.48</v>
      </c>
      <c r="AA3921" s="155">
        <v>1</v>
      </c>
      <c r="AB3921" s="174">
        <v>117</v>
      </c>
      <c r="AD3921" s="147">
        <v>2.371</v>
      </c>
      <c r="AG3921" s="2" t="s">
        <v>36</v>
      </c>
      <c r="AH3921" s="160">
        <v>3.0000000000000001E-6</v>
      </c>
      <c r="AI3921" s="160">
        <v>6.4703166780155896E-5</v>
      </c>
      <c r="AJ3921" s="160">
        <v>1.4016564742254799E-5</v>
      </c>
      <c r="AK3921" s="191"/>
      <c r="AL3921" s="147"/>
    </row>
    <row r="3922" spans="1:38">
      <c r="A3922" s="2">
        <v>9641</v>
      </c>
      <c r="B3922" s="2">
        <v>11366</v>
      </c>
      <c r="C3922" s="2" t="s">
        <v>2039</v>
      </c>
      <c r="D3922" s="2" t="s">
        <v>2040</v>
      </c>
      <c r="E3922" s="4" t="s">
        <v>367</v>
      </c>
      <c r="F3922" s="2" t="s">
        <v>3156</v>
      </c>
      <c r="G3922" s="2" t="s">
        <v>3157</v>
      </c>
      <c r="H3922" s="2" t="s">
        <v>370</v>
      </c>
      <c r="I3922" s="2" t="s">
        <v>951</v>
      </c>
      <c r="J3922" s="2" t="s">
        <v>30</v>
      </c>
      <c r="K3922" s="2" t="s">
        <v>30</v>
      </c>
      <c r="L3922" s="2" t="s">
        <v>526</v>
      </c>
      <c r="M3922" s="2" t="s">
        <v>45</v>
      </c>
      <c r="N3922" s="2" t="s">
        <v>659</v>
      </c>
      <c r="O3922" s="2" t="s">
        <v>323</v>
      </c>
      <c r="P3922" s="2" t="s">
        <v>2756</v>
      </c>
      <c r="Q3922" s="2" t="s">
        <v>363</v>
      </c>
      <c r="R3922" s="2" t="s">
        <v>605</v>
      </c>
      <c r="S3922" s="2" t="s">
        <v>34</v>
      </c>
      <c r="T3922" s="147">
        <v>3.8889999999999998</v>
      </c>
      <c r="U3922" s="2" t="s">
        <v>3158</v>
      </c>
      <c r="V3922" s="158">
        <v>2.2499999999999999E-2</v>
      </c>
      <c r="W3922" s="160">
        <v>2.9579999999999999E-2</v>
      </c>
      <c r="X3922" s="4" t="s">
        <v>610</v>
      </c>
      <c r="Y3922" s="4" t="s">
        <v>323</v>
      </c>
      <c r="Z3922" s="147">
        <v>292408.03000000003</v>
      </c>
      <c r="AA3922" s="155">
        <v>1</v>
      </c>
      <c r="AB3922" s="174">
        <v>114.42</v>
      </c>
      <c r="AD3922" s="147">
        <v>334.57299999999998</v>
      </c>
      <c r="AG3922" s="2" t="s">
        <v>36</v>
      </c>
      <c r="AH3922" s="160">
        <v>2.4899999999999998E-4</v>
      </c>
      <c r="AI3922" s="160">
        <v>9.1303745059842598E-3</v>
      </c>
      <c r="AJ3922" s="160">
        <v>1.9779014189365801E-3</v>
      </c>
      <c r="AK3922" s="191"/>
      <c r="AL3922" s="147"/>
    </row>
    <row r="3923" spans="1:38">
      <c r="A3923" s="2">
        <v>9641</v>
      </c>
      <c r="B3923" s="2">
        <v>11366</v>
      </c>
      <c r="C3923" s="2" t="s">
        <v>2039</v>
      </c>
      <c r="D3923" s="2" t="s">
        <v>2040</v>
      </c>
      <c r="E3923" s="4" t="s">
        <v>367</v>
      </c>
      <c r="F3923" s="2" t="s">
        <v>3159</v>
      </c>
      <c r="G3923" s="2" t="s">
        <v>3160</v>
      </c>
      <c r="H3923" s="2" t="s">
        <v>370</v>
      </c>
      <c r="I3923" s="2" t="s">
        <v>951</v>
      </c>
      <c r="J3923" s="2" t="s">
        <v>30</v>
      </c>
      <c r="K3923" s="2" t="s">
        <v>30</v>
      </c>
      <c r="L3923" s="2" t="s">
        <v>526</v>
      </c>
      <c r="M3923" s="2" t="s">
        <v>45</v>
      </c>
      <c r="N3923" s="2" t="s">
        <v>659</v>
      </c>
      <c r="O3923" s="2" t="s">
        <v>323</v>
      </c>
      <c r="P3923" s="2" t="s">
        <v>2756</v>
      </c>
      <c r="Q3923" s="2" t="s">
        <v>363</v>
      </c>
      <c r="R3923" s="2" t="s">
        <v>605</v>
      </c>
      <c r="S3923" s="2" t="s">
        <v>34</v>
      </c>
      <c r="T3923" s="147">
        <v>5.298</v>
      </c>
      <c r="U3923" s="2" t="s">
        <v>3123</v>
      </c>
      <c r="V3923" s="158">
        <v>2.5000000000000001E-3</v>
      </c>
      <c r="W3923" s="160">
        <v>3.0300000000000001E-2</v>
      </c>
      <c r="X3923" s="4" t="s">
        <v>610</v>
      </c>
      <c r="Y3923" s="4" t="s">
        <v>323</v>
      </c>
      <c r="Z3923" s="147">
        <v>20166.68</v>
      </c>
      <c r="AA3923" s="155">
        <v>1</v>
      </c>
      <c r="AB3923" s="174">
        <v>97.92</v>
      </c>
      <c r="AD3923" s="147">
        <v>19.747</v>
      </c>
      <c r="AG3923" s="2" t="s">
        <v>36</v>
      </c>
      <c r="AH3923" s="160">
        <v>1.5999999999999999E-5</v>
      </c>
      <c r="AI3923" s="160">
        <v>5.3889377285999999E-4</v>
      </c>
      <c r="AJ3923" s="160">
        <v>1.16739872750814E-4</v>
      </c>
      <c r="AK3923" s="191"/>
      <c r="AL3923" s="147"/>
    </row>
    <row r="3924" spans="1:38">
      <c r="A3924" s="2">
        <v>9641</v>
      </c>
      <c r="B3924" s="2">
        <v>11366</v>
      </c>
      <c r="C3924" s="2" t="s">
        <v>2039</v>
      </c>
      <c r="D3924" s="2" t="s">
        <v>2040</v>
      </c>
      <c r="E3924" s="4" t="s">
        <v>367</v>
      </c>
      <c r="F3924" s="2" t="s">
        <v>3161</v>
      </c>
      <c r="G3924" s="2" t="s">
        <v>3162</v>
      </c>
      <c r="H3924" s="2" t="s">
        <v>370</v>
      </c>
      <c r="I3924" s="2" t="s">
        <v>1162</v>
      </c>
      <c r="J3924" s="2" t="s">
        <v>30</v>
      </c>
      <c r="K3924" s="2" t="s">
        <v>30</v>
      </c>
      <c r="L3924" s="2" t="s">
        <v>526</v>
      </c>
      <c r="M3924" s="2" t="s">
        <v>45</v>
      </c>
      <c r="N3924" s="2" t="s">
        <v>659</v>
      </c>
      <c r="O3924" s="2" t="s">
        <v>323</v>
      </c>
      <c r="P3924" s="2" t="s">
        <v>2756</v>
      </c>
      <c r="Q3924" s="2" t="s">
        <v>363</v>
      </c>
      <c r="R3924" s="2" t="s">
        <v>605</v>
      </c>
      <c r="S3924" s="2" t="s">
        <v>34</v>
      </c>
      <c r="T3924" s="147">
        <v>0.247</v>
      </c>
      <c r="U3924" s="2" t="s">
        <v>3163</v>
      </c>
      <c r="V3924" s="158">
        <v>3.5000000000000003E-2</v>
      </c>
      <c r="W3924" s="160">
        <v>4.718E-2</v>
      </c>
      <c r="X3924" s="4" t="s">
        <v>610</v>
      </c>
      <c r="Y3924" s="4" t="s">
        <v>323</v>
      </c>
      <c r="Z3924" s="147">
        <v>41600.22</v>
      </c>
      <c r="AA3924" s="155">
        <v>1</v>
      </c>
      <c r="AB3924" s="174">
        <v>100.6</v>
      </c>
      <c r="AD3924" s="147">
        <v>41.85</v>
      </c>
      <c r="AG3924" s="2" t="s">
        <v>36</v>
      </c>
      <c r="AH3924" s="160">
        <v>6.0999999999999999E-5</v>
      </c>
      <c r="AI3924" s="160">
        <v>1.1420653659175101E-3</v>
      </c>
      <c r="AJ3924" s="160">
        <v>2.4740416795456102E-4</v>
      </c>
      <c r="AK3924" s="191"/>
      <c r="AL3924" s="147"/>
    </row>
    <row r="3925" spans="1:38">
      <c r="A3925" s="2">
        <v>9641</v>
      </c>
      <c r="B3925" s="2">
        <v>11366</v>
      </c>
      <c r="C3925" s="2" t="s">
        <v>2039</v>
      </c>
      <c r="D3925" s="2" t="s">
        <v>2040</v>
      </c>
      <c r="E3925" s="4" t="s">
        <v>367</v>
      </c>
      <c r="F3925" s="2" t="s">
        <v>3164</v>
      </c>
      <c r="G3925" s="2" t="s">
        <v>3165</v>
      </c>
      <c r="H3925" s="2" t="s">
        <v>370</v>
      </c>
      <c r="I3925" s="2" t="s">
        <v>951</v>
      </c>
      <c r="J3925" s="2" t="s">
        <v>30</v>
      </c>
      <c r="K3925" s="2" t="s">
        <v>30</v>
      </c>
      <c r="L3925" s="2" t="s">
        <v>526</v>
      </c>
      <c r="M3925" s="2" t="s">
        <v>45</v>
      </c>
      <c r="N3925" s="2" t="s">
        <v>659</v>
      </c>
      <c r="O3925" s="2" t="s">
        <v>323</v>
      </c>
      <c r="P3925" s="2" t="s">
        <v>2756</v>
      </c>
      <c r="Q3925" s="2" t="s">
        <v>363</v>
      </c>
      <c r="R3925" s="2" t="s">
        <v>605</v>
      </c>
      <c r="S3925" s="2" t="s">
        <v>34</v>
      </c>
      <c r="T3925" s="147">
        <v>2.3839999999999999</v>
      </c>
      <c r="U3925" s="2" t="s">
        <v>2866</v>
      </c>
      <c r="V3925" s="158">
        <v>2.35E-2</v>
      </c>
      <c r="W3925" s="160">
        <v>2.3949999999999999E-2</v>
      </c>
      <c r="X3925" s="4" t="s">
        <v>610</v>
      </c>
      <c r="Y3925" s="4" t="s">
        <v>323</v>
      </c>
      <c r="Z3925" s="147">
        <v>265517.23</v>
      </c>
      <c r="AA3925" s="155">
        <v>1</v>
      </c>
      <c r="AB3925" s="174">
        <v>116.64</v>
      </c>
      <c r="AC3925" s="147">
        <v>7.3739999999999997</v>
      </c>
      <c r="AD3925" s="147">
        <v>317.07400000000001</v>
      </c>
      <c r="AG3925" s="2" t="s">
        <v>36</v>
      </c>
      <c r="AH3925" s="160">
        <v>2.8299999999999999E-4</v>
      </c>
      <c r="AI3925" s="160">
        <v>8.6528144679986398E-3</v>
      </c>
      <c r="AJ3925" s="160">
        <v>1.8744481951788799E-3</v>
      </c>
      <c r="AK3925" s="191"/>
      <c r="AL3925" s="147"/>
    </row>
    <row r="3926" spans="1:38">
      <c r="A3926" s="2">
        <v>9641</v>
      </c>
      <c r="B3926" s="2">
        <v>11366</v>
      </c>
      <c r="C3926" s="2" t="s">
        <v>2043</v>
      </c>
      <c r="D3926" s="2" t="s">
        <v>2044</v>
      </c>
      <c r="E3926" s="4" t="s">
        <v>367</v>
      </c>
      <c r="F3926" s="2" t="s">
        <v>3166</v>
      </c>
      <c r="G3926" s="2" t="s">
        <v>3167</v>
      </c>
      <c r="H3926" s="2" t="s">
        <v>370</v>
      </c>
      <c r="I3926" s="2" t="s">
        <v>951</v>
      </c>
      <c r="J3926" s="2" t="s">
        <v>30</v>
      </c>
      <c r="K3926" s="2" t="s">
        <v>30</v>
      </c>
      <c r="L3926" s="2" t="s">
        <v>526</v>
      </c>
      <c r="M3926" s="2" t="s">
        <v>45</v>
      </c>
      <c r="N3926" s="2" t="s">
        <v>659</v>
      </c>
      <c r="O3926" s="2" t="s">
        <v>323</v>
      </c>
      <c r="P3926" s="2" t="s">
        <v>2745</v>
      </c>
      <c r="Q3926" s="2" t="s">
        <v>612</v>
      </c>
      <c r="R3926" s="2" t="s">
        <v>605</v>
      </c>
      <c r="S3926" s="2" t="s">
        <v>34</v>
      </c>
      <c r="T3926" s="147">
        <v>4.202</v>
      </c>
      <c r="U3926" s="2" t="s">
        <v>2812</v>
      </c>
      <c r="V3926" s="158">
        <v>8.5000000000000006E-3</v>
      </c>
      <c r="W3926" s="160">
        <v>3.0290000000000001E-2</v>
      </c>
      <c r="X3926" s="4" t="s">
        <v>610</v>
      </c>
      <c r="Y3926" s="4" t="s">
        <v>323</v>
      </c>
      <c r="Z3926" s="147">
        <v>137000</v>
      </c>
      <c r="AA3926" s="155">
        <v>1</v>
      </c>
      <c r="AB3926" s="174">
        <v>104.57</v>
      </c>
      <c r="AD3926" s="147">
        <v>143.261</v>
      </c>
      <c r="AG3926" s="2" t="s">
        <v>36</v>
      </c>
      <c r="AH3926" s="160">
        <v>2.0799999999999999E-4</v>
      </c>
      <c r="AI3926" s="160">
        <v>3.9095343067087601E-3</v>
      </c>
      <c r="AJ3926" s="160">
        <v>8.4691744545115197E-4</v>
      </c>
      <c r="AK3926" s="191"/>
      <c r="AL3926" s="147"/>
    </row>
    <row r="3927" spans="1:38">
      <c r="A3927" s="2">
        <v>9641</v>
      </c>
      <c r="B3927" s="2">
        <v>11366</v>
      </c>
      <c r="C3927" s="2" t="s">
        <v>2043</v>
      </c>
      <c r="D3927" s="2" t="s">
        <v>2044</v>
      </c>
      <c r="E3927" s="4" t="s">
        <v>367</v>
      </c>
      <c r="F3927" s="2" t="s">
        <v>3168</v>
      </c>
      <c r="G3927" s="2" t="s">
        <v>3169</v>
      </c>
      <c r="H3927" s="2" t="s">
        <v>370</v>
      </c>
      <c r="I3927" s="2" t="s">
        <v>951</v>
      </c>
      <c r="J3927" s="2" t="s">
        <v>30</v>
      </c>
      <c r="K3927" s="2" t="s">
        <v>30</v>
      </c>
      <c r="L3927" s="2" t="s">
        <v>526</v>
      </c>
      <c r="M3927" s="2" t="s">
        <v>45</v>
      </c>
      <c r="N3927" s="2" t="s">
        <v>659</v>
      </c>
      <c r="O3927" s="2" t="s">
        <v>323</v>
      </c>
      <c r="P3927" s="2" t="s">
        <v>2745</v>
      </c>
      <c r="Q3927" s="2" t="s">
        <v>612</v>
      </c>
      <c r="R3927" s="2" t="s">
        <v>605</v>
      </c>
      <c r="S3927" s="2" t="s">
        <v>34</v>
      </c>
      <c r="T3927" s="147">
        <v>5.6559999999999997</v>
      </c>
      <c r="U3927" s="2" t="s">
        <v>3101</v>
      </c>
      <c r="V3927" s="158">
        <v>3.1800000000000002E-2</v>
      </c>
      <c r="W3927" s="160">
        <v>3.4360000000000002E-2</v>
      </c>
      <c r="X3927" s="4" t="s">
        <v>610</v>
      </c>
      <c r="Y3927" s="4" t="s">
        <v>323</v>
      </c>
      <c r="Z3927" s="147">
        <v>122822</v>
      </c>
      <c r="AA3927" s="155">
        <v>1</v>
      </c>
      <c r="AB3927" s="174">
        <v>107.36</v>
      </c>
      <c r="AD3927" s="147">
        <v>131.86199999999999</v>
      </c>
      <c r="AG3927" s="2" t="s">
        <v>36</v>
      </c>
      <c r="AH3927" s="160">
        <v>2.8699999999999998E-4</v>
      </c>
      <c r="AI3927" s="160">
        <v>3.5984545452619099E-3</v>
      </c>
      <c r="AJ3927" s="160">
        <v>7.7952863230171103E-4</v>
      </c>
      <c r="AK3927" s="191"/>
      <c r="AL3927" s="147"/>
    </row>
    <row r="3928" spans="1:38">
      <c r="A3928" s="2">
        <v>9641</v>
      </c>
      <c r="B3928" s="2">
        <v>11366</v>
      </c>
      <c r="C3928" s="2" t="s">
        <v>2457</v>
      </c>
      <c r="D3928" s="2" t="s">
        <v>2458</v>
      </c>
      <c r="E3928" s="4" t="s">
        <v>367</v>
      </c>
      <c r="F3928" s="2" t="s">
        <v>3170</v>
      </c>
      <c r="G3928" s="2" t="s">
        <v>3171</v>
      </c>
      <c r="H3928" s="2" t="s">
        <v>370</v>
      </c>
      <c r="I3928" s="2" t="s">
        <v>1162</v>
      </c>
      <c r="J3928" s="2" t="s">
        <v>30</v>
      </c>
      <c r="K3928" s="2" t="s">
        <v>30</v>
      </c>
      <c r="L3928" s="2" t="s">
        <v>526</v>
      </c>
      <c r="M3928" s="2" t="s">
        <v>45</v>
      </c>
      <c r="N3928" s="2" t="s">
        <v>638</v>
      </c>
      <c r="O3928" s="2" t="s">
        <v>323</v>
      </c>
      <c r="P3928" s="2" t="s">
        <v>2749</v>
      </c>
      <c r="Q3928" s="2" t="s">
        <v>612</v>
      </c>
      <c r="R3928" s="2" t="s">
        <v>605</v>
      </c>
      <c r="S3928" s="2" t="s">
        <v>34</v>
      </c>
      <c r="T3928" s="147">
        <v>2.266</v>
      </c>
      <c r="U3928" s="2" t="s">
        <v>151</v>
      </c>
      <c r="V3928" s="158">
        <v>7.22E-2</v>
      </c>
      <c r="W3928" s="160">
        <v>6.855E-2</v>
      </c>
      <c r="X3928" s="4" t="s">
        <v>610</v>
      </c>
      <c r="Y3928" s="4" t="s">
        <v>323</v>
      </c>
      <c r="Z3928" s="147">
        <v>45400</v>
      </c>
      <c r="AA3928" s="155">
        <v>1</v>
      </c>
      <c r="AB3928" s="174">
        <v>102.41</v>
      </c>
      <c r="AD3928" s="147">
        <v>46.494</v>
      </c>
      <c r="AG3928" s="2" t="s">
        <v>36</v>
      </c>
      <c r="AH3928" s="160">
        <v>2.1499999999999999E-4</v>
      </c>
      <c r="AI3928" s="160">
        <v>1.2688070184601701E-3</v>
      </c>
      <c r="AJ3928" s="160">
        <v>2.7486005097865699E-4</v>
      </c>
      <c r="AK3928" s="191"/>
      <c r="AL3928" s="147"/>
    </row>
    <row r="3929" spans="1:38">
      <c r="A3929" s="2">
        <v>9641</v>
      </c>
      <c r="B3929" s="2">
        <v>11366</v>
      </c>
      <c r="C3929" s="2" t="s">
        <v>3669</v>
      </c>
      <c r="D3929" s="2" t="s">
        <v>3670</v>
      </c>
      <c r="E3929" s="4" t="s">
        <v>367</v>
      </c>
      <c r="F3929" s="2" t="s">
        <v>3671</v>
      </c>
      <c r="G3929" s="2" t="s">
        <v>3672</v>
      </c>
      <c r="H3929" s="2" t="s">
        <v>370</v>
      </c>
      <c r="I3929" s="2" t="s">
        <v>951</v>
      </c>
      <c r="J3929" s="2" t="s">
        <v>30</v>
      </c>
      <c r="K3929" s="2" t="s">
        <v>30</v>
      </c>
      <c r="L3929" s="2" t="s">
        <v>526</v>
      </c>
      <c r="M3929" s="2" t="s">
        <v>45</v>
      </c>
      <c r="N3929" s="2" t="s">
        <v>642</v>
      </c>
      <c r="O3929" s="2" t="s">
        <v>323</v>
      </c>
      <c r="P3929" s="2" t="s">
        <v>175</v>
      </c>
      <c r="Q3929" s="2" t="s">
        <v>612</v>
      </c>
      <c r="R3929" s="2" t="s">
        <v>605</v>
      </c>
      <c r="S3929" s="2" t="s">
        <v>34</v>
      </c>
      <c r="T3929" s="147">
        <v>3.5590000000000002</v>
      </c>
      <c r="U3929" s="2" t="s">
        <v>3673</v>
      </c>
      <c r="V3929" s="158">
        <v>2.07E-2</v>
      </c>
      <c r="W3929" s="160">
        <v>4.965E-2</v>
      </c>
      <c r="X3929" s="4" t="s">
        <v>610</v>
      </c>
      <c r="Y3929" s="4" t="s">
        <v>323</v>
      </c>
      <c r="Z3929" s="147">
        <v>69334.2</v>
      </c>
      <c r="AA3929" s="155">
        <v>1</v>
      </c>
      <c r="AB3929" s="174">
        <v>101.96</v>
      </c>
      <c r="AD3929" s="147">
        <v>70.692999999999998</v>
      </c>
      <c r="AG3929" s="2" t="s">
        <v>36</v>
      </c>
      <c r="AH3929" s="160">
        <v>1.45E-4</v>
      </c>
      <c r="AI3929" s="160">
        <v>1.9291886092113E-3</v>
      </c>
      <c r="AJ3929" s="160">
        <v>4.1791767523384699E-4</v>
      </c>
      <c r="AK3929" s="191"/>
      <c r="AL3929" s="147"/>
    </row>
    <row r="3930" spans="1:38">
      <c r="A3930" s="2">
        <v>9641</v>
      </c>
      <c r="B3930" s="2">
        <v>11366</v>
      </c>
      <c r="C3930" s="2" t="s">
        <v>3172</v>
      </c>
      <c r="D3930" s="2" t="s">
        <v>3173</v>
      </c>
      <c r="E3930" s="4" t="s">
        <v>367</v>
      </c>
      <c r="F3930" s="2" t="s">
        <v>3176</v>
      </c>
      <c r="G3930" s="2" t="s">
        <v>3177</v>
      </c>
      <c r="H3930" s="2" t="s">
        <v>370</v>
      </c>
      <c r="I3930" s="2" t="s">
        <v>951</v>
      </c>
      <c r="J3930" s="2" t="s">
        <v>30</v>
      </c>
      <c r="K3930" s="2" t="s">
        <v>30</v>
      </c>
      <c r="L3930" s="2" t="s">
        <v>526</v>
      </c>
      <c r="M3930" s="2" t="s">
        <v>45</v>
      </c>
      <c r="N3930" s="2" t="s">
        <v>673</v>
      </c>
      <c r="O3930" s="2" t="s">
        <v>323</v>
      </c>
      <c r="P3930" s="2" t="s">
        <v>362</v>
      </c>
      <c r="Q3930" s="2" t="s">
        <v>363</v>
      </c>
      <c r="R3930" s="2" t="s">
        <v>605</v>
      </c>
      <c r="S3930" s="2" t="s">
        <v>34</v>
      </c>
      <c r="T3930" s="177">
        <v>11.45</v>
      </c>
      <c r="U3930" s="2" t="s">
        <v>3178</v>
      </c>
      <c r="V3930" s="158">
        <v>2.07E-2</v>
      </c>
      <c r="W3930" s="160">
        <v>3.286E-2</v>
      </c>
      <c r="X3930" s="4" t="s">
        <v>610</v>
      </c>
      <c r="Y3930" s="4" t="s">
        <v>323</v>
      </c>
      <c r="Z3930" s="147">
        <v>302851.24</v>
      </c>
      <c r="AA3930" s="155">
        <v>1</v>
      </c>
      <c r="AB3930" s="174">
        <v>99.37</v>
      </c>
      <c r="AD3930" s="147">
        <v>300.94299999999998</v>
      </c>
      <c r="AG3930" s="2" t="s">
        <v>36</v>
      </c>
      <c r="AH3930" s="160">
        <v>6.7000000000000002E-5</v>
      </c>
      <c r="AI3930" s="160">
        <v>8.2126251233927104E-3</v>
      </c>
      <c r="AJ3930" s="160">
        <v>1.7790905372069999E-3</v>
      </c>
      <c r="AK3930" s="191"/>
      <c r="AL3930" s="147"/>
    </row>
    <row r="3931" spans="1:38">
      <c r="A3931" s="2">
        <v>9641</v>
      </c>
      <c r="B3931" s="2">
        <v>11366</v>
      </c>
      <c r="C3931" s="2" t="s">
        <v>2051</v>
      </c>
      <c r="D3931" s="2" t="s">
        <v>2052</v>
      </c>
      <c r="E3931" s="4" t="s">
        <v>513</v>
      </c>
      <c r="F3931" s="2" t="s">
        <v>3679</v>
      </c>
      <c r="G3931" s="2" t="s">
        <v>3680</v>
      </c>
      <c r="H3931" s="2" t="s">
        <v>370</v>
      </c>
      <c r="I3931" s="2" t="s">
        <v>1165</v>
      </c>
      <c r="J3931" s="2" t="s">
        <v>30</v>
      </c>
      <c r="K3931" s="2" t="s">
        <v>137</v>
      </c>
      <c r="L3931" s="2" t="s">
        <v>526</v>
      </c>
      <c r="M3931" s="2" t="s">
        <v>45</v>
      </c>
      <c r="N3931" s="2" t="s">
        <v>649</v>
      </c>
      <c r="O3931" s="2" t="s">
        <v>323</v>
      </c>
      <c r="P3931" s="2" t="s">
        <v>374</v>
      </c>
      <c r="Q3931" s="2" t="s">
        <v>375</v>
      </c>
      <c r="R3931" s="2" t="s">
        <v>375</v>
      </c>
      <c r="S3931" s="2" t="s">
        <v>34</v>
      </c>
      <c r="T3931" s="147">
        <v>2.1659999999999999</v>
      </c>
      <c r="U3931" s="2" t="s">
        <v>3096</v>
      </c>
      <c r="V3931" s="158">
        <v>0.05</v>
      </c>
      <c r="W3931" s="160">
        <v>1.0000000000000001E-5</v>
      </c>
      <c r="X3931" s="4" t="s">
        <v>610</v>
      </c>
      <c r="Y3931" s="4" t="s">
        <v>323</v>
      </c>
      <c r="Z3931" s="147">
        <v>26000</v>
      </c>
      <c r="AA3931" s="155">
        <v>1</v>
      </c>
      <c r="AB3931" s="174">
        <v>214</v>
      </c>
      <c r="AD3931" s="147">
        <v>55.64</v>
      </c>
      <c r="AG3931" s="2" t="s">
        <v>36</v>
      </c>
      <c r="AH3931" s="160">
        <v>1.74E-4</v>
      </c>
      <c r="AI3931" s="160">
        <v>1.51839398485753E-3</v>
      </c>
      <c r="AJ3931" s="160">
        <v>3.28927758131508E-4</v>
      </c>
      <c r="AK3931" s="191"/>
      <c r="AL3931" s="147"/>
    </row>
    <row r="3932" spans="1:38">
      <c r="A3932" s="2">
        <v>9641</v>
      </c>
      <c r="B3932" s="2">
        <v>11366</v>
      </c>
      <c r="C3932" s="2" t="s">
        <v>2051</v>
      </c>
      <c r="D3932" s="2" t="s">
        <v>2052</v>
      </c>
      <c r="E3932" s="4" t="s">
        <v>513</v>
      </c>
      <c r="F3932" s="2" t="s">
        <v>3179</v>
      </c>
      <c r="G3932" s="2" t="s">
        <v>3180</v>
      </c>
      <c r="H3932" s="2" t="s">
        <v>370</v>
      </c>
      <c r="I3932" s="2" t="s">
        <v>1162</v>
      </c>
      <c r="J3932" s="2" t="s">
        <v>30</v>
      </c>
      <c r="K3932" s="2" t="s">
        <v>137</v>
      </c>
      <c r="L3932" s="2" t="s">
        <v>526</v>
      </c>
      <c r="M3932" s="2" t="s">
        <v>45</v>
      </c>
      <c r="N3932" s="2" t="s">
        <v>649</v>
      </c>
      <c r="O3932" s="2" t="s">
        <v>323</v>
      </c>
      <c r="P3932" s="2" t="s">
        <v>2749</v>
      </c>
      <c r="Q3932" s="2" t="s">
        <v>363</v>
      </c>
      <c r="R3932" s="2" t="s">
        <v>605</v>
      </c>
      <c r="S3932" s="2" t="s">
        <v>34</v>
      </c>
      <c r="T3932" s="147">
        <v>3.1179999999999999</v>
      </c>
      <c r="U3932" s="2" t="s">
        <v>3003</v>
      </c>
      <c r="V3932" s="158">
        <v>6.5000000000000002E-2</v>
      </c>
      <c r="W3932" s="160">
        <v>6.7379999999999995E-2</v>
      </c>
      <c r="X3932" s="4" t="s">
        <v>610</v>
      </c>
      <c r="Y3932" s="4" t="s">
        <v>323</v>
      </c>
      <c r="Z3932" s="147">
        <v>71071</v>
      </c>
      <c r="AA3932" s="155">
        <v>1</v>
      </c>
      <c r="AB3932" s="174">
        <v>101.22</v>
      </c>
      <c r="AD3932" s="147">
        <v>71.938000000000002</v>
      </c>
      <c r="AG3932" s="2" t="s">
        <v>36</v>
      </c>
      <c r="AH3932" s="160">
        <v>1.4200000000000001E-4</v>
      </c>
      <c r="AI3932" s="160">
        <v>1.9631618799490001E-3</v>
      </c>
      <c r="AJ3932" s="160">
        <v>4.25277261672933E-4</v>
      </c>
      <c r="AK3932" s="191"/>
      <c r="AL3932" s="147"/>
    </row>
    <row r="3933" spans="1:38">
      <c r="A3933" s="2">
        <v>9641</v>
      </c>
      <c r="B3933" s="2">
        <v>11366</v>
      </c>
      <c r="C3933" s="2" t="s">
        <v>2051</v>
      </c>
      <c r="D3933" s="2" t="s">
        <v>2052</v>
      </c>
      <c r="E3933" s="4" t="s">
        <v>513</v>
      </c>
      <c r="F3933" s="2" t="s">
        <v>3181</v>
      </c>
      <c r="G3933" s="2" t="s">
        <v>3182</v>
      </c>
      <c r="H3933" s="2" t="s">
        <v>33</v>
      </c>
      <c r="I3933" s="2" t="s">
        <v>1162</v>
      </c>
      <c r="J3933" s="2" t="s">
        <v>30</v>
      </c>
      <c r="K3933" s="2" t="s">
        <v>30</v>
      </c>
      <c r="L3933" s="2" t="s">
        <v>528</v>
      </c>
      <c r="M3933" s="2" t="s">
        <v>45</v>
      </c>
      <c r="N3933" s="2" t="s">
        <v>649</v>
      </c>
      <c r="O3933" s="2" t="s">
        <v>323</v>
      </c>
      <c r="P3933" s="2" t="s">
        <v>2749</v>
      </c>
      <c r="Q3933" s="2" t="s">
        <v>363</v>
      </c>
      <c r="R3933" s="2" t="s">
        <v>605</v>
      </c>
      <c r="S3933" s="2" t="s">
        <v>34</v>
      </c>
      <c r="T3933" s="147">
        <v>3.15</v>
      </c>
      <c r="U3933" s="2" t="s">
        <v>3003</v>
      </c>
      <c r="V3933" s="158">
        <v>6.5000000000000002E-2</v>
      </c>
      <c r="W3933" s="160">
        <v>6.7140000000000005E-2</v>
      </c>
      <c r="X3933" s="4" t="s">
        <v>610</v>
      </c>
      <c r="Y3933" s="4" t="s">
        <v>323</v>
      </c>
      <c r="Z3933" s="147">
        <v>186425</v>
      </c>
      <c r="AA3933" s="155">
        <v>1</v>
      </c>
      <c r="AB3933" s="174">
        <v>101.22</v>
      </c>
      <c r="AD3933" s="147">
        <v>188.69900000000001</v>
      </c>
      <c r="AG3933" s="2" t="s">
        <v>36</v>
      </c>
      <c r="AH3933" s="160">
        <v>0</v>
      </c>
      <c r="AI3933" s="160">
        <v>5.1495329103219698E-3</v>
      </c>
      <c r="AJ3933" s="160">
        <v>1.11553676615464E-3</v>
      </c>
      <c r="AK3933" s="191"/>
      <c r="AL3933" s="147"/>
    </row>
    <row r="3934" spans="1:38">
      <c r="A3934" s="2">
        <v>9641</v>
      </c>
      <c r="B3934" s="2">
        <v>11366</v>
      </c>
      <c r="C3934" s="2" t="s">
        <v>2051</v>
      </c>
      <c r="D3934" s="2" t="s">
        <v>2052</v>
      </c>
      <c r="E3934" s="4" t="s">
        <v>513</v>
      </c>
      <c r="F3934" s="2" t="s">
        <v>3681</v>
      </c>
      <c r="G3934" s="2" t="s">
        <v>3682</v>
      </c>
      <c r="H3934" s="2" t="s">
        <v>370</v>
      </c>
      <c r="I3934" s="2" t="s">
        <v>1162</v>
      </c>
      <c r="J3934" s="2" t="s">
        <v>30</v>
      </c>
      <c r="K3934" s="2" t="s">
        <v>30</v>
      </c>
      <c r="L3934" s="2" t="s">
        <v>526</v>
      </c>
      <c r="M3934" s="2" t="s">
        <v>31</v>
      </c>
      <c r="N3934" s="2" t="s">
        <v>649</v>
      </c>
      <c r="O3934" s="2" t="s">
        <v>323</v>
      </c>
      <c r="P3934" s="2" t="s">
        <v>2749</v>
      </c>
      <c r="Q3934" s="2" t="s">
        <v>363</v>
      </c>
      <c r="R3934" s="2" t="s">
        <v>605</v>
      </c>
      <c r="S3934" s="2" t="s">
        <v>34</v>
      </c>
      <c r="T3934" s="147">
        <v>3.4260000000000002</v>
      </c>
      <c r="U3934" s="2" t="s">
        <v>3683</v>
      </c>
      <c r="V3934" s="158">
        <v>6.7000000000000004E-2</v>
      </c>
      <c r="W3934" s="160">
        <v>6.5699999999999995E-2</v>
      </c>
      <c r="X3934" s="4" t="s">
        <v>610</v>
      </c>
      <c r="Y3934" s="4" t="s">
        <v>323</v>
      </c>
      <c r="Z3934" s="147">
        <v>59000</v>
      </c>
      <c r="AA3934" s="155">
        <v>1</v>
      </c>
      <c r="AB3934" s="174">
        <v>100.86</v>
      </c>
      <c r="AD3934" s="147">
        <v>59.506999999999998</v>
      </c>
      <c r="AG3934" s="2" t="s">
        <v>36</v>
      </c>
      <c r="AH3934" s="160">
        <v>6.4999999999999994E-5</v>
      </c>
      <c r="AI3934" s="160">
        <v>1.6239338284419599E-3</v>
      </c>
      <c r="AJ3934" s="160">
        <v>3.5179072024146103E-4</v>
      </c>
      <c r="AK3934" s="191"/>
      <c r="AL3934" s="147"/>
    </row>
    <row r="3935" spans="1:38">
      <c r="A3935" s="2">
        <v>9641</v>
      </c>
      <c r="B3935" s="2">
        <v>11366</v>
      </c>
      <c r="C3935" s="2" t="s">
        <v>3183</v>
      </c>
      <c r="D3935" s="2" t="s">
        <v>3184</v>
      </c>
      <c r="E3935" s="4" t="s">
        <v>367</v>
      </c>
      <c r="F3935" s="2" t="s">
        <v>3185</v>
      </c>
      <c r="G3935" s="2" t="s">
        <v>3186</v>
      </c>
      <c r="H3935" s="2" t="s">
        <v>370</v>
      </c>
      <c r="I3935" s="2" t="s">
        <v>1163</v>
      </c>
      <c r="J3935" s="2" t="s">
        <v>30</v>
      </c>
      <c r="K3935" s="2" t="s">
        <v>30</v>
      </c>
      <c r="L3935" s="2" t="s">
        <v>526</v>
      </c>
      <c r="M3935" s="2" t="s">
        <v>45</v>
      </c>
      <c r="N3935" s="2" t="s">
        <v>636</v>
      </c>
      <c r="O3935" s="2" t="s">
        <v>323</v>
      </c>
      <c r="P3935" s="2" t="s">
        <v>2749</v>
      </c>
      <c r="Q3935" s="2" t="s">
        <v>612</v>
      </c>
      <c r="R3935" s="2" t="s">
        <v>605</v>
      </c>
      <c r="S3935" s="2" t="s">
        <v>34</v>
      </c>
      <c r="T3935" s="147">
        <v>3.847</v>
      </c>
      <c r="U3935" s="2" t="s">
        <v>2768</v>
      </c>
      <c r="V3935" s="158">
        <v>0.05</v>
      </c>
      <c r="W3935" s="160">
        <v>3.4849999999999999E-2</v>
      </c>
      <c r="X3935" s="4" t="s">
        <v>610</v>
      </c>
      <c r="Y3935" s="4" t="s">
        <v>323</v>
      </c>
      <c r="Z3935" s="147">
        <v>226000</v>
      </c>
      <c r="AA3935" s="155">
        <v>1</v>
      </c>
      <c r="AB3935" s="174">
        <v>107.3</v>
      </c>
      <c r="AD3935" s="147">
        <v>242.49799999999999</v>
      </c>
      <c r="AG3935" s="2" t="s">
        <v>36</v>
      </c>
      <c r="AH3935" s="160">
        <v>5.5500000000000005E-4</v>
      </c>
      <c r="AI3935" s="160">
        <v>6.6176762138745598E-3</v>
      </c>
      <c r="AJ3935" s="160">
        <v>1.43357878309443E-3</v>
      </c>
      <c r="AK3935" s="191"/>
      <c r="AL3935" s="147"/>
    </row>
    <row r="3936" spans="1:38">
      <c r="A3936" s="2">
        <v>9641</v>
      </c>
      <c r="B3936" s="2">
        <v>11366</v>
      </c>
      <c r="C3936" s="2" t="s">
        <v>3183</v>
      </c>
      <c r="D3936" s="2" t="s">
        <v>3184</v>
      </c>
      <c r="E3936" s="4" t="s">
        <v>367</v>
      </c>
      <c r="F3936" s="2" t="s">
        <v>3187</v>
      </c>
      <c r="G3936" s="2" t="s">
        <v>3188</v>
      </c>
      <c r="H3936" s="2" t="s">
        <v>370</v>
      </c>
      <c r="I3936" s="2" t="s">
        <v>1162</v>
      </c>
      <c r="J3936" s="2" t="s">
        <v>30</v>
      </c>
      <c r="K3936" s="2" t="s">
        <v>30</v>
      </c>
      <c r="L3936" s="2" t="s">
        <v>526</v>
      </c>
      <c r="M3936" s="2" t="s">
        <v>31</v>
      </c>
      <c r="N3936" s="2" t="s">
        <v>636</v>
      </c>
      <c r="O3936" s="2" t="s">
        <v>323</v>
      </c>
      <c r="P3936" s="2" t="s">
        <v>2749</v>
      </c>
      <c r="Q3936" s="2" t="s">
        <v>612</v>
      </c>
      <c r="R3936" s="2" t="s">
        <v>605</v>
      </c>
      <c r="S3936" s="2" t="s">
        <v>34</v>
      </c>
      <c r="T3936" s="147">
        <v>6.1669999999999998</v>
      </c>
      <c r="U3936" s="2" t="s">
        <v>3189</v>
      </c>
      <c r="V3936" s="158">
        <v>6.6900000000000001E-2</v>
      </c>
      <c r="W3936" s="160">
        <v>6.7549999999999999E-2</v>
      </c>
      <c r="X3936" s="4" t="s">
        <v>610</v>
      </c>
      <c r="Y3936" s="4" t="s">
        <v>323</v>
      </c>
      <c r="Z3936" s="147">
        <v>87000</v>
      </c>
      <c r="AA3936" s="155">
        <v>1</v>
      </c>
      <c r="AB3936" s="174">
        <v>100.53</v>
      </c>
      <c r="AD3936" s="147">
        <v>87.460999999999999</v>
      </c>
      <c r="AG3936" s="2" t="s">
        <v>36</v>
      </c>
      <c r="AH3936" s="160">
        <v>2.4499999999999999E-4</v>
      </c>
      <c r="AI3936" s="160">
        <v>2.3867794419306699E-3</v>
      </c>
      <c r="AJ3936" s="160">
        <v>5.1704499544779996E-4</v>
      </c>
      <c r="AK3936" s="191"/>
      <c r="AL3936" s="147"/>
    </row>
    <row r="3937" spans="1:38">
      <c r="A3937" s="2">
        <v>9641</v>
      </c>
      <c r="B3937" s="2">
        <v>11366</v>
      </c>
      <c r="C3937" s="2" t="s">
        <v>2331</v>
      </c>
      <c r="D3937" s="2" t="s">
        <v>2332</v>
      </c>
      <c r="E3937" s="4" t="s">
        <v>367</v>
      </c>
      <c r="F3937" s="2" t="s">
        <v>3190</v>
      </c>
      <c r="G3937" s="2" t="s">
        <v>3191</v>
      </c>
      <c r="H3937" s="2" t="s">
        <v>370</v>
      </c>
      <c r="I3937" s="2" t="s">
        <v>951</v>
      </c>
      <c r="J3937" s="2" t="s">
        <v>30</v>
      </c>
      <c r="K3937" s="2" t="s">
        <v>30</v>
      </c>
      <c r="L3937" s="2" t="s">
        <v>526</v>
      </c>
      <c r="M3937" s="2" t="s">
        <v>45</v>
      </c>
      <c r="N3937" s="2" t="s">
        <v>660</v>
      </c>
      <c r="O3937" s="2" t="s">
        <v>323</v>
      </c>
      <c r="P3937" s="2" t="s">
        <v>374</v>
      </c>
      <c r="Q3937" s="2" t="s">
        <v>375</v>
      </c>
      <c r="R3937" s="2" t="s">
        <v>375</v>
      </c>
      <c r="S3937" s="2" t="s">
        <v>34</v>
      </c>
      <c r="T3937" s="147">
        <v>2.4489999999999998</v>
      </c>
      <c r="U3937" s="2" t="s">
        <v>1500</v>
      </c>
      <c r="V3937" s="158">
        <v>4.7500000000000001E-2</v>
      </c>
      <c r="W3937" s="160">
        <v>5.3400000000000003E-2</v>
      </c>
      <c r="X3937" s="4" t="s">
        <v>610</v>
      </c>
      <c r="Y3937" s="4" t="s">
        <v>323</v>
      </c>
      <c r="Z3937" s="147">
        <v>50000</v>
      </c>
      <c r="AA3937" s="155">
        <v>1</v>
      </c>
      <c r="AB3937" s="174">
        <v>105.38</v>
      </c>
      <c r="AD3937" s="147">
        <v>52.69</v>
      </c>
      <c r="AG3937" s="2" t="s">
        <v>36</v>
      </c>
      <c r="AH3937" s="160">
        <v>1.56E-4</v>
      </c>
      <c r="AI3937" s="160">
        <v>1.4378896308796399E-3</v>
      </c>
      <c r="AJ3937" s="160">
        <v>3.1148820229958898E-4</v>
      </c>
      <c r="AK3937" s="191"/>
      <c r="AL3937" s="147"/>
    </row>
    <row r="3938" spans="1:38">
      <c r="A3938" s="2">
        <v>9641</v>
      </c>
      <c r="B3938" s="2">
        <v>11366</v>
      </c>
      <c r="C3938" s="2" t="s">
        <v>3192</v>
      </c>
      <c r="D3938" s="2" t="s">
        <v>3193</v>
      </c>
      <c r="E3938" s="4" t="s">
        <v>367</v>
      </c>
      <c r="F3938" s="2" t="s">
        <v>3686</v>
      </c>
      <c r="G3938" s="2" t="s">
        <v>3687</v>
      </c>
      <c r="H3938" s="2" t="s">
        <v>370</v>
      </c>
      <c r="I3938" s="2" t="s">
        <v>1162</v>
      </c>
      <c r="J3938" s="2" t="s">
        <v>30</v>
      </c>
      <c r="K3938" s="2" t="s">
        <v>30</v>
      </c>
      <c r="L3938" s="2" t="s">
        <v>526</v>
      </c>
      <c r="M3938" s="2" t="s">
        <v>45</v>
      </c>
      <c r="N3938" s="2" t="s">
        <v>659</v>
      </c>
      <c r="O3938" s="2" t="s">
        <v>323</v>
      </c>
      <c r="P3938" s="2" t="s">
        <v>2739</v>
      </c>
      <c r="Q3938" s="2" t="s">
        <v>363</v>
      </c>
      <c r="R3938" s="2" t="s">
        <v>605</v>
      </c>
      <c r="S3938" s="2" t="s">
        <v>34</v>
      </c>
      <c r="T3938" s="147">
        <v>2.9009999999999998</v>
      </c>
      <c r="U3938" s="2" t="s">
        <v>2768</v>
      </c>
      <c r="V3938" s="158">
        <v>3.95E-2</v>
      </c>
      <c r="W3938" s="160">
        <v>7.1989999999999998E-2</v>
      </c>
      <c r="X3938" s="4" t="s">
        <v>610</v>
      </c>
      <c r="Y3938" s="4" t="s">
        <v>323</v>
      </c>
      <c r="Z3938" s="147">
        <v>88386.33</v>
      </c>
      <c r="AA3938" s="155">
        <v>1</v>
      </c>
      <c r="AB3938" s="174">
        <v>92.4</v>
      </c>
      <c r="AD3938" s="147">
        <v>81.668999999999997</v>
      </c>
      <c r="AG3938" s="2" t="s">
        <v>36</v>
      </c>
      <c r="AH3938" s="160">
        <v>7.2000000000000002E-5</v>
      </c>
      <c r="AI3938" s="160">
        <v>2.2287144348965499E-3</v>
      </c>
      <c r="AJ3938" s="160">
        <v>4.8280357397137598E-4</v>
      </c>
      <c r="AK3938" s="191"/>
      <c r="AL3938" s="147"/>
    </row>
    <row r="3939" spans="1:38">
      <c r="A3939" s="2">
        <v>9641</v>
      </c>
      <c r="B3939" s="2">
        <v>11366</v>
      </c>
      <c r="C3939" s="2" t="s">
        <v>3192</v>
      </c>
      <c r="D3939" s="2" t="s">
        <v>3193</v>
      </c>
      <c r="E3939" s="4" t="s">
        <v>367</v>
      </c>
      <c r="F3939" s="2" t="s">
        <v>3194</v>
      </c>
      <c r="G3939" s="2" t="s">
        <v>3195</v>
      </c>
      <c r="H3939" s="2" t="s">
        <v>370</v>
      </c>
      <c r="I3939" s="2" t="s">
        <v>951</v>
      </c>
      <c r="J3939" s="2" t="s">
        <v>30</v>
      </c>
      <c r="K3939" s="2" t="s">
        <v>30</v>
      </c>
      <c r="L3939" s="2" t="s">
        <v>526</v>
      </c>
      <c r="M3939" s="2" t="s">
        <v>45</v>
      </c>
      <c r="N3939" s="2" t="s">
        <v>659</v>
      </c>
      <c r="O3939" s="2" t="s">
        <v>323</v>
      </c>
      <c r="P3939" s="2" t="s">
        <v>2739</v>
      </c>
      <c r="Q3939" s="2" t="s">
        <v>363</v>
      </c>
      <c r="R3939" s="2" t="s">
        <v>605</v>
      </c>
      <c r="S3939" s="2" t="s">
        <v>34</v>
      </c>
      <c r="T3939" s="147">
        <v>4.048</v>
      </c>
      <c r="U3939" s="2" t="s">
        <v>2768</v>
      </c>
      <c r="V3939" s="158">
        <v>3.6200000000000003E-2</v>
      </c>
      <c r="W3939" s="160">
        <v>3.9030000000000002E-2</v>
      </c>
      <c r="X3939" s="4" t="s">
        <v>610</v>
      </c>
      <c r="Y3939" s="4" t="s">
        <v>323</v>
      </c>
      <c r="Z3939" s="147">
        <v>55390</v>
      </c>
      <c r="AA3939" s="155">
        <v>1</v>
      </c>
      <c r="AB3939" s="174">
        <v>106.27</v>
      </c>
      <c r="AD3939" s="147">
        <v>58.863</v>
      </c>
      <c r="AG3939" s="2" t="s">
        <v>36</v>
      </c>
      <c r="AH3939" s="160">
        <v>3.1999999999999999E-5</v>
      </c>
      <c r="AI3939" s="160">
        <v>1.6063471201680701E-3</v>
      </c>
      <c r="AJ3939" s="160">
        <v>3.4798093399155799E-4</v>
      </c>
      <c r="AK3939" s="191"/>
      <c r="AL3939" s="147"/>
    </row>
    <row r="3940" spans="1:38">
      <c r="A3940" s="2">
        <v>9641</v>
      </c>
      <c r="B3940" s="2">
        <v>11366</v>
      </c>
      <c r="C3940" s="2" t="s">
        <v>3192</v>
      </c>
      <c r="D3940" s="2" t="s">
        <v>3193</v>
      </c>
      <c r="E3940" s="4" t="s">
        <v>367</v>
      </c>
      <c r="F3940" s="2" t="s">
        <v>3691</v>
      </c>
      <c r="G3940" s="2" t="s">
        <v>3692</v>
      </c>
      <c r="H3940" s="2" t="s">
        <v>370</v>
      </c>
      <c r="I3940" s="2" t="s">
        <v>951</v>
      </c>
      <c r="J3940" s="2" t="s">
        <v>30</v>
      </c>
      <c r="K3940" s="2" t="s">
        <v>30</v>
      </c>
      <c r="L3940" s="2" t="s">
        <v>526</v>
      </c>
      <c r="M3940" s="2" t="s">
        <v>45</v>
      </c>
      <c r="N3940" s="2" t="s">
        <v>659</v>
      </c>
      <c r="O3940" s="2" t="s">
        <v>323</v>
      </c>
      <c r="P3940" s="2" t="s">
        <v>2739</v>
      </c>
      <c r="Q3940" s="2" t="s">
        <v>363</v>
      </c>
      <c r="R3940" s="2" t="s">
        <v>605</v>
      </c>
      <c r="S3940" s="2" t="s">
        <v>34</v>
      </c>
      <c r="T3940" s="147">
        <v>0.73499999999999999</v>
      </c>
      <c r="U3940" s="2" t="s">
        <v>2937</v>
      </c>
      <c r="V3940" s="158">
        <v>4.9500000000000002E-2</v>
      </c>
      <c r="W3940" s="160">
        <v>3.3619999999999997E-2</v>
      </c>
      <c r="X3940" s="4" t="s">
        <v>610</v>
      </c>
      <c r="Y3940" s="4" t="s">
        <v>323</v>
      </c>
      <c r="Z3940" s="147">
        <v>63800.04</v>
      </c>
      <c r="AA3940" s="155">
        <v>1</v>
      </c>
      <c r="AB3940" s="174">
        <v>142.69999999999999</v>
      </c>
      <c r="AD3940" s="147">
        <v>91.043000000000006</v>
      </c>
      <c r="AG3940" s="2" t="s">
        <v>36</v>
      </c>
      <c r="AH3940" s="160">
        <v>1.45E-4</v>
      </c>
      <c r="AI3940" s="160">
        <v>2.4845187432731598E-3</v>
      </c>
      <c r="AJ3940" s="160">
        <v>5.3821813601114302E-4</v>
      </c>
      <c r="AK3940" s="191"/>
      <c r="AL3940" s="147"/>
    </row>
    <row r="3941" spans="1:38">
      <c r="A3941" s="2">
        <v>9641</v>
      </c>
      <c r="B3941" s="2">
        <v>11366</v>
      </c>
      <c r="C3941" s="2" t="s">
        <v>3196</v>
      </c>
      <c r="D3941" s="2" t="s">
        <v>3197</v>
      </c>
      <c r="E3941" s="4" t="s">
        <v>367</v>
      </c>
      <c r="F3941" s="2" t="s">
        <v>3198</v>
      </c>
      <c r="G3941" s="2" t="s">
        <v>3199</v>
      </c>
      <c r="H3941" s="2" t="s">
        <v>370</v>
      </c>
      <c r="I3941" s="2" t="s">
        <v>951</v>
      </c>
      <c r="J3941" s="2" t="s">
        <v>30</v>
      </c>
      <c r="K3941" s="2" t="s">
        <v>30</v>
      </c>
      <c r="L3941" s="2" t="s">
        <v>526</v>
      </c>
      <c r="M3941" s="2" t="s">
        <v>45</v>
      </c>
      <c r="N3941" s="2" t="s">
        <v>659</v>
      </c>
      <c r="O3941" s="2" t="s">
        <v>323</v>
      </c>
      <c r="P3941" s="2" t="s">
        <v>362</v>
      </c>
      <c r="Q3941" s="2" t="s">
        <v>363</v>
      </c>
      <c r="R3941" s="2" t="s">
        <v>605</v>
      </c>
      <c r="S3941" s="2" t="s">
        <v>34</v>
      </c>
      <c r="T3941" s="147">
        <v>4.99</v>
      </c>
      <c r="U3941" s="2" t="s">
        <v>3101</v>
      </c>
      <c r="V3941" s="158">
        <v>1.6500000000000001E-2</v>
      </c>
      <c r="W3941" s="160">
        <v>2.7019999999999999E-2</v>
      </c>
      <c r="X3941" s="4" t="s">
        <v>610</v>
      </c>
      <c r="Y3941" s="4" t="s">
        <v>323</v>
      </c>
      <c r="Z3941" s="147">
        <v>177902</v>
      </c>
      <c r="AA3941" s="155">
        <v>1</v>
      </c>
      <c r="AB3941" s="174">
        <v>111.02</v>
      </c>
      <c r="AD3941" s="147">
        <v>197.50700000000001</v>
      </c>
      <c r="AG3941" s="2" t="s">
        <v>36</v>
      </c>
      <c r="AH3941" s="160">
        <v>8.3999999999999995E-5</v>
      </c>
      <c r="AI3941" s="160">
        <v>5.38988385506499E-3</v>
      </c>
      <c r="AJ3941" s="160">
        <v>1.16760368568115E-3</v>
      </c>
      <c r="AK3941" s="191"/>
      <c r="AL3941" s="147"/>
    </row>
    <row r="3942" spans="1:38">
      <c r="A3942" s="2">
        <v>9641</v>
      </c>
      <c r="B3942" s="2">
        <v>11366</v>
      </c>
      <c r="C3942" s="2" t="s">
        <v>3196</v>
      </c>
      <c r="D3942" s="2" t="s">
        <v>3197</v>
      </c>
      <c r="E3942" s="4" t="s">
        <v>367</v>
      </c>
      <c r="F3942" s="2" t="s">
        <v>3200</v>
      </c>
      <c r="G3942" s="2" t="s">
        <v>3201</v>
      </c>
      <c r="H3942" s="2" t="s">
        <v>370</v>
      </c>
      <c r="I3942" s="2" t="s">
        <v>951</v>
      </c>
      <c r="J3942" s="2" t="s">
        <v>30</v>
      </c>
      <c r="K3942" s="2" t="s">
        <v>30</v>
      </c>
      <c r="L3942" s="2" t="s">
        <v>526</v>
      </c>
      <c r="M3942" s="2" t="s">
        <v>45</v>
      </c>
      <c r="N3942" s="2" t="s">
        <v>659</v>
      </c>
      <c r="O3942" s="2" t="s">
        <v>323</v>
      </c>
      <c r="P3942" s="2" t="s">
        <v>362</v>
      </c>
      <c r="Q3942" s="2" t="s">
        <v>363</v>
      </c>
      <c r="R3942" s="2" t="s">
        <v>605</v>
      </c>
      <c r="S3942" s="2" t="s">
        <v>34</v>
      </c>
      <c r="T3942" s="147">
        <v>1.3540000000000001</v>
      </c>
      <c r="U3942" s="2" t="s">
        <v>3096</v>
      </c>
      <c r="V3942" s="158">
        <v>8.3000000000000001E-3</v>
      </c>
      <c r="W3942" s="160">
        <v>2.188E-2</v>
      </c>
      <c r="X3942" s="4" t="s">
        <v>610</v>
      </c>
      <c r="Y3942" s="4" t="s">
        <v>323</v>
      </c>
      <c r="Z3942" s="147">
        <v>73547.5</v>
      </c>
      <c r="AA3942" s="155">
        <v>1</v>
      </c>
      <c r="AB3942" s="174">
        <v>114.36</v>
      </c>
      <c r="AD3942" s="147">
        <v>84.108999999999995</v>
      </c>
      <c r="AG3942" s="2" t="s">
        <v>36</v>
      </c>
      <c r="AH3942" s="160">
        <v>6.2000000000000003E-5</v>
      </c>
      <c r="AI3942" s="160">
        <v>2.2952997792821199E-3</v>
      </c>
      <c r="AJ3942" s="160">
        <v>4.9722787245488995E-4</v>
      </c>
      <c r="AK3942" s="191"/>
      <c r="AL3942" s="147"/>
    </row>
    <row r="3943" spans="1:38">
      <c r="A3943" s="2">
        <v>9641</v>
      </c>
      <c r="B3943" s="2">
        <v>11366</v>
      </c>
      <c r="C3943" s="2" t="s">
        <v>3202</v>
      </c>
      <c r="D3943" s="2" t="s">
        <v>3203</v>
      </c>
      <c r="E3943" s="4" t="s">
        <v>514</v>
      </c>
      <c r="F3943" s="2" t="s">
        <v>3204</v>
      </c>
      <c r="G3943" s="2" t="s">
        <v>3205</v>
      </c>
      <c r="H3943" s="2" t="s">
        <v>370</v>
      </c>
      <c r="I3943" s="2" t="s">
        <v>1162</v>
      </c>
      <c r="J3943" s="2" t="s">
        <v>30</v>
      </c>
      <c r="K3943" s="2" t="s">
        <v>137</v>
      </c>
      <c r="L3943" s="2" t="s">
        <v>526</v>
      </c>
      <c r="M3943" s="2" t="s">
        <v>45</v>
      </c>
      <c r="N3943" s="2" t="s">
        <v>660</v>
      </c>
      <c r="O3943" s="2" t="s">
        <v>323</v>
      </c>
      <c r="P3943" s="2" t="s">
        <v>2745</v>
      </c>
      <c r="Q3943" s="2" t="s">
        <v>363</v>
      </c>
      <c r="R3943" s="2" t="s">
        <v>605</v>
      </c>
      <c r="S3943" s="2" t="s">
        <v>34</v>
      </c>
      <c r="T3943" s="147">
        <v>3.4359999999999999</v>
      </c>
      <c r="U3943" s="2" t="s">
        <v>3206</v>
      </c>
      <c r="V3943" s="158">
        <v>4.4999999999999998E-2</v>
      </c>
      <c r="W3943" s="160">
        <v>6.5879999999999994E-2</v>
      </c>
      <c r="X3943" s="4" t="s">
        <v>610</v>
      </c>
      <c r="Y3943" s="4" t="s">
        <v>323</v>
      </c>
      <c r="Z3943" s="147">
        <v>122390.51</v>
      </c>
      <c r="AA3943" s="155">
        <v>1</v>
      </c>
      <c r="AB3943" s="174">
        <v>95.42</v>
      </c>
      <c r="AD3943" s="147">
        <v>116.785</v>
      </c>
      <c r="AG3943" s="2" t="s">
        <v>36</v>
      </c>
      <c r="AH3943" s="160">
        <v>1.3300000000000001E-4</v>
      </c>
      <c r="AI3943" s="160">
        <v>3.1870179535918599E-3</v>
      </c>
      <c r="AJ3943" s="160">
        <v>6.9039964663597997E-4</v>
      </c>
      <c r="AK3943" s="191"/>
      <c r="AL3943" s="147"/>
    </row>
    <row r="3944" spans="1:38">
      <c r="A3944" s="2">
        <v>9641</v>
      </c>
      <c r="B3944" s="2">
        <v>11366</v>
      </c>
      <c r="C3944" s="2" t="s">
        <v>3202</v>
      </c>
      <c r="D3944" s="2" t="s">
        <v>3203</v>
      </c>
      <c r="E3944" s="4" t="s">
        <v>514</v>
      </c>
      <c r="F3944" s="2" t="s">
        <v>3207</v>
      </c>
      <c r="G3944" s="2" t="s">
        <v>3208</v>
      </c>
      <c r="H3944" s="2" t="s">
        <v>370</v>
      </c>
      <c r="I3944" s="2" t="s">
        <v>1162</v>
      </c>
      <c r="J3944" s="2" t="s">
        <v>30</v>
      </c>
      <c r="K3944" s="2" t="s">
        <v>30</v>
      </c>
      <c r="L3944" s="2" t="s">
        <v>526</v>
      </c>
      <c r="M3944" s="2" t="s">
        <v>45</v>
      </c>
      <c r="N3944" s="2" t="s">
        <v>660</v>
      </c>
      <c r="O3944" s="2" t="s">
        <v>323</v>
      </c>
      <c r="P3944" s="2" t="s">
        <v>2756</v>
      </c>
      <c r="Q3944" s="2" t="s">
        <v>363</v>
      </c>
      <c r="R3944" s="2" t="s">
        <v>605</v>
      </c>
      <c r="S3944" s="2" t="s">
        <v>34</v>
      </c>
      <c r="T3944" s="147">
        <v>2.4449999999999998</v>
      </c>
      <c r="U3944" s="2" t="s">
        <v>2795</v>
      </c>
      <c r="V3944" s="158">
        <v>6.3500000000000001E-2</v>
      </c>
      <c r="W3944" s="160">
        <v>6.1960000000000001E-2</v>
      </c>
      <c r="X3944" s="4" t="s">
        <v>610</v>
      </c>
      <c r="Y3944" s="4" t="s">
        <v>323</v>
      </c>
      <c r="Z3944" s="147">
        <v>67000</v>
      </c>
      <c r="AA3944" s="155">
        <v>1</v>
      </c>
      <c r="AB3944" s="174">
        <v>102.2</v>
      </c>
      <c r="AD3944" s="147">
        <v>68.474000000000004</v>
      </c>
      <c r="AG3944" s="2" t="s">
        <v>36</v>
      </c>
      <c r="AH3944" s="160">
        <v>1.63E-4</v>
      </c>
      <c r="AI3944" s="160">
        <v>1.8686288590786201E-3</v>
      </c>
      <c r="AJ3944" s="160">
        <v>4.0479869357111498E-4</v>
      </c>
      <c r="AK3944" s="191"/>
      <c r="AL3944" s="147"/>
    </row>
    <row r="3945" spans="1:38">
      <c r="A3945" s="2">
        <v>9641</v>
      </c>
      <c r="B3945" s="2">
        <v>11366</v>
      </c>
      <c r="C3945" s="2" t="s">
        <v>3209</v>
      </c>
      <c r="D3945" s="2" t="s">
        <v>3210</v>
      </c>
      <c r="E3945" s="4" t="s">
        <v>367</v>
      </c>
      <c r="F3945" s="2" t="s">
        <v>3211</v>
      </c>
      <c r="G3945" s="2" t="s">
        <v>3212</v>
      </c>
      <c r="H3945" s="2" t="s">
        <v>370</v>
      </c>
      <c r="I3945" s="2" t="s">
        <v>951</v>
      </c>
      <c r="J3945" s="2" t="s">
        <v>30</v>
      </c>
      <c r="K3945" s="2" t="s">
        <v>30</v>
      </c>
      <c r="L3945" s="2" t="s">
        <v>526</v>
      </c>
      <c r="M3945" s="2" t="s">
        <v>45</v>
      </c>
      <c r="N3945" s="2" t="s">
        <v>673</v>
      </c>
      <c r="O3945" s="2" t="s">
        <v>323</v>
      </c>
      <c r="P3945" s="2" t="s">
        <v>139</v>
      </c>
      <c r="Q3945" s="2" t="s">
        <v>363</v>
      </c>
      <c r="R3945" s="2" t="s">
        <v>605</v>
      </c>
      <c r="S3945" s="2" t="s">
        <v>34</v>
      </c>
      <c r="T3945" s="147">
        <v>5.4720000000000004</v>
      </c>
      <c r="U3945" s="2" t="s">
        <v>2922</v>
      </c>
      <c r="V3945" s="158">
        <v>2.6499999999999999E-2</v>
      </c>
      <c r="W3945" s="160">
        <v>2.7390000000000001E-2</v>
      </c>
      <c r="X3945" s="4" t="s">
        <v>610</v>
      </c>
      <c r="Y3945" s="4" t="s">
        <v>323</v>
      </c>
      <c r="Z3945" s="147">
        <v>36782.39</v>
      </c>
      <c r="AA3945" s="155">
        <v>1</v>
      </c>
      <c r="AB3945" s="174">
        <v>116.33</v>
      </c>
      <c r="AD3945" s="147">
        <v>42.789000000000001</v>
      </c>
      <c r="AG3945" s="2" t="s">
        <v>36</v>
      </c>
      <c r="AH3945" s="160">
        <v>2.5000000000000001E-5</v>
      </c>
      <c r="AI3945" s="160">
        <v>1.16769393975062E-3</v>
      </c>
      <c r="AJ3945" s="160">
        <v>2.5295605331442301E-4</v>
      </c>
      <c r="AK3945" s="191"/>
      <c r="AL3945" s="147"/>
    </row>
    <row r="3946" spans="1:38">
      <c r="A3946" s="2">
        <v>9641</v>
      </c>
      <c r="B3946" s="2">
        <v>11366</v>
      </c>
      <c r="C3946" s="2" t="s">
        <v>2335</v>
      </c>
      <c r="D3946" s="2" t="s">
        <v>2336</v>
      </c>
      <c r="E3946" s="4" t="s">
        <v>367</v>
      </c>
      <c r="F3946" s="2" t="s">
        <v>3215</v>
      </c>
      <c r="G3946" s="2" t="s">
        <v>3216</v>
      </c>
      <c r="H3946" s="2" t="s">
        <v>370</v>
      </c>
      <c r="I3946" s="2" t="s">
        <v>1162</v>
      </c>
      <c r="J3946" s="2" t="s">
        <v>30</v>
      </c>
      <c r="K3946" s="2" t="s">
        <v>499</v>
      </c>
      <c r="L3946" s="2" t="s">
        <v>526</v>
      </c>
      <c r="M3946" s="2" t="s">
        <v>45</v>
      </c>
      <c r="N3946" s="2" t="s">
        <v>660</v>
      </c>
      <c r="O3946" s="2" t="s">
        <v>323</v>
      </c>
      <c r="P3946" s="2" t="s">
        <v>2756</v>
      </c>
      <c r="Q3946" s="2" t="s">
        <v>612</v>
      </c>
      <c r="R3946" s="2" t="s">
        <v>605</v>
      </c>
      <c r="S3946" s="2" t="s">
        <v>34</v>
      </c>
      <c r="T3946" s="147">
        <v>5.8979999999999997</v>
      </c>
      <c r="U3946" s="2" t="s">
        <v>3217</v>
      </c>
      <c r="V3946" s="158">
        <v>2.8000000000000001E-2</v>
      </c>
      <c r="W3946" s="160">
        <v>6.1089999999999998E-2</v>
      </c>
      <c r="X3946" s="4" t="s">
        <v>610</v>
      </c>
      <c r="Y3946" s="4" t="s">
        <v>323</v>
      </c>
      <c r="Z3946" s="147">
        <v>103400</v>
      </c>
      <c r="AA3946" s="155">
        <v>1</v>
      </c>
      <c r="AB3946" s="174">
        <v>82.89</v>
      </c>
      <c r="AC3946" s="147">
        <v>3.6779999999999999</v>
      </c>
      <c r="AD3946" s="147">
        <v>89.387</v>
      </c>
      <c r="AG3946" s="2" t="s">
        <v>36</v>
      </c>
      <c r="AH3946" s="160">
        <v>1.8699999999999999E-4</v>
      </c>
      <c r="AI3946" s="160">
        <v>2.4393272262851302E-3</v>
      </c>
      <c r="AJ3946" s="160">
        <v>5.2842835515210798E-4</v>
      </c>
      <c r="AK3946" s="191"/>
      <c r="AL3946" s="147"/>
    </row>
    <row r="3947" spans="1:38">
      <c r="A3947" s="2">
        <v>9641</v>
      </c>
      <c r="B3947" s="2">
        <v>11366</v>
      </c>
      <c r="C3947" s="2" t="s">
        <v>3218</v>
      </c>
      <c r="D3947" s="2" t="s">
        <v>3219</v>
      </c>
      <c r="E3947" s="4" t="s">
        <v>514</v>
      </c>
      <c r="F3947" s="2" t="s">
        <v>3220</v>
      </c>
      <c r="G3947" s="2" t="s">
        <v>3221</v>
      </c>
      <c r="H3947" s="2" t="s">
        <v>370</v>
      </c>
      <c r="I3947" s="2" t="s">
        <v>1162</v>
      </c>
      <c r="J3947" s="2" t="s">
        <v>30</v>
      </c>
      <c r="K3947" s="2" t="s">
        <v>137</v>
      </c>
      <c r="L3947" s="2" t="s">
        <v>526</v>
      </c>
      <c r="M3947" s="2" t="s">
        <v>45</v>
      </c>
      <c r="N3947" s="2" t="s">
        <v>660</v>
      </c>
      <c r="O3947" s="2" t="s">
        <v>323</v>
      </c>
      <c r="P3947" s="2" t="s">
        <v>2756</v>
      </c>
      <c r="Q3947" s="2" t="s">
        <v>363</v>
      </c>
      <c r="R3947" s="2" t="s">
        <v>605</v>
      </c>
      <c r="S3947" s="2" t="s">
        <v>34</v>
      </c>
      <c r="T3947" s="147">
        <v>2.1349999999999998</v>
      </c>
      <c r="U3947" s="2" t="s">
        <v>2983</v>
      </c>
      <c r="V3947" s="158">
        <v>3.49E-2</v>
      </c>
      <c r="W3947" s="160">
        <v>6.4509999999999998E-2</v>
      </c>
      <c r="X3947" s="4" t="s">
        <v>610</v>
      </c>
      <c r="Y3947" s="4" t="s">
        <v>323</v>
      </c>
      <c r="Z3947" s="147">
        <v>113000</v>
      </c>
      <c r="AA3947" s="155">
        <v>1</v>
      </c>
      <c r="AB3947" s="174">
        <v>95.01</v>
      </c>
      <c r="AD3947" s="147">
        <v>107.361</v>
      </c>
      <c r="AG3947" s="2" t="s">
        <v>36</v>
      </c>
      <c r="AH3947" s="160">
        <v>1.2E-4</v>
      </c>
      <c r="AI3947" s="160">
        <v>2.9298481690597498E-3</v>
      </c>
      <c r="AJ3947" s="160">
        <v>6.3468928323300196E-4</v>
      </c>
      <c r="AK3947" s="191"/>
      <c r="AL3947" s="147"/>
    </row>
    <row r="3948" spans="1:38">
      <c r="A3948" s="2">
        <v>9641</v>
      </c>
      <c r="B3948" s="2">
        <v>11366</v>
      </c>
      <c r="C3948" s="2" t="s">
        <v>2095</v>
      </c>
      <c r="D3948" s="2" t="s">
        <v>2096</v>
      </c>
      <c r="E3948" s="4" t="s">
        <v>367</v>
      </c>
      <c r="F3948" s="2" t="s">
        <v>3225</v>
      </c>
      <c r="G3948" s="2" t="s">
        <v>3226</v>
      </c>
      <c r="H3948" s="2" t="s">
        <v>370</v>
      </c>
      <c r="I3948" s="2" t="s">
        <v>951</v>
      </c>
      <c r="J3948" s="2" t="s">
        <v>30</v>
      </c>
      <c r="K3948" s="2" t="s">
        <v>30</v>
      </c>
      <c r="L3948" s="2" t="s">
        <v>526</v>
      </c>
      <c r="M3948" s="2" t="s">
        <v>45</v>
      </c>
      <c r="N3948" s="2" t="s">
        <v>659</v>
      </c>
      <c r="O3948" s="2" t="s">
        <v>323</v>
      </c>
      <c r="P3948" s="2" t="s">
        <v>2745</v>
      </c>
      <c r="Q3948" s="2" t="s">
        <v>612</v>
      </c>
      <c r="R3948" s="2" t="s">
        <v>605</v>
      </c>
      <c r="S3948" s="2" t="s">
        <v>34</v>
      </c>
      <c r="T3948" s="147">
        <v>5.843</v>
      </c>
      <c r="U3948" s="2" t="s">
        <v>3227</v>
      </c>
      <c r="V3948" s="158">
        <v>1.5800000000000002E-2</v>
      </c>
      <c r="W3948" s="160">
        <v>3.3910000000000003E-2</v>
      </c>
      <c r="X3948" s="4" t="s">
        <v>610</v>
      </c>
      <c r="Y3948" s="4" t="s">
        <v>323</v>
      </c>
      <c r="Z3948" s="147">
        <v>189437.55</v>
      </c>
      <c r="AA3948" s="155">
        <v>1</v>
      </c>
      <c r="AB3948" s="174">
        <v>104.08</v>
      </c>
      <c r="AD3948" s="147">
        <v>197.167</v>
      </c>
      <c r="AG3948" s="2" t="s">
        <v>36</v>
      </c>
      <c r="AH3948" s="160">
        <v>1.5300000000000001E-4</v>
      </c>
      <c r="AI3948" s="160">
        <v>5.3805999739815601E-3</v>
      </c>
      <c r="AJ3948" s="160">
        <v>1.1655925303275399E-3</v>
      </c>
      <c r="AK3948" s="191"/>
      <c r="AL3948" s="147"/>
    </row>
    <row r="3949" spans="1:38">
      <c r="A3949" s="2">
        <v>9641</v>
      </c>
      <c r="B3949" s="2">
        <v>11366</v>
      </c>
      <c r="C3949" s="2" t="s">
        <v>2095</v>
      </c>
      <c r="D3949" s="2" t="s">
        <v>2096</v>
      </c>
      <c r="E3949" s="4" t="s">
        <v>367</v>
      </c>
      <c r="F3949" s="2" t="s">
        <v>3696</v>
      </c>
      <c r="G3949" s="2" t="s">
        <v>3697</v>
      </c>
      <c r="H3949" s="2" t="s">
        <v>370</v>
      </c>
      <c r="I3949" s="2" t="s">
        <v>951</v>
      </c>
      <c r="J3949" s="2" t="s">
        <v>30</v>
      </c>
      <c r="K3949" s="2" t="s">
        <v>30</v>
      </c>
      <c r="L3949" s="2" t="s">
        <v>526</v>
      </c>
      <c r="M3949" s="2" t="s">
        <v>31</v>
      </c>
      <c r="N3949" s="2" t="s">
        <v>659</v>
      </c>
      <c r="O3949" s="2" t="s">
        <v>323</v>
      </c>
      <c r="P3949" s="2" t="s">
        <v>2756</v>
      </c>
      <c r="Q3949" s="2" t="s">
        <v>363</v>
      </c>
      <c r="R3949" s="2" t="s">
        <v>605</v>
      </c>
      <c r="S3949" s="2" t="s">
        <v>34</v>
      </c>
      <c r="T3949" s="147">
        <v>7.343</v>
      </c>
      <c r="U3949" s="2" t="s">
        <v>3698</v>
      </c>
      <c r="V3949" s="158">
        <v>0.03</v>
      </c>
      <c r="W3949" s="160">
        <v>3.671E-2</v>
      </c>
      <c r="X3949" s="4" t="s">
        <v>610</v>
      </c>
      <c r="Y3949" s="4" t="s">
        <v>323</v>
      </c>
      <c r="Z3949" s="147">
        <v>100000</v>
      </c>
      <c r="AA3949" s="155">
        <v>1</v>
      </c>
      <c r="AB3949" s="174">
        <v>100.07</v>
      </c>
      <c r="AD3949" s="147">
        <v>100.07</v>
      </c>
      <c r="AG3949" s="2" t="s">
        <v>36</v>
      </c>
      <c r="AH3949" s="160">
        <v>4.55E-4</v>
      </c>
      <c r="AI3949" s="160">
        <v>2.73087142459908E-3</v>
      </c>
      <c r="AJ3949" s="160">
        <v>5.9158520410172504E-4</v>
      </c>
      <c r="AK3949" s="191"/>
      <c r="AL3949" s="147"/>
    </row>
    <row r="3950" spans="1:38">
      <c r="A3950" s="2">
        <v>9641</v>
      </c>
      <c r="B3950" s="2">
        <v>11366</v>
      </c>
      <c r="C3950" s="2" t="s">
        <v>3228</v>
      </c>
      <c r="D3950" s="2" t="s">
        <v>3229</v>
      </c>
      <c r="E3950" s="4" t="s">
        <v>514</v>
      </c>
      <c r="F3950" s="2" t="s">
        <v>3230</v>
      </c>
      <c r="G3950" s="2" t="s">
        <v>3231</v>
      </c>
      <c r="H3950" s="2" t="s">
        <v>370</v>
      </c>
      <c r="I3950" s="2" t="s">
        <v>1162</v>
      </c>
      <c r="J3950" s="2" t="s">
        <v>30</v>
      </c>
      <c r="K3950" s="2" t="s">
        <v>137</v>
      </c>
      <c r="L3950" s="2" t="s">
        <v>526</v>
      </c>
      <c r="M3950" s="2" t="s">
        <v>45</v>
      </c>
      <c r="N3950" s="2" t="s">
        <v>660</v>
      </c>
      <c r="O3950" s="2" t="s">
        <v>323</v>
      </c>
      <c r="P3950" s="2" t="s">
        <v>2739</v>
      </c>
      <c r="Q3950" s="2" t="s">
        <v>363</v>
      </c>
      <c r="R3950" s="2" t="s">
        <v>605</v>
      </c>
      <c r="S3950" s="2" t="s">
        <v>34</v>
      </c>
      <c r="T3950" s="147">
        <v>1.865</v>
      </c>
      <c r="U3950" s="2" t="s">
        <v>1500</v>
      </c>
      <c r="V3950" s="158">
        <v>5.1499999999999997E-2</v>
      </c>
      <c r="W3950" s="160">
        <v>7.0800000000000002E-2</v>
      </c>
      <c r="X3950" s="4" t="s">
        <v>610</v>
      </c>
      <c r="Y3950" s="4" t="s">
        <v>323</v>
      </c>
      <c r="Z3950" s="147">
        <v>51299.4</v>
      </c>
      <c r="AA3950" s="155">
        <v>1</v>
      </c>
      <c r="AB3950" s="174">
        <v>97.67</v>
      </c>
      <c r="AD3950" s="147">
        <v>50.103999999999999</v>
      </c>
      <c r="AG3950" s="2" t="s">
        <v>36</v>
      </c>
      <c r="AH3950" s="160">
        <v>1.7799999999999999E-4</v>
      </c>
      <c r="AI3950" s="160">
        <v>1.36732207886031E-3</v>
      </c>
      <c r="AJ3950" s="160">
        <v>2.96201243240196E-4</v>
      </c>
      <c r="AK3950" s="191"/>
      <c r="AL3950" s="147"/>
    </row>
    <row r="3951" spans="1:38">
      <c r="A3951" s="2">
        <v>9641</v>
      </c>
      <c r="B3951" s="2">
        <v>11366</v>
      </c>
      <c r="C3951" s="2" t="s">
        <v>3228</v>
      </c>
      <c r="D3951" s="2" t="s">
        <v>3229</v>
      </c>
      <c r="E3951" s="4" t="s">
        <v>514</v>
      </c>
      <c r="F3951" s="2" t="s">
        <v>3699</v>
      </c>
      <c r="G3951" s="2" t="s">
        <v>3700</v>
      </c>
      <c r="H3951" s="2" t="s">
        <v>370</v>
      </c>
      <c r="I3951" s="2" t="s">
        <v>1162</v>
      </c>
      <c r="J3951" s="2" t="s">
        <v>30</v>
      </c>
      <c r="K3951" s="2" t="s">
        <v>137</v>
      </c>
      <c r="L3951" s="2" t="s">
        <v>526</v>
      </c>
      <c r="M3951" s="2" t="s">
        <v>45</v>
      </c>
      <c r="N3951" s="2" t="s">
        <v>660</v>
      </c>
      <c r="O3951" s="2" t="s">
        <v>323</v>
      </c>
      <c r="P3951" s="2" t="s">
        <v>2773</v>
      </c>
      <c r="Q3951" s="2" t="s">
        <v>363</v>
      </c>
      <c r="R3951" s="2" t="s">
        <v>605</v>
      </c>
      <c r="S3951" s="2" t="s">
        <v>34</v>
      </c>
      <c r="T3951" s="147">
        <v>0.16700000000000001</v>
      </c>
      <c r="U3951" s="2" t="s">
        <v>3701</v>
      </c>
      <c r="V3951" s="158">
        <v>3.9E-2</v>
      </c>
      <c r="W3951" s="160">
        <v>5.8869999999999999E-2</v>
      </c>
      <c r="X3951" s="4" t="s">
        <v>610</v>
      </c>
      <c r="Y3951" s="4" t="s">
        <v>323</v>
      </c>
      <c r="Z3951" s="147">
        <v>25392</v>
      </c>
      <c r="AA3951" s="155">
        <v>1</v>
      </c>
      <c r="AB3951" s="174">
        <v>100.98</v>
      </c>
      <c r="AD3951" s="147">
        <v>25.640999999999998</v>
      </c>
      <c r="AG3951" s="2" t="s">
        <v>36</v>
      </c>
      <c r="AH3951" s="160">
        <v>6.6000000000000005E-5</v>
      </c>
      <c r="AI3951" s="160">
        <v>6.9972860625673301E-4</v>
      </c>
      <c r="AJ3951" s="160">
        <v>1.51581318190027E-4</v>
      </c>
      <c r="AK3951" s="191"/>
      <c r="AL3951" s="147"/>
    </row>
    <row r="3952" spans="1:38">
      <c r="A3952" s="2">
        <v>9641</v>
      </c>
      <c r="B3952" s="2">
        <v>11366</v>
      </c>
      <c r="C3952" s="2" t="s">
        <v>2107</v>
      </c>
      <c r="D3952" s="2" t="s">
        <v>2108</v>
      </c>
      <c r="E3952" s="4" t="s">
        <v>367</v>
      </c>
      <c r="F3952" s="2" t="s">
        <v>3232</v>
      </c>
      <c r="G3952" s="2" t="s">
        <v>3233</v>
      </c>
      <c r="H3952" s="2" t="s">
        <v>370</v>
      </c>
      <c r="I3952" s="2" t="s">
        <v>951</v>
      </c>
      <c r="J3952" s="2" t="s">
        <v>30</v>
      </c>
      <c r="K3952" s="2" t="s">
        <v>30</v>
      </c>
      <c r="L3952" s="2" t="s">
        <v>526</v>
      </c>
      <c r="M3952" s="2" t="s">
        <v>45</v>
      </c>
      <c r="N3952" s="2" t="s">
        <v>659</v>
      </c>
      <c r="O3952" s="2" t="s">
        <v>323</v>
      </c>
      <c r="P3952" s="2" t="s">
        <v>139</v>
      </c>
      <c r="Q3952" s="2" t="s">
        <v>612</v>
      </c>
      <c r="R3952" s="2" t="s">
        <v>605</v>
      </c>
      <c r="S3952" s="2" t="s">
        <v>34</v>
      </c>
      <c r="T3952" s="147">
        <v>2.6890000000000001</v>
      </c>
      <c r="U3952" s="2" t="s">
        <v>3234</v>
      </c>
      <c r="V3952" s="158">
        <v>1.34E-2</v>
      </c>
      <c r="W3952" s="160">
        <v>2.819E-2</v>
      </c>
      <c r="X3952" s="4" t="s">
        <v>610</v>
      </c>
      <c r="Y3952" s="4" t="s">
        <v>323</v>
      </c>
      <c r="Z3952" s="147">
        <v>31306.98</v>
      </c>
      <c r="AA3952" s="155">
        <v>1</v>
      </c>
      <c r="AB3952" s="174">
        <v>112.38</v>
      </c>
      <c r="AD3952" s="147">
        <v>35.183</v>
      </c>
      <c r="AG3952" s="2" t="s">
        <v>36</v>
      </c>
      <c r="AH3952" s="160">
        <v>1.2E-5</v>
      </c>
      <c r="AI3952" s="160">
        <v>9.6012451086309296E-4</v>
      </c>
      <c r="AJ3952" s="160">
        <v>2.0799055188231699E-4</v>
      </c>
      <c r="AK3952" s="191"/>
      <c r="AL3952" s="147"/>
    </row>
    <row r="3953" spans="1:38">
      <c r="A3953" s="2">
        <v>9641</v>
      </c>
      <c r="B3953" s="2">
        <v>11366</v>
      </c>
      <c r="C3953" s="2" t="s">
        <v>2107</v>
      </c>
      <c r="D3953" s="2" t="s">
        <v>2108</v>
      </c>
      <c r="E3953" s="4" t="s">
        <v>367</v>
      </c>
      <c r="F3953" s="2" t="s">
        <v>3235</v>
      </c>
      <c r="G3953" s="2" t="s">
        <v>3236</v>
      </c>
      <c r="H3953" s="2" t="s">
        <v>370</v>
      </c>
      <c r="I3953" s="2" t="s">
        <v>951</v>
      </c>
      <c r="J3953" s="2" t="s">
        <v>30</v>
      </c>
      <c r="K3953" s="2" t="s">
        <v>30</v>
      </c>
      <c r="L3953" s="2" t="s">
        <v>526</v>
      </c>
      <c r="M3953" s="2" t="s">
        <v>45</v>
      </c>
      <c r="N3953" s="2" t="s">
        <v>659</v>
      </c>
      <c r="O3953" s="2" t="s">
        <v>323</v>
      </c>
      <c r="P3953" s="2" t="s">
        <v>139</v>
      </c>
      <c r="Q3953" s="2" t="s">
        <v>612</v>
      </c>
      <c r="R3953" s="2" t="s">
        <v>605</v>
      </c>
      <c r="S3953" s="2" t="s">
        <v>34</v>
      </c>
      <c r="T3953" s="147">
        <v>2.456</v>
      </c>
      <c r="U3953" s="2" t="s">
        <v>2765</v>
      </c>
      <c r="V3953" s="158">
        <v>1.77E-2</v>
      </c>
      <c r="W3953" s="160">
        <v>2.7099999999999999E-2</v>
      </c>
      <c r="X3953" s="4" t="s">
        <v>610</v>
      </c>
      <c r="Y3953" s="4" t="s">
        <v>323</v>
      </c>
      <c r="Z3953" s="147">
        <v>38855.19</v>
      </c>
      <c r="AA3953" s="155">
        <v>1</v>
      </c>
      <c r="AB3953" s="174">
        <v>113.19</v>
      </c>
      <c r="AD3953" s="147">
        <v>43.98</v>
      </c>
      <c r="AG3953" s="2" t="s">
        <v>36</v>
      </c>
      <c r="AH3953" s="160">
        <v>1.5E-5</v>
      </c>
      <c r="AI3953" s="160">
        <v>1.2002022876045301E-3</v>
      </c>
      <c r="AJ3953" s="160">
        <v>2.5999829537200702E-4</v>
      </c>
      <c r="AK3953" s="191"/>
      <c r="AL3953" s="147"/>
    </row>
    <row r="3954" spans="1:38">
      <c r="A3954" s="2">
        <v>9641</v>
      </c>
      <c r="B3954" s="2">
        <v>11366</v>
      </c>
      <c r="C3954" s="2" t="s">
        <v>2107</v>
      </c>
      <c r="D3954" s="2" t="s">
        <v>2108</v>
      </c>
      <c r="E3954" s="4" t="s">
        <v>367</v>
      </c>
      <c r="F3954" s="2" t="s">
        <v>3237</v>
      </c>
      <c r="G3954" s="2" t="s">
        <v>3238</v>
      </c>
      <c r="H3954" s="2" t="s">
        <v>370</v>
      </c>
      <c r="I3954" s="2" t="s">
        <v>951</v>
      </c>
      <c r="J3954" s="2" t="s">
        <v>30</v>
      </c>
      <c r="K3954" s="2" t="s">
        <v>30</v>
      </c>
      <c r="L3954" s="2" t="s">
        <v>526</v>
      </c>
      <c r="M3954" s="2" t="s">
        <v>45</v>
      </c>
      <c r="N3954" s="2" t="s">
        <v>659</v>
      </c>
      <c r="O3954" s="2" t="s">
        <v>323</v>
      </c>
      <c r="P3954" s="2" t="s">
        <v>139</v>
      </c>
      <c r="Q3954" s="2" t="s">
        <v>612</v>
      </c>
      <c r="R3954" s="2" t="s">
        <v>605</v>
      </c>
      <c r="S3954" s="2" t="s">
        <v>34</v>
      </c>
      <c r="T3954" s="147">
        <v>5.4669999999999996</v>
      </c>
      <c r="U3954" s="2" t="s">
        <v>2998</v>
      </c>
      <c r="V3954" s="158">
        <v>2.4799999999999999E-2</v>
      </c>
      <c r="W3954" s="160">
        <v>3.1829999999999997E-2</v>
      </c>
      <c r="X3954" s="4" t="s">
        <v>610</v>
      </c>
      <c r="Y3954" s="4" t="s">
        <v>323</v>
      </c>
      <c r="Z3954" s="147">
        <v>65093</v>
      </c>
      <c r="AA3954" s="155">
        <v>1</v>
      </c>
      <c r="AB3954" s="174">
        <v>111.87</v>
      </c>
      <c r="AD3954" s="147">
        <v>72.819999999999993</v>
      </c>
      <c r="AG3954" s="2" t="s">
        <v>36</v>
      </c>
      <c r="AH3954" s="160">
        <v>2.0000000000000002E-5</v>
      </c>
      <c r="AI3954" s="160">
        <v>1.9872169329535898E-3</v>
      </c>
      <c r="AJ3954" s="160">
        <v>4.3048827721661899E-4</v>
      </c>
      <c r="AK3954" s="191"/>
      <c r="AL3954" s="147"/>
    </row>
    <row r="3955" spans="1:38">
      <c r="A3955" s="2">
        <v>9641</v>
      </c>
      <c r="B3955" s="2">
        <v>11366</v>
      </c>
      <c r="C3955" s="2" t="s">
        <v>2107</v>
      </c>
      <c r="D3955" s="2" t="s">
        <v>2108</v>
      </c>
      <c r="E3955" s="4" t="s">
        <v>367</v>
      </c>
      <c r="F3955" s="2" t="s">
        <v>3239</v>
      </c>
      <c r="G3955" s="2" t="s">
        <v>3240</v>
      </c>
      <c r="H3955" s="2" t="s">
        <v>370</v>
      </c>
      <c r="I3955" s="2" t="s">
        <v>951</v>
      </c>
      <c r="J3955" s="2" t="s">
        <v>30</v>
      </c>
      <c r="K3955" s="2" t="s">
        <v>30</v>
      </c>
      <c r="L3955" s="2" t="s">
        <v>526</v>
      </c>
      <c r="M3955" s="2" t="s">
        <v>45</v>
      </c>
      <c r="N3955" s="2" t="s">
        <v>659</v>
      </c>
      <c r="O3955" s="2" t="s">
        <v>323</v>
      </c>
      <c r="P3955" s="2" t="s">
        <v>139</v>
      </c>
      <c r="Q3955" s="2" t="s">
        <v>363</v>
      </c>
      <c r="R3955" s="2" t="s">
        <v>605</v>
      </c>
      <c r="S3955" s="2" t="s">
        <v>34</v>
      </c>
      <c r="T3955" s="147">
        <v>6.7329999999999997</v>
      </c>
      <c r="U3955" s="2" t="s">
        <v>3241</v>
      </c>
      <c r="V3955" s="158">
        <v>8.9999999999999993E-3</v>
      </c>
      <c r="W3955" s="160">
        <v>3.3419999999999998E-2</v>
      </c>
      <c r="X3955" s="4" t="s">
        <v>610</v>
      </c>
      <c r="Y3955" s="4" t="s">
        <v>323</v>
      </c>
      <c r="Z3955" s="147">
        <v>143080</v>
      </c>
      <c r="AA3955" s="155">
        <v>1</v>
      </c>
      <c r="AB3955" s="174">
        <v>96.33</v>
      </c>
      <c r="AD3955" s="147">
        <v>137.82900000000001</v>
      </c>
      <c r="AG3955" s="2" t="s">
        <v>36</v>
      </c>
      <c r="AH3955" s="160">
        <v>5.1999999999999997E-5</v>
      </c>
      <c r="AI3955" s="160">
        <v>3.7612988834785201E-3</v>
      </c>
      <c r="AJ3955" s="160">
        <v>8.1480539421474195E-4</v>
      </c>
      <c r="AK3955" s="191"/>
      <c r="AL3955" s="147"/>
    </row>
    <row r="3956" spans="1:38">
      <c r="A3956" s="2">
        <v>9641</v>
      </c>
      <c r="B3956" s="2">
        <v>11366</v>
      </c>
      <c r="C3956" s="2" t="s">
        <v>2107</v>
      </c>
      <c r="D3956" s="2" t="s">
        <v>2108</v>
      </c>
      <c r="E3956" s="4" t="s">
        <v>367</v>
      </c>
      <c r="F3956" s="2" t="s">
        <v>3242</v>
      </c>
      <c r="G3956" s="2" t="s">
        <v>3243</v>
      </c>
      <c r="H3956" s="2" t="s">
        <v>370</v>
      </c>
      <c r="I3956" s="2" t="s">
        <v>951</v>
      </c>
      <c r="J3956" s="2" t="s">
        <v>30</v>
      </c>
      <c r="K3956" s="2" t="s">
        <v>30</v>
      </c>
      <c r="L3956" s="2" t="s">
        <v>526</v>
      </c>
      <c r="M3956" s="2" t="s">
        <v>45</v>
      </c>
      <c r="N3956" s="2" t="s">
        <v>659</v>
      </c>
      <c r="O3956" s="2" t="s">
        <v>323</v>
      </c>
      <c r="P3956" s="2" t="s">
        <v>139</v>
      </c>
      <c r="Q3956" s="2" t="s">
        <v>363</v>
      </c>
      <c r="R3956" s="2" t="s">
        <v>605</v>
      </c>
      <c r="S3956" s="2" t="s">
        <v>34</v>
      </c>
      <c r="T3956" s="147">
        <v>10.343</v>
      </c>
      <c r="U3956" s="2" t="s">
        <v>3244</v>
      </c>
      <c r="V3956" s="158">
        <v>1.6899999999999998E-2</v>
      </c>
      <c r="W3956" s="160">
        <v>3.635E-2</v>
      </c>
      <c r="X3956" s="4" t="s">
        <v>610</v>
      </c>
      <c r="Y3956" s="4" t="s">
        <v>323</v>
      </c>
      <c r="Z3956" s="147">
        <v>210020</v>
      </c>
      <c r="AA3956" s="155">
        <v>1</v>
      </c>
      <c r="AB3956" s="174">
        <v>93.61</v>
      </c>
      <c r="AD3956" s="147">
        <v>196.6</v>
      </c>
      <c r="AG3956" s="2" t="s">
        <v>36</v>
      </c>
      <c r="AH3956" s="160">
        <v>4.8000000000000001E-5</v>
      </c>
      <c r="AI3956" s="160">
        <v>5.3651300379126904E-3</v>
      </c>
      <c r="AJ3956" s="160">
        <v>1.1622412977487001E-3</v>
      </c>
      <c r="AK3956" s="191"/>
      <c r="AL3956" s="147"/>
    </row>
    <row r="3957" spans="1:38">
      <c r="A3957" s="2">
        <v>9641</v>
      </c>
      <c r="B3957" s="2">
        <v>11366</v>
      </c>
      <c r="C3957" s="2" t="s">
        <v>2107</v>
      </c>
      <c r="D3957" s="2" t="s">
        <v>2108</v>
      </c>
      <c r="E3957" s="4" t="s">
        <v>367</v>
      </c>
      <c r="F3957" s="2" t="s">
        <v>3245</v>
      </c>
      <c r="G3957" s="2" t="s">
        <v>3246</v>
      </c>
      <c r="H3957" s="2" t="s">
        <v>370</v>
      </c>
      <c r="I3957" s="2" t="s">
        <v>951</v>
      </c>
      <c r="J3957" s="2" t="s">
        <v>30</v>
      </c>
      <c r="K3957" s="2" t="s">
        <v>30</v>
      </c>
      <c r="L3957" s="2" t="s">
        <v>526</v>
      </c>
      <c r="M3957" s="2" t="s">
        <v>45</v>
      </c>
      <c r="N3957" s="2" t="s">
        <v>659</v>
      </c>
      <c r="O3957" s="2" t="s">
        <v>323</v>
      </c>
      <c r="P3957" s="2" t="s">
        <v>139</v>
      </c>
      <c r="Q3957" s="2" t="s">
        <v>363</v>
      </c>
      <c r="R3957" s="2" t="s">
        <v>605</v>
      </c>
      <c r="S3957" s="2" t="s">
        <v>34</v>
      </c>
      <c r="T3957" s="147">
        <v>0.45800000000000002</v>
      </c>
      <c r="U3957" s="2" t="s">
        <v>3247</v>
      </c>
      <c r="V3957" s="158">
        <v>6.4999999999999997E-3</v>
      </c>
      <c r="W3957" s="160">
        <v>2.793E-2</v>
      </c>
      <c r="X3957" s="4" t="s">
        <v>610</v>
      </c>
      <c r="Y3957" s="4" t="s">
        <v>323</v>
      </c>
      <c r="Z3957" s="147">
        <v>3150.1</v>
      </c>
      <c r="AA3957" s="155">
        <v>1</v>
      </c>
      <c r="AB3957" s="174">
        <v>114.12</v>
      </c>
      <c r="AC3957" s="147">
        <v>1.2E-2</v>
      </c>
      <c r="AD3957" s="147">
        <v>3.6070000000000002</v>
      </c>
      <c r="AG3957" s="2" t="s">
        <v>36</v>
      </c>
      <c r="AH3957" s="160">
        <v>6.0000000000000002E-6</v>
      </c>
      <c r="AI3957" s="160">
        <v>9.8425554294911206E-5</v>
      </c>
      <c r="AJ3957" s="160">
        <v>2.13218026677799E-5</v>
      </c>
      <c r="AK3957" s="191"/>
      <c r="AL3957" s="147"/>
    </row>
    <row r="3958" spans="1:38">
      <c r="A3958" s="2">
        <v>9641</v>
      </c>
      <c r="B3958" s="2">
        <v>11366</v>
      </c>
      <c r="C3958" s="2" t="s">
        <v>2115</v>
      </c>
      <c r="D3958" s="2" t="s">
        <v>2116</v>
      </c>
      <c r="E3958" s="4" t="s">
        <v>367</v>
      </c>
      <c r="F3958" s="2" t="s">
        <v>3702</v>
      </c>
      <c r="G3958" s="2" t="s">
        <v>3703</v>
      </c>
      <c r="H3958" s="2" t="s">
        <v>370</v>
      </c>
      <c r="I3958" s="2" t="s">
        <v>1162</v>
      </c>
      <c r="J3958" s="2" t="s">
        <v>30</v>
      </c>
      <c r="K3958" s="2" t="s">
        <v>30</v>
      </c>
      <c r="L3958" s="2" t="s">
        <v>526</v>
      </c>
      <c r="M3958" s="2" t="s">
        <v>45</v>
      </c>
      <c r="N3958" s="2" t="s">
        <v>642</v>
      </c>
      <c r="O3958" s="2" t="s">
        <v>323</v>
      </c>
      <c r="P3958" s="2" t="s">
        <v>374</v>
      </c>
      <c r="Q3958" s="2" t="s">
        <v>375</v>
      </c>
      <c r="R3958" s="2" t="s">
        <v>375</v>
      </c>
      <c r="S3958" s="2" t="s">
        <v>34</v>
      </c>
      <c r="T3958" s="147">
        <v>2.105</v>
      </c>
      <c r="U3958" s="2" t="s">
        <v>2983</v>
      </c>
      <c r="V3958" s="158">
        <v>7.3999999999999996E-2</v>
      </c>
      <c r="W3958" s="160">
        <v>6.787E-2</v>
      </c>
      <c r="X3958" s="4" t="s">
        <v>610</v>
      </c>
      <c r="Y3958" s="4" t="s">
        <v>323</v>
      </c>
      <c r="Z3958" s="147">
        <v>99000</v>
      </c>
      <c r="AA3958" s="155">
        <v>1</v>
      </c>
      <c r="AB3958" s="174">
        <v>103.35</v>
      </c>
      <c r="AD3958" s="147">
        <v>102.31699999999999</v>
      </c>
      <c r="AG3958" s="2" t="s">
        <v>36</v>
      </c>
      <c r="AH3958" s="160">
        <v>8.9700000000000001E-4</v>
      </c>
      <c r="AI3958" s="160">
        <v>2.7921775368741002E-3</v>
      </c>
      <c r="AJ3958" s="160">
        <v>6.0486586924626904E-4</v>
      </c>
      <c r="AK3958" s="191"/>
      <c r="AL3958" s="147"/>
    </row>
    <row r="3959" spans="1:38">
      <c r="A3959" s="2">
        <v>9641</v>
      </c>
      <c r="B3959" s="2">
        <v>11366</v>
      </c>
      <c r="C3959" s="2" t="s">
        <v>2127</v>
      </c>
      <c r="D3959" s="2" t="s">
        <v>2128</v>
      </c>
      <c r="E3959" s="4" t="s">
        <v>367</v>
      </c>
      <c r="F3959" s="2" t="s">
        <v>3248</v>
      </c>
      <c r="G3959" s="2" t="s">
        <v>3249</v>
      </c>
      <c r="H3959" s="2" t="s">
        <v>370</v>
      </c>
      <c r="I3959" s="2" t="s">
        <v>1162</v>
      </c>
      <c r="J3959" s="2" t="s">
        <v>30</v>
      </c>
      <c r="K3959" s="2" t="s">
        <v>30</v>
      </c>
      <c r="L3959" s="2" t="s">
        <v>526</v>
      </c>
      <c r="M3959" s="2" t="s">
        <v>45</v>
      </c>
      <c r="N3959" s="2" t="s">
        <v>643</v>
      </c>
      <c r="O3959" s="2" t="s">
        <v>323</v>
      </c>
      <c r="P3959" s="2" t="s">
        <v>362</v>
      </c>
      <c r="Q3959" s="2" t="s">
        <v>363</v>
      </c>
      <c r="R3959" s="2" t="s">
        <v>605</v>
      </c>
      <c r="S3959" s="2" t="s">
        <v>34</v>
      </c>
      <c r="T3959" s="147">
        <v>3.3130000000000002</v>
      </c>
      <c r="U3959" s="2" t="s">
        <v>3250</v>
      </c>
      <c r="V3959" s="158">
        <v>2.5000000000000001E-2</v>
      </c>
      <c r="W3959" s="160">
        <v>5.117E-2</v>
      </c>
      <c r="X3959" s="4" t="s">
        <v>610</v>
      </c>
      <c r="Y3959" s="4" t="s">
        <v>323</v>
      </c>
      <c r="Z3959" s="147">
        <v>543108.18000000005</v>
      </c>
      <c r="AA3959" s="155">
        <v>1</v>
      </c>
      <c r="AB3959" s="174">
        <v>93.69</v>
      </c>
      <c r="AD3959" s="147">
        <v>508.83800000000002</v>
      </c>
      <c r="AG3959" s="2" t="s">
        <v>36</v>
      </c>
      <c r="AH3959" s="160">
        <v>2.34E-4</v>
      </c>
      <c r="AI3959" s="160">
        <v>1.38859928148868E-2</v>
      </c>
      <c r="AJ3959" s="160">
        <v>3.0081049658923198E-3</v>
      </c>
      <c r="AK3959" s="191"/>
      <c r="AL3959" s="147"/>
    </row>
    <row r="3960" spans="1:38">
      <c r="A3960" s="2">
        <v>9641</v>
      </c>
      <c r="B3960" s="2">
        <v>11366</v>
      </c>
      <c r="C3960" s="2" t="s">
        <v>2127</v>
      </c>
      <c r="D3960" s="2" t="s">
        <v>2128</v>
      </c>
      <c r="E3960" s="4" t="s">
        <v>367</v>
      </c>
      <c r="F3960" s="2" t="s">
        <v>3704</v>
      </c>
      <c r="G3960" s="2" t="s">
        <v>3705</v>
      </c>
      <c r="H3960" s="2" t="s">
        <v>370</v>
      </c>
      <c r="I3960" s="2" t="s">
        <v>1162</v>
      </c>
      <c r="J3960" s="2" t="s">
        <v>30</v>
      </c>
      <c r="K3960" s="2" t="s">
        <v>30</v>
      </c>
      <c r="L3960" s="2" t="s">
        <v>526</v>
      </c>
      <c r="M3960" s="2" t="s">
        <v>45</v>
      </c>
      <c r="N3960" s="2" t="s">
        <v>643</v>
      </c>
      <c r="O3960" s="2" t="s">
        <v>323</v>
      </c>
      <c r="P3960" s="2" t="s">
        <v>362</v>
      </c>
      <c r="Q3960" s="2" t="s">
        <v>363</v>
      </c>
      <c r="R3960" s="2" t="s">
        <v>605</v>
      </c>
      <c r="S3960" s="2" t="s">
        <v>34</v>
      </c>
      <c r="T3960" s="147">
        <v>0.64800000000000002</v>
      </c>
      <c r="U3960" s="2" t="s">
        <v>3706</v>
      </c>
      <c r="V3960" s="158">
        <v>3.7600000000000001E-2</v>
      </c>
      <c r="W3960" s="160">
        <v>4.4519999999999997E-2</v>
      </c>
      <c r="X3960" s="4" t="s">
        <v>610</v>
      </c>
      <c r="Y3960" s="4" t="s">
        <v>323</v>
      </c>
      <c r="Z3960" s="147">
        <v>233000</v>
      </c>
      <c r="AA3960" s="155">
        <v>1</v>
      </c>
      <c r="AB3960" s="174">
        <v>100.87</v>
      </c>
      <c r="AD3960" s="147">
        <v>235.02699999999999</v>
      </c>
      <c r="AG3960" s="2" t="s">
        <v>36</v>
      </c>
      <c r="AH3960" s="160">
        <v>1.93E-4</v>
      </c>
      <c r="AI3960" s="160">
        <v>6.4137982551852697E-3</v>
      </c>
      <c r="AJ3960" s="160">
        <v>1.38941296015725E-3</v>
      </c>
      <c r="AK3960" s="191"/>
      <c r="AL3960" s="147"/>
    </row>
    <row r="3961" spans="1:38">
      <c r="A3961" s="2">
        <v>9641</v>
      </c>
      <c r="B3961" s="2">
        <v>11366</v>
      </c>
      <c r="C3961" s="2" t="s">
        <v>2127</v>
      </c>
      <c r="D3961" s="2" t="s">
        <v>2128</v>
      </c>
      <c r="E3961" s="4" t="s">
        <v>367</v>
      </c>
      <c r="F3961" s="2" t="s">
        <v>3251</v>
      </c>
      <c r="G3961" s="2" t="s">
        <v>3252</v>
      </c>
      <c r="H3961" s="2" t="s">
        <v>370</v>
      </c>
      <c r="I3961" s="2" t="s">
        <v>951</v>
      </c>
      <c r="J3961" s="2" t="s">
        <v>30</v>
      </c>
      <c r="K3961" s="2" t="s">
        <v>30</v>
      </c>
      <c r="L3961" s="2" t="s">
        <v>526</v>
      </c>
      <c r="M3961" s="2" t="s">
        <v>45</v>
      </c>
      <c r="N3961" s="2" t="s">
        <v>643</v>
      </c>
      <c r="O3961" s="2" t="s">
        <v>323</v>
      </c>
      <c r="P3961" s="2" t="s">
        <v>362</v>
      </c>
      <c r="Q3961" s="2" t="s">
        <v>363</v>
      </c>
      <c r="R3961" s="2" t="s">
        <v>605</v>
      </c>
      <c r="S3961" s="2" t="s">
        <v>34</v>
      </c>
      <c r="T3961" s="147">
        <v>3.5609999999999999</v>
      </c>
      <c r="U3961" s="2" t="s">
        <v>3250</v>
      </c>
      <c r="V3961" s="158">
        <v>1E-3</v>
      </c>
      <c r="W3961" s="160">
        <v>2.3970000000000002E-2</v>
      </c>
      <c r="X3961" s="4" t="s">
        <v>610</v>
      </c>
      <c r="Y3961" s="4" t="s">
        <v>323</v>
      </c>
      <c r="Z3961" s="147">
        <v>32800</v>
      </c>
      <c r="AA3961" s="155">
        <v>1</v>
      </c>
      <c r="AB3961" s="174">
        <v>103.73</v>
      </c>
      <c r="AD3961" s="147">
        <v>34.023000000000003</v>
      </c>
      <c r="AG3961" s="2" t="s">
        <v>36</v>
      </c>
      <c r="AH3961" s="160">
        <v>2.9E-5</v>
      </c>
      <c r="AI3961" s="160">
        <v>9.2848646010353997E-4</v>
      </c>
      <c r="AJ3961" s="160">
        <v>2.0113684117760401E-4</v>
      </c>
      <c r="AK3961" s="191"/>
      <c r="AL3961" s="147"/>
    </row>
    <row r="3962" spans="1:38">
      <c r="A3962" s="2">
        <v>9641</v>
      </c>
      <c r="B3962" s="2">
        <v>11366</v>
      </c>
      <c r="C3962" s="2" t="s">
        <v>2127</v>
      </c>
      <c r="D3962" s="2" t="s">
        <v>2128</v>
      </c>
      <c r="E3962" s="4" t="s">
        <v>367</v>
      </c>
      <c r="F3962" s="2" t="s">
        <v>3707</v>
      </c>
      <c r="G3962" s="2" t="s">
        <v>3708</v>
      </c>
      <c r="H3962" s="2" t="s">
        <v>370</v>
      </c>
      <c r="I3962" s="2" t="s">
        <v>951</v>
      </c>
      <c r="J3962" s="2" t="s">
        <v>30</v>
      </c>
      <c r="K3962" s="2" t="s">
        <v>30</v>
      </c>
      <c r="L3962" s="2" t="s">
        <v>526</v>
      </c>
      <c r="M3962" s="2" t="s">
        <v>45</v>
      </c>
      <c r="N3962" s="2" t="s">
        <v>643</v>
      </c>
      <c r="O3962" s="2" t="s">
        <v>323</v>
      </c>
      <c r="P3962" s="2" t="s">
        <v>362</v>
      </c>
      <c r="Q3962" s="2" t="s">
        <v>363</v>
      </c>
      <c r="R3962" s="2" t="s">
        <v>605</v>
      </c>
      <c r="S3962" s="2" t="s">
        <v>34</v>
      </c>
      <c r="T3962" s="147">
        <v>3.9140000000000001</v>
      </c>
      <c r="U3962" s="2" t="s">
        <v>3709</v>
      </c>
      <c r="V3962" s="158">
        <v>1.3899999999999999E-2</v>
      </c>
      <c r="W3962" s="160">
        <v>2.4809999999999999E-2</v>
      </c>
      <c r="X3962" s="4" t="s">
        <v>610</v>
      </c>
      <c r="Y3962" s="4" t="s">
        <v>323</v>
      </c>
      <c r="Z3962" s="147">
        <v>406851</v>
      </c>
      <c r="AA3962" s="155">
        <v>1</v>
      </c>
      <c r="AB3962" s="174">
        <v>103.84</v>
      </c>
      <c r="AD3962" s="147">
        <v>422.47399999999999</v>
      </c>
      <c r="AG3962" s="2" t="s">
        <v>36</v>
      </c>
      <c r="AH3962" s="160">
        <v>2.2599999999999999E-4</v>
      </c>
      <c r="AI3962" s="160">
        <v>1.15291534759308E-2</v>
      </c>
      <c r="AJ3962" s="160">
        <v>2.4975458568796999E-3</v>
      </c>
      <c r="AK3962" s="191"/>
      <c r="AL3962" s="147"/>
    </row>
    <row r="3963" spans="1:38">
      <c r="A3963" s="2">
        <v>9641</v>
      </c>
      <c r="B3963" s="2">
        <v>11366</v>
      </c>
      <c r="C3963" s="2" t="s">
        <v>2127</v>
      </c>
      <c r="D3963" s="2" t="s">
        <v>2128</v>
      </c>
      <c r="E3963" s="4" t="s">
        <v>367</v>
      </c>
      <c r="F3963" s="2" t="s">
        <v>3253</v>
      </c>
      <c r="G3963" s="2" t="s">
        <v>3254</v>
      </c>
      <c r="H3963" s="2" t="s">
        <v>370</v>
      </c>
      <c r="I3963" s="2" t="s">
        <v>951</v>
      </c>
      <c r="J3963" s="2" t="s">
        <v>30</v>
      </c>
      <c r="K3963" s="2" t="s">
        <v>30</v>
      </c>
      <c r="L3963" s="2" t="s">
        <v>526</v>
      </c>
      <c r="M3963" s="2" t="s">
        <v>45</v>
      </c>
      <c r="N3963" s="2" t="s">
        <v>643</v>
      </c>
      <c r="O3963" s="2" t="s">
        <v>323</v>
      </c>
      <c r="P3963" s="2" t="s">
        <v>362</v>
      </c>
      <c r="Q3963" s="2" t="s">
        <v>363</v>
      </c>
      <c r="R3963" s="2" t="s">
        <v>605</v>
      </c>
      <c r="S3963" s="2" t="s">
        <v>34</v>
      </c>
      <c r="T3963" s="147">
        <v>2.786</v>
      </c>
      <c r="U3963" s="2" t="s">
        <v>3255</v>
      </c>
      <c r="V3963" s="158">
        <v>1.7500000000000002E-2</v>
      </c>
      <c r="W3963" s="160">
        <v>2.3460000000000002E-2</v>
      </c>
      <c r="X3963" s="4" t="s">
        <v>610</v>
      </c>
      <c r="Y3963" s="4" t="s">
        <v>323</v>
      </c>
      <c r="Z3963" s="147">
        <v>25208.42</v>
      </c>
      <c r="AA3963" s="155">
        <v>1</v>
      </c>
      <c r="AB3963" s="174">
        <v>114.28</v>
      </c>
      <c r="AD3963" s="147">
        <v>28.808</v>
      </c>
      <c r="AG3963" s="2" t="s">
        <v>36</v>
      </c>
      <c r="AH3963" s="160">
        <v>1.0000000000000001E-5</v>
      </c>
      <c r="AI3963" s="160">
        <v>7.8616410557866701E-4</v>
      </c>
      <c r="AJ3963" s="160">
        <v>1.7030573049571E-4</v>
      </c>
      <c r="AK3963" s="191"/>
      <c r="AL3963" s="147"/>
    </row>
    <row r="3964" spans="1:38">
      <c r="A3964" s="2">
        <v>9641</v>
      </c>
      <c r="B3964" s="2">
        <v>11366</v>
      </c>
      <c r="C3964" s="2" t="s">
        <v>2135</v>
      </c>
      <c r="D3964" s="2" t="s">
        <v>2136</v>
      </c>
      <c r="E3964" s="4" t="s">
        <v>367</v>
      </c>
      <c r="F3964" s="2" t="s">
        <v>3256</v>
      </c>
      <c r="G3964" s="2" t="s">
        <v>3257</v>
      </c>
      <c r="H3964" s="2" t="s">
        <v>370</v>
      </c>
      <c r="I3964" s="2" t="s">
        <v>1162</v>
      </c>
      <c r="J3964" s="2" t="s">
        <v>30</v>
      </c>
      <c r="K3964" s="2" t="s">
        <v>30</v>
      </c>
      <c r="L3964" s="2" t="s">
        <v>526</v>
      </c>
      <c r="M3964" s="2" t="s">
        <v>45</v>
      </c>
      <c r="N3964" s="2" t="s">
        <v>672</v>
      </c>
      <c r="O3964" s="2" t="s">
        <v>323</v>
      </c>
      <c r="P3964" s="2" t="s">
        <v>2745</v>
      </c>
      <c r="Q3964" s="2" t="s">
        <v>363</v>
      </c>
      <c r="R3964" s="2" t="s">
        <v>605</v>
      </c>
      <c r="S3964" s="2" t="s">
        <v>34</v>
      </c>
      <c r="T3964" s="147">
        <v>1.327</v>
      </c>
      <c r="U3964" s="2" t="s">
        <v>3258</v>
      </c>
      <c r="V3964" s="158">
        <v>2.29E-2</v>
      </c>
      <c r="W3964" s="160">
        <v>5.219E-2</v>
      </c>
      <c r="X3964" s="4" t="s">
        <v>610</v>
      </c>
      <c r="Y3964" s="4" t="s">
        <v>323</v>
      </c>
      <c r="Z3964" s="147">
        <v>60354.71</v>
      </c>
      <c r="AA3964" s="155">
        <v>1</v>
      </c>
      <c r="AB3964" s="174">
        <v>97.05</v>
      </c>
      <c r="AD3964" s="147">
        <v>58.573999999999998</v>
      </c>
      <c r="AG3964" s="2" t="s">
        <v>36</v>
      </c>
      <c r="AH3964" s="160">
        <v>1.46E-4</v>
      </c>
      <c r="AI3964" s="160">
        <v>1.5984684197964899E-3</v>
      </c>
      <c r="AJ3964" s="160">
        <v>3.4627418114871402E-4</v>
      </c>
      <c r="AK3964" s="191"/>
      <c r="AL3964" s="147"/>
    </row>
    <row r="3965" spans="1:38">
      <c r="A3965" s="2">
        <v>9641</v>
      </c>
      <c r="B3965" s="2">
        <v>11366</v>
      </c>
      <c r="C3965" s="2" t="s">
        <v>2135</v>
      </c>
      <c r="D3965" s="2" t="s">
        <v>2136</v>
      </c>
      <c r="E3965" s="4" t="s">
        <v>367</v>
      </c>
      <c r="F3965" s="2" t="s">
        <v>3259</v>
      </c>
      <c r="G3965" s="2" t="s">
        <v>3260</v>
      </c>
      <c r="H3965" s="2" t="s">
        <v>370</v>
      </c>
      <c r="I3965" s="2" t="s">
        <v>1162</v>
      </c>
      <c r="J3965" s="2" t="s">
        <v>30</v>
      </c>
      <c r="K3965" s="2" t="s">
        <v>30</v>
      </c>
      <c r="L3965" s="2" t="s">
        <v>526</v>
      </c>
      <c r="M3965" s="2" t="s">
        <v>31</v>
      </c>
      <c r="N3965" s="2" t="s">
        <v>672</v>
      </c>
      <c r="O3965" s="2" t="s">
        <v>323</v>
      </c>
      <c r="P3965" s="2" t="s">
        <v>2745</v>
      </c>
      <c r="Q3965" s="2" t="s">
        <v>363</v>
      </c>
      <c r="R3965" s="2" t="s">
        <v>605</v>
      </c>
      <c r="S3965" s="2" t="s">
        <v>34</v>
      </c>
      <c r="T3965" s="147">
        <v>5.6340000000000003</v>
      </c>
      <c r="U3965" s="2" t="s">
        <v>3261</v>
      </c>
      <c r="V3965" s="158">
        <v>5.6800000000000003E-2</v>
      </c>
      <c r="W3965" s="160">
        <v>5.6079999999999998E-2</v>
      </c>
      <c r="X3965" s="4" t="s">
        <v>610</v>
      </c>
      <c r="Y3965" s="4" t="s">
        <v>323</v>
      </c>
      <c r="Z3965" s="147">
        <v>17000</v>
      </c>
      <c r="AA3965" s="155">
        <v>1</v>
      </c>
      <c r="AB3965" s="174">
        <v>100.98</v>
      </c>
      <c r="AD3965" s="147">
        <v>17.167000000000002</v>
      </c>
      <c r="AG3965" s="2" t="s">
        <v>36</v>
      </c>
      <c r="AH3965" s="160">
        <v>1.13E-4</v>
      </c>
      <c r="AI3965" s="160">
        <v>4.68469845083667E-4</v>
      </c>
      <c r="AJ3965" s="160">
        <v>1.01484026828547E-4</v>
      </c>
      <c r="AK3965" s="191"/>
      <c r="AL3965" s="147"/>
    </row>
    <row r="3966" spans="1:38">
      <c r="A3966" s="2">
        <v>9641</v>
      </c>
      <c r="B3966" s="2">
        <v>11366</v>
      </c>
      <c r="C3966" s="2" t="s">
        <v>2143</v>
      </c>
      <c r="D3966" s="2" t="s">
        <v>2144</v>
      </c>
      <c r="E3966" s="4" t="s">
        <v>367</v>
      </c>
      <c r="F3966" s="2" t="s">
        <v>3262</v>
      </c>
      <c r="G3966" s="2" t="s">
        <v>3263</v>
      </c>
      <c r="H3966" s="2" t="s">
        <v>370</v>
      </c>
      <c r="I3966" s="2" t="s">
        <v>1162</v>
      </c>
      <c r="J3966" s="2" t="s">
        <v>30</v>
      </c>
      <c r="K3966" s="2" t="s">
        <v>30</v>
      </c>
      <c r="L3966" s="2" t="s">
        <v>526</v>
      </c>
      <c r="M3966" s="2" t="s">
        <v>45</v>
      </c>
      <c r="N3966" s="2" t="s">
        <v>635</v>
      </c>
      <c r="O3966" s="2" t="s">
        <v>323</v>
      </c>
      <c r="P3966" s="2" t="s">
        <v>2745</v>
      </c>
      <c r="Q3966" s="2" t="s">
        <v>363</v>
      </c>
      <c r="R3966" s="2" t="s">
        <v>605</v>
      </c>
      <c r="S3966" s="2" t="s">
        <v>34</v>
      </c>
      <c r="T3966" s="147">
        <v>3.7839999999999998</v>
      </c>
      <c r="U3966" s="2" t="s">
        <v>78</v>
      </c>
      <c r="V3966" s="158">
        <v>2.4299999999999999E-2</v>
      </c>
      <c r="W3966" s="160">
        <v>5.6079999999999998E-2</v>
      </c>
      <c r="X3966" s="4" t="s">
        <v>610</v>
      </c>
      <c r="Y3966" s="4" t="s">
        <v>323</v>
      </c>
      <c r="Z3966" s="147">
        <v>148051</v>
      </c>
      <c r="AA3966" s="155">
        <v>1</v>
      </c>
      <c r="AB3966" s="174">
        <v>89.68</v>
      </c>
      <c r="AD3966" s="147">
        <v>132.77199999999999</v>
      </c>
      <c r="AG3966" s="2" t="s">
        <v>36</v>
      </c>
      <c r="AH3966" s="160">
        <v>1.01E-4</v>
      </c>
      <c r="AI3966" s="160">
        <v>3.6233000336772202E-3</v>
      </c>
      <c r="AJ3966" s="160">
        <v>7.8491087886329702E-4</v>
      </c>
      <c r="AK3966" s="191"/>
      <c r="AL3966" s="147"/>
    </row>
    <row r="3967" spans="1:38">
      <c r="A3967" s="2">
        <v>9641</v>
      </c>
      <c r="B3967" s="2">
        <v>11366</v>
      </c>
      <c r="C3967" s="2" t="s">
        <v>2143</v>
      </c>
      <c r="D3967" s="2" t="s">
        <v>2144</v>
      </c>
      <c r="E3967" s="4" t="s">
        <v>367</v>
      </c>
      <c r="F3967" s="2" t="s">
        <v>3710</v>
      </c>
      <c r="G3967" s="2" t="s">
        <v>3711</v>
      </c>
      <c r="H3967" s="2" t="s">
        <v>370</v>
      </c>
      <c r="I3967" s="2" t="s">
        <v>951</v>
      </c>
      <c r="J3967" s="2" t="s">
        <v>30</v>
      </c>
      <c r="K3967" s="2" t="s">
        <v>30</v>
      </c>
      <c r="L3967" s="2" t="s">
        <v>526</v>
      </c>
      <c r="M3967" s="2" t="s">
        <v>45</v>
      </c>
      <c r="N3967" s="2" t="s">
        <v>635</v>
      </c>
      <c r="O3967" s="2" t="s">
        <v>323</v>
      </c>
      <c r="P3967" s="2" t="s">
        <v>2745</v>
      </c>
      <c r="Q3967" s="2" t="s">
        <v>363</v>
      </c>
      <c r="R3967" s="2" t="s">
        <v>605</v>
      </c>
      <c r="S3967" s="2" t="s">
        <v>34</v>
      </c>
      <c r="T3967" s="147">
        <v>1.8979999999999999</v>
      </c>
      <c r="U3967" s="2" t="s">
        <v>3712</v>
      </c>
      <c r="V3967" s="158">
        <v>1.9400000000000001E-2</v>
      </c>
      <c r="W3967" s="160">
        <v>2.4199999999999999E-2</v>
      </c>
      <c r="X3967" s="4" t="s">
        <v>610</v>
      </c>
      <c r="Y3967" s="4" t="s">
        <v>323</v>
      </c>
      <c r="Z3967" s="147">
        <v>43351.87</v>
      </c>
      <c r="AA3967" s="155">
        <v>1</v>
      </c>
      <c r="AB3967" s="174">
        <v>115.88</v>
      </c>
      <c r="AD3967" s="147">
        <v>50.235999999999997</v>
      </c>
      <c r="AG3967" s="2" t="s">
        <v>36</v>
      </c>
      <c r="AH3967" s="160">
        <v>1.44E-4</v>
      </c>
      <c r="AI3967" s="160">
        <v>1.37092493458679E-3</v>
      </c>
      <c r="AJ3967" s="160">
        <v>2.96981725294789E-4</v>
      </c>
      <c r="AK3967" s="191"/>
      <c r="AL3967" s="147"/>
    </row>
    <row r="3968" spans="1:38">
      <c r="A3968" s="2">
        <v>9641</v>
      </c>
      <c r="B3968" s="2">
        <v>11366</v>
      </c>
      <c r="C3968" s="2" t="s">
        <v>2143</v>
      </c>
      <c r="D3968" s="2" t="s">
        <v>2144</v>
      </c>
      <c r="E3968" s="4" t="s">
        <v>367</v>
      </c>
      <c r="F3968" s="2" t="s">
        <v>3264</v>
      </c>
      <c r="G3968" s="2" t="s">
        <v>3265</v>
      </c>
      <c r="H3968" s="2" t="s">
        <v>370</v>
      </c>
      <c r="I3968" s="2" t="s">
        <v>951</v>
      </c>
      <c r="J3968" s="2" t="s">
        <v>30</v>
      </c>
      <c r="K3968" s="2" t="s">
        <v>30</v>
      </c>
      <c r="L3968" s="2" t="s">
        <v>526</v>
      </c>
      <c r="M3968" s="2" t="s">
        <v>45</v>
      </c>
      <c r="N3968" s="2" t="s">
        <v>635</v>
      </c>
      <c r="O3968" s="2" t="s">
        <v>323</v>
      </c>
      <c r="P3968" s="2" t="s">
        <v>2745</v>
      </c>
      <c r="Q3968" s="2" t="s">
        <v>363</v>
      </c>
      <c r="R3968" s="2" t="s">
        <v>605</v>
      </c>
      <c r="S3968" s="2" t="s">
        <v>34</v>
      </c>
      <c r="T3968" s="147">
        <v>2.8180000000000001</v>
      </c>
      <c r="U3968" s="2" t="s">
        <v>3266</v>
      </c>
      <c r="V3968" s="158">
        <v>1.23E-2</v>
      </c>
      <c r="W3968" s="160">
        <v>2.6040000000000001E-2</v>
      </c>
      <c r="X3968" s="4" t="s">
        <v>610</v>
      </c>
      <c r="Y3968" s="4" t="s">
        <v>323</v>
      </c>
      <c r="Z3968" s="147">
        <v>53996.800000000003</v>
      </c>
      <c r="AA3968" s="155">
        <v>1</v>
      </c>
      <c r="AB3968" s="174">
        <v>111.75</v>
      </c>
      <c r="AD3968" s="147">
        <v>60.341000000000001</v>
      </c>
      <c r="AG3968" s="2" t="s">
        <v>36</v>
      </c>
      <c r="AH3968" s="160">
        <v>4.8000000000000001E-5</v>
      </c>
      <c r="AI3968" s="160">
        <v>1.6466940193985899E-3</v>
      </c>
      <c r="AJ3968" s="160">
        <v>3.5672123146626098E-4</v>
      </c>
      <c r="AK3968" s="191"/>
      <c r="AL3968" s="147"/>
    </row>
    <row r="3969" spans="1:38">
      <c r="A3969" s="2">
        <v>9641</v>
      </c>
      <c r="B3969" s="2">
        <v>11366</v>
      </c>
      <c r="C3969" s="2" t="s">
        <v>2143</v>
      </c>
      <c r="D3969" s="2" t="s">
        <v>2144</v>
      </c>
      <c r="E3969" s="4" t="s">
        <v>367</v>
      </c>
      <c r="F3969" s="2" t="s">
        <v>3713</v>
      </c>
      <c r="G3969" s="2" t="s">
        <v>3714</v>
      </c>
      <c r="H3969" s="2" t="s">
        <v>370</v>
      </c>
      <c r="I3969" s="2" t="s">
        <v>1162</v>
      </c>
      <c r="J3969" s="2" t="s">
        <v>30</v>
      </c>
      <c r="K3969" s="2" t="s">
        <v>30</v>
      </c>
      <c r="L3969" s="2" t="s">
        <v>526</v>
      </c>
      <c r="M3969" s="2" t="s">
        <v>31</v>
      </c>
      <c r="N3969" s="2" t="s">
        <v>635</v>
      </c>
      <c r="O3969" s="2" t="s">
        <v>323</v>
      </c>
      <c r="P3969" s="2" t="s">
        <v>2745</v>
      </c>
      <c r="Q3969" s="2" t="s">
        <v>363</v>
      </c>
      <c r="R3969" s="2" t="s">
        <v>605</v>
      </c>
      <c r="S3969" s="2" t="s">
        <v>34</v>
      </c>
      <c r="T3969" s="147">
        <v>6.3849999999999998</v>
      </c>
      <c r="U3969" s="2" t="s">
        <v>3715</v>
      </c>
      <c r="V3969" s="158">
        <v>5.8599999999999999E-2</v>
      </c>
      <c r="W3969" s="160">
        <v>5.9150000000000001E-2</v>
      </c>
      <c r="X3969" s="4" t="s">
        <v>610</v>
      </c>
      <c r="Y3969" s="4" t="s">
        <v>323</v>
      </c>
      <c r="Z3969" s="147">
        <v>114000</v>
      </c>
      <c r="AA3969" s="155">
        <v>1</v>
      </c>
      <c r="AB3969" s="174">
        <v>102.78</v>
      </c>
      <c r="AD3969" s="147">
        <v>117.169</v>
      </c>
      <c r="AG3969" s="2" t="s">
        <v>36</v>
      </c>
      <c r="AH3969" s="160">
        <v>5.71E-4</v>
      </c>
      <c r="AI3969" s="160">
        <v>3.19750194986644E-3</v>
      </c>
      <c r="AJ3969" s="160">
        <v>6.9267078141736597E-4</v>
      </c>
      <c r="AK3969" s="191"/>
      <c r="AL3969" s="147"/>
    </row>
    <row r="3970" spans="1:38">
      <c r="A3970" s="2">
        <v>9641</v>
      </c>
      <c r="B3970" s="2">
        <v>11366</v>
      </c>
      <c r="C3970" s="2" t="s">
        <v>3267</v>
      </c>
      <c r="D3970" s="2" t="s">
        <v>3268</v>
      </c>
      <c r="E3970" s="4" t="s">
        <v>367</v>
      </c>
      <c r="F3970" s="2" t="s">
        <v>3269</v>
      </c>
      <c r="G3970" s="2" t="s">
        <v>3270</v>
      </c>
      <c r="H3970" s="2" t="s">
        <v>370</v>
      </c>
      <c r="I3970" s="2" t="s">
        <v>1162</v>
      </c>
      <c r="J3970" s="2" t="s">
        <v>30</v>
      </c>
      <c r="K3970" s="2" t="s">
        <v>30</v>
      </c>
      <c r="L3970" s="2" t="s">
        <v>526</v>
      </c>
      <c r="M3970" s="2" t="s">
        <v>45</v>
      </c>
      <c r="N3970" s="2" t="s">
        <v>635</v>
      </c>
      <c r="O3970" s="2" t="s">
        <v>323</v>
      </c>
      <c r="P3970" s="2" t="s">
        <v>374</v>
      </c>
      <c r="Q3970" s="2" t="s">
        <v>375</v>
      </c>
      <c r="R3970" s="2" t="s">
        <v>375</v>
      </c>
      <c r="S3970" s="2" t="s">
        <v>34</v>
      </c>
      <c r="T3970" s="147">
        <v>2.5779999999999998</v>
      </c>
      <c r="U3970" s="2" t="s">
        <v>3271</v>
      </c>
      <c r="V3970" s="158">
        <v>7.4999999999999997E-2</v>
      </c>
      <c r="W3970" s="160">
        <v>6.1800000000000001E-2</v>
      </c>
      <c r="X3970" s="4" t="s">
        <v>610</v>
      </c>
      <c r="Y3970" s="4" t="s">
        <v>323</v>
      </c>
      <c r="Z3970" s="147">
        <v>11589.57</v>
      </c>
      <c r="AA3970" s="155">
        <v>1</v>
      </c>
      <c r="AB3970" s="174">
        <v>115.44</v>
      </c>
      <c r="AD3970" s="147">
        <v>13.379</v>
      </c>
      <c r="AG3970" s="2" t="s">
        <v>36</v>
      </c>
      <c r="AH3970" s="160">
        <v>6.9999999999999994E-5</v>
      </c>
      <c r="AI3970" s="160">
        <v>3.6510770180083401E-4</v>
      </c>
      <c r="AJ3970" s="160">
        <v>7.9092817165739705E-5</v>
      </c>
      <c r="AK3970" s="191"/>
      <c r="AL3970" s="147"/>
    </row>
    <row r="3971" spans="1:38">
      <c r="A3971" s="2">
        <v>9641</v>
      </c>
      <c r="B3971" s="2">
        <v>11366</v>
      </c>
      <c r="C3971" s="2" t="s">
        <v>3277</v>
      </c>
      <c r="D3971" s="2" t="s">
        <v>3278</v>
      </c>
      <c r="E3971" s="4" t="s">
        <v>367</v>
      </c>
      <c r="F3971" s="2" t="s">
        <v>3279</v>
      </c>
      <c r="G3971" s="2" t="s">
        <v>3280</v>
      </c>
      <c r="H3971" s="2" t="s">
        <v>370</v>
      </c>
      <c r="I3971" s="2" t="s">
        <v>1162</v>
      </c>
      <c r="J3971" s="2" t="s">
        <v>30</v>
      </c>
      <c r="K3971" s="2" t="s">
        <v>30</v>
      </c>
      <c r="L3971" s="2" t="s">
        <v>526</v>
      </c>
      <c r="M3971" s="2" t="s">
        <v>45</v>
      </c>
      <c r="N3971" s="2" t="s">
        <v>640</v>
      </c>
      <c r="O3971" s="2" t="s">
        <v>323</v>
      </c>
      <c r="P3971" s="2" t="s">
        <v>2756</v>
      </c>
      <c r="Q3971" s="2" t="s">
        <v>363</v>
      </c>
      <c r="R3971" s="2" t="s">
        <v>605</v>
      </c>
      <c r="S3971" s="2" t="s">
        <v>34</v>
      </c>
      <c r="T3971" s="147">
        <v>4.2770000000000001</v>
      </c>
      <c r="U3971" s="2" t="s">
        <v>2762</v>
      </c>
      <c r="V3971" s="158">
        <v>2.6200000000000001E-2</v>
      </c>
      <c r="W3971" s="160">
        <v>5.425E-2</v>
      </c>
      <c r="X3971" s="4" t="s">
        <v>610</v>
      </c>
      <c r="Y3971" s="4" t="s">
        <v>323</v>
      </c>
      <c r="Z3971" s="147">
        <v>480079.58</v>
      </c>
      <c r="AA3971" s="155">
        <v>1</v>
      </c>
      <c r="AB3971" s="174">
        <v>90.12</v>
      </c>
      <c r="AD3971" s="147">
        <v>432.64800000000002</v>
      </c>
      <c r="AG3971" s="2" t="s">
        <v>36</v>
      </c>
      <c r="AH3971" s="160">
        <v>3.7100000000000002E-4</v>
      </c>
      <c r="AI3971" s="160">
        <v>1.18067881345842E-2</v>
      </c>
      <c r="AJ3971" s="160">
        <v>2.55768949994021E-3</v>
      </c>
      <c r="AK3971" s="191"/>
      <c r="AL3971" s="147"/>
    </row>
    <row r="3972" spans="1:38">
      <c r="A3972" s="2">
        <v>9641</v>
      </c>
      <c r="B3972" s="2">
        <v>11366</v>
      </c>
      <c r="C3972" s="2" t="s">
        <v>3281</v>
      </c>
      <c r="D3972" s="2" t="s">
        <v>3282</v>
      </c>
      <c r="E3972" s="4" t="s">
        <v>367</v>
      </c>
      <c r="F3972" s="2" t="s">
        <v>3283</v>
      </c>
      <c r="G3972" s="2" t="s">
        <v>3284</v>
      </c>
      <c r="H3972" s="2" t="s">
        <v>370</v>
      </c>
      <c r="I3972" s="2" t="s">
        <v>1162</v>
      </c>
      <c r="J3972" s="2" t="s">
        <v>30</v>
      </c>
      <c r="K3972" s="2" t="s">
        <v>30</v>
      </c>
      <c r="L3972" s="2" t="s">
        <v>526</v>
      </c>
      <c r="M3972" s="2" t="s">
        <v>45</v>
      </c>
      <c r="N3972" s="2" t="s">
        <v>674</v>
      </c>
      <c r="O3972" s="2" t="s">
        <v>323</v>
      </c>
      <c r="P3972" s="2" t="s">
        <v>374</v>
      </c>
      <c r="Q3972" s="2" t="s">
        <v>375</v>
      </c>
      <c r="R3972" s="2" t="s">
        <v>375</v>
      </c>
      <c r="S3972" s="2" t="s">
        <v>34</v>
      </c>
      <c r="T3972" s="147">
        <v>0.27700000000000002</v>
      </c>
      <c r="U3972" s="2" t="s">
        <v>3153</v>
      </c>
      <c r="V3972" s="158">
        <v>4.0500000000000001E-2</v>
      </c>
      <c r="W3972" s="160">
        <v>8.9719999999999994E-2</v>
      </c>
      <c r="X3972" s="4" t="s">
        <v>610</v>
      </c>
      <c r="Y3972" s="4" t="s">
        <v>323</v>
      </c>
      <c r="Z3972" s="147">
        <v>30046.83</v>
      </c>
      <c r="AA3972" s="155">
        <v>1</v>
      </c>
      <c r="AB3972" s="174">
        <v>101</v>
      </c>
      <c r="AD3972" s="147">
        <v>30.347000000000001</v>
      </c>
      <c r="AG3972" s="2" t="s">
        <v>36</v>
      </c>
      <c r="AH3972" s="160">
        <v>7.5199999999999996E-4</v>
      </c>
      <c r="AI3972" s="160">
        <v>8.2816598122568399E-4</v>
      </c>
      <c r="AJ3972" s="160">
        <v>1.7940454340702899E-4</v>
      </c>
      <c r="AK3972" s="191"/>
      <c r="AL3972" s="147"/>
    </row>
    <row r="3973" spans="1:38">
      <c r="A3973" s="2">
        <v>9641</v>
      </c>
      <c r="B3973" s="2">
        <v>11366</v>
      </c>
      <c r="C3973" s="2" t="s">
        <v>3285</v>
      </c>
      <c r="D3973" s="2" t="s">
        <v>3286</v>
      </c>
      <c r="E3973" s="4" t="s">
        <v>514</v>
      </c>
      <c r="F3973" s="2" t="s">
        <v>3287</v>
      </c>
      <c r="G3973" s="2" t="s">
        <v>3288</v>
      </c>
      <c r="H3973" s="2" t="s">
        <v>370</v>
      </c>
      <c r="I3973" s="2" t="s">
        <v>1162</v>
      </c>
      <c r="J3973" s="2" t="s">
        <v>30</v>
      </c>
      <c r="K3973" s="2" t="s">
        <v>137</v>
      </c>
      <c r="L3973" s="2" t="s">
        <v>526</v>
      </c>
      <c r="M3973" s="2" t="s">
        <v>45</v>
      </c>
      <c r="N3973" s="2" t="s">
        <v>660</v>
      </c>
      <c r="O3973" s="2" t="s">
        <v>323</v>
      </c>
      <c r="P3973" s="2" t="s">
        <v>2745</v>
      </c>
      <c r="Q3973" s="2" t="s">
        <v>363</v>
      </c>
      <c r="R3973" s="2" t="s">
        <v>605</v>
      </c>
      <c r="S3973" s="2" t="s">
        <v>34</v>
      </c>
      <c r="T3973" s="147">
        <v>1.1439999999999999</v>
      </c>
      <c r="U3973" s="2" t="s">
        <v>3144</v>
      </c>
      <c r="V3973" s="158">
        <v>3.9300000000000002E-2</v>
      </c>
      <c r="W3973" s="160">
        <v>7.8850000000000003E-2</v>
      </c>
      <c r="X3973" s="4" t="s">
        <v>610</v>
      </c>
      <c r="Y3973" s="4" t="s">
        <v>323</v>
      </c>
      <c r="Z3973" s="147">
        <v>20702.310000000001</v>
      </c>
      <c r="AA3973" s="155">
        <v>1</v>
      </c>
      <c r="AB3973" s="174">
        <v>96.46</v>
      </c>
      <c r="AD3973" s="147">
        <v>19.969000000000001</v>
      </c>
      <c r="AG3973" s="2" t="s">
        <v>36</v>
      </c>
      <c r="AH3973" s="160">
        <v>4.5000000000000003E-5</v>
      </c>
      <c r="AI3973" s="160">
        <v>5.4495848431492097E-4</v>
      </c>
      <c r="AJ3973" s="160">
        <v>1.18053663481333E-4</v>
      </c>
      <c r="AK3973" s="191"/>
      <c r="AL3973" s="147"/>
    </row>
    <row r="3974" spans="1:38">
      <c r="A3974" s="2">
        <v>9641</v>
      </c>
      <c r="B3974" s="2">
        <v>11366</v>
      </c>
      <c r="C3974" s="2" t="s">
        <v>2163</v>
      </c>
      <c r="D3974" s="2" t="s">
        <v>2164</v>
      </c>
      <c r="E3974" s="4" t="s">
        <v>367</v>
      </c>
      <c r="F3974" s="2" t="s">
        <v>3722</v>
      </c>
      <c r="G3974" s="2" t="s">
        <v>3723</v>
      </c>
      <c r="H3974" s="2" t="s">
        <v>370</v>
      </c>
      <c r="I3974" s="2" t="s">
        <v>1162</v>
      </c>
      <c r="J3974" s="2" t="s">
        <v>30</v>
      </c>
      <c r="K3974" s="2" t="s">
        <v>30</v>
      </c>
      <c r="L3974" s="2" t="s">
        <v>526</v>
      </c>
      <c r="M3974" s="2" t="s">
        <v>45</v>
      </c>
      <c r="N3974" s="2" t="s">
        <v>642</v>
      </c>
      <c r="O3974" s="2" t="s">
        <v>323</v>
      </c>
      <c r="P3974" s="2" t="s">
        <v>2739</v>
      </c>
      <c r="Q3974" s="2" t="s">
        <v>612</v>
      </c>
      <c r="R3974" s="2" t="s">
        <v>605</v>
      </c>
      <c r="S3974" s="2" t="s">
        <v>34</v>
      </c>
      <c r="T3974" s="147">
        <v>3.7589999999999999</v>
      </c>
      <c r="U3974" s="2" t="s">
        <v>2768</v>
      </c>
      <c r="V3974" s="158">
        <v>5.8900000000000001E-2</v>
      </c>
      <c r="W3974" s="160">
        <v>6.191E-2</v>
      </c>
      <c r="X3974" s="4" t="s">
        <v>610</v>
      </c>
      <c r="Y3974" s="4" t="s">
        <v>323</v>
      </c>
      <c r="Z3974" s="147">
        <v>103000</v>
      </c>
      <c r="AA3974" s="155">
        <v>1</v>
      </c>
      <c r="AB3974" s="174">
        <v>100.7</v>
      </c>
      <c r="AD3974" s="147">
        <v>103.721</v>
      </c>
      <c r="AG3974" s="2" t="s">
        <v>36</v>
      </c>
      <c r="AH3974" s="160">
        <v>5.13E-4</v>
      </c>
      <c r="AI3974" s="160">
        <v>2.83050579625103E-3</v>
      </c>
      <c r="AJ3974" s="160">
        <v>6.1316887133641403E-4</v>
      </c>
      <c r="AK3974" s="191"/>
      <c r="AL3974" s="147"/>
    </row>
    <row r="3975" spans="1:38">
      <c r="A3975" s="2">
        <v>9641</v>
      </c>
      <c r="B3975" s="2">
        <v>11366</v>
      </c>
      <c r="C3975" s="2" t="s">
        <v>3289</v>
      </c>
      <c r="D3975" s="2" t="s">
        <v>3290</v>
      </c>
      <c r="E3975" s="4" t="s">
        <v>367</v>
      </c>
      <c r="F3975" s="2" t="s">
        <v>3291</v>
      </c>
      <c r="G3975" s="2" t="s">
        <v>3292</v>
      </c>
      <c r="H3975" s="2" t="s">
        <v>370</v>
      </c>
      <c r="I3975" s="2" t="s">
        <v>1162</v>
      </c>
      <c r="J3975" s="2" t="s">
        <v>30</v>
      </c>
      <c r="K3975" s="2" t="s">
        <v>30</v>
      </c>
      <c r="L3975" s="2" t="s">
        <v>526</v>
      </c>
      <c r="M3975" s="2" t="s">
        <v>45</v>
      </c>
      <c r="N3975" s="2" t="s">
        <v>660</v>
      </c>
      <c r="O3975" s="2" t="s">
        <v>323</v>
      </c>
      <c r="P3975" s="2" t="s">
        <v>2739</v>
      </c>
      <c r="Q3975" s="2" t="s">
        <v>612</v>
      </c>
      <c r="R3975" s="2" t="s">
        <v>605</v>
      </c>
      <c r="S3975" s="2" t="s">
        <v>34</v>
      </c>
      <c r="T3975" s="147">
        <v>0.45700000000000002</v>
      </c>
      <c r="U3975" s="2" t="s">
        <v>3293</v>
      </c>
      <c r="V3975" s="158">
        <v>3.5000000000000003E-2</v>
      </c>
      <c r="W3975" s="160">
        <v>5.8599999999999999E-2</v>
      </c>
      <c r="X3975" s="4" t="s">
        <v>610</v>
      </c>
      <c r="Y3975" s="4" t="s">
        <v>323</v>
      </c>
      <c r="Z3975" s="147">
        <v>1637.45</v>
      </c>
      <c r="AA3975" s="155">
        <v>1</v>
      </c>
      <c r="AB3975" s="174">
        <v>99.06</v>
      </c>
      <c r="AD3975" s="147">
        <v>1.6220000000000001</v>
      </c>
      <c r="AG3975" s="2" t="s">
        <v>36</v>
      </c>
      <c r="AH3975" s="160">
        <v>1.7E-5</v>
      </c>
      <c r="AI3975" s="160">
        <v>4.4265331860859299E-5</v>
      </c>
      <c r="AJ3975" s="160">
        <v>9.5891425526859108E-6</v>
      </c>
      <c r="AK3975" s="191"/>
      <c r="AL3975" s="147"/>
    </row>
    <row r="3976" spans="1:38">
      <c r="A3976" s="2">
        <v>9641</v>
      </c>
      <c r="B3976" s="2">
        <v>11366</v>
      </c>
      <c r="C3976" s="2" t="s">
        <v>3289</v>
      </c>
      <c r="D3976" s="2" t="s">
        <v>3290</v>
      </c>
      <c r="E3976" s="4" t="s">
        <v>367</v>
      </c>
      <c r="F3976" s="2" t="s">
        <v>3294</v>
      </c>
      <c r="G3976" s="2" t="s">
        <v>3295</v>
      </c>
      <c r="H3976" s="2" t="s">
        <v>370</v>
      </c>
      <c r="I3976" s="2" t="s">
        <v>1162</v>
      </c>
      <c r="J3976" s="2" t="s">
        <v>30</v>
      </c>
      <c r="K3976" s="2" t="s">
        <v>30</v>
      </c>
      <c r="L3976" s="2" t="s">
        <v>526</v>
      </c>
      <c r="M3976" s="2" t="s">
        <v>45</v>
      </c>
      <c r="N3976" s="2" t="s">
        <v>660</v>
      </c>
      <c r="O3976" s="2" t="s">
        <v>323</v>
      </c>
      <c r="P3976" s="2" t="s">
        <v>2739</v>
      </c>
      <c r="Q3976" s="2" t="s">
        <v>612</v>
      </c>
      <c r="R3976" s="2" t="s">
        <v>605</v>
      </c>
      <c r="S3976" s="2" t="s">
        <v>34</v>
      </c>
      <c r="T3976" s="147">
        <v>1.7050000000000001</v>
      </c>
      <c r="U3976" s="2" t="s">
        <v>3296</v>
      </c>
      <c r="V3976" s="158">
        <v>2.6499999999999999E-2</v>
      </c>
      <c r="W3976" s="160">
        <v>5.5120000000000002E-2</v>
      </c>
      <c r="X3976" s="4" t="s">
        <v>610</v>
      </c>
      <c r="Y3976" s="4" t="s">
        <v>323</v>
      </c>
      <c r="Z3976" s="147">
        <v>14500</v>
      </c>
      <c r="AA3976" s="155">
        <v>1</v>
      </c>
      <c r="AB3976" s="174">
        <v>94.77</v>
      </c>
      <c r="AD3976" s="147">
        <v>13.742000000000001</v>
      </c>
      <c r="AG3976" s="2" t="s">
        <v>36</v>
      </c>
      <c r="AH3976" s="160">
        <v>2.8E-5</v>
      </c>
      <c r="AI3976" s="160">
        <v>3.7500429011533802E-4</v>
      </c>
      <c r="AJ3976" s="160">
        <v>8.1236702507689302E-5</v>
      </c>
      <c r="AK3976" s="191"/>
      <c r="AL3976" s="147"/>
    </row>
    <row r="3977" spans="1:38">
      <c r="A3977" s="2">
        <v>9641</v>
      </c>
      <c r="B3977" s="2">
        <v>11366</v>
      </c>
      <c r="C3977" s="2" t="s">
        <v>2167</v>
      </c>
      <c r="D3977" s="2" t="s">
        <v>2168</v>
      </c>
      <c r="E3977" s="4" t="s">
        <v>367</v>
      </c>
      <c r="F3977" s="2" t="s">
        <v>3724</v>
      </c>
      <c r="G3977" s="2" t="s">
        <v>3725</v>
      </c>
      <c r="H3977" s="2" t="s">
        <v>370</v>
      </c>
      <c r="I3977" s="2" t="s">
        <v>1162</v>
      </c>
      <c r="J3977" s="2" t="s">
        <v>30</v>
      </c>
      <c r="K3977" s="2" t="s">
        <v>30</v>
      </c>
      <c r="L3977" s="2" t="s">
        <v>526</v>
      </c>
      <c r="M3977" s="2" t="s">
        <v>45</v>
      </c>
      <c r="N3977" s="2" t="s">
        <v>656</v>
      </c>
      <c r="O3977" s="2" t="s">
        <v>323</v>
      </c>
      <c r="P3977" s="2" t="s">
        <v>2739</v>
      </c>
      <c r="Q3977" s="2" t="s">
        <v>612</v>
      </c>
      <c r="R3977" s="2" t="s">
        <v>605</v>
      </c>
      <c r="S3977" s="2" t="s">
        <v>34</v>
      </c>
      <c r="T3977" s="147">
        <v>1.206</v>
      </c>
      <c r="U3977" s="2" t="s">
        <v>3096</v>
      </c>
      <c r="V3977" s="158">
        <v>3.2500000000000001E-2</v>
      </c>
      <c r="W3977" s="160">
        <v>5.5350000000000003E-2</v>
      </c>
      <c r="X3977" s="4" t="s">
        <v>610</v>
      </c>
      <c r="Y3977" s="4" t="s">
        <v>323</v>
      </c>
      <c r="Z3977" s="147">
        <v>1209.42</v>
      </c>
      <c r="AA3977" s="155">
        <v>1</v>
      </c>
      <c r="AB3977" s="174">
        <v>98.21</v>
      </c>
      <c r="AD3977" s="147">
        <v>1.1879999999999999</v>
      </c>
      <c r="AG3977" s="2" t="s">
        <v>36</v>
      </c>
      <c r="AH3977" s="160">
        <v>5.0000000000000004E-6</v>
      </c>
      <c r="AI3977" s="160">
        <v>3.24138195868927E-5</v>
      </c>
      <c r="AJ3977" s="160">
        <v>7.0217645193030599E-6</v>
      </c>
      <c r="AK3977" s="191"/>
      <c r="AL3977" s="147"/>
    </row>
    <row r="3978" spans="1:38">
      <c r="A3978" s="2">
        <v>9641</v>
      </c>
      <c r="B3978" s="2">
        <v>11366</v>
      </c>
      <c r="C3978" s="2" t="s">
        <v>2167</v>
      </c>
      <c r="D3978" s="2" t="s">
        <v>2168</v>
      </c>
      <c r="E3978" s="4" t="s">
        <v>367</v>
      </c>
      <c r="F3978" s="2" t="s">
        <v>3726</v>
      </c>
      <c r="G3978" s="2" t="s">
        <v>3727</v>
      </c>
      <c r="H3978" s="2" t="s">
        <v>370</v>
      </c>
      <c r="I3978" s="2" t="s">
        <v>1162</v>
      </c>
      <c r="J3978" s="2" t="s">
        <v>30</v>
      </c>
      <c r="K3978" s="2" t="s">
        <v>30</v>
      </c>
      <c r="L3978" s="2" t="s">
        <v>526</v>
      </c>
      <c r="M3978" s="2" t="s">
        <v>45</v>
      </c>
      <c r="N3978" s="2" t="s">
        <v>656</v>
      </c>
      <c r="O3978" s="2" t="s">
        <v>323</v>
      </c>
      <c r="P3978" s="2" t="s">
        <v>2739</v>
      </c>
      <c r="Q3978" s="2" t="s">
        <v>612</v>
      </c>
      <c r="R3978" s="2" t="s">
        <v>605</v>
      </c>
      <c r="S3978" s="2" t="s">
        <v>34</v>
      </c>
      <c r="T3978" s="147">
        <v>4.4649999999999999</v>
      </c>
      <c r="U3978" s="2" t="s">
        <v>3728</v>
      </c>
      <c r="V3978" s="158">
        <v>6.3299999999999995E-2</v>
      </c>
      <c r="W3978" s="160">
        <v>6.4299999999999996E-2</v>
      </c>
      <c r="X3978" s="4" t="s">
        <v>610</v>
      </c>
      <c r="Y3978" s="4" t="s">
        <v>323</v>
      </c>
      <c r="Z3978" s="147">
        <v>73000</v>
      </c>
      <c r="AA3978" s="155">
        <v>1</v>
      </c>
      <c r="AB3978" s="174">
        <v>100.53</v>
      </c>
      <c r="AD3978" s="147">
        <v>73.387</v>
      </c>
      <c r="AG3978" s="2" t="s">
        <v>36</v>
      </c>
      <c r="AH3978" s="160">
        <v>3.4699999999999998E-4</v>
      </c>
      <c r="AI3978" s="160">
        <v>2.0026999915050501E-3</v>
      </c>
      <c r="AJ3978" s="160">
        <v>4.3384235250217701E-4</v>
      </c>
      <c r="AK3978" s="191"/>
      <c r="AL3978" s="147"/>
    </row>
    <row r="3979" spans="1:38">
      <c r="A3979" s="2">
        <v>9641</v>
      </c>
      <c r="B3979" s="2">
        <v>11366</v>
      </c>
      <c r="C3979" s="2" t="s">
        <v>2167</v>
      </c>
      <c r="D3979" s="2" t="s">
        <v>2168</v>
      </c>
      <c r="E3979" s="4" t="s">
        <v>367</v>
      </c>
      <c r="F3979" s="2" t="s">
        <v>3297</v>
      </c>
      <c r="G3979" s="2" t="s">
        <v>3298</v>
      </c>
      <c r="H3979" s="2" t="s">
        <v>370</v>
      </c>
      <c r="I3979" s="2" t="s">
        <v>951</v>
      </c>
      <c r="J3979" s="2" t="s">
        <v>30</v>
      </c>
      <c r="K3979" s="2" t="s">
        <v>30</v>
      </c>
      <c r="L3979" s="2" t="s">
        <v>526</v>
      </c>
      <c r="M3979" s="2" t="s">
        <v>45</v>
      </c>
      <c r="N3979" s="2" t="s">
        <v>656</v>
      </c>
      <c r="O3979" s="2" t="s">
        <v>323</v>
      </c>
      <c r="P3979" s="2" t="s">
        <v>2739</v>
      </c>
      <c r="Q3979" s="2" t="s">
        <v>612</v>
      </c>
      <c r="R3979" s="2" t="s">
        <v>605</v>
      </c>
      <c r="S3979" s="2" t="s">
        <v>34</v>
      </c>
      <c r="T3979" s="147">
        <v>3.49</v>
      </c>
      <c r="U3979" s="2" t="s">
        <v>2998</v>
      </c>
      <c r="V3979" s="158">
        <v>3.2500000000000001E-2</v>
      </c>
      <c r="W3979" s="160">
        <v>3.4720000000000001E-2</v>
      </c>
      <c r="X3979" s="4" t="s">
        <v>610</v>
      </c>
      <c r="Y3979" s="4" t="s">
        <v>323</v>
      </c>
      <c r="Z3979" s="147">
        <v>115320</v>
      </c>
      <c r="AA3979" s="155">
        <v>1</v>
      </c>
      <c r="AB3979" s="174">
        <v>108.96</v>
      </c>
      <c r="AD3979" s="147">
        <v>125.65300000000001</v>
      </c>
      <c r="AG3979" s="2" t="s">
        <v>36</v>
      </c>
      <c r="AH3979" s="160">
        <v>2.7E-4</v>
      </c>
      <c r="AI3979" s="160">
        <v>3.4290126050696601E-3</v>
      </c>
      <c r="AJ3979" s="160">
        <v>7.4282264026228695E-4</v>
      </c>
      <c r="AK3979" s="191"/>
      <c r="AL3979" s="147"/>
    </row>
    <row r="3980" spans="1:38">
      <c r="A3980" s="2">
        <v>9641</v>
      </c>
      <c r="B3980" s="2">
        <v>11366</v>
      </c>
      <c r="C3980" s="2" t="s">
        <v>2465</v>
      </c>
      <c r="D3980" s="2" t="s">
        <v>2466</v>
      </c>
      <c r="E3980" s="4" t="s">
        <v>367</v>
      </c>
      <c r="F3980" s="2" t="s">
        <v>3299</v>
      </c>
      <c r="G3980" s="2" t="s">
        <v>3300</v>
      </c>
      <c r="H3980" s="2" t="s">
        <v>370</v>
      </c>
      <c r="I3980" s="2" t="s">
        <v>951</v>
      </c>
      <c r="J3980" s="2" t="s">
        <v>30</v>
      </c>
      <c r="K3980" s="2" t="s">
        <v>30</v>
      </c>
      <c r="L3980" s="2" t="s">
        <v>526</v>
      </c>
      <c r="M3980" s="2" t="s">
        <v>45</v>
      </c>
      <c r="N3980" s="2" t="s">
        <v>642</v>
      </c>
      <c r="O3980" s="2" t="s">
        <v>323</v>
      </c>
      <c r="P3980" s="2" t="s">
        <v>374</v>
      </c>
      <c r="Q3980" s="2" t="s">
        <v>375</v>
      </c>
      <c r="R3980" s="2" t="s">
        <v>375</v>
      </c>
      <c r="S3980" s="2" t="s">
        <v>34</v>
      </c>
      <c r="T3980" s="147">
        <v>1.603</v>
      </c>
      <c r="U3980" s="2" t="s">
        <v>3301</v>
      </c>
      <c r="V3980" s="158">
        <v>2.8500000000000001E-2</v>
      </c>
      <c r="W3980" s="180">
        <v>2.2700000000000001E-2</v>
      </c>
      <c r="X3980" s="4" t="s">
        <v>610</v>
      </c>
      <c r="Y3980" s="4" t="s">
        <v>323</v>
      </c>
      <c r="Z3980" s="147">
        <v>59215.91</v>
      </c>
      <c r="AA3980" s="155">
        <v>1</v>
      </c>
      <c r="AB3980" s="174">
        <v>121.98</v>
      </c>
      <c r="AD3980" s="147">
        <v>72.231999999999999</v>
      </c>
      <c r="AG3980" s="2" t="s">
        <v>36</v>
      </c>
      <c r="AH3980" s="160">
        <v>4.46E-4</v>
      </c>
      <c r="AI3980" s="160">
        <v>1.97117140325242E-3</v>
      </c>
      <c r="AJ3980" s="160">
        <v>4.2701235452114502E-4</v>
      </c>
      <c r="AK3980" s="191"/>
      <c r="AL3980" s="147"/>
    </row>
    <row r="3981" spans="1:38">
      <c r="A3981" s="2">
        <v>9641</v>
      </c>
      <c r="B3981" s="2">
        <v>11366</v>
      </c>
      <c r="C3981" s="2" t="s">
        <v>3736</v>
      </c>
      <c r="D3981" s="2" t="s">
        <v>3737</v>
      </c>
      <c r="E3981" s="4" t="s">
        <v>514</v>
      </c>
      <c r="F3981" s="2" t="s">
        <v>3738</v>
      </c>
      <c r="G3981" s="2" t="s">
        <v>3739</v>
      </c>
      <c r="H3981" s="2" t="s">
        <v>370</v>
      </c>
      <c r="I3981" s="2" t="s">
        <v>1162</v>
      </c>
      <c r="J3981" s="2" t="s">
        <v>30</v>
      </c>
      <c r="K3981" s="2" t="s">
        <v>137</v>
      </c>
      <c r="L3981" s="2" t="s">
        <v>526</v>
      </c>
      <c r="M3981" s="2" t="s">
        <v>45</v>
      </c>
      <c r="N3981" s="2" t="s">
        <v>660</v>
      </c>
      <c r="O3981" s="2" t="s">
        <v>323</v>
      </c>
      <c r="P3981" s="2" t="s">
        <v>2749</v>
      </c>
      <c r="Q3981" s="2" t="s">
        <v>363</v>
      </c>
      <c r="R3981" s="2" t="s">
        <v>605</v>
      </c>
      <c r="S3981" s="2" t="s">
        <v>34</v>
      </c>
      <c r="T3981" s="147">
        <v>0.499</v>
      </c>
      <c r="U3981" s="2" t="s">
        <v>3247</v>
      </c>
      <c r="V3981" s="158">
        <v>5.3499999999999999E-2</v>
      </c>
      <c r="W3981" s="160">
        <v>6.9540000000000005E-2</v>
      </c>
      <c r="X3981" s="4" t="s">
        <v>610</v>
      </c>
      <c r="Y3981" s="4" t="s">
        <v>323</v>
      </c>
      <c r="Z3981" s="147">
        <v>26035.3</v>
      </c>
      <c r="AA3981" s="155">
        <v>1</v>
      </c>
      <c r="AB3981" s="174">
        <v>99.29</v>
      </c>
      <c r="AC3981" s="147">
        <v>0.69599999999999995</v>
      </c>
      <c r="AD3981" s="147">
        <v>26.547000000000001</v>
      </c>
      <c r="AG3981" s="2" t="s">
        <v>36</v>
      </c>
      <c r="AH3981" s="160">
        <v>4.5199999999999998E-4</v>
      </c>
      <c r="AI3981" s="160">
        <v>7.2445429791671801E-4</v>
      </c>
      <c r="AJ3981" s="160">
        <v>1.5693761333284101E-4</v>
      </c>
      <c r="AK3981" s="191"/>
      <c r="AL3981" s="147"/>
    </row>
    <row r="3982" spans="1:38">
      <c r="A3982" s="2">
        <v>9641</v>
      </c>
      <c r="B3982" s="2">
        <v>11366</v>
      </c>
      <c r="C3982" s="2" t="s">
        <v>2183</v>
      </c>
      <c r="D3982" s="2" t="s">
        <v>2184</v>
      </c>
      <c r="E3982" s="4" t="s">
        <v>367</v>
      </c>
      <c r="F3982" s="2" t="s">
        <v>3302</v>
      </c>
      <c r="G3982" s="2" t="s">
        <v>3303</v>
      </c>
      <c r="H3982" s="2" t="s">
        <v>370</v>
      </c>
      <c r="I3982" s="2" t="s">
        <v>1162</v>
      </c>
      <c r="J3982" s="2" t="s">
        <v>30</v>
      </c>
      <c r="K3982" s="2" t="s">
        <v>30</v>
      </c>
      <c r="L3982" s="2" t="s">
        <v>526</v>
      </c>
      <c r="M3982" s="2" t="s">
        <v>45</v>
      </c>
      <c r="N3982" s="2" t="s">
        <v>657</v>
      </c>
      <c r="O3982" s="2" t="s">
        <v>323</v>
      </c>
      <c r="P3982" s="2" t="s">
        <v>2745</v>
      </c>
      <c r="Q3982" s="2" t="s">
        <v>363</v>
      </c>
      <c r="R3982" s="2" t="s">
        <v>605</v>
      </c>
      <c r="S3982" s="2" t="s">
        <v>34</v>
      </c>
      <c r="T3982" s="147">
        <v>1.9950000000000001</v>
      </c>
      <c r="U3982" s="2" t="s">
        <v>3304</v>
      </c>
      <c r="V3982" s="158">
        <v>2.3E-2</v>
      </c>
      <c r="W3982" s="160">
        <v>5.5800000000000002E-2</v>
      </c>
      <c r="X3982" s="4" t="s">
        <v>610</v>
      </c>
      <c r="Y3982" s="4" t="s">
        <v>323</v>
      </c>
      <c r="Z3982" s="147">
        <v>137766.71</v>
      </c>
      <c r="AA3982" s="155">
        <v>1</v>
      </c>
      <c r="AB3982" s="174">
        <v>94.07</v>
      </c>
      <c r="AD3982" s="147">
        <v>129.59700000000001</v>
      </c>
      <c r="AG3982" s="2" t="s">
        <v>36</v>
      </c>
      <c r="AH3982" s="160">
        <v>1.27E-4</v>
      </c>
      <c r="AI3982" s="160">
        <v>3.5366557162400999E-3</v>
      </c>
      <c r="AJ3982" s="160">
        <v>7.6614123055485496E-4</v>
      </c>
      <c r="AK3982" s="191"/>
      <c r="AL3982" s="147"/>
    </row>
    <row r="3983" spans="1:38">
      <c r="A3983" s="2">
        <v>9641</v>
      </c>
      <c r="B3983" s="2">
        <v>11366</v>
      </c>
      <c r="C3983" s="2" t="s">
        <v>2183</v>
      </c>
      <c r="D3983" s="2" t="s">
        <v>2184</v>
      </c>
      <c r="E3983" s="4" t="s">
        <v>367</v>
      </c>
      <c r="F3983" s="2" t="s">
        <v>3305</v>
      </c>
      <c r="G3983" s="2" t="s">
        <v>3306</v>
      </c>
      <c r="H3983" s="2" t="s">
        <v>370</v>
      </c>
      <c r="I3983" s="2" t="s">
        <v>1162</v>
      </c>
      <c r="J3983" s="2" t="s">
        <v>30</v>
      </c>
      <c r="K3983" s="2" t="s">
        <v>30</v>
      </c>
      <c r="L3983" s="2" t="s">
        <v>526</v>
      </c>
      <c r="M3983" s="2" t="s">
        <v>45</v>
      </c>
      <c r="N3983" s="2" t="s">
        <v>657</v>
      </c>
      <c r="O3983" s="2" t="s">
        <v>323</v>
      </c>
      <c r="P3983" s="2" t="s">
        <v>2745</v>
      </c>
      <c r="Q3983" s="2" t="s">
        <v>363</v>
      </c>
      <c r="R3983" s="2" t="s">
        <v>605</v>
      </c>
      <c r="S3983" s="2" t="s">
        <v>34</v>
      </c>
      <c r="T3983" s="147">
        <v>2.028</v>
      </c>
      <c r="U3983" s="2" t="s">
        <v>2750</v>
      </c>
      <c r="V3983" s="158">
        <v>2.1499999999999998E-2</v>
      </c>
      <c r="W3983" s="160">
        <v>5.7020000000000001E-2</v>
      </c>
      <c r="X3983" s="4" t="s">
        <v>610</v>
      </c>
      <c r="Y3983" s="4" t="s">
        <v>323</v>
      </c>
      <c r="Z3983" s="147">
        <v>76047.5</v>
      </c>
      <c r="AA3983" s="155">
        <v>1</v>
      </c>
      <c r="AB3983" s="174">
        <v>93.26</v>
      </c>
      <c r="AC3983" s="147">
        <v>5.1779999999999999</v>
      </c>
      <c r="AD3983" s="147">
        <v>76.099999999999994</v>
      </c>
      <c r="AG3983" s="2" t="s">
        <v>36</v>
      </c>
      <c r="AH3983" s="160">
        <v>8.2000000000000001E-5</v>
      </c>
      <c r="AI3983" s="160">
        <v>2.0767451263983402E-3</v>
      </c>
      <c r="AJ3983" s="160">
        <v>4.4988265591742099E-4</v>
      </c>
      <c r="AK3983" s="191"/>
      <c r="AL3983" s="147"/>
    </row>
    <row r="3984" spans="1:38">
      <c r="A3984" s="2">
        <v>9641</v>
      </c>
      <c r="B3984" s="2">
        <v>11366</v>
      </c>
      <c r="C3984" s="2" t="s">
        <v>3307</v>
      </c>
      <c r="D3984" s="2" t="s">
        <v>3308</v>
      </c>
      <c r="E3984" s="4" t="s">
        <v>367</v>
      </c>
      <c r="F3984" s="2" t="s">
        <v>3309</v>
      </c>
      <c r="G3984" s="2" t="s">
        <v>3310</v>
      </c>
      <c r="H3984" s="2" t="s">
        <v>370</v>
      </c>
      <c r="I3984" s="2" t="s">
        <v>951</v>
      </c>
      <c r="J3984" s="2" t="s">
        <v>30</v>
      </c>
      <c r="K3984" s="2" t="s">
        <v>30</v>
      </c>
      <c r="L3984" s="2" t="s">
        <v>526</v>
      </c>
      <c r="M3984" s="2" t="s">
        <v>45</v>
      </c>
      <c r="N3984" s="2" t="s">
        <v>659</v>
      </c>
      <c r="O3984" s="2" t="s">
        <v>323</v>
      </c>
      <c r="P3984" s="2" t="s">
        <v>2745</v>
      </c>
      <c r="Q3984" s="2" t="s">
        <v>363</v>
      </c>
      <c r="R3984" s="2" t="s">
        <v>605</v>
      </c>
      <c r="S3984" s="2" t="s">
        <v>34</v>
      </c>
      <c r="T3984" s="147">
        <v>1.2090000000000001</v>
      </c>
      <c r="U3984" s="2" t="s">
        <v>3311</v>
      </c>
      <c r="V3984" s="158">
        <v>2.1499999999999998E-2</v>
      </c>
      <c r="W3984" s="160">
        <v>2.6550000000000001E-2</v>
      </c>
      <c r="X3984" s="4" t="s">
        <v>610</v>
      </c>
      <c r="Y3984" s="4" t="s">
        <v>323</v>
      </c>
      <c r="Z3984" s="147">
        <v>144292.4</v>
      </c>
      <c r="AA3984" s="155">
        <v>1</v>
      </c>
      <c r="AB3984" s="174">
        <v>117.11</v>
      </c>
      <c r="AD3984" s="147">
        <v>168.98099999999999</v>
      </c>
      <c r="AG3984" s="2" t="s">
        <v>36</v>
      </c>
      <c r="AH3984" s="160">
        <v>7.3999999999999996E-5</v>
      </c>
      <c r="AI3984" s="160">
        <v>4.6114211948528102E-3</v>
      </c>
      <c r="AJ3984" s="160">
        <v>9.9896630950192995E-4</v>
      </c>
      <c r="AK3984" s="191"/>
      <c r="AL3984" s="147"/>
    </row>
    <row r="3985" spans="1:38">
      <c r="A3985" s="2">
        <v>9641</v>
      </c>
      <c r="B3985" s="2">
        <v>11366</v>
      </c>
      <c r="C3985" s="2" t="s">
        <v>2191</v>
      </c>
      <c r="D3985" s="2" t="s">
        <v>2192</v>
      </c>
      <c r="E3985" s="4" t="s">
        <v>367</v>
      </c>
      <c r="F3985" s="2" t="s">
        <v>3314</v>
      </c>
      <c r="G3985" s="2" t="s">
        <v>3315</v>
      </c>
      <c r="H3985" s="2" t="s">
        <v>370</v>
      </c>
      <c r="I3985" s="2" t="s">
        <v>951</v>
      </c>
      <c r="J3985" s="2" t="s">
        <v>30</v>
      </c>
      <c r="K3985" s="2" t="s">
        <v>30</v>
      </c>
      <c r="L3985" s="2" t="s">
        <v>526</v>
      </c>
      <c r="M3985" s="2" t="s">
        <v>45</v>
      </c>
      <c r="N3985" s="2" t="s">
        <v>659</v>
      </c>
      <c r="O3985" s="2" t="s">
        <v>323</v>
      </c>
      <c r="P3985" s="2" t="s">
        <v>2756</v>
      </c>
      <c r="Q3985" s="2" t="s">
        <v>363</v>
      </c>
      <c r="R3985" s="2" t="s">
        <v>605</v>
      </c>
      <c r="S3985" s="2" t="s">
        <v>34</v>
      </c>
      <c r="T3985" s="147">
        <v>3.4790000000000001</v>
      </c>
      <c r="U3985" s="2" t="s">
        <v>3026</v>
      </c>
      <c r="V3985" s="158">
        <v>3.5000000000000003E-2</v>
      </c>
      <c r="W3985" s="160">
        <v>2.8889999999999999E-2</v>
      </c>
      <c r="X3985" s="4" t="s">
        <v>610</v>
      </c>
      <c r="Y3985" s="4" t="s">
        <v>323</v>
      </c>
      <c r="Z3985" s="147">
        <v>7582.65</v>
      </c>
      <c r="AA3985" s="155">
        <v>1</v>
      </c>
      <c r="AB3985" s="174">
        <v>119.87</v>
      </c>
      <c r="AD3985" s="147">
        <v>9.0890000000000004</v>
      </c>
      <c r="AG3985" s="2" t="s">
        <v>36</v>
      </c>
      <c r="AH3985" s="160">
        <v>9.0000000000000002E-6</v>
      </c>
      <c r="AI3985" s="160">
        <v>2.4804408148709301E-4</v>
      </c>
      <c r="AJ3985" s="160">
        <v>5.3733473956691197E-5</v>
      </c>
      <c r="AK3985" s="191"/>
      <c r="AL3985" s="147"/>
    </row>
    <row r="3986" spans="1:38">
      <c r="A3986" s="2">
        <v>9641</v>
      </c>
      <c r="B3986" s="2">
        <v>11366</v>
      </c>
      <c r="C3986" s="2" t="s">
        <v>2191</v>
      </c>
      <c r="D3986" s="2" t="s">
        <v>2192</v>
      </c>
      <c r="E3986" s="4" t="s">
        <v>367</v>
      </c>
      <c r="F3986" s="2" t="s">
        <v>3316</v>
      </c>
      <c r="G3986" s="2" t="s">
        <v>3317</v>
      </c>
      <c r="H3986" s="2" t="s">
        <v>370</v>
      </c>
      <c r="I3986" s="2" t="s">
        <v>951</v>
      </c>
      <c r="J3986" s="2" t="s">
        <v>30</v>
      </c>
      <c r="K3986" s="2" t="s">
        <v>30</v>
      </c>
      <c r="L3986" s="2" t="s">
        <v>526</v>
      </c>
      <c r="M3986" s="2" t="s">
        <v>45</v>
      </c>
      <c r="N3986" s="2" t="s">
        <v>659</v>
      </c>
      <c r="O3986" s="2" t="s">
        <v>323</v>
      </c>
      <c r="P3986" s="2" t="s">
        <v>2756</v>
      </c>
      <c r="Q3986" s="2" t="s">
        <v>363</v>
      </c>
      <c r="R3986" s="2" t="s">
        <v>605</v>
      </c>
      <c r="S3986" s="2" t="s">
        <v>34</v>
      </c>
      <c r="T3986" s="147">
        <v>6.6509999999999998</v>
      </c>
      <c r="U3986" s="2" t="s">
        <v>3318</v>
      </c>
      <c r="V3986" s="158">
        <v>2.5000000000000001E-2</v>
      </c>
      <c r="W3986" s="160">
        <v>3.3890000000000003E-2</v>
      </c>
      <c r="X3986" s="4" t="s">
        <v>610</v>
      </c>
      <c r="Y3986" s="4" t="s">
        <v>323</v>
      </c>
      <c r="Z3986" s="147">
        <v>128419.74</v>
      </c>
      <c r="AA3986" s="155">
        <v>1</v>
      </c>
      <c r="AB3986" s="174">
        <v>109.06</v>
      </c>
      <c r="AD3986" s="147">
        <v>140.05500000000001</v>
      </c>
      <c r="AG3986" s="2" t="s">
        <v>36</v>
      </c>
      <c r="AH3986" s="160">
        <v>1.5200000000000001E-4</v>
      </c>
      <c r="AI3986" s="160">
        <v>3.8220347641478498E-3</v>
      </c>
      <c r="AJ3986" s="160">
        <v>8.2796253081165896E-4</v>
      </c>
      <c r="AK3986" s="191"/>
      <c r="AL3986" s="147"/>
    </row>
    <row r="3987" spans="1:38">
      <c r="A3987" s="2">
        <v>9641</v>
      </c>
      <c r="B3987" s="2">
        <v>11366</v>
      </c>
      <c r="C3987" s="2" t="s">
        <v>2191</v>
      </c>
      <c r="D3987" s="2" t="s">
        <v>2192</v>
      </c>
      <c r="E3987" s="4" t="s">
        <v>367</v>
      </c>
      <c r="F3987" s="2" t="s">
        <v>3319</v>
      </c>
      <c r="G3987" s="2" t="s">
        <v>3320</v>
      </c>
      <c r="H3987" s="2" t="s">
        <v>370</v>
      </c>
      <c r="I3987" s="2" t="s">
        <v>951</v>
      </c>
      <c r="J3987" s="2" t="s">
        <v>30</v>
      </c>
      <c r="K3987" s="2" t="s">
        <v>30</v>
      </c>
      <c r="L3987" s="2" t="s">
        <v>526</v>
      </c>
      <c r="M3987" s="2" t="s">
        <v>45</v>
      </c>
      <c r="N3987" s="2" t="s">
        <v>659</v>
      </c>
      <c r="O3987" s="2" t="s">
        <v>323</v>
      </c>
      <c r="P3987" s="2" t="s">
        <v>2756</v>
      </c>
      <c r="Q3987" s="2" t="s">
        <v>363</v>
      </c>
      <c r="R3987" s="2" t="s">
        <v>605</v>
      </c>
      <c r="S3987" s="2" t="s">
        <v>34</v>
      </c>
      <c r="T3987" s="147">
        <v>2.1379999999999999</v>
      </c>
      <c r="U3987" s="2" t="s">
        <v>3321</v>
      </c>
      <c r="V3987" s="158">
        <v>0.04</v>
      </c>
      <c r="W3987" s="160">
        <v>2.6339999999999999E-2</v>
      </c>
      <c r="X3987" s="4" t="s">
        <v>610</v>
      </c>
      <c r="Y3987" s="4" t="s">
        <v>323</v>
      </c>
      <c r="Z3987" s="147">
        <v>64430</v>
      </c>
      <c r="AA3987" s="155">
        <v>1</v>
      </c>
      <c r="AB3987" s="174">
        <v>119.57</v>
      </c>
      <c r="AD3987" s="147">
        <v>77.039000000000001</v>
      </c>
      <c r="AG3987" s="2" t="s">
        <v>36</v>
      </c>
      <c r="AH3987" s="160">
        <v>6.7000000000000002E-5</v>
      </c>
      <c r="AI3987" s="160">
        <v>2.1023630445387098E-3</v>
      </c>
      <c r="AJ3987" s="160">
        <v>4.55432232948114E-4</v>
      </c>
      <c r="AK3987" s="191"/>
      <c r="AL3987" s="147"/>
    </row>
    <row r="3988" spans="1:38">
      <c r="A3988" s="2">
        <v>9641</v>
      </c>
      <c r="B3988" s="2">
        <v>11366</v>
      </c>
      <c r="C3988" s="2" t="s">
        <v>2199</v>
      </c>
      <c r="D3988" s="2" t="s">
        <v>2200</v>
      </c>
      <c r="E3988" s="4" t="s">
        <v>367</v>
      </c>
      <c r="F3988" s="2" t="s">
        <v>3823</v>
      </c>
      <c r="G3988" s="2" t="s">
        <v>3824</v>
      </c>
      <c r="H3988" s="2" t="s">
        <v>370</v>
      </c>
      <c r="I3988" s="2" t="s">
        <v>951</v>
      </c>
      <c r="J3988" s="2" t="s">
        <v>30</v>
      </c>
      <c r="K3988" s="2" t="s">
        <v>30</v>
      </c>
      <c r="L3988" s="2" t="s">
        <v>526</v>
      </c>
      <c r="M3988" s="2" t="s">
        <v>45</v>
      </c>
      <c r="N3988" s="2" t="s">
        <v>659</v>
      </c>
      <c r="O3988" s="2" t="s">
        <v>323</v>
      </c>
      <c r="P3988" s="2" t="s">
        <v>175</v>
      </c>
      <c r="Q3988" s="2" t="s">
        <v>363</v>
      </c>
      <c r="R3988" s="2" t="s">
        <v>605</v>
      </c>
      <c r="S3988" s="2" t="s">
        <v>34</v>
      </c>
      <c r="T3988" s="147">
        <v>3.548</v>
      </c>
      <c r="U3988" s="2" t="s">
        <v>2768</v>
      </c>
      <c r="V3988" s="158">
        <v>9.4000000000000004E-3</v>
      </c>
      <c r="W3988" s="160">
        <v>4.8009999999999997E-2</v>
      </c>
      <c r="X3988" s="4" t="s">
        <v>610</v>
      </c>
      <c r="Y3988" s="4" t="s">
        <v>323</v>
      </c>
      <c r="Z3988" s="147">
        <v>142870.01</v>
      </c>
      <c r="AA3988" s="155">
        <v>1</v>
      </c>
      <c r="AB3988" s="174">
        <v>98.67</v>
      </c>
      <c r="AD3988" s="147">
        <v>140.97</v>
      </c>
      <c r="AG3988" s="2" t="s">
        <v>36</v>
      </c>
      <c r="AH3988" s="160">
        <v>3.2600000000000001E-4</v>
      </c>
      <c r="AI3988" s="160">
        <v>3.84701213842537E-3</v>
      </c>
      <c r="AJ3988" s="160">
        <v>8.33373347639866E-4</v>
      </c>
      <c r="AK3988" s="191"/>
      <c r="AL3988" s="147"/>
    </row>
    <row r="3989" spans="1:38">
      <c r="A3989" s="2">
        <v>9641</v>
      </c>
      <c r="B3989" s="2">
        <v>11366</v>
      </c>
      <c r="C3989" s="2" t="s">
        <v>2211</v>
      </c>
      <c r="D3989" s="2" t="s">
        <v>2212</v>
      </c>
      <c r="E3989" s="4" t="s">
        <v>367</v>
      </c>
      <c r="F3989" s="2" t="s">
        <v>3325</v>
      </c>
      <c r="G3989" s="2" t="s">
        <v>3326</v>
      </c>
      <c r="H3989" s="2" t="s">
        <v>370</v>
      </c>
      <c r="I3989" s="2" t="s">
        <v>1162</v>
      </c>
      <c r="J3989" s="2" t="s">
        <v>30</v>
      </c>
      <c r="K3989" s="2" t="s">
        <v>30</v>
      </c>
      <c r="L3989" s="2" t="s">
        <v>526</v>
      </c>
      <c r="M3989" s="2" t="s">
        <v>45</v>
      </c>
      <c r="N3989" s="2" t="s">
        <v>671</v>
      </c>
      <c r="O3989" s="2" t="s">
        <v>323</v>
      </c>
      <c r="P3989" s="2" t="s">
        <v>2756</v>
      </c>
      <c r="Q3989" s="2" t="s">
        <v>363</v>
      </c>
      <c r="R3989" s="2" t="s">
        <v>605</v>
      </c>
      <c r="S3989" s="2" t="s">
        <v>34</v>
      </c>
      <c r="T3989" s="147">
        <v>2.863</v>
      </c>
      <c r="U3989" s="2" t="s">
        <v>3324</v>
      </c>
      <c r="V3989" s="158">
        <v>5.0900000000000001E-2</v>
      </c>
      <c r="W3989" s="160">
        <v>5.2699999999999997E-2</v>
      </c>
      <c r="X3989" s="4" t="s">
        <v>610</v>
      </c>
      <c r="Y3989" s="4" t="s">
        <v>323</v>
      </c>
      <c r="Z3989" s="147">
        <v>178400.44</v>
      </c>
      <c r="AA3989" s="155">
        <v>1</v>
      </c>
      <c r="AB3989" s="174">
        <v>99.41</v>
      </c>
      <c r="AC3989" s="147">
        <v>46.576999999999998</v>
      </c>
      <c r="AD3989" s="147">
        <v>223.92500000000001</v>
      </c>
      <c r="AG3989" s="2" t="s">
        <v>36</v>
      </c>
      <c r="AH3989" s="160">
        <v>2.8800000000000001E-4</v>
      </c>
      <c r="AI3989" s="160">
        <v>6.1108174556325596E-3</v>
      </c>
      <c r="AJ3989" s="160">
        <v>1.3237786148242001E-3</v>
      </c>
      <c r="AK3989" s="191"/>
      <c r="AL3989" s="147"/>
    </row>
    <row r="3990" spans="1:38">
      <c r="A3990" s="2">
        <v>9641</v>
      </c>
      <c r="B3990" s="2">
        <v>11366</v>
      </c>
      <c r="C3990" s="2" t="s">
        <v>2211</v>
      </c>
      <c r="D3990" s="2" t="s">
        <v>2212</v>
      </c>
      <c r="E3990" s="4" t="s">
        <v>367</v>
      </c>
      <c r="F3990" s="2" t="s">
        <v>3327</v>
      </c>
      <c r="G3990" s="2" t="s">
        <v>3328</v>
      </c>
      <c r="H3990" s="2" t="s">
        <v>370</v>
      </c>
      <c r="I3990" s="2" t="s">
        <v>951</v>
      </c>
      <c r="J3990" s="2" t="s">
        <v>30</v>
      </c>
      <c r="K3990" s="2" t="s">
        <v>30</v>
      </c>
      <c r="L3990" s="2" t="s">
        <v>526</v>
      </c>
      <c r="M3990" s="2" t="s">
        <v>45</v>
      </c>
      <c r="N3990" s="2" t="s">
        <v>671</v>
      </c>
      <c r="O3990" s="2" t="s">
        <v>323</v>
      </c>
      <c r="P3990" s="2" t="s">
        <v>2756</v>
      </c>
      <c r="Q3990" s="2" t="s">
        <v>363</v>
      </c>
      <c r="R3990" s="2" t="s">
        <v>605</v>
      </c>
      <c r="S3990" s="2" t="s">
        <v>34</v>
      </c>
      <c r="T3990" s="147">
        <v>2.4430000000000001</v>
      </c>
      <c r="U3990" s="2" t="s">
        <v>3329</v>
      </c>
      <c r="V3990" s="158">
        <v>4.2999999999999997E-2</v>
      </c>
      <c r="W3990" s="160">
        <v>2.2960000000000001E-2</v>
      </c>
      <c r="X3990" s="4" t="s">
        <v>610</v>
      </c>
      <c r="Y3990" s="4" t="s">
        <v>323</v>
      </c>
      <c r="Z3990" s="147">
        <v>59111.12</v>
      </c>
      <c r="AA3990" s="155">
        <v>1</v>
      </c>
      <c r="AB3990" s="174">
        <v>120.79</v>
      </c>
      <c r="AC3990" s="147">
        <v>20.706</v>
      </c>
      <c r="AD3990" s="147">
        <v>92.105999999999995</v>
      </c>
      <c r="AG3990" s="2" t="s">
        <v>36</v>
      </c>
      <c r="AH3990" s="160">
        <v>1.16E-4</v>
      </c>
      <c r="AI3990" s="160">
        <v>2.51354383130438E-3</v>
      </c>
      <c r="AJ3990" s="160">
        <v>5.4450580392269299E-4</v>
      </c>
      <c r="AK3990" s="191"/>
      <c r="AL3990" s="147"/>
    </row>
    <row r="3991" spans="1:38">
      <c r="A3991" s="2">
        <v>9641</v>
      </c>
      <c r="B3991" s="2">
        <v>11366</v>
      </c>
      <c r="C3991" s="2" t="s">
        <v>2211</v>
      </c>
      <c r="D3991" s="2" t="s">
        <v>2212</v>
      </c>
      <c r="E3991" s="4" t="s">
        <v>367</v>
      </c>
      <c r="F3991" s="2" t="s">
        <v>3330</v>
      </c>
      <c r="G3991" s="2" t="s">
        <v>3331</v>
      </c>
      <c r="H3991" s="2" t="s">
        <v>370</v>
      </c>
      <c r="I3991" s="2" t="s">
        <v>1162</v>
      </c>
      <c r="J3991" s="2" t="s">
        <v>30</v>
      </c>
      <c r="K3991" s="2" t="s">
        <v>30</v>
      </c>
      <c r="L3991" s="2" t="s">
        <v>526</v>
      </c>
      <c r="M3991" s="2" t="s">
        <v>45</v>
      </c>
      <c r="N3991" s="2" t="s">
        <v>671</v>
      </c>
      <c r="O3991" s="2" t="s">
        <v>323</v>
      </c>
      <c r="P3991" s="2" t="s">
        <v>2756</v>
      </c>
      <c r="Q3991" s="2" t="s">
        <v>363</v>
      </c>
      <c r="R3991" s="2" t="s">
        <v>605</v>
      </c>
      <c r="S3991" s="2" t="s">
        <v>34</v>
      </c>
      <c r="T3991" s="147">
        <v>3.3690000000000002</v>
      </c>
      <c r="U3991" s="2" t="s">
        <v>3332</v>
      </c>
      <c r="V3991" s="158">
        <v>3.5200000000000002E-2</v>
      </c>
      <c r="W3991" s="160">
        <v>5.3830000000000003E-2</v>
      </c>
      <c r="X3991" s="4" t="s">
        <v>610</v>
      </c>
      <c r="Y3991" s="4" t="s">
        <v>323</v>
      </c>
      <c r="Z3991" s="147">
        <v>113806.47</v>
      </c>
      <c r="AA3991" s="155">
        <v>1</v>
      </c>
      <c r="AB3991" s="174">
        <v>94.59</v>
      </c>
      <c r="AD3991" s="147">
        <v>107.65</v>
      </c>
      <c r="AG3991" s="2" t="s">
        <v>36</v>
      </c>
      <c r="AH3991" s="160">
        <v>1.5100000000000001E-4</v>
      </c>
      <c r="AI3991" s="160">
        <v>2.9377141259468598E-3</v>
      </c>
      <c r="AJ3991" s="160">
        <v>6.3639327547101001E-4</v>
      </c>
      <c r="AK3991" s="191"/>
      <c r="AL3991" s="147"/>
    </row>
    <row r="3992" spans="1:38">
      <c r="A3992" s="2">
        <v>9641</v>
      </c>
      <c r="B3992" s="2">
        <v>11366</v>
      </c>
      <c r="C3992" s="2" t="s">
        <v>2215</v>
      </c>
      <c r="D3992" s="2" t="s">
        <v>2216</v>
      </c>
      <c r="E3992" s="4" t="s">
        <v>367</v>
      </c>
      <c r="F3992" s="2" t="s">
        <v>3333</v>
      </c>
      <c r="G3992" s="2" t="s">
        <v>3334</v>
      </c>
      <c r="H3992" s="2" t="s">
        <v>370</v>
      </c>
      <c r="I3992" s="2" t="s">
        <v>1162</v>
      </c>
      <c r="J3992" s="2" t="s">
        <v>30</v>
      </c>
      <c r="K3992" s="2" t="s">
        <v>30</v>
      </c>
      <c r="L3992" s="2" t="s">
        <v>526</v>
      </c>
      <c r="M3992" s="2" t="s">
        <v>45</v>
      </c>
      <c r="N3992" s="2" t="s">
        <v>654</v>
      </c>
      <c r="O3992" s="2" t="s">
        <v>323</v>
      </c>
      <c r="P3992" s="2" t="s">
        <v>139</v>
      </c>
      <c r="Q3992" s="2" t="s">
        <v>363</v>
      </c>
      <c r="R3992" s="2" t="s">
        <v>605</v>
      </c>
      <c r="S3992" s="2" t="s">
        <v>34</v>
      </c>
      <c r="T3992" s="147">
        <v>1.6850000000000001</v>
      </c>
      <c r="U3992" s="2" t="s">
        <v>2795</v>
      </c>
      <c r="V3992" s="158">
        <v>2.6100000000000002E-2</v>
      </c>
      <c r="W3992" s="160">
        <v>4.6899999999999997E-2</v>
      </c>
      <c r="X3992" s="4" t="s">
        <v>610</v>
      </c>
      <c r="Y3992" s="4" t="s">
        <v>323</v>
      </c>
      <c r="Z3992" s="147">
        <v>27600</v>
      </c>
      <c r="AA3992" s="155">
        <v>1</v>
      </c>
      <c r="AB3992" s="174">
        <v>97.33</v>
      </c>
      <c r="AD3992" s="147">
        <v>26.863</v>
      </c>
      <c r="AG3992" s="2" t="s">
        <v>36</v>
      </c>
      <c r="AH3992" s="160">
        <v>7.6000000000000004E-5</v>
      </c>
      <c r="AI3992" s="160">
        <v>7.3308301737502702E-4</v>
      </c>
      <c r="AJ3992" s="160">
        <v>1.5880684185670999E-4</v>
      </c>
      <c r="AK3992" s="191"/>
      <c r="AL3992" s="147"/>
    </row>
    <row r="3993" spans="1:38">
      <c r="A3993" s="2">
        <v>9641</v>
      </c>
      <c r="B3993" s="2">
        <v>11366</v>
      </c>
      <c r="C3993" s="2" t="s">
        <v>2215</v>
      </c>
      <c r="D3993" s="2" t="s">
        <v>2216</v>
      </c>
      <c r="E3993" s="4" t="s">
        <v>367</v>
      </c>
      <c r="F3993" s="2" t="s">
        <v>3335</v>
      </c>
      <c r="G3993" s="2" t="s">
        <v>3336</v>
      </c>
      <c r="H3993" s="2" t="s">
        <v>370</v>
      </c>
      <c r="I3993" s="2" t="s">
        <v>1162</v>
      </c>
      <c r="J3993" s="2" t="s">
        <v>30</v>
      </c>
      <c r="K3993" s="2" t="s">
        <v>30</v>
      </c>
      <c r="L3993" s="2" t="s">
        <v>526</v>
      </c>
      <c r="M3993" s="2" t="s">
        <v>45</v>
      </c>
      <c r="N3993" s="2" t="s">
        <v>654</v>
      </c>
      <c r="O3993" s="2" t="s">
        <v>323</v>
      </c>
      <c r="P3993" s="2" t="s">
        <v>139</v>
      </c>
      <c r="Q3993" s="2" t="s">
        <v>363</v>
      </c>
      <c r="R3993" s="2" t="s">
        <v>605</v>
      </c>
      <c r="S3993" s="2" t="s">
        <v>34</v>
      </c>
      <c r="T3993" s="147">
        <v>6.1859999999999999</v>
      </c>
      <c r="U3993" s="2" t="s">
        <v>3337</v>
      </c>
      <c r="V3993" s="158">
        <v>1.9E-2</v>
      </c>
      <c r="W3993" s="160">
        <v>5.5809999999999998E-2</v>
      </c>
      <c r="X3993" s="4" t="s">
        <v>610</v>
      </c>
      <c r="Y3993" s="4" t="s">
        <v>323</v>
      </c>
      <c r="Z3993" s="147">
        <v>294077.25</v>
      </c>
      <c r="AA3993" s="155">
        <v>1</v>
      </c>
      <c r="AB3993" s="174">
        <v>80.06</v>
      </c>
      <c r="AD3993" s="147">
        <v>235.43799999999999</v>
      </c>
      <c r="AG3993" s="2" t="s">
        <v>36</v>
      </c>
      <c r="AH3993" s="160">
        <v>2.8800000000000001E-4</v>
      </c>
      <c r="AI3993" s="160">
        <v>6.4250182793537799E-3</v>
      </c>
      <c r="AJ3993" s="160">
        <v>1.3918435397253599E-3</v>
      </c>
      <c r="AK3993" s="191"/>
      <c r="AL3993" s="147"/>
    </row>
    <row r="3994" spans="1:38">
      <c r="A3994" s="2">
        <v>9641</v>
      </c>
      <c r="B3994" s="2">
        <v>11366</v>
      </c>
      <c r="C3994" s="2" t="s">
        <v>2219</v>
      </c>
      <c r="D3994" s="2" t="s">
        <v>2220</v>
      </c>
      <c r="E3994" s="4" t="s">
        <v>367</v>
      </c>
      <c r="F3994" s="2" t="s">
        <v>3338</v>
      </c>
      <c r="G3994" s="2" t="s">
        <v>3339</v>
      </c>
      <c r="H3994" s="2" t="s">
        <v>370</v>
      </c>
      <c r="I3994" s="2" t="s">
        <v>951</v>
      </c>
      <c r="J3994" s="2" t="s">
        <v>30</v>
      </c>
      <c r="K3994" s="2" t="s">
        <v>30</v>
      </c>
      <c r="L3994" s="2" t="s">
        <v>526</v>
      </c>
      <c r="M3994" s="2" t="s">
        <v>45</v>
      </c>
      <c r="N3994" s="2" t="s">
        <v>642</v>
      </c>
      <c r="O3994" s="2" t="s">
        <v>323</v>
      </c>
      <c r="P3994" s="2" t="s">
        <v>2739</v>
      </c>
      <c r="Q3994" s="2" t="s">
        <v>363</v>
      </c>
      <c r="R3994" s="2" t="s">
        <v>605</v>
      </c>
      <c r="S3994" s="2" t="s">
        <v>34</v>
      </c>
      <c r="T3994" s="147">
        <v>0.499</v>
      </c>
      <c r="U3994" s="2" t="s">
        <v>3247</v>
      </c>
      <c r="V3994" s="158">
        <v>4.3400000000000001E-2</v>
      </c>
      <c r="W3994" s="160">
        <v>3.4680000000000002E-2</v>
      </c>
      <c r="X3994" s="4" t="s">
        <v>610</v>
      </c>
      <c r="Y3994" s="4" t="s">
        <v>323</v>
      </c>
      <c r="Z3994" s="147">
        <v>34976.36</v>
      </c>
      <c r="AA3994" s="155">
        <v>1</v>
      </c>
      <c r="AB3994" s="174">
        <v>115.84</v>
      </c>
      <c r="AC3994" s="147">
        <v>0.875</v>
      </c>
      <c r="AD3994" s="147">
        <v>41.392000000000003</v>
      </c>
      <c r="AG3994" s="2" t="s">
        <v>36</v>
      </c>
      <c r="AH3994" s="160">
        <v>8.0000000000000007E-5</v>
      </c>
      <c r="AI3994" s="160">
        <v>1.1295690190077901E-3</v>
      </c>
      <c r="AJ3994" s="160">
        <v>2.4469710021401302E-4</v>
      </c>
      <c r="AK3994" s="191"/>
      <c r="AL3994" s="147"/>
    </row>
    <row r="3995" spans="1:38">
      <c r="A3995" s="2">
        <v>9641</v>
      </c>
      <c r="B3995" s="2">
        <v>11366</v>
      </c>
      <c r="C3995" s="2" t="s">
        <v>2219</v>
      </c>
      <c r="D3995" s="2" t="s">
        <v>2220</v>
      </c>
      <c r="E3995" s="4" t="s">
        <v>367</v>
      </c>
      <c r="F3995" s="2" t="s">
        <v>3340</v>
      </c>
      <c r="G3995" s="2" t="s">
        <v>3341</v>
      </c>
      <c r="H3995" s="2" t="s">
        <v>370</v>
      </c>
      <c r="I3995" s="2" t="s">
        <v>1162</v>
      </c>
      <c r="J3995" s="2" t="s">
        <v>30</v>
      </c>
      <c r="K3995" s="2" t="s">
        <v>30</v>
      </c>
      <c r="L3995" s="2" t="s">
        <v>526</v>
      </c>
      <c r="M3995" s="2" t="s">
        <v>45</v>
      </c>
      <c r="N3995" s="2" t="s">
        <v>642</v>
      </c>
      <c r="O3995" s="2" t="s">
        <v>323</v>
      </c>
      <c r="P3995" s="2" t="s">
        <v>2739</v>
      </c>
      <c r="Q3995" s="2" t="s">
        <v>363</v>
      </c>
      <c r="R3995" s="2" t="s">
        <v>605</v>
      </c>
      <c r="S3995" s="2" t="s">
        <v>34</v>
      </c>
      <c r="T3995" s="147">
        <v>0.499</v>
      </c>
      <c r="U3995" s="2" t="s">
        <v>3247</v>
      </c>
      <c r="V3995" s="158">
        <v>6.2300000000000001E-2</v>
      </c>
      <c r="W3995" s="160">
        <v>6.3450000000000006E-2</v>
      </c>
      <c r="X3995" s="4" t="s">
        <v>610</v>
      </c>
      <c r="Y3995" s="4" t="s">
        <v>323</v>
      </c>
      <c r="Z3995" s="147">
        <v>18498.7</v>
      </c>
      <c r="AA3995" s="155">
        <v>1</v>
      </c>
      <c r="AB3995" s="174">
        <v>100</v>
      </c>
      <c r="AC3995" s="147">
        <v>0.57599999999999996</v>
      </c>
      <c r="AD3995" s="147">
        <v>19.074999999999999</v>
      </c>
      <c r="AG3995" s="2" t="s">
        <v>36</v>
      </c>
      <c r="AH3995" s="160">
        <v>1.16E-4</v>
      </c>
      <c r="AI3995" s="160">
        <v>5.2054742943167501E-4</v>
      </c>
      <c r="AJ3995" s="160">
        <v>1.1276552770336899E-4</v>
      </c>
      <c r="AK3995" s="191"/>
      <c r="AL3995" s="147"/>
    </row>
    <row r="3996" spans="1:38">
      <c r="A3996" s="2">
        <v>9641</v>
      </c>
      <c r="B3996" s="2">
        <v>11366</v>
      </c>
      <c r="C3996" s="2" t="s">
        <v>2219</v>
      </c>
      <c r="D3996" s="2" t="s">
        <v>2220</v>
      </c>
      <c r="E3996" s="4" t="s">
        <v>367</v>
      </c>
      <c r="F3996" s="2" t="s">
        <v>3342</v>
      </c>
      <c r="G3996" s="2" t="s">
        <v>3343</v>
      </c>
      <c r="H3996" s="2" t="s">
        <v>370</v>
      </c>
      <c r="I3996" s="2" t="s">
        <v>951</v>
      </c>
      <c r="J3996" s="2" t="s">
        <v>30</v>
      </c>
      <c r="K3996" s="2" t="s">
        <v>30</v>
      </c>
      <c r="L3996" s="2" t="s">
        <v>526</v>
      </c>
      <c r="M3996" s="2" t="s">
        <v>45</v>
      </c>
      <c r="N3996" s="2" t="s">
        <v>642</v>
      </c>
      <c r="O3996" s="2" t="s">
        <v>323</v>
      </c>
      <c r="P3996" s="2" t="s">
        <v>2739</v>
      </c>
      <c r="Q3996" s="2" t="s">
        <v>363</v>
      </c>
      <c r="R3996" s="2" t="s">
        <v>605</v>
      </c>
      <c r="S3996" s="2" t="s">
        <v>34</v>
      </c>
      <c r="T3996" s="147">
        <v>2.7930000000000001</v>
      </c>
      <c r="U3996" s="2" t="s">
        <v>3344</v>
      </c>
      <c r="V3996" s="158">
        <v>3.9E-2</v>
      </c>
      <c r="W3996" s="160">
        <v>3.9510000000000003E-2</v>
      </c>
      <c r="X3996" s="4" t="s">
        <v>610</v>
      </c>
      <c r="Y3996" s="4" t="s">
        <v>323</v>
      </c>
      <c r="Z3996" s="147">
        <v>280235.15000000002</v>
      </c>
      <c r="AA3996" s="155">
        <v>1</v>
      </c>
      <c r="AB3996" s="174">
        <v>117.74</v>
      </c>
      <c r="AD3996" s="147">
        <v>329.94900000000001</v>
      </c>
      <c r="AG3996" s="2" t="s">
        <v>36</v>
      </c>
      <c r="AH3996" s="160">
        <v>1.9599999999999999E-4</v>
      </c>
      <c r="AI3996" s="160">
        <v>9.0041763632780093E-3</v>
      </c>
      <c r="AJ3996" s="160">
        <v>1.95056327575721E-3</v>
      </c>
      <c r="AK3996" s="191"/>
      <c r="AL3996" s="147"/>
    </row>
    <row r="3997" spans="1:38">
      <c r="A3997" s="2">
        <v>9641</v>
      </c>
      <c r="B3997" s="2">
        <v>11366</v>
      </c>
      <c r="C3997" s="2" t="s">
        <v>3345</v>
      </c>
      <c r="D3997" s="2" t="s">
        <v>3346</v>
      </c>
      <c r="E3997" s="4" t="s">
        <v>367</v>
      </c>
      <c r="F3997" s="2" t="s">
        <v>3753</v>
      </c>
      <c r="G3997" s="2" t="s">
        <v>3754</v>
      </c>
      <c r="H3997" s="2" t="s">
        <v>370</v>
      </c>
      <c r="I3997" s="2" t="s">
        <v>951</v>
      </c>
      <c r="J3997" s="2" t="s">
        <v>30</v>
      </c>
      <c r="K3997" s="2" t="s">
        <v>30</v>
      </c>
      <c r="L3997" s="2" t="s">
        <v>526</v>
      </c>
      <c r="M3997" s="2" t="s">
        <v>45</v>
      </c>
      <c r="N3997" s="2" t="s">
        <v>673</v>
      </c>
      <c r="O3997" s="2" t="s">
        <v>323</v>
      </c>
      <c r="P3997" s="2" t="s">
        <v>2756</v>
      </c>
      <c r="Q3997" s="2" t="s">
        <v>363</v>
      </c>
      <c r="R3997" s="2" t="s">
        <v>605</v>
      </c>
      <c r="S3997" s="2" t="s">
        <v>34</v>
      </c>
      <c r="T3997" s="147">
        <v>0.95899999999999996</v>
      </c>
      <c r="U3997" s="2" t="s">
        <v>3755</v>
      </c>
      <c r="V3997" s="158">
        <v>1.7999999999999999E-2</v>
      </c>
      <c r="W3997" s="160">
        <v>2.2749999999999999E-2</v>
      </c>
      <c r="X3997" s="4" t="s">
        <v>610</v>
      </c>
      <c r="Y3997" s="4" t="s">
        <v>323</v>
      </c>
      <c r="Z3997" s="147">
        <v>1154.6300000000001</v>
      </c>
      <c r="AA3997" s="155">
        <v>1</v>
      </c>
      <c r="AB3997" s="174">
        <v>115.47</v>
      </c>
      <c r="AD3997" s="147">
        <v>1.333</v>
      </c>
      <c r="AG3997" s="2" t="s">
        <v>36</v>
      </c>
      <c r="AH3997" s="160">
        <v>1.9999999999999999E-6</v>
      </c>
      <c r="AI3997" s="160">
        <v>3.63839089684779E-5</v>
      </c>
      <c r="AJ3997" s="160">
        <v>7.8817999336221306E-6</v>
      </c>
      <c r="AK3997" s="191"/>
      <c r="AL3997" s="147"/>
    </row>
    <row r="3998" spans="1:38">
      <c r="A3998" s="2">
        <v>9641</v>
      </c>
      <c r="B3998" s="2">
        <v>11366</v>
      </c>
      <c r="C3998" s="2" t="s">
        <v>3345</v>
      </c>
      <c r="D3998" s="2" t="s">
        <v>3346</v>
      </c>
      <c r="E3998" s="4" t="s">
        <v>367</v>
      </c>
      <c r="F3998" s="2" t="s">
        <v>3347</v>
      </c>
      <c r="G3998" s="2" t="s">
        <v>3348</v>
      </c>
      <c r="H3998" s="2" t="s">
        <v>370</v>
      </c>
      <c r="I3998" s="2" t="s">
        <v>1162</v>
      </c>
      <c r="J3998" s="2" t="s">
        <v>30</v>
      </c>
      <c r="K3998" s="2" t="s">
        <v>30</v>
      </c>
      <c r="L3998" s="2" t="s">
        <v>526</v>
      </c>
      <c r="M3998" s="2" t="s">
        <v>45</v>
      </c>
      <c r="N3998" s="2" t="s">
        <v>673</v>
      </c>
      <c r="O3998" s="2" t="s">
        <v>323</v>
      </c>
      <c r="P3998" s="2" t="s">
        <v>2756</v>
      </c>
      <c r="Q3998" s="2" t="s">
        <v>363</v>
      </c>
      <c r="R3998" s="2" t="s">
        <v>605</v>
      </c>
      <c r="S3998" s="2" t="s">
        <v>34</v>
      </c>
      <c r="T3998" s="147">
        <v>3.306</v>
      </c>
      <c r="U3998" s="2" t="s">
        <v>3349</v>
      </c>
      <c r="V3998" s="158">
        <v>4.5600000000000002E-2</v>
      </c>
      <c r="W3998" s="160">
        <v>5.8299999999999998E-2</v>
      </c>
      <c r="X3998" s="4" t="s">
        <v>610</v>
      </c>
      <c r="Y3998" s="4" t="s">
        <v>323</v>
      </c>
      <c r="Z3998" s="147">
        <v>47527.82</v>
      </c>
      <c r="AA3998" s="155">
        <v>1</v>
      </c>
      <c r="AB3998" s="174">
        <v>96.43</v>
      </c>
      <c r="AD3998" s="147">
        <v>45.831000000000003</v>
      </c>
      <c r="AG3998" s="2" t="s">
        <v>36</v>
      </c>
      <c r="AH3998" s="160">
        <v>6.8999999999999997E-5</v>
      </c>
      <c r="AI3998" s="160">
        <v>1.2507122820298599E-3</v>
      </c>
      <c r="AJ3998" s="160">
        <v>2.7094021123524599E-4</v>
      </c>
      <c r="AK3998" s="191"/>
      <c r="AL3998" s="147"/>
    </row>
    <row r="3999" spans="1:38">
      <c r="A3999" s="2">
        <v>9641</v>
      </c>
      <c r="B3999" s="2">
        <v>11366</v>
      </c>
      <c r="C3999" s="2" t="s">
        <v>3345</v>
      </c>
      <c r="D3999" s="2" t="s">
        <v>3346</v>
      </c>
      <c r="E3999" s="4" t="s">
        <v>367</v>
      </c>
      <c r="F3999" s="2" t="s">
        <v>3350</v>
      </c>
      <c r="G3999" s="2" t="s">
        <v>3351</v>
      </c>
      <c r="H3999" s="2" t="s">
        <v>370</v>
      </c>
      <c r="I3999" s="2" t="s">
        <v>951</v>
      </c>
      <c r="J3999" s="2" t="s">
        <v>30</v>
      </c>
      <c r="K3999" s="2" t="s">
        <v>30</v>
      </c>
      <c r="L3999" s="2" t="s">
        <v>526</v>
      </c>
      <c r="M3999" s="2" t="s">
        <v>45</v>
      </c>
      <c r="N3999" s="2" t="s">
        <v>673</v>
      </c>
      <c r="O3999" s="2" t="s">
        <v>323</v>
      </c>
      <c r="P3999" s="2" t="s">
        <v>2756</v>
      </c>
      <c r="Q3999" s="2" t="s">
        <v>363</v>
      </c>
      <c r="R3999" s="2" t="s">
        <v>605</v>
      </c>
      <c r="S3999" s="2" t="s">
        <v>34</v>
      </c>
      <c r="T3999" s="147">
        <v>3.5009999999999999</v>
      </c>
      <c r="U3999" s="2" t="s">
        <v>3349</v>
      </c>
      <c r="V3999" s="158">
        <v>2.1999999999999999E-2</v>
      </c>
      <c r="W3999" s="160">
        <v>3.0370000000000001E-2</v>
      </c>
      <c r="X3999" s="4" t="s">
        <v>610</v>
      </c>
      <c r="Y3999" s="4" t="s">
        <v>323</v>
      </c>
      <c r="Z3999" s="147">
        <v>48333.38</v>
      </c>
      <c r="AA3999" s="155">
        <v>1</v>
      </c>
      <c r="AB3999" s="174">
        <v>103.8</v>
      </c>
      <c r="AD3999" s="147">
        <v>50.17</v>
      </c>
      <c r="AG3999" s="2" t="s">
        <v>36</v>
      </c>
      <c r="AH3999" s="160">
        <v>7.4999999999999993E-5</v>
      </c>
      <c r="AI3999" s="160">
        <v>1.3691211317632399E-3</v>
      </c>
      <c r="AJ3999" s="160">
        <v>2.9659096978285998E-4</v>
      </c>
      <c r="AK3999" s="191"/>
      <c r="AL3999" s="147"/>
    </row>
    <row r="4000" spans="1:38">
      <c r="A4000" s="2">
        <v>9641</v>
      </c>
      <c r="B4000" s="2">
        <v>11366</v>
      </c>
      <c r="C4000" s="2" t="s">
        <v>3352</v>
      </c>
      <c r="D4000" s="2" t="s">
        <v>3353</v>
      </c>
      <c r="E4000" s="4" t="s">
        <v>367</v>
      </c>
      <c r="F4000" s="2" t="s">
        <v>3354</v>
      </c>
      <c r="G4000" s="2" t="s">
        <v>3355</v>
      </c>
      <c r="H4000" s="2" t="s">
        <v>370</v>
      </c>
      <c r="I4000" s="2" t="s">
        <v>1162</v>
      </c>
      <c r="J4000" s="2" t="s">
        <v>30</v>
      </c>
      <c r="K4000" s="2" t="s">
        <v>30</v>
      </c>
      <c r="L4000" s="2" t="s">
        <v>526</v>
      </c>
      <c r="M4000" s="2" t="s">
        <v>45</v>
      </c>
      <c r="N4000" s="2" t="s">
        <v>659</v>
      </c>
      <c r="O4000" s="2" t="s">
        <v>323</v>
      </c>
      <c r="P4000" s="2" t="s">
        <v>2749</v>
      </c>
      <c r="Q4000" s="2" t="s">
        <v>612</v>
      </c>
      <c r="R4000" s="2" t="s">
        <v>605</v>
      </c>
      <c r="S4000" s="2" t="s">
        <v>34</v>
      </c>
      <c r="T4000" s="147">
        <v>0.33400000000000002</v>
      </c>
      <c r="U4000" s="2" t="s">
        <v>3356</v>
      </c>
      <c r="V4000" s="158">
        <v>4.3499999999999997E-2</v>
      </c>
      <c r="W4000" s="160">
        <v>6.5850000000000006E-2</v>
      </c>
      <c r="X4000" s="4" t="s">
        <v>610</v>
      </c>
      <c r="Y4000" s="4" t="s">
        <v>323</v>
      </c>
      <c r="Z4000" s="147">
        <v>13685.17</v>
      </c>
      <c r="AA4000" s="155">
        <v>1</v>
      </c>
      <c r="AB4000" s="174">
        <v>100.02</v>
      </c>
      <c r="AD4000" s="147">
        <v>13.688000000000001</v>
      </c>
      <c r="AG4000" s="2" t="s">
        <v>36</v>
      </c>
      <c r="AH4000" s="160">
        <v>2.22E-4</v>
      </c>
      <c r="AI4000" s="160">
        <v>3.7353766545137701E-4</v>
      </c>
      <c r="AJ4000" s="160">
        <v>8.0918989471713006E-5</v>
      </c>
      <c r="AK4000" s="191"/>
      <c r="AL4000" s="147"/>
    </row>
    <row r="4001" spans="1:38">
      <c r="A4001" s="2">
        <v>9641</v>
      </c>
      <c r="B4001" s="2">
        <v>11366</v>
      </c>
      <c r="C4001" s="2" t="s">
        <v>3357</v>
      </c>
      <c r="D4001" s="2" t="s">
        <v>3358</v>
      </c>
      <c r="E4001" s="4" t="s">
        <v>514</v>
      </c>
      <c r="F4001" s="2" t="s">
        <v>3359</v>
      </c>
      <c r="G4001" s="2" t="s">
        <v>3360</v>
      </c>
      <c r="H4001" s="2" t="s">
        <v>370</v>
      </c>
      <c r="I4001" s="2" t="s">
        <v>360</v>
      </c>
      <c r="J4001" s="2" t="s">
        <v>30</v>
      </c>
      <c r="K4001" s="2" t="s">
        <v>436</v>
      </c>
      <c r="L4001" s="2" t="s">
        <v>526</v>
      </c>
      <c r="M4001" s="2" t="s">
        <v>45</v>
      </c>
      <c r="N4001" s="2" t="s">
        <v>660</v>
      </c>
      <c r="O4001" s="2" t="s">
        <v>323</v>
      </c>
      <c r="P4001" s="2" t="s">
        <v>2745</v>
      </c>
      <c r="Q4001" s="2" t="s">
        <v>612</v>
      </c>
      <c r="R4001" s="2" t="s">
        <v>605</v>
      </c>
      <c r="S4001" s="2" t="s">
        <v>34</v>
      </c>
      <c r="T4001" s="147">
        <v>2.91</v>
      </c>
      <c r="U4001" s="2" t="s">
        <v>3361</v>
      </c>
      <c r="V4001" s="158">
        <v>4.2999999999999997E-2</v>
      </c>
      <c r="W4001" s="160">
        <v>0.10149</v>
      </c>
      <c r="X4001" s="4" t="s">
        <v>610</v>
      </c>
      <c r="Y4001" s="4" t="s">
        <v>323</v>
      </c>
      <c r="Z4001" s="147">
        <v>91638.87</v>
      </c>
      <c r="AA4001" s="155">
        <v>1</v>
      </c>
      <c r="AB4001" s="174">
        <v>89.69</v>
      </c>
      <c r="AD4001" s="147">
        <v>82.191000000000003</v>
      </c>
      <c r="AG4001" s="2" t="s">
        <v>36</v>
      </c>
      <c r="AH4001" s="160">
        <v>8.2999999999999998E-5</v>
      </c>
      <c r="AI4001" s="160">
        <v>2.2429577996147801E-3</v>
      </c>
      <c r="AJ4001" s="160">
        <v>4.8588909595825098E-4</v>
      </c>
      <c r="AK4001" s="191"/>
      <c r="AL4001" s="147"/>
    </row>
    <row r="4002" spans="1:38">
      <c r="A4002" s="2">
        <v>9641</v>
      </c>
      <c r="B4002" s="2">
        <v>11366</v>
      </c>
      <c r="C4002" s="2" t="s">
        <v>2231</v>
      </c>
      <c r="D4002" s="2" t="s">
        <v>2232</v>
      </c>
      <c r="E4002" s="4" t="s">
        <v>367</v>
      </c>
      <c r="F4002" s="2" t="s">
        <v>3362</v>
      </c>
      <c r="G4002" s="2" t="s">
        <v>3363</v>
      </c>
      <c r="H4002" s="2" t="s">
        <v>370</v>
      </c>
      <c r="I4002" s="2" t="s">
        <v>1162</v>
      </c>
      <c r="J4002" s="2" t="s">
        <v>30</v>
      </c>
      <c r="K4002" s="2" t="s">
        <v>30</v>
      </c>
      <c r="L4002" s="2" t="s">
        <v>526</v>
      </c>
      <c r="M4002" s="2" t="s">
        <v>45</v>
      </c>
      <c r="N4002" s="2" t="s">
        <v>657</v>
      </c>
      <c r="O4002" s="2" t="s">
        <v>323</v>
      </c>
      <c r="P4002" s="2" t="s">
        <v>2745</v>
      </c>
      <c r="Q4002" s="2" t="s">
        <v>363</v>
      </c>
      <c r="R4002" s="2" t="s">
        <v>605</v>
      </c>
      <c r="S4002" s="2" t="s">
        <v>34</v>
      </c>
      <c r="T4002" s="147">
        <v>1.9890000000000001</v>
      </c>
      <c r="U4002" s="2" t="s">
        <v>2765</v>
      </c>
      <c r="V4002" s="158">
        <v>1.7500000000000002E-2</v>
      </c>
      <c r="W4002" s="160">
        <v>5.3310000000000003E-2</v>
      </c>
      <c r="X4002" s="4" t="s">
        <v>610</v>
      </c>
      <c r="Y4002" s="4" t="s">
        <v>323</v>
      </c>
      <c r="Z4002" s="147">
        <v>89405.63</v>
      </c>
      <c r="AA4002" s="155">
        <v>1</v>
      </c>
      <c r="AB4002" s="174">
        <v>93.68</v>
      </c>
      <c r="AD4002" s="147">
        <v>83.754999999999995</v>
      </c>
      <c r="AG4002" s="2" t="s">
        <v>36</v>
      </c>
      <c r="AH4002" s="160">
        <v>8.8099999999999995E-4</v>
      </c>
      <c r="AI4002" s="160">
        <v>2.2856467118900002E-3</v>
      </c>
      <c r="AJ4002" s="160">
        <v>4.9513674074069401E-4</v>
      </c>
      <c r="AK4002" s="191"/>
      <c r="AL4002" s="147"/>
    </row>
    <row r="4003" spans="1:38">
      <c r="A4003" s="2">
        <v>9641</v>
      </c>
      <c r="B4003" s="2">
        <v>11366</v>
      </c>
      <c r="C4003" s="2" t="s">
        <v>2374</v>
      </c>
      <c r="D4003" s="2" t="s">
        <v>2375</v>
      </c>
      <c r="E4003" s="4" t="s">
        <v>367</v>
      </c>
      <c r="F4003" s="2" t="s">
        <v>3364</v>
      </c>
      <c r="G4003" s="2" t="s">
        <v>3365</v>
      </c>
      <c r="H4003" s="2" t="s">
        <v>370</v>
      </c>
      <c r="I4003" s="2" t="s">
        <v>360</v>
      </c>
      <c r="J4003" s="2" t="s">
        <v>30</v>
      </c>
      <c r="K4003" s="2" t="s">
        <v>30</v>
      </c>
      <c r="L4003" s="2" t="s">
        <v>526</v>
      </c>
      <c r="M4003" s="2" t="s">
        <v>45</v>
      </c>
      <c r="N4003" s="2" t="s">
        <v>649</v>
      </c>
      <c r="O4003" s="2" t="s">
        <v>323</v>
      </c>
      <c r="P4003" s="2" t="s">
        <v>2773</v>
      </c>
      <c r="Q4003" s="2" t="s">
        <v>612</v>
      </c>
      <c r="R4003" s="2" t="s">
        <v>605</v>
      </c>
      <c r="S4003" s="2" t="s">
        <v>34</v>
      </c>
      <c r="T4003" s="147">
        <v>3.129</v>
      </c>
      <c r="U4003" s="2" t="s">
        <v>3366</v>
      </c>
      <c r="V4003" s="158">
        <v>4.6899999999999997E-2</v>
      </c>
      <c r="W4003" s="160">
        <v>7.5190000000000007E-2</v>
      </c>
      <c r="X4003" s="4" t="s">
        <v>610</v>
      </c>
      <c r="Y4003" s="4" t="s">
        <v>323</v>
      </c>
      <c r="Z4003" s="147">
        <v>228763.98</v>
      </c>
      <c r="AA4003" s="155">
        <v>1</v>
      </c>
      <c r="AB4003" s="174">
        <v>99.56</v>
      </c>
      <c r="AD4003" s="147">
        <v>227.75700000000001</v>
      </c>
      <c r="AG4003" s="2" t="s">
        <v>36</v>
      </c>
      <c r="AH4003" s="160">
        <v>1.9900000000000001E-4</v>
      </c>
      <c r="AI4003" s="160">
        <v>6.2154114708637201E-3</v>
      </c>
      <c r="AJ4003" s="160">
        <v>1.3464366833407201E-3</v>
      </c>
      <c r="AK4003" s="191"/>
      <c r="AL4003" s="147"/>
    </row>
    <row r="4004" spans="1:38">
      <c r="A4004" s="2">
        <v>9641</v>
      </c>
      <c r="B4004" s="2">
        <v>11366</v>
      </c>
      <c r="C4004" s="2" t="s">
        <v>2374</v>
      </c>
      <c r="D4004" s="2" t="s">
        <v>2375</v>
      </c>
      <c r="E4004" s="4" t="s">
        <v>367</v>
      </c>
      <c r="F4004" s="2" t="s">
        <v>3758</v>
      </c>
      <c r="G4004" s="2" t="s">
        <v>3759</v>
      </c>
      <c r="H4004" s="2" t="s">
        <v>370</v>
      </c>
      <c r="I4004" s="2" t="s">
        <v>360</v>
      </c>
      <c r="J4004" s="2" t="s">
        <v>30</v>
      </c>
      <c r="K4004" s="2" t="s">
        <v>30</v>
      </c>
      <c r="L4004" s="2" t="s">
        <v>526</v>
      </c>
      <c r="M4004" s="2" t="s">
        <v>45</v>
      </c>
      <c r="N4004" s="2" t="s">
        <v>649</v>
      </c>
      <c r="O4004" s="2" t="s">
        <v>323</v>
      </c>
      <c r="P4004" s="2" t="s">
        <v>2773</v>
      </c>
      <c r="Q4004" s="2" t="s">
        <v>612</v>
      </c>
      <c r="R4004" s="2" t="s">
        <v>605</v>
      </c>
      <c r="S4004" s="2" t="s">
        <v>34</v>
      </c>
      <c r="T4004" s="147">
        <v>2.9740000000000002</v>
      </c>
      <c r="U4004" s="2" t="s">
        <v>3366</v>
      </c>
      <c r="V4004" s="158">
        <v>4.6899999999999997E-2</v>
      </c>
      <c r="W4004" s="160">
        <v>7.6020000000000004E-2</v>
      </c>
      <c r="X4004" s="4" t="s">
        <v>610</v>
      </c>
      <c r="Y4004" s="4" t="s">
        <v>323</v>
      </c>
      <c r="Z4004" s="147">
        <v>100846.47</v>
      </c>
      <c r="AA4004" s="155">
        <v>1</v>
      </c>
      <c r="AB4004" s="174">
        <v>97.95</v>
      </c>
      <c r="AD4004" s="147">
        <v>98.778999999999996</v>
      </c>
      <c r="AG4004" s="2" t="s">
        <v>36</v>
      </c>
      <c r="AH4004" s="160">
        <v>7.4999999999999993E-5</v>
      </c>
      <c r="AI4004" s="160">
        <v>2.6956437389746902E-3</v>
      </c>
      <c r="AJ4004" s="160">
        <v>5.8395387536086497E-4</v>
      </c>
      <c r="AK4004" s="191"/>
      <c r="AL4004" s="147"/>
    </row>
    <row r="4005" spans="1:38">
      <c r="A4005" s="2">
        <v>9641</v>
      </c>
      <c r="B4005" s="2">
        <v>11366</v>
      </c>
      <c r="C4005" s="2" t="s">
        <v>3367</v>
      </c>
      <c r="D4005" s="2" t="s">
        <v>3368</v>
      </c>
      <c r="E4005" s="4" t="s">
        <v>515</v>
      </c>
      <c r="F4005" s="2" t="s">
        <v>3369</v>
      </c>
      <c r="G4005" s="2" t="s">
        <v>3370</v>
      </c>
      <c r="H4005" s="2" t="s">
        <v>370</v>
      </c>
      <c r="I4005" s="2" t="s">
        <v>360</v>
      </c>
      <c r="J4005" s="2" t="s">
        <v>136</v>
      </c>
      <c r="K4005" s="2" t="s">
        <v>499</v>
      </c>
      <c r="L4005" s="2" t="s">
        <v>526</v>
      </c>
      <c r="M4005" s="2" t="s">
        <v>174</v>
      </c>
      <c r="N4005" s="2" t="s">
        <v>721</v>
      </c>
      <c r="O4005" s="2" t="s">
        <v>323</v>
      </c>
      <c r="P4005" s="2" t="s">
        <v>2749</v>
      </c>
      <c r="Q4005" s="2" t="s">
        <v>628</v>
      </c>
      <c r="R4005" s="2" t="s">
        <v>605</v>
      </c>
      <c r="S4005" s="2" t="s">
        <v>141</v>
      </c>
      <c r="T4005" s="147">
        <v>8.782</v>
      </c>
      <c r="U4005" s="2" t="s">
        <v>3371</v>
      </c>
      <c r="V4005" s="158">
        <v>4.7E-2</v>
      </c>
      <c r="W4005" s="160">
        <v>4.6580000000000003E-2</v>
      </c>
      <c r="X4005" s="4" t="s">
        <v>610</v>
      </c>
      <c r="Y4005" s="4" t="s">
        <v>323</v>
      </c>
      <c r="Z4005" s="147">
        <v>36000</v>
      </c>
      <c r="AA4005" s="155">
        <v>3.71</v>
      </c>
      <c r="AB4005" s="174">
        <v>101.264</v>
      </c>
      <c r="AD4005" s="147">
        <v>135.24799999999999</v>
      </c>
      <c r="AG4005" s="2" t="s">
        <v>36</v>
      </c>
      <c r="AH4005" s="160">
        <v>6.9999999999999999E-6</v>
      </c>
      <c r="AI4005" s="160">
        <v>3.6908736276805298E-3</v>
      </c>
      <c r="AJ4005" s="160">
        <v>7.9954926060483197E-4</v>
      </c>
      <c r="AK4005" s="191"/>
      <c r="AL4005" s="147"/>
    </row>
    <row r="4006" spans="1:38">
      <c r="A4006" s="2">
        <v>9641</v>
      </c>
      <c r="B4006" s="2">
        <v>11366</v>
      </c>
      <c r="C4006" s="2" t="s">
        <v>3372</v>
      </c>
      <c r="D4006" s="2" t="s">
        <v>3373</v>
      </c>
      <c r="E4006" s="4" t="s">
        <v>515</v>
      </c>
      <c r="F4006" s="2" t="s">
        <v>3374</v>
      </c>
      <c r="G4006" s="2" t="s">
        <v>3375</v>
      </c>
      <c r="H4006" s="2" t="s">
        <v>370</v>
      </c>
      <c r="I4006" s="2" t="s">
        <v>360</v>
      </c>
      <c r="J4006" s="2" t="s">
        <v>136</v>
      </c>
      <c r="K4006" s="2" t="s">
        <v>436</v>
      </c>
      <c r="L4006" s="2" t="s">
        <v>526</v>
      </c>
      <c r="M4006" s="2" t="s">
        <v>174</v>
      </c>
      <c r="N4006" s="2" t="s">
        <v>705</v>
      </c>
      <c r="O4006" s="2" t="s">
        <v>323</v>
      </c>
      <c r="P4006" s="2" t="s">
        <v>3376</v>
      </c>
      <c r="Q4006" s="2" t="s">
        <v>628</v>
      </c>
      <c r="R4006" s="2" t="s">
        <v>605</v>
      </c>
      <c r="S4006" s="2" t="s">
        <v>141</v>
      </c>
      <c r="T4006" s="147">
        <v>3.2730000000000001</v>
      </c>
      <c r="U4006" s="2" t="s">
        <v>3377</v>
      </c>
      <c r="V4006" s="158">
        <v>0.04</v>
      </c>
      <c r="W4006" s="160">
        <v>4.7989999999999998E-2</v>
      </c>
      <c r="X4006" s="4" t="s">
        <v>610</v>
      </c>
      <c r="Y4006" s="4" t="s">
        <v>323</v>
      </c>
      <c r="Z4006" s="147">
        <v>30000</v>
      </c>
      <c r="AA4006" s="155">
        <v>3.71</v>
      </c>
      <c r="AB4006" s="174">
        <v>99.551000000000002</v>
      </c>
      <c r="AD4006" s="147">
        <v>110.8</v>
      </c>
      <c r="AG4006" s="2" t="s">
        <v>36</v>
      </c>
      <c r="AH4006" s="160">
        <v>5.5999999999999999E-5</v>
      </c>
      <c r="AI4006" s="160">
        <v>3.0236887121354501E-3</v>
      </c>
      <c r="AJ4006" s="160">
        <v>6.5501784075072103E-4</v>
      </c>
      <c r="AK4006" s="191"/>
      <c r="AL4006" s="147"/>
    </row>
    <row r="4007" spans="1:38">
      <c r="A4007" s="2">
        <v>9641</v>
      </c>
      <c r="B4007" s="2">
        <v>11366</v>
      </c>
      <c r="C4007" s="2" t="s">
        <v>2485</v>
      </c>
      <c r="D4007" s="2" t="s">
        <v>2486</v>
      </c>
      <c r="E4007" s="4" t="s">
        <v>515</v>
      </c>
      <c r="F4007" s="2" t="s">
        <v>3760</v>
      </c>
      <c r="G4007" s="2" t="s">
        <v>3761</v>
      </c>
      <c r="H4007" s="2" t="s">
        <v>370</v>
      </c>
      <c r="I4007" s="2" t="s">
        <v>360</v>
      </c>
      <c r="J4007" s="2" t="s">
        <v>136</v>
      </c>
      <c r="K4007" s="2" t="s">
        <v>137</v>
      </c>
      <c r="L4007" s="2" t="s">
        <v>526</v>
      </c>
      <c r="M4007" s="2" t="s">
        <v>174</v>
      </c>
      <c r="N4007" s="2" t="s">
        <v>3762</v>
      </c>
      <c r="O4007" s="2" t="s">
        <v>323</v>
      </c>
      <c r="P4007" s="2" t="s">
        <v>2773</v>
      </c>
      <c r="Q4007" s="2" t="s">
        <v>176</v>
      </c>
      <c r="R4007" s="2" t="s">
        <v>605</v>
      </c>
      <c r="S4007" s="2" t="s">
        <v>141</v>
      </c>
      <c r="T4007" s="147">
        <v>7.73</v>
      </c>
      <c r="U4007" s="2" t="s">
        <v>3763</v>
      </c>
      <c r="V4007" s="158">
        <v>4.8000000000000001E-2</v>
      </c>
      <c r="W4007" s="160">
        <v>4.2520000000000002E-2</v>
      </c>
      <c r="X4007" s="4" t="s">
        <v>610</v>
      </c>
      <c r="Y4007" s="4" t="s">
        <v>323</v>
      </c>
      <c r="Z4007" s="147">
        <v>110000</v>
      </c>
      <c r="AA4007" s="155">
        <v>3.71</v>
      </c>
      <c r="AB4007" s="174">
        <v>106.291</v>
      </c>
      <c r="AD4007" s="147">
        <v>433.77300000000002</v>
      </c>
      <c r="AG4007" s="2" t="s">
        <v>36</v>
      </c>
      <c r="AH4007" s="160">
        <v>8.7999999999999998E-5</v>
      </c>
      <c r="AI4007" s="160">
        <v>1.18375048181156E-2</v>
      </c>
      <c r="AJ4007" s="160">
        <v>2.5643436160339098E-3</v>
      </c>
      <c r="AK4007" s="191"/>
      <c r="AL4007" s="147"/>
    </row>
    <row r="4008" spans="1:38">
      <c r="A4008" s="2">
        <v>9641</v>
      </c>
      <c r="B4008" s="2">
        <v>11366</v>
      </c>
      <c r="C4008" s="2" t="s">
        <v>3378</v>
      </c>
      <c r="D4008" s="2" t="s">
        <v>2551</v>
      </c>
      <c r="E4008" s="4" t="s">
        <v>515</v>
      </c>
      <c r="F4008" s="2" t="s">
        <v>3382</v>
      </c>
      <c r="G4008" s="2" t="s">
        <v>3383</v>
      </c>
      <c r="H4008" s="2" t="s">
        <v>370</v>
      </c>
      <c r="I4008" s="2" t="s">
        <v>360</v>
      </c>
      <c r="J4008" s="2" t="s">
        <v>136</v>
      </c>
      <c r="K4008" s="2" t="s">
        <v>499</v>
      </c>
      <c r="L4008" s="2" t="s">
        <v>526</v>
      </c>
      <c r="M4008" s="2" t="s">
        <v>174</v>
      </c>
      <c r="N4008" s="2" t="s">
        <v>744</v>
      </c>
      <c r="O4008" s="2" t="s">
        <v>323</v>
      </c>
      <c r="P4008" s="2" t="s">
        <v>3376</v>
      </c>
      <c r="Q4008" s="2" t="s">
        <v>628</v>
      </c>
      <c r="R4008" s="2" t="s">
        <v>605</v>
      </c>
      <c r="S4008" s="2" t="s">
        <v>141</v>
      </c>
      <c r="T4008" s="147">
        <v>6.7649999999999997</v>
      </c>
      <c r="U4008" s="2" t="s">
        <v>3384</v>
      </c>
      <c r="V4008" s="158">
        <v>4.2999999999999997E-2</v>
      </c>
      <c r="W4008" s="160">
        <v>4.58E-2</v>
      </c>
      <c r="X4008" s="4" t="s">
        <v>610</v>
      </c>
      <c r="Y4008" s="4" t="s">
        <v>323</v>
      </c>
      <c r="Z4008" s="147">
        <v>139000</v>
      </c>
      <c r="AA4008" s="155">
        <v>3.71</v>
      </c>
      <c r="AB4008" s="174">
        <v>100.04</v>
      </c>
      <c r="AD4008" s="147">
        <v>515.89499999999998</v>
      </c>
      <c r="AG4008" s="2" t="s">
        <v>36</v>
      </c>
      <c r="AH4008" s="160">
        <v>4.2560000000000002E-3</v>
      </c>
      <c r="AI4008" s="160">
        <v>1.4078580809626399E-2</v>
      </c>
      <c r="AJ4008" s="160">
        <v>3.0498250582955098E-3</v>
      </c>
      <c r="AK4008" s="191"/>
      <c r="AL4008" s="147"/>
    </row>
    <row r="4009" spans="1:38">
      <c r="A4009" s="2">
        <v>9641</v>
      </c>
      <c r="B4009" s="2">
        <v>11366</v>
      </c>
      <c r="C4009" s="2" t="s">
        <v>2404</v>
      </c>
      <c r="D4009" s="2" t="s">
        <v>2405</v>
      </c>
      <c r="E4009" s="4" t="s">
        <v>515</v>
      </c>
      <c r="F4009" s="2" t="s">
        <v>3385</v>
      </c>
      <c r="G4009" s="2" t="s">
        <v>3386</v>
      </c>
      <c r="H4009" s="2" t="s">
        <v>370</v>
      </c>
      <c r="I4009" s="2" t="s">
        <v>360</v>
      </c>
      <c r="J4009" s="2" t="s">
        <v>136</v>
      </c>
      <c r="K4009" s="2" t="s">
        <v>137</v>
      </c>
      <c r="L4009" s="2" t="s">
        <v>526</v>
      </c>
      <c r="M4009" s="2" t="s">
        <v>174</v>
      </c>
      <c r="N4009" s="2" t="s">
        <v>732</v>
      </c>
      <c r="O4009" s="2" t="s">
        <v>323</v>
      </c>
      <c r="P4009" s="2" t="s">
        <v>2749</v>
      </c>
      <c r="Q4009" s="2" t="s">
        <v>628</v>
      </c>
      <c r="R4009" s="2" t="s">
        <v>605</v>
      </c>
      <c r="S4009" s="2" t="s">
        <v>141</v>
      </c>
      <c r="T4009" s="147">
        <v>0.30199999999999999</v>
      </c>
      <c r="U4009" s="2" t="s">
        <v>3387</v>
      </c>
      <c r="V4009" s="158">
        <v>5.3621000000000002E-2</v>
      </c>
      <c r="W4009" s="160">
        <v>5.5890000000000002E-2</v>
      </c>
      <c r="X4009" s="4" t="s">
        <v>610</v>
      </c>
      <c r="Y4009" s="4" t="s">
        <v>323</v>
      </c>
      <c r="Z4009" s="147">
        <v>46000</v>
      </c>
      <c r="AA4009" s="155">
        <v>3.71</v>
      </c>
      <c r="AB4009" s="174">
        <v>101.148</v>
      </c>
      <c r="AD4009" s="147">
        <v>172.619</v>
      </c>
      <c r="AG4009" s="2" t="s">
        <v>36</v>
      </c>
      <c r="AH4009" s="160">
        <v>3.1000000000000001E-5</v>
      </c>
      <c r="AI4009" s="160">
        <v>4.7107099222421503E-3</v>
      </c>
      <c r="AJ4009" s="160">
        <v>1.0204751002595299E-3</v>
      </c>
      <c r="AK4009" s="191"/>
      <c r="AL4009" s="147"/>
    </row>
    <row r="4010" spans="1:38">
      <c r="A4010" s="2">
        <v>9641</v>
      </c>
      <c r="B4010" s="2">
        <v>11366</v>
      </c>
      <c r="C4010" s="2" t="s">
        <v>2722</v>
      </c>
      <c r="D4010" s="2" t="s">
        <v>2723</v>
      </c>
      <c r="E4010" s="4" t="s">
        <v>515</v>
      </c>
      <c r="F4010" s="2" t="s">
        <v>3388</v>
      </c>
      <c r="G4010" s="2" t="s">
        <v>3389</v>
      </c>
      <c r="H4010" s="2" t="s">
        <v>370</v>
      </c>
      <c r="I4010" s="2" t="s">
        <v>360</v>
      </c>
      <c r="J4010" s="2" t="s">
        <v>136</v>
      </c>
      <c r="K4010" s="2" t="s">
        <v>137</v>
      </c>
      <c r="L4010" s="2" t="s">
        <v>526</v>
      </c>
      <c r="M4010" s="2" t="s">
        <v>174</v>
      </c>
      <c r="N4010" s="2" t="s">
        <v>2390</v>
      </c>
      <c r="O4010" s="2" t="s">
        <v>323</v>
      </c>
      <c r="P4010" s="2" t="s">
        <v>3376</v>
      </c>
      <c r="Q4010" s="2" t="s">
        <v>628</v>
      </c>
      <c r="R4010" s="2" t="s">
        <v>605</v>
      </c>
      <c r="S4010" s="2" t="s">
        <v>141</v>
      </c>
      <c r="T4010" s="147">
        <v>1.2829999999999999</v>
      </c>
      <c r="U4010" s="2" t="s">
        <v>3390</v>
      </c>
      <c r="V4010" s="158">
        <v>2.196E-2</v>
      </c>
      <c r="W4010" s="160">
        <v>5.2109999999999997E-2</v>
      </c>
      <c r="X4010" s="4" t="s">
        <v>610</v>
      </c>
      <c r="Y4010" s="4" t="s">
        <v>323</v>
      </c>
      <c r="Z4010" s="147">
        <v>25000</v>
      </c>
      <c r="AA4010" s="155">
        <v>3.71</v>
      </c>
      <c r="AB4010" s="174">
        <v>96.802000000000007</v>
      </c>
      <c r="AD4010" s="147">
        <v>89.784000000000006</v>
      </c>
      <c r="AG4010" s="2" t="s">
        <v>36</v>
      </c>
      <c r="AH4010" s="160">
        <v>5.0000000000000004E-6</v>
      </c>
      <c r="AI4010" s="160">
        <v>2.4501741168664001E-3</v>
      </c>
      <c r="AJ4010" s="160">
        <v>5.3077810326569101E-4</v>
      </c>
      <c r="AK4010" s="191"/>
      <c r="AL4010" s="147"/>
    </row>
    <row r="4011" spans="1:38">
      <c r="A4011" s="2">
        <v>9641</v>
      </c>
      <c r="B4011" s="2">
        <v>11366</v>
      </c>
      <c r="C4011" s="2" t="s">
        <v>2542</v>
      </c>
      <c r="D4011" s="2" t="s">
        <v>2543</v>
      </c>
      <c r="E4011" s="4" t="s">
        <v>515</v>
      </c>
      <c r="F4011" s="2" t="s">
        <v>3391</v>
      </c>
      <c r="G4011" s="2" t="s">
        <v>3392</v>
      </c>
      <c r="H4011" s="2" t="s">
        <v>370</v>
      </c>
      <c r="I4011" s="2" t="s">
        <v>360</v>
      </c>
      <c r="J4011" s="2" t="s">
        <v>136</v>
      </c>
      <c r="K4011" s="2" t="s">
        <v>436</v>
      </c>
      <c r="L4011" s="2" t="s">
        <v>526</v>
      </c>
      <c r="M4011" s="2" t="s">
        <v>174</v>
      </c>
      <c r="N4011" s="2" t="s">
        <v>682</v>
      </c>
      <c r="O4011" s="2" t="s">
        <v>323</v>
      </c>
      <c r="P4011" s="2" t="s">
        <v>2963</v>
      </c>
      <c r="Q4011" s="2" t="s">
        <v>628</v>
      </c>
      <c r="R4011" s="2" t="s">
        <v>605</v>
      </c>
      <c r="S4011" s="2" t="s">
        <v>141</v>
      </c>
      <c r="T4011" s="147">
        <v>4.7619999999999996</v>
      </c>
      <c r="U4011" s="2" t="s">
        <v>3393</v>
      </c>
      <c r="V4011" s="158">
        <v>4.8750000000000002E-2</v>
      </c>
      <c r="W4011" s="160">
        <v>7.1290000000000006E-2</v>
      </c>
      <c r="X4011" s="4" t="s">
        <v>610</v>
      </c>
      <c r="Y4011" s="4" t="s">
        <v>323</v>
      </c>
      <c r="Z4011" s="147">
        <v>31000</v>
      </c>
      <c r="AA4011" s="155">
        <v>3.71</v>
      </c>
      <c r="AB4011" s="174">
        <v>100.96599999999999</v>
      </c>
      <c r="AD4011" s="147">
        <v>116.121</v>
      </c>
      <c r="AG4011" s="2" t="s">
        <v>36</v>
      </c>
      <c r="AH4011" s="160">
        <v>1.2E-5</v>
      </c>
      <c r="AI4011" s="160">
        <v>3.1688851216825601E-3</v>
      </c>
      <c r="AJ4011" s="160">
        <v>6.8647155431739799E-4</v>
      </c>
      <c r="AK4011" s="191"/>
      <c r="AL4011" s="147"/>
    </row>
    <row r="4012" spans="1:38">
      <c r="A4012" s="2">
        <v>9641</v>
      </c>
      <c r="B4012" s="2">
        <v>11366</v>
      </c>
      <c r="C4012" s="2" t="s">
        <v>3399</v>
      </c>
      <c r="D4012" s="2" t="s">
        <v>3400</v>
      </c>
      <c r="E4012" s="4" t="s">
        <v>515</v>
      </c>
      <c r="F4012" s="2" t="s">
        <v>3401</v>
      </c>
      <c r="G4012" s="2" t="s">
        <v>3402</v>
      </c>
      <c r="H4012" s="2" t="s">
        <v>370</v>
      </c>
      <c r="I4012" s="2" t="s">
        <v>360</v>
      </c>
      <c r="J4012" s="2" t="s">
        <v>136</v>
      </c>
      <c r="K4012" s="2" t="s">
        <v>137</v>
      </c>
      <c r="L4012" s="2" t="s">
        <v>526</v>
      </c>
      <c r="M4012" s="2" t="s">
        <v>174</v>
      </c>
      <c r="N4012" s="2" t="s">
        <v>726</v>
      </c>
      <c r="O4012" s="2" t="s">
        <v>323</v>
      </c>
      <c r="P4012" s="2" t="s">
        <v>3403</v>
      </c>
      <c r="Q4012" s="2" t="s">
        <v>176</v>
      </c>
      <c r="R4012" s="2" t="s">
        <v>605</v>
      </c>
      <c r="S4012" s="2" t="s">
        <v>141</v>
      </c>
      <c r="T4012" s="147">
        <v>5.4969999999999999</v>
      </c>
      <c r="U4012" s="2" t="s">
        <v>3404</v>
      </c>
      <c r="V4012" s="158">
        <v>0.03</v>
      </c>
      <c r="W4012" s="160">
        <v>4.9860000000000002E-2</v>
      </c>
      <c r="X4012" s="4" t="s">
        <v>610</v>
      </c>
      <c r="Y4012" s="4" t="s">
        <v>323</v>
      </c>
      <c r="Z4012" s="147">
        <v>32000</v>
      </c>
      <c r="AA4012" s="155">
        <v>3.71</v>
      </c>
      <c r="AB4012" s="174">
        <v>91.625</v>
      </c>
      <c r="AD4012" s="147">
        <v>108.777</v>
      </c>
      <c r="AG4012" s="2" t="s">
        <v>36</v>
      </c>
      <c r="AH4012" s="160">
        <v>1.5E-5</v>
      </c>
      <c r="AI4012" s="160">
        <v>2.9684875300079799E-3</v>
      </c>
      <c r="AJ4012" s="160">
        <v>6.43059678860939E-4</v>
      </c>
      <c r="AK4012" s="191"/>
      <c r="AL4012" s="147"/>
    </row>
    <row r="4013" spans="1:38">
      <c r="A4013" s="2">
        <v>9641</v>
      </c>
      <c r="B4013" s="2">
        <v>11366</v>
      </c>
      <c r="C4013" s="2" t="s">
        <v>2569</v>
      </c>
      <c r="D4013" s="2" t="s">
        <v>2570</v>
      </c>
      <c r="E4013" s="4" t="s">
        <v>515</v>
      </c>
      <c r="F4013" s="2" t="s">
        <v>3405</v>
      </c>
      <c r="G4013" s="2" t="s">
        <v>3406</v>
      </c>
      <c r="H4013" s="2" t="s">
        <v>370</v>
      </c>
      <c r="I4013" s="2" t="s">
        <v>360</v>
      </c>
      <c r="J4013" s="2" t="s">
        <v>136</v>
      </c>
      <c r="K4013" s="2" t="s">
        <v>137</v>
      </c>
      <c r="L4013" s="2" t="s">
        <v>526</v>
      </c>
      <c r="M4013" s="2" t="s">
        <v>174</v>
      </c>
      <c r="N4013" s="2" t="s">
        <v>2390</v>
      </c>
      <c r="O4013" s="2" t="s">
        <v>323</v>
      </c>
      <c r="P4013" s="2" t="s">
        <v>2773</v>
      </c>
      <c r="Q4013" s="2" t="s">
        <v>628</v>
      </c>
      <c r="R4013" s="2" t="s">
        <v>605</v>
      </c>
      <c r="S4013" s="2" t="s">
        <v>141</v>
      </c>
      <c r="T4013" s="147">
        <v>5.2309999999999999</v>
      </c>
      <c r="U4013" s="2" t="s">
        <v>3407</v>
      </c>
      <c r="V4013" s="158">
        <v>1.6E-2</v>
      </c>
      <c r="W4013" s="160">
        <v>3.9809999999999998E-2</v>
      </c>
      <c r="X4013" s="4" t="s">
        <v>610</v>
      </c>
      <c r="Y4013" s="4" t="s">
        <v>323</v>
      </c>
      <c r="Z4013" s="147">
        <v>70000</v>
      </c>
      <c r="AA4013" s="155">
        <v>3.71</v>
      </c>
      <c r="AB4013" s="174">
        <v>89.02</v>
      </c>
      <c r="AD4013" s="147">
        <v>231.18600000000001</v>
      </c>
      <c r="AG4013" s="2" t="s">
        <v>36</v>
      </c>
      <c r="AH4013" s="160">
        <v>4.0000000000000003E-5</v>
      </c>
      <c r="AI4013" s="160">
        <v>6.3089692524386596E-3</v>
      </c>
      <c r="AJ4013" s="160">
        <v>1.36670398659409E-3</v>
      </c>
      <c r="AK4013" s="191"/>
      <c r="AL4013" s="147"/>
    </row>
    <row r="4014" spans="1:38">
      <c r="A4014" s="2">
        <v>9641</v>
      </c>
      <c r="B4014" s="2">
        <v>11366</v>
      </c>
      <c r="C4014" s="2" t="s">
        <v>3408</v>
      </c>
      <c r="D4014" s="2" t="s">
        <v>3409</v>
      </c>
      <c r="E4014" s="4" t="s">
        <v>515</v>
      </c>
      <c r="F4014" s="2" t="s">
        <v>3410</v>
      </c>
      <c r="G4014" s="2" t="s">
        <v>3411</v>
      </c>
      <c r="H4014" s="2" t="s">
        <v>370</v>
      </c>
      <c r="I4014" s="2" t="s">
        <v>360</v>
      </c>
      <c r="J4014" s="2" t="s">
        <v>136</v>
      </c>
      <c r="K4014" s="2" t="s">
        <v>499</v>
      </c>
      <c r="L4014" s="2" t="s">
        <v>526</v>
      </c>
      <c r="M4014" s="2" t="s">
        <v>174</v>
      </c>
      <c r="N4014" s="2" t="s">
        <v>740</v>
      </c>
      <c r="O4014" s="2" t="s">
        <v>323</v>
      </c>
      <c r="P4014" s="2" t="s">
        <v>2773</v>
      </c>
      <c r="Q4014" s="2" t="s">
        <v>628</v>
      </c>
      <c r="R4014" s="2" t="s">
        <v>605</v>
      </c>
      <c r="S4014" s="2" t="s">
        <v>141</v>
      </c>
      <c r="T4014" s="147">
        <v>6.2809999999999997</v>
      </c>
      <c r="U4014" s="2" t="s">
        <v>3412</v>
      </c>
      <c r="V4014" s="158">
        <v>1.95E-2</v>
      </c>
      <c r="W4014" s="160">
        <v>4.2680000000000003E-2</v>
      </c>
      <c r="X4014" s="4" t="s">
        <v>610</v>
      </c>
      <c r="Y4014" s="4" t="s">
        <v>323</v>
      </c>
      <c r="Z4014" s="147">
        <v>55000</v>
      </c>
      <c r="AA4014" s="155">
        <v>3.71</v>
      </c>
      <c r="AB4014" s="174">
        <v>86.944000000000003</v>
      </c>
      <c r="AD4014" s="147">
        <v>177.41</v>
      </c>
      <c r="AG4014" s="2" t="s">
        <v>36</v>
      </c>
      <c r="AH4014" s="160">
        <v>3.6999999999999998E-5</v>
      </c>
      <c r="AI4014" s="160">
        <v>4.8414373736418497E-3</v>
      </c>
      <c r="AJ4014" s="160">
        <v>1.0487944218216399E-3</v>
      </c>
      <c r="AK4014" s="191"/>
      <c r="AL4014" s="147"/>
    </row>
    <row r="4015" spans="1:38">
      <c r="A4015" s="2">
        <v>9641</v>
      </c>
      <c r="B4015" s="2">
        <v>11366</v>
      </c>
      <c r="C4015" s="2" t="s">
        <v>3413</v>
      </c>
      <c r="D4015" s="2" t="s">
        <v>3414</v>
      </c>
      <c r="E4015" s="4" t="s">
        <v>515</v>
      </c>
      <c r="F4015" s="2" t="s">
        <v>3415</v>
      </c>
      <c r="G4015" s="2" t="s">
        <v>3416</v>
      </c>
      <c r="H4015" s="2" t="s">
        <v>370</v>
      </c>
      <c r="I4015" s="2" t="s">
        <v>360</v>
      </c>
      <c r="J4015" s="2" t="s">
        <v>136</v>
      </c>
      <c r="K4015" s="2" t="s">
        <v>484</v>
      </c>
      <c r="L4015" s="2" t="s">
        <v>526</v>
      </c>
      <c r="M4015" s="2" t="s">
        <v>174</v>
      </c>
      <c r="N4015" s="2" t="s">
        <v>753</v>
      </c>
      <c r="O4015" s="2" t="s">
        <v>323</v>
      </c>
      <c r="P4015" s="2" t="s">
        <v>2963</v>
      </c>
      <c r="Q4015" s="2" t="s">
        <v>628</v>
      </c>
      <c r="R4015" s="2" t="s">
        <v>605</v>
      </c>
      <c r="S4015" s="2" t="s">
        <v>141</v>
      </c>
      <c r="T4015" s="147">
        <v>3.6349999999999998</v>
      </c>
      <c r="U4015" s="2" t="s">
        <v>3417</v>
      </c>
      <c r="V4015" s="158">
        <v>4.4999999999999998E-2</v>
      </c>
      <c r="W4015" s="160">
        <v>4.4650000000000002E-2</v>
      </c>
      <c r="X4015" s="4" t="s">
        <v>610</v>
      </c>
      <c r="Y4015" s="4" t="s">
        <v>323</v>
      </c>
      <c r="Z4015" s="147">
        <v>36000</v>
      </c>
      <c r="AA4015" s="155">
        <v>3.71</v>
      </c>
      <c r="AB4015" s="174">
        <v>100.488</v>
      </c>
      <c r="AD4015" s="147">
        <v>134.21100000000001</v>
      </c>
      <c r="AG4015" s="2" t="s">
        <v>36</v>
      </c>
      <c r="AH4015" s="160">
        <v>2.0000000000000002E-5</v>
      </c>
      <c r="AI4015" s="160">
        <v>3.6625689168418799E-3</v>
      </c>
      <c r="AJ4015" s="160">
        <v>7.9341764708846802E-4</v>
      </c>
      <c r="AK4015" s="191"/>
      <c r="AL4015" s="147"/>
    </row>
    <row r="4016" spans="1:38">
      <c r="A4016" s="2">
        <v>9641</v>
      </c>
      <c r="B4016" s="2">
        <v>11366</v>
      </c>
      <c r="C4016" s="2" t="s">
        <v>2580</v>
      </c>
      <c r="D4016" s="2" t="s">
        <v>2581</v>
      </c>
      <c r="E4016" s="4" t="s">
        <v>515</v>
      </c>
      <c r="F4016" s="2" t="s">
        <v>3418</v>
      </c>
      <c r="G4016" s="2" t="s">
        <v>3419</v>
      </c>
      <c r="H4016" s="2" t="s">
        <v>370</v>
      </c>
      <c r="I4016" s="2" t="s">
        <v>360</v>
      </c>
      <c r="J4016" s="2" t="s">
        <v>136</v>
      </c>
      <c r="K4016" s="2" t="s">
        <v>137</v>
      </c>
      <c r="L4016" s="2" t="s">
        <v>526</v>
      </c>
      <c r="M4016" s="2" t="s">
        <v>174</v>
      </c>
      <c r="N4016" s="2" t="s">
        <v>2403</v>
      </c>
      <c r="O4016" s="2" t="s">
        <v>323</v>
      </c>
      <c r="P4016" s="2" t="s">
        <v>2963</v>
      </c>
      <c r="Q4016" s="2" t="s">
        <v>628</v>
      </c>
      <c r="R4016" s="2" t="s">
        <v>605</v>
      </c>
      <c r="S4016" s="2" t="s">
        <v>141</v>
      </c>
      <c r="T4016" s="147">
        <v>5.1829999999999998</v>
      </c>
      <c r="U4016" s="2" t="s">
        <v>3420</v>
      </c>
      <c r="V4016" s="158">
        <v>2.6499999999999999E-2</v>
      </c>
      <c r="W4016" s="160">
        <v>4.4670000000000001E-2</v>
      </c>
      <c r="X4016" s="4" t="s">
        <v>610</v>
      </c>
      <c r="Y4016" s="4" t="s">
        <v>323</v>
      </c>
      <c r="Z4016" s="147">
        <v>25000</v>
      </c>
      <c r="AA4016" s="155">
        <v>3.71</v>
      </c>
      <c r="AB4016" s="174">
        <v>91.936999999999998</v>
      </c>
      <c r="AD4016" s="147">
        <v>85.271000000000001</v>
      </c>
      <c r="AG4016" s="2" t="s">
        <v>36</v>
      </c>
      <c r="AH4016" s="160">
        <v>2.5000000000000001E-5</v>
      </c>
      <c r="AI4016" s="160">
        <v>2.3270196586786199E-3</v>
      </c>
      <c r="AJ4016" s="160">
        <v>5.0409930959317297E-4</v>
      </c>
      <c r="AK4016" s="191"/>
      <c r="AL4016" s="147"/>
    </row>
    <row r="4017" spans="1:38">
      <c r="A4017" s="2">
        <v>9641</v>
      </c>
      <c r="B4017" s="2">
        <v>11366</v>
      </c>
      <c r="C4017" s="2" t="s">
        <v>2239</v>
      </c>
      <c r="D4017" s="2" t="s">
        <v>2240</v>
      </c>
      <c r="E4017" s="4" t="s">
        <v>515</v>
      </c>
      <c r="F4017" s="2" t="s">
        <v>3421</v>
      </c>
      <c r="G4017" s="2" t="s">
        <v>3422</v>
      </c>
      <c r="H4017" s="2" t="s">
        <v>370</v>
      </c>
      <c r="I4017" s="2" t="s">
        <v>360</v>
      </c>
      <c r="J4017" s="2" t="s">
        <v>136</v>
      </c>
      <c r="K4017" s="2" t="s">
        <v>499</v>
      </c>
      <c r="L4017" s="2" t="s">
        <v>526</v>
      </c>
      <c r="M4017" s="2" t="s">
        <v>174</v>
      </c>
      <c r="N4017" s="2" t="s">
        <v>745</v>
      </c>
      <c r="O4017" s="2" t="s">
        <v>323</v>
      </c>
      <c r="P4017" s="2" t="s">
        <v>2756</v>
      </c>
      <c r="Q4017" s="2" t="s">
        <v>176</v>
      </c>
      <c r="R4017" s="2" t="s">
        <v>605</v>
      </c>
      <c r="S4017" s="2" t="s">
        <v>141</v>
      </c>
      <c r="T4017" s="147">
        <v>2.7989999999999999</v>
      </c>
      <c r="U4017" s="2" t="s">
        <v>3423</v>
      </c>
      <c r="V4017" s="158">
        <v>8.0000000000000002E-3</v>
      </c>
      <c r="W4017" s="160">
        <v>3.5319999999999997E-2</v>
      </c>
      <c r="X4017" s="4" t="s">
        <v>610</v>
      </c>
      <c r="Y4017" s="4" t="s">
        <v>323</v>
      </c>
      <c r="Z4017" s="147">
        <v>100000</v>
      </c>
      <c r="AA4017" s="155">
        <v>3.71</v>
      </c>
      <c r="AB4017" s="174">
        <v>92.738</v>
      </c>
      <c r="AD4017" s="147">
        <v>344.05700000000002</v>
      </c>
      <c r="AG4017" s="2" t="s">
        <v>36</v>
      </c>
      <c r="AH4017" s="160">
        <v>1E-4</v>
      </c>
      <c r="AI4017" s="160">
        <v>9.3891883649513692E-3</v>
      </c>
      <c r="AJ4017" s="160">
        <v>2.03396793609379E-3</v>
      </c>
      <c r="AK4017" s="191"/>
      <c r="AL4017" s="147"/>
    </row>
    <row r="4018" spans="1:38">
      <c r="A4018" s="2">
        <v>9641</v>
      </c>
      <c r="B4018" s="2">
        <v>11366</v>
      </c>
      <c r="C4018" s="2" t="s">
        <v>3424</v>
      </c>
      <c r="D4018" s="2" t="s">
        <v>3425</v>
      </c>
      <c r="E4018" s="4" t="s">
        <v>515</v>
      </c>
      <c r="F4018" s="2" t="s">
        <v>3426</v>
      </c>
      <c r="G4018" s="2" t="s">
        <v>3427</v>
      </c>
      <c r="H4018" s="2" t="s">
        <v>370</v>
      </c>
      <c r="I4018" s="2" t="s">
        <v>360</v>
      </c>
      <c r="J4018" s="2" t="s">
        <v>136</v>
      </c>
      <c r="K4018" s="2" t="s">
        <v>436</v>
      </c>
      <c r="L4018" s="2" t="s">
        <v>526</v>
      </c>
      <c r="M4018" s="2" t="s">
        <v>174</v>
      </c>
      <c r="N4018" s="2" t="s">
        <v>732</v>
      </c>
      <c r="O4018" s="2" t="s">
        <v>323</v>
      </c>
      <c r="P4018" s="2" t="s">
        <v>2749</v>
      </c>
      <c r="Q4018" s="2" t="s">
        <v>628</v>
      </c>
      <c r="R4018" s="2" t="s">
        <v>605</v>
      </c>
      <c r="S4018" s="2" t="s">
        <v>141</v>
      </c>
      <c r="T4018" s="147">
        <v>5.4349999999999996</v>
      </c>
      <c r="U4018" s="2" t="s">
        <v>3428</v>
      </c>
      <c r="V4018" s="158">
        <v>2.3570000000000001E-2</v>
      </c>
      <c r="W4018" s="160">
        <v>5.0430000000000003E-2</v>
      </c>
      <c r="X4018" s="4" t="s">
        <v>610</v>
      </c>
      <c r="Y4018" s="4" t="s">
        <v>323</v>
      </c>
      <c r="Z4018" s="147">
        <v>31000</v>
      </c>
      <c r="AA4018" s="155">
        <v>3.71</v>
      </c>
      <c r="AB4018" s="174">
        <v>88.171000000000006</v>
      </c>
      <c r="AD4018" s="147">
        <v>101.40600000000001</v>
      </c>
      <c r="AG4018" s="2" t="s">
        <v>36</v>
      </c>
      <c r="AH4018" s="160">
        <v>2.0999999999999999E-5</v>
      </c>
      <c r="AI4018" s="160">
        <v>2.7673278307947498E-3</v>
      </c>
      <c r="AJ4018" s="160">
        <v>5.9948270901748505E-4</v>
      </c>
      <c r="AK4018" s="191"/>
      <c r="AL4018" s="147"/>
    </row>
    <row r="4019" spans="1:38">
      <c r="A4019" s="2">
        <v>9641</v>
      </c>
      <c r="B4019" s="2">
        <v>11366</v>
      </c>
      <c r="C4019" s="2" t="s">
        <v>2517</v>
      </c>
      <c r="D4019" s="2" t="s">
        <v>2518</v>
      </c>
      <c r="E4019" s="4" t="s">
        <v>515</v>
      </c>
      <c r="F4019" s="2" t="s">
        <v>3429</v>
      </c>
      <c r="G4019" s="2" t="s">
        <v>3430</v>
      </c>
      <c r="H4019" s="2" t="s">
        <v>370</v>
      </c>
      <c r="I4019" s="2" t="s">
        <v>360</v>
      </c>
      <c r="J4019" s="2" t="s">
        <v>136</v>
      </c>
      <c r="K4019" s="2" t="s">
        <v>499</v>
      </c>
      <c r="L4019" s="2" t="s">
        <v>526</v>
      </c>
      <c r="M4019" s="2" t="s">
        <v>174</v>
      </c>
      <c r="N4019" s="2" t="s">
        <v>721</v>
      </c>
      <c r="O4019" s="2" t="s">
        <v>323</v>
      </c>
      <c r="P4019" s="2" t="s">
        <v>2773</v>
      </c>
      <c r="Q4019" s="2" t="s">
        <v>628</v>
      </c>
      <c r="R4019" s="2" t="s">
        <v>605</v>
      </c>
      <c r="S4019" s="2" t="s">
        <v>141</v>
      </c>
      <c r="T4019" s="147">
        <v>6.1230000000000002</v>
      </c>
      <c r="U4019" s="2" t="s">
        <v>3431</v>
      </c>
      <c r="V4019" s="158">
        <v>1.375E-2</v>
      </c>
      <c r="W4019" s="160">
        <v>4.1329999999999999E-2</v>
      </c>
      <c r="X4019" s="4" t="s">
        <v>610</v>
      </c>
      <c r="Y4019" s="4" t="s">
        <v>323</v>
      </c>
      <c r="Z4019" s="147">
        <v>189000</v>
      </c>
      <c r="AA4019" s="155">
        <v>3.71</v>
      </c>
      <c r="AB4019" s="174">
        <v>84.644000000000005</v>
      </c>
      <c r="AD4019" s="147">
        <v>593.51700000000005</v>
      </c>
      <c r="AG4019" s="2" t="s">
        <v>36</v>
      </c>
      <c r="AH4019" s="160">
        <v>1.45E-4</v>
      </c>
      <c r="AI4019" s="160">
        <v>1.6196837654472201E-2</v>
      </c>
      <c r="AJ4019" s="160">
        <v>3.5087003449934102E-3</v>
      </c>
      <c r="AK4019" s="191"/>
      <c r="AL4019" s="147"/>
    </row>
    <row r="4020" spans="1:38">
      <c r="A4020" s="2">
        <v>9641</v>
      </c>
      <c r="B4020" s="2">
        <v>11366</v>
      </c>
      <c r="C4020" s="2" t="s">
        <v>3432</v>
      </c>
      <c r="D4020" s="2" t="s">
        <v>3433</v>
      </c>
      <c r="E4020" s="4" t="s">
        <v>515</v>
      </c>
      <c r="F4020" s="2" t="s">
        <v>3434</v>
      </c>
      <c r="G4020" s="2" t="s">
        <v>3435</v>
      </c>
      <c r="H4020" s="2" t="s">
        <v>370</v>
      </c>
      <c r="I4020" s="2" t="s">
        <v>360</v>
      </c>
      <c r="J4020" s="2" t="s">
        <v>136</v>
      </c>
      <c r="K4020" s="2" t="s">
        <v>137</v>
      </c>
      <c r="L4020" s="2" t="s">
        <v>526</v>
      </c>
      <c r="M4020" s="2" t="s">
        <v>174</v>
      </c>
      <c r="N4020" s="2" t="s">
        <v>730</v>
      </c>
      <c r="O4020" s="2" t="s">
        <v>323</v>
      </c>
      <c r="P4020" s="2" t="s">
        <v>2773</v>
      </c>
      <c r="Q4020" s="2" t="s">
        <v>628</v>
      </c>
      <c r="R4020" s="2" t="s">
        <v>605</v>
      </c>
      <c r="S4020" s="2" t="s">
        <v>141</v>
      </c>
      <c r="T4020" s="147">
        <v>6.8090000000000002</v>
      </c>
      <c r="U4020" s="2" t="s">
        <v>3436</v>
      </c>
      <c r="V4020" s="158">
        <v>4.7E-2</v>
      </c>
      <c r="W4020" s="160">
        <v>4.3729999999999998E-2</v>
      </c>
      <c r="X4020" s="4" t="s">
        <v>610</v>
      </c>
      <c r="Y4020" s="4" t="s">
        <v>323</v>
      </c>
      <c r="Z4020" s="147">
        <v>120000</v>
      </c>
      <c r="AA4020" s="155">
        <v>3.71</v>
      </c>
      <c r="AB4020" s="174">
        <v>102.883</v>
      </c>
      <c r="AD4020" s="147">
        <v>458.03399999999999</v>
      </c>
      <c r="AG4020" s="2" t="s">
        <v>36</v>
      </c>
      <c r="AH4020" s="160">
        <v>1.2E-4</v>
      </c>
      <c r="AI4020" s="160">
        <v>1.24995801283174E-2</v>
      </c>
      <c r="AJ4020" s="160">
        <v>2.7077681485799501E-3</v>
      </c>
      <c r="AK4020" s="191"/>
      <c r="AL4020" s="147"/>
    </row>
    <row r="4021" spans="1:38">
      <c r="A4021" s="2">
        <v>9641</v>
      </c>
      <c r="B4021" s="2">
        <v>11366</v>
      </c>
      <c r="C4021" s="2" t="s">
        <v>357</v>
      </c>
      <c r="D4021" s="2" t="s">
        <v>366</v>
      </c>
      <c r="E4021" s="4" t="s">
        <v>367</v>
      </c>
      <c r="F4021" s="2" t="s">
        <v>3437</v>
      </c>
      <c r="G4021" s="2" t="s">
        <v>3438</v>
      </c>
      <c r="H4021" s="2" t="s">
        <v>370</v>
      </c>
      <c r="I4021" s="2" t="s">
        <v>360</v>
      </c>
      <c r="J4021" s="2" t="s">
        <v>136</v>
      </c>
      <c r="K4021" s="2" t="s">
        <v>30</v>
      </c>
      <c r="L4021" s="2" t="s">
        <v>526</v>
      </c>
      <c r="M4021" s="2" t="s">
        <v>2591</v>
      </c>
      <c r="N4021" s="2" t="s">
        <v>732</v>
      </c>
      <c r="O4021" s="2" t="s">
        <v>323</v>
      </c>
      <c r="P4021" s="2" t="s">
        <v>2749</v>
      </c>
      <c r="Q4021" s="2" t="s">
        <v>628</v>
      </c>
      <c r="R4021" s="2" t="s">
        <v>605</v>
      </c>
      <c r="S4021" s="2" t="s">
        <v>141</v>
      </c>
      <c r="T4021" s="147">
        <v>2.5950000000000002</v>
      </c>
      <c r="U4021" s="2" t="s">
        <v>3439</v>
      </c>
      <c r="V4021" s="158">
        <v>5.1249999999999997E-2</v>
      </c>
      <c r="W4021" s="160">
        <v>5.6329999999999998E-2</v>
      </c>
      <c r="X4021" s="4" t="s">
        <v>610</v>
      </c>
      <c r="Y4021" s="4" t="s">
        <v>323</v>
      </c>
      <c r="Z4021" s="147">
        <v>13000</v>
      </c>
      <c r="AA4021" s="155">
        <v>3.71</v>
      </c>
      <c r="AB4021" s="174">
        <v>100.60899999999999</v>
      </c>
      <c r="AD4021" s="147">
        <v>48.524000000000001</v>
      </c>
      <c r="AG4021" s="2" t="s">
        <v>36</v>
      </c>
      <c r="AH4021" s="160">
        <v>2.5999999999999998E-5</v>
      </c>
      <c r="AI4021" s="160">
        <v>1.3241918471472199E-3</v>
      </c>
      <c r="AJ4021" s="160">
        <v>2.86857995989114E-4</v>
      </c>
      <c r="AK4021" s="191"/>
      <c r="AL4021" s="147"/>
    </row>
    <row r="4022" spans="1:38">
      <c r="A4022" s="2">
        <v>9641</v>
      </c>
      <c r="B4022" s="2">
        <v>11366</v>
      </c>
      <c r="C4022" s="2" t="s">
        <v>2493</v>
      </c>
      <c r="D4022" s="2" t="s">
        <v>2494</v>
      </c>
      <c r="E4022" s="4" t="s">
        <v>515</v>
      </c>
      <c r="F4022" s="2" t="s">
        <v>3440</v>
      </c>
      <c r="G4022" s="2" t="s">
        <v>3441</v>
      </c>
      <c r="H4022" s="2" t="s">
        <v>370</v>
      </c>
      <c r="I4022" s="2" t="s">
        <v>360</v>
      </c>
      <c r="J4022" s="2" t="s">
        <v>136</v>
      </c>
      <c r="K4022" s="2" t="s">
        <v>137</v>
      </c>
      <c r="L4022" s="2" t="s">
        <v>526</v>
      </c>
      <c r="M4022" s="2" t="s">
        <v>174</v>
      </c>
      <c r="N4022" s="2" t="s">
        <v>2403</v>
      </c>
      <c r="O4022" s="2" t="s">
        <v>323</v>
      </c>
      <c r="P4022" s="2" t="s">
        <v>2773</v>
      </c>
      <c r="Q4022" s="2" t="s">
        <v>628</v>
      </c>
      <c r="R4022" s="2" t="s">
        <v>605</v>
      </c>
      <c r="S4022" s="2" t="s">
        <v>141</v>
      </c>
      <c r="T4022" s="147">
        <v>3.1829999999999998</v>
      </c>
      <c r="U4022" s="2" t="s">
        <v>3442</v>
      </c>
      <c r="V4022" s="158">
        <v>3.5000000000000003E-2</v>
      </c>
      <c r="W4022" s="160">
        <v>4.1160000000000002E-2</v>
      </c>
      <c r="X4022" s="4" t="s">
        <v>610</v>
      </c>
      <c r="Y4022" s="4" t="s">
        <v>323</v>
      </c>
      <c r="Z4022" s="147">
        <v>139000</v>
      </c>
      <c r="AA4022" s="155">
        <v>3.71</v>
      </c>
      <c r="AB4022" s="174">
        <v>99</v>
      </c>
      <c r="AD4022" s="147">
        <v>510.536</v>
      </c>
      <c r="AG4022" s="2" t="s">
        <v>36</v>
      </c>
      <c r="AH4022" s="160">
        <v>2.7799999999999998E-4</v>
      </c>
      <c r="AI4022" s="160">
        <v>1.39323203309424E-2</v>
      </c>
      <c r="AJ4022" s="160">
        <v>3.0181408367848102E-3</v>
      </c>
      <c r="AK4022" s="191"/>
      <c r="AL4022" s="147"/>
    </row>
    <row r="4023" spans="1:38">
      <c r="A4023" s="2">
        <v>9641</v>
      </c>
      <c r="B4023" s="2">
        <v>11366</v>
      </c>
      <c r="C4023" s="2" t="s">
        <v>3443</v>
      </c>
      <c r="D4023" s="2" t="s">
        <v>3444</v>
      </c>
      <c r="E4023" s="4" t="s">
        <v>515</v>
      </c>
      <c r="F4023" s="2" t="s">
        <v>3445</v>
      </c>
      <c r="G4023" s="2" t="s">
        <v>3446</v>
      </c>
      <c r="H4023" s="2" t="s">
        <v>370</v>
      </c>
      <c r="I4023" s="2" t="s">
        <v>360</v>
      </c>
      <c r="J4023" s="2" t="s">
        <v>136</v>
      </c>
      <c r="K4023" s="2" t="s">
        <v>137</v>
      </c>
      <c r="L4023" s="2" t="s">
        <v>526</v>
      </c>
      <c r="M4023" s="2" t="s">
        <v>174</v>
      </c>
      <c r="N4023" s="2" t="s">
        <v>721</v>
      </c>
      <c r="O4023" s="2" t="s">
        <v>323</v>
      </c>
      <c r="P4023" s="2" t="s">
        <v>2963</v>
      </c>
      <c r="Q4023" s="2" t="s">
        <v>628</v>
      </c>
      <c r="R4023" s="2" t="s">
        <v>605</v>
      </c>
      <c r="S4023" s="2" t="s">
        <v>141</v>
      </c>
      <c r="T4023" s="147">
        <v>5.0090000000000003</v>
      </c>
      <c r="U4023" s="2" t="s">
        <v>3447</v>
      </c>
      <c r="V4023" s="158">
        <v>3.4000000000000002E-2</v>
      </c>
      <c r="W4023" s="160">
        <v>4.5530000000000001E-2</v>
      </c>
      <c r="X4023" s="4" t="s">
        <v>610</v>
      </c>
      <c r="Y4023" s="4" t="s">
        <v>323</v>
      </c>
      <c r="Z4023" s="147">
        <v>27000</v>
      </c>
      <c r="AA4023" s="155">
        <v>3.71</v>
      </c>
      <c r="AB4023" s="174">
        <v>95.787000000000006</v>
      </c>
      <c r="AD4023" s="147">
        <v>95.95</v>
      </c>
      <c r="AG4023" s="2" t="s">
        <v>36</v>
      </c>
      <c r="AH4023" s="160">
        <v>3.6000000000000001E-5</v>
      </c>
      <c r="AI4023" s="160">
        <v>2.61842833429841E-3</v>
      </c>
      <c r="AJ4023" s="160">
        <v>5.6722680043388703E-4</v>
      </c>
      <c r="AK4023" s="191"/>
      <c r="AL4023" s="147"/>
    </row>
    <row r="4024" spans="1:38">
      <c r="A4024" s="2">
        <v>9641</v>
      </c>
      <c r="B4024" s="2">
        <v>11366</v>
      </c>
      <c r="C4024" s="2" t="s">
        <v>2614</v>
      </c>
      <c r="D4024" s="2" t="s">
        <v>2615</v>
      </c>
      <c r="E4024" s="4" t="s">
        <v>515</v>
      </c>
      <c r="F4024" s="2" t="s">
        <v>3448</v>
      </c>
      <c r="G4024" s="2" t="s">
        <v>3449</v>
      </c>
      <c r="H4024" s="2" t="s">
        <v>370</v>
      </c>
      <c r="I4024" s="2" t="s">
        <v>360</v>
      </c>
      <c r="J4024" s="2" t="s">
        <v>136</v>
      </c>
      <c r="K4024" s="2" t="s">
        <v>499</v>
      </c>
      <c r="L4024" s="2" t="s">
        <v>526</v>
      </c>
      <c r="M4024" s="2" t="s">
        <v>174</v>
      </c>
      <c r="N4024" s="2" t="s">
        <v>730</v>
      </c>
      <c r="O4024" s="2" t="s">
        <v>323</v>
      </c>
      <c r="P4024" s="2" t="s">
        <v>2773</v>
      </c>
      <c r="Q4024" s="2" t="s">
        <v>628</v>
      </c>
      <c r="R4024" s="2" t="s">
        <v>605</v>
      </c>
      <c r="S4024" s="2" t="s">
        <v>141</v>
      </c>
      <c r="T4024" s="147">
        <v>3.9740000000000002</v>
      </c>
      <c r="U4024" s="2" t="s">
        <v>3450</v>
      </c>
      <c r="V4024" s="158">
        <v>1.9E-2</v>
      </c>
      <c r="W4024" s="160">
        <v>4.1140000000000003E-2</v>
      </c>
      <c r="X4024" s="4" t="s">
        <v>610</v>
      </c>
      <c r="Y4024" s="4" t="s">
        <v>323</v>
      </c>
      <c r="Z4024" s="147">
        <v>140000</v>
      </c>
      <c r="AA4024" s="155">
        <v>3.71</v>
      </c>
      <c r="AB4024" s="174">
        <v>92.781000000000006</v>
      </c>
      <c r="AD4024" s="147">
        <v>481.90699999999998</v>
      </c>
      <c r="AG4024" s="2" t="s">
        <v>36</v>
      </c>
      <c r="AH4024" s="160">
        <v>1.3999999999999999E-4</v>
      </c>
      <c r="AI4024" s="160">
        <v>1.3151051549511799E-2</v>
      </c>
      <c r="AJ4024" s="160">
        <v>2.8488955741343301E-3</v>
      </c>
      <c r="AK4024" s="191"/>
      <c r="AL4024" s="147"/>
    </row>
    <row r="4025" spans="1:38">
      <c r="A4025" s="2">
        <v>9641</v>
      </c>
      <c r="B4025" s="2">
        <v>11366</v>
      </c>
      <c r="C4025" s="2" t="s">
        <v>3451</v>
      </c>
      <c r="D4025" s="2" t="s">
        <v>3452</v>
      </c>
      <c r="E4025" s="4" t="s">
        <v>515</v>
      </c>
      <c r="F4025" s="2" t="s">
        <v>3453</v>
      </c>
      <c r="G4025" s="2" t="s">
        <v>3454</v>
      </c>
      <c r="H4025" s="2" t="s">
        <v>370</v>
      </c>
      <c r="I4025" s="2" t="s">
        <v>360</v>
      </c>
      <c r="J4025" s="2" t="s">
        <v>136</v>
      </c>
      <c r="K4025" s="2" t="s">
        <v>137</v>
      </c>
      <c r="L4025" s="2" t="s">
        <v>526</v>
      </c>
      <c r="M4025" s="2" t="s">
        <v>174</v>
      </c>
      <c r="N4025" s="2" t="s">
        <v>2403</v>
      </c>
      <c r="O4025" s="2" t="s">
        <v>323</v>
      </c>
      <c r="P4025" s="2" t="s">
        <v>3376</v>
      </c>
      <c r="Q4025" s="2" t="s">
        <v>628</v>
      </c>
      <c r="R4025" s="2" t="s">
        <v>605</v>
      </c>
      <c r="S4025" s="2" t="s">
        <v>141</v>
      </c>
      <c r="T4025" s="147">
        <v>5.5609999999999999</v>
      </c>
      <c r="U4025" s="2" t="s">
        <v>3455</v>
      </c>
      <c r="V4025" s="158">
        <v>3.875E-2</v>
      </c>
      <c r="W4025" s="160">
        <v>4.938E-2</v>
      </c>
      <c r="X4025" s="4" t="s">
        <v>610</v>
      </c>
      <c r="Y4025" s="4" t="s">
        <v>323</v>
      </c>
      <c r="Z4025" s="147">
        <v>30000</v>
      </c>
      <c r="AA4025" s="155">
        <v>3.71</v>
      </c>
      <c r="AB4025" s="174">
        <v>95.781000000000006</v>
      </c>
      <c r="AD4025" s="147">
        <v>106.604</v>
      </c>
      <c r="AG4025" s="2" t="s">
        <v>36</v>
      </c>
      <c r="AH4025" s="160">
        <v>3.0000000000000001E-5</v>
      </c>
      <c r="AI4025" s="160">
        <v>2.9091856941907399E-3</v>
      </c>
      <c r="AJ4025" s="160">
        <v>6.3021319757678199E-4</v>
      </c>
      <c r="AK4025" s="191"/>
      <c r="AL4025" s="147"/>
    </row>
    <row r="4026" spans="1:38">
      <c r="A4026" s="2">
        <v>9641</v>
      </c>
      <c r="B4026" s="2">
        <v>11366</v>
      </c>
      <c r="C4026" s="2" t="s">
        <v>2258</v>
      </c>
      <c r="D4026" s="2" t="s">
        <v>2259</v>
      </c>
      <c r="E4026" s="4" t="s">
        <v>515</v>
      </c>
      <c r="F4026" s="2" t="s">
        <v>3456</v>
      </c>
      <c r="G4026" s="2" t="s">
        <v>3457</v>
      </c>
      <c r="H4026" s="2" t="s">
        <v>370</v>
      </c>
      <c r="I4026" s="2" t="s">
        <v>360</v>
      </c>
      <c r="J4026" s="2" t="s">
        <v>136</v>
      </c>
      <c r="K4026" s="2" t="s">
        <v>499</v>
      </c>
      <c r="L4026" s="2" t="s">
        <v>526</v>
      </c>
      <c r="M4026" s="2" t="s">
        <v>174</v>
      </c>
      <c r="N4026" s="2" t="s">
        <v>740</v>
      </c>
      <c r="O4026" s="2" t="s">
        <v>323</v>
      </c>
      <c r="P4026" s="2" t="s">
        <v>362</v>
      </c>
      <c r="Q4026" s="2" t="s">
        <v>628</v>
      </c>
      <c r="R4026" s="2" t="s">
        <v>605</v>
      </c>
      <c r="S4026" s="2" t="s">
        <v>141</v>
      </c>
      <c r="T4026" s="147">
        <v>2.2250000000000001</v>
      </c>
      <c r="U4026" s="2" t="s">
        <v>3458</v>
      </c>
      <c r="V4026" s="158">
        <v>3.3000000000000002E-2</v>
      </c>
      <c r="W4026" s="160">
        <v>3.7429999999999998E-2</v>
      </c>
      <c r="X4026" s="4" t="s">
        <v>610</v>
      </c>
      <c r="Y4026" s="4" t="s">
        <v>323</v>
      </c>
      <c r="Z4026" s="147">
        <v>90000</v>
      </c>
      <c r="AA4026" s="155">
        <v>3.71</v>
      </c>
      <c r="AB4026" s="174">
        <v>99.539000000000001</v>
      </c>
      <c r="AD4026" s="147">
        <v>332.36</v>
      </c>
      <c r="AG4026" s="2" t="s">
        <v>36</v>
      </c>
      <c r="AH4026" s="160">
        <v>2.3E-5</v>
      </c>
      <c r="AI4026" s="160">
        <v>9.0699858479072401E-3</v>
      </c>
      <c r="AJ4026" s="160">
        <v>1.96481950072831E-3</v>
      </c>
      <c r="AK4026" s="191"/>
      <c r="AL4026" s="147"/>
    </row>
    <row r="4027" spans="1:38">
      <c r="A4027" s="2">
        <v>9641</v>
      </c>
      <c r="B4027" s="2">
        <v>11366</v>
      </c>
      <c r="C4027" s="2" t="s">
        <v>2505</v>
      </c>
      <c r="D4027" s="2" t="s">
        <v>2506</v>
      </c>
      <c r="E4027" s="4" t="s">
        <v>515</v>
      </c>
      <c r="F4027" s="2" t="s">
        <v>3459</v>
      </c>
      <c r="G4027" s="2" t="s">
        <v>3460</v>
      </c>
      <c r="H4027" s="2" t="s">
        <v>370</v>
      </c>
      <c r="I4027" s="2" t="s">
        <v>360</v>
      </c>
      <c r="J4027" s="2" t="s">
        <v>136</v>
      </c>
      <c r="K4027" s="2" t="s">
        <v>137</v>
      </c>
      <c r="L4027" s="2" t="s">
        <v>526</v>
      </c>
      <c r="M4027" s="2" t="s">
        <v>174</v>
      </c>
      <c r="N4027" s="2" t="s">
        <v>744</v>
      </c>
      <c r="O4027" s="2" t="s">
        <v>323</v>
      </c>
      <c r="P4027" s="2" t="s">
        <v>2745</v>
      </c>
      <c r="Q4027" s="2" t="s">
        <v>628</v>
      </c>
      <c r="R4027" s="2" t="s">
        <v>605</v>
      </c>
      <c r="S4027" s="2" t="s">
        <v>141</v>
      </c>
      <c r="T4027" s="147">
        <v>3.5510000000000002</v>
      </c>
      <c r="U4027" s="2" t="s">
        <v>3461</v>
      </c>
      <c r="V4027" s="158">
        <v>1.55E-2</v>
      </c>
      <c r="W4027" s="160">
        <v>3.934E-2</v>
      </c>
      <c r="X4027" s="4" t="s">
        <v>610</v>
      </c>
      <c r="Y4027" s="4" t="s">
        <v>323</v>
      </c>
      <c r="Z4027" s="147">
        <v>39000</v>
      </c>
      <c r="AA4027" s="155">
        <v>3.71</v>
      </c>
      <c r="AB4027" s="174">
        <v>92.796000000000006</v>
      </c>
      <c r="AD4027" s="147">
        <v>134.26599999999999</v>
      </c>
      <c r="AG4027" s="2" t="s">
        <v>36</v>
      </c>
      <c r="AH4027" s="160">
        <v>3.1000000000000001E-5</v>
      </c>
      <c r="AI4027" s="160">
        <v>3.66407295389856E-3</v>
      </c>
      <c r="AJ4027" s="160">
        <v>7.9374346472350595E-4</v>
      </c>
      <c r="AK4027" s="191"/>
      <c r="AL4027" s="147"/>
    </row>
    <row r="4028" spans="1:38">
      <c r="A4028" s="2">
        <v>9641</v>
      </c>
      <c r="B4028" s="2">
        <v>11366</v>
      </c>
      <c r="C4028" s="2" t="s">
        <v>3462</v>
      </c>
      <c r="D4028" s="2" t="s">
        <v>3463</v>
      </c>
      <c r="E4028" s="4" t="s">
        <v>515</v>
      </c>
      <c r="F4028" s="2" t="s">
        <v>3464</v>
      </c>
      <c r="G4028" s="2" t="s">
        <v>3465</v>
      </c>
      <c r="H4028" s="2" t="s">
        <v>370</v>
      </c>
      <c r="I4028" s="2" t="s">
        <v>360</v>
      </c>
      <c r="J4028" s="2" t="s">
        <v>136</v>
      </c>
      <c r="K4028" s="2" t="s">
        <v>137</v>
      </c>
      <c r="L4028" s="2" t="s">
        <v>526</v>
      </c>
      <c r="M4028" s="2" t="s">
        <v>174</v>
      </c>
      <c r="N4028" s="2" t="s">
        <v>740</v>
      </c>
      <c r="O4028" s="2" t="s">
        <v>323</v>
      </c>
      <c r="P4028" s="2" t="s">
        <v>2963</v>
      </c>
      <c r="Q4028" s="2" t="s">
        <v>628</v>
      </c>
      <c r="R4028" s="2" t="s">
        <v>605</v>
      </c>
      <c r="S4028" s="2" t="s">
        <v>141</v>
      </c>
      <c r="T4028" s="147">
        <v>15.375999999999999</v>
      </c>
      <c r="U4028" s="2" t="s">
        <v>3466</v>
      </c>
      <c r="V4028" s="158">
        <v>3.5999999999999997E-2</v>
      </c>
      <c r="W4028" s="160">
        <v>5.321E-2</v>
      </c>
      <c r="X4028" s="4" t="s">
        <v>610</v>
      </c>
      <c r="Y4028" s="4" t="s">
        <v>323</v>
      </c>
      <c r="Z4028" s="147">
        <v>25000</v>
      </c>
      <c r="AA4028" s="155">
        <v>3.71</v>
      </c>
      <c r="AB4028" s="174">
        <v>78.210999999999999</v>
      </c>
      <c r="AD4028" s="147">
        <v>72.540999999999997</v>
      </c>
      <c r="AG4028" s="2" t="s">
        <v>36</v>
      </c>
      <c r="AH4028" s="160">
        <v>6.0000000000000002E-6</v>
      </c>
      <c r="AI4028" s="160">
        <v>1.9796025282396699E-3</v>
      </c>
      <c r="AJ4028" s="160">
        <v>4.2883877840601197E-4</v>
      </c>
      <c r="AK4028" s="191"/>
      <c r="AL4028" s="147"/>
    </row>
    <row r="4029" spans="1:38">
      <c r="A4029" s="2">
        <v>9641</v>
      </c>
      <c r="B4029" s="2">
        <v>11366</v>
      </c>
      <c r="C4029" s="2" t="s">
        <v>3467</v>
      </c>
      <c r="D4029" s="2" t="s">
        <v>3468</v>
      </c>
      <c r="E4029" s="4" t="s">
        <v>515</v>
      </c>
      <c r="F4029" s="2" t="s">
        <v>3469</v>
      </c>
      <c r="G4029" s="2" t="s">
        <v>3470</v>
      </c>
      <c r="H4029" s="2" t="s">
        <v>370</v>
      </c>
      <c r="I4029" s="2" t="s">
        <v>360</v>
      </c>
      <c r="J4029" s="2" t="s">
        <v>136</v>
      </c>
      <c r="K4029" s="2" t="s">
        <v>499</v>
      </c>
      <c r="L4029" s="2" t="s">
        <v>526</v>
      </c>
      <c r="M4029" s="2" t="s">
        <v>174</v>
      </c>
      <c r="N4029" s="2" t="s">
        <v>721</v>
      </c>
      <c r="O4029" s="2" t="s">
        <v>323</v>
      </c>
      <c r="P4029" s="2" t="s">
        <v>2773</v>
      </c>
      <c r="Q4029" s="2" t="s">
        <v>628</v>
      </c>
      <c r="R4029" s="2" t="s">
        <v>605</v>
      </c>
      <c r="S4029" s="2" t="s">
        <v>141</v>
      </c>
      <c r="T4029" s="147">
        <v>3.157</v>
      </c>
      <c r="U4029" s="2" t="s">
        <v>3471</v>
      </c>
      <c r="V4029" s="158">
        <v>3.5999999999999997E-2</v>
      </c>
      <c r="W4029" s="160">
        <v>4.0770000000000001E-2</v>
      </c>
      <c r="X4029" s="4" t="s">
        <v>610</v>
      </c>
      <c r="Y4029" s="4" t="s">
        <v>323</v>
      </c>
      <c r="Z4029" s="147">
        <v>90000</v>
      </c>
      <c r="AA4029" s="155">
        <v>3.71</v>
      </c>
      <c r="AB4029" s="174">
        <v>99.688999999999993</v>
      </c>
      <c r="AD4029" s="147">
        <v>332.86200000000002</v>
      </c>
      <c r="AG4029" s="2" t="s">
        <v>36</v>
      </c>
      <c r="AH4029" s="160">
        <v>1.2E-4</v>
      </c>
      <c r="AI4029" s="160">
        <v>9.0836811858398606E-3</v>
      </c>
      <c r="AJ4029" s="160">
        <v>1.9677863043694901E-3</v>
      </c>
      <c r="AK4029" s="191"/>
      <c r="AL4029" s="147"/>
    </row>
    <row r="4030" spans="1:38">
      <c r="A4030" s="2">
        <v>9641</v>
      </c>
      <c r="B4030" s="2">
        <v>11366</v>
      </c>
      <c r="C4030" s="2" t="s">
        <v>2513</v>
      </c>
      <c r="D4030" s="2" t="s">
        <v>2514</v>
      </c>
      <c r="E4030" s="4" t="s">
        <v>515</v>
      </c>
      <c r="F4030" s="2" t="s">
        <v>3472</v>
      </c>
      <c r="G4030" s="2" t="s">
        <v>3473</v>
      </c>
      <c r="H4030" s="2" t="s">
        <v>370</v>
      </c>
      <c r="I4030" s="2" t="s">
        <v>360</v>
      </c>
      <c r="J4030" s="2" t="s">
        <v>136</v>
      </c>
      <c r="K4030" s="2" t="s">
        <v>137</v>
      </c>
      <c r="L4030" s="2" t="s">
        <v>526</v>
      </c>
      <c r="M4030" s="2" t="s">
        <v>174</v>
      </c>
      <c r="N4030" s="2" t="s">
        <v>2390</v>
      </c>
      <c r="O4030" s="2" t="s">
        <v>323</v>
      </c>
      <c r="P4030" s="2" t="s">
        <v>2745</v>
      </c>
      <c r="Q4030" s="2" t="s">
        <v>628</v>
      </c>
      <c r="R4030" s="2" t="s">
        <v>605</v>
      </c>
      <c r="S4030" s="2" t="s">
        <v>141</v>
      </c>
      <c r="T4030" s="147">
        <v>5.0389999999999997</v>
      </c>
      <c r="U4030" s="2" t="s">
        <v>3474</v>
      </c>
      <c r="V4030" s="158">
        <v>0.03</v>
      </c>
      <c r="W4030" s="160">
        <v>3.9379999999999998E-2</v>
      </c>
      <c r="X4030" s="4" t="s">
        <v>610</v>
      </c>
      <c r="Y4030" s="4" t="s">
        <v>323</v>
      </c>
      <c r="Z4030" s="147">
        <v>70000</v>
      </c>
      <c r="AA4030" s="155">
        <v>3.71</v>
      </c>
      <c r="AB4030" s="174">
        <v>95.552000000000007</v>
      </c>
      <c r="AD4030" s="147">
        <v>248.148</v>
      </c>
      <c r="AG4030" s="2" t="s">
        <v>36</v>
      </c>
      <c r="AH4030" s="160">
        <v>4.6999999999999997E-5</v>
      </c>
      <c r="AI4030" s="160">
        <v>6.7718608312794101E-3</v>
      </c>
      <c r="AJ4030" s="160">
        <v>1.4669796006998199E-3</v>
      </c>
      <c r="AK4030" s="191"/>
      <c r="AL4030" s="147"/>
    </row>
    <row r="4031" spans="1:38">
      <c r="A4031" s="2">
        <v>9641</v>
      </c>
      <c r="B4031" s="2">
        <v>11366</v>
      </c>
      <c r="C4031" s="2" t="s">
        <v>3475</v>
      </c>
      <c r="D4031" s="2" t="s">
        <v>3476</v>
      </c>
      <c r="E4031" s="4" t="s">
        <v>515</v>
      </c>
      <c r="F4031" s="2" t="s">
        <v>3477</v>
      </c>
      <c r="G4031" s="2" t="s">
        <v>3478</v>
      </c>
      <c r="H4031" s="2" t="s">
        <v>370</v>
      </c>
      <c r="I4031" s="2" t="s">
        <v>360</v>
      </c>
      <c r="J4031" s="2" t="s">
        <v>136</v>
      </c>
      <c r="K4031" s="2" t="s">
        <v>137</v>
      </c>
      <c r="L4031" s="2" t="s">
        <v>526</v>
      </c>
      <c r="M4031" s="2" t="s">
        <v>174</v>
      </c>
      <c r="N4031" s="2" t="s">
        <v>738</v>
      </c>
      <c r="O4031" s="2" t="s">
        <v>323</v>
      </c>
      <c r="P4031" s="2" t="s">
        <v>2963</v>
      </c>
      <c r="Q4031" s="2" t="s">
        <v>140</v>
      </c>
      <c r="R4031" s="2" t="s">
        <v>605</v>
      </c>
      <c r="S4031" s="2" t="s">
        <v>141</v>
      </c>
      <c r="T4031" s="147">
        <v>5.3650000000000002</v>
      </c>
      <c r="U4031" s="2" t="s">
        <v>3479</v>
      </c>
      <c r="V4031" s="158">
        <v>3.6999999999999998E-2</v>
      </c>
      <c r="W4031" s="160">
        <v>6.1179999999999998E-2</v>
      </c>
      <c r="X4031" s="4" t="s">
        <v>610</v>
      </c>
      <c r="Y4031" s="4" t="s">
        <v>323</v>
      </c>
      <c r="Z4031" s="147">
        <v>15000</v>
      </c>
      <c r="AA4031" s="155">
        <v>3.71</v>
      </c>
      <c r="AB4031" s="174">
        <v>94.138000000000005</v>
      </c>
      <c r="AD4031" s="147">
        <v>52.387999999999998</v>
      </c>
      <c r="AG4031" s="2" t="s">
        <v>36</v>
      </c>
      <c r="AH4031" s="160">
        <v>1.9000000000000001E-5</v>
      </c>
      <c r="AI4031" s="160">
        <v>1.4296414438499201E-3</v>
      </c>
      <c r="AJ4031" s="160">
        <v>3.09701408031835E-4</v>
      </c>
      <c r="AK4031" s="191"/>
      <c r="AL4031" s="147"/>
    </row>
    <row r="4032" spans="1:38">
      <c r="A4032" s="2">
        <v>9641</v>
      </c>
      <c r="B4032" s="2">
        <v>11366</v>
      </c>
      <c r="C4032" s="2" t="s">
        <v>3475</v>
      </c>
      <c r="D4032" s="2" t="s">
        <v>3476</v>
      </c>
      <c r="E4032" s="4" t="s">
        <v>515</v>
      </c>
      <c r="F4032" s="2" t="s">
        <v>3480</v>
      </c>
      <c r="G4032" s="2" t="s">
        <v>3481</v>
      </c>
      <c r="H4032" s="2" t="s">
        <v>370</v>
      </c>
      <c r="I4032" s="2" t="s">
        <v>360</v>
      </c>
      <c r="J4032" s="2" t="s">
        <v>136</v>
      </c>
      <c r="K4032" s="2" t="s">
        <v>449</v>
      </c>
      <c r="L4032" s="2" t="s">
        <v>526</v>
      </c>
      <c r="M4032" s="2" t="s">
        <v>174</v>
      </c>
      <c r="N4032" s="2" t="s">
        <v>738</v>
      </c>
      <c r="O4032" s="2" t="s">
        <v>323</v>
      </c>
      <c r="P4032" s="2" t="s">
        <v>2749</v>
      </c>
      <c r="Q4032" s="2" t="s">
        <v>628</v>
      </c>
      <c r="R4032" s="2" t="s">
        <v>605</v>
      </c>
      <c r="S4032" s="2" t="s">
        <v>141</v>
      </c>
      <c r="T4032" s="147">
        <v>3.7770000000000001</v>
      </c>
      <c r="U4032" s="2" t="s">
        <v>3482</v>
      </c>
      <c r="V4032" s="158">
        <v>2.9499999999999998E-2</v>
      </c>
      <c r="W4032" s="160">
        <v>5.2850000000000001E-2</v>
      </c>
      <c r="X4032" s="4" t="s">
        <v>610</v>
      </c>
      <c r="Y4032" s="4" t="s">
        <v>323</v>
      </c>
      <c r="Z4032" s="147">
        <v>34000</v>
      </c>
      <c r="AA4032" s="155">
        <v>3.71</v>
      </c>
      <c r="AB4032" s="174">
        <v>93.88</v>
      </c>
      <c r="AD4032" s="147">
        <v>118.42</v>
      </c>
      <c r="AG4032" s="2" t="s">
        <v>36</v>
      </c>
      <c r="AH4032" s="160">
        <v>3.4E-5</v>
      </c>
      <c r="AI4032" s="160">
        <v>3.2316344730618498E-3</v>
      </c>
      <c r="AJ4032" s="160">
        <v>7.0006486651385895E-4</v>
      </c>
      <c r="AK4032" s="191"/>
      <c r="AL4032" s="147"/>
    </row>
    <row r="4033" spans="1:38">
      <c r="A4033" s="2">
        <v>9641</v>
      </c>
      <c r="B4033" s="2">
        <v>11366</v>
      </c>
      <c r="C4033" s="2" t="s">
        <v>3483</v>
      </c>
      <c r="D4033" s="2" t="s">
        <v>3484</v>
      </c>
      <c r="E4033" s="4" t="s">
        <v>515</v>
      </c>
      <c r="F4033" s="2" t="s">
        <v>3485</v>
      </c>
      <c r="G4033" s="2" t="s">
        <v>3486</v>
      </c>
      <c r="H4033" s="2" t="s">
        <v>370</v>
      </c>
      <c r="I4033" s="2" t="s">
        <v>360</v>
      </c>
      <c r="J4033" s="2" t="s">
        <v>136</v>
      </c>
      <c r="K4033" s="2" t="s">
        <v>490</v>
      </c>
      <c r="L4033" s="2" t="s">
        <v>526</v>
      </c>
      <c r="M4033" s="2" t="s">
        <v>174</v>
      </c>
      <c r="N4033" s="2" t="s">
        <v>738</v>
      </c>
      <c r="O4033" s="2" t="s">
        <v>323</v>
      </c>
      <c r="P4033" s="2" t="s">
        <v>3376</v>
      </c>
      <c r="Q4033" s="2" t="s">
        <v>140</v>
      </c>
      <c r="R4033" s="2" t="s">
        <v>605</v>
      </c>
      <c r="S4033" s="2" t="s">
        <v>141</v>
      </c>
      <c r="T4033" s="147">
        <v>0.82799999999999996</v>
      </c>
      <c r="U4033" s="2" t="s">
        <v>3487</v>
      </c>
      <c r="V4033" s="158">
        <v>5.7500000000000002E-2</v>
      </c>
      <c r="W4033" s="160">
        <v>9.1539999999999996E-2</v>
      </c>
      <c r="X4033" s="4" t="s">
        <v>610</v>
      </c>
      <c r="Y4033" s="4" t="s">
        <v>323</v>
      </c>
      <c r="Z4033" s="147">
        <v>19000</v>
      </c>
      <c r="AA4033" s="155">
        <v>3.71</v>
      </c>
      <c r="AB4033" s="174">
        <v>101.098</v>
      </c>
      <c r="AD4033" s="147">
        <v>71.263999999999996</v>
      </c>
      <c r="AG4033" s="2" t="s">
        <v>36</v>
      </c>
      <c r="AH4033" s="160">
        <v>2.6999999999999999E-5</v>
      </c>
      <c r="AI4033" s="160">
        <v>1.94476012859401E-3</v>
      </c>
      <c r="AJ4033" s="160">
        <v>4.2129091367678999E-4</v>
      </c>
      <c r="AK4033" s="191"/>
      <c r="AL4033" s="147"/>
    </row>
    <row r="4034" spans="1:38">
      <c r="A4034" s="2">
        <v>9641</v>
      </c>
      <c r="B4034" s="2">
        <v>11366</v>
      </c>
      <c r="C4034" s="2" t="s">
        <v>3488</v>
      </c>
      <c r="D4034" s="2" t="s">
        <v>3489</v>
      </c>
      <c r="E4034" s="4" t="s">
        <v>515</v>
      </c>
      <c r="F4034" s="2" t="s">
        <v>3490</v>
      </c>
      <c r="G4034" s="2" t="s">
        <v>3491</v>
      </c>
      <c r="H4034" s="2" t="s">
        <v>370</v>
      </c>
      <c r="I4034" s="2" t="s">
        <v>360</v>
      </c>
      <c r="J4034" s="2" t="s">
        <v>136</v>
      </c>
      <c r="K4034" s="2" t="s">
        <v>137</v>
      </c>
      <c r="L4034" s="2" t="s">
        <v>526</v>
      </c>
      <c r="M4034" s="2" t="s">
        <v>174</v>
      </c>
      <c r="N4034" s="2" t="s">
        <v>2390</v>
      </c>
      <c r="O4034" s="2" t="s">
        <v>323</v>
      </c>
      <c r="P4034" s="2" t="s">
        <v>3403</v>
      </c>
      <c r="Q4034" s="2" t="s">
        <v>176</v>
      </c>
      <c r="R4034" s="2" t="s">
        <v>605</v>
      </c>
      <c r="S4034" s="2" t="s">
        <v>141</v>
      </c>
      <c r="T4034" s="147">
        <v>13.976000000000001</v>
      </c>
      <c r="U4034" s="2" t="s">
        <v>3492</v>
      </c>
      <c r="V4034" s="158">
        <v>0.04</v>
      </c>
      <c r="W4034" s="160">
        <v>6.5850000000000006E-2</v>
      </c>
      <c r="X4034" s="4" t="s">
        <v>610</v>
      </c>
      <c r="Y4034" s="4" t="s">
        <v>323</v>
      </c>
      <c r="Z4034" s="147">
        <v>20000</v>
      </c>
      <c r="AA4034" s="155">
        <v>3.71</v>
      </c>
      <c r="AB4034" s="174">
        <v>94.552999999999997</v>
      </c>
      <c r="AD4034" s="147">
        <v>70.158000000000001</v>
      </c>
      <c r="AG4034" s="2" t="s">
        <v>36</v>
      </c>
      <c r="AH4034" s="160">
        <v>2.6999999999999999E-5</v>
      </c>
      <c r="AI4034" s="160">
        <v>1.9145889660342E-3</v>
      </c>
      <c r="AJ4034" s="160">
        <v>4.14754973097474E-4</v>
      </c>
      <c r="AK4034" s="191"/>
      <c r="AL4034" s="147"/>
    </row>
    <row r="4035" spans="1:38">
      <c r="A4035" s="2">
        <v>9641</v>
      </c>
      <c r="B4035" s="2">
        <v>11366</v>
      </c>
      <c r="C4035" s="2" t="s">
        <v>3493</v>
      </c>
      <c r="D4035" s="2" t="s">
        <v>3494</v>
      </c>
      <c r="E4035" s="4" t="s">
        <v>515</v>
      </c>
      <c r="F4035" s="2" t="s">
        <v>3495</v>
      </c>
      <c r="G4035" s="2" t="s">
        <v>3496</v>
      </c>
      <c r="H4035" s="2" t="s">
        <v>370</v>
      </c>
      <c r="I4035" s="2" t="s">
        <v>360</v>
      </c>
      <c r="J4035" s="2" t="s">
        <v>136</v>
      </c>
      <c r="K4035" s="2" t="s">
        <v>137</v>
      </c>
      <c r="L4035" s="2" t="s">
        <v>526</v>
      </c>
      <c r="M4035" s="2" t="s">
        <v>174</v>
      </c>
      <c r="N4035" s="2" t="s">
        <v>746</v>
      </c>
      <c r="O4035" s="2" t="s">
        <v>323</v>
      </c>
      <c r="P4035" s="2" t="s">
        <v>2963</v>
      </c>
      <c r="Q4035" s="2" t="s">
        <v>628</v>
      </c>
      <c r="R4035" s="2" t="s">
        <v>605</v>
      </c>
      <c r="S4035" s="2" t="s">
        <v>141</v>
      </c>
      <c r="T4035" s="147">
        <v>4.7830000000000004</v>
      </c>
      <c r="U4035" s="2" t="s">
        <v>3497</v>
      </c>
      <c r="V4035" s="158">
        <v>4.2999999999999997E-2</v>
      </c>
      <c r="W4035" s="160">
        <v>4.3130000000000002E-2</v>
      </c>
      <c r="X4035" s="4" t="s">
        <v>610</v>
      </c>
      <c r="Y4035" s="4" t="s">
        <v>323</v>
      </c>
      <c r="Z4035" s="147">
        <v>25000</v>
      </c>
      <c r="AA4035" s="155">
        <v>3.71</v>
      </c>
      <c r="AB4035" s="174">
        <v>100.651</v>
      </c>
      <c r="AD4035" s="147">
        <v>93.353999999999999</v>
      </c>
      <c r="AG4035" s="2" t="s">
        <v>36</v>
      </c>
      <c r="AH4035" s="160">
        <v>7.9999999999999996E-6</v>
      </c>
      <c r="AI4035" s="160">
        <v>2.5476002522057599E-3</v>
      </c>
      <c r="AJ4035" s="160">
        <v>5.51883403076003E-4</v>
      </c>
      <c r="AK4035" s="191"/>
      <c r="AL4035" s="147"/>
    </row>
    <row r="4036" spans="1:38">
      <c r="A4036" s="2">
        <v>9641</v>
      </c>
      <c r="B4036" s="2">
        <v>11366</v>
      </c>
      <c r="C4036" s="2" t="s">
        <v>2676</v>
      </c>
      <c r="D4036" s="2" t="s">
        <v>2677</v>
      </c>
      <c r="E4036" s="4" t="s">
        <v>515</v>
      </c>
      <c r="F4036" s="2" t="s">
        <v>3498</v>
      </c>
      <c r="G4036" s="2" t="s">
        <v>3499</v>
      </c>
      <c r="H4036" s="2" t="s">
        <v>370</v>
      </c>
      <c r="I4036" s="2" t="s">
        <v>360</v>
      </c>
      <c r="J4036" s="2" t="s">
        <v>136</v>
      </c>
      <c r="K4036" s="2" t="s">
        <v>137</v>
      </c>
      <c r="L4036" s="2" t="s">
        <v>526</v>
      </c>
      <c r="M4036" s="2" t="s">
        <v>174</v>
      </c>
      <c r="N4036" s="2" t="s">
        <v>746</v>
      </c>
      <c r="O4036" s="2" t="s">
        <v>323</v>
      </c>
      <c r="P4036" s="2" t="s">
        <v>2963</v>
      </c>
      <c r="Q4036" s="2" t="s">
        <v>628</v>
      </c>
      <c r="R4036" s="2" t="s">
        <v>605</v>
      </c>
      <c r="S4036" s="2" t="s">
        <v>141</v>
      </c>
      <c r="T4036" s="147">
        <v>4.992</v>
      </c>
      <c r="U4036" s="2" t="s">
        <v>3500</v>
      </c>
      <c r="V4036" s="158">
        <v>3.875E-2</v>
      </c>
      <c r="W4036" s="160">
        <v>4.5969999999999997E-2</v>
      </c>
      <c r="X4036" s="4" t="s">
        <v>610</v>
      </c>
      <c r="Y4036" s="4" t="s">
        <v>323</v>
      </c>
      <c r="Z4036" s="147">
        <v>30000</v>
      </c>
      <c r="AA4036" s="155">
        <v>3.71</v>
      </c>
      <c r="AB4036" s="174">
        <v>98.906000000000006</v>
      </c>
      <c r="AD4036" s="147">
        <v>110.08199999999999</v>
      </c>
      <c r="AG4036" s="2" t="s">
        <v>36</v>
      </c>
      <c r="AH4036" s="160">
        <v>3.9999999999999998E-6</v>
      </c>
      <c r="AI4036" s="160">
        <v>3.0040944468104199E-3</v>
      </c>
      <c r="AJ4036" s="160">
        <v>6.5077315996966295E-4</v>
      </c>
      <c r="AK4036" s="191"/>
      <c r="AL4036" s="147"/>
    </row>
    <row r="4037" spans="1:38">
      <c r="A4037" s="2">
        <v>9641</v>
      </c>
      <c r="B4037" s="2">
        <v>11366</v>
      </c>
      <c r="C4037" s="2" t="s">
        <v>3501</v>
      </c>
      <c r="D4037" s="2" t="s">
        <v>3502</v>
      </c>
      <c r="E4037" s="4" t="s">
        <v>515</v>
      </c>
      <c r="F4037" s="2" t="s">
        <v>3503</v>
      </c>
      <c r="G4037" s="2" t="s">
        <v>3504</v>
      </c>
      <c r="H4037" s="2" t="s">
        <v>370</v>
      </c>
      <c r="I4037" s="2" t="s">
        <v>360</v>
      </c>
      <c r="J4037" s="2" t="s">
        <v>136</v>
      </c>
      <c r="K4037" s="2" t="s">
        <v>137</v>
      </c>
      <c r="L4037" s="2" t="s">
        <v>526</v>
      </c>
      <c r="M4037" s="2" t="s">
        <v>174</v>
      </c>
      <c r="N4037" s="2" t="s">
        <v>1493</v>
      </c>
      <c r="O4037" s="2" t="s">
        <v>323</v>
      </c>
      <c r="P4037" s="2" t="s">
        <v>3376</v>
      </c>
      <c r="Q4037" s="2" t="s">
        <v>628</v>
      </c>
      <c r="R4037" s="2" t="s">
        <v>605</v>
      </c>
      <c r="S4037" s="2" t="s">
        <v>141</v>
      </c>
      <c r="T4037" s="147">
        <v>2.8759999999999999</v>
      </c>
      <c r="U4037" s="2" t="s">
        <v>3505</v>
      </c>
      <c r="V4037" s="158">
        <v>0.06</v>
      </c>
      <c r="W4037" s="160">
        <v>5.5570000000000001E-2</v>
      </c>
      <c r="X4037" s="4" t="s">
        <v>610</v>
      </c>
      <c r="Y4037" s="4" t="s">
        <v>323</v>
      </c>
      <c r="Z4037" s="147">
        <v>24000</v>
      </c>
      <c r="AA4037" s="155">
        <v>3.71</v>
      </c>
      <c r="AB4037" s="174">
        <v>104.98</v>
      </c>
      <c r="AD4037" s="147">
        <v>93.474000000000004</v>
      </c>
      <c r="AG4037" s="2" t="s">
        <v>36</v>
      </c>
      <c r="AH4037" s="160">
        <v>1.5999999999999999E-5</v>
      </c>
      <c r="AI4037" s="160">
        <v>2.5508695268982198E-3</v>
      </c>
      <c r="AJ4037" s="160">
        <v>5.5259162189537998E-4</v>
      </c>
      <c r="AK4037" s="191"/>
      <c r="AL4037" s="147"/>
    </row>
    <row r="4038" spans="1:38">
      <c r="A4038" s="2">
        <v>9641</v>
      </c>
      <c r="B4038" s="2">
        <v>11366</v>
      </c>
      <c r="C4038" s="2" t="s">
        <v>3506</v>
      </c>
      <c r="D4038" s="2" t="s">
        <v>3507</v>
      </c>
      <c r="E4038" s="4" t="s">
        <v>515</v>
      </c>
      <c r="F4038" s="2" t="s">
        <v>3508</v>
      </c>
      <c r="G4038" s="2" t="s">
        <v>3509</v>
      </c>
      <c r="H4038" s="2" t="s">
        <v>370</v>
      </c>
      <c r="I4038" s="2" t="s">
        <v>360</v>
      </c>
      <c r="J4038" s="2" t="s">
        <v>136</v>
      </c>
      <c r="K4038" s="2" t="s">
        <v>436</v>
      </c>
      <c r="L4038" s="2" t="s">
        <v>526</v>
      </c>
      <c r="M4038" s="2" t="s">
        <v>174</v>
      </c>
      <c r="N4038" s="2" t="s">
        <v>746</v>
      </c>
      <c r="O4038" s="2" t="s">
        <v>323</v>
      </c>
      <c r="P4038" s="2" t="s">
        <v>3403</v>
      </c>
      <c r="Q4038" s="2" t="s">
        <v>628</v>
      </c>
      <c r="R4038" s="2" t="s">
        <v>605</v>
      </c>
      <c r="S4038" s="2" t="s">
        <v>141</v>
      </c>
      <c r="T4038" s="147">
        <v>5.7839999999999998</v>
      </c>
      <c r="U4038" s="2" t="s">
        <v>3510</v>
      </c>
      <c r="V4038" s="158">
        <v>3.2500000000000001E-2</v>
      </c>
      <c r="W4038" s="160">
        <v>5.6959999999999997E-2</v>
      </c>
      <c r="X4038" s="4" t="s">
        <v>610</v>
      </c>
      <c r="Y4038" s="4" t="s">
        <v>323</v>
      </c>
      <c r="Z4038" s="147">
        <v>30000</v>
      </c>
      <c r="AA4038" s="155">
        <v>3.71</v>
      </c>
      <c r="AB4038" s="174">
        <v>97.619</v>
      </c>
      <c r="AD4038" s="147">
        <v>108.65</v>
      </c>
      <c r="AG4038" s="2" t="s">
        <v>36</v>
      </c>
      <c r="AH4038" s="160">
        <v>6.0000000000000002E-5</v>
      </c>
      <c r="AI4038" s="160">
        <v>2.96500725173909E-3</v>
      </c>
      <c r="AJ4038" s="160">
        <v>6.4230575060511205E-4</v>
      </c>
      <c r="AK4038" s="191"/>
      <c r="AL4038" s="147"/>
    </row>
    <row r="4039" spans="1:38">
      <c r="A4039" s="2">
        <v>9641</v>
      </c>
      <c r="B4039" s="2">
        <v>11366</v>
      </c>
      <c r="C4039" s="2" t="s">
        <v>3511</v>
      </c>
      <c r="D4039" s="2" t="s">
        <v>3512</v>
      </c>
      <c r="E4039" s="4" t="s">
        <v>515</v>
      </c>
      <c r="F4039" s="2" t="s">
        <v>3513</v>
      </c>
      <c r="G4039" s="2" t="s">
        <v>3514</v>
      </c>
      <c r="H4039" s="2" t="s">
        <v>370</v>
      </c>
      <c r="I4039" s="2" t="s">
        <v>360</v>
      </c>
      <c r="J4039" s="2" t="s">
        <v>136</v>
      </c>
      <c r="K4039" s="2" t="s">
        <v>137</v>
      </c>
      <c r="L4039" s="2" t="s">
        <v>526</v>
      </c>
      <c r="M4039" s="2" t="s">
        <v>174</v>
      </c>
      <c r="N4039" s="2" t="s">
        <v>740</v>
      </c>
      <c r="O4039" s="2" t="s">
        <v>323</v>
      </c>
      <c r="P4039" s="2" t="s">
        <v>3376</v>
      </c>
      <c r="Q4039" s="2" t="s">
        <v>628</v>
      </c>
      <c r="R4039" s="2" t="s">
        <v>605</v>
      </c>
      <c r="S4039" s="2" t="s">
        <v>141</v>
      </c>
      <c r="T4039" s="147">
        <v>0.73599999999999999</v>
      </c>
      <c r="U4039" s="2" t="s">
        <v>3515</v>
      </c>
      <c r="V4039" s="158">
        <v>4.7500000000000001E-2</v>
      </c>
      <c r="W4039" s="160">
        <v>4.6989999999999997E-2</v>
      </c>
      <c r="X4039" s="4" t="s">
        <v>610</v>
      </c>
      <c r="Y4039" s="4" t="s">
        <v>323</v>
      </c>
      <c r="Z4039" s="147">
        <v>30000</v>
      </c>
      <c r="AA4039" s="155">
        <v>3.71</v>
      </c>
      <c r="AB4039" s="174">
        <v>101.36499999999999</v>
      </c>
      <c r="AD4039" s="147">
        <v>112.819</v>
      </c>
      <c r="AG4039" s="2" t="s">
        <v>36</v>
      </c>
      <c r="AH4039" s="160">
        <v>5.5000000000000002E-5</v>
      </c>
      <c r="AI4039" s="160">
        <v>3.0787807122386302E-3</v>
      </c>
      <c r="AJ4039" s="160">
        <v>6.6695235067741696E-4</v>
      </c>
      <c r="AK4039" s="191"/>
      <c r="AL4039" s="147"/>
    </row>
    <row r="4040" spans="1:38">
      <c r="A4040" s="2">
        <v>9641</v>
      </c>
      <c r="B4040" s="2">
        <v>11366</v>
      </c>
      <c r="C4040" s="2" t="s">
        <v>3516</v>
      </c>
      <c r="D4040" s="2" t="s">
        <v>3517</v>
      </c>
      <c r="E4040" s="4" t="s">
        <v>515</v>
      </c>
      <c r="F4040" s="2" t="s">
        <v>3518</v>
      </c>
      <c r="G4040" s="2" t="s">
        <v>3519</v>
      </c>
      <c r="H4040" s="2" t="s">
        <v>370</v>
      </c>
      <c r="I4040" s="2" t="s">
        <v>360</v>
      </c>
      <c r="J4040" s="2" t="s">
        <v>136</v>
      </c>
      <c r="K4040" s="2" t="s">
        <v>499</v>
      </c>
      <c r="L4040" s="2" t="s">
        <v>526</v>
      </c>
      <c r="M4040" s="2" t="s">
        <v>174</v>
      </c>
      <c r="N4040" s="2" t="s">
        <v>2390</v>
      </c>
      <c r="O4040" s="2" t="s">
        <v>323</v>
      </c>
      <c r="P4040" s="2" t="s">
        <v>3376</v>
      </c>
      <c r="Q4040" s="2" t="s">
        <v>628</v>
      </c>
      <c r="R4040" s="2" t="s">
        <v>605</v>
      </c>
      <c r="S4040" s="2" t="s">
        <v>141</v>
      </c>
      <c r="T4040" s="147">
        <v>3.395</v>
      </c>
      <c r="U4040" s="2" t="s">
        <v>3520</v>
      </c>
      <c r="V4040" s="158">
        <v>4.7E-2</v>
      </c>
      <c r="W4040" s="160">
        <v>4.3400000000000001E-2</v>
      </c>
      <c r="X4040" s="4" t="s">
        <v>610</v>
      </c>
      <c r="Y4040" s="4" t="s">
        <v>323</v>
      </c>
      <c r="Z4040" s="147">
        <v>28000</v>
      </c>
      <c r="AA4040" s="155">
        <v>3.71</v>
      </c>
      <c r="AB4040" s="174">
        <v>101.545</v>
      </c>
      <c r="AD4040" s="147">
        <v>105.485</v>
      </c>
      <c r="AG4040" s="2" t="s">
        <v>36</v>
      </c>
      <c r="AH4040" s="160">
        <v>2.1999999999999999E-5</v>
      </c>
      <c r="AI4040" s="160">
        <v>2.8786441389031E-3</v>
      </c>
      <c r="AJ4040" s="160">
        <v>6.2359701929183304E-4</v>
      </c>
      <c r="AK4040" s="191"/>
      <c r="AL4040" s="147"/>
    </row>
    <row r="4041" spans="1:38">
      <c r="A4041" s="2">
        <v>9641</v>
      </c>
      <c r="B4041" s="2">
        <v>11366</v>
      </c>
      <c r="C4041" s="2" t="s">
        <v>2270</v>
      </c>
      <c r="D4041" s="2" t="s">
        <v>2271</v>
      </c>
      <c r="E4041" s="4" t="s">
        <v>515</v>
      </c>
      <c r="F4041" s="2" t="s">
        <v>3521</v>
      </c>
      <c r="G4041" s="2" t="s">
        <v>3522</v>
      </c>
      <c r="H4041" s="2" t="s">
        <v>370</v>
      </c>
      <c r="I4041" s="2" t="s">
        <v>1165</v>
      </c>
      <c r="J4041" s="2" t="s">
        <v>136</v>
      </c>
      <c r="K4041" s="2" t="s">
        <v>499</v>
      </c>
      <c r="L4041" s="2" t="s">
        <v>526</v>
      </c>
      <c r="M4041" s="2" t="s">
        <v>174</v>
      </c>
      <c r="N4041" s="2" t="s">
        <v>740</v>
      </c>
      <c r="O4041" s="2" t="s">
        <v>323</v>
      </c>
      <c r="P4041" s="2" t="s">
        <v>374</v>
      </c>
      <c r="Q4041" s="2" t="s">
        <v>375</v>
      </c>
      <c r="R4041" s="2" t="s">
        <v>375</v>
      </c>
      <c r="S4041" s="2" t="s">
        <v>141</v>
      </c>
      <c r="T4041" s="147">
        <v>0.83099999999999996</v>
      </c>
      <c r="U4041" s="2" t="s">
        <v>3293</v>
      </c>
      <c r="V4041" s="158">
        <v>0</v>
      </c>
      <c r="W4041" s="160">
        <v>6.5290000000000001E-2</v>
      </c>
      <c r="X4041" s="4" t="s">
        <v>610</v>
      </c>
      <c r="Y4041" s="4" t="s">
        <v>323</v>
      </c>
      <c r="Z4041" s="147">
        <v>68000</v>
      </c>
      <c r="AA4041" s="155">
        <v>3.71</v>
      </c>
      <c r="AB4041" s="174">
        <v>95.227000000000004</v>
      </c>
      <c r="AD4041" s="147">
        <v>240.239</v>
      </c>
      <c r="AG4041" s="2" t="s">
        <v>36</v>
      </c>
      <c r="AH4041" s="160">
        <v>1.18E-4</v>
      </c>
      <c r="AI4041" s="160">
        <v>6.5560201287055801E-3</v>
      </c>
      <c r="AJ4041" s="160">
        <v>1.4202223037668999E-3</v>
      </c>
      <c r="AK4041" s="191"/>
      <c r="AL4041" s="147"/>
    </row>
    <row r="4042" spans="1:38">
      <c r="A4042" s="2">
        <v>9641</v>
      </c>
      <c r="B4042" s="2">
        <v>11366</v>
      </c>
      <c r="C4042" s="2" t="s">
        <v>2696</v>
      </c>
      <c r="D4042" s="2" t="s">
        <v>2697</v>
      </c>
      <c r="E4042" s="4" t="s">
        <v>515</v>
      </c>
      <c r="F4042" s="2" t="s">
        <v>3523</v>
      </c>
      <c r="G4042" s="2" t="s">
        <v>3524</v>
      </c>
      <c r="H4042" s="2" t="s">
        <v>370</v>
      </c>
      <c r="I4042" s="2" t="s">
        <v>360</v>
      </c>
      <c r="J4042" s="2" t="s">
        <v>136</v>
      </c>
      <c r="K4042" s="2" t="s">
        <v>137</v>
      </c>
      <c r="L4042" s="2" t="s">
        <v>526</v>
      </c>
      <c r="M4042" s="2" t="s">
        <v>174</v>
      </c>
      <c r="N4042" s="2" t="s">
        <v>2390</v>
      </c>
      <c r="O4042" s="2" t="s">
        <v>323</v>
      </c>
      <c r="P4042" s="2" t="s">
        <v>2756</v>
      </c>
      <c r="Q4042" s="2" t="s">
        <v>628</v>
      </c>
      <c r="R4042" s="2" t="s">
        <v>605</v>
      </c>
      <c r="S4042" s="2" t="s">
        <v>141</v>
      </c>
      <c r="T4042" s="147">
        <v>3.448</v>
      </c>
      <c r="U4042" s="2" t="s">
        <v>3525</v>
      </c>
      <c r="V4042" s="158">
        <v>3.6999999999999998E-2</v>
      </c>
      <c r="W4042" s="160">
        <v>3.7280000000000001E-2</v>
      </c>
      <c r="X4042" s="4" t="s">
        <v>610</v>
      </c>
      <c r="Y4042" s="4" t="s">
        <v>323</v>
      </c>
      <c r="Z4042" s="147">
        <v>100000</v>
      </c>
      <c r="AA4042" s="155">
        <v>3.71</v>
      </c>
      <c r="AB4042" s="174">
        <v>100.91500000000001</v>
      </c>
      <c r="AD4042" s="147">
        <v>374.39499999999998</v>
      </c>
      <c r="AG4042" s="2" t="s">
        <v>36</v>
      </c>
      <c r="AH4042" s="160">
        <v>6.7999999999999999E-5</v>
      </c>
      <c r="AI4042" s="160">
        <v>1.0217105925595899E-2</v>
      </c>
      <c r="AJ4042" s="160">
        <v>2.21331866446623E-3</v>
      </c>
      <c r="AK4042" s="191"/>
      <c r="AL4042" s="147"/>
    </row>
    <row r="4043" spans="1:38">
      <c r="A4043" s="2">
        <v>9641</v>
      </c>
      <c r="B4043" s="2">
        <v>11366</v>
      </c>
      <c r="C4043" s="2" t="s">
        <v>3526</v>
      </c>
      <c r="D4043" s="2" t="s">
        <v>3527</v>
      </c>
      <c r="E4043" s="4" t="s">
        <v>515</v>
      </c>
      <c r="F4043" s="2" t="s">
        <v>3528</v>
      </c>
      <c r="G4043" s="2" t="s">
        <v>3529</v>
      </c>
      <c r="H4043" s="2" t="s">
        <v>370</v>
      </c>
      <c r="I4043" s="2" t="s">
        <v>360</v>
      </c>
      <c r="J4043" s="2" t="s">
        <v>136</v>
      </c>
      <c r="K4043" s="2" t="s">
        <v>412</v>
      </c>
      <c r="L4043" s="2" t="s">
        <v>526</v>
      </c>
      <c r="M4043" s="2" t="s">
        <v>174</v>
      </c>
      <c r="N4043" s="2" t="s">
        <v>682</v>
      </c>
      <c r="O4043" s="2" t="s">
        <v>323</v>
      </c>
      <c r="P4043" s="2" t="s">
        <v>175</v>
      </c>
      <c r="Q4043" s="2" t="s">
        <v>628</v>
      </c>
      <c r="R4043" s="2" t="s">
        <v>605</v>
      </c>
      <c r="S4043" s="2" t="s">
        <v>141</v>
      </c>
      <c r="T4043" s="147">
        <v>4.0039999999999996</v>
      </c>
      <c r="U4043" s="2" t="s">
        <v>3530</v>
      </c>
      <c r="V4043" s="158">
        <v>4.4999999999999998E-2</v>
      </c>
      <c r="W4043" s="160">
        <v>4.7879999999999999E-2</v>
      </c>
      <c r="X4043" s="4" t="s">
        <v>610</v>
      </c>
      <c r="Y4043" s="4" t="s">
        <v>323</v>
      </c>
      <c r="Z4043" s="147">
        <v>18000</v>
      </c>
      <c r="AA4043" s="155">
        <v>3.71</v>
      </c>
      <c r="AB4043" s="174">
        <v>99.322000000000003</v>
      </c>
      <c r="AD4043" s="147">
        <v>66.326999999999998</v>
      </c>
      <c r="AG4043" s="2" t="s">
        <v>36</v>
      </c>
      <c r="AH4043" s="160">
        <v>1.2E-5</v>
      </c>
      <c r="AI4043" s="160">
        <v>1.81004073862314E-3</v>
      </c>
      <c r="AJ4043" s="160">
        <v>3.9210682353820798E-4</v>
      </c>
      <c r="AK4043" s="191"/>
      <c r="AL4043" s="147"/>
    </row>
    <row r="4044" spans="1:38">
      <c r="A4044" s="2">
        <v>9641</v>
      </c>
      <c r="B4044" s="2">
        <v>11366</v>
      </c>
      <c r="C4044" s="2" t="s">
        <v>1808</v>
      </c>
      <c r="D4044" s="2" t="s">
        <v>1809</v>
      </c>
      <c r="E4044" s="4" t="s">
        <v>367</v>
      </c>
      <c r="F4044" s="2" t="s">
        <v>3531</v>
      </c>
      <c r="G4044" s="2" t="s">
        <v>2808</v>
      </c>
      <c r="H4044" s="2" t="s">
        <v>370</v>
      </c>
      <c r="I4044" s="2" t="s">
        <v>1162</v>
      </c>
      <c r="J4044" s="2" t="s">
        <v>30</v>
      </c>
      <c r="K4044" s="2" t="s">
        <v>30</v>
      </c>
      <c r="L4044" s="2" t="s">
        <v>526</v>
      </c>
      <c r="M4044" s="2" t="s">
        <v>45</v>
      </c>
      <c r="N4044" s="2" t="s">
        <v>660</v>
      </c>
      <c r="O4044" s="2" t="s">
        <v>323</v>
      </c>
      <c r="P4044" s="2" t="s">
        <v>2749</v>
      </c>
      <c r="Q4044" s="2" t="s">
        <v>612</v>
      </c>
      <c r="R4044" s="2" t="s">
        <v>605</v>
      </c>
      <c r="S4044" s="2" t="s">
        <v>34</v>
      </c>
      <c r="T4044" s="147">
        <v>2.657</v>
      </c>
      <c r="U4044" s="2" t="s">
        <v>2809</v>
      </c>
      <c r="V4044" s="158">
        <v>2.8500000000000001E-2</v>
      </c>
      <c r="W4044" s="160">
        <v>6.2480000000000001E-2</v>
      </c>
      <c r="X4044" s="4" t="s">
        <v>610</v>
      </c>
      <c r="Y4044" s="4" t="s">
        <v>323</v>
      </c>
      <c r="Z4044" s="147">
        <v>122340.29</v>
      </c>
      <c r="AA4044" s="155">
        <v>1</v>
      </c>
      <c r="AB4044" s="174">
        <v>92.51</v>
      </c>
      <c r="AD4044" s="147">
        <v>113.17700000000001</v>
      </c>
      <c r="AG4044" s="2" t="s">
        <v>36</v>
      </c>
      <c r="AH4044" s="160">
        <v>2.5900000000000001E-4</v>
      </c>
      <c r="AI4044" s="160">
        <v>3.0885564249575901E-3</v>
      </c>
      <c r="AJ4044" s="160">
        <v>6.6907005089281103E-4</v>
      </c>
      <c r="AK4044" s="191"/>
      <c r="AL4044" s="147"/>
    </row>
    <row r="4045" spans="1:38">
      <c r="A4045" s="2">
        <v>9641</v>
      </c>
      <c r="B4045" s="2">
        <v>11366</v>
      </c>
      <c r="C4045" s="2" t="s">
        <v>1824</v>
      </c>
      <c r="D4045" s="2" t="s">
        <v>1825</v>
      </c>
      <c r="E4045" s="4" t="s">
        <v>367</v>
      </c>
      <c r="F4045" s="2" t="s">
        <v>3767</v>
      </c>
      <c r="G4045" s="2" t="s">
        <v>3768</v>
      </c>
      <c r="H4045" s="2" t="s">
        <v>370</v>
      </c>
      <c r="I4045" s="2" t="s">
        <v>1162</v>
      </c>
      <c r="J4045" s="2" t="s">
        <v>30</v>
      </c>
      <c r="K4045" s="2" t="s">
        <v>137</v>
      </c>
      <c r="L4045" s="2" t="s">
        <v>526</v>
      </c>
      <c r="M4045" s="2" t="s">
        <v>45</v>
      </c>
      <c r="N4045" s="2" t="s">
        <v>636</v>
      </c>
      <c r="O4045" s="2" t="s">
        <v>323</v>
      </c>
      <c r="P4045" s="2" t="s">
        <v>374</v>
      </c>
      <c r="Q4045" s="2" t="s">
        <v>375</v>
      </c>
      <c r="R4045" s="2" t="s">
        <v>375</v>
      </c>
      <c r="S4045" s="2" t="s">
        <v>34</v>
      </c>
      <c r="T4045" s="147">
        <v>0.41599999999999998</v>
      </c>
      <c r="U4045" s="2" t="s">
        <v>3769</v>
      </c>
      <c r="V4045" s="158">
        <v>4.2500000000000003E-2</v>
      </c>
      <c r="W4045" s="160">
        <v>6.1190000000000001E-2</v>
      </c>
      <c r="X4045" s="4" t="s">
        <v>610</v>
      </c>
      <c r="Y4045" s="4" t="s">
        <v>323</v>
      </c>
      <c r="Z4045" s="147">
        <v>33571.75</v>
      </c>
      <c r="AA4045" s="155">
        <v>1</v>
      </c>
      <c r="AB4045" s="174">
        <v>99.63</v>
      </c>
      <c r="AD4045" s="147">
        <v>33.448</v>
      </c>
      <c r="AG4045" s="2" t="s">
        <v>36</v>
      </c>
      <c r="AH4045" s="160">
        <v>4.2900000000000002E-4</v>
      </c>
      <c r="AI4045" s="160">
        <v>9.1277022341974205E-4</v>
      </c>
      <c r="AJ4045" s="160">
        <v>1.9773225280974899E-4</v>
      </c>
      <c r="AK4045" s="191"/>
      <c r="AL4045" s="147"/>
    </row>
    <row r="4046" spans="1:38">
      <c r="A4046" s="2">
        <v>9641</v>
      </c>
      <c r="B4046" s="2">
        <v>11366</v>
      </c>
      <c r="C4046" s="2" t="s">
        <v>2012</v>
      </c>
      <c r="D4046" s="2" t="s">
        <v>2013</v>
      </c>
      <c r="E4046" s="4" t="s">
        <v>367</v>
      </c>
      <c r="F4046" s="2" t="s">
        <v>3970</v>
      </c>
      <c r="G4046" s="2" t="s">
        <v>3971</v>
      </c>
      <c r="H4046" s="2" t="s">
        <v>370</v>
      </c>
      <c r="I4046" s="2" t="s">
        <v>1163</v>
      </c>
      <c r="J4046" s="2" t="s">
        <v>30</v>
      </c>
      <c r="K4046" s="2" t="s">
        <v>30</v>
      </c>
      <c r="L4046" s="2" t="s">
        <v>526</v>
      </c>
      <c r="M4046" s="2" t="s">
        <v>45</v>
      </c>
      <c r="N4046" s="2" t="s">
        <v>674</v>
      </c>
      <c r="O4046" s="2" t="s">
        <v>323</v>
      </c>
      <c r="P4046" s="2" t="s">
        <v>2773</v>
      </c>
      <c r="Q4046" s="2" t="s">
        <v>612</v>
      </c>
      <c r="R4046" s="2" t="s">
        <v>605</v>
      </c>
      <c r="S4046" s="2" t="s">
        <v>34</v>
      </c>
      <c r="T4046" s="147">
        <v>1.228</v>
      </c>
      <c r="U4046" s="2" t="s">
        <v>2792</v>
      </c>
      <c r="V4046" s="158">
        <v>1.4999999999999999E-2</v>
      </c>
      <c r="W4046" s="160">
        <v>5.688E-2</v>
      </c>
      <c r="X4046" s="4" t="s">
        <v>610</v>
      </c>
      <c r="Y4046" s="4" t="s">
        <v>323</v>
      </c>
      <c r="Z4046" s="147">
        <v>7517.2</v>
      </c>
      <c r="AA4046" s="155">
        <v>1</v>
      </c>
      <c r="AB4046" s="174">
        <v>95.5</v>
      </c>
      <c r="AD4046" s="147">
        <v>7.1790000000000003</v>
      </c>
      <c r="AG4046" s="2" t="s">
        <v>36</v>
      </c>
      <c r="AH4046" s="160">
        <v>2.2000000000000001E-4</v>
      </c>
      <c r="AI4046" s="160">
        <v>1.9591010165595401E-4</v>
      </c>
      <c r="AJ4046" s="160">
        <v>4.2439756200071702E-5</v>
      </c>
      <c r="AK4046" s="191"/>
      <c r="AL4046" s="147"/>
    </row>
    <row r="4047" spans="1:38">
      <c r="A4047" s="2">
        <v>9641</v>
      </c>
      <c r="B4047" s="2">
        <v>11366</v>
      </c>
      <c r="C4047" s="2" t="s">
        <v>2163</v>
      </c>
      <c r="D4047" s="2" t="s">
        <v>2164</v>
      </c>
      <c r="E4047" s="4" t="s">
        <v>367</v>
      </c>
      <c r="F4047" s="2" t="s">
        <v>3841</v>
      </c>
      <c r="G4047" s="2" t="s">
        <v>3842</v>
      </c>
      <c r="H4047" s="2" t="s">
        <v>370</v>
      </c>
      <c r="I4047" s="2" t="s">
        <v>1162</v>
      </c>
      <c r="J4047" s="2" t="s">
        <v>30</v>
      </c>
      <c r="K4047" s="2" t="s">
        <v>30</v>
      </c>
      <c r="L4047" s="2" t="s">
        <v>526</v>
      </c>
      <c r="M4047" s="2" t="s">
        <v>45</v>
      </c>
      <c r="N4047" s="2" t="s">
        <v>642</v>
      </c>
      <c r="O4047" s="2" t="s">
        <v>323</v>
      </c>
      <c r="P4047" s="2" t="s">
        <v>2739</v>
      </c>
      <c r="Q4047" s="2" t="s">
        <v>612</v>
      </c>
      <c r="R4047" s="2" t="s">
        <v>605</v>
      </c>
      <c r="S4047" s="2" t="s">
        <v>34</v>
      </c>
      <c r="T4047" s="147">
        <v>1.2130000000000001</v>
      </c>
      <c r="U4047" s="2" t="s">
        <v>3096</v>
      </c>
      <c r="V4047" s="158">
        <v>0.02</v>
      </c>
      <c r="W4047" s="160">
        <v>5.842E-2</v>
      </c>
      <c r="X4047" s="4" t="s">
        <v>610</v>
      </c>
      <c r="Y4047" s="4" t="s">
        <v>323</v>
      </c>
      <c r="Z4047" s="147">
        <v>55000</v>
      </c>
      <c r="AA4047" s="155">
        <v>1</v>
      </c>
      <c r="AB4047" s="174">
        <v>96.06</v>
      </c>
      <c r="AD4047" s="147">
        <v>52.832999999999998</v>
      </c>
      <c r="AG4047" s="2" t="s">
        <v>36</v>
      </c>
      <c r="AH4047" s="160">
        <v>1.5699999999999999E-4</v>
      </c>
      <c r="AI4047" s="160">
        <v>1.4417920453267E-3</v>
      </c>
      <c r="AJ4047" s="160">
        <v>3.1233357737889901E-4</v>
      </c>
      <c r="AK4047" s="191"/>
      <c r="AL4047" s="147"/>
    </row>
    <row r="4048" spans="1:38">
      <c r="A4048" s="2">
        <v>9641</v>
      </c>
      <c r="B4048" s="2">
        <v>11367</v>
      </c>
      <c r="C4048" s="2" t="s">
        <v>3267</v>
      </c>
      <c r="D4048" s="2" t="s">
        <v>3268</v>
      </c>
      <c r="E4048" s="4" t="s">
        <v>367</v>
      </c>
      <c r="F4048" s="2" t="s">
        <v>3269</v>
      </c>
      <c r="G4048" s="2" t="s">
        <v>3270</v>
      </c>
      <c r="H4048" s="2" t="s">
        <v>370</v>
      </c>
      <c r="I4048" s="2" t="s">
        <v>1162</v>
      </c>
      <c r="J4048" s="2" t="s">
        <v>30</v>
      </c>
      <c r="K4048" s="2" t="s">
        <v>30</v>
      </c>
      <c r="L4048" s="2" t="s">
        <v>526</v>
      </c>
      <c r="M4048" s="2" t="s">
        <v>45</v>
      </c>
      <c r="N4048" s="2" t="s">
        <v>635</v>
      </c>
      <c r="O4048" s="2" t="s">
        <v>323</v>
      </c>
      <c r="P4048" s="2" t="s">
        <v>374</v>
      </c>
      <c r="Q4048" s="2" t="s">
        <v>375</v>
      </c>
      <c r="R4048" s="2" t="s">
        <v>375</v>
      </c>
      <c r="S4048" s="2" t="s">
        <v>34</v>
      </c>
      <c r="T4048" s="147">
        <v>2.5779999999999998</v>
      </c>
      <c r="U4048" s="2" t="s">
        <v>3271</v>
      </c>
      <c r="V4048" s="158">
        <v>7.4999999999999997E-2</v>
      </c>
      <c r="W4048" s="160">
        <v>6.1800000000000001E-2</v>
      </c>
      <c r="X4048" s="4" t="s">
        <v>610</v>
      </c>
      <c r="Y4048" s="4" t="s">
        <v>323</v>
      </c>
      <c r="Z4048" s="147">
        <v>22370.560000000001</v>
      </c>
      <c r="AA4048" s="155">
        <v>1</v>
      </c>
      <c r="AB4048" s="174">
        <v>115.44</v>
      </c>
      <c r="AD4048" s="147">
        <v>25.824999999999999</v>
      </c>
      <c r="AG4048" s="2" t="s">
        <v>36</v>
      </c>
      <c r="AH4048" s="160">
        <v>1.34E-4</v>
      </c>
      <c r="AI4048" s="160">
        <v>1</v>
      </c>
      <c r="AJ4048" s="160">
        <v>3.3338075652439803E-5</v>
      </c>
      <c r="AK4048" s="191"/>
      <c r="AL4048" s="147"/>
    </row>
    <row r="4049" spans="1:36">
      <c r="A4049" s="191" t="s">
        <v>4461</v>
      </c>
      <c r="B4049" s="191"/>
      <c r="C4049" s="191"/>
      <c r="D4049" s="191"/>
      <c r="E4049" s="191"/>
      <c r="F4049" s="191"/>
      <c r="G4049" s="191"/>
      <c r="H4049" s="191"/>
      <c r="I4049" s="191"/>
      <c r="J4049" s="191"/>
      <c r="K4049" s="191"/>
      <c r="L4049" s="191"/>
      <c r="M4049" s="191"/>
      <c r="N4049" s="191"/>
      <c r="O4049" s="191"/>
      <c r="P4049" s="191"/>
      <c r="Q4049" s="191"/>
      <c r="R4049" s="191"/>
      <c r="S4049" s="191"/>
      <c r="T4049" s="191"/>
      <c r="U4049" s="191"/>
      <c r="V4049" s="191"/>
      <c r="W4049" s="191"/>
      <c r="X4049" s="191"/>
      <c r="Y4049" s="191"/>
      <c r="Z4049" s="191"/>
      <c r="AA4049" s="191"/>
      <c r="AB4049" s="191"/>
      <c r="AC4049" s="191"/>
      <c r="AD4049" s="191"/>
      <c r="AE4049" s="191"/>
      <c r="AF4049" s="191"/>
      <c r="AG4049" s="191"/>
      <c r="AH4049" s="191"/>
      <c r="AI4049" s="191"/>
      <c r="AJ4049" s="191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A4049:AJ4049"/>
    <mergeCell ref="AK1:AK4048"/>
  </mergeCells>
  <dataValidations count="14">
    <dataValidation type="list" allowBlank="1" showInputMessage="1" showErrorMessage="1" sqref="J2:J20">
      <formula1>israel_abroad</formula1>
    </dataValidation>
    <dataValidation type="list" allowBlank="1" showInputMessage="1" showErrorMessage="1" sqref="O2:O20">
      <formula1>Holding_interest</formula1>
    </dataValidation>
    <dataValidation type="list" allowBlank="1" showInputMessage="1" showErrorMessage="1" sqref="Q2:Q20">
      <formula1>Rating_Agency</formula1>
    </dataValidation>
    <dataValidation type="list" allowBlank="1" showInputMessage="1" showErrorMessage="1" sqref="R2:R20">
      <formula1>What_is_rated</formula1>
    </dataValidation>
    <dataValidation type="list" allowBlank="1" showInputMessage="1" showErrorMessage="1" sqref="X2:X20">
      <formula1>Subordination_Risk</formula1>
    </dataValidation>
    <dataValidation type="list" allowBlank="1" showInputMessage="1" showErrorMessage="1" sqref="AG2:AG5 AG8:AG19">
      <formula1>In_the_books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Y2:Y20">
      <formula1>Yes_No_Bad_Debt</formula1>
    </dataValidation>
    <dataValidation type="list" allowBlank="1" showInputMessage="1" showErrorMessage="1" sqref="H3:H20">
      <formula1>Type_of_Security_ID_Fund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">
      <formula1>Security_ID_Number_Type</formula1>
    </dataValidation>
    <dataValidation type="list" allowBlank="1" showInputMessage="1" showErrorMessage="1" sqref="N2:N20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Y2053"/>
  <sheetViews>
    <sheetView rightToLeft="1" zoomScale="70" zoomScaleNormal="70" workbookViewId="0">
      <selection sqref="A1:X2052"/>
    </sheetView>
  </sheetViews>
  <sheetFormatPr defaultColWidth="9" defaultRowHeight="15"/>
  <cols>
    <col min="1" max="1" width="33.7109375" style="4" customWidth="1"/>
    <col min="2" max="2" width="13.28515625" style="4" customWidth="1"/>
    <col min="3" max="3" width="11.5703125" style="4" customWidth="1"/>
    <col min="4" max="4" width="12.85546875" style="4" customWidth="1"/>
    <col min="5" max="5" width="21" style="4" customWidth="1"/>
    <col min="6" max="6" width="12.42578125" style="4" customWidth="1"/>
    <col min="7" max="7" width="14.42578125" style="4" customWidth="1"/>
    <col min="8" max="8" width="17.5703125" style="4" customWidth="1"/>
    <col min="9" max="9" width="12.42578125" style="4" customWidth="1"/>
    <col min="10" max="10" width="12" style="4" customWidth="1"/>
    <col min="11" max="11" width="22.42578125" style="4" customWidth="1"/>
    <col min="12" max="12" width="15.7109375" style="2" customWidth="1"/>
    <col min="13" max="13" width="12" style="2" customWidth="1"/>
    <col min="14" max="14" width="11.5703125" style="4" customWidth="1"/>
    <col min="15" max="15" width="17" style="4" customWidth="1"/>
    <col min="16" max="16" width="13.42578125" style="4" customWidth="1"/>
    <col min="17" max="17" width="16.7109375" style="4" customWidth="1"/>
    <col min="18" max="18" width="11.5703125" style="4" customWidth="1"/>
    <col min="19" max="19" width="14.42578125" style="4" customWidth="1"/>
    <col min="20" max="20" width="26.140625" style="2" customWidth="1"/>
    <col min="21" max="21" width="19.42578125" style="4" customWidth="1"/>
    <col min="22" max="22" width="21.28515625" style="4" customWidth="1"/>
    <col min="23" max="23" width="24.28515625" style="4" customWidth="1"/>
    <col min="24" max="24" width="22.85546875" style="4" customWidth="1"/>
    <col min="25" max="26" width="11.5703125" style="4" customWidth="1"/>
    <col min="27" max="27" width="9" style="4" customWidth="1"/>
    <col min="28" max="16384" width="9" style="4"/>
  </cols>
  <sheetData>
    <row r="1" spans="1:25" ht="66.75" customHeight="1">
      <c r="A1" s="222" t="s">
        <v>0</v>
      </c>
      <c r="B1" s="222" t="s">
        <v>1</v>
      </c>
      <c r="C1" s="222" t="s">
        <v>2</v>
      </c>
      <c r="D1" s="222" t="s">
        <v>331</v>
      </c>
      <c r="E1" s="222" t="s">
        <v>332</v>
      </c>
      <c r="F1" s="222" t="s">
        <v>3</v>
      </c>
      <c r="G1" s="222" t="s">
        <v>4</v>
      </c>
      <c r="H1" s="222" t="s">
        <v>333</v>
      </c>
      <c r="I1" s="222" t="s">
        <v>5</v>
      </c>
      <c r="J1" s="222" t="s">
        <v>6</v>
      </c>
      <c r="K1" s="222" t="s">
        <v>7</v>
      </c>
      <c r="L1" s="222" t="s">
        <v>525</v>
      </c>
      <c r="M1" s="222" t="s">
        <v>8</v>
      </c>
      <c r="N1" s="222" t="s">
        <v>334</v>
      </c>
      <c r="O1" s="222" t="s">
        <v>309</v>
      </c>
      <c r="P1" s="222" t="s">
        <v>11</v>
      </c>
      <c r="Q1" s="222" t="s">
        <v>17</v>
      </c>
      <c r="R1" s="223" t="s">
        <v>18</v>
      </c>
      <c r="S1" s="226" t="s">
        <v>19</v>
      </c>
      <c r="T1" s="222" t="s">
        <v>16</v>
      </c>
      <c r="U1" s="222" t="s">
        <v>20</v>
      </c>
      <c r="V1" s="225" t="s">
        <v>23</v>
      </c>
      <c r="W1" s="225" t="s">
        <v>24</v>
      </c>
      <c r="X1" s="225" t="s">
        <v>25</v>
      </c>
      <c r="Y1" s="197" t="s">
        <v>4461</v>
      </c>
    </row>
    <row r="2" spans="1:25">
      <c r="A2" s="19">
        <v>118</v>
      </c>
      <c r="B2" s="19">
        <v>118</v>
      </c>
      <c r="C2" s="19" t="s">
        <v>1744</v>
      </c>
      <c r="D2" s="19" t="s">
        <v>1745</v>
      </c>
      <c r="E2" s="19" t="s">
        <v>367</v>
      </c>
      <c r="F2" s="19" t="s">
        <v>1746</v>
      </c>
      <c r="G2" s="19" t="s">
        <v>1747</v>
      </c>
      <c r="H2" s="19" t="s">
        <v>370</v>
      </c>
      <c r="I2" s="19" t="s">
        <v>1126</v>
      </c>
      <c r="J2" s="19" t="s">
        <v>30</v>
      </c>
      <c r="K2" s="19" t="s">
        <v>30</v>
      </c>
      <c r="L2" s="21" t="s">
        <v>526</v>
      </c>
      <c r="M2" s="19" t="s">
        <v>45</v>
      </c>
      <c r="N2" s="21" t="s">
        <v>642</v>
      </c>
      <c r="O2" s="21" t="s">
        <v>323</v>
      </c>
      <c r="P2" s="19" t="s">
        <v>34</v>
      </c>
      <c r="Q2" s="149">
        <v>6082</v>
      </c>
      <c r="R2" s="168">
        <v>1</v>
      </c>
      <c r="S2" s="169">
        <v>1740</v>
      </c>
      <c r="T2" s="21"/>
      <c r="U2" s="149">
        <v>105.827</v>
      </c>
      <c r="V2" s="167">
        <v>2.1999999999999999E-5</v>
      </c>
      <c r="W2" s="167">
        <v>1.5279565310957501E-3</v>
      </c>
      <c r="X2" s="167">
        <v>2.8153363245514499E-4</v>
      </c>
      <c r="Y2" s="197"/>
    </row>
    <row r="3" spans="1:25">
      <c r="A3" s="19">
        <v>118</v>
      </c>
      <c r="B3" s="19">
        <v>118</v>
      </c>
      <c r="C3" s="19" t="s">
        <v>1748</v>
      </c>
      <c r="D3" s="19" t="s">
        <v>1749</v>
      </c>
      <c r="E3" s="19" t="s">
        <v>367</v>
      </c>
      <c r="F3" s="19" t="s">
        <v>1750</v>
      </c>
      <c r="G3" s="19" t="s">
        <v>1751</v>
      </c>
      <c r="H3" s="19" t="s">
        <v>370</v>
      </c>
      <c r="I3" s="19" t="s">
        <v>1126</v>
      </c>
      <c r="J3" s="19" t="s">
        <v>30</v>
      </c>
      <c r="K3" s="19" t="s">
        <v>30</v>
      </c>
      <c r="L3" s="21" t="s">
        <v>526</v>
      </c>
      <c r="M3" s="19" t="s">
        <v>45</v>
      </c>
      <c r="N3" s="21" t="s">
        <v>635</v>
      </c>
      <c r="O3" s="21" t="s">
        <v>323</v>
      </c>
      <c r="P3" s="19" t="s">
        <v>34</v>
      </c>
      <c r="Q3" s="149">
        <v>15821</v>
      </c>
      <c r="R3" s="168">
        <v>1</v>
      </c>
      <c r="S3" s="169">
        <v>3016</v>
      </c>
      <c r="T3" s="21"/>
      <c r="U3" s="149">
        <v>477.161</v>
      </c>
      <c r="V3" s="167">
        <v>6.2000000000000003E-5</v>
      </c>
      <c r="W3" s="167">
        <v>6.8893873423228301E-3</v>
      </c>
      <c r="X3" s="167">
        <v>1.2694040729572999E-3</v>
      </c>
      <c r="Y3" s="197"/>
    </row>
    <row r="4" spans="1:25">
      <c r="A4" s="19">
        <v>118</v>
      </c>
      <c r="B4" s="19">
        <v>118</v>
      </c>
      <c r="C4" s="19" t="s">
        <v>1752</v>
      </c>
      <c r="D4" s="19" t="s">
        <v>1753</v>
      </c>
      <c r="E4" s="19" t="s">
        <v>367</v>
      </c>
      <c r="F4" s="19" t="s">
        <v>1754</v>
      </c>
      <c r="G4" s="19" t="s">
        <v>1755</v>
      </c>
      <c r="H4" s="19" t="s">
        <v>370</v>
      </c>
      <c r="I4" s="19" t="s">
        <v>1126</v>
      </c>
      <c r="J4" s="19" t="s">
        <v>30</v>
      </c>
      <c r="K4" s="19" t="s">
        <v>30</v>
      </c>
      <c r="L4" s="21" t="s">
        <v>526</v>
      </c>
      <c r="M4" s="19" t="s">
        <v>45</v>
      </c>
      <c r="N4" s="21" t="s">
        <v>673</v>
      </c>
      <c r="O4" s="21" t="s">
        <v>323</v>
      </c>
      <c r="P4" s="19" t="s">
        <v>34</v>
      </c>
      <c r="Q4" s="149">
        <v>8130</v>
      </c>
      <c r="R4" s="168">
        <v>1</v>
      </c>
      <c r="S4" s="169">
        <v>355.4</v>
      </c>
      <c r="T4" s="21"/>
      <c r="U4" s="149">
        <v>28.893999999999998</v>
      </c>
      <c r="V4" s="167">
        <v>1.4799999999999999E-4</v>
      </c>
      <c r="W4" s="167">
        <v>4.1717983127724902E-4</v>
      </c>
      <c r="X4" s="167">
        <v>7.6867470308386997E-5</v>
      </c>
      <c r="Y4" s="197"/>
    </row>
    <row r="5" spans="1:25">
      <c r="A5" s="19">
        <v>118</v>
      </c>
      <c r="B5" s="19">
        <v>118</v>
      </c>
      <c r="C5" s="19" t="s">
        <v>1756</v>
      </c>
      <c r="D5" s="19" t="s">
        <v>1757</v>
      </c>
      <c r="E5" s="19" t="s">
        <v>367</v>
      </c>
      <c r="F5" s="19" t="s">
        <v>1758</v>
      </c>
      <c r="G5" s="19" t="s">
        <v>1759</v>
      </c>
      <c r="H5" s="19" t="s">
        <v>370</v>
      </c>
      <c r="I5" s="19" t="s">
        <v>1126</v>
      </c>
      <c r="J5" s="19" t="s">
        <v>30</v>
      </c>
      <c r="K5" s="19" t="s">
        <v>30</v>
      </c>
      <c r="L5" s="21" t="s">
        <v>526</v>
      </c>
      <c r="M5" s="19" t="s">
        <v>45</v>
      </c>
      <c r="N5" s="21" t="s">
        <v>674</v>
      </c>
      <c r="O5" s="21" t="s">
        <v>323</v>
      </c>
      <c r="P5" s="19" t="s">
        <v>34</v>
      </c>
      <c r="Q5" s="149">
        <v>1622</v>
      </c>
      <c r="R5" s="168">
        <v>1</v>
      </c>
      <c r="S5" s="169">
        <v>5660</v>
      </c>
      <c r="T5" s="21"/>
      <c r="U5" s="149">
        <v>91.805000000000007</v>
      </c>
      <c r="V5" s="167">
        <v>1.0900000000000001E-4</v>
      </c>
      <c r="W5" s="167">
        <v>1.3255088023879701E-3</v>
      </c>
      <c r="X5" s="167">
        <v>2.4423162596120298E-4</v>
      </c>
      <c r="Y5" s="197"/>
    </row>
    <row r="6" spans="1:25">
      <c r="A6" s="19">
        <v>118</v>
      </c>
      <c r="B6" s="19">
        <v>118</v>
      </c>
      <c r="C6" s="19" t="s">
        <v>1760</v>
      </c>
      <c r="D6" s="19" t="s">
        <v>1761</v>
      </c>
      <c r="E6" s="19" t="s">
        <v>367</v>
      </c>
      <c r="F6" s="19" t="s">
        <v>1762</v>
      </c>
      <c r="G6" s="19" t="s">
        <v>1763</v>
      </c>
      <c r="H6" s="19" t="s">
        <v>370</v>
      </c>
      <c r="I6" s="19" t="s">
        <v>1126</v>
      </c>
      <c r="J6" s="19" t="s">
        <v>30</v>
      </c>
      <c r="K6" s="19" t="s">
        <v>30</v>
      </c>
      <c r="L6" s="21" t="s">
        <v>526</v>
      </c>
      <c r="M6" s="19" t="s">
        <v>45</v>
      </c>
      <c r="N6" s="21" t="s">
        <v>674</v>
      </c>
      <c r="O6" s="21" t="s">
        <v>323</v>
      </c>
      <c r="P6" s="19" t="s">
        <v>34</v>
      </c>
      <c r="Q6" s="149">
        <v>1545</v>
      </c>
      <c r="R6" s="168">
        <v>1</v>
      </c>
      <c r="S6" s="169">
        <v>13170</v>
      </c>
      <c r="T6" s="21"/>
      <c r="U6" s="149">
        <v>203.476</v>
      </c>
      <c r="V6" s="167">
        <v>1E-4</v>
      </c>
      <c r="W6" s="167">
        <v>2.9378498367096401E-3</v>
      </c>
      <c r="X6" s="167">
        <v>5.4131352515864896E-4</v>
      </c>
      <c r="Y6" s="197"/>
    </row>
    <row r="7" spans="1:25">
      <c r="A7" s="19">
        <v>118</v>
      </c>
      <c r="B7" s="19">
        <v>118</v>
      </c>
      <c r="C7" s="19" t="s">
        <v>1764</v>
      </c>
      <c r="D7" s="19" t="s">
        <v>1765</v>
      </c>
      <c r="E7" s="19" t="s">
        <v>367</v>
      </c>
      <c r="F7" s="19" t="s">
        <v>1766</v>
      </c>
      <c r="G7" s="19" t="s">
        <v>1767</v>
      </c>
      <c r="H7" s="19" t="s">
        <v>370</v>
      </c>
      <c r="I7" s="19" t="s">
        <v>1126</v>
      </c>
      <c r="J7" s="19" t="s">
        <v>30</v>
      </c>
      <c r="K7" s="19" t="s">
        <v>30</v>
      </c>
      <c r="L7" s="21" t="s">
        <v>526</v>
      </c>
      <c r="M7" s="19" t="s">
        <v>45</v>
      </c>
      <c r="N7" s="21" t="s">
        <v>674</v>
      </c>
      <c r="O7" s="21" t="s">
        <v>323</v>
      </c>
      <c r="P7" s="19" t="s">
        <v>34</v>
      </c>
      <c r="Q7" s="149">
        <v>14853</v>
      </c>
      <c r="R7" s="168">
        <v>1</v>
      </c>
      <c r="S7" s="169">
        <v>639.5</v>
      </c>
      <c r="T7" s="21"/>
      <c r="U7" s="149">
        <v>94.984999999999999</v>
      </c>
      <c r="V7" s="167">
        <v>6.4300000000000002E-4</v>
      </c>
      <c r="W7" s="167">
        <v>1.37141869345908E-3</v>
      </c>
      <c r="X7" s="167">
        <v>2.52690752995138E-4</v>
      </c>
      <c r="Y7" s="197"/>
    </row>
    <row r="8" spans="1:25">
      <c r="A8" s="19">
        <v>118</v>
      </c>
      <c r="B8" s="19">
        <v>118</v>
      </c>
      <c r="C8" s="19" t="s">
        <v>1768</v>
      </c>
      <c r="D8" s="19" t="s">
        <v>1769</v>
      </c>
      <c r="E8" s="19" t="s">
        <v>367</v>
      </c>
      <c r="F8" s="19" t="s">
        <v>1770</v>
      </c>
      <c r="G8" s="19" t="s">
        <v>1771</v>
      </c>
      <c r="H8" s="19" t="s">
        <v>370</v>
      </c>
      <c r="I8" s="19" t="s">
        <v>1126</v>
      </c>
      <c r="J8" s="19" t="s">
        <v>30</v>
      </c>
      <c r="K8" s="19" t="s">
        <v>30</v>
      </c>
      <c r="L8" s="21" t="s">
        <v>526</v>
      </c>
      <c r="M8" s="19" t="s">
        <v>45</v>
      </c>
      <c r="N8" s="21" t="s">
        <v>651</v>
      </c>
      <c r="O8" s="21" t="s">
        <v>323</v>
      </c>
      <c r="P8" s="19" t="s">
        <v>34</v>
      </c>
      <c r="Q8" s="149">
        <v>89081</v>
      </c>
      <c r="R8" s="168">
        <v>1</v>
      </c>
      <c r="S8" s="169">
        <v>1588</v>
      </c>
      <c r="T8" s="21"/>
      <c r="U8" s="149">
        <v>1414.606</v>
      </c>
      <c r="V8" s="167">
        <v>6.8999999999999997E-5</v>
      </c>
      <c r="W8" s="167">
        <v>2.04244756947679E-2</v>
      </c>
      <c r="X8" s="167">
        <v>3.7633117934422998E-3</v>
      </c>
      <c r="Y8" s="197"/>
    </row>
    <row r="9" spans="1:25">
      <c r="A9" s="19">
        <v>118</v>
      </c>
      <c r="B9" s="19">
        <v>118</v>
      </c>
      <c r="C9" s="19" t="s">
        <v>1772</v>
      </c>
      <c r="D9" s="19" t="s">
        <v>1773</v>
      </c>
      <c r="E9" s="19" t="s">
        <v>367</v>
      </c>
      <c r="F9" s="19" t="s">
        <v>1774</v>
      </c>
      <c r="G9" s="19" t="s">
        <v>1775</v>
      </c>
      <c r="H9" s="19" t="s">
        <v>370</v>
      </c>
      <c r="I9" s="19" t="s">
        <v>1126</v>
      </c>
      <c r="J9" s="19" t="s">
        <v>30</v>
      </c>
      <c r="K9" s="19" t="s">
        <v>30</v>
      </c>
      <c r="L9" s="21" t="s">
        <v>526</v>
      </c>
      <c r="M9" s="19" t="s">
        <v>45</v>
      </c>
      <c r="N9" s="21" t="s">
        <v>640</v>
      </c>
      <c r="O9" s="21" t="s">
        <v>323</v>
      </c>
      <c r="P9" s="19" t="s">
        <v>34</v>
      </c>
      <c r="Q9" s="149">
        <v>5388</v>
      </c>
      <c r="R9" s="168">
        <v>1</v>
      </c>
      <c r="S9" s="169">
        <v>12010</v>
      </c>
      <c r="T9" s="21"/>
      <c r="U9" s="149">
        <v>647.09900000000005</v>
      </c>
      <c r="V9" s="167">
        <v>3.6699999999999998E-4</v>
      </c>
      <c r="W9" s="167">
        <v>9.34299097888458E-3</v>
      </c>
      <c r="X9" s="167">
        <v>1.7214928139314899E-3</v>
      </c>
      <c r="Y9" s="197"/>
    </row>
    <row r="10" spans="1:25">
      <c r="A10" s="19">
        <v>118</v>
      </c>
      <c r="B10" s="19">
        <v>118</v>
      </c>
      <c r="C10" s="19" t="s">
        <v>1776</v>
      </c>
      <c r="D10" s="19" t="s">
        <v>1777</v>
      </c>
      <c r="E10" s="19" t="s">
        <v>367</v>
      </c>
      <c r="F10" s="19" t="s">
        <v>1778</v>
      </c>
      <c r="G10" s="19" t="s">
        <v>1779</v>
      </c>
      <c r="H10" s="19" t="s">
        <v>370</v>
      </c>
      <c r="I10" s="19" t="s">
        <v>1126</v>
      </c>
      <c r="J10" s="19" t="s">
        <v>30</v>
      </c>
      <c r="K10" s="19" t="s">
        <v>30</v>
      </c>
      <c r="L10" s="21" t="s">
        <v>526</v>
      </c>
      <c r="M10" s="19" t="s">
        <v>45</v>
      </c>
      <c r="N10" s="21" t="s">
        <v>657</v>
      </c>
      <c r="O10" s="21" t="s">
        <v>323</v>
      </c>
      <c r="P10" s="19" t="s">
        <v>34</v>
      </c>
      <c r="Q10" s="149">
        <v>1397</v>
      </c>
      <c r="R10" s="168">
        <v>1</v>
      </c>
      <c r="S10" s="169">
        <v>6387</v>
      </c>
      <c r="T10" s="21"/>
      <c r="U10" s="149">
        <v>89.225999999999999</v>
      </c>
      <c r="V10" s="167">
        <v>1.25E-4</v>
      </c>
      <c r="W10" s="167">
        <v>1.2882752322341501E-3</v>
      </c>
      <c r="X10" s="167">
        <v>2.3737115444820599E-4</v>
      </c>
      <c r="Y10" s="197"/>
    </row>
    <row r="11" spans="1:25">
      <c r="A11" s="19">
        <v>118</v>
      </c>
      <c r="B11" s="19">
        <v>118</v>
      </c>
      <c r="C11" s="19" t="s">
        <v>1780</v>
      </c>
      <c r="D11" s="19" t="s">
        <v>1781</v>
      </c>
      <c r="E11" s="19" t="s">
        <v>367</v>
      </c>
      <c r="F11" s="19" t="s">
        <v>1782</v>
      </c>
      <c r="G11" s="19" t="s">
        <v>1783</v>
      </c>
      <c r="H11" s="19" t="s">
        <v>370</v>
      </c>
      <c r="I11" s="19" t="s">
        <v>1126</v>
      </c>
      <c r="J11" s="19" t="s">
        <v>30</v>
      </c>
      <c r="K11" s="19" t="s">
        <v>30</v>
      </c>
      <c r="L11" s="21" t="s">
        <v>526</v>
      </c>
      <c r="M11" s="19" t="s">
        <v>45</v>
      </c>
      <c r="N11" s="21" t="s">
        <v>658</v>
      </c>
      <c r="O11" s="21" t="s">
        <v>323</v>
      </c>
      <c r="P11" s="19" t="s">
        <v>34</v>
      </c>
      <c r="Q11" s="149">
        <v>40230</v>
      </c>
      <c r="R11" s="168">
        <v>1</v>
      </c>
      <c r="S11" s="169">
        <v>1271</v>
      </c>
      <c r="T11" s="21"/>
      <c r="U11" s="149">
        <v>511.32299999999998</v>
      </c>
      <c r="V11" s="167">
        <v>2.7599999999999999E-4</v>
      </c>
      <c r="W11" s="167">
        <v>7.3826268557343798E-3</v>
      </c>
      <c r="X11" s="167">
        <v>1.36028592008784E-3</v>
      </c>
      <c r="Y11" s="197"/>
    </row>
    <row r="12" spans="1:25">
      <c r="A12" s="19">
        <v>118</v>
      </c>
      <c r="B12" s="19">
        <v>118</v>
      </c>
      <c r="C12" s="19" t="s">
        <v>1784</v>
      </c>
      <c r="D12" s="19" t="s">
        <v>1785</v>
      </c>
      <c r="E12" s="19" t="s">
        <v>367</v>
      </c>
      <c r="F12" s="19" t="s">
        <v>1786</v>
      </c>
      <c r="G12" s="19" t="s">
        <v>1787</v>
      </c>
      <c r="H12" s="19" t="s">
        <v>370</v>
      </c>
      <c r="I12" s="19" t="s">
        <v>1126</v>
      </c>
      <c r="J12" s="19" t="s">
        <v>30</v>
      </c>
      <c r="K12" s="19" t="s">
        <v>30</v>
      </c>
      <c r="L12" s="21" t="s">
        <v>526</v>
      </c>
      <c r="M12" s="19" t="s">
        <v>45</v>
      </c>
      <c r="N12" s="21" t="s">
        <v>659</v>
      </c>
      <c r="O12" s="21" t="s">
        <v>323</v>
      </c>
      <c r="P12" s="19" t="s">
        <v>34</v>
      </c>
      <c r="Q12" s="149">
        <v>19564.43</v>
      </c>
      <c r="R12" s="168">
        <v>1</v>
      </c>
      <c r="S12" s="169">
        <v>5594</v>
      </c>
      <c r="T12" s="21"/>
      <c r="U12" s="149">
        <v>1094.434</v>
      </c>
      <c r="V12" s="167">
        <v>1.6799999999999999E-4</v>
      </c>
      <c r="W12" s="167">
        <v>1.5801743088154699E-2</v>
      </c>
      <c r="X12" s="167">
        <v>2.9115501915102601E-3</v>
      </c>
      <c r="Y12" s="197"/>
    </row>
    <row r="13" spans="1:25">
      <c r="A13" s="19">
        <v>118</v>
      </c>
      <c r="B13" s="19">
        <v>118</v>
      </c>
      <c r="C13" s="19" t="s">
        <v>1788</v>
      </c>
      <c r="D13" s="19" t="s">
        <v>1789</v>
      </c>
      <c r="E13" s="19" t="s">
        <v>367</v>
      </c>
      <c r="F13" s="19" t="s">
        <v>1790</v>
      </c>
      <c r="G13" s="19" t="s">
        <v>1791</v>
      </c>
      <c r="H13" s="19" t="s">
        <v>370</v>
      </c>
      <c r="I13" s="19" t="s">
        <v>1126</v>
      </c>
      <c r="J13" s="19" t="s">
        <v>30</v>
      </c>
      <c r="K13" s="19" t="s">
        <v>30</v>
      </c>
      <c r="L13" s="21" t="s">
        <v>526</v>
      </c>
      <c r="M13" s="19" t="s">
        <v>45</v>
      </c>
      <c r="N13" s="21" t="s">
        <v>641</v>
      </c>
      <c r="O13" s="21" t="s">
        <v>323</v>
      </c>
      <c r="P13" s="19" t="s">
        <v>34</v>
      </c>
      <c r="Q13" s="149">
        <v>2727</v>
      </c>
      <c r="R13" s="168">
        <v>1</v>
      </c>
      <c r="S13" s="169">
        <v>74080</v>
      </c>
      <c r="T13" s="21"/>
      <c r="U13" s="149">
        <v>2020.162</v>
      </c>
      <c r="V13" s="167">
        <v>6.0999999999999999E-5</v>
      </c>
      <c r="W13" s="167">
        <v>2.9167650449497099E-2</v>
      </c>
      <c r="X13" s="167">
        <v>5.3742854682783401E-3</v>
      </c>
      <c r="Y13" s="197"/>
    </row>
    <row r="14" spans="1:25">
      <c r="A14" s="19">
        <v>118</v>
      </c>
      <c r="B14" s="19">
        <v>118</v>
      </c>
      <c r="C14" s="19" t="s">
        <v>1792</v>
      </c>
      <c r="D14" s="19" t="s">
        <v>1793</v>
      </c>
      <c r="E14" s="19" t="s">
        <v>367</v>
      </c>
      <c r="F14" s="19" t="s">
        <v>1794</v>
      </c>
      <c r="G14" s="19" t="s">
        <v>1795</v>
      </c>
      <c r="H14" s="19" t="s">
        <v>370</v>
      </c>
      <c r="I14" s="19" t="s">
        <v>1126</v>
      </c>
      <c r="J14" s="19" t="s">
        <v>30</v>
      </c>
      <c r="K14" s="19" t="s">
        <v>30</v>
      </c>
      <c r="L14" s="21" t="s">
        <v>526</v>
      </c>
      <c r="M14" s="19" t="s">
        <v>45</v>
      </c>
      <c r="N14" s="21" t="s">
        <v>659</v>
      </c>
      <c r="O14" s="21" t="s">
        <v>323</v>
      </c>
      <c r="P14" s="19" t="s">
        <v>34</v>
      </c>
      <c r="Q14" s="149">
        <v>57844</v>
      </c>
      <c r="R14" s="168">
        <v>1</v>
      </c>
      <c r="S14" s="169">
        <v>2855</v>
      </c>
      <c r="T14" s="21"/>
      <c r="U14" s="149">
        <v>1651.4459999999999</v>
      </c>
      <c r="V14" s="167">
        <v>2.9999999999999997E-4</v>
      </c>
      <c r="W14" s="167">
        <v>2.38440357928545E-2</v>
      </c>
      <c r="X14" s="167">
        <v>4.3933828433841502E-3</v>
      </c>
      <c r="Y14" s="197"/>
    </row>
    <row r="15" spans="1:25">
      <c r="A15" s="19">
        <v>118</v>
      </c>
      <c r="B15" s="19">
        <v>118</v>
      </c>
      <c r="C15" s="19" t="s">
        <v>1796</v>
      </c>
      <c r="D15" s="19" t="s">
        <v>1797</v>
      </c>
      <c r="E15" s="19" t="s">
        <v>367</v>
      </c>
      <c r="F15" s="19" t="s">
        <v>1798</v>
      </c>
      <c r="G15" s="19" t="s">
        <v>1799</v>
      </c>
      <c r="H15" s="19" t="s">
        <v>370</v>
      </c>
      <c r="I15" s="19" t="s">
        <v>1126</v>
      </c>
      <c r="J15" s="19" t="s">
        <v>30</v>
      </c>
      <c r="K15" s="19" t="s">
        <v>30</v>
      </c>
      <c r="L15" s="21" t="s">
        <v>526</v>
      </c>
      <c r="M15" s="19" t="s">
        <v>45</v>
      </c>
      <c r="N15" s="21" t="s">
        <v>674</v>
      </c>
      <c r="O15" s="21" t="s">
        <v>323</v>
      </c>
      <c r="P15" s="19" t="s">
        <v>34</v>
      </c>
      <c r="Q15" s="149">
        <v>21818</v>
      </c>
      <c r="R15" s="168">
        <v>1</v>
      </c>
      <c r="S15" s="169">
        <v>561</v>
      </c>
      <c r="T15" s="21"/>
      <c r="U15" s="149">
        <v>122.399</v>
      </c>
      <c r="V15" s="167">
        <v>1.1E-4</v>
      </c>
      <c r="W15" s="167">
        <v>1.76723023743001E-3</v>
      </c>
      <c r="X15" s="167">
        <v>3.25621009500473E-4</v>
      </c>
      <c r="Y15" s="197"/>
    </row>
    <row r="16" spans="1:25">
      <c r="A16" s="19">
        <v>118</v>
      </c>
      <c r="B16" s="19">
        <v>118</v>
      </c>
      <c r="C16" s="19" t="s">
        <v>1800</v>
      </c>
      <c r="D16" s="19" t="s">
        <v>1801</v>
      </c>
      <c r="E16" s="19" t="s">
        <v>367</v>
      </c>
      <c r="F16" s="19" t="s">
        <v>1802</v>
      </c>
      <c r="G16" s="19" t="s">
        <v>1803</v>
      </c>
      <c r="H16" s="19" t="s">
        <v>370</v>
      </c>
      <c r="I16" s="19" t="s">
        <v>1126</v>
      </c>
      <c r="J16" s="19" t="s">
        <v>30</v>
      </c>
      <c r="K16" s="19" t="s">
        <v>30</v>
      </c>
      <c r="L16" s="21" t="s">
        <v>526</v>
      </c>
      <c r="M16" s="19" t="s">
        <v>45</v>
      </c>
      <c r="N16" s="21" t="s">
        <v>646</v>
      </c>
      <c r="O16" s="21" t="s">
        <v>323</v>
      </c>
      <c r="P16" s="19" t="s">
        <v>34</v>
      </c>
      <c r="Q16" s="149">
        <v>2781</v>
      </c>
      <c r="R16" s="168">
        <v>1</v>
      </c>
      <c r="S16" s="169">
        <v>11080</v>
      </c>
      <c r="T16" s="21"/>
      <c r="U16" s="149">
        <v>308.13499999999999</v>
      </c>
      <c r="V16" s="167">
        <v>8.0000000000000007E-5</v>
      </c>
      <c r="W16" s="167">
        <v>4.4489352424705499E-3</v>
      </c>
      <c r="X16" s="167">
        <v>8.1973856839514798E-4</v>
      </c>
      <c r="Y16" s="197"/>
    </row>
    <row r="17" spans="1:25">
      <c r="A17" s="19">
        <v>118</v>
      </c>
      <c r="B17" s="19">
        <v>118</v>
      </c>
      <c r="C17" s="19" t="s">
        <v>1804</v>
      </c>
      <c r="D17" s="19" t="s">
        <v>1805</v>
      </c>
      <c r="E17" s="19" t="s">
        <v>367</v>
      </c>
      <c r="F17" s="19" t="s">
        <v>1806</v>
      </c>
      <c r="G17" s="19" t="s">
        <v>1807</v>
      </c>
      <c r="H17" s="19" t="s">
        <v>370</v>
      </c>
      <c r="I17" s="19" t="s">
        <v>1126</v>
      </c>
      <c r="J17" s="19" t="s">
        <v>30</v>
      </c>
      <c r="K17" s="19" t="s">
        <v>30</v>
      </c>
      <c r="L17" s="21" t="s">
        <v>526</v>
      </c>
      <c r="M17" s="19" t="s">
        <v>45</v>
      </c>
      <c r="N17" s="21" t="s">
        <v>646</v>
      </c>
      <c r="O17" s="21" t="s">
        <v>323</v>
      </c>
      <c r="P17" s="19" t="s">
        <v>34</v>
      </c>
      <c r="Q17" s="149">
        <v>374</v>
      </c>
      <c r="R17" s="168">
        <v>1</v>
      </c>
      <c r="S17" s="169">
        <v>148500</v>
      </c>
      <c r="T17" s="150">
        <v>4.1900000000000004</v>
      </c>
      <c r="U17" s="149">
        <v>559.58000000000004</v>
      </c>
      <c r="V17" s="167">
        <v>9.7E-5</v>
      </c>
      <c r="W17" s="167">
        <v>8.0793657818668801E-3</v>
      </c>
      <c r="X17" s="167">
        <v>1.48866355175142E-3</v>
      </c>
      <c r="Y17" s="197"/>
    </row>
    <row r="18" spans="1:25">
      <c r="A18" s="19">
        <v>118</v>
      </c>
      <c r="B18" s="19">
        <v>118</v>
      </c>
      <c r="C18" s="19" t="s">
        <v>1808</v>
      </c>
      <c r="D18" s="19" t="s">
        <v>1809</v>
      </c>
      <c r="E18" s="19" t="s">
        <v>367</v>
      </c>
      <c r="F18" s="19" t="s">
        <v>1810</v>
      </c>
      <c r="G18" s="19" t="s">
        <v>1811</v>
      </c>
      <c r="H18" s="19" t="s">
        <v>370</v>
      </c>
      <c r="I18" s="19" t="s">
        <v>1126</v>
      </c>
      <c r="J18" s="19" t="s">
        <v>30</v>
      </c>
      <c r="K18" s="19" t="s">
        <v>30</v>
      </c>
      <c r="L18" s="21" t="s">
        <v>526</v>
      </c>
      <c r="M18" s="19" t="s">
        <v>45</v>
      </c>
      <c r="N18" s="21" t="s">
        <v>660</v>
      </c>
      <c r="O18" s="21" t="s">
        <v>323</v>
      </c>
      <c r="P18" s="19" t="s">
        <v>34</v>
      </c>
      <c r="Q18" s="149">
        <v>15455</v>
      </c>
      <c r="R18" s="168">
        <v>1</v>
      </c>
      <c r="S18" s="169">
        <v>4288</v>
      </c>
      <c r="T18" s="21"/>
      <c r="U18" s="149">
        <v>662.71</v>
      </c>
      <c r="V18" s="167">
        <v>2.5700000000000001E-4</v>
      </c>
      <c r="W18" s="167">
        <v>9.5683955661994592E-3</v>
      </c>
      <c r="X18" s="167">
        <v>1.7630247364354E-3</v>
      </c>
      <c r="Y18" s="197"/>
    </row>
    <row r="19" spans="1:25">
      <c r="A19" s="19">
        <v>118</v>
      </c>
      <c r="B19" s="19">
        <v>118</v>
      </c>
      <c r="C19" s="19" t="s">
        <v>1812</v>
      </c>
      <c r="D19" s="19" t="s">
        <v>1813</v>
      </c>
      <c r="E19" s="19" t="s">
        <v>367</v>
      </c>
      <c r="F19" s="19" t="s">
        <v>1814</v>
      </c>
      <c r="G19" s="19" t="s">
        <v>1815</v>
      </c>
      <c r="H19" s="19" t="s">
        <v>370</v>
      </c>
      <c r="I19" s="19" t="s">
        <v>1126</v>
      </c>
      <c r="J19" s="19" t="s">
        <v>30</v>
      </c>
      <c r="K19" s="19" t="s">
        <v>30</v>
      </c>
      <c r="L19" s="21" t="s">
        <v>526</v>
      </c>
      <c r="M19" s="19" t="s">
        <v>45</v>
      </c>
      <c r="N19" s="21" t="s">
        <v>671</v>
      </c>
      <c r="O19" s="21" t="s">
        <v>323</v>
      </c>
      <c r="P19" s="19" t="s">
        <v>34</v>
      </c>
      <c r="Q19" s="149">
        <v>2485</v>
      </c>
      <c r="R19" s="168">
        <v>1</v>
      </c>
      <c r="S19" s="169">
        <v>7280</v>
      </c>
      <c r="T19" s="21"/>
      <c r="U19" s="149">
        <v>180.90799999999999</v>
      </c>
      <c r="V19" s="167">
        <v>1.08E-4</v>
      </c>
      <c r="W19" s="167">
        <v>2.61199960810938E-3</v>
      </c>
      <c r="X19" s="167">
        <v>4.81273990900182E-4</v>
      </c>
      <c r="Y19" s="197"/>
    </row>
    <row r="20" spans="1:25">
      <c r="A20" s="4">
        <v>118</v>
      </c>
      <c r="B20" s="4">
        <v>118</v>
      </c>
      <c r="C20" s="4" t="s">
        <v>1816</v>
      </c>
      <c r="D20" s="4" t="s">
        <v>1817</v>
      </c>
      <c r="E20" s="19" t="s">
        <v>367</v>
      </c>
      <c r="F20" s="4" t="s">
        <v>1818</v>
      </c>
      <c r="G20" s="4" t="s">
        <v>1819</v>
      </c>
      <c r="H20" s="19" t="s">
        <v>370</v>
      </c>
      <c r="I20" s="4" t="s">
        <v>1126</v>
      </c>
      <c r="J20" s="4" t="s">
        <v>30</v>
      </c>
      <c r="K20" s="19" t="s">
        <v>30</v>
      </c>
      <c r="L20" s="21" t="s">
        <v>526</v>
      </c>
      <c r="M20" s="19" t="s">
        <v>45</v>
      </c>
      <c r="N20" s="21" t="s">
        <v>659</v>
      </c>
      <c r="O20" s="4" t="s">
        <v>323</v>
      </c>
      <c r="P20" s="4" t="s">
        <v>34</v>
      </c>
      <c r="Q20" s="148">
        <v>53188</v>
      </c>
      <c r="R20" s="163">
        <v>1</v>
      </c>
      <c r="S20" s="164">
        <v>1609</v>
      </c>
      <c r="U20" s="148">
        <v>855.79499999999996</v>
      </c>
      <c r="V20" s="162">
        <v>1.13E-4</v>
      </c>
      <c r="W20" s="162">
        <v>1.23562031290048E-2</v>
      </c>
      <c r="X20" s="162">
        <v>2.2766922222372801E-3</v>
      </c>
      <c r="Y20" s="197"/>
    </row>
    <row r="21" spans="1:25">
      <c r="A21" s="4">
        <v>118</v>
      </c>
      <c r="B21" s="4">
        <v>118</v>
      </c>
      <c r="C21" s="4" t="s">
        <v>1820</v>
      </c>
      <c r="D21" s="4" t="s">
        <v>1821</v>
      </c>
      <c r="E21" s="4" t="s">
        <v>367</v>
      </c>
      <c r="F21" s="4" t="s">
        <v>1822</v>
      </c>
      <c r="G21" s="4" t="s">
        <v>1823</v>
      </c>
      <c r="H21" s="4" t="s">
        <v>370</v>
      </c>
      <c r="I21" s="4" t="s">
        <v>1126</v>
      </c>
      <c r="J21" s="4" t="s">
        <v>30</v>
      </c>
      <c r="K21" s="4" t="s">
        <v>30</v>
      </c>
      <c r="L21" s="2" t="s">
        <v>526</v>
      </c>
      <c r="M21" s="4" t="s">
        <v>45</v>
      </c>
      <c r="N21" s="21" t="s">
        <v>672</v>
      </c>
      <c r="O21" s="4" t="s">
        <v>323</v>
      </c>
      <c r="P21" s="4" t="s">
        <v>34</v>
      </c>
      <c r="Q21" s="148">
        <v>15097</v>
      </c>
      <c r="R21" s="163">
        <v>1</v>
      </c>
      <c r="S21" s="164">
        <v>823.3</v>
      </c>
      <c r="U21" s="148">
        <v>124.294</v>
      </c>
      <c r="V21" s="162">
        <v>2.8899999999999998E-4</v>
      </c>
      <c r="W21" s="162">
        <v>1.7945852980658899E-3</v>
      </c>
      <c r="X21" s="162">
        <v>3.3066131623048602E-4</v>
      </c>
      <c r="Y21" s="197"/>
    </row>
    <row r="22" spans="1:25">
      <c r="A22" s="4">
        <v>118</v>
      </c>
      <c r="B22" s="4">
        <v>118</v>
      </c>
      <c r="C22" s="4" t="s">
        <v>1824</v>
      </c>
      <c r="D22" s="4" t="s">
        <v>1825</v>
      </c>
      <c r="E22" s="4" t="s">
        <v>367</v>
      </c>
      <c r="F22" s="4" t="s">
        <v>1826</v>
      </c>
      <c r="G22" s="4" t="s">
        <v>1827</v>
      </c>
      <c r="H22" s="4" t="s">
        <v>370</v>
      </c>
      <c r="I22" s="4" t="s">
        <v>1126</v>
      </c>
      <c r="J22" s="4" t="s">
        <v>30</v>
      </c>
      <c r="K22" s="4" t="s">
        <v>137</v>
      </c>
      <c r="L22" s="2" t="s">
        <v>526</v>
      </c>
      <c r="M22" s="4" t="s">
        <v>45</v>
      </c>
      <c r="N22" s="4" t="s">
        <v>636</v>
      </c>
      <c r="O22" s="4" t="s">
        <v>323</v>
      </c>
      <c r="P22" s="4" t="s">
        <v>34</v>
      </c>
      <c r="Q22" s="148">
        <v>26405.200000000001</v>
      </c>
      <c r="R22" s="163">
        <v>1</v>
      </c>
      <c r="S22" s="164">
        <v>6254</v>
      </c>
      <c r="U22" s="148">
        <v>1651.3810000000001</v>
      </c>
      <c r="V22" s="162">
        <v>2.23E-4</v>
      </c>
      <c r="W22" s="162">
        <v>2.3843097420430202E-2</v>
      </c>
      <c r="X22" s="162">
        <v>4.3932099435720004E-3</v>
      </c>
      <c r="Y22" s="197"/>
    </row>
    <row r="23" spans="1:25">
      <c r="A23" s="4">
        <v>118</v>
      </c>
      <c r="B23" s="4">
        <v>118</v>
      </c>
      <c r="C23" s="4" t="s">
        <v>1828</v>
      </c>
      <c r="D23" s="4" t="s">
        <v>1829</v>
      </c>
      <c r="E23" s="4" t="s">
        <v>367</v>
      </c>
      <c r="F23" s="4" t="s">
        <v>1830</v>
      </c>
      <c r="G23" s="4" t="s">
        <v>1831</v>
      </c>
      <c r="H23" s="4" t="s">
        <v>370</v>
      </c>
      <c r="I23" s="4" t="s">
        <v>1126</v>
      </c>
      <c r="J23" s="4" t="s">
        <v>30</v>
      </c>
      <c r="K23" s="4" t="s">
        <v>30</v>
      </c>
      <c r="L23" s="2" t="s">
        <v>526</v>
      </c>
      <c r="M23" s="2" t="s">
        <v>45</v>
      </c>
      <c r="N23" s="4" t="s">
        <v>636</v>
      </c>
      <c r="O23" s="4" t="s">
        <v>323</v>
      </c>
      <c r="P23" s="4" t="s">
        <v>34</v>
      </c>
      <c r="Q23" s="148">
        <v>134476.13</v>
      </c>
      <c r="R23" s="163">
        <v>1</v>
      </c>
      <c r="S23" s="164">
        <v>1348</v>
      </c>
      <c r="U23" s="148">
        <v>1812.7380000000001</v>
      </c>
      <c r="V23" s="162">
        <v>2.4499999999999999E-4</v>
      </c>
      <c r="W23" s="162">
        <v>2.61728146496213E-2</v>
      </c>
      <c r="X23" s="162">
        <v>4.8224719944087004E-3</v>
      </c>
      <c r="Y23" s="197"/>
    </row>
    <row r="24" spans="1:25">
      <c r="A24" s="4">
        <v>118</v>
      </c>
      <c r="B24" s="4">
        <v>118</v>
      </c>
      <c r="C24" s="4" t="s">
        <v>1832</v>
      </c>
      <c r="D24" s="4" t="s">
        <v>1833</v>
      </c>
      <c r="E24" s="4" t="s">
        <v>367</v>
      </c>
      <c r="F24" s="4" t="s">
        <v>1834</v>
      </c>
      <c r="G24" s="4" t="s">
        <v>1835</v>
      </c>
      <c r="H24" s="4" t="s">
        <v>370</v>
      </c>
      <c r="I24" s="4" t="s">
        <v>1126</v>
      </c>
      <c r="J24" s="4" t="s">
        <v>30</v>
      </c>
      <c r="K24" s="4" t="s">
        <v>30</v>
      </c>
      <c r="L24" s="2" t="s">
        <v>526</v>
      </c>
      <c r="M24" s="2" t="s">
        <v>45</v>
      </c>
      <c r="N24" s="4" t="s">
        <v>660</v>
      </c>
      <c r="O24" s="4" t="s">
        <v>323</v>
      </c>
      <c r="P24" s="4" t="s">
        <v>34</v>
      </c>
      <c r="Q24" s="148">
        <v>1444.87</v>
      </c>
      <c r="R24" s="163">
        <v>1</v>
      </c>
      <c r="S24" s="164">
        <v>17130</v>
      </c>
      <c r="U24" s="148">
        <v>247.506</v>
      </c>
      <c r="V24" s="162">
        <v>3.8000000000000002E-5</v>
      </c>
      <c r="W24" s="162">
        <v>3.5735632386441202E-3</v>
      </c>
      <c r="X24" s="162">
        <v>6.5844689878851305E-4</v>
      </c>
      <c r="Y24" s="197"/>
    </row>
    <row r="25" spans="1:25">
      <c r="A25" s="4">
        <v>118</v>
      </c>
      <c r="B25" s="4">
        <v>118</v>
      </c>
      <c r="C25" s="4" t="s">
        <v>1836</v>
      </c>
      <c r="D25" s="4" t="s">
        <v>1837</v>
      </c>
      <c r="E25" s="4" t="s">
        <v>515</v>
      </c>
      <c r="F25" s="4" t="s">
        <v>1836</v>
      </c>
      <c r="G25" s="4" t="s">
        <v>1838</v>
      </c>
      <c r="H25" s="4" t="s">
        <v>370</v>
      </c>
      <c r="I25" s="4" t="s">
        <v>1126</v>
      </c>
      <c r="J25" s="4" t="s">
        <v>30</v>
      </c>
      <c r="K25" s="4" t="s">
        <v>441</v>
      </c>
      <c r="L25" s="2" t="s">
        <v>526</v>
      </c>
      <c r="M25" s="2" t="s">
        <v>45</v>
      </c>
      <c r="N25" s="4" t="s">
        <v>660</v>
      </c>
      <c r="O25" s="4" t="s">
        <v>323</v>
      </c>
      <c r="P25" s="4" t="s">
        <v>34</v>
      </c>
      <c r="Q25" s="148">
        <v>2553</v>
      </c>
      <c r="R25" s="163">
        <v>1</v>
      </c>
      <c r="S25" s="164">
        <v>9080</v>
      </c>
      <c r="U25" s="148">
        <v>231.81200000000001</v>
      </c>
      <c r="V25" s="162">
        <v>1.4100000000000001E-4</v>
      </c>
      <c r="W25" s="162">
        <v>3.3469713774675201E-3</v>
      </c>
      <c r="X25" s="162">
        <v>6.1669621513780104E-4</v>
      </c>
      <c r="Y25" s="197"/>
    </row>
    <row r="26" spans="1:25">
      <c r="A26" s="4">
        <v>118</v>
      </c>
      <c r="B26" s="4">
        <v>118</v>
      </c>
      <c r="C26" s="4" t="s">
        <v>1839</v>
      </c>
      <c r="D26" s="4" t="s">
        <v>1840</v>
      </c>
      <c r="E26" s="4" t="s">
        <v>367</v>
      </c>
      <c r="F26" s="4" t="s">
        <v>1841</v>
      </c>
      <c r="G26" s="4" t="s">
        <v>1842</v>
      </c>
      <c r="H26" s="4" t="s">
        <v>370</v>
      </c>
      <c r="I26" s="4" t="s">
        <v>1126</v>
      </c>
      <c r="J26" s="4" t="s">
        <v>30</v>
      </c>
      <c r="K26" s="4" t="s">
        <v>499</v>
      </c>
      <c r="L26" s="2" t="s">
        <v>526</v>
      </c>
      <c r="M26" s="2" t="s">
        <v>45</v>
      </c>
      <c r="N26" s="4" t="s">
        <v>634</v>
      </c>
      <c r="O26" s="4" t="s">
        <v>323</v>
      </c>
      <c r="P26" s="4" t="s">
        <v>34</v>
      </c>
      <c r="Q26" s="148">
        <v>6855</v>
      </c>
      <c r="R26" s="163">
        <v>1</v>
      </c>
      <c r="S26" s="164">
        <v>4823</v>
      </c>
      <c r="U26" s="148">
        <v>330.61700000000002</v>
      </c>
      <c r="V26" s="162">
        <v>2.7700000000000001E-4</v>
      </c>
      <c r="W26" s="162">
        <v>4.7735343944681104E-3</v>
      </c>
      <c r="X26" s="162">
        <v>8.79547585532694E-4</v>
      </c>
      <c r="Y26" s="197"/>
    </row>
    <row r="27" spans="1:25">
      <c r="A27" s="4">
        <v>118</v>
      </c>
      <c r="B27" s="4">
        <v>118</v>
      </c>
      <c r="C27" s="4" t="s">
        <v>1843</v>
      </c>
      <c r="D27" s="4" t="s">
        <v>1844</v>
      </c>
      <c r="E27" s="4" t="s">
        <v>367</v>
      </c>
      <c r="F27" s="4" t="s">
        <v>1845</v>
      </c>
      <c r="G27" s="4" t="s">
        <v>1846</v>
      </c>
      <c r="H27" s="4" t="s">
        <v>370</v>
      </c>
      <c r="I27" s="4" t="s">
        <v>1126</v>
      </c>
      <c r="J27" s="4" t="s">
        <v>30</v>
      </c>
      <c r="K27" s="4" t="s">
        <v>30</v>
      </c>
      <c r="L27" s="2" t="s">
        <v>526</v>
      </c>
      <c r="M27" s="2" t="s">
        <v>45</v>
      </c>
      <c r="N27" s="4" t="s">
        <v>635</v>
      </c>
      <c r="O27" s="4" t="s">
        <v>323</v>
      </c>
      <c r="P27" s="4" t="s">
        <v>34</v>
      </c>
      <c r="Q27" s="148">
        <v>86145</v>
      </c>
      <c r="R27" s="163">
        <v>1</v>
      </c>
      <c r="S27" s="164">
        <v>96.1</v>
      </c>
      <c r="U27" s="148">
        <v>82.784999999999997</v>
      </c>
      <c r="V27" s="162">
        <v>2.8E-5</v>
      </c>
      <c r="W27" s="162">
        <v>1.19527764773918E-3</v>
      </c>
      <c r="X27" s="162">
        <v>2.2023588440643E-4</v>
      </c>
      <c r="Y27" s="197"/>
    </row>
    <row r="28" spans="1:25">
      <c r="A28" s="4">
        <v>118</v>
      </c>
      <c r="B28" s="4">
        <v>118</v>
      </c>
      <c r="C28" s="4" t="s">
        <v>1847</v>
      </c>
      <c r="D28" s="4" t="s">
        <v>1848</v>
      </c>
      <c r="E28" s="4" t="s">
        <v>367</v>
      </c>
      <c r="F28" s="4" t="s">
        <v>1849</v>
      </c>
      <c r="G28" s="4" t="s">
        <v>1850</v>
      </c>
      <c r="H28" s="4" t="s">
        <v>370</v>
      </c>
      <c r="I28" s="4" t="s">
        <v>1126</v>
      </c>
      <c r="J28" s="4" t="s">
        <v>30</v>
      </c>
      <c r="K28" s="4" t="s">
        <v>30</v>
      </c>
      <c r="L28" s="2" t="s">
        <v>526</v>
      </c>
      <c r="M28" s="2" t="s">
        <v>45</v>
      </c>
      <c r="N28" s="4" t="s">
        <v>680</v>
      </c>
      <c r="O28" s="4" t="s">
        <v>323</v>
      </c>
      <c r="P28" s="4" t="s">
        <v>34</v>
      </c>
      <c r="Q28" s="148">
        <v>96297</v>
      </c>
      <c r="R28" s="163">
        <v>1</v>
      </c>
      <c r="S28" s="164">
        <v>428.6</v>
      </c>
      <c r="T28" s="147">
        <v>12.945</v>
      </c>
      <c r="U28" s="148">
        <v>425.673</v>
      </c>
      <c r="V28" s="162">
        <v>3.4999999999999997E-5</v>
      </c>
      <c r="W28" s="162">
        <v>6.1459911566462298E-3</v>
      </c>
      <c r="X28" s="162">
        <v>1.1324296078808901E-3</v>
      </c>
      <c r="Y28" s="197"/>
    </row>
    <row r="29" spans="1:25">
      <c r="A29" s="4">
        <v>118</v>
      </c>
      <c r="B29" s="4">
        <v>118</v>
      </c>
      <c r="C29" s="4" t="s">
        <v>1851</v>
      </c>
      <c r="D29" s="4" t="s">
        <v>1852</v>
      </c>
      <c r="E29" s="4" t="s">
        <v>367</v>
      </c>
      <c r="F29" s="4" t="s">
        <v>1853</v>
      </c>
      <c r="G29" s="4" t="s">
        <v>1854</v>
      </c>
      <c r="H29" s="4" t="s">
        <v>370</v>
      </c>
      <c r="I29" s="4" t="s">
        <v>1126</v>
      </c>
      <c r="J29" s="4" t="s">
        <v>30</v>
      </c>
      <c r="K29" s="4" t="s">
        <v>30</v>
      </c>
      <c r="L29" s="2" t="s">
        <v>526</v>
      </c>
      <c r="M29" s="2" t="s">
        <v>45</v>
      </c>
      <c r="N29" s="4" t="s">
        <v>659</v>
      </c>
      <c r="O29" s="4" t="s">
        <v>323</v>
      </c>
      <c r="P29" s="4" t="s">
        <v>34</v>
      </c>
      <c r="Q29" s="148">
        <v>4802</v>
      </c>
      <c r="R29" s="163">
        <v>1</v>
      </c>
      <c r="S29" s="164">
        <v>41490</v>
      </c>
      <c r="U29" s="148">
        <v>1992.35</v>
      </c>
      <c r="V29" s="162">
        <v>1.9599999999999999E-4</v>
      </c>
      <c r="W29" s="162">
        <v>2.8766096009113999E-2</v>
      </c>
      <c r="X29" s="162">
        <v>5.3002970543877502E-3</v>
      </c>
      <c r="Y29" s="197"/>
    </row>
    <row r="30" spans="1:25">
      <c r="A30" s="4">
        <v>118</v>
      </c>
      <c r="B30" s="4">
        <v>118</v>
      </c>
      <c r="C30" s="4" t="s">
        <v>1855</v>
      </c>
      <c r="D30" s="4" t="s">
        <v>1856</v>
      </c>
      <c r="E30" s="4" t="s">
        <v>367</v>
      </c>
      <c r="F30" s="4" t="s">
        <v>1857</v>
      </c>
      <c r="G30" s="4" t="s">
        <v>1858</v>
      </c>
      <c r="H30" s="4" t="s">
        <v>370</v>
      </c>
      <c r="I30" s="4" t="s">
        <v>1126</v>
      </c>
      <c r="J30" s="4" t="s">
        <v>30</v>
      </c>
      <c r="K30" s="4" t="s">
        <v>30</v>
      </c>
      <c r="L30" s="2" t="s">
        <v>526</v>
      </c>
      <c r="M30" s="2" t="s">
        <v>45</v>
      </c>
      <c r="N30" s="4" t="s">
        <v>643</v>
      </c>
      <c r="O30" s="4" t="s">
        <v>323</v>
      </c>
      <c r="P30" s="4" t="s">
        <v>34</v>
      </c>
      <c r="Q30" s="148">
        <v>9544</v>
      </c>
      <c r="R30" s="163">
        <v>1</v>
      </c>
      <c r="S30" s="164">
        <v>15410</v>
      </c>
      <c r="U30" s="148">
        <v>1470.73</v>
      </c>
      <c r="V30" s="162">
        <v>9.5000000000000005E-5</v>
      </c>
      <c r="W30" s="162">
        <v>2.1234811221364201E-2</v>
      </c>
      <c r="X30" s="162">
        <v>3.91262016685951E-3</v>
      </c>
      <c r="Y30" s="197"/>
    </row>
    <row r="31" spans="1:25">
      <c r="A31" s="4">
        <v>118</v>
      </c>
      <c r="B31" s="4">
        <v>118</v>
      </c>
      <c r="C31" s="4" t="s">
        <v>1859</v>
      </c>
      <c r="D31" s="4" t="s">
        <v>1860</v>
      </c>
      <c r="E31" s="4" t="s">
        <v>367</v>
      </c>
      <c r="F31" s="4" t="s">
        <v>1861</v>
      </c>
      <c r="G31" s="4" t="s">
        <v>1862</v>
      </c>
      <c r="H31" s="4" t="s">
        <v>370</v>
      </c>
      <c r="I31" s="4" t="s">
        <v>1126</v>
      </c>
      <c r="J31" s="4" t="s">
        <v>30</v>
      </c>
      <c r="K31" s="4" t="s">
        <v>30</v>
      </c>
      <c r="L31" s="2" t="s">
        <v>526</v>
      </c>
      <c r="M31" s="2" t="s">
        <v>45</v>
      </c>
      <c r="N31" s="4" t="s">
        <v>658</v>
      </c>
      <c r="O31" s="4" t="s">
        <v>323</v>
      </c>
      <c r="P31" s="4" t="s">
        <v>34</v>
      </c>
      <c r="Q31" s="148">
        <v>2070.56</v>
      </c>
      <c r="R31" s="163">
        <v>1</v>
      </c>
      <c r="S31" s="164">
        <v>24950</v>
      </c>
      <c r="U31" s="148">
        <v>516.60500000000002</v>
      </c>
      <c r="V31" s="162">
        <v>2.3000000000000001E-4</v>
      </c>
      <c r="W31" s="162">
        <v>7.4588814545927E-3</v>
      </c>
      <c r="X31" s="162">
        <v>1.3743362112912101E-3</v>
      </c>
      <c r="Y31" s="197"/>
    </row>
    <row r="32" spans="1:25">
      <c r="A32" s="4">
        <v>118</v>
      </c>
      <c r="B32" s="4">
        <v>118</v>
      </c>
      <c r="C32" s="4" t="s">
        <v>1863</v>
      </c>
      <c r="D32" s="4" t="s">
        <v>1864</v>
      </c>
      <c r="E32" s="4" t="s">
        <v>367</v>
      </c>
      <c r="F32" s="4" t="s">
        <v>1865</v>
      </c>
      <c r="G32" s="4" t="s">
        <v>1866</v>
      </c>
      <c r="H32" s="4" t="s">
        <v>370</v>
      </c>
      <c r="I32" s="4" t="s">
        <v>1126</v>
      </c>
      <c r="J32" s="4" t="s">
        <v>30</v>
      </c>
      <c r="K32" s="4" t="s">
        <v>30</v>
      </c>
      <c r="L32" s="2" t="s">
        <v>526</v>
      </c>
      <c r="M32" s="2" t="s">
        <v>45</v>
      </c>
      <c r="N32" s="4" t="s">
        <v>659</v>
      </c>
      <c r="O32" s="4" t="s">
        <v>323</v>
      </c>
      <c r="P32" s="4" t="s">
        <v>34</v>
      </c>
      <c r="Q32" s="148">
        <v>18386</v>
      </c>
      <c r="R32" s="163">
        <v>1</v>
      </c>
      <c r="S32" s="164">
        <v>3085</v>
      </c>
      <c r="U32" s="148">
        <v>567.20799999999997</v>
      </c>
      <c r="V32" s="162">
        <v>9.1640000000000003E-3</v>
      </c>
      <c r="W32" s="162">
        <v>8.1895070141534201E-3</v>
      </c>
      <c r="X32" s="162">
        <v>1.5089576246374401E-3</v>
      </c>
      <c r="Y32" s="197"/>
    </row>
    <row r="33" spans="1:25">
      <c r="A33" s="4">
        <v>118</v>
      </c>
      <c r="B33" s="4">
        <v>118</v>
      </c>
      <c r="C33" s="4" t="s">
        <v>1867</v>
      </c>
      <c r="D33" s="4" t="s">
        <v>1868</v>
      </c>
      <c r="E33" s="4" t="s">
        <v>367</v>
      </c>
      <c r="F33" s="4" t="s">
        <v>1869</v>
      </c>
      <c r="G33" s="4" t="s">
        <v>1870</v>
      </c>
      <c r="H33" s="4" t="s">
        <v>370</v>
      </c>
      <c r="I33" s="4" t="s">
        <v>1126</v>
      </c>
      <c r="J33" s="4" t="s">
        <v>30</v>
      </c>
      <c r="K33" s="4" t="s">
        <v>499</v>
      </c>
      <c r="L33" s="2" t="s">
        <v>526</v>
      </c>
      <c r="M33" s="2" t="s">
        <v>45</v>
      </c>
      <c r="N33" s="4" t="s">
        <v>660</v>
      </c>
      <c r="O33" s="4" t="s">
        <v>323</v>
      </c>
      <c r="P33" s="4" t="s">
        <v>34</v>
      </c>
      <c r="Q33" s="148">
        <v>5182</v>
      </c>
      <c r="R33" s="163">
        <v>1</v>
      </c>
      <c r="S33" s="164">
        <v>1370</v>
      </c>
      <c r="U33" s="148">
        <v>70.992999999999995</v>
      </c>
      <c r="V33" s="162">
        <v>2.9E-5</v>
      </c>
      <c r="W33" s="162">
        <v>1.02502229297959E-3</v>
      </c>
      <c r="X33" s="162">
        <v>1.8886548381261701E-4</v>
      </c>
      <c r="Y33" s="197"/>
    </row>
    <row r="34" spans="1:25">
      <c r="A34" s="4">
        <v>118</v>
      </c>
      <c r="B34" s="4">
        <v>118</v>
      </c>
      <c r="C34" s="4" t="s">
        <v>1871</v>
      </c>
      <c r="D34" s="4" t="s">
        <v>1872</v>
      </c>
      <c r="E34" s="4" t="s">
        <v>367</v>
      </c>
      <c r="F34" s="4" t="s">
        <v>1873</v>
      </c>
      <c r="G34" s="4" t="s">
        <v>1874</v>
      </c>
      <c r="H34" s="4" t="s">
        <v>370</v>
      </c>
      <c r="I34" s="4" t="s">
        <v>1126</v>
      </c>
      <c r="J34" s="4" t="s">
        <v>30</v>
      </c>
      <c r="K34" s="4" t="s">
        <v>30</v>
      </c>
      <c r="L34" s="2" t="s">
        <v>526</v>
      </c>
      <c r="M34" s="2" t="s">
        <v>45</v>
      </c>
      <c r="N34" s="4" t="s">
        <v>654</v>
      </c>
      <c r="O34" s="4" t="s">
        <v>323</v>
      </c>
      <c r="P34" s="4" t="s">
        <v>34</v>
      </c>
      <c r="Q34" s="148">
        <v>1112</v>
      </c>
      <c r="R34" s="163">
        <v>1</v>
      </c>
      <c r="S34" s="164">
        <v>3451</v>
      </c>
      <c r="U34" s="148">
        <v>38.375</v>
      </c>
      <c r="V34" s="162">
        <v>6.9999999999999994E-5</v>
      </c>
      <c r="W34" s="162">
        <v>5.5407056847209897E-4</v>
      </c>
      <c r="X34" s="162">
        <v>1.02090273253109E-4</v>
      </c>
      <c r="Y34" s="197"/>
    </row>
    <row r="35" spans="1:25">
      <c r="A35" s="4">
        <v>118</v>
      </c>
      <c r="B35" s="4">
        <v>118</v>
      </c>
      <c r="C35" s="4" t="s">
        <v>1875</v>
      </c>
      <c r="D35" s="4" t="s">
        <v>1876</v>
      </c>
      <c r="E35" s="4" t="s">
        <v>367</v>
      </c>
      <c r="F35" s="4" t="s">
        <v>1877</v>
      </c>
      <c r="G35" s="4" t="s">
        <v>1878</v>
      </c>
      <c r="H35" s="4" t="s">
        <v>370</v>
      </c>
      <c r="I35" s="4" t="s">
        <v>1126</v>
      </c>
      <c r="J35" s="4" t="s">
        <v>30</v>
      </c>
      <c r="K35" s="4" t="s">
        <v>30</v>
      </c>
      <c r="L35" s="2" t="s">
        <v>526</v>
      </c>
      <c r="M35" s="2" t="s">
        <v>45</v>
      </c>
      <c r="N35" s="4" t="s">
        <v>646</v>
      </c>
      <c r="O35" s="4" t="s">
        <v>323</v>
      </c>
      <c r="P35" s="4" t="s">
        <v>34</v>
      </c>
      <c r="Q35" s="148">
        <v>298702</v>
      </c>
      <c r="R35" s="163">
        <v>1</v>
      </c>
      <c r="S35" s="164">
        <v>64.8</v>
      </c>
      <c r="U35" s="148">
        <v>193.559</v>
      </c>
      <c r="V35" s="162">
        <v>2.3599999999999999E-4</v>
      </c>
      <c r="W35" s="162">
        <v>2.7946567343516298E-3</v>
      </c>
      <c r="X35" s="162">
        <v>5.1492947991328903E-4</v>
      </c>
      <c r="Y35" s="197"/>
    </row>
    <row r="36" spans="1:25">
      <c r="A36" s="4">
        <v>118</v>
      </c>
      <c r="B36" s="4">
        <v>118</v>
      </c>
      <c r="C36" s="4" t="s">
        <v>1879</v>
      </c>
      <c r="D36" s="4" t="s">
        <v>1880</v>
      </c>
      <c r="E36" s="4" t="s">
        <v>367</v>
      </c>
      <c r="F36" s="4" t="s">
        <v>1881</v>
      </c>
      <c r="G36" s="4" t="s">
        <v>1882</v>
      </c>
      <c r="H36" s="4" t="s">
        <v>370</v>
      </c>
      <c r="I36" s="4" t="s">
        <v>1126</v>
      </c>
      <c r="J36" s="4" t="s">
        <v>30</v>
      </c>
      <c r="K36" s="4" t="s">
        <v>30</v>
      </c>
      <c r="L36" s="2" t="s">
        <v>526</v>
      </c>
      <c r="M36" s="2" t="s">
        <v>45</v>
      </c>
      <c r="N36" s="4" t="s">
        <v>642</v>
      </c>
      <c r="O36" s="4" t="s">
        <v>323</v>
      </c>
      <c r="P36" s="4" t="s">
        <v>34</v>
      </c>
      <c r="Q36" s="148">
        <v>291</v>
      </c>
      <c r="R36" s="163">
        <v>1</v>
      </c>
      <c r="S36" s="164">
        <v>20800</v>
      </c>
      <c r="U36" s="148">
        <v>60.527999999999999</v>
      </c>
      <c r="V36" s="162">
        <v>3.1999999999999999E-5</v>
      </c>
      <c r="W36" s="162">
        <v>8.7391996086212101E-4</v>
      </c>
      <c r="X36" s="162">
        <v>1.6102412342851701E-4</v>
      </c>
      <c r="Y36" s="197"/>
    </row>
    <row r="37" spans="1:25">
      <c r="A37" s="4">
        <v>118</v>
      </c>
      <c r="B37" s="4">
        <v>118</v>
      </c>
      <c r="C37" s="4" t="s">
        <v>1883</v>
      </c>
      <c r="D37" s="4" t="s">
        <v>1884</v>
      </c>
      <c r="E37" s="4" t="s">
        <v>367</v>
      </c>
      <c r="F37" s="4" t="s">
        <v>1885</v>
      </c>
      <c r="G37" s="4" t="s">
        <v>1886</v>
      </c>
      <c r="H37" s="4" t="s">
        <v>370</v>
      </c>
      <c r="I37" s="4" t="s">
        <v>1126</v>
      </c>
      <c r="J37" s="4" t="s">
        <v>30</v>
      </c>
      <c r="K37" s="4" t="s">
        <v>30</v>
      </c>
      <c r="L37" s="2" t="s">
        <v>526</v>
      </c>
      <c r="M37" s="2" t="s">
        <v>45</v>
      </c>
      <c r="N37" s="4" t="s">
        <v>635</v>
      </c>
      <c r="O37" s="4" t="s">
        <v>323</v>
      </c>
      <c r="P37" s="4" t="s">
        <v>34</v>
      </c>
      <c r="Q37" s="148">
        <v>5595</v>
      </c>
      <c r="R37" s="163">
        <v>1</v>
      </c>
      <c r="S37" s="164">
        <v>7549</v>
      </c>
      <c r="U37" s="148">
        <v>422.36700000000002</v>
      </c>
      <c r="V37" s="162">
        <v>3.39E-4</v>
      </c>
      <c r="W37" s="162">
        <v>6.0982447602013802E-3</v>
      </c>
      <c r="X37" s="162">
        <v>1.1236320955471399E-3</v>
      </c>
      <c r="Y37" s="197"/>
    </row>
    <row r="38" spans="1:25">
      <c r="A38" s="4">
        <v>118</v>
      </c>
      <c r="B38" s="4">
        <v>118</v>
      </c>
      <c r="C38" s="4" t="s">
        <v>1887</v>
      </c>
      <c r="D38" s="4" t="s">
        <v>1888</v>
      </c>
      <c r="E38" s="4" t="s">
        <v>367</v>
      </c>
      <c r="F38" s="4" t="s">
        <v>1889</v>
      </c>
      <c r="G38" s="4" t="s">
        <v>1890</v>
      </c>
      <c r="H38" s="4" t="s">
        <v>370</v>
      </c>
      <c r="I38" s="4" t="s">
        <v>1126</v>
      </c>
      <c r="J38" s="4" t="s">
        <v>30</v>
      </c>
      <c r="K38" s="4" t="s">
        <v>30</v>
      </c>
      <c r="L38" s="2" t="s">
        <v>526</v>
      </c>
      <c r="M38" s="2" t="s">
        <v>45</v>
      </c>
      <c r="N38" s="4" t="s">
        <v>636</v>
      </c>
      <c r="O38" s="4" t="s">
        <v>323</v>
      </c>
      <c r="P38" s="4" t="s">
        <v>34</v>
      </c>
      <c r="Q38" s="148">
        <v>17678</v>
      </c>
      <c r="R38" s="163">
        <v>1</v>
      </c>
      <c r="S38" s="164">
        <v>1472</v>
      </c>
      <c r="U38" s="148">
        <v>260.22000000000003</v>
      </c>
      <c r="V38" s="162">
        <v>9.8999999999999994E-5</v>
      </c>
      <c r="W38" s="162">
        <v>3.7571304527282399E-3</v>
      </c>
      <c r="X38" s="162">
        <v>6.9227007603800796E-4</v>
      </c>
      <c r="Y38" s="197"/>
    </row>
    <row r="39" spans="1:25">
      <c r="A39" s="4">
        <v>118</v>
      </c>
      <c r="B39" s="4">
        <v>118</v>
      </c>
      <c r="C39" s="4" t="s">
        <v>1891</v>
      </c>
      <c r="D39" s="4" t="s">
        <v>1892</v>
      </c>
      <c r="E39" s="4" t="s">
        <v>367</v>
      </c>
      <c r="F39" s="4" t="s">
        <v>1893</v>
      </c>
      <c r="G39" s="4" t="s">
        <v>1894</v>
      </c>
      <c r="H39" s="4" t="s">
        <v>370</v>
      </c>
      <c r="I39" s="4" t="s">
        <v>1126</v>
      </c>
      <c r="J39" s="4" t="s">
        <v>30</v>
      </c>
      <c r="K39" s="4" t="s">
        <v>30</v>
      </c>
      <c r="L39" s="2" t="s">
        <v>526</v>
      </c>
      <c r="M39" s="2" t="s">
        <v>45</v>
      </c>
      <c r="N39" s="4" t="s">
        <v>643</v>
      </c>
      <c r="O39" s="4" t="s">
        <v>323</v>
      </c>
      <c r="P39" s="4" t="s">
        <v>34</v>
      </c>
      <c r="Q39" s="148">
        <v>91872</v>
      </c>
      <c r="R39" s="163">
        <v>1</v>
      </c>
      <c r="S39" s="164">
        <v>2085</v>
      </c>
      <c r="U39" s="148">
        <v>1915.5309999999999</v>
      </c>
      <c r="V39" s="162">
        <v>7.3999999999999996E-5</v>
      </c>
      <c r="W39" s="162">
        <v>2.76569678716325E-2</v>
      </c>
      <c r="X39" s="162">
        <v>5.0959346480963499E-3</v>
      </c>
      <c r="Y39" s="197"/>
    </row>
    <row r="40" spans="1:25">
      <c r="A40" s="4">
        <v>118</v>
      </c>
      <c r="B40" s="4">
        <v>118</v>
      </c>
      <c r="C40" s="4" t="s">
        <v>1895</v>
      </c>
      <c r="D40" s="4" t="s">
        <v>1896</v>
      </c>
      <c r="E40" s="4" t="s">
        <v>367</v>
      </c>
      <c r="F40" s="4" t="s">
        <v>1897</v>
      </c>
      <c r="G40" s="4" t="s">
        <v>1898</v>
      </c>
      <c r="H40" s="4" t="s">
        <v>370</v>
      </c>
      <c r="I40" s="4" t="s">
        <v>1126</v>
      </c>
      <c r="J40" s="4" t="s">
        <v>30</v>
      </c>
      <c r="K40" s="4" t="s">
        <v>30</v>
      </c>
      <c r="L40" s="2" t="s">
        <v>526</v>
      </c>
      <c r="M40" s="2" t="s">
        <v>45</v>
      </c>
      <c r="N40" s="4" t="s">
        <v>657</v>
      </c>
      <c r="O40" s="4" t="s">
        <v>323</v>
      </c>
      <c r="P40" s="4" t="s">
        <v>34</v>
      </c>
      <c r="Q40" s="148">
        <v>11159</v>
      </c>
      <c r="R40" s="163">
        <v>1</v>
      </c>
      <c r="S40" s="164">
        <v>2141</v>
      </c>
      <c r="U40" s="148">
        <v>238.91399999999999</v>
      </c>
      <c r="V40" s="162">
        <v>1.15E-4</v>
      </c>
      <c r="W40" s="162">
        <v>3.44950898054132E-3</v>
      </c>
      <c r="X40" s="162">
        <v>6.3558928131417203E-4</v>
      </c>
      <c r="Y40" s="197"/>
    </row>
    <row r="41" spans="1:25">
      <c r="A41" s="4">
        <v>118</v>
      </c>
      <c r="B41" s="4">
        <v>118</v>
      </c>
      <c r="C41" s="4" t="s">
        <v>1899</v>
      </c>
      <c r="D41" s="4" t="s">
        <v>1900</v>
      </c>
      <c r="E41" s="4" t="s">
        <v>367</v>
      </c>
      <c r="F41" s="4" t="s">
        <v>1901</v>
      </c>
      <c r="G41" s="4" t="s">
        <v>1902</v>
      </c>
      <c r="H41" s="4" t="s">
        <v>370</v>
      </c>
      <c r="I41" s="4" t="s">
        <v>1126</v>
      </c>
      <c r="J41" s="4" t="s">
        <v>30</v>
      </c>
      <c r="K41" s="4" t="s">
        <v>30</v>
      </c>
      <c r="L41" s="2" t="s">
        <v>526</v>
      </c>
      <c r="M41" s="2" t="s">
        <v>45</v>
      </c>
      <c r="N41" s="4" t="s">
        <v>632</v>
      </c>
      <c r="O41" s="4" t="s">
        <v>323</v>
      </c>
      <c r="P41" s="4" t="s">
        <v>34</v>
      </c>
      <c r="Q41" s="148">
        <v>2772</v>
      </c>
      <c r="R41" s="163">
        <v>1</v>
      </c>
      <c r="S41" s="164">
        <v>16850</v>
      </c>
      <c r="U41" s="148">
        <v>467.08199999999999</v>
      </c>
      <c r="V41" s="162">
        <v>1.07E-4</v>
      </c>
      <c r="W41" s="162">
        <v>6.7438587622158496E-3</v>
      </c>
      <c r="X41" s="162">
        <v>1.24258970425652E-3</v>
      </c>
      <c r="Y41" s="197"/>
    </row>
    <row r="42" spans="1:25">
      <c r="A42" s="4">
        <v>118</v>
      </c>
      <c r="B42" s="4">
        <v>118</v>
      </c>
      <c r="C42" s="4" t="s">
        <v>1903</v>
      </c>
      <c r="D42" s="4" t="s">
        <v>1904</v>
      </c>
      <c r="E42" s="4" t="s">
        <v>367</v>
      </c>
      <c r="F42" s="4" t="s">
        <v>1905</v>
      </c>
      <c r="G42" s="4" t="s">
        <v>1906</v>
      </c>
      <c r="H42" s="4" t="s">
        <v>370</v>
      </c>
      <c r="I42" s="4" t="s">
        <v>1126</v>
      </c>
      <c r="J42" s="4" t="s">
        <v>30</v>
      </c>
      <c r="K42" s="4" t="s">
        <v>30</v>
      </c>
      <c r="L42" s="2" t="s">
        <v>526</v>
      </c>
      <c r="M42" s="2" t="s">
        <v>45</v>
      </c>
      <c r="N42" s="4" t="s">
        <v>671</v>
      </c>
      <c r="O42" s="4" t="s">
        <v>323</v>
      </c>
      <c r="P42" s="4" t="s">
        <v>34</v>
      </c>
      <c r="Q42" s="148">
        <v>1800</v>
      </c>
      <c r="R42" s="163">
        <v>1</v>
      </c>
      <c r="S42" s="164">
        <v>6219</v>
      </c>
      <c r="U42" s="148">
        <v>111.94199999999999</v>
      </c>
      <c r="V42" s="162">
        <v>7.2000000000000002E-5</v>
      </c>
      <c r="W42" s="162">
        <v>1.61624947559522E-3</v>
      </c>
      <c r="X42" s="162">
        <v>2.9780204904895398E-4</v>
      </c>
      <c r="Y42" s="197"/>
    </row>
    <row r="43" spans="1:25">
      <c r="A43" s="4">
        <v>118</v>
      </c>
      <c r="B43" s="4">
        <v>118</v>
      </c>
      <c r="C43" s="4" t="s">
        <v>1907</v>
      </c>
      <c r="D43" s="4" t="s">
        <v>1908</v>
      </c>
      <c r="E43" s="4" t="s">
        <v>367</v>
      </c>
      <c r="F43" s="4" t="s">
        <v>1909</v>
      </c>
      <c r="G43" s="4" t="s">
        <v>1910</v>
      </c>
      <c r="H43" s="4" t="s">
        <v>370</v>
      </c>
      <c r="I43" s="4" t="s">
        <v>1126</v>
      </c>
      <c r="J43" s="4" t="s">
        <v>30</v>
      </c>
      <c r="K43" s="4" t="s">
        <v>30</v>
      </c>
      <c r="L43" s="2" t="s">
        <v>526</v>
      </c>
      <c r="M43" s="2" t="s">
        <v>45</v>
      </c>
      <c r="N43" s="4" t="s">
        <v>642</v>
      </c>
      <c r="O43" s="4" t="s">
        <v>323</v>
      </c>
      <c r="P43" s="4" t="s">
        <v>34</v>
      </c>
      <c r="Q43" s="148">
        <v>2769</v>
      </c>
      <c r="R43" s="163">
        <v>1</v>
      </c>
      <c r="S43" s="164">
        <v>33200</v>
      </c>
      <c r="U43" s="148">
        <v>919.30799999999999</v>
      </c>
      <c r="V43" s="162">
        <v>1.4100000000000001E-4</v>
      </c>
      <c r="W43" s="162">
        <v>1.32732224983518E-2</v>
      </c>
      <c r="X43" s="162">
        <v>2.4456576272274501E-3</v>
      </c>
      <c r="Y43" s="197"/>
    </row>
    <row r="44" spans="1:25">
      <c r="A44" s="4">
        <v>118</v>
      </c>
      <c r="B44" s="4">
        <v>118</v>
      </c>
      <c r="C44" s="4" t="s">
        <v>1911</v>
      </c>
      <c r="D44" s="4" t="s">
        <v>1912</v>
      </c>
      <c r="E44" s="4" t="s">
        <v>367</v>
      </c>
      <c r="F44" s="4" t="s">
        <v>1913</v>
      </c>
      <c r="G44" s="4" t="s">
        <v>1914</v>
      </c>
      <c r="H44" s="4" t="s">
        <v>370</v>
      </c>
      <c r="I44" s="4" t="s">
        <v>1126</v>
      </c>
      <c r="J44" s="4" t="s">
        <v>30</v>
      </c>
      <c r="K44" s="4" t="s">
        <v>30</v>
      </c>
      <c r="L44" s="2" t="s">
        <v>526</v>
      </c>
      <c r="M44" s="2" t="s">
        <v>45</v>
      </c>
      <c r="N44" s="4" t="s">
        <v>673</v>
      </c>
      <c r="O44" s="4" t="s">
        <v>323</v>
      </c>
      <c r="P44" s="4" t="s">
        <v>34</v>
      </c>
      <c r="Q44" s="148">
        <v>1507</v>
      </c>
      <c r="R44" s="163">
        <v>1</v>
      </c>
      <c r="S44" s="164">
        <v>34100</v>
      </c>
      <c r="U44" s="148">
        <v>513.88699999999994</v>
      </c>
      <c r="V44" s="162">
        <v>2.5799999999999998E-4</v>
      </c>
      <c r="W44" s="162">
        <v>7.4196422635400602E-3</v>
      </c>
      <c r="X44" s="162">
        <v>1.36710619409712E-3</v>
      </c>
      <c r="Y44" s="197"/>
    </row>
    <row r="45" spans="1:25">
      <c r="A45" s="4">
        <v>118</v>
      </c>
      <c r="B45" s="4">
        <v>118</v>
      </c>
      <c r="C45" s="4" t="s">
        <v>1915</v>
      </c>
      <c r="D45" s="4" t="s">
        <v>1916</v>
      </c>
      <c r="E45" s="4" t="s">
        <v>367</v>
      </c>
      <c r="F45" s="4" t="s">
        <v>1917</v>
      </c>
      <c r="G45" s="4" t="s">
        <v>1918</v>
      </c>
      <c r="H45" s="4" t="s">
        <v>370</v>
      </c>
      <c r="I45" s="4" t="s">
        <v>1126</v>
      </c>
      <c r="J45" s="4" t="s">
        <v>30</v>
      </c>
      <c r="K45" s="4" t="s">
        <v>30</v>
      </c>
      <c r="L45" s="2" t="s">
        <v>526</v>
      </c>
      <c r="M45" s="2" t="s">
        <v>45</v>
      </c>
      <c r="N45" s="4" t="s">
        <v>642</v>
      </c>
      <c r="O45" s="4" t="s">
        <v>323</v>
      </c>
      <c r="P45" s="4" t="s">
        <v>34</v>
      </c>
      <c r="Q45" s="148">
        <v>2100</v>
      </c>
      <c r="R45" s="163">
        <v>1</v>
      </c>
      <c r="S45" s="164">
        <v>8590</v>
      </c>
      <c r="U45" s="148">
        <v>180.39</v>
      </c>
      <c r="V45" s="162">
        <v>6.7000000000000002E-5</v>
      </c>
      <c r="W45" s="162">
        <v>2.60452058121725E-3</v>
      </c>
      <c r="X45" s="162">
        <v>4.7989594279127402E-4</v>
      </c>
      <c r="Y45" s="197"/>
    </row>
    <row r="46" spans="1:25">
      <c r="A46" s="4">
        <v>118</v>
      </c>
      <c r="B46" s="4">
        <v>118</v>
      </c>
      <c r="C46" s="4" t="s">
        <v>1919</v>
      </c>
      <c r="D46" s="4" t="s">
        <v>1920</v>
      </c>
      <c r="E46" s="4" t="s">
        <v>367</v>
      </c>
      <c r="F46" s="4" t="s">
        <v>1921</v>
      </c>
      <c r="G46" s="4" t="s">
        <v>1922</v>
      </c>
      <c r="H46" s="4" t="s">
        <v>370</v>
      </c>
      <c r="I46" s="4" t="s">
        <v>1126</v>
      </c>
      <c r="J46" s="4" t="s">
        <v>30</v>
      </c>
      <c r="K46" s="4" t="s">
        <v>30</v>
      </c>
      <c r="L46" s="2" t="s">
        <v>526</v>
      </c>
      <c r="M46" s="2" t="s">
        <v>45</v>
      </c>
      <c r="N46" s="4" t="s">
        <v>672</v>
      </c>
      <c r="O46" s="4" t="s">
        <v>323</v>
      </c>
      <c r="P46" s="4" t="s">
        <v>34</v>
      </c>
      <c r="Q46" s="148">
        <v>15097</v>
      </c>
      <c r="R46" s="163">
        <v>1</v>
      </c>
      <c r="S46" s="164">
        <v>1525</v>
      </c>
      <c r="U46" s="148">
        <v>230.22900000000001</v>
      </c>
      <c r="V46" s="162">
        <v>3.2299999999999999E-4</v>
      </c>
      <c r="W46" s="162">
        <v>3.32411342105002E-3</v>
      </c>
      <c r="X46" s="162">
        <v>6.1248452235089501E-4</v>
      </c>
      <c r="Y46" s="197"/>
    </row>
    <row r="47" spans="1:25">
      <c r="A47" s="4">
        <v>118</v>
      </c>
      <c r="B47" s="4">
        <v>118</v>
      </c>
      <c r="C47" s="4" t="s">
        <v>1923</v>
      </c>
      <c r="D47" s="4" t="s">
        <v>1924</v>
      </c>
      <c r="E47" s="4" t="s">
        <v>367</v>
      </c>
      <c r="F47" s="4" t="s">
        <v>1925</v>
      </c>
      <c r="G47" s="4" t="s">
        <v>1926</v>
      </c>
      <c r="H47" s="4" t="s">
        <v>370</v>
      </c>
      <c r="I47" s="4" t="s">
        <v>1126</v>
      </c>
      <c r="J47" s="4" t="s">
        <v>30</v>
      </c>
      <c r="K47" s="4" t="s">
        <v>30</v>
      </c>
      <c r="L47" s="2" t="s">
        <v>526</v>
      </c>
      <c r="M47" s="2" t="s">
        <v>45</v>
      </c>
      <c r="N47" s="4" t="s">
        <v>640</v>
      </c>
      <c r="O47" s="4" t="s">
        <v>323</v>
      </c>
      <c r="P47" s="4" t="s">
        <v>34</v>
      </c>
      <c r="Q47" s="148">
        <v>5408</v>
      </c>
      <c r="R47" s="163">
        <v>1</v>
      </c>
      <c r="S47" s="164">
        <v>4200</v>
      </c>
      <c r="U47" s="148">
        <v>227.136</v>
      </c>
      <c r="V47" s="162">
        <v>2.1999999999999999E-5</v>
      </c>
      <c r="W47" s="162">
        <v>3.2794522242661E-3</v>
      </c>
      <c r="X47" s="162">
        <v>6.0425547348433295E-4</v>
      </c>
      <c r="Y47" s="197"/>
    </row>
    <row r="48" spans="1:25">
      <c r="A48" s="4">
        <v>118</v>
      </c>
      <c r="B48" s="4">
        <v>118</v>
      </c>
      <c r="C48" s="4" t="s">
        <v>1927</v>
      </c>
      <c r="D48" s="4" t="s">
        <v>1928</v>
      </c>
      <c r="E48" s="4" t="s">
        <v>367</v>
      </c>
      <c r="F48" s="4" t="s">
        <v>1929</v>
      </c>
      <c r="G48" s="4" t="s">
        <v>1930</v>
      </c>
      <c r="H48" s="4" t="s">
        <v>370</v>
      </c>
      <c r="I48" s="4" t="s">
        <v>1126</v>
      </c>
      <c r="J48" s="4" t="s">
        <v>30</v>
      </c>
      <c r="K48" s="4" t="s">
        <v>30</v>
      </c>
      <c r="L48" s="2" t="s">
        <v>526</v>
      </c>
      <c r="M48" s="2" t="s">
        <v>45</v>
      </c>
      <c r="N48" s="4" t="s">
        <v>640</v>
      </c>
      <c r="O48" s="4" t="s">
        <v>323</v>
      </c>
      <c r="P48" s="4" t="s">
        <v>34</v>
      </c>
      <c r="Q48" s="148">
        <v>25604</v>
      </c>
      <c r="R48" s="163">
        <v>1</v>
      </c>
      <c r="S48" s="164">
        <v>3619</v>
      </c>
      <c r="U48" s="148">
        <v>926.60900000000004</v>
      </c>
      <c r="V48" s="162">
        <v>1.2400000000000001E-4</v>
      </c>
      <c r="W48" s="162">
        <v>1.33786328851721E-2</v>
      </c>
      <c r="X48" s="162">
        <v>2.46508001817647E-3</v>
      </c>
      <c r="Y48" s="197"/>
    </row>
    <row r="49" spans="1:25">
      <c r="A49" s="4">
        <v>118</v>
      </c>
      <c r="B49" s="4">
        <v>118</v>
      </c>
      <c r="C49" s="4" t="s">
        <v>1931</v>
      </c>
      <c r="D49" s="4" t="s">
        <v>1932</v>
      </c>
      <c r="E49" s="4" t="s">
        <v>367</v>
      </c>
      <c r="F49" s="4" t="s">
        <v>1933</v>
      </c>
      <c r="G49" s="4" t="s">
        <v>1934</v>
      </c>
      <c r="H49" s="4" t="s">
        <v>370</v>
      </c>
      <c r="I49" s="4" t="s">
        <v>1126</v>
      </c>
      <c r="J49" s="4" t="s">
        <v>30</v>
      </c>
      <c r="K49" s="4" t="s">
        <v>30</v>
      </c>
      <c r="L49" s="2" t="s">
        <v>526</v>
      </c>
      <c r="M49" s="2" t="s">
        <v>45</v>
      </c>
      <c r="N49" s="4" t="s">
        <v>672</v>
      </c>
      <c r="O49" s="4" t="s">
        <v>323</v>
      </c>
      <c r="P49" s="4" t="s">
        <v>34</v>
      </c>
      <c r="Q49" s="148">
        <v>12869</v>
      </c>
      <c r="R49" s="163">
        <v>1</v>
      </c>
      <c r="S49" s="164">
        <v>5029</v>
      </c>
      <c r="U49" s="148">
        <v>647.18200000000002</v>
      </c>
      <c r="V49" s="162">
        <v>1.8000000000000001E-4</v>
      </c>
      <c r="W49" s="162">
        <v>9.3441923878183498E-3</v>
      </c>
      <c r="X49" s="162">
        <v>1.72171417953602E-3</v>
      </c>
      <c r="Y49" s="197"/>
    </row>
    <row r="50" spans="1:25">
      <c r="A50" s="4">
        <v>118</v>
      </c>
      <c r="B50" s="4">
        <v>118</v>
      </c>
      <c r="C50" s="4" t="s">
        <v>1935</v>
      </c>
      <c r="D50" s="4" t="s">
        <v>1936</v>
      </c>
      <c r="E50" s="4" t="s">
        <v>367</v>
      </c>
      <c r="F50" s="4" t="s">
        <v>1937</v>
      </c>
      <c r="G50" s="4" t="s">
        <v>1938</v>
      </c>
      <c r="H50" s="4" t="s">
        <v>370</v>
      </c>
      <c r="I50" s="4" t="s">
        <v>1126</v>
      </c>
      <c r="J50" s="4" t="s">
        <v>30</v>
      </c>
      <c r="K50" s="4" t="s">
        <v>30</v>
      </c>
      <c r="L50" s="2" t="s">
        <v>526</v>
      </c>
      <c r="M50" s="2" t="s">
        <v>45</v>
      </c>
      <c r="N50" s="4" t="s">
        <v>671</v>
      </c>
      <c r="O50" s="4" t="s">
        <v>323</v>
      </c>
      <c r="P50" s="4" t="s">
        <v>34</v>
      </c>
      <c r="Q50" s="148">
        <v>3217</v>
      </c>
      <c r="R50" s="163">
        <v>1</v>
      </c>
      <c r="S50" s="164">
        <v>5079</v>
      </c>
      <c r="U50" s="148">
        <v>163.39099999999999</v>
      </c>
      <c r="V50" s="162">
        <v>2.22E-4</v>
      </c>
      <c r="W50" s="162">
        <v>2.3590905384418101E-3</v>
      </c>
      <c r="X50" s="162">
        <v>4.3467422996764998E-4</v>
      </c>
      <c r="Y50" s="197"/>
    </row>
    <row r="51" spans="1:25">
      <c r="A51" s="4">
        <v>118</v>
      </c>
      <c r="B51" s="4">
        <v>118</v>
      </c>
      <c r="C51" s="4" t="s">
        <v>1939</v>
      </c>
      <c r="D51" s="4" t="s">
        <v>1940</v>
      </c>
      <c r="E51" s="4" t="s">
        <v>367</v>
      </c>
      <c r="F51" s="4" t="s">
        <v>1941</v>
      </c>
      <c r="G51" s="4" t="s">
        <v>1942</v>
      </c>
      <c r="H51" s="4" t="s">
        <v>370</v>
      </c>
      <c r="I51" s="4" t="s">
        <v>1126</v>
      </c>
      <c r="J51" s="4" t="s">
        <v>30</v>
      </c>
      <c r="K51" s="4" t="s">
        <v>30</v>
      </c>
      <c r="L51" s="2" t="s">
        <v>526</v>
      </c>
      <c r="M51" s="2" t="s">
        <v>45</v>
      </c>
      <c r="N51" s="4" t="s">
        <v>672</v>
      </c>
      <c r="O51" s="4" t="s">
        <v>323</v>
      </c>
      <c r="P51" s="4" t="s">
        <v>34</v>
      </c>
      <c r="Q51" s="148">
        <v>4714</v>
      </c>
      <c r="R51" s="163">
        <v>1</v>
      </c>
      <c r="S51" s="164">
        <v>19560</v>
      </c>
      <c r="U51" s="148">
        <v>922.05799999999999</v>
      </c>
      <c r="V51" s="162">
        <v>2.0599999999999999E-4</v>
      </c>
      <c r="W51" s="162">
        <v>1.33129335322593E-2</v>
      </c>
      <c r="X51" s="162">
        <v>2.4529745838273399E-3</v>
      </c>
      <c r="Y51" s="197"/>
    </row>
    <row r="52" spans="1:25">
      <c r="A52" s="4">
        <v>118</v>
      </c>
      <c r="B52" s="4">
        <v>118</v>
      </c>
      <c r="C52" s="4" t="s">
        <v>1943</v>
      </c>
      <c r="D52" s="4" t="s">
        <v>1944</v>
      </c>
      <c r="E52" s="4" t="s">
        <v>367</v>
      </c>
      <c r="F52" s="4" t="s">
        <v>1945</v>
      </c>
      <c r="G52" s="4" t="s">
        <v>1946</v>
      </c>
      <c r="H52" s="4" t="s">
        <v>370</v>
      </c>
      <c r="I52" s="4" t="s">
        <v>1126</v>
      </c>
      <c r="J52" s="4" t="s">
        <v>30</v>
      </c>
      <c r="K52" s="4" t="s">
        <v>30</v>
      </c>
      <c r="L52" s="2" t="s">
        <v>526</v>
      </c>
      <c r="M52" s="2" t="s">
        <v>45</v>
      </c>
      <c r="N52" s="4" t="s">
        <v>658</v>
      </c>
      <c r="O52" s="4" t="s">
        <v>323</v>
      </c>
      <c r="P52" s="4" t="s">
        <v>34</v>
      </c>
      <c r="Q52" s="148">
        <v>3910</v>
      </c>
      <c r="R52" s="163">
        <v>1</v>
      </c>
      <c r="S52" s="164">
        <v>1209</v>
      </c>
      <c r="U52" s="148">
        <v>47.271999999999998</v>
      </c>
      <c r="V52" s="162">
        <v>1.06E-4</v>
      </c>
      <c r="W52" s="162">
        <v>6.8252473232021705E-4</v>
      </c>
      <c r="X52" s="162">
        <v>1.2575859536578999E-4</v>
      </c>
      <c r="Y52" s="197"/>
    </row>
    <row r="53" spans="1:25">
      <c r="A53" s="4">
        <v>118</v>
      </c>
      <c r="B53" s="4">
        <v>118</v>
      </c>
      <c r="C53" s="4" t="s">
        <v>1947</v>
      </c>
      <c r="D53" s="4" t="s">
        <v>1948</v>
      </c>
      <c r="E53" s="4" t="s">
        <v>367</v>
      </c>
      <c r="F53" s="4" t="s">
        <v>1949</v>
      </c>
      <c r="G53" s="4" t="s">
        <v>1950</v>
      </c>
      <c r="H53" s="4" t="s">
        <v>370</v>
      </c>
      <c r="I53" s="4" t="s">
        <v>1126</v>
      </c>
      <c r="J53" s="4" t="s">
        <v>30</v>
      </c>
      <c r="K53" s="4" t="s">
        <v>499</v>
      </c>
      <c r="L53" s="2" t="s">
        <v>526</v>
      </c>
      <c r="M53" s="2" t="s">
        <v>45</v>
      </c>
      <c r="N53" s="4" t="s">
        <v>653</v>
      </c>
      <c r="O53" s="4" t="s">
        <v>323</v>
      </c>
      <c r="P53" s="4" t="s">
        <v>34</v>
      </c>
      <c r="Q53" s="148">
        <v>1789</v>
      </c>
      <c r="R53" s="163">
        <v>1</v>
      </c>
      <c r="S53" s="164">
        <v>16470</v>
      </c>
      <c r="U53" s="148">
        <v>294.64800000000002</v>
      </c>
      <c r="V53" s="162">
        <v>1.5999999999999999E-5</v>
      </c>
      <c r="W53" s="162">
        <v>4.2542134351719902E-3</v>
      </c>
      <c r="X53" s="162">
        <v>7.8386010155965505E-4</v>
      </c>
      <c r="Y53" s="197"/>
    </row>
    <row r="54" spans="1:25">
      <c r="A54" s="4">
        <v>118</v>
      </c>
      <c r="B54" s="4">
        <v>118</v>
      </c>
      <c r="C54" s="4" t="s">
        <v>1951</v>
      </c>
      <c r="D54" s="4" t="s">
        <v>1952</v>
      </c>
      <c r="E54" s="4" t="s">
        <v>367</v>
      </c>
      <c r="F54" s="4" t="s">
        <v>1953</v>
      </c>
      <c r="G54" s="4" t="s">
        <v>1954</v>
      </c>
      <c r="H54" s="4" t="s">
        <v>370</v>
      </c>
      <c r="I54" s="4" t="s">
        <v>1126</v>
      </c>
      <c r="J54" s="4" t="s">
        <v>30</v>
      </c>
      <c r="K54" s="4" t="s">
        <v>137</v>
      </c>
      <c r="L54" s="2" t="s">
        <v>526</v>
      </c>
      <c r="M54" s="2" t="s">
        <v>45</v>
      </c>
      <c r="N54" s="4" t="s">
        <v>662</v>
      </c>
      <c r="O54" s="4" t="s">
        <v>323</v>
      </c>
      <c r="P54" s="4" t="s">
        <v>34</v>
      </c>
      <c r="Q54" s="148">
        <v>3406</v>
      </c>
      <c r="R54" s="163">
        <v>1</v>
      </c>
      <c r="S54" s="164">
        <v>6629</v>
      </c>
      <c r="U54" s="148">
        <v>225.78399999999999</v>
      </c>
      <c r="V54" s="162">
        <v>3.0000000000000001E-6</v>
      </c>
      <c r="W54" s="162">
        <v>3.25992792136042E-3</v>
      </c>
      <c r="X54" s="162">
        <v>6.0065802302921396E-4</v>
      </c>
      <c r="Y54" s="197"/>
    </row>
    <row r="55" spans="1:25">
      <c r="A55" s="4">
        <v>118</v>
      </c>
      <c r="B55" s="4">
        <v>118</v>
      </c>
      <c r="C55" s="4" t="s">
        <v>1955</v>
      </c>
      <c r="D55" s="4" t="s">
        <v>1956</v>
      </c>
      <c r="E55" s="4" t="s">
        <v>367</v>
      </c>
      <c r="F55" s="4" t="s">
        <v>1957</v>
      </c>
      <c r="G55" s="4" t="s">
        <v>1958</v>
      </c>
      <c r="H55" s="4" t="s">
        <v>370</v>
      </c>
      <c r="I55" s="4" t="s">
        <v>1126</v>
      </c>
      <c r="J55" s="4" t="s">
        <v>30</v>
      </c>
      <c r="K55" s="4" t="s">
        <v>137</v>
      </c>
      <c r="L55" s="2" t="s">
        <v>526</v>
      </c>
      <c r="M55" s="2" t="s">
        <v>45</v>
      </c>
      <c r="N55" s="4" t="s">
        <v>634</v>
      </c>
      <c r="O55" s="4" t="s">
        <v>323</v>
      </c>
      <c r="P55" s="4" t="s">
        <v>34</v>
      </c>
      <c r="Q55" s="148">
        <v>2412</v>
      </c>
      <c r="R55" s="163">
        <v>1</v>
      </c>
      <c r="S55" s="164">
        <v>17920</v>
      </c>
      <c r="U55" s="148">
        <v>432.23</v>
      </c>
      <c r="V55" s="162">
        <v>3.4099999999999999E-4</v>
      </c>
      <c r="W55" s="162">
        <v>6.2406617474791704E-3</v>
      </c>
      <c r="X55" s="162">
        <v>1.1498731377074601E-3</v>
      </c>
      <c r="Y55" s="197"/>
    </row>
    <row r="56" spans="1:25">
      <c r="A56" s="4">
        <v>118</v>
      </c>
      <c r="B56" s="4">
        <v>118</v>
      </c>
      <c r="C56" s="4" t="s">
        <v>1959</v>
      </c>
      <c r="D56" s="4" t="s">
        <v>1960</v>
      </c>
      <c r="E56" s="4" t="s">
        <v>367</v>
      </c>
      <c r="F56" s="4" t="s">
        <v>1961</v>
      </c>
      <c r="G56" s="4" t="s">
        <v>1962</v>
      </c>
      <c r="H56" s="4" t="s">
        <v>370</v>
      </c>
      <c r="I56" s="4" t="s">
        <v>1126</v>
      </c>
      <c r="J56" s="4" t="s">
        <v>30</v>
      </c>
      <c r="K56" s="4" t="s">
        <v>30</v>
      </c>
      <c r="L56" s="2" t="s">
        <v>526</v>
      </c>
      <c r="M56" s="2" t="s">
        <v>45</v>
      </c>
      <c r="N56" s="4" t="s">
        <v>671</v>
      </c>
      <c r="O56" s="4" t="s">
        <v>323</v>
      </c>
      <c r="P56" s="4" t="s">
        <v>34</v>
      </c>
      <c r="Q56" s="148">
        <v>6591</v>
      </c>
      <c r="R56" s="163">
        <v>1</v>
      </c>
      <c r="S56" s="164">
        <v>332.4</v>
      </c>
      <c r="U56" s="148">
        <v>21.908000000000001</v>
      </c>
      <c r="V56" s="162">
        <v>5.1999999999999997E-5</v>
      </c>
      <c r="W56" s="162">
        <v>3.1632073552452403E-4</v>
      </c>
      <c r="X56" s="162">
        <v>5.8283677500457602E-5</v>
      </c>
      <c r="Y56" s="197"/>
    </row>
    <row r="57" spans="1:25">
      <c r="A57" s="4">
        <v>118</v>
      </c>
      <c r="B57" s="4">
        <v>118</v>
      </c>
      <c r="C57" s="4" t="s">
        <v>1963</v>
      </c>
      <c r="D57" s="4" t="s">
        <v>1964</v>
      </c>
      <c r="E57" s="4" t="s">
        <v>367</v>
      </c>
      <c r="F57" s="4" t="s">
        <v>1963</v>
      </c>
      <c r="G57" s="4" t="s">
        <v>1965</v>
      </c>
      <c r="H57" s="4" t="s">
        <v>370</v>
      </c>
      <c r="I57" s="4" t="s">
        <v>1126</v>
      </c>
      <c r="J57" s="4" t="s">
        <v>30</v>
      </c>
      <c r="K57" s="4" t="s">
        <v>30</v>
      </c>
      <c r="L57" s="2" t="s">
        <v>526</v>
      </c>
      <c r="M57" s="2" t="s">
        <v>45</v>
      </c>
      <c r="N57" s="4" t="s">
        <v>673</v>
      </c>
      <c r="O57" s="4" t="s">
        <v>323</v>
      </c>
      <c r="P57" s="4" t="s">
        <v>34</v>
      </c>
      <c r="Q57" s="148">
        <v>89372</v>
      </c>
      <c r="R57" s="163">
        <v>1</v>
      </c>
      <c r="S57" s="164">
        <v>151.6</v>
      </c>
      <c r="U57" s="148">
        <v>135.488</v>
      </c>
      <c r="V57" s="162">
        <v>4.0499999999999998E-4</v>
      </c>
      <c r="W57" s="162">
        <v>1.9562124258050602E-3</v>
      </c>
      <c r="X57" s="162">
        <v>3.6044192284438601E-4</v>
      </c>
      <c r="Y57" s="197"/>
    </row>
    <row r="58" spans="1:25">
      <c r="A58" s="4">
        <v>118</v>
      </c>
      <c r="B58" s="4">
        <v>118</v>
      </c>
      <c r="C58" s="4" t="s">
        <v>1966</v>
      </c>
      <c r="D58" s="4" t="s">
        <v>1967</v>
      </c>
      <c r="E58" s="4" t="s">
        <v>367</v>
      </c>
      <c r="F58" s="4" t="s">
        <v>1968</v>
      </c>
      <c r="G58" s="4" t="s">
        <v>1969</v>
      </c>
      <c r="H58" s="4" t="s">
        <v>370</v>
      </c>
      <c r="I58" s="4" t="s">
        <v>1126</v>
      </c>
      <c r="J58" s="4" t="s">
        <v>30</v>
      </c>
      <c r="K58" s="4" t="s">
        <v>30</v>
      </c>
      <c r="L58" s="2" t="s">
        <v>526</v>
      </c>
      <c r="M58" s="2" t="s">
        <v>45</v>
      </c>
      <c r="N58" s="4" t="s">
        <v>674</v>
      </c>
      <c r="O58" s="4" t="s">
        <v>323</v>
      </c>
      <c r="P58" s="4" t="s">
        <v>34</v>
      </c>
      <c r="Q58" s="148">
        <v>33730.199999999997</v>
      </c>
      <c r="R58" s="163">
        <v>1</v>
      </c>
      <c r="S58" s="164">
        <v>1373</v>
      </c>
      <c r="U58" s="148">
        <v>463.11599999999999</v>
      </c>
      <c r="V58" s="162">
        <v>1.6799999999999999E-4</v>
      </c>
      <c r="W58" s="162">
        <v>6.68659144903112E-3</v>
      </c>
      <c r="X58" s="162">
        <v>1.23203791539753E-3</v>
      </c>
      <c r="Y58" s="197"/>
    </row>
    <row r="59" spans="1:25">
      <c r="A59" s="4">
        <v>118</v>
      </c>
      <c r="B59" s="4">
        <v>118</v>
      </c>
      <c r="C59" s="4" t="s">
        <v>1970</v>
      </c>
      <c r="D59" s="4" t="s">
        <v>1971</v>
      </c>
      <c r="E59" s="4" t="s">
        <v>367</v>
      </c>
      <c r="F59" s="4" t="s">
        <v>1972</v>
      </c>
      <c r="G59" s="4" t="s">
        <v>1973</v>
      </c>
      <c r="H59" s="4" t="s">
        <v>370</v>
      </c>
      <c r="I59" s="4" t="s">
        <v>1126</v>
      </c>
      <c r="J59" s="4" t="s">
        <v>30</v>
      </c>
      <c r="K59" s="4" t="s">
        <v>30</v>
      </c>
      <c r="L59" s="2" t="s">
        <v>526</v>
      </c>
      <c r="M59" s="2" t="s">
        <v>45</v>
      </c>
      <c r="N59" s="4" t="s">
        <v>642</v>
      </c>
      <c r="O59" s="4" t="s">
        <v>323</v>
      </c>
      <c r="P59" s="4" t="s">
        <v>34</v>
      </c>
      <c r="Q59" s="148">
        <v>2982</v>
      </c>
      <c r="R59" s="163">
        <v>1</v>
      </c>
      <c r="S59" s="164">
        <v>1373</v>
      </c>
      <c r="U59" s="148">
        <v>40.942999999999998</v>
      </c>
      <c r="V59" s="162">
        <v>9.0000000000000002E-6</v>
      </c>
      <c r="W59" s="162">
        <v>5.9114430691222799E-4</v>
      </c>
      <c r="X59" s="162">
        <v>1.08921294973508E-4</v>
      </c>
      <c r="Y59" s="197"/>
    </row>
    <row r="60" spans="1:25">
      <c r="A60" s="4">
        <v>118</v>
      </c>
      <c r="B60" s="4">
        <v>118</v>
      </c>
      <c r="C60" s="4" t="s">
        <v>1974</v>
      </c>
      <c r="D60" s="4" t="s">
        <v>1975</v>
      </c>
      <c r="E60" s="4" t="s">
        <v>513</v>
      </c>
      <c r="F60" s="4" t="s">
        <v>1976</v>
      </c>
      <c r="G60" s="4" t="s">
        <v>1977</v>
      </c>
      <c r="H60" s="4" t="s">
        <v>370</v>
      </c>
      <c r="I60" s="4" t="s">
        <v>1126</v>
      </c>
      <c r="J60" s="4" t="s">
        <v>30</v>
      </c>
      <c r="K60" s="4" t="s">
        <v>30</v>
      </c>
      <c r="L60" s="2" t="s">
        <v>526</v>
      </c>
      <c r="M60" s="2" t="s">
        <v>45</v>
      </c>
      <c r="N60" s="4" t="s">
        <v>649</v>
      </c>
      <c r="O60" s="4" t="s">
        <v>323</v>
      </c>
      <c r="P60" s="4" t="s">
        <v>34</v>
      </c>
      <c r="Q60" s="148">
        <v>42937</v>
      </c>
      <c r="R60" s="163">
        <v>1</v>
      </c>
      <c r="S60" s="164">
        <v>161.9</v>
      </c>
      <c r="U60" s="148">
        <v>69.515000000000001</v>
      </c>
      <c r="V60" s="162">
        <v>1.7E-5</v>
      </c>
      <c r="W60" s="162">
        <v>1.00367678927257E-3</v>
      </c>
      <c r="X60" s="162">
        <v>1.8493246800168101E-4</v>
      </c>
      <c r="Y60" s="197"/>
    </row>
    <row r="61" spans="1:25">
      <c r="A61" s="4">
        <v>118</v>
      </c>
      <c r="B61" s="4">
        <v>118</v>
      </c>
      <c r="C61" s="4" t="s">
        <v>1978</v>
      </c>
      <c r="D61" s="4" t="s">
        <v>1979</v>
      </c>
      <c r="E61" s="4" t="s">
        <v>367</v>
      </c>
      <c r="F61" s="4" t="s">
        <v>1980</v>
      </c>
      <c r="G61" s="4" t="s">
        <v>1981</v>
      </c>
      <c r="H61" s="4" t="s">
        <v>370</v>
      </c>
      <c r="I61" s="4" t="s">
        <v>1126</v>
      </c>
      <c r="J61" s="4" t="s">
        <v>30</v>
      </c>
      <c r="K61" s="4" t="s">
        <v>30</v>
      </c>
      <c r="L61" s="2" t="s">
        <v>526</v>
      </c>
      <c r="M61" s="2" t="s">
        <v>45</v>
      </c>
      <c r="N61" s="4" t="s">
        <v>659</v>
      </c>
      <c r="O61" s="4" t="s">
        <v>323</v>
      </c>
      <c r="P61" s="4" t="s">
        <v>34</v>
      </c>
      <c r="Q61" s="148">
        <v>222</v>
      </c>
      <c r="R61" s="163">
        <v>1</v>
      </c>
      <c r="S61" s="164">
        <v>34120</v>
      </c>
      <c r="U61" s="148">
        <v>75.745999999999995</v>
      </c>
      <c r="V61" s="162">
        <v>3.4999999999999997E-5</v>
      </c>
      <c r="W61" s="162">
        <v>1.0936474181114E-3</v>
      </c>
      <c r="X61" s="162">
        <v>2.0151000632543401E-4</v>
      </c>
      <c r="Y61" s="197"/>
    </row>
    <row r="62" spans="1:25">
      <c r="A62" s="4">
        <v>118</v>
      </c>
      <c r="B62" s="4">
        <v>118</v>
      </c>
      <c r="C62" s="4" t="s">
        <v>357</v>
      </c>
      <c r="D62" s="4" t="s">
        <v>366</v>
      </c>
      <c r="E62" s="4" t="s">
        <v>367</v>
      </c>
      <c r="F62" s="4" t="s">
        <v>1982</v>
      </c>
      <c r="G62" s="4" t="s">
        <v>1983</v>
      </c>
      <c r="H62" s="4" t="s">
        <v>370</v>
      </c>
      <c r="I62" s="4" t="s">
        <v>1126</v>
      </c>
      <c r="J62" s="4" t="s">
        <v>30</v>
      </c>
      <c r="K62" s="4" t="s">
        <v>30</v>
      </c>
      <c r="L62" s="2" t="s">
        <v>526</v>
      </c>
      <c r="M62" s="2" t="s">
        <v>45</v>
      </c>
      <c r="N62" s="4" t="s">
        <v>643</v>
      </c>
      <c r="O62" s="4" t="s">
        <v>323</v>
      </c>
      <c r="P62" s="4" t="s">
        <v>34</v>
      </c>
      <c r="Q62" s="148">
        <v>103150</v>
      </c>
      <c r="R62" s="163">
        <v>1</v>
      </c>
      <c r="S62" s="164">
        <v>3644</v>
      </c>
      <c r="U62" s="148">
        <v>3758.7860000000001</v>
      </c>
      <c r="V62" s="162">
        <v>6.7999999999999999E-5</v>
      </c>
      <c r="W62" s="162">
        <v>5.4270389142365302E-2</v>
      </c>
      <c r="X62" s="162">
        <v>9.9995906160022293E-3</v>
      </c>
      <c r="Y62" s="197"/>
    </row>
    <row r="63" spans="1:25">
      <c r="A63" s="4">
        <v>118</v>
      </c>
      <c r="B63" s="4">
        <v>118</v>
      </c>
      <c r="C63" s="4" t="s">
        <v>1984</v>
      </c>
      <c r="D63" s="4" t="s">
        <v>1985</v>
      </c>
      <c r="E63" s="4" t="s">
        <v>367</v>
      </c>
      <c r="F63" s="4" t="s">
        <v>1986</v>
      </c>
      <c r="G63" s="4" t="s">
        <v>1987</v>
      </c>
      <c r="H63" s="4" t="s">
        <v>370</v>
      </c>
      <c r="I63" s="4" t="s">
        <v>1126</v>
      </c>
      <c r="J63" s="4" t="s">
        <v>30</v>
      </c>
      <c r="K63" s="4" t="s">
        <v>30</v>
      </c>
      <c r="L63" s="2" t="s">
        <v>526</v>
      </c>
      <c r="M63" s="2" t="s">
        <v>45</v>
      </c>
      <c r="N63" s="4" t="s">
        <v>671</v>
      </c>
      <c r="O63" s="4" t="s">
        <v>323</v>
      </c>
      <c r="P63" s="4" t="s">
        <v>34</v>
      </c>
      <c r="Q63" s="148">
        <v>680</v>
      </c>
      <c r="R63" s="163">
        <v>1</v>
      </c>
      <c r="S63" s="164">
        <v>22390</v>
      </c>
      <c r="U63" s="148">
        <v>152.25200000000001</v>
      </c>
      <c r="V63" s="162">
        <v>4.6999999999999997E-5</v>
      </c>
      <c r="W63" s="162">
        <v>2.1982563752507901E-3</v>
      </c>
      <c r="X63" s="162">
        <v>4.0503973103751399E-4</v>
      </c>
      <c r="Y63" s="197"/>
    </row>
    <row r="64" spans="1:25">
      <c r="A64" s="4">
        <v>118</v>
      </c>
      <c r="B64" s="4">
        <v>118</v>
      </c>
      <c r="C64" s="4" t="s">
        <v>1988</v>
      </c>
      <c r="D64" s="4" t="s">
        <v>1989</v>
      </c>
      <c r="E64" s="4" t="s">
        <v>367</v>
      </c>
      <c r="F64" s="4" t="s">
        <v>1990</v>
      </c>
      <c r="G64" s="4" t="s">
        <v>1991</v>
      </c>
      <c r="H64" s="4" t="s">
        <v>370</v>
      </c>
      <c r="I64" s="4" t="s">
        <v>1126</v>
      </c>
      <c r="J64" s="4" t="s">
        <v>30</v>
      </c>
      <c r="K64" s="4" t="s">
        <v>30</v>
      </c>
      <c r="L64" s="2" t="s">
        <v>526</v>
      </c>
      <c r="M64" s="2" t="s">
        <v>45</v>
      </c>
      <c r="N64" s="4" t="s">
        <v>659</v>
      </c>
      <c r="O64" s="4" t="s">
        <v>323</v>
      </c>
      <c r="P64" s="4" t="s">
        <v>34</v>
      </c>
      <c r="Q64" s="148">
        <v>60719.08</v>
      </c>
      <c r="R64" s="163">
        <v>1</v>
      </c>
      <c r="S64" s="164">
        <v>954</v>
      </c>
      <c r="U64" s="148">
        <v>579.26</v>
      </c>
      <c r="V64" s="162">
        <v>8.1000000000000004E-5</v>
      </c>
      <c r="W64" s="162">
        <v>8.3635160058805093E-3</v>
      </c>
      <c r="X64" s="162">
        <v>1.5410196516151601E-3</v>
      </c>
      <c r="Y64" s="197"/>
    </row>
    <row r="65" spans="1:25">
      <c r="A65" s="4">
        <v>118</v>
      </c>
      <c r="B65" s="4">
        <v>118</v>
      </c>
      <c r="C65" s="4" t="s">
        <v>1992</v>
      </c>
      <c r="D65" s="4" t="s">
        <v>1993</v>
      </c>
      <c r="E65" s="4" t="s">
        <v>367</v>
      </c>
      <c r="F65" s="4" t="s">
        <v>1994</v>
      </c>
      <c r="G65" s="4" t="s">
        <v>1995</v>
      </c>
      <c r="H65" s="4" t="s">
        <v>370</v>
      </c>
      <c r="I65" s="4" t="s">
        <v>1126</v>
      </c>
      <c r="J65" s="4" t="s">
        <v>30</v>
      </c>
      <c r="K65" s="4" t="s">
        <v>30</v>
      </c>
      <c r="L65" s="2" t="s">
        <v>526</v>
      </c>
      <c r="M65" s="2" t="s">
        <v>45</v>
      </c>
      <c r="N65" s="4" t="s">
        <v>659</v>
      </c>
      <c r="O65" s="4" t="s">
        <v>323</v>
      </c>
      <c r="P65" s="4" t="s">
        <v>34</v>
      </c>
      <c r="Q65" s="148">
        <v>27336</v>
      </c>
      <c r="R65" s="163">
        <v>1</v>
      </c>
      <c r="S65" s="164">
        <v>768.4</v>
      </c>
      <c r="U65" s="148">
        <v>210.05</v>
      </c>
      <c r="V65" s="162">
        <v>1.8200000000000001E-4</v>
      </c>
      <c r="W65" s="162">
        <v>3.0327573018962399E-3</v>
      </c>
      <c r="X65" s="162">
        <v>5.5880070026953401E-4</v>
      </c>
      <c r="Y65" s="197"/>
    </row>
    <row r="66" spans="1:25">
      <c r="A66" s="4">
        <v>118</v>
      </c>
      <c r="B66" s="4">
        <v>118</v>
      </c>
      <c r="C66" s="4" t="s">
        <v>1996</v>
      </c>
      <c r="D66" s="4" t="s">
        <v>1997</v>
      </c>
      <c r="E66" s="4" t="s">
        <v>367</v>
      </c>
      <c r="F66" s="4" t="s">
        <v>1998</v>
      </c>
      <c r="G66" s="4" t="s">
        <v>1999</v>
      </c>
      <c r="H66" s="4" t="s">
        <v>370</v>
      </c>
      <c r="I66" s="4" t="s">
        <v>1126</v>
      </c>
      <c r="J66" s="4" t="s">
        <v>30</v>
      </c>
      <c r="K66" s="4" t="s">
        <v>30</v>
      </c>
      <c r="L66" s="2" t="s">
        <v>526</v>
      </c>
      <c r="M66" s="2" t="s">
        <v>45</v>
      </c>
      <c r="N66" s="4" t="s">
        <v>659</v>
      </c>
      <c r="O66" s="4" t="s">
        <v>323</v>
      </c>
      <c r="P66" s="4" t="s">
        <v>34</v>
      </c>
      <c r="Q66" s="148">
        <v>5322</v>
      </c>
      <c r="R66" s="163">
        <v>1</v>
      </c>
      <c r="S66" s="164">
        <v>9550</v>
      </c>
      <c r="U66" s="148">
        <v>508.25099999999998</v>
      </c>
      <c r="V66" s="162">
        <v>1.45E-4</v>
      </c>
      <c r="W66" s="162">
        <v>7.3382681408295999E-3</v>
      </c>
      <c r="X66" s="162">
        <v>1.3521126050202799E-3</v>
      </c>
      <c r="Y66" s="197"/>
    </row>
    <row r="67" spans="1:25">
      <c r="A67" s="4">
        <v>118</v>
      </c>
      <c r="B67" s="4">
        <v>118</v>
      </c>
      <c r="C67" s="4" t="s">
        <v>2000</v>
      </c>
      <c r="D67" s="4" t="s">
        <v>2001</v>
      </c>
      <c r="E67" s="4" t="s">
        <v>367</v>
      </c>
      <c r="F67" s="4" t="s">
        <v>2002</v>
      </c>
      <c r="G67" s="4" t="s">
        <v>2003</v>
      </c>
      <c r="H67" s="4" t="s">
        <v>370</v>
      </c>
      <c r="I67" s="4" t="s">
        <v>1126</v>
      </c>
      <c r="J67" s="4" t="s">
        <v>30</v>
      </c>
      <c r="K67" s="4" t="s">
        <v>30</v>
      </c>
      <c r="L67" s="2" t="s">
        <v>526</v>
      </c>
      <c r="M67" s="2" t="s">
        <v>45</v>
      </c>
      <c r="N67" s="4" t="s">
        <v>659</v>
      </c>
      <c r="O67" s="4" t="s">
        <v>323</v>
      </c>
      <c r="P67" s="4" t="s">
        <v>34</v>
      </c>
      <c r="Q67" s="148">
        <v>13145</v>
      </c>
      <c r="R67" s="163">
        <v>1</v>
      </c>
      <c r="S67" s="164">
        <v>399.6</v>
      </c>
      <c r="U67" s="148">
        <v>52.527000000000001</v>
      </c>
      <c r="V67" s="162">
        <v>1E-4</v>
      </c>
      <c r="W67" s="162">
        <v>7.5840537983393099E-4</v>
      </c>
      <c r="X67" s="162">
        <v>1.39739984163719E-4</v>
      </c>
      <c r="Y67" s="197"/>
    </row>
    <row r="68" spans="1:25">
      <c r="A68" s="4">
        <v>118</v>
      </c>
      <c r="B68" s="4">
        <v>118</v>
      </c>
      <c r="C68" s="4" t="s">
        <v>2004</v>
      </c>
      <c r="D68" s="4" t="s">
        <v>2005</v>
      </c>
      <c r="E68" s="4" t="s">
        <v>367</v>
      </c>
      <c r="F68" s="4" t="s">
        <v>2006</v>
      </c>
      <c r="G68" s="4" t="s">
        <v>2007</v>
      </c>
      <c r="H68" s="4" t="s">
        <v>370</v>
      </c>
      <c r="I68" s="4" t="s">
        <v>1126</v>
      </c>
      <c r="J68" s="4" t="s">
        <v>30</v>
      </c>
      <c r="K68" s="4" t="s">
        <v>30</v>
      </c>
      <c r="L68" s="2" t="s">
        <v>526</v>
      </c>
      <c r="M68" s="2" t="s">
        <v>45</v>
      </c>
      <c r="N68" s="4" t="s">
        <v>676</v>
      </c>
      <c r="O68" s="4" t="s">
        <v>323</v>
      </c>
      <c r="P68" s="4" t="s">
        <v>34</v>
      </c>
      <c r="Q68" s="148">
        <v>10106</v>
      </c>
      <c r="R68" s="163">
        <v>1</v>
      </c>
      <c r="S68" s="164">
        <v>4432</v>
      </c>
      <c r="U68" s="148">
        <v>447.89800000000002</v>
      </c>
      <c r="V68" s="162">
        <v>2.0599999999999999E-4</v>
      </c>
      <c r="W68" s="162">
        <v>6.4668737231797797E-3</v>
      </c>
      <c r="X68" s="162">
        <v>1.19155382555935E-3</v>
      </c>
      <c r="Y68" s="197"/>
    </row>
    <row r="69" spans="1:25">
      <c r="A69" s="4">
        <v>118</v>
      </c>
      <c r="B69" s="4">
        <v>118</v>
      </c>
      <c r="C69" s="4" t="s">
        <v>2008</v>
      </c>
      <c r="D69" s="4" t="s">
        <v>2009</v>
      </c>
      <c r="E69" s="4" t="s">
        <v>367</v>
      </c>
      <c r="F69" s="4" t="s">
        <v>2010</v>
      </c>
      <c r="G69" s="4" t="s">
        <v>2011</v>
      </c>
      <c r="H69" s="4" t="s">
        <v>370</v>
      </c>
      <c r="I69" s="4" t="s">
        <v>1126</v>
      </c>
      <c r="J69" s="4" t="s">
        <v>30</v>
      </c>
      <c r="K69" s="4" t="s">
        <v>30</v>
      </c>
      <c r="L69" s="2" t="s">
        <v>526</v>
      </c>
      <c r="M69" s="2" t="s">
        <v>45</v>
      </c>
      <c r="N69" s="4" t="s">
        <v>654</v>
      </c>
      <c r="O69" s="4" t="s">
        <v>323</v>
      </c>
      <c r="P69" s="4" t="s">
        <v>34</v>
      </c>
      <c r="Q69" s="148">
        <v>105.48</v>
      </c>
      <c r="R69" s="163">
        <v>1</v>
      </c>
      <c r="S69" s="164">
        <v>15960</v>
      </c>
      <c r="U69" s="148">
        <v>16.835000000000001</v>
      </c>
      <c r="V69" s="162">
        <v>3.1000000000000001E-5</v>
      </c>
      <c r="W69" s="162">
        <v>2.4306271418994801E-4</v>
      </c>
      <c r="X69" s="162">
        <v>4.4785520692286297E-5</v>
      </c>
      <c r="Y69" s="197"/>
    </row>
    <row r="70" spans="1:25">
      <c r="A70" s="4">
        <v>118</v>
      </c>
      <c r="B70" s="4">
        <v>118</v>
      </c>
      <c r="C70" s="4" t="s">
        <v>2012</v>
      </c>
      <c r="D70" s="4" t="s">
        <v>2013</v>
      </c>
      <c r="E70" s="4" t="s">
        <v>367</v>
      </c>
      <c r="F70" s="4" t="s">
        <v>2014</v>
      </c>
      <c r="G70" s="4" t="s">
        <v>2015</v>
      </c>
      <c r="H70" s="4" t="s">
        <v>370</v>
      </c>
      <c r="I70" s="4" t="s">
        <v>1126</v>
      </c>
      <c r="J70" s="4" t="s">
        <v>30</v>
      </c>
      <c r="K70" s="4" t="s">
        <v>30</v>
      </c>
      <c r="L70" s="2" t="s">
        <v>526</v>
      </c>
      <c r="M70" s="2" t="s">
        <v>45</v>
      </c>
      <c r="N70" s="4" t="s">
        <v>674</v>
      </c>
      <c r="O70" s="4" t="s">
        <v>323</v>
      </c>
      <c r="P70" s="4" t="s">
        <v>34</v>
      </c>
      <c r="Q70" s="148">
        <v>9061</v>
      </c>
      <c r="R70" s="163">
        <v>1</v>
      </c>
      <c r="S70" s="164">
        <v>919.9</v>
      </c>
      <c r="T70" s="147">
        <v>1.2709999999999999</v>
      </c>
      <c r="U70" s="148">
        <v>84.623000000000005</v>
      </c>
      <c r="V70" s="162">
        <v>1.2799999999999999E-4</v>
      </c>
      <c r="W70" s="162">
        <v>1.22180702669383E-3</v>
      </c>
      <c r="X70" s="162">
        <v>2.2512405515728501E-4</v>
      </c>
      <c r="Y70" s="197"/>
    </row>
    <row r="71" spans="1:25">
      <c r="A71" s="4">
        <v>118</v>
      </c>
      <c r="B71" s="4">
        <v>118</v>
      </c>
      <c r="C71" s="4" t="s">
        <v>2016</v>
      </c>
      <c r="D71" s="4" t="s">
        <v>2017</v>
      </c>
      <c r="E71" s="4" t="s">
        <v>367</v>
      </c>
      <c r="F71" s="4" t="s">
        <v>2018</v>
      </c>
      <c r="G71" s="4" t="s">
        <v>2019</v>
      </c>
      <c r="H71" s="4" t="s">
        <v>370</v>
      </c>
      <c r="I71" s="4" t="s">
        <v>1126</v>
      </c>
      <c r="J71" s="4" t="s">
        <v>30</v>
      </c>
      <c r="K71" s="4" t="s">
        <v>30</v>
      </c>
      <c r="L71" s="2" t="s">
        <v>526</v>
      </c>
      <c r="M71" s="2" t="s">
        <v>45</v>
      </c>
      <c r="N71" s="4" t="s">
        <v>643</v>
      </c>
      <c r="O71" s="4" t="s">
        <v>323</v>
      </c>
      <c r="P71" s="4" t="s">
        <v>34</v>
      </c>
      <c r="Q71" s="148">
        <v>6321</v>
      </c>
      <c r="R71" s="163">
        <v>1</v>
      </c>
      <c r="S71" s="164">
        <v>14550</v>
      </c>
      <c r="U71" s="148">
        <v>919.70600000000002</v>
      </c>
      <c r="V71" s="162">
        <v>2.4000000000000001E-5</v>
      </c>
      <c r="W71" s="162">
        <v>1.3278961713003501E-2</v>
      </c>
      <c r="X71" s="162">
        <v>2.4467151062299501E-3</v>
      </c>
      <c r="Y71" s="197"/>
    </row>
    <row r="72" spans="1:25">
      <c r="A72" s="4">
        <v>118</v>
      </c>
      <c r="B72" s="4">
        <v>118</v>
      </c>
      <c r="C72" s="4" t="s">
        <v>2020</v>
      </c>
      <c r="D72" s="4" t="s">
        <v>2021</v>
      </c>
      <c r="E72" s="4" t="s">
        <v>367</v>
      </c>
      <c r="F72" s="4" t="s">
        <v>2022</v>
      </c>
      <c r="G72" s="4" t="s">
        <v>2023</v>
      </c>
      <c r="H72" s="4" t="s">
        <v>370</v>
      </c>
      <c r="I72" s="4" t="s">
        <v>1126</v>
      </c>
      <c r="J72" s="4" t="s">
        <v>30</v>
      </c>
      <c r="K72" s="4" t="s">
        <v>30</v>
      </c>
      <c r="L72" s="2" t="s">
        <v>526</v>
      </c>
      <c r="M72" s="2" t="s">
        <v>45</v>
      </c>
      <c r="N72" s="4" t="s">
        <v>672</v>
      </c>
      <c r="O72" s="4" t="s">
        <v>323</v>
      </c>
      <c r="P72" s="4" t="s">
        <v>34</v>
      </c>
      <c r="Q72" s="148">
        <v>11156</v>
      </c>
      <c r="R72" s="163">
        <v>1</v>
      </c>
      <c r="S72" s="164">
        <v>7125</v>
      </c>
      <c r="T72" s="147">
        <v>9.1479999999999997</v>
      </c>
      <c r="U72" s="148">
        <v>804.01300000000003</v>
      </c>
      <c r="V72" s="162">
        <v>1.76E-4</v>
      </c>
      <c r="W72" s="162">
        <v>1.16085603287576E-2</v>
      </c>
      <c r="X72" s="162">
        <v>2.1389352971881198E-3</v>
      </c>
      <c r="Y72" s="197"/>
    </row>
    <row r="73" spans="1:25">
      <c r="A73" s="4">
        <v>118</v>
      </c>
      <c r="B73" s="4">
        <v>118</v>
      </c>
      <c r="C73" s="4" t="s">
        <v>2024</v>
      </c>
      <c r="D73" s="4" t="s">
        <v>2025</v>
      </c>
      <c r="E73" s="4" t="s">
        <v>367</v>
      </c>
      <c r="F73" s="4" t="s">
        <v>2026</v>
      </c>
      <c r="G73" s="4" t="s">
        <v>2027</v>
      </c>
      <c r="H73" s="4" t="s">
        <v>370</v>
      </c>
      <c r="I73" s="4" t="s">
        <v>1126</v>
      </c>
      <c r="J73" s="4" t="s">
        <v>30</v>
      </c>
      <c r="K73" s="4" t="s">
        <v>30</v>
      </c>
      <c r="L73" s="2" t="s">
        <v>526</v>
      </c>
      <c r="M73" s="2" t="s">
        <v>45</v>
      </c>
      <c r="N73" s="4" t="s">
        <v>674</v>
      </c>
      <c r="O73" s="4" t="s">
        <v>323</v>
      </c>
      <c r="P73" s="4" t="s">
        <v>34</v>
      </c>
      <c r="Q73" s="148">
        <v>24880</v>
      </c>
      <c r="R73" s="163">
        <v>1</v>
      </c>
      <c r="S73" s="164">
        <v>1949</v>
      </c>
      <c r="U73" s="148">
        <v>484.911</v>
      </c>
      <c r="V73" s="162">
        <v>3.4499999999999998E-4</v>
      </c>
      <c r="W73" s="162">
        <v>7.0012816700635097E-3</v>
      </c>
      <c r="X73" s="162">
        <v>1.2900211624483E-3</v>
      </c>
      <c r="Y73" s="197"/>
    </row>
    <row r="74" spans="1:25">
      <c r="A74" s="4">
        <v>118</v>
      </c>
      <c r="B74" s="4">
        <v>118</v>
      </c>
      <c r="C74" s="4" t="s">
        <v>2028</v>
      </c>
      <c r="D74" s="4" t="s">
        <v>2029</v>
      </c>
      <c r="E74" s="4" t="s">
        <v>367</v>
      </c>
      <c r="F74" s="4" t="s">
        <v>2030</v>
      </c>
      <c r="G74" s="4" t="s">
        <v>2031</v>
      </c>
      <c r="H74" s="4" t="s">
        <v>370</v>
      </c>
      <c r="I74" s="4" t="s">
        <v>1126</v>
      </c>
      <c r="J74" s="4" t="s">
        <v>30</v>
      </c>
      <c r="K74" s="4" t="s">
        <v>137</v>
      </c>
      <c r="L74" s="2" t="s">
        <v>526</v>
      </c>
      <c r="M74" s="2" t="s">
        <v>45</v>
      </c>
      <c r="N74" s="4" t="s">
        <v>669</v>
      </c>
      <c r="O74" s="4" t="s">
        <v>323</v>
      </c>
      <c r="P74" s="4" t="s">
        <v>34</v>
      </c>
      <c r="Q74" s="148">
        <v>41971.13</v>
      </c>
      <c r="R74" s="163">
        <v>1</v>
      </c>
      <c r="S74" s="164">
        <v>837.8</v>
      </c>
      <c r="T74" s="147">
        <v>6.5960000000000001</v>
      </c>
      <c r="U74" s="148">
        <v>358.23</v>
      </c>
      <c r="V74" s="162">
        <v>3.8200000000000002E-4</v>
      </c>
      <c r="W74" s="162">
        <v>5.1722209188248998E-3</v>
      </c>
      <c r="X74" s="162">
        <v>9.5300757155244802E-4</v>
      </c>
      <c r="Y74" s="197"/>
    </row>
    <row r="75" spans="1:25">
      <c r="A75" s="4">
        <v>118</v>
      </c>
      <c r="B75" s="4">
        <v>118</v>
      </c>
      <c r="C75" s="4" t="s">
        <v>2032</v>
      </c>
      <c r="D75" s="4" t="s">
        <v>1496</v>
      </c>
      <c r="E75" s="4" t="s">
        <v>367</v>
      </c>
      <c r="F75" s="4" t="s">
        <v>2033</v>
      </c>
      <c r="G75" s="4" t="s">
        <v>2034</v>
      </c>
      <c r="H75" s="4" t="s">
        <v>370</v>
      </c>
      <c r="I75" s="4" t="s">
        <v>1126</v>
      </c>
      <c r="J75" s="4" t="s">
        <v>30</v>
      </c>
      <c r="K75" s="4" t="s">
        <v>30</v>
      </c>
      <c r="L75" s="2" t="s">
        <v>526</v>
      </c>
      <c r="M75" s="2" t="s">
        <v>45</v>
      </c>
      <c r="N75" s="4" t="s">
        <v>638</v>
      </c>
      <c r="O75" s="4" t="s">
        <v>323</v>
      </c>
      <c r="P75" s="4" t="s">
        <v>34</v>
      </c>
      <c r="Q75" s="148">
        <v>1220</v>
      </c>
      <c r="R75" s="163">
        <v>1</v>
      </c>
      <c r="S75" s="164">
        <v>52740</v>
      </c>
      <c r="U75" s="148">
        <v>643.428</v>
      </c>
      <c r="V75" s="162">
        <v>4.1300000000000001E-4</v>
      </c>
      <c r="W75" s="162">
        <v>9.2899909558814605E-3</v>
      </c>
      <c r="X75" s="162">
        <v>1.71172729462999E-3</v>
      </c>
      <c r="Y75" s="197"/>
    </row>
    <row r="76" spans="1:25">
      <c r="A76" s="4">
        <v>118</v>
      </c>
      <c r="B76" s="4">
        <v>118</v>
      </c>
      <c r="C76" s="4" t="s">
        <v>2035</v>
      </c>
      <c r="D76" s="4" t="s">
        <v>2036</v>
      </c>
      <c r="E76" s="4" t="s">
        <v>515</v>
      </c>
      <c r="F76" s="4" t="s">
        <v>2037</v>
      </c>
      <c r="G76" s="4" t="s">
        <v>2038</v>
      </c>
      <c r="H76" s="4" t="s">
        <v>370</v>
      </c>
      <c r="I76" s="4" t="s">
        <v>1126</v>
      </c>
      <c r="J76" s="4" t="s">
        <v>30</v>
      </c>
      <c r="K76" s="4" t="s">
        <v>488</v>
      </c>
      <c r="L76" s="2" t="s">
        <v>526</v>
      </c>
      <c r="M76" s="2" t="s">
        <v>45</v>
      </c>
      <c r="N76" s="4" t="s">
        <v>642</v>
      </c>
      <c r="O76" s="4" t="s">
        <v>323</v>
      </c>
      <c r="P76" s="4" t="s">
        <v>34</v>
      </c>
      <c r="Q76" s="148">
        <v>2430.5500000000002</v>
      </c>
      <c r="R76" s="163">
        <v>1</v>
      </c>
      <c r="S76" s="164">
        <v>2</v>
      </c>
      <c r="U76" s="148">
        <v>4.9000000000000002E-2</v>
      </c>
      <c r="V76" s="162">
        <v>2.5799999999999998E-4</v>
      </c>
      <c r="W76" s="162">
        <v>7.0185902751567199E-7</v>
      </c>
      <c r="X76" s="162">
        <v>1.29321035950034E-7</v>
      </c>
      <c r="Y76" s="197"/>
    </row>
    <row r="77" spans="1:25">
      <c r="A77" s="4">
        <v>118</v>
      </c>
      <c r="B77" s="4">
        <v>118</v>
      </c>
      <c r="C77" s="4" t="s">
        <v>2039</v>
      </c>
      <c r="D77" s="4" t="s">
        <v>2040</v>
      </c>
      <c r="E77" s="4" t="s">
        <v>367</v>
      </c>
      <c r="F77" s="4" t="s">
        <v>2041</v>
      </c>
      <c r="G77" s="4" t="s">
        <v>2042</v>
      </c>
      <c r="H77" s="4" t="s">
        <v>370</v>
      </c>
      <c r="I77" s="4" t="s">
        <v>1126</v>
      </c>
      <c r="J77" s="4" t="s">
        <v>30</v>
      </c>
      <c r="K77" s="4" t="s">
        <v>30</v>
      </c>
      <c r="L77" s="2" t="s">
        <v>526</v>
      </c>
      <c r="M77" s="2" t="s">
        <v>45</v>
      </c>
      <c r="N77" s="4" t="s">
        <v>659</v>
      </c>
      <c r="O77" s="4" t="s">
        <v>323</v>
      </c>
      <c r="P77" s="4" t="s">
        <v>34</v>
      </c>
      <c r="Q77" s="148">
        <v>7904</v>
      </c>
      <c r="R77" s="163">
        <v>1</v>
      </c>
      <c r="S77" s="164">
        <v>28210</v>
      </c>
      <c r="U77" s="148">
        <v>2229.7179999999998</v>
      </c>
      <c r="V77" s="162">
        <v>1.66E-4</v>
      </c>
      <c r="W77" s="162">
        <v>3.2193289334878902E-2</v>
      </c>
      <c r="X77" s="162">
        <v>5.93177456470454E-3</v>
      </c>
      <c r="Y77" s="197"/>
    </row>
    <row r="78" spans="1:25">
      <c r="A78" s="4">
        <v>118</v>
      </c>
      <c r="B78" s="4">
        <v>118</v>
      </c>
      <c r="C78" s="4" t="s">
        <v>2043</v>
      </c>
      <c r="D78" s="4" t="s">
        <v>2044</v>
      </c>
      <c r="E78" s="4" t="s">
        <v>367</v>
      </c>
      <c r="F78" s="4" t="s">
        <v>2045</v>
      </c>
      <c r="G78" s="4" t="s">
        <v>2046</v>
      </c>
      <c r="H78" s="4" t="s">
        <v>370</v>
      </c>
      <c r="I78" s="4" t="s">
        <v>1126</v>
      </c>
      <c r="J78" s="4" t="s">
        <v>30</v>
      </c>
      <c r="K78" s="4" t="s">
        <v>30</v>
      </c>
      <c r="L78" s="2" t="s">
        <v>526</v>
      </c>
      <c r="M78" s="2" t="s">
        <v>45</v>
      </c>
      <c r="N78" s="4" t="s">
        <v>659</v>
      </c>
      <c r="O78" s="4" t="s">
        <v>323</v>
      </c>
      <c r="P78" s="4" t="s">
        <v>34</v>
      </c>
      <c r="Q78" s="148">
        <v>198958</v>
      </c>
      <c r="R78" s="163">
        <v>1</v>
      </c>
      <c r="S78" s="164">
        <v>177.8</v>
      </c>
      <c r="U78" s="148">
        <v>353.74700000000001</v>
      </c>
      <c r="V78" s="162">
        <v>2.6600000000000001E-4</v>
      </c>
      <c r="W78" s="162">
        <v>5.1075014463580499E-3</v>
      </c>
      <c r="X78" s="162">
        <v>9.4108268507605902E-4</v>
      </c>
      <c r="Y78" s="197"/>
    </row>
    <row r="79" spans="1:25">
      <c r="A79" s="4">
        <v>118</v>
      </c>
      <c r="B79" s="4">
        <v>118</v>
      </c>
      <c r="C79" s="4" t="s">
        <v>2047</v>
      </c>
      <c r="D79" s="4" t="s">
        <v>2048</v>
      </c>
      <c r="E79" s="4" t="s">
        <v>367</v>
      </c>
      <c r="F79" s="4" t="s">
        <v>2049</v>
      </c>
      <c r="G79" s="4" t="s">
        <v>2050</v>
      </c>
      <c r="H79" s="4" t="s">
        <v>370</v>
      </c>
      <c r="I79" s="4" t="s">
        <v>1126</v>
      </c>
      <c r="J79" s="4" t="s">
        <v>30</v>
      </c>
      <c r="K79" s="4" t="s">
        <v>30</v>
      </c>
      <c r="L79" s="2" t="s">
        <v>526</v>
      </c>
      <c r="M79" s="2" t="s">
        <v>45</v>
      </c>
      <c r="N79" s="4" t="s">
        <v>635</v>
      </c>
      <c r="O79" s="4" t="s">
        <v>323</v>
      </c>
      <c r="P79" s="4" t="s">
        <v>34</v>
      </c>
      <c r="Q79" s="148">
        <v>38785</v>
      </c>
      <c r="R79" s="163">
        <v>1</v>
      </c>
      <c r="S79" s="164">
        <v>176</v>
      </c>
      <c r="U79" s="148">
        <v>68.262</v>
      </c>
      <c r="V79" s="162">
        <v>5.5000000000000002E-5</v>
      </c>
      <c r="W79" s="162">
        <v>9.85579811002937E-4</v>
      </c>
      <c r="X79" s="162">
        <v>1.81598009249076E-4</v>
      </c>
      <c r="Y79" s="197"/>
    </row>
    <row r="80" spans="1:25">
      <c r="A80" s="4">
        <v>118</v>
      </c>
      <c r="B80" s="4">
        <v>118</v>
      </c>
      <c r="C80" s="4" t="s">
        <v>2051</v>
      </c>
      <c r="D80" s="4" t="s">
        <v>2052</v>
      </c>
      <c r="E80" s="4" t="s">
        <v>513</v>
      </c>
      <c r="F80" s="4" t="s">
        <v>2053</v>
      </c>
      <c r="G80" s="4" t="s">
        <v>2054</v>
      </c>
      <c r="H80" s="4" t="s">
        <v>370</v>
      </c>
      <c r="I80" s="4" t="s">
        <v>1126</v>
      </c>
      <c r="J80" s="4" t="s">
        <v>30</v>
      </c>
      <c r="K80" s="4" t="s">
        <v>137</v>
      </c>
      <c r="L80" s="2" t="s">
        <v>526</v>
      </c>
      <c r="M80" s="2" t="s">
        <v>45</v>
      </c>
      <c r="N80" s="4" t="s">
        <v>649</v>
      </c>
      <c r="O80" s="4" t="s">
        <v>323</v>
      </c>
      <c r="P80" s="4" t="s">
        <v>34</v>
      </c>
      <c r="Q80" s="148">
        <v>12607.88</v>
      </c>
      <c r="R80" s="163">
        <v>1</v>
      </c>
      <c r="S80" s="164">
        <v>5205</v>
      </c>
      <c r="U80" s="148">
        <v>656.24</v>
      </c>
      <c r="V80" s="162">
        <v>1.26E-4</v>
      </c>
      <c r="W80" s="162">
        <v>9.4749763696112908E-3</v>
      </c>
      <c r="X80" s="162">
        <v>1.74581178225689E-3</v>
      </c>
      <c r="Y80" s="197"/>
    </row>
    <row r="81" spans="1:25">
      <c r="A81" s="4">
        <v>118</v>
      </c>
      <c r="B81" s="4">
        <v>118</v>
      </c>
      <c r="C81" s="4" t="s">
        <v>2055</v>
      </c>
      <c r="D81" s="4" t="s">
        <v>2056</v>
      </c>
      <c r="E81" s="4" t="s">
        <v>367</v>
      </c>
      <c r="F81" s="4" t="s">
        <v>2057</v>
      </c>
      <c r="G81" s="4" t="s">
        <v>2058</v>
      </c>
      <c r="H81" s="4" t="s">
        <v>370</v>
      </c>
      <c r="I81" s="4" t="s">
        <v>1126</v>
      </c>
      <c r="J81" s="4" t="s">
        <v>30</v>
      </c>
      <c r="K81" s="4" t="s">
        <v>30</v>
      </c>
      <c r="L81" s="2" t="s">
        <v>526</v>
      </c>
      <c r="M81" s="2" t="s">
        <v>45</v>
      </c>
      <c r="N81" s="4" t="s">
        <v>638</v>
      </c>
      <c r="O81" s="4" t="s">
        <v>323</v>
      </c>
      <c r="P81" s="4" t="s">
        <v>34</v>
      </c>
      <c r="Q81" s="148">
        <v>7552</v>
      </c>
      <c r="R81" s="163">
        <v>1</v>
      </c>
      <c r="S81" s="164">
        <v>2888</v>
      </c>
      <c r="U81" s="148">
        <v>218.102</v>
      </c>
      <c r="V81" s="162">
        <v>2.31E-4</v>
      </c>
      <c r="W81" s="162">
        <v>3.1490133750191598E-3</v>
      </c>
      <c r="X81" s="162">
        <v>5.8022146316113001E-4</v>
      </c>
      <c r="Y81" s="197"/>
    </row>
    <row r="82" spans="1:25">
      <c r="A82" s="4">
        <v>118</v>
      </c>
      <c r="B82" s="4">
        <v>118</v>
      </c>
      <c r="C82" s="4" t="s">
        <v>2059</v>
      </c>
      <c r="D82" s="4" t="s">
        <v>2060</v>
      </c>
      <c r="E82" s="4" t="s">
        <v>367</v>
      </c>
      <c r="F82" s="4" t="s">
        <v>2061</v>
      </c>
      <c r="G82" s="4" t="s">
        <v>2062</v>
      </c>
      <c r="H82" s="4" t="s">
        <v>370</v>
      </c>
      <c r="I82" s="4" t="s">
        <v>1126</v>
      </c>
      <c r="J82" s="4" t="s">
        <v>30</v>
      </c>
      <c r="K82" s="4" t="s">
        <v>30</v>
      </c>
      <c r="L82" s="2" t="s">
        <v>526</v>
      </c>
      <c r="M82" s="2" t="s">
        <v>45</v>
      </c>
      <c r="N82" s="4" t="s">
        <v>676</v>
      </c>
      <c r="O82" s="4" t="s">
        <v>323</v>
      </c>
      <c r="P82" s="4" t="s">
        <v>34</v>
      </c>
      <c r="Q82" s="148">
        <v>393</v>
      </c>
      <c r="R82" s="163">
        <v>1</v>
      </c>
      <c r="S82" s="164">
        <v>9699</v>
      </c>
      <c r="U82" s="148">
        <v>38.116999999999997</v>
      </c>
      <c r="V82" s="162">
        <v>1.1E-5</v>
      </c>
      <c r="W82" s="162">
        <v>5.5034477138809698E-4</v>
      </c>
      <c r="X82" s="162">
        <v>1.01403776506963E-4</v>
      </c>
      <c r="Y82" s="197"/>
    </row>
    <row r="83" spans="1:25">
      <c r="A83" s="4">
        <v>118</v>
      </c>
      <c r="B83" s="4">
        <v>118</v>
      </c>
      <c r="C83" s="4" t="s">
        <v>2063</v>
      </c>
      <c r="D83" s="4" t="s">
        <v>2064</v>
      </c>
      <c r="E83" s="4" t="s">
        <v>367</v>
      </c>
      <c r="F83" s="4" t="s">
        <v>2065</v>
      </c>
      <c r="G83" s="4" t="s">
        <v>2066</v>
      </c>
      <c r="H83" s="4" t="s">
        <v>370</v>
      </c>
      <c r="I83" s="4" t="s">
        <v>1126</v>
      </c>
      <c r="J83" s="4" t="s">
        <v>30</v>
      </c>
      <c r="K83" s="4" t="s">
        <v>499</v>
      </c>
      <c r="L83" s="2" t="s">
        <v>526</v>
      </c>
      <c r="M83" s="2" t="s">
        <v>45</v>
      </c>
      <c r="N83" s="4" t="s">
        <v>653</v>
      </c>
      <c r="O83" s="4" t="s">
        <v>323</v>
      </c>
      <c r="P83" s="4" t="s">
        <v>34</v>
      </c>
      <c r="Q83" s="148">
        <v>3135</v>
      </c>
      <c r="R83" s="163">
        <v>1</v>
      </c>
      <c r="S83" s="164">
        <v>77890</v>
      </c>
      <c r="U83" s="148">
        <v>2441.8519999999999</v>
      </c>
      <c r="V83" s="162">
        <v>1.08E-4</v>
      </c>
      <c r="W83" s="162">
        <v>3.5256125550342202E-2</v>
      </c>
      <c r="X83" s="162">
        <v>6.4961174552291504E-3</v>
      </c>
      <c r="Y83" s="197"/>
    </row>
    <row r="84" spans="1:25">
      <c r="A84" s="4">
        <v>118</v>
      </c>
      <c r="B84" s="4">
        <v>118</v>
      </c>
      <c r="C84" s="4" t="s">
        <v>2067</v>
      </c>
      <c r="D84" s="4" t="s">
        <v>2068</v>
      </c>
      <c r="E84" s="4" t="s">
        <v>367</v>
      </c>
      <c r="F84" s="4" t="s">
        <v>2069</v>
      </c>
      <c r="G84" s="4" t="s">
        <v>2070</v>
      </c>
      <c r="H84" s="4" t="s">
        <v>370</v>
      </c>
      <c r="I84" s="4" t="s">
        <v>1126</v>
      </c>
      <c r="J84" s="4" t="s">
        <v>30</v>
      </c>
      <c r="K84" s="4" t="s">
        <v>30</v>
      </c>
      <c r="L84" s="2" t="s">
        <v>526</v>
      </c>
      <c r="M84" s="2" t="s">
        <v>45</v>
      </c>
      <c r="N84" s="4" t="s">
        <v>673</v>
      </c>
      <c r="O84" s="4" t="s">
        <v>323</v>
      </c>
      <c r="P84" s="4" t="s">
        <v>34</v>
      </c>
      <c r="Q84" s="148">
        <v>73000</v>
      </c>
      <c r="R84" s="163">
        <v>1</v>
      </c>
      <c r="S84" s="164">
        <v>150.30000000000001</v>
      </c>
      <c r="U84" s="148">
        <v>109.71899999999999</v>
      </c>
      <c r="V84" s="162">
        <v>1.4300000000000001E-4</v>
      </c>
      <c r="W84" s="162">
        <v>1.5841531883728399E-3</v>
      </c>
      <c r="X84" s="162">
        <v>2.9188814760860201E-4</v>
      </c>
      <c r="Y84" s="197"/>
    </row>
    <row r="85" spans="1:25">
      <c r="A85" s="4">
        <v>118</v>
      </c>
      <c r="B85" s="4">
        <v>118</v>
      </c>
      <c r="C85" s="4" t="s">
        <v>2071</v>
      </c>
      <c r="D85" s="4" t="s">
        <v>2072</v>
      </c>
      <c r="E85" s="4" t="s">
        <v>367</v>
      </c>
      <c r="F85" s="4" t="s">
        <v>2073</v>
      </c>
      <c r="G85" s="4" t="s">
        <v>2074</v>
      </c>
      <c r="H85" s="4" t="s">
        <v>370</v>
      </c>
      <c r="I85" s="4" t="s">
        <v>1126</v>
      </c>
      <c r="J85" s="4" t="s">
        <v>30</v>
      </c>
      <c r="K85" s="4" t="s">
        <v>30</v>
      </c>
      <c r="L85" s="2" t="s">
        <v>526</v>
      </c>
      <c r="M85" s="2" t="s">
        <v>45</v>
      </c>
      <c r="N85" s="4" t="s">
        <v>634</v>
      </c>
      <c r="O85" s="4" t="s">
        <v>323</v>
      </c>
      <c r="P85" s="4" t="s">
        <v>34</v>
      </c>
      <c r="Q85" s="148">
        <v>1071</v>
      </c>
      <c r="R85" s="163">
        <v>1</v>
      </c>
      <c r="S85" s="164">
        <v>1005</v>
      </c>
      <c r="U85" s="148">
        <v>10.763999999999999</v>
      </c>
      <c r="V85" s="162">
        <v>2.12E-4</v>
      </c>
      <c r="W85" s="162">
        <v>1.55407104063202E-4</v>
      </c>
      <c r="X85" s="162">
        <v>2.8634536144082398E-5</v>
      </c>
      <c r="Y85" s="197"/>
    </row>
    <row r="86" spans="1:25">
      <c r="A86" s="4">
        <v>118</v>
      </c>
      <c r="B86" s="4">
        <v>118</v>
      </c>
      <c r="C86" s="4" t="s">
        <v>2075</v>
      </c>
      <c r="D86" s="4" t="s">
        <v>2076</v>
      </c>
      <c r="E86" s="4" t="s">
        <v>513</v>
      </c>
      <c r="F86" s="4" t="s">
        <v>2077</v>
      </c>
      <c r="G86" s="4" t="s">
        <v>2078</v>
      </c>
      <c r="H86" s="4" t="s">
        <v>370</v>
      </c>
      <c r="I86" s="4" t="s">
        <v>1126</v>
      </c>
      <c r="J86" s="4" t="s">
        <v>30</v>
      </c>
      <c r="K86" s="4" t="s">
        <v>30</v>
      </c>
      <c r="L86" s="2" t="s">
        <v>526</v>
      </c>
      <c r="M86" s="2" t="s">
        <v>45</v>
      </c>
      <c r="N86" s="4" t="s">
        <v>649</v>
      </c>
      <c r="O86" s="4" t="s">
        <v>323</v>
      </c>
      <c r="P86" s="4" t="s">
        <v>34</v>
      </c>
      <c r="Q86" s="148">
        <v>21189.29</v>
      </c>
      <c r="R86" s="163">
        <v>1</v>
      </c>
      <c r="S86" s="164">
        <v>1025</v>
      </c>
      <c r="U86" s="148">
        <v>217.19</v>
      </c>
      <c r="V86" s="162">
        <v>1.8E-5</v>
      </c>
      <c r="W86" s="162">
        <v>3.1358523451433299E-3</v>
      </c>
      <c r="X86" s="162">
        <v>5.7779647758569798E-4</v>
      </c>
      <c r="Y86" s="197"/>
    </row>
    <row r="87" spans="1:25">
      <c r="A87" s="4">
        <v>118</v>
      </c>
      <c r="B87" s="4">
        <v>118</v>
      </c>
      <c r="C87" s="4" t="s">
        <v>2079</v>
      </c>
      <c r="D87" s="4" t="s">
        <v>2080</v>
      </c>
      <c r="E87" s="4" t="s">
        <v>367</v>
      </c>
      <c r="F87" s="4" t="s">
        <v>2081</v>
      </c>
      <c r="G87" s="4" t="s">
        <v>2082</v>
      </c>
      <c r="H87" s="4" t="s">
        <v>370</v>
      </c>
      <c r="I87" s="4" t="s">
        <v>1126</v>
      </c>
      <c r="J87" s="4" t="s">
        <v>30</v>
      </c>
      <c r="K87" s="4" t="s">
        <v>137</v>
      </c>
      <c r="L87" s="2" t="s">
        <v>526</v>
      </c>
      <c r="M87" s="2" t="s">
        <v>45</v>
      </c>
      <c r="N87" s="4" t="s">
        <v>676</v>
      </c>
      <c r="O87" s="4" t="s">
        <v>323</v>
      </c>
      <c r="P87" s="4" t="s">
        <v>34</v>
      </c>
      <c r="Q87" s="148">
        <v>1762</v>
      </c>
      <c r="R87" s="163">
        <v>1</v>
      </c>
      <c r="S87" s="164">
        <v>64880</v>
      </c>
      <c r="U87" s="148">
        <v>1143.1859999999999</v>
      </c>
      <c r="V87" s="162">
        <v>2.8E-5</v>
      </c>
      <c r="W87" s="162">
        <v>1.6505629044576701E-2</v>
      </c>
      <c r="X87" s="162">
        <v>3.04124469924834E-3</v>
      </c>
      <c r="Y87" s="197"/>
    </row>
    <row r="88" spans="1:25">
      <c r="A88" s="4">
        <v>118</v>
      </c>
      <c r="B88" s="4">
        <v>118</v>
      </c>
      <c r="C88" s="4" t="s">
        <v>2083</v>
      </c>
      <c r="D88" s="4" t="s">
        <v>2084</v>
      </c>
      <c r="E88" s="4" t="s">
        <v>367</v>
      </c>
      <c r="F88" s="4" t="s">
        <v>2085</v>
      </c>
      <c r="G88" s="4" t="s">
        <v>2086</v>
      </c>
      <c r="H88" s="4" t="s">
        <v>370</v>
      </c>
      <c r="I88" s="4" t="s">
        <v>1126</v>
      </c>
      <c r="J88" s="4" t="s">
        <v>30</v>
      </c>
      <c r="K88" s="4" t="s">
        <v>30</v>
      </c>
      <c r="L88" s="2" t="s">
        <v>526</v>
      </c>
      <c r="M88" s="2" t="s">
        <v>45</v>
      </c>
      <c r="N88" s="4" t="s">
        <v>657</v>
      </c>
      <c r="O88" s="4" t="s">
        <v>323</v>
      </c>
      <c r="P88" s="4" t="s">
        <v>34</v>
      </c>
      <c r="Q88" s="148">
        <v>11737</v>
      </c>
      <c r="R88" s="163">
        <v>1</v>
      </c>
      <c r="S88" s="164">
        <v>102.2</v>
      </c>
      <c r="U88" s="148">
        <v>11.994999999999999</v>
      </c>
      <c r="V88" s="162">
        <v>5.3999999999999998E-5</v>
      </c>
      <c r="W88" s="162">
        <v>1.7319020865405699E-4</v>
      </c>
      <c r="X88" s="162">
        <v>3.1911162101630303E-5</v>
      </c>
      <c r="Y88" s="197"/>
    </row>
    <row r="89" spans="1:25">
      <c r="A89" s="4">
        <v>118</v>
      </c>
      <c r="B89" s="4">
        <v>118</v>
      </c>
      <c r="C89" s="4" t="s">
        <v>2087</v>
      </c>
      <c r="D89" s="4" t="s">
        <v>2088</v>
      </c>
      <c r="E89" s="4" t="s">
        <v>514</v>
      </c>
      <c r="F89" s="4" t="s">
        <v>2089</v>
      </c>
      <c r="G89" s="4" t="s">
        <v>2090</v>
      </c>
      <c r="H89" s="4" t="s">
        <v>370</v>
      </c>
      <c r="I89" s="4" t="s">
        <v>1126</v>
      </c>
      <c r="J89" s="4" t="s">
        <v>30</v>
      </c>
      <c r="K89" s="4" t="s">
        <v>30</v>
      </c>
      <c r="L89" s="2" t="s">
        <v>526</v>
      </c>
      <c r="M89" s="2" t="s">
        <v>45</v>
      </c>
      <c r="N89" s="4" t="s">
        <v>676</v>
      </c>
      <c r="O89" s="4" t="s">
        <v>323</v>
      </c>
      <c r="P89" s="4" t="s">
        <v>34</v>
      </c>
      <c r="Q89" s="148">
        <v>7593</v>
      </c>
      <c r="R89" s="163">
        <v>1</v>
      </c>
      <c r="S89" s="164">
        <v>13820</v>
      </c>
      <c r="U89" s="148">
        <v>1049.3530000000001</v>
      </c>
      <c r="V89" s="162">
        <v>1.3799999999999999E-4</v>
      </c>
      <c r="W89" s="162">
        <v>1.5150842306413E-2</v>
      </c>
      <c r="X89" s="162">
        <v>2.79161846719594E-3</v>
      </c>
      <c r="Y89" s="197"/>
    </row>
    <row r="90" spans="1:25">
      <c r="A90" s="4">
        <v>118</v>
      </c>
      <c r="B90" s="4">
        <v>118</v>
      </c>
      <c r="C90" s="4" t="s">
        <v>2091</v>
      </c>
      <c r="D90" s="4" t="s">
        <v>2092</v>
      </c>
      <c r="E90" s="4" t="s">
        <v>367</v>
      </c>
      <c r="F90" s="4" t="s">
        <v>2093</v>
      </c>
      <c r="G90" s="4" t="s">
        <v>2094</v>
      </c>
      <c r="H90" s="4" t="s">
        <v>370</v>
      </c>
      <c r="I90" s="4" t="s">
        <v>1126</v>
      </c>
      <c r="J90" s="4" t="s">
        <v>30</v>
      </c>
      <c r="K90" s="4" t="s">
        <v>30</v>
      </c>
      <c r="L90" s="2" t="s">
        <v>526</v>
      </c>
      <c r="M90" s="2" t="s">
        <v>45</v>
      </c>
      <c r="N90" s="4" t="s">
        <v>636</v>
      </c>
      <c r="O90" s="4" t="s">
        <v>323</v>
      </c>
      <c r="P90" s="4" t="s">
        <v>34</v>
      </c>
      <c r="Q90" s="148">
        <v>1679</v>
      </c>
      <c r="R90" s="163">
        <v>1</v>
      </c>
      <c r="S90" s="164">
        <v>3230</v>
      </c>
      <c r="U90" s="148">
        <v>54.231999999999999</v>
      </c>
      <c r="V90" s="162">
        <v>1.2E-4</v>
      </c>
      <c r="W90" s="162">
        <v>7.8301224460557595E-4</v>
      </c>
      <c r="X90" s="162">
        <v>1.44273922061498E-4</v>
      </c>
      <c r="Y90" s="197"/>
    </row>
    <row r="91" spans="1:25">
      <c r="A91" s="4">
        <v>118</v>
      </c>
      <c r="B91" s="4">
        <v>118</v>
      </c>
      <c r="C91" s="4" t="s">
        <v>2095</v>
      </c>
      <c r="D91" s="4" t="s">
        <v>2096</v>
      </c>
      <c r="E91" s="4" t="s">
        <v>367</v>
      </c>
      <c r="F91" s="4" t="s">
        <v>2097</v>
      </c>
      <c r="G91" s="4" t="s">
        <v>2098</v>
      </c>
      <c r="H91" s="4" t="s">
        <v>370</v>
      </c>
      <c r="I91" s="4" t="s">
        <v>1126</v>
      </c>
      <c r="J91" s="4" t="s">
        <v>30</v>
      </c>
      <c r="K91" s="4" t="s">
        <v>30</v>
      </c>
      <c r="L91" s="2" t="s">
        <v>526</v>
      </c>
      <c r="M91" s="2" t="s">
        <v>45</v>
      </c>
      <c r="N91" s="4" t="s">
        <v>659</v>
      </c>
      <c r="O91" s="4" t="s">
        <v>323</v>
      </c>
      <c r="P91" s="4" t="s">
        <v>34</v>
      </c>
      <c r="Q91" s="148">
        <v>79526</v>
      </c>
      <c r="R91" s="163">
        <v>1</v>
      </c>
      <c r="S91" s="164">
        <v>730.9</v>
      </c>
      <c r="U91" s="148">
        <v>581.25599999999997</v>
      </c>
      <c r="V91" s="162">
        <v>3.6600000000000001E-4</v>
      </c>
      <c r="W91" s="162">
        <v>8.3923277412796E-3</v>
      </c>
      <c r="X91" s="162">
        <v>1.5463283579553999E-3</v>
      </c>
      <c r="Y91" s="197"/>
    </row>
    <row r="92" spans="1:25">
      <c r="A92" s="4">
        <v>118</v>
      </c>
      <c r="B92" s="4">
        <v>118</v>
      </c>
      <c r="C92" s="4" t="s">
        <v>2099</v>
      </c>
      <c r="D92" s="4" t="s">
        <v>2100</v>
      </c>
      <c r="E92" s="4" t="s">
        <v>367</v>
      </c>
      <c r="F92" s="4" t="s">
        <v>2101</v>
      </c>
      <c r="G92" s="4" t="s">
        <v>2102</v>
      </c>
      <c r="H92" s="4" t="s">
        <v>370</v>
      </c>
      <c r="I92" s="4" t="s">
        <v>1126</v>
      </c>
      <c r="J92" s="4" t="s">
        <v>30</v>
      </c>
      <c r="K92" s="4" t="s">
        <v>30</v>
      </c>
      <c r="L92" s="2" t="s">
        <v>526</v>
      </c>
      <c r="M92" s="2" t="s">
        <v>45</v>
      </c>
      <c r="N92" s="4" t="s">
        <v>651</v>
      </c>
      <c r="O92" s="4" t="s">
        <v>323</v>
      </c>
      <c r="P92" s="4" t="s">
        <v>34</v>
      </c>
      <c r="Q92" s="148">
        <v>682</v>
      </c>
      <c r="R92" s="163">
        <v>1</v>
      </c>
      <c r="S92" s="164">
        <v>30650</v>
      </c>
      <c r="U92" s="148">
        <v>209.03299999999999</v>
      </c>
      <c r="V92" s="162">
        <v>5.5999999999999999E-5</v>
      </c>
      <c r="W92" s="162">
        <v>3.0180761164897499E-3</v>
      </c>
      <c r="X92" s="162">
        <v>5.5609561843499304E-4</v>
      </c>
      <c r="Y92" s="197"/>
    </row>
    <row r="93" spans="1:25">
      <c r="A93" s="4">
        <v>118</v>
      </c>
      <c r="B93" s="4">
        <v>118</v>
      </c>
      <c r="C93" s="4" t="s">
        <v>2103</v>
      </c>
      <c r="D93" s="4" t="s">
        <v>2104</v>
      </c>
      <c r="E93" s="4" t="s">
        <v>367</v>
      </c>
      <c r="F93" s="4" t="s">
        <v>2105</v>
      </c>
      <c r="G93" s="4" t="s">
        <v>2106</v>
      </c>
      <c r="H93" s="4" t="s">
        <v>370</v>
      </c>
      <c r="I93" s="4" t="s">
        <v>1126</v>
      </c>
      <c r="J93" s="4" t="s">
        <v>30</v>
      </c>
      <c r="K93" s="4" t="s">
        <v>30</v>
      </c>
      <c r="L93" s="2" t="s">
        <v>526</v>
      </c>
      <c r="M93" s="2" t="s">
        <v>45</v>
      </c>
      <c r="N93" s="4" t="s">
        <v>661</v>
      </c>
      <c r="O93" s="4" t="s">
        <v>323</v>
      </c>
      <c r="P93" s="4" t="s">
        <v>34</v>
      </c>
      <c r="Q93" s="148">
        <v>24936</v>
      </c>
      <c r="R93" s="163">
        <v>1</v>
      </c>
      <c r="S93" s="164">
        <v>416.3</v>
      </c>
      <c r="U93" s="148">
        <v>103.809</v>
      </c>
      <c r="V93" s="162">
        <v>3.7599999999999998E-4</v>
      </c>
      <c r="W93" s="162">
        <v>1.49881674074334E-3</v>
      </c>
      <c r="X93" s="162">
        <v>2.7616448034908898E-4</v>
      </c>
      <c r="Y93" s="197"/>
    </row>
    <row r="94" spans="1:25">
      <c r="A94" s="4">
        <v>118</v>
      </c>
      <c r="B94" s="4">
        <v>118</v>
      </c>
      <c r="C94" s="4" t="s">
        <v>2107</v>
      </c>
      <c r="D94" s="4" t="s">
        <v>2108</v>
      </c>
      <c r="E94" s="4" t="s">
        <v>367</v>
      </c>
      <c r="F94" s="4" t="s">
        <v>2109</v>
      </c>
      <c r="G94" s="4" t="s">
        <v>2110</v>
      </c>
      <c r="H94" s="4" t="s">
        <v>370</v>
      </c>
      <c r="I94" s="4" t="s">
        <v>1126</v>
      </c>
      <c r="J94" s="4" t="s">
        <v>30</v>
      </c>
      <c r="K94" s="4" t="s">
        <v>30</v>
      </c>
      <c r="L94" s="2" t="s">
        <v>526</v>
      </c>
      <c r="M94" s="2" t="s">
        <v>45</v>
      </c>
      <c r="N94" s="4" t="s">
        <v>659</v>
      </c>
      <c r="O94" s="4" t="s">
        <v>323</v>
      </c>
      <c r="P94" s="4" t="s">
        <v>34</v>
      </c>
      <c r="Q94" s="148">
        <v>6763</v>
      </c>
      <c r="R94" s="163">
        <v>1</v>
      </c>
      <c r="S94" s="164">
        <v>25940</v>
      </c>
      <c r="U94" s="148">
        <v>1754.3219999999999</v>
      </c>
      <c r="V94" s="162">
        <v>5.5999999999999999E-5</v>
      </c>
      <c r="W94" s="162">
        <v>2.5329387859561701E-2</v>
      </c>
      <c r="X94" s="162">
        <v>4.6670663902026802E-3</v>
      </c>
      <c r="Y94" s="197"/>
    </row>
    <row r="95" spans="1:25">
      <c r="A95" s="4">
        <v>118</v>
      </c>
      <c r="B95" s="4">
        <v>118</v>
      </c>
      <c r="C95" s="4" t="s">
        <v>2111</v>
      </c>
      <c r="D95" s="4" t="s">
        <v>2112</v>
      </c>
      <c r="E95" s="4" t="s">
        <v>367</v>
      </c>
      <c r="F95" s="4" t="s">
        <v>2113</v>
      </c>
      <c r="G95" s="4" t="s">
        <v>2114</v>
      </c>
      <c r="H95" s="4" t="s">
        <v>370</v>
      </c>
      <c r="I95" s="4" t="s">
        <v>1126</v>
      </c>
      <c r="J95" s="4" t="s">
        <v>30</v>
      </c>
      <c r="K95" s="4" t="s">
        <v>30</v>
      </c>
      <c r="L95" s="2" t="s">
        <v>526</v>
      </c>
      <c r="M95" s="2" t="s">
        <v>45</v>
      </c>
      <c r="N95" s="4" t="s">
        <v>657</v>
      </c>
      <c r="O95" s="4" t="s">
        <v>323</v>
      </c>
      <c r="P95" s="4" t="s">
        <v>34</v>
      </c>
      <c r="Q95" s="148">
        <v>840</v>
      </c>
      <c r="R95" s="163">
        <v>1</v>
      </c>
      <c r="S95" s="164">
        <v>2727</v>
      </c>
      <c r="U95" s="148">
        <v>22.907</v>
      </c>
      <c r="V95" s="162">
        <v>6.7000000000000002E-5</v>
      </c>
      <c r="W95" s="162">
        <v>3.3073469732151098E-4</v>
      </c>
      <c r="X95" s="162">
        <v>6.0939522048512398E-5</v>
      </c>
      <c r="Y95" s="197"/>
    </row>
    <row r="96" spans="1:25">
      <c r="A96" s="4">
        <v>118</v>
      </c>
      <c r="B96" s="4">
        <v>118</v>
      </c>
      <c r="C96" s="4" t="s">
        <v>2115</v>
      </c>
      <c r="D96" s="4" t="s">
        <v>2116</v>
      </c>
      <c r="E96" s="4" t="s">
        <v>367</v>
      </c>
      <c r="F96" s="4" t="s">
        <v>2117</v>
      </c>
      <c r="G96" s="4" t="s">
        <v>2118</v>
      </c>
      <c r="H96" s="4" t="s">
        <v>370</v>
      </c>
      <c r="I96" s="4" t="s">
        <v>1126</v>
      </c>
      <c r="J96" s="4" t="s">
        <v>30</v>
      </c>
      <c r="K96" s="4" t="s">
        <v>30</v>
      </c>
      <c r="L96" s="2" t="s">
        <v>526</v>
      </c>
      <c r="M96" s="2" t="s">
        <v>31</v>
      </c>
      <c r="N96" s="4" t="s">
        <v>642</v>
      </c>
      <c r="O96" s="4" t="s">
        <v>323</v>
      </c>
      <c r="P96" s="4" t="s">
        <v>34</v>
      </c>
      <c r="Q96" s="148">
        <v>15400</v>
      </c>
      <c r="R96" s="163">
        <v>1</v>
      </c>
      <c r="S96" s="164">
        <v>2761</v>
      </c>
      <c r="U96" s="148">
        <v>425.19400000000002</v>
      </c>
      <c r="V96" s="162">
        <v>2.05E-4</v>
      </c>
      <c r="W96" s="162">
        <v>6.1390682632634303E-3</v>
      </c>
      <c r="X96" s="162">
        <v>1.13115403015241E-3</v>
      </c>
      <c r="Y96" s="197"/>
    </row>
    <row r="97" spans="1:25">
      <c r="A97" s="4">
        <v>118</v>
      </c>
      <c r="B97" s="4">
        <v>118</v>
      </c>
      <c r="C97" s="4" t="s">
        <v>2119</v>
      </c>
      <c r="D97" s="4" t="s">
        <v>2120</v>
      </c>
      <c r="E97" s="4" t="s">
        <v>367</v>
      </c>
      <c r="F97" s="4" t="s">
        <v>2121</v>
      </c>
      <c r="G97" s="4" t="s">
        <v>2122</v>
      </c>
      <c r="H97" s="4" t="s">
        <v>370</v>
      </c>
      <c r="I97" s="4" t="s">
        <v>1126</v>
      </c>
      <c r="J97" s="4" t="s">
        <v>30</v>
      </c>
      <c r="K97" s="4" t="s">
        <v>30</v>
      </c>
      <c r="L97" s="2" t="s">
        <v>526</v>
      </c>
      <c r="M97" s="2" t="s">
        <v>45</v>
      </c>
      <c r="N97" s="4" t="s">
        <v>646</v>
      </c>
      <c r="O97" s="4" t="s">
        <v>323</v>
      </c>
      <c r="P97" s="4" t="s">
        <v>34</v>
      </c>
      <c r="Q97" s="148">
        <v>222</v>
      </c>
      <c r="R97" s="163">
        <v>1</v>
      </c>
      <c r="S97" s="164">
        <v>9030</v>
      </c>
      <c r="U97" s="148">
        <v>20.047000000000001</v>
      </c>
      <c r="V97" s="162">
        <v>3.4999999999999997E-5</v>
      </c>
      <c r="W97" s="162">
        <v>2.8943834072526098E-4</v>
      </c>
      <c r="X97" s="162">
        <v>5.3330461814732302E-5</v>
      </c>
      <c r="Y97" s="197"/>
    </row>
    <row r="98" spans="1:25">
      <c r="A98" s="4">
        <v>118</v>
      </c>
      <c r="B98" s="4">
        <v>118</v>
      </c>
      <c r="C98" s="4" t="s">
        <v>2123</v>
      </c>
      <c r="D98" s="4" t="s">
        <v>2124</v>
      </c>
      <c r="E98" s="4" t="s">
        <v>367</v>
      </c>
      <c r="F98" s="4" t="s">
        <v>2125</v>
      </c>
      <c r="G98" s="4" t="s">
        <v>2126</v>
      </c>
      <c r="H98" s="4" t="s">
        <v>370</v>
      </c>
      <c r="I98" s="4" t="s">
        <v>1126</v>
      </c>
      <c r="J98" s="4" t="s">
        <v>30</v>
      </c>
      <c r="K98" s="4" t="s">
        <v>30</v>
      </c>
      <c r="L98" s="2" t="s">
        <v>526</v>
      </c>
      <c r="M98" s="2" t="s">
        <v>45</v>
      </c>
      <c r="N98" s="4" t="s">
        <v>651</v>
      </c>
      <c r="O98" s="4" t="s">
        <v>323</v>
      </c>
      <c r="P98" s="4" t="s">
        <v>34</v>
      </c>
      <c r="Q98" s="148">
        <v>14001</v>
      </c>
      <c r="R98" s="163">
        <v>1</v>
      </c>
      <c r="S98" s="164">
        <v>1074</v>
      </c>
      <c r="U98" s="148">
        <v>150.37100000000001</v>
      </c>
      <c r="V98" s="162">
        <v>1.3100000000000001E-4</v>
      </c>
      <c r="W98" s="162">
        <v>2.1710942244185902E-3</v>
      </c>
      <c r="X98" s="162">
        <v>4.0003496890360601E-4</v>
      </c>
      <c r="Y98" s="197"/>
    </row>
    <row r="99" spans="1:25">
      <c r="A99" s="4">
        <v>118</v>
      </c>
      <c r="B99" s="4">
        <v>118</v>
      </c>
      <c r="C99" s="4" t="s">
        <v>2127</v>
      </c>
      <c r="D99" s="4" t="s">
        <v>2128</v>
      </c>
      <c r="E99" s="4" t="s">
        <v>367</v>
      </c>
      <c r="F99" s="4" t="s">
        <v>2129</v>
      </c>
      <c r="G99" s="4" t="s">
        <v>2130</v>
      </c>
      <c r="H99" s="4" t="s">
        <v>370</v>
      </c>
      <c r="I99" s="4" t="s">
        <v>1126</v>
      </c>
      <c r="J99" s="4" t="s">
        <v>30</v>
      </c>
      <c r="K99" s="4" t="s">
        <v>30</v>
      </c>
      <c r="L99" s="2" t="s">
        <v>526</v>
      </c>
      <c r="M99" s="2" t="s">
        <v>45</v>
      </c>
      <c r="N99" s="4" t="s">
        <v>643</v>
      </c>
      <c r="O99" s="4" t="s">
        <v>323</v>
      </c>
      <c r="P99" s="4" t="s">
        <v>34</v>
      </c>
      <c r="Q99" s="148">
        <v>92949</v>
      </c>
      <c r="R99" s="163">
        <v>1</v>
      </c>
      <c r="S99" s="164">
        <v>3729</v>
      </c>
      <c r="U99" s="148">
        <v>3466.0680000000002</v>
      </c>
      <c r="V99" s="162">
        <v>6.9999999999999994E-5</v>
      </c>
      <c r="W99" s="162">
        <v>5.0044048943111298E-2</v>
      </c>
      <c r="X99" s="162">
        <v>9.2208662975598096E-3</v>
      </c>
      <c r="Y99" s="197"/>
    </row>
    <row r="100" spans="1:25">
      <c r="A100" s="4">
        <v>118</v>
      </c>
      <c r="B100" s="4">
        <v>118</v>
      </c>
      <c r="C100" s="4" t="s">
        <v>2131</v>
      </c>
      <c r="D100" s="4" t="s">
        <v>2132</v>
      </c>
      <c r="E100" s="4" t="s">
        <v>367</v>
      </c>
      <c r="F100" s="4" t="s">
        <v>2133</v>
      </c>
      <c r="G100" s="4" t="s">
        <v>2134</v>
      </c>
      <c r="H100" s="4" t="s">
        <v>370</v>
      </c>
      <c r="I100" s="4" t="s">
        <v>1126</v>
      </c>
      <c r="J100" s="4" t="s">
        <v>30</v>
      </c>
      <c r="K100" s="4" t="s">
        <v>30</v>
      </c>
      <c r="L100" s="2" t="s">
        <v>526</v>
      </c>
      <c r="M100" s="2" t="s">
        <v>45</v>
      </c>
      <c r="N100" s="4" t="s">
        <v>671</v>
      </c>
      <c r="O100" s="4" t="s">
        <v>323</v>
      </c>
      <c r="P100" s="4" t="s">
        <v>34</v>
      </c>
      <c r="Q100" s="148">
        <v>1374</v>
      </c>
      <c r="R100" s="163">
        <v>1</v>
      </c>
      <c r="S100" s="164">
        <v>28150</v>
      </c>
      <c r="U100" s="148">
        <v>386.78100000000001</v>
      </c>
      <c r="V100" s="162">
        <v>1E-4</v>
      </c>
      <c r="W100" s="162">
        <v>5.5844507729019997E-3</v>
      </c>
      <c r="X100" s="162">
        <v>1.02896298380593E-3</v>
      </c>
      <c r="Y100" s="197"/>
    </row>
    <row r="101" spans="1:25">
      <c r="A101" s="4">
        <v>118</v>
      </c>
      <c r="B101" s="4">
        <v>118</v>
      </c>
      <c r="C101" s="4" t="s">
        <v>2135</v>
      </c>
      <c r="D101" s="4" t="s">
        <v>2136</v>
      </c>
      <c r="E101" s="4" t="s">
        <v>367</v>
      </c>
      <c r="F101" s="4" t="s">
        <v>2137</v>
      </c>
      <c r="G101" s="4" t="s">
        <v>2138</v>
      </c>
      <c r="H101" s="4" t="s">
        <v>370</v>
      </c>
      <c r="I101" s="4" t="s">
        <v>1126</v>
      </c>
      <c r="J101" s="4" t="s">
        <v>30</v>
      </c>
      <c r="K101" s="4" t="s">
        <v>30</v>
      </c>
      <c r="L101" s="2" t="s">
        <v>526</v>
      </c>
      <c r="M101" s="2" t="s">
        <v>45</v>
      </c>
      <c r="N101" s="4" t="s">
        <v>672</v>
      </c>
      <c r="O101" s="4" t="s">
        <v>323</v>
      </c>
      <c r="P101" s="4" t="s">
        <v>34</v>
      </c>
      <c r="Q101" s="148">
        <v>3280</v>
      </c>
      <c r="R101" s="163">
        <v>1</v>
      </c>
      <c r="S101" s="164">
        <v>29830</v>
      </c>
      <c r="U101" s="148">
        <v>978.42399999999998</v>
      </c>
      <c r="V101" s="162">
        <v>2.14E-4</v>
      </c>
      <c r="W101" s="162">
        <v>1.41267556137087E-2</v>
      </c>
      <c r="X101" s="162">
        <v>2.6029253724131601E-3</v>
      </c>
      <c r="Y101" s="197"/>
    </row>
    <row r="102" spans="1:25">
      <c r="A102" s="4">
        <v>118</v>
      </c>
      <c r="B102" s="4">
        <v>118</v>
      </c>
      <c r="C102" s="4" t="s">
        <v>2139</v>
      </c>
      <c r="D102" s="4" t="s">
        <v>2140</v>
      </c>
      <c r="E102" s="4" t="s">
        <v>367</v>
      </c>
      <c r="F102" s="4" t="s">
        <v>2141</v>
      </c>
      <c r="G102" s="4" t="s">
        <v>2142</v>
      </c>
      <c r="H102" s="4" t="s">
        <v>370</v>
      </c>
      <c r="I102" s="4" t="s">
        <v>1126</v>
      </c>
      <c r="J102" s="4" t="s">
        <v>30</v>
      </c>
      <c r="K102" s="4" t="s">
        <v>30</v>
      </c>
      <c r="L102" s="2" t="s">
        <v>526</v>
      </c>
      <c r="M102" s="2" t="s">
        <v>45</v>
      </c>
      <c r="N102" s="4" t="s">
        <v>635</v>
      </c>
      <c r="O102" s="4" t="s">
        <v>323</v>
      </c>
      <c r="P102" s="4" t="s">
        <v>34</v>
      </c>
      <c r="Q102" s="148">
        <v>1601</v>
      </c>
      <c r="R102" s="163">
        <v>1</v>
      </c>
      <c r="S102" s="164">
        <v>5597</v>
      </c>
      <c r="U102" s="148">
        <v>89.608000000000004</v>
      </c>
      <c r="V102" s="162">
        <v>1.2799999999999999E-4</v>
      </c>
      <c r="W102" s="162">
        <v>1.2937845895343301E-3</v>
      </c>
      <c r="X102" s="162">
        <v>2.3838628108410799E-4</v>
      </c>
      <c r="Y102" s="197"/>
    </row>
    <row r="103" spans="1:25">
      <c r="A103" s="4">
        <v>118</v>
      </c>
      <c r="B103" s="4">
        <v>118</v>
      </c>
      <c r="C103" s="4" t="s">
        <v>2143</v>
      </c>
      <c r="D103" s="4" t="s">
        <v>2144</v>
      </c>
      <c r="E103" s="4" t="s">
        <v>367</v>
      </c>
      <c r="F103" s="4" t="s">
        <v>2145</v>
      </c>
      <c r="G103" s="4" t="s">
        <v>2146</v>
      </c>
      <c r="H103" s="4" t="s">
        <v>370</v>
      </c>
      <c r="I103" s="4" t="s">
        <v>1126</v>
      </c>
      <c r="J103" s="4" t="s">
        <v>30</v>
      </c>
      <c r="K103" s="4" t="s">
        <v>30</v>
      </c>
      <c r="L103" s="2" t="s">
        <v>526</v>
      </c>
      <c r="M103" s="2" t="s">
        <v>45</v>
      </c>
      <c r="N103" s="4" t="s">
        <v>635</v>
      </c>
      <c r="O103" s="4" t="s">
        <v>323</v>
      </c>
      <c r="P103" s="4" t="s">
        <v>34</v>
      </c>
      <c r="Q103" s="148">
        <v>1206</v>
      </c>
      <c r="R103" s="163">
        <v>1</v>
      </c>
      <c r="S103" s="164">
        <v>39190</v>
      </c>
      <c r="T103" s="147">
        <v>26.539000000000001</v>
      </c>
      <c r="U103" s="148">
        <v>499.17</v>
      </c>
      <c r="V103" s="162">
        <v>1.13E-4</v>
      </c>
      <c r="W103" s="162">
        <v>7.2071548797175396E-3</v>
      </c>
      <c r="X103" s="162">
        <v>1.3279543309380601E-3</v>
      </c>
      <c r="Y103" s="197"/>
    </row>
    <row r="104" spans="1:25">
      <c r="A104" s="4">
        <v>118</v>
      </c>
      <c r="B104" s="4">
        <v>118</v>
      </c>
      <c r="C104" s="4" t="s">
        <v>2147</v>
      </c>
      <c r="D104" s="4" t="s">
        <v>2148</v>
      </c>
      <c r="E104" s="4" t="s">
        <v>367</v>
      </c>
      <c r="F104" s="4" t="s">
        <v>2149</v>
      </c>
      <c r="G104" s="4" t="s">
        <v>2150</v>
      </c>
      <c r="H104" s="4" t="s">
        <v>370</v>
      </c>
      <c r="I104" s="4" t="s">
        <v>1126</v>
      </c>
      <c r="J104" s="4" t="s">
        <v>30</v>
      </c>
      <c r="K104" s="4" t="s">
        <v>30</v>
      </c>
      <c r="L104" s="2" t="s">
        <v>526</v>
      </c>
      <c r="M104" s="2" t="s">
        <v>45</v>
      </c>
      <c r="N104" s="4" t="s">
        <v>634</v>
      </c>
      <c r="O104" s="4" t="s">
        <v>323</v>
      </c>
      <c r="P104" s="4" t="s">
        <v>34</v>
      </c>
      <c r="Q104" s="148">
        <v>842</v>
      </c>
      <c r="R104" s="163">
        <v>1</v>
      </c>
      <c r="S104" s="164">
        <v>6328</v>
      </c>
      <c r="U104" s="148">
        <v>53.281999999999996</v>
      </c>
      <c r="V104" s="162">
        <v>1.2400000000000001E-4</v>
      </c>
      <c r="W104" s="162">
        <v>7.6929674884127896E-4</v>
      </c>
      <c r="X104" s="162">
        <v>1.4174677337312701E-4</v>
      </c>
      <c r="Y104" s="197"/>
    </row>
    <row r="105" spans="1:25">
      <c r="A105" s="4">
        <v>118</v>
      </c>
      <c r="B105" s="4">
        <v>118</v>
      </c>
      <c r="C105" s="4" t="s">
        <v>2151</v>
      </c>
      <c r="D105" s="4" t="s">
        <v>2152</v>
      </c>
      <c r="E105" s="4" t="s">
        <v>367</v>
      </c>
      <c r="F105" s="4" t="s">
        <v>2153</v>
      </c>
      <c r="G105" s="4" t="s">
        <v>2154</v>
      </c>
      <c r="H105" s="4" t="s">
        <v>370</v>
      </c>
      <c r="I105" s="4" t="s">
        <v>1126</v>
      </c>
      <c r="J105" s="4" t="s">
        <v>30</v>
      </c>
      <c r="K105" s="4" t="s">
        <v>30</v>
      </c>
      <c r="L105" s="2" t="s">
        <v>526</v>
      </c>
      <c r="M105" s="2" t="s">
        <v>45</v>
      </c>
      <c r="N105" s="4" t="s">
        <v>651</v>
      </c>
      <c r="O105" s="4" t="s">
        <v>323</v>
      </c>
      <c r="P105" s="4" t="s">
        <v>34</v>
      </c>
      <c r="Q105" s="148">
        <v>2056</v>
      </c>
      <c r="R105" s="163">
        <v>1</v>
      </c>
      <c r="S105" s="164">
        <v>13980</v>
      </c>
      <c r="U105" s="148">
        <v>287.42899999999997</v>
      </c>
      <c r="V105" s="162">
        <v>2.1499999999999999E-4</v>
      </c>
      <c r="W105" s="162">
        <v>4.1499763026474797E-3</v>
      </c>
      <c r="X105" s="162">
        <v>7.6465388858231896E-4</v>
      </c>
      <c r="Y105" s="197"/>
    </row>
    <row r="106" spans="1:25">
      <c r="A106" s="4">
        <v>118</v>
      </c>
      <c r="B106" s="4">
        <v>118</v>
      </c>
      <c r="C106" s="4" t="s">
        <v>2155</v>
      </c>
      <c r="D106" s="4" t="s">
        <v>2156</v>
      </c>
      <c r="E106" s="4" t="s">
        <v>367</v>
      </c>
      <c r="F106" s="4" t="s">
        <v>2157</v>
      </c>
      <c r="G106" s="4" t="s">
        <v>2158</v>
      </c>
      <c r="H106" s="4" t="s">
        <v>370</v>
      </c>
      <c r="I106" s="4" t="s">
        <v>1126</v>
      </c>
      <c r="J106" s="4" t="s">
        <v>30</v>
      </c>
      <c r="K106" s="4" t="s">
        <v>30</v>
      </c>
      <c r="L106" s="2" t="s">
        <v>526</v>
      </c>
      <c r="M106" s="2" t="s">
        <v>45</v>
      </c>
      <c r="N106" s="4" t="s">
        <v>632</v>
      </c>
      <c r="O106" s="4" t="s">
        <v>323</v>
      </c>
      <c r="P106" s="4" t="s">
        <v>34</v>
      </c>
      <c r="Q106" s="148">
        <v>3822</v>
      </c>
      <c r="R106" s="163">
        <v>1</v>
      </c>
      <c r="S106" s="164">
        <v>12290</v>
      </c>
      <c r="U106" s="148">
        <v>469.72399999999999</v>
      </c>
      <c r="V106" s="162">
        <v>4.1599999999999997E-4</v>
      </c>
      <c r="W106" s="162">
        <v>6.7820017993656997E-3</v>
      </c>
      <c r="X106" s="162">
        <v>1.2496177496119499E-3</v>
      </c>
      <c r="Y106" s="197"/>
    </row>
    <row r="107" spans="1:25">
      <c r="A107" s="4">
        <v>118</v>
      </c>
      <c r="B107" s="4">
        <v>118</v>
      </c>
      <c r="C107" s="4" t="s">
        <v>2159</v>
      </c>
      <c r="D107" s="4" t="s">
        <v>2160</v>
      </c>
      <c r="E107" s="4" t="s">
        <v>367</v>
      </c>
      <c r="F107" s="4" t="s">
        <v>2161</v>
      </c>
      <c r="G107" s="4" t="s">
        <v>2162</v>
      </c>
      <c r="H107" s="4" t="s">
        <v>370</v>
      </c>
      <c r="I107" s="4" t="s">
        <v>1126</v>
      </c>
      <c r="J107" s="4" t="s">
        <v>30</v>
      </c>
      <c r="K107" s="4" t="s">
        <v>499</v>
      </c>
      <c r="L107" s="2" t="s">
        <v>526</v>
      </c>
      <c r="M107" s="2" t="s">
        <v>45</v>
      </c>
      <c r="N107" s="4" t="s">
        <v>653</v>
      </c>
      <c r="O107" s="4" t="s">
        <v>323</v>
      </c>
      <c r="P107" s="4" t="s">
        <v>34</v>
      </c>
      <c r="Q107" s="148">
        <v>3317</v>
      </c>
      <c r="R107" s="163">
        <v>1</v>
      </c>
      <c r="S107" s="164">
        <v>15700</v>
      </c>
      <c r="U107" s="148">
        <v>520.76900000000001</v>
      </c>
      <c r="V107" s="162">
        <v>2.5599999999999999E-4</v>
      </c>
      <c r="W107" s="162">
        <v>7.5190064779640199E-3</v>
      </c>
      <c r="X107" s="162">
        <v>1.38541454754404E-3</v>
      </c>
      <c r="Y107" s="197"/>
    </row>
    <row r="108" spans="1:25">
      <c r="A108" s="4">
        <v>118</v>
      </c>
      <c r="B108" s="4">
        <v>118</v>
      </c>
      <c r="C108" s="4" t="s">
        <v>2163</v>
      </c>
      <c r="D108" s="4" t="s">
        <v>2164</v>
      </c>
      <c r="E108" s="4" t="s">
        <v>367</v>
      </c>
      <c r="F108" s="4" t="s">
        <v>2165</v>
      </c>
      <c r="G108" s="4" t="s">
        <v>2166</v>
      </c>
      <c r="H108" s="4" t="s">
        <v>370</v>
      </c>
      <c r="I108" s="4" t="s">
        <v>1126</v>
      </c>
      <c r="J108" s="4" t="s">
        <v>30</v>
      </c>
      <c r="K108" s="4" t="s">
        <v>30</v>
      </c>
      <c r="L108" s="2" t="s">
        <v>526</v>
      </c>
      <c r="M108" s="2" t="s">
        <v>45</v>
      </c>
      <c r="N108" s="4" t="s">
        <v>642</v>
      </c>
      <c r="O108" s="4" t="s">
        <v>323</v>
      </c>
      <c r="P108" s="4" t="s">
        <v>34</v>
      </c>
      <c r="Q108" s="148">
        <v>3214</v>
      </c>
      <c r="R108" s="163">
        <v>1</v>
      </c>
      <c r="S108" s="164">
        <v>9062</v>
      </c>
      <c r="U108" s="148">
        <v>291.25299999999999</v>
      </c>
      <c r="V108" s="162">
        <v>1.5300000000000001E-4</v>
      </c>
      <c r="W108" s="162">
        <v>4.20518653691825E-3</v>
      </c>
      <c r="X108" s="162">
        <v>7.74826650363575E-4</v>
      </c>
      <c r="Y108" s="197"/>
    </row>
    <row r="109" spans="1:25">
      <c r="A109" s="4">
        <v>118</v>
      </c>
      <c r="B109" s="4">
        <v>118</v>
      </c>
      <c r="C109" s="4" t="s">
        <v>2167</v>
      </c>
      <c r="D109" s="4" t="s">
        <v>2168</v>
      </c>
      <c r="E109" s="4" t="s">
        <v>367</v>
      </c>
      <c r="F109" s="4" t="s">
        <v>2169</v>
      </c>
      <c r="G109" s="4" t="s">
        <v>2170</v>
      </c>
      <c r="H109" s="4" t="s">
        <v>370</v>
      </c>
      <c r="I109" s="4" t="s">
        <v>1126</v>
      </c>
      <c r="J109" s="4" t="s">
        <v>30</v>
      </c>
      <c r="K109" s="4" t="s">
        <v>30</v>
      </c>
      <c r="L109" s="2" t="s">
        <v>526</v>
      </c>
      <c r="M109" s="2" t="s">
        <v>45</v>
      </c>
      <c r="N109" s="4" t="s">
        <v>656</v>
      </c>
      <c r="O109" s="4" t="s">
        <v>323</v>
      </c>
      <c r="P109" s="4" t="s">
        <v>34</v>
      </c>
      <c r="Q109" s="148">
        <v>300</v>
      </c>
      <c r="R109" s="163">
        <v>1</v>
      </c>
      <c r="S109" s="164">
        <v>42630</v>
      </c>
      <c r="U109" s="148">
        <v>127.89</v>
      </c>
      <c r="V109" s="162">
        <v>1.8E-5</v>
      </c>
      <c r="W109" s="162">
        <v>1.84651109890723E-3</v>
      </c>
      <c r="X109" s="162">
        <v>3.40228904726293E-4</v>
      </c>
      <c r="Y109" s="197"/>
    </row>
    <row r="110" spans="1:25">
      <c r="A110" s="4">
        <v>118</v>
      </c>
      <c r="B110" s="4">
        <v>118</v>
      </c>
      <c r="C110" s="4" t="s">
        <v>2171</v>
      </c>
      <c r="D110" s="4" t="s">
        <v>2172</v>
      </c>
      <c r="E110" s="4" t="s">
        <v>367</v>
      </c>
      <c r="F110" s="4" t="s">
        <v>2173</v>
      </c>
      <c r="G110" s="4" t="s">
        <v>2174</v>
      </c>
      <c r="H110" s="4" t="s">
        <v>370</v>
      </c>
      <c r="I110" s="4" t="s">
        <v>1126</v>
      </c>
      <c r="J110" s="4" t="s">
        <v>30</v>
      </c>
      <c r="K110" s="4" t="s">
        <v>30</v>
      </c>
      <c r="L110" s="2" t="s">
        <v>526</v>
      </c>
      <c r="M110" s="2" t="s">
        <v>45</v>
      </c>
      <c r="N110" s="4" t="s">
        <v>658</v>
      </c>
      <c r="O110" s="4" t="s">
        <v>323</v>
      </c>
      <c r="P110" s="4" t="s">
        <v>34</v>
      </c>
      <c r="Q110" s="148">
        <v>1093</v>
      </c>
      <c r="R110" s="163">
        <v>1</v>
      </c>
      <c r="S110" s="164">
        <v>19700</v>
      </c>
      <c r="U110" s="148">
        <v>215.321</v>
      </c>
      <c r="V110" s="162">
        <v>4.9299999999999995E-4</v>
      </c>
      <c r="W110" s="162">
        <v>3.1088639950567101E-3</v>
      </c>
      <c r="X110" s="162">
        <v>5.7282373910837604E-4</v>
      </c>
      <c r="Y110" s="197"/>
    </row>
    <row r="111" spans="1:25">
      <c r="A111" s="4">
        <v>118</v>
      </c>
      <c r="B111" s="4">
        <v>118</v>
      </c>
      <c r="C111" s="4" t="s">
        <v>2175</v>
      </c>
      <c r="D111" s="4" t="s">
        <v>2176</v>
      </c>
      <c r="E111" s="4" t="s">
        <v>367</v>
      </c>
      <c r="F111" s="4" t="s">
        <v>2177</v>
      </c>
      <c r="G111" s="4" t="s">
        <v>2178</v>
      </c>
      <c r="H111" s="4" t="s">
        <v>370</v>
      </c>
      <c r="I111" s="4" t="s">
        <v>1126</v>
      </c>
      <c r="J111" s="4" t="s">
        <v>30</v>
      </c>
      <c r="K111" s="4" t="s">
        <v>30</v>
      </c>
      <c r="L111" s="2" t="s">
        <v>526</v>
      </c>
      <c r="M111" s="2" t="s">
        <v>45</v>
      </c>
      <c r="N111" s="4" t="s">
        <v>639</v>
      </c>
      <c r="O111" s="4" t="s">
        <v>323</v>
      </c>
      <c r="P111" s="4" t="s">
        <v>34</v>
      </c>
      <c r="Q111" s="148">
        <v>13024</v>
      </c>
      <c r="R111" s="163">
        <v>1</v>
      </c>
      <c r="S111" s="164">
        <v>1999</v>
      </c>
      <c r="U111" s="148">
        <v>260.35000000000002</v>
      </c>
      <c r="V111" s="162">
        <v>2.2699999999999999E-4</v>
      </c>
      <c r="W111" s="162">
        <v>3.7590016532788599E-3</v>
      </c>
      <c r="X111" s="162">
        <v>6.9261485409768801E-4</v>
      </c>
      <c r="Y111" s="197"/>
    </row>
    <row r="112" spans="1:25">
      <c r="A112" s="4">
        <v>118</v>
      </c>
      <c r="B112" s="4">
        <v>118</v>
      </c>
      <c r="C112" s="4" t="s">
        <v>2179</v>
      </c>
      <c r="D112" s="4" t="s">
        <v>2180</v>
      </c>
      <c r="E112" s="4" t="s">
        <v>367</v>
      </c>
      <c r="F112" s="4" t="s">
        <v>2181</v>
      </c>
      <c r="G112" s="4" t="s">
        <v>2182</v>
      </c>
      <c r="H112" s="4" t="s">
        <v>370</v>
      </c>
      <c r="I112" s="4" t="s">
        <v>1126</v>
      </c>
      <c r="J112" s="4" t="s">
        <v>30</v>
      </c>
      <c r="K112" s="4" t="s">
        <v>499</v>
      </c>
      <c r="L112" s="2" t="s">
        <v>526</v>
      </c>
      <c r="M112" s="2" t="s">
        <v>45</v>
      </c>
      <c r="N112" s="4" t="s">
        <v>653</v>
      </c>
      <c r="O112" s="4" t="s">
        <v>323</v>
      </c>
      <c r="P112" s="4" t="s">
        <v>34</v>
      </c>
      <c r="Q112" s="148">
        <v>3108</v>
      </c>
      <c r="R112" s="163">
        <v>1</v>
      </c>
      <c r="S112" s="164">
        <v>29980</v>
      </c>
      <c r="U112" s="148">
        <v>931.77800000000002</v>
      </c>
      <c r="V112" s="162">
        <v>6.9999999999999994E-5</v>
      </c>
      <c r="W112" s="162">
        <v>1.34532735735555E-2</v>
      </c>
      <c r="X112" s="162">
        <v>2.4788329383033702E-3</v>
      </c>
      <c r="Y112" s="197"/>
    </row>
    <row r="113" spans="1:25">
      <c r="A113" s="4">
        <v>118</v>
      </c>
      <c r="B113" s="4">
        <v>118</v>
      </c>
      <c r="C113" s="4" t="s">
        <v>2183</v>
      </c>
      <c r="D113" s="4" t="s">
        <v>2184</v>
      </c>
      <c r="E113" s="4" t="s">
        <v>367</v>
      </c>
      <c r="F113" s="4" t="s">
        <v>2185</v>
      </c>
      <c r="G113" s="4" t="s">
        <v>2186</v>
      </c>
      <c r="H113" s="4" t="s">
        <v>370</v>
      </c>
      <c r="I113" s="4" t="s">
        <v>1126</v>
      </c>
      <c r="J113" s="4" t="s">
        <v>30</v>
      </c>
      <c r="K113" s="4" t="s">
        <v>30</v>
      </c>
      <c r="L113" s="2" t="s">
        <v>526</v>
      </c>
      <c r="M113" s="2" t="s">
        <v>45</v>
      </c>
      <c r="N113" s="4" t="s">
        <v>657</v>
      </c>
      <c r="O113" s="4" t="s">
        <v>323</v>
      </c>
      <c r="P113" s="4" t="s">
        <v>34</v>
      </c>
      <c r="Q113" s="148">
        <v>6432</v>
      </c>
      <c r="R113" s="163">
        <v>1</v>
      </c>
      <c r="S113" s="164">
        <v>1991</v>
      </c>
      <c r="U113" s="148">
        <v>128.06100000000001</v>
      </c>
      <c r="V113" s="162">
        <v>6.9999999999999994E-5</v>
      </c>
      <c r="W113" s="162">
        <v>1.84898177667128E-3</v>
      </c>
      <c r="X113" s="162">
        <v>3.4068413946064898E-4</v>
      </c>
      <c r="Y113" s="197"/>
    </row>
    <row r="114" spans="1:25">
      <c r="A114" s="4">
        <v>118</v>
      </c>
      <c r="B114" s="4">
        <v>118</v>
      </c>
      <c r="C114" s="4" t="s">
        <v>2187</v>
      </c>
      <c r="D114" s="4" t="s">
        <v>2188</v>
      </c>
      <c r="E114" s="4" t="s">
        <v>367</v>
      </c>
      <c r="F114" s="4" t="s">
        <v>2189</v>
      </c>
      <c r="G114" s="4" t="s">
        <v>2190</v>
      </c>
      <c r="H114" s="4" t="s">
        <v>370</v>
      </c>
      <c r="I114" s="4" t="s">
        <v>1126</v>
      </c>
      <c r="J114" s="4" t="s">
        <v>30</v>
      </c>
      <c r="K114" s="4" t="s">
        <v>30</v>
      </c>
      <c r="L114" s="2" t="s">
        <v>526</v>
      </c>
      <c r="M114" s="2" t="s">
        <v>45</v>
      </c>
      <c r="N114" s="4" t="s">
        <v>651</v>
      </c>
      <c r="O114" s="4" t="s">
        <v>323</v>
      </c>
      <c r="P114" s="4" t="s">
        <v>34</v>
      </c>
      <c r="Q114" s="148">
        <v>10000</v>
      </c>
      <c r="R114" s="163">
        <v>1</v>
      </c>
      <c r="S114" s="164">
        <v>194</v>
      </c>
      <c r="U114" s="148">
        <v>19.399999999999999</v>
      </c>
      <c r="V114" s="162">
        <v>1.22E-4</v>
      </c>
      <c r="W114" s="162">
        <v>2.8010255155837201E-4</v>
      </c>
      <c r="X114" s="162">
        <v>5.1610295970678598E-5</v>
      </c>
      <c r="Y114" s="197"/>
    </row>
    <row r="115" spans="1:25">
      <c r="A115" s="4">
        <v>118</v>
      </c>
      <c r="B115" s="4">
        <v>118</v>
      </c>
      <c r="C115" s="4" t="s">
        <v>2191</v>
      </c>
      <c r="D115" s="4" t="s">
        <v>2192</v>
      </c>
      <c r="E115" s="4" t="s">
        <v>367</v>
      </c>
      <c r="F115" s="4" t="s">
        <v>2193</v>
      </c>
      <c r="G115" s="4" t="s">
        <v>2194</v>
      </c>
      <c r="H115" s="4" t="s">
        <v>370</v>
      </c>
      <c r="I115" s="4" t="s">
        <v>1126</v>
      </c>
      <c r="J115" s="4" t="s">
        <v>30</v>
      </c>
      <c r="K115" s="4" t="s">
        <v>30</v>
      </c>
      <c r="L115" s="2" t="s">
        <v>526</v>
      </c>
      <c r="M115" s="2" t="s">
        <v>45</v>
      </c>
      <c r="N115" s="4" t="s">
        <v>659</v>
      </c>
      <c r="O115" s="4" t="s">
        <v>323</v>
      </c>
      <c r="P115" s="4" t="s">
        <v>34</v>
      </c>
      <c r="Q115" s="148">
        <v>54866</v>
      </c>
      <c r="R115" s="163">
        <v>1</v>
      </c>
      <c r="S115" s="164">
        <v>1513</v>
      </c>
      <c r="U115" s="148">
        <v>830.12300000000005</v>
      </c>
      <c r="V115" s="162">
        <v>2.8200000000000002E-4</v>
      </c>
      <c r="W115" s="162">
        <v>1.1985538802279301E-2</v>
      </c>
      <c r="X115" s="162">
        <v>2.2083954662754299E-3</v>
      </c>
      <c r="Y115" s="197"/>
    </row>
    <row r="116" spans="1:25">
      <c r="A116" s="4">
        <v>118</v>
      </c>
      <c r="B116" s="4">
        <v>118</v>
      </c>
      <c r="C116" s="4" t="s">
        <v>2195</v>
      </c>
      <c r="D116" s="4" t="s">
        <v>2196</v>
      </c>
      <c r="E116" s="4" t="s">
        <v>367</v>
      </c>
      <c r="F116" s="4" t="s">
        <v>2197</v>
      </c>
      <c r="G116" s="4" t="s">
        <v>2198</v>
      </c>
      <c r="H116" s="4" t="s">
        <v>370</v>
      </c>
      <c r="I116" s="4" t="s">
        <v>1126</v>
      </c>
      <c r="J116" s="4" t="s">
        <v>30</v>
      </c>
      <c r="K116" s="4" t="s">
        <v>30</v>
      </c>
      <c r="L116" s="2" t="s">
        <v>526</v>
      </c>
      <c r="M116" s="2" t="s">
        <v>45</v>
      </c>
      <c r="N116" s="4" t="s">
        <v>671</v>
      </c>
      <c r="O116" s="4" t="s">
        <v>323</v>
      </c>
      <c r="P116" s="4" t="s">
        <v>34</v>
      </c>
      <c r="Q116" s="148">
        <v>1117</v>
      </c>
      <c r="R116" s="163">
        <v>1</v>
      </c>
      <c r="S116" s="164">
        <v>20800</v>
      </c>
      <c r="U116" s="148">
        <v>232.33600000000001</v>
      </c>
      <c r="V116" s="162">
        <v>8.1000000000000004E-5</v>
      </c>
      <c r="W116" s="162">
        <v>3.3545312587044298E-3</v>
      </c>
      <c r="X116" s="162">
        <v>6.1808916106410199E-4</v>
      </c>
      <c r="Y116" s="197"/>
    </row>
    <row r="117" spans="1:25">
      <c r="A117" s="4">
        <v>118</v>
      </c>
      <c r="B117" s="4">
        <v>118</v>
      </c>
      <c r="C117" s="4" t="s">
        <v>2199</v>
      </c>
      <c r="D117" s="4" t="s">
        <v>2200</v>
      </c>
      <c r="E117" s="4" t="s">
        <v>367</v>
      </c>
      <c r="F117" s="4" t="s">
        <v>2201</v>
      </c>
      <c r="G117" s="4" t="s">
        <v>2202</v>
      </c>
      <c r="H117" s="4" t="s">
        <v>370</v>
      </c>
      <c r="I117" s="4" t="s">
        <v>1126</v>
      </c>
      <c r="J117" s="4" t="s">
        <v>30</v>
      </c>
      <c r="K117" s="4" t="s">
        <v>30</v>
      </c>
      <c r="L117" s="2" t="s">
        <v>526</v>
      </c>
      <c r="M117" s="2" t="s">
        <v>45</v>
      </c>
      <c r="N117" s="4" t="s">
        <v>659</v>
      </c>
      <c r="O117" s="4" t="s">
        <v>323</v>
      </c>
      <c r="P117" s="4" t="s">
        <v>34</v>
      </c>
      <c r="Q117" s="148">
        <v>2565</v>
      </c>
      <c r="R117" s="163">
        <v>1</v>
      </c>
      <c r="S117" s="164">
        <v>281</v>
      </c>
      <c r="U117" s="148">
        <v>7.2080000000000002</v>
      </c>
      <c r="V117" s="162">
        <v>1.8E-5</v>
      </c>
      <c r="W117" s="162">
        <v>1.04066038955655E-4</v>
      </c>
      <c r="X117" s="162">
        <v>1.9174688131601098E-5</v>
      </c>
      <c r="Y117" s="197"/>
    </row>
    <row r="118" spans="1:25">
      <c r="A118" s="4">
        <v>118</v>
      </c>
      <c r="B118" s="4">
        <v>118</v>
      </c>
      <c r="C118" s="4" t="s">
        <v>2203</v>
      </c>
      <c r="D118" s="4" t="s">
        <v>2204</v>
      </c>
      <c r="E118" s="4" t="s">
        <v>513</v>
      </c>
      <c r="F118" s="4" t="s">
        <v>2205</v>
      </c>
      <c r="G118" s="4" t="s">
        <v>2206</v>
      </c>
      <c r="H118" s="4" t="s">
        <v>370</v>
      </c>
      <c r="I118" s="4" t="s">
        <v>1126</v>
      </c>
      <c r="J118" s="4" t="s">
        <v>30</v>
      </c>
      <c r="K118" s="4" t="s">
        <v>30</v>
      </c>
      <c r="L118" s="2" t="s">
        <v>526</v>
      </c>
      <c r="M118" s="2" t="s">
        <v>45</v>
      </c>
      <c r="N118" s="4" t="s">
        <v>649</v>
      </c>
      <c r="O118" s="4" t="s">
        <v>323</v>
      </c>
      <c r="P118" s="4" t="s">
        <v>34</v>
      </c>
      <c r="Q118" s="148">
        <v>140613</v>
      </c>
      <c r="R118" s="163">
        <v>1</v>
      </c>
      <c r="S118" s="164">
        <v>303</v>
      </c>
      <c r="U118" s="148">
        <v>426.05700000000002</v>
      </c>
      <c r="V118" s="162">
        <v>1.25E-4</v>
      </c>
      <c r="W118" s="162">
        <v>6.1515341262525997E-3</v>
      </c>
      <c r="X118" s="162">
        <v>1.1334509277523099E-3</v>
      </c>
      <c r="Y118" s="197"/>
    </row>
    <row r="119" spans="1:25">
      <c r="A119" s="4">
        <v>118</v>
      </c>
      <c r="B119" s="4">
        <v>118</v>
      </c>
      <c r="C119" s="4" t="s">
        <v>2207</v>
      </c>
      <c r="D119" s="4" t="s">
        <v>2208</v>
      </c>
      <c r="E119" s="4" t="s">
        <v>367</v>
      </c>
      <c r="F119" s="4" t="s">
        <v>2209</v>
      </c>
      <c r="G119" s="4" t="s">
        <v>2210</v>
      </c>
      <c r="H119" s="4" t="s">
        <v>370</v>
      </c>
      <c r="I119" s="4" t="s">
        <v>1126</v>
      </c>
      <c r="J119" s="4" t="s">
        <v>30</v>
      </c>
      <c r="K119" s="4" t="s">
        <v>30</v>
      </c>
      <c r="L119" s="2" t="s">
        <v>526</v>
      </c>
      <c r="M119" s="2" t="s">
        <v>45</v>
      </c>
      <c r="N119" s="4" t="s">
        <v>673</v>
      </c>
      <c r="O119" s="4" t="s">
        <v>323</v>
      </c>
      <c r="P119" s="4" t="s">
        <v>34</v>
      </c>
      <c r="Q119" s="148">
        <v>2930</v>
      </c>
      <c r="R119" s="163">
        <v>1</v>
      </c>
      <c r="S119" s="164">
        <v>974.5</v>
      </c>
      <c r="U119" s="148">
        <v>28.553000000000001</v>
      </c>
      <c r="V119" s="162">
        <v>2.8200000000000002E-4</v>
      </c>
      <c r="W119" s="162">
        <v>4.1225392470430202E-4</v>
      </c>
      <c r="X119" s="162">
        <v>7.5959847386927401E-5</v>
      </c>
      <c r="Y119" s="197"/>
    </row>
    <row r="120" spans="1:25">
      <c r="A120" s="4">
        <v>118</v>
      </c>
      <c r="B120" s="4">
        <v>118</v>
      </c>
      <c r="C120" s="4" t="s">
        <v>2211</v>
      </c>
      <c r="D120" s="4" t="s">
        <v>2212</v>
      </c>
      <c r="E120" s="4" t="s">
        <v>367</v>
      </c>
      <c r="F120" s="4" t="s">
        <v>2213</v>
      </c>
      <c r="G120" s="4" t="s">
        <v>2214</v>
      </c>
      <c r="H120" s="4" t="s">
        <v>370</v>
      </c>
      <c r="I120" s="4" t="s">
        <v>1126</v>
      </c>
      <c r="J120" s="4" t="s">
        <v>30</v>
      </c>
      <c r="K120" s="4" t="s">
        <v>30</v>
      </c>
      <c r="L120" s="2" t="s">
        <v>526</v>
      </c>
      <c r="M120" s="2" t="s">
        <v>45</v>
      </c>
      <c r="N120" s="4" t="s">
        <v>671</v>
      </c>
      <c r="O120" s="4" t="s">
        <v>323</v>
      </c>
      <c r="P120" s="4" t="s">
        <v>34</v>
      </c>
      <c r="Q120" s="148">
        <v>21367.18</v>
      </c>
      <c r="R120" s="163">
        <v>1</v>
      </c>
      <c r="S120" s="164">
        <v>3310</v>
      </c>
      <c r="U120" s="148">
        <v>707.25400000000002</v>
      </c>
      <c r="V120" s="162">
        <v>8.0000000000000007E-5</v>
      </c>
      <c r="W120" s="162">
        <v>1.02115234126182E-2</v>
      </c>
      <c r="X120" s="162">
        <v>1.8815242585425299E-3</v>
      </c>
      <c r="Y120" s="197"/>
    </row>
    <row r="121" spans="1:25">
      <c r="A121" s="4">
        <v>118</v>
      </c>
      <c r="B121" s="4">
        <v>118</v>
      </c>
      <c r="C121" s="4" t="s">
        <v>2215</v>
      </c>
      <c r="D121" s="4" t="s">
        <v>2216</v>
      </c>
      <c r="E121" s="4" t="s">
        <v>367</v>
      </c>
      <c r="F121" s="4" t="s">
        <v>2217</v>
      </c>
      <c r="G121" s="4" t="s">
        <v>2218</v>
      </c>
      <c r="H121" s="4" t="s">
        <v>370</v>
      </c>
      <c r="I121" s="4" t="s">
        <v>1126</v>
      </c>
      <c r="J121" s="4" t="s">
        <v>30</v>
      </c>
      <c r="K121" s="4" t="s">
        <v>30</v>
      </c>
      <c r="L121" s="2" t="s">
        <v>526</v>
      </c>
      <c r="M121" s="2" t="s">
        <v>45</v>
      </c>
      <c r="N121" s="4" t="s">
        <v>654</v>
      </c>
      <c r="O121" s="4" t="s">
        <v>323</v>
      </c>
      <c r="P121" s="4" t="s">
        <v>34</v>
      </c>
      <c r="Q121" s="148">
        <v>2397</v>
      </c>
      <c r="R121" s="163">
        <v>1</v>
      </c>
      <c r="S121" s="164">
        <v>5930</v>
      </c>
      <c r="U121" s="148">
        <v>142.142</v>
      </c>
      <c r="V121" s="162">
        <v>2.0999999999999999E-5</v>
      </c>
      <c r="W121" s="162">
        <v>2.05228685019924E-3</v>
      </c>
      <c r="X121" s="162">
        <v>3.7814411602545402E-4</v>
      </c>
      <c r="Y121" s="197"/>
    </row>
    <row r="122" spans="1:25">
      <c r="A122" s="4">
        <v>118</v>
      </c>
      <c r="B122" s="4">
        <v>118</v>
      </c>
      <c r="C122" s="4" t="s">
        <v>2219</v>
      </c>
      <c r="D122" s="4" t="s">
        <v>2220</v>
      </c>
      <c r="E122" s="4" t="s">
        <v>367</v>
      </c>
      <c r="F122" s="4" t="s">
        <v>2221</v>
      </c>
      <c r="G122" s="4" t="s">
        <v>2222</v>
      </c>
      <c r="H122" s="4" t="s">
        <v>370</v>
      </c>
      <c r="I122" s="4" t="s">
        <v>1126</v>
      </c>
      <c r="J122" s="4" t="s">
        <v>30</v>
      </c>
      <c r="K122" s="4" t="s">
        <v>30</v>
      </c>
      <c r="L122" s="2" t="s">
        <v>526</v>
      </c>
      <c r="M122" s="2" t="s">
        <v>45</v>
      </c>
      <c r="N122" s="4" t="s">
        <v>642</v>
      </c>
      <c r="O122" s="4" t="s">
        <v>323</v>
      </c>
      <c r="P122" s="4" t="s">
        <v>34</v>
      </c>
      <c r="Q122" s="148">
        <v>3993</v>
      </c>
      <c r="R122" s="163">
        <v>1</v>
      </c>
      <c r="S122" s="164">
        <v>898.1</v>
      </c>
      <c r="U122" s="148">
        <v>35.860999999999997</v>
      </c>
      <c r="V122" s="162">
        <v>6.9999999999999999E-6</v>
      </c>
      <c r="W122" s="162">
        <v>5.1777293067392497E-4</v>
      </c>
      <c r="X122" s="162">
        <v>9.5402251957415996E-5</v>
      </c>
      <c r="Y122" s="197"/>
    </row>
    <row r="123" spans="1:25">
      <c r="A123" s="4">
        <v>118</v>
      </c>
      <c r="B123" s="4">
        <v>118</v>
      </c>
      <c r="C123" s="4" t="s">
        <v>2223</v>
      </c>
      <c r="D123" s="4" t="s">
        <v>2224</v>
      </c>
      <c r="E123" s="4" t="s">
        <v>367</v>
      </c>
      <c r="F123" s="4" t="s">
        <v>2225</v>
      </c>
      <c r="G123" s="4" t="s">
        <v>2226</v>
      </c>
      <c r="H123" s="4" t="s">
        <v>370</v>
      </c>
      <c r="I123" s="4" t="s">
        <v>1126</v>
      </c>
      <c r="J123" s="4" t="s">
        <v>30</v>
      </c>
      <c r="K123" s="4" t="s">
        <v>30</v>
      </c>
      <c r="L123" s="2" t="s">
        <v>526</v>
      </c>
      <c r="M123" s="2" t="s">
        <v>45</v>
      </c>
      <c r="N123" s="4" t="s">
        <v>674</v>
      </c>
      <c r="O123" s="4" t="s">
        <v>323</v>
      </c>
      <c r="P123" s="4" t="s">
        <v>34</v>
      </c>
      <c r="Q123" s="148">
        <v>1647</v>
      </c>
      <c r="R123" s="163">
        <v>1</v>
      </c>
      <c r="S123" s="164">
        <v>1556</v>
      </c>
      <c r="U123" s="148">
        <v>25.626999999999999</v>
      </c>
      <c r="V123" s="162">
        <v>4.1E-5</v>
      </c>
      <c r="W123" s="162">
        <v>3.7001431554654099E-4</v>
      </c>
      <c r="X123" s="162">
        <v>6.8176988151303695E-5</v>
      </c>
      <c r="Y123" s="197"/>
    </row>
    <row r="124" spans="1:25">
      <c r="A124" s="4">
        <v>118</v>
      </c>
      <c r="B124" s="4">
        <v>118</v>
      </c>
      <c r="C124" s="4" t="s">
        <v>2227</v>
      </c>
      <c r="D124" s="4" t="s">
        <v>2228</v>
      </c>
      <c r="E124" s="4" t="s">
        <v>367</v>
      </c>
      <c r="F124" s="4" t="s">
        <v>2229</v>
      </c>
      <c r="G124" s="4" t="s">
        <v>2230</v>
      </c>
      <c r="H124" s="4" t="s">
        <v>370</v>
      </c>
      <c r="I124" s="4" t="s">
        <v>1126</v>
      </c>
      <c r="J124" s="4" t="s">
        <v>30</v>
      </c>
      <c r="K124" s="4" t="s">
        <v>30</v>
      </c>
      <c r="L124" s="2" t="s">
        <v>526</v>
      </c>
      <c r="M124" s="2" t="s">
        <v>45</v>
      </c>
      <c r="N124" s="4" t="s">
        <v>657</v>
      </c>
      <c r="O124" s="4" t="s">
        <v>323</v>
      </c>
      <c r="P124" s="4" t="s">
        <v>34</v>
      </c>
      <c r="Q124" s="148">
        <v>2599</v>
      </c>
      <c r="R124" s="163">
        <v>1</v>
      </c>
      <c r="S124" s="164">
        <v>1293</v>
      </c>
      <c r="U124" s="148">
        <v>33.604999999999997</v>
      </c>
      <c r="V124" s="162">
        <v>2.05E-4</v>
      </c>
      <c r="W124" s="162">
        <v>4.8519927073699501E-4</v>
      </c>
      <c r="X124" s="162">
        <v>8.9400392206978E-5</v>
      </c>
      <c r="Y124" s="197"/>
    </row>
    <row r="125" spans="1:25">
      <c r="A125" s="4">
        <v>118</v>
      </c>
      <c r="B125" s="4">
        <v>118</v>
      </c>
      <c r="C125" s="4" t="s">
        <v>2231</v>
      </c>
      <c r="D125" s="4" t="s">
        <v>2232</v>
      </c>
      <c r="E125" s="4" t="s">
        <v>367</v>
      </c>
      <c r="F125" s="4" t="s">
        <v>2233</v>
      </c>
      <c r="G125" s="4" t="s">
        <v>2234</v>
      </c>
      <c r="H125" s="4" t="s">
        <v>370</v>
      </c>
      <c r="I125" s="4" t="s">
        <v>1126</v>
      </c>
      <c r="J125" s="4" t="s">
        <v>30</v>
      </c>
      <c r="K125" s="4" t="s">
        <v>30</v>
      </c>
      <c r="L125" s="2" t="s">
        <v>526</v>
      </c>
      <c r="M125" s="2" t="s">
        <v>45</v>
      </c>
      <c r="N125" s="4" t="s">
        <v>657</v>
      </c>
      <c r="O125" s="4" t="s">
        <v>323</v>
      </c>
      <c r="P125" s="4" t="s">
        <v>34</v>
      </c>
      <c r="Q125" s="148">
        <v>854</v>
      </c>
      <c r="R125" s="163">
        <v>1</v>
      </c>
      <c r="S125" s="164">
        <v>19990</v>
      </c>
      <c r="U125" s="148">
        <v>170.715</v>
      </c>
      <c r="V125" s="162">
        <v>9.8999999999999994E-5</v>
      </c>
      <c r="W125" s="162">
        <v>2.46482448702407E-3</v>
      </c>
      <c r="X125" s="162">
        <v>4.5415623878948498E-4</v>
      </c>
      <c r="Y125" s="197"/>
    </row>
    <row r="126" spans="1:25">
      <c r="A126" s="4">
        <v>118</v>
      </c>
      <c r="B126" s="4">
        <v>118</v>
      </c>
      <c r="C126" s="4" t="s">
        <v>2235</v>
      </c>
      <c r="D126" s="4" t="s">
        <v>2236</v>
      </c>
      <c r="E126" s="4" t="s">
        <v>515</v>
      </c>
      <c r="F126" s="4" t="s">
        <v>2237</v>
      </c>
      <c r="G126" s="4" t="s">
        <v>2238</v>
      </c>
      <c r="H126" s="4" t="s">
        <v>370</v>
      </c>
      <c r="I126" s="4" t="s">
        <v>1126</v>
      </c>
      <c r="J126" s="4" t="s">
        <v>136</v>
      </c>
      <c r="K126" s="4" t="s">
        <v>137</v>
      </c>
      <c r="L126" s="2" t="s">
        <v>526</v>
      </c>
      <c r="M126" s="2" t="s">
        <v>543</v>
      </c>
      <c r="N126" s="4" t="s">
        <v>764</v>
      </c>
      <c r="O126" s="4" t="s">
        <v>323</v>
      </c>
      <c r="P126" s="4" t="s">
        <v>141</v>
      </c>
      <c r="Q126" s="148">
        <v>800</v>
      </c>
      <c r="R126" s="163">
        <v>3.71</v>
      </c>
      <c r="S126" s="164">
        <v>11875</v>
      </c>
      <c r="T126" s="147">
        <v>0.78</v>
      </c>
      <c r="U126" s="148">
        <v>355.34399999999999</v>
      </c>
      <c r="V126" s="162">
        <v>5.0000000000000004E-6</v>
      </c>
      <c r="W126" s="162">
        <v>5.1305518072395804E-3</v>
      </c>
      <c r="X126" s="162">
        <v>9.4532982934771297E-4</v>
      </c>
      <c r="Y126" s="197"/>
    </row>
    <row r="127" spans="1:25">
      <c r="A127" s="4">
        <v>118</v>
      </c>
      <c r="B127" s="4">
        <v>118</v>
      </c>
      <c r="C127" s="4" t="s">
        <v>2239</v>
      </c>
      <c r="D127" s="4" t="s">
        <v>2240</v>
      </c>
      <c r="E127" s="4" t="s">
        <v>515</v>
      </c>
      <c r="F127" s="4" t="s">
        <v>2241</v>
      </c>
      <c r="G127" s="4" t="s">
        <v>2242</v>
      </c>
      <c r="H127" s="4" t="s">
        <v>370</v>
      </c>
      <c r="I127" s="4" t="s">
        <v>1126</v>
      </c>
      <c r="J127" s="4" t="s">
        <v>136</v>
      </c>
      <c r="K127" s="4" t="s">
        <v>137</v>
      </c>
      <c r="L127" s="2" t="s">
        <v>526</v>
      </c>
      <c r="M127" s="2" t="s">
        <v>545</v>
      </c>
      <c r="N127" s="4" t="s">
        <v>745</v>
      </c>
      <c r="O127" s="4" t="s">
        <v>323</v>
      </c>
      <c r="P127" s="4" t="s">
        <v>141</v>
      </c>
      <c r="Q127" s="148">
        <v>1280</v>
      </c>
      <c r="R127" s="163">
        <v>3.71</v>
      </c>
      <c r="S127" s="164">
        <v>16719</v>
      </c>
      <c r="U127" s="148">
        <v>793.952</v>
      </c>
      <c r="V127" s="162">
        <v>0</v>
      </c>
      <c r="W127" s="162">
        <v>1.1463296142358E-2</v>
      </c>
      <c r="X127" s="162">
        <v>2.11216964435022E-3</v>
      </c>
      <c r="Y127" s="197"/>
    </row>
    <row r="128" spans="1:25">
      <c r="A128" s="4">
        <v>118</v>
      </c>
      <c r="B128" s="4">
        <v>118</v>
      </c>
      <c r="C128" s="4" t="s">
        <v>2243</v>
      </c>
      <c r="D128" s="4" t="s">
        <v>2244</v>
      </c>
      <c r="E128" s="4" t="s">
        <v>515</v>
      </c>
      <c r="F128" s="4" t="s">
        <v>2245</v>
      </c>
      <c r="G128" s="4" t="s">
        <v>2246</v>
      </c>
      <c r="H128" s="4" t="s">
        <v>370</v>
      </c>
      <c r="I128" s="4" t="s">
        <v>1126</v>
      </c>
      <c r="J128" s="4" t="s">
        <v>136</v>
      </c>
      <c r="K128" s="4" t="s">
        <v>137</v>
      </c>
      <c r="L128" s="2" t="s">
        <v>526</v>
      </c>
      <c r="M128" s="2" t="s">
        <v>545</v>
      </c>
      <c r="N128" s="4" t="s">
        <v>742</v>
      </c>
      <c r="O128" s="4" t="s">
        <v>323</v>
      </c>
      <c r="P128" s="4" t="s">
        <v>141</v>
      </c>
      <c r="Q128" s="148">
        <v>1428</v>
      </c>
      <c r="R128" s="163">
        <v>3.71</v>
      </c>
      <c r="S128" s="164">
        <v>23300</v>
      </c>
      <c r="U128" s="148">
        <v>1234.4059999999999</v>
      </c>
      <c r="V128" s="162">
        <v>0</v>
      </c>
      <c r="W128" s="162">
        <v>1.7822694920776601E-2</v>
      </c>
      <c r="X128" s="162">
        <v>3.2839206738347099E-3</v>
      </c>
      <c r="Y128" s="197"/>
    </row>
    <row r="129" spans="1:25">
      <c r="A129" s="4">
        <v>118</v>
      </c>
      <c r="B129" s="4">
        <v>118</v>
      </c>
      <c r="C129" s="4" t="s">
        <v>2247</v>
      </c>
      <c r="D129" s="4" t="s">
        <v>2248</v>
      </c>
      <c r="E129" s="4" t="s">
        <v>515</v>
      </c>
      <c r="F129" s="4" t="s">
        <v>2247</v>
      </c>
      <c r="G129" s="4" t="s">
        <v>2249</v>
      </c>
      <c r="H129" s="4" t="s">
        <v>370</v>
      </c>
      <c r="I129" s="4" t="s">
        <v>1126</v>
      </c>
      <c r="J129" s="4" t="s">
        <v>136</v>
      </c>
      <c r="K129" s="4" t="s">
        <v>137</v>
      </c>
      <c r="L129" s="2" t="s">
        <v>526</v>
      </c>
      <c r="M129" s="2" t="s">
        <v>543</v>
      </c>
      <c r="N129" s="4" t="s">
        <v>764</v>
      </c>
      <c r="O129" s="4" t="s">
        <v>323</v>
      </c>
      <c r="P129" s="4" t="s">
        <v>141</v>
      </c>
      <c r="Q129" s="148">
        <v>1200</v>
      </c>
      <c r="R129" s="163">
        <v>3.71</v>
      </c>
      <c r="S129" s="164">
        <v>8046</v>
      </c>
      <c r="T129" s="147">
        <v>0.88200000000000001</v>
      </c>
      <c r="U129" s="148">
        <v>361.48</v>
      </c>
      <c r="V129" s="162">
        <v>7.9999999999999996E-6</v>
      </c>
      <c r="W129" s="162">
        <v>5.2191499768905998E-3</v>
      </c>
      <c r="X129" s="162">
        <v>9.6165448520218295E-4</v>
      </c>
      <c r="Y129" s="197"/>
    </row>
    <row r="130" spans="1:25">
      <c r="A130" s="4">
        <v>118</v>
      </c>
      <c r="B130" s="4">
        <v>118</v>
      </c>
      <c r="C130" s="4" t="s">
        <v>2250</v>
      </c>
      <c r="D130" s="4" t="s">
        <v>2251</v>
      </c>
      <c r="E130" s="4" t="s">
        <v>367</v>
      </c>
      <c r="F130" s="4" t="s">
        <v>2252</v>
      </c>
      <c r="G130" s="4" t="s">
        <v>2253</v>
      </c>
      <c r="H130" s="4" t="s">
        <v>370</v>
      </c>
      <c r="I130" s="4" t="s">
        <v>1126</v>
      </c>
      <c r="J130" s="4" t="s">
        <v>136</v>
      </c>
      <c r="K130" s="4" t="s">
        <v>137</v>
      </c>
      <c r="L130" s="2" t="s">
        <v>526</v>
      </c>
      <c r="M130" s="2" t="s">
        <v>543</v>
      </c>
      <c r="N130" s="4" t="s">
        <v>696</v>
      </c>
      <c r="O130" s="4" t="s">
        <v>323</v>
      </c>
      <c r="P130" s="4" t="s">
        <v>141</v>
      </c>
      <c r="Q130" s="148">
        <v>1676</v>
      </c>
      <c r="R130" s="163">
        <v>3.71</v>
      </c>
      <c r="S130" s="164">
        <v>2587</v>
      </c>
      <c r="U130" s="148">
        <v>160.85900000000001</v>
      </c>
      <c r="V130" s="162">
        <v>4.3000000000000002E-5</v>
      </c>
      <c r="W130" s="162">
        <v>2.3225212040562798E-3</v>
      </c>
      <c r="X130" s="162">
        <v>4.2793614721693099E-4</v>
      </c>
      <c r="Y130" s="197"/>
    </row>
    <row r="131" spans="1:25">
      <c r="A131" s="4">
        <v>118</v>
      </c>
      <c r="B131" s="4">
        <v>118</v>
      </c>
      <c r="C131" s="4" t="s">
        <v>2254</v>
      </c>
      <c r="D131" s="4" t="s">
        <v>2255</v>
      </c>
      <c r="E131" s="4" t="s">
        <v>367</v>
      </c>
      <c r="F131" s="4" t="s">
        <v>2256</v>
      </c>
      <c r="G131" s="4" t="s">
        <v>2257</v>
      </c>
      <c r="H131" s="4" t="s">
        <v>370</v>
      </c>
      <c r="I131" s="4" t="s">
        <v>1126</v>
      </c>
      <c r="J131" s="4" t="s">
        <v>136</v>
      </c>
      <c r="K131" s="4" t="s">
        <v>30</v>
      </c>
      <c r="L131" s="2" t="s">
        <v>526</v>
      </c>
      <c r="M131" s="2" t="s">
        <v>545</v>
      </c>
      <c r="N131" s="4" t="s">
        <v>742</v>
      </c>
      <c r="O131" s="4" t="s">
        <v>323</v>
      </c>
      <c r="P131" s="4" t="s">
        <v>141</v>
      </c>
      <c r="Q131" s="148">
        <v>2696</v>
      </c>
      <c r="R131" s="163">
        <v>3.71</v>
      </c>
      <c r="S131" s="164">
        <v>2654</v>
      </c>
      <c r="T131" s="147">
        <v>1.0509999999999999</v>
      </c>
      <c r="U131" s="148">
        <v>269.358</v>
      </c>
      <c r="V131" s="162">
        <v>1.15E-4</v>
      </c>
      <c r="W131" s="162">
        <v>3.8890675445345702E-3</v>
      </c>
      <c r="X131" s="162">
        <v>7.1658014504577398E-4</v>
      </c>
      <c r="Y131" s="197"/>
    </row>
    <row r="132" spans="1:25">
      <c r="A132" s="4">
        <v>118</v>
      </c>
      <c r="B132" s="4">
        <v>118</v>
      </c>
      <c r="C132" s="4" t="s">
        <v>2258</v>
      </c>
      <c r="D132" s="4" t="s">
        <v>2259</v>
      </c>
      <c r="E132" s="4" t="s">
        <v>515</v>
      </c>
      <c r="F132" s="4" t="s">
        <v>2260</v>
      </c>
      <c r="G132" s="4" t="s">
        <v>2261</v>
      </c>
      <c r="H132" s="4" t="s">
        <v>370</v>
      </c>
      <c r="I132" s="4" t="s">
        <v>1126</v>
      </c>
      <c r="J132" s="4" t="s">
        <v>136</v>
      </c>
      <c r="K132" s="4" t="s">
        <v>137</v>
      </c>
      <c r="L132" s="2" t="s">
        <v>526</v>
      </c>
      <c r="M132" s="2" t="s">
        <v>545</v>
      </c>
      <c r="N132" s="4" t="s">
        <v>740</v>
      </c>
      <c r="O132" s="4" t="s">
        <v>323</v>
      </c>
      <c r="P132" s="4" t="s">
        <v>141</v>
      </c>
      <c r="Q132" s="148">
        <v>629</v>
      </c>
      <c r="R132" s="163">
        <v>3.71</v>
      </c>
      <c r="S132" s="164">
        <v>43030</v>
      </c>
      <c r="U132" s="148">
        <v>1004.144</v>
      </c>
      <c r="V132" s="162">
        <v>0</v>
      </c>
      <c r="W132" s="162">
        <v>1.4498104848925801E-2</v>
      </c>
      <c r="X132" s="162">
        <v>2.6713483261899501E-3</v>
      </c>
      <c r="Y132" s="197"/>
    </row>
    <row r="133" spans="1:25">
      <c r="A133" s="4">
        <v>118</v>
      </c>
      <c r="B133" s="4">
        <v>118</v>
      </c>
      <c r="C133" s="4" t="s">
        <v>2262</v>
      </c>
      <c r="D133" s="4" t="s">
        <v>2263</v>
      </c>
      <c r="E133" s="4" t="s">
        <v>367</v>
      </c>
      <c r="F133" s="4" t="s">
        <v>2264</v>
      </c>
      <c r="G133" s="4" t="s">
        <v>2265</v>
      </c>
      <c r="H133" s="4" t="s">
        <v>370</v>
      </c>
      <c r="I133" s="4" t="s">
        <v>1126</v>
      </c>
      <c r="J133" s="4" t="s">
        <v>136</v>
      </c>
      <c r="K133" s="4" t="s">
        <v>137</v>
      </c>
      <c r="L133" s="2" t="s">
        <v>526</v>
      </c>
      <c r="M133" s="2" t="s">
        <v>545</v>
      </c>
      <c r="N133" s="4" t="s">
        <v>742</v>
      </c>
      <c r="O133" s="4" t="s">
        <v>323</v>
      </c>
      <c r="P133" s="4" t="s">
        <v>141</v>
      </c>
      <c r="Q133" s="148">
        <v>1029</v>
      </c>
      <c r="R133" s="163">
        <v>3.71</v>
      </c>
      <c r="S133" s="164">
        <v>1370</v>
      </c>
      <c r="U133" s="148">
        <v>52.301000000000002</v>
      </c>
      <c r="V133" s="162">
        <v>1.3300000000000001E-4</v>
      </c>
      <c r="W133" s="162">
        <v>7.5513601996448699E-4</v>
      </c>
      <c r="X133" s="162">
        <v>1.39137588257084E-4</v>
      </c>
      <c r="Y133" s="197"/>
    </row>
    <row r="134" spans="1:25">
      <c r="A134" s="4">
        <v>118</v>
      </c>
      <c r="B134" s="4">
        <v>118</v>
      </c>
      <c r="C134" s="4" t="s">
        <v>2266</v>
      </c>
      <c r="D134" s="4" t="s">
        <v>2267</v>
      </c>
      <c r="E134" s="4" t="s">
        <v>515</v>
      </c>
      <c r="F134" s="4" t="s">
        <v>2268</v>
      </c>
      <c r="G134" s="4" t="s">
        <v>2269</v>
      </c>
      <c r="H134" s="4" t="s">
        <v>370</v>
      </c>
      <c r="I134" s="4" t="s">
        <v>1126</v>
      </c>
      <c r="J134" s="4" t="s">
        <v>136</v>
      </c>
      <c r="K134" s="4" t="s">
        <v>137</v>
      </c>
      <c r="L134" s="2" t="s">
        <v>526</v>
      </c>
      <c r="M134" s="2" t="s">
        <v>543</v>
      </c>
      <c r="N134" s="4" t="s">
        <v>705</v>
      </c>
      <c r="O134" s="4" t="s">
        <v>323</v>
      </c>
      <c r="P134" s="4" t="s">
        <v>141</v>
      </c>
      <c r="Q134" s="148">
        <v>350</v>
      </c>
      <c r="R134" s="163">
        <v>3.71</v>
      </c>
      <c r="S134" s="164">
        <v>24648</v>
      </c>
      <c r="T134" s="147">
        <v>0.46899999999999997</v>
      </c>
      <c r="U134" s="148">
        <v>321.79399999999998</v>
      </c>
      <c r="V134" s="162">
        <v>0</v>
      </c>
      <c r="W134" s="162">
        <v>4.6461544383434904E-3</v>
      </c>
      <c r="X134" s="162">
        <v>8.5607719156538498E-4</v>
      </c>
      <c r="Y134" s="197"/>
    </row>
    <row r="135" spans="1:25">
      <c r="A135" s="4">
        <v>118</v>
      </c>
      <c r="B135" s="4">
        <v>118</v>
      </c>
      <c r="C135" s="4" t="s">
        <v>2270</v>
      </c>
      <c r="D135" s="4" t="s">
        <v>2271</v>
      </c>
      <c r="E135" s="4" t="s">
        <v>515</v>
      </c>
      <c r="F135" s="4" t="s">
        <v>2272</v>
      </c>
      <c r="G135" s="4" t="s">
        <v>2273</v>
      </c>
      <c r="H135" s="4" t="s">
        <v>370</v>
      </c>
      <c r="I135" s="4" t="s">
        <v>1126</v>
      </c>
      <c r="J135" s="4" t="s">
        <v>136</v>
      </c>
      <c r="K135" s="4" t="s">
        <v>499</v>
      </c>
      <c r="L135" s="2" t="s">
        <v>526</v>
      </c>
      <c r="M135" s="2" t="s">
        <v>545</v>
      </c>
      <c r="N135" s="4" t="s">
        <v>740</v>
      </c>
      <c r="O135" s="4" t="s">
        <v>323</v>
      </c>
      <c r="P135" s="4" t="s">
        <v>141</v>
      </c>
      <c r="Q135" s="148">
        <v>2518</v>
      </c>
      <c r="R135" s="163">
        <v>3.71</v>
      </c>
      <c r="S135" s="164">
        <v>16717</v>
      </c>
      <c r="U135" s="148">
        <v>1561.665</v>
      </c>
      <c r="V135" s="162">
        <v>4.5000000000000003E-5</v>
      </c>
      <c r="W135" s="162">
        <v>2.2547755296112901E-2</v>
      </c>
      <c r="X135" s="162">
        <v>4.1545366789146002E-3</v>
      </c>
      <c r="Y135" s="197"/>
    </row>
    <row r="136" spans="1:25">
      <c r="A136" s="4">
        <v>560</v>
      </c>
      <c r="B136" s="4">
        <v>962</v>
      </c>
      <c r="C136" s="4" t="s">
        <v>1744</v>
      </c>
      <c r="D136" s="4" t="s">
        <v>1745</v>
      </c>
      <c r="E136" s="4" t="s">
        <v>367</v>
      </c>
      <c r="F136" s="4" t="s">
        <v>1746</v>
      </c>
      <c r="G136" s="4" t="s">
        <v>1747</v>
      </c>
      <c r="H136" s="4" t="s">
        <v>370</v>
      </c>
      <c r="I136" s="4" t="s">
        <v>1126</v>
      </c>
      <c r="J136" s="4" t="s">
        <v>30</v>
      </c>
      <c r="K136" s="4" t="s">
        <v>30</v>
      </c>
      <c r="L136" s="2" t="s">
        <v>526</v>
      </c>
      <c r="M136" s="2" t="s">
        <v>45</v>
      </c>
      <c r="N136" s="4" t="s">
        <v>642</v>
      </c>
      <c r="O136" s="4" t="s">
        <v>323</v>
      </c>
      <c r="P136" s="4" t="s">
        <v>34</v>
      </c>
      <c r="Q136" s="148">
        <v>1073633.33</v>
      </c>
      <c r="R136" s="163">
        <v>1</v>
      </c>
      <c r="S136" s="164">
        <v>1740</v>
      </c>
      <c r="U136" s="148">
        <v>18681.22</v>
      </c>
      <c r="V136" s="162">
        <v>3.8449999999999999E-3</v>
      </c>
      <c r="W136" s="162">
        <v>9.6240813272686892E-3</v>
      </c>
      <c r="X136" s="162">
        <v>1.84581708024351E-3</v>
      </c>
      <c r="Y136" s="197"/>
    </row>
    <row r="137" spans="1:25">
      <c r="A137" s="4">
        <v>560</v>
      </c>
      <c r="B137" s="4">
        <v>962</v>
      </c>
      <c r="C137" s="4" t="s">
        <v>2274</v>
      </c>
      <c r="D137" s="4" t="s">
        <v>2275</v>
      </c>
      <c r="E137" s="4" t="s">
        <v>367</v>
      </c>
      <c r="F137" s="4" t="s">
        <v>2276</v>
      </c>
      <c r="G137" s="4" t="s">
        <v>2277</v>
      </c>
      <c r="H137" s="4" t="s">
        <v>370</v>
      </c>
      <c r="I137" s="4" t="s">
        <v>1126</v>
      </c>
      <c r="J137" s="4" t="s">
        <v>30</v>
      </c>
      <c r="K137" s="4" t="s">
        <v>499</v>
      </c>
      <c r="L137" s="2" t="s">
        <v>526</v>
      </c>
      <c r="M137" s="2" t="s">
        <v>45</v>
      </c>
      <c r="N137" s="4" t="s">
        <v>660</v>
      </c>
      <c r="O137" s="4" t="s">
        <v>323</v>
      </c>
      <c r="P137" s="4" t="s">
        <v>34</v>
      </c>
      <c r="Q137" s="148">
        <v>3033051</v>
      </c>
      <c r="R137" s="163">
        <v>1</v>
      </c>
      <c r="S137" s="164">
        <v>455</v>
      </c>
      <c r="U137" s="148">
        <v>13800.382</v>
      </c>
      <c r="V137" s="162">
        <v>1.8398000000000001E-2</v>
      </c>
      <c r="W137" s="162">
        <v>7.1095998874236201E-3</v>
      </c>
      <c r="X137" s="162">
        <v>1.36356089060899E-3</v>
      </c>
      <c r="Y137" s="197"/>
    </row>
    <row r="138" spans="1:25">
      <c r="A138" s="4">
        <v>560</v>
      </c>
      <c r="B138" s="4">
        <v>962</v>
      </c>
      <c r="C138" s="4" t="s">
        <v>1748</v>
      </c>
      <c r="D138" s="4" t="s">
        <v>1749</v>
      </c>
      <c r="E138" s="4" t="s">
        <v>367</v>
      </c>
      <c r="F138" s="4" t="s">
        <v>1750</v>
      </c>
      <c r="G138" s="4" t="s">
        <v>1751</v>
      </c>
      <c r="H138" s="4" t="s">
        <v>370</v>
      </c>
      <c r="I138" s="4" t="s">
        <v>1126</v>
      </c>
      <c r="J138" s="4" t="s">
        <v>30</v>
      </c>
      <c r="K138" s="4" t="s">
        <v>30</v>
      </c>
      <c r="L138" s="2" t="s">
        <v>526</v>
      </c>
      <c r="M138" s="2" t="s">
        <v>45</v>
      </c>
      <c r="N138" s="4" t="s">
        <v>635</v>
      </c>
      <c r="O138" s="4" t="s">
        <v>323</v>
      </c>
      <c r="P138" s="4" t="s">
        <v>34</v>
      </c>
      <c r="Q138" s="148">
        <v>368885</v>
      </c>
      <c r="R138" s="163">
        <v>1</v>
      </c>
      <c r="S138" s="164">
        <v>3016</v>
      </c>
      <c r="U138" s="148">
        <v>11125.572</v>
      </c>
      <c r="V138" s="162">
        <v>1.4430000000000001E-3</v>
      </c>
      <c r="W138" s="162">
        <v>5.7316067271400897E-3</v>
      </c>
      <c r="X138" s="162">
        <v>1.0992735030426199E-3</v>
      </c>
      <c r="Y138" s="197"/>
    </row>
    <row r="139" spans="1:25">
      <c r="A139" s="4">
        <v>560</v>
      </c>
      <c r="B139" s="4">
        <v>962</v>
      </c>
      <c r="C139" s="4" t="s">
        <v>1756</v>
      </c>
      <c r="D139" s="4" t="s">
        <v>1757</v>
      </c>
      <c r="E139" s="4" t="s">
        <v>367</v>
      </c>
      <c r="F139" s="4" t="s">
        <v>1758</v>
      </c>
      <c r="G139" s="4" t="s">
        <v>1759</v>
      </c>
      <c r="H139" s="4" t="s">
        <v>370</v>
      </c>
      <c r="I139" s="4" t="s">
        <v>1126</v>
      </c>
      <c r="J139" s="4" t="s">
        <v>30</v>
      </c>
      <c r="K139" s="4" t="s">
        <v>30</v>
      </c>
      <c r="L139" s="2" t="s">
        <v>526</v>
      </c>
      <c r="M139" s="2" t="s">
        <v>45</v>
      </c>
      <c r="N139" s="4" t="s">
        <v>674</v>
      </c>
      <c r="O139" s="4" t="s">
        <v>323</v>
      </c>
      <c r="P139" s="4" t="s">
        <v>34</v>
      </c>
      <c r="Q139" s="148">
        <v>1163</v>
      </c>
      <c r="R139" s="163">
        <v>1</v>
      </c>
      <c r="S139" s="164">
        <v>5660</v>
      </c>
      <c r="U139" s="148">
        <v>65.825999999999993</v>
      </c>
      <c r="V139" s="162">
        <v>7.7999999999999999E-5</v>
      </c>
      <c r="W139" s="162">
        <v>3.3911749585916003E-5</v>
      </c>
      <c r="X139" s="162">
        <v>6.5039856250247102E-6</v>
      </c>
      <c r="Y139" s="197"/>
    </row>
    <row r="140" spans="1:25">
      <c r="A140" s="4">
        <v>560</v>
      </c>
      <c r="B140" s="4">
        <v>962</v>
      </c>
      <c r="C140" s="4" t="s">
        <v>1760</v>
      </c>
      <c r="D140" s="4" t="s">
        <v>1761</v>
      </c>
      <c r="E140" s="4" t="s">
        <v>367</v>
      </c>
      <c r="F140" s="4" t="s">
        <v>1762</v>
      </c>
      <c r="G140" s="4" t="s">
        <v>1763</v>
      </c>
      <c r="H140" s="4" t="s">
        <v>370</v>
      </c>
      <c r="I140" s="4" t="s">
        <v>1126</v>
      </c>
      <c r="J140" s="4" t="s">
        <v>30</v>
      </c>
      <c r="K140" s="4" t="s">
        <v>30</v>
      </c>
      <c r="L140" s="2" t="s">
        <v>526</v>
      </c>
      <c r="M140" s="2" t="s">
        <v>45</v>
      </c>
      <c r="N140" s="4" t="s">
        <v>674</v>
      </c>
      <c r="O140" s="4" t="s">
        <v>323</v>
      </c>
      <c r="P140" s="4" t="s">
        <v>34</v>
      </c>
      <c r="Q140" s="148">
        <v>81311</v>
      </c>
      <c r="R140" s="163">
        <v>1</v>
      </c>
      <c r="S140" s="164">
        <v>13170</v>
      </c>
      <c r="U140" s="148">
        <v>10708.659</v>
      </c>
      <c r="V140" s="162">
        <v>5.274E-3</v>
      </c>
      <c r="W140" s="162">
        <v>5.5168239844474399E-3</v>
      </c>
      <c r="X140" s="162">
        <v>1.0580799967200699E-3</v>
      </c>
      <c r="Y140" s="197"/>
    </row>
    <row r="141" spans="1:25">
      <c r="A141" s="4">
        <v>560</v>
      </c>
      <c r="B141" s="4">
        <v>962</v>
      </c>
      <c r="C141" s="4" t="s">
        <v>1768</v>
      </c>
      <c r="D141" s="4" t="s">
        <v>1769</v>
      </c>
      <c r="E141" s="4" t="s">
        <v>367</v>
      </c>
      <c r="F141" s="4" t="s">
        <v>1770</v>
      </c>
      <c r="G141" s="4" t="s">
        <v>1771</v>
      </c>
      <c r="H141" s="4" t="s">
        <v>370</v>
      </c>
      <c r="I141" s="4" t="s">
        <v>1126</v>
      </c>
      <c r="J141" s="4" t="s">
        <v>30</v>
      </c>
      <c r="K141" s="4" t="s">
        <v>30</v>
      </c>
      <c r="L141" s="2" t="s">
        <v>526</v>
      </c>
      <c r="M141" s="2" t="s">
        <v>45</v>
      </c>
      <c r="N141" s="4" t="s">
        <v>651</v>
      </c>
      <c r="O141" s="4" t="s">
        <v>323</v>
      </c>
      <c r="P141" s="4" t="s">
        <v>34</v>
      </c>
      <c r="Q141" s="148">
        <v>3309113</v>
      </c>
      <c r="R141" s="163">
        <v>1</v>
      </c>
      <c r="S141" s="164">
        <v>1588</v>
      </c>
      <c r="U141" s="148">
        <v>52548.714</v>
      </c>
      <c r="V141" s="162">
        <v>2.565E-3</v>
      </c>
      <c r="W141" s="162">
        <v>2.7071738515158001E-2</v>
      </c>
      <c r="X141" s="162">
        <v>5.1921295803664903E-3</v>
      </c>
      <c r="Y141" s="197"/>
    </row>
    <row r="142" spans="1:25">
      <c r="A142" s="4">
        <v>560</v>
      </c>
      <c r="B142" s="4">
        <v>962</v>
      </c>
      <c r="C142" s="4" t="s">
        <v>1772</v>
      </c>
      <c r="D142" s="4" t="s">
        <v>1773</v>
      </c>
      <c r="E142" s="4" t="s">
        <v>367</v>
      </c>
      <c r="F142" s="4" t="s">
        <v>1774</v>
      </c>
      <c r="G142" s="4" t="s">
        <v>1775</v>
      </c>
      <c r="H142" s="4" t="s">
        <v>370</v>
      </c>
      <c r="I142" s="4" t="s">
        <v>1126</v>
      </c>
      <c r="J142" s="4" t="s">
        <v>30</v>
      </c>
      <c r="K142" s="4" t="s">
        <v>30</v>
      </c>
      <c r="L142" s="2" t="s">
        <v>526</v>
      </c>
      <c r="M142" s="2" t="s">
        <v>45</v>
      </c>
      <c r="N142" s="4" t="s">
        <v>640</v>
      </c>
      <c r="O142" s="4" t="s">
        <v>323</v>
      </c>
      <c r="P142" s="4" t="s">
        <v>34</v>
      </c>
      <c r="Q142" s="148">
        <v>170094</v>
      </c>
      <c r="R142" s="163">
        <v>1</v>
      </c>
      <c r="S142" s="164">
        <v>12010</v>
      </c>
      <c r="U142" s="148">
        <v>20428.289000000001</v>
      </c>
      <c r="V142" s="162">
        <v>1.1579000000000001E-2</v>
      </c>
      <c r="W142" s="162">
        <v>1.05241263243503E-2</v>
      </c>
      <c r="X142" s="162">
        <v>2.01843806837812E-3</v>
      </c>
      <c r="Y142" s="197"/>
    </row>
    <row r="143" spans="1:25">
      <c r="A143" s="4">
        <v>560</v>
      </c>
      <c r="B143" s="4">
        <v>962</v>
      </c>
      <c r="C143" s="4" t="s">
        <v>2278</v>
      </c>
      <c r="D143" s="4" t="s">
        <v>2279</v>
      </c>
      <c r="E143" s="4" t="s">
        <v>367</v>
      </c>
      <c r="F143" s="4" t="s">
        <v>2278</v>
      </c>
      <c r="G143" s="4" t="s">
        <v>2280</v>
      </c>
      <c r="H143" s="4" t="s">
        <v>370</v>
      </c>
      <c r="I143" s="4" t="s">
        <v>1126</v>
      </c>
      <c r="J143" s="4" t="s">
        <v>30</v>
      </c>
      <c r="K143" s="4" t="s">
        <v>30</v>
      </c>
      <c r="L143" s="2" t="s">
        <v>526</v>
      </c>
      <c r="M143" s="2" t="s">
        <v>45</v>
      </c>
      <c r="N143" s="4" t="s">
        <v>657</v>
      </c>
      <c r="O143" s="4" t="s">
        <v>323</v>
      </c>
      <c r="P143" s="4" t="s">
        <v>34</v>
      </c>
      <c r="Q143" s="148">
        <v>123979</v>
      </c>
      <c r="R143" s="163">
        <v>1</v>
      </c>
      <c r="S143" s="164">
        <v>445.1</v>
      </c>
      <c r="U143" s="148">
        <v>551.83100000000002</v>
      </c>
      <c r="V143" s="162">
        <v>2.176E-3</v>
      </c>
      <c r="W143" s="162">
        <v>2.84288815529952E-4</v>
      </c>
      <c r="X143" s="162">
        <v>5.4524180914865901E-5</v>
      </c>
      <c r="Y143" s="197"/>
    </row>
    <row r="144" spans="1:25">
      <c r="A144" s="4">
        <v>560</v>
      </c>
      <c r="B144" s="4">
        <v>962</v>
      </c>
      <c r="C144" s="4" t="s">
        <v>1776</v>
      </c>
      <c r="D144" s="4" t="s">
        <v>1777</v>
      </c>
      <c r="E144" s="4" t="s">
        <v>367</v>
      </c>
      <c r="F144" s="4" t="s">
        <v>1778</v>
      </c>
      <c r="G144" s="4" t="s">
        <v>1779</v>
      </c>
      <c r="H144" s="4" t="s">
        <v>370</v>
      </c>
      <c r="I144" s="4" t="s">
        <v>1126</v>
      </c>
      <c r="J144" s="4" t="s">
        <v>30</v>
      </c>
      <c r="K144" s="4" t="s">
        <v>30</v>
      </c>
      <c r="L144" s="2" t="s">
        <v>526</v>
      </c>
      <c r="M144" s="2" t="s">
        <v>45</v>
      </c>
      <c r="N144" s="4" t="s">
        <v>657</v>
      </c>
      <c r="O144" s="4" t="s">
        <v>323</v>
      </c>
      <c r="P144" s="4" t="s">
        <v>34</v>
      </c>
      <c r="Q144" s="148">
        <v>7249.43</v>
      </c>
      <c r="R144" s="163">
        <v>1</v>
      </c>
      <c r="S144" s="164">
        <v>6387</v>
      </c>
      <c r="U144" s="148">
        <v>463.02100000000002</v>
      </c>
      <c r="V144" s="162">
        <v>6.4800000000000003E-4</v>
      </c>
      <c r="W144" s="162">
        <v>2.385364917117E-4</v>
      </c>
      <c r="X144" s="162">
        <v>4.5749273690705101E-5</v>
      </c>
      <c r="Y144" s="197"/>
    </row>
    <row r="145" spans="1:25">
      <c r="A145" s="4">
        <v>560</v>
      </c>
      <c r="B145" s="4">
        <v>962</v>
      </c>
      <c r="C145" s="4" t="s">
        <v>1780</v>
      </c>
      <c r="D145" s="4" t="s">
        <v>1781</v>
      </c>
      <c r="E145" s="4" t="s">
        <v>367</v>
      </c>
      <c r="F145" s="4" t="s">
        <v>1782</v>
      </c>
      <c r="G145" s="4" t="s">
        <v>1783</v>
      </c>
      <c r="H145" s="4" t="s">
        <v>370</v>
      </c>
      <c r="I145" s="4" t="s">
        <v>1126</v>
      </c>
      <c r="J145" s="4" t="s">
        <v>30</v>
      </c>
      <c r="K145" s="4" t="s">
        <v>30</v>
      </c>
      <c r="L145" s="2" t="s">
        <v>526</v>
      </c>
      <c r="M145" s="2" t="s">
        <v>45</v>
      </c>
      <c r="N145" s="4" t="s">
        <v>658</v>
      </c>
      <c r="O145" s="4" t="s">
        <v>323</v>
      </c>
      <c r="P145" s="4" t="s">
        <v>34</v>
      </c>
      <c r="Q145" s="148">
        <v>917467</v>
      </c>
      <c r="R145" s="163">
        <v>1</v>
      </c>
      <c r="S145" s="164">
        <v>1271</v>
      </c>
      <c r="U145" s="148">
        <v>11661.005999999999</v>
      </c>
      <c r="V145" s="162">
        <v>6.2950000000000002E-3</v>
      </c>
      <c r="W145" s="162">
        <v>6.0074484595677002E-3</v>
      </c>
      <c r="X145" s="162">
        <v>1.15217760514286E-3</v>
      </c>
      <c r="Y145" s="197"/>
    </row>
    <row r="146" spans="1:25">
      <c r="A146" s="4">
        <v>560</v>
      </c>
      <c r="B146" s="4">
        <v>962</v>
      </c>
      <c r="C146" s="4" t="s">
        <v>1784</v>
      </c>
      <c r="D146" s="4" t="s">
        <v>1785</v>
      </c>
      <c r="E146" s="4" t="s">
        <v>367</v>
      </c>
      <c r="F146" s="4" t="s">
        <v>1786</v>
      </c>
      <c r="G146" s="4" t="s">
        <v>1787</v>
      </c>
      <c r="H146" s="4" t="s">
        <v>370</v>
      </c>
      <c r="I146" s="4" t="s">
        <v>1126</v>
      </c>
      <c r="J146" s="4" t="s">
        <v>30</v>
      </c>
      <c r="K146" s="4" t="s">
        <v>30</v>
      </c>
      <c r="L146" s="2" t="s">
        <v>526</v>
      </c>
      <c r="M146" s="2" t="s">
        <v>45</v>
      </c>
      <c r="N146" s="4" t="s">
        <v>659</v>
      </c>
      <c r="O146" s="4" t="s">
        <v>323</v>
      </c>
      <c r="P146" s="4" t="s">
        <v>34</v>
      </c>
      <c r="Q146" s="148">
        <v>314136.03000000003</v>
      </c>
      <c r="R146" s="163">
        <v>1</v>
      </c>
      <c r="S146" s="164">
        <v>5594</v>
      </c>
      <c r="U146" s="148">
        <v>17572.77</v>
      </c>
      <c r="V146" s="162">
        <v>2.6949999999999999E-3</v>
      </c>
      <c r="W146" s="162">
        <v>9.0530363388248297E-3</v>
      </c>
      <c r="X146" s="162">
        <v>1.7362955002179299E-3</v>
      </c>
      <c r="Y146" s="197"/>
    </row>
    <row r="147" spans="1:25">
      <c r="A147" s="4">
        <v>560</v>
      </c>
      <c r="B147" s="4">
        <v>962</v>
      </c>
      <c r="C147" s="4" t="s">
        <v>1788</v>
      </c>
      <c r="D147" s="4" t="s">
        <v>1789</v>
      </c>
      <c r="E147" s="4" t="s">
        <v>367</v>
      </c>
      <c r="F147" s="4" t="s">
        <v>1790</v>
      </c>
      <c r="G147" s="4" t="s">
        <v>1791</v>
      </c>
      <c r="H147" s="4" t="s">
        <v>370</v>
      </c>
      <c r="I147" s="4" t="s">
        <v>1126</v>
      </c>
      <c r="J147" s="4" t="s">
        <v>30</v>
      </c>
      <c r="K147" s="4" t="s">
        <v>30</v>
      </c>
      <c r="L147" s="2" t="s">
        <v>526</v>
      </c>
      <c r="M147" s="2" t="s">
        <v>45</v>
      </c>
      <c r="N147" s="4" t="s">
        <v>641</v>
      </c>
      <c r="O147" s="4" t="s">
        <v>323</v>
      </c>
      <c r="P147" s="4" t="s">
        <v>34</v>
      </c>
      <c r="Q147" s="148">
        <v>99862</v>
      </c>
      <c r="R147" s="163">
        <v>1</v>
      </c>
      <c r="S147" s="164">
        <v>74080</v>
      </c>
      <c r="U147" s="148">
        <v>73977.77</v>
      </c>
      <c r="V147" s="162">
        <v>2.245E-3</v>
      </c>
      <c r="W147" s="162">
        <v>3.8111433474409498E-2</v>
      </c>
      <c r="X147" s="162">
        <v>7.3094493352118799E-3</v>
      </c>
      <c r="Y147" s="197"/>
    </row>
    <row r="148" spans="1:25">
      <c r="A148" s="4">
        <v>560</v>
      </c>
      <c r="B148" s="4">
        <v>962</v>
      </c>
      <c r="C148" s="4" t="s">
        <v>1792</v>
      </c>
      <c r="D148" s="4" t="s">
        <v>1793</v>
      </c>
      <c r="E148" s="4" t="s">
        <v>367</v>
      </c>
      <c r="F148" s="4" t="s">
        <v>1794</v>
      </c>
      <c r="G148" s="4" t="s">
        <v>1795</v>
      </c>
      <c r="H148" s="4" t="s">
        <v>370</v>
      </c>
      <c r="I148" s="4" t="s">
        <v>1126</v>
      </c>
      <c r="J148" s="4" t="s">
        <v>30</v>
      </c>
      <c r="K148" s="4" t="s">
        <v>30</v>
      </c>
      <c r="L148" s="2" t="s">
        <v>526</v>
      </c>
      <c r="M148" s="2" t="s">
        <v>45</v>
      </c>
      <c r="N148" s="4" t="s">
        <v>659</v>
      </c>
      <c r="O148" s="4" t="s">
        <v>323</v>
      </c>
      <c r="P148" s="4" t="s">
        <v>34</v>
      </c>
      <c r="Q148" s="148">
        <v>1717440</v>
      </c>
      <c r="R148" s="163">
        <v>1</v>
      </c>
      <c r="S148" s="164">
        <v>2855</v>
      </c>
      <c r="U148" s="148">
        <v>49032.911999999997</v>
      </c>
      <c r="V148" s="162">
        <v>8.8970000000000004E-3</v>
      </c>
      <c r="W148" s="162">
        <v>2.5260488033753501E-2</v>
      </c>
      <c r="X148" s="162">
        <v>4.8447471174083998E-3</v>
      </c>
      <c r="Y148" s="197"/>
    </row>
    <row r="149" spans="1:25">
      <c r="A149" s="4">
        <v>560</v>
      </c>
      <c r="B149" s="4">
        <v>962</v>
      </c>
      <c r="C149" s="4" t="s">
        <v>1796</v>
      </c>
      <c r="D149" s="4" t="s">
        <v>1797</v>
      </c>
      <c r="E149" s="4" t="s">
        <v>367</v>
      </c>
      <c r="F149" s="4" t="s">
        <v>1798</v>
      </c>
      <c r="G149" s="4" t="s">
        <v>1799</v>
      </c>
      <c r="H149" s="4" t="s">
        <v>370</v>
      </c>
      <c r="I149" s="4" t="s">
        <v>1126</v>
      </c>
      <c r="J149" s="4" t="s">
        <v>30</v>
      </c>
      <c r="K149" s="4" t="s">
        <v>30</v>
      </c>
      <c r="L149" s="2" t="s">
        <v>526</v>
      </c>
      <c r="M149" s="2" t="s">
        <v>45</v>
      </c>
      <c r="N149" s="4" t="s">
        <v>674</v>
      </c>
      <c r="O149" s="4" t="s">
        <v>323</v>
      </c>
      <c r="P149" s="4" t="s">
        <v>34</v>
      </c>
      <c r="Q149" s="148">
        <v>568800</v>
      </c>
      <c r="R149" s="163">
        <v>1</v>
      </c>
      <c r="S149" s="164">
        <v>561</v>
      </c>
      <c r="U149" s="148">
        <v>3190.9679999999998</v>
      </c>
      <c r="V149" s="162">
        <v>2.8760000000000001E-3</v>
      </c>
      <c r="W149" s="162">
        <v>1.64390417970873E-3</v>
      </c>
      <c r="X149" s="162">
        <v>3.1528686323468698E-4</v>
      </c>
      <c r="Y149" s="197"/>
    </row>
    <row r="150" spans="1:25">
      <c r="A150" s="4">
        <v>560</v>
      </c>
      <c r="B150" s="4">
        <v>962</v>
      </c>
      <c r="C150" s="4" t="s">
        <v>1800</v>
      </c>
      <c r="D150" s="4" t="s">
        <v>1801</v>
      </c>
      <c r="E150" s="4" t="s">
        <v>367</v>
      </c>
      <c r="F150" s="4" t="s">
        <v>1802</v>
      </c>
      <c r="G150" s="4" t="s">
        <v>1803</v>
      </c>
      <c r="H150" s="4" t="s">
        <v>370</v>
      </c>
      <c r="I150" s="4" t="s">
        <v>1126</v>
      </c>
      <c r="J150" s="4" t="s">
        <v>30</v>
      </c>
      <c r="K150" s="4" t="s">
        <v>30</v>
      </c>
      <c r="L150" s="2" t="s">
        <v>526</v>
      </c>
      <c r="M150" s="2" t="s">
        <v>45</v>
      </c>
      <c r="N150" s="4" t="s">
        <v>646</v>
      </c>
      <c r="O150" s="4" t="s">
        <v>323</v>
      </c>
      <c r="P150" s="4" t="s">
        <v>34</v>
      </c>
      <c r="Q150" s="148">
        <v>39942</v>
      </c>
      <c r="R150" s="163">
        <v>1</v>
      </c>
      <c r="S150" s="164">
        <v>11080</v>
      </c>
      <c r="U150" s="148">
        <v>4425.5739999999996</v>
      </c>
      <c r="V150" s="162">
        <v>1.1540000000000001E-3</v>
      </c>
      <c r="W150" s="162">
        <v>2.2799410519468099E-3</v>
      </c>
      <c r="X150" s="162">
        <v>4.3727333472420897E-4</v>
      </c>
      <c r="Y150" s="197"/>
    </row>
    <row r="151" spans="1:25">
      <c r="A151" s="4">
        <v>560</v>
      </c>
      <c r="B151" s="4">
        <v>962</v>
      </c>
      <c r="C151" s="4" t="s">
        <v>1804</v>
      </c>
      <c r="D151" s="4" t="s">
        <v>1805</v>
      </c>
      <c r="E151" s="4" t="s">
        <v>367</v>
      </c>
      <c r="F151" s="4" t="s">
        <v>1806</v>
      </c>
      <c r="G151" s="4" t="s">
        <v>1807</v>
      </c>
      <c r="H151" s="4" t="s">
        <v>370</v>
      </c>
      <c r="I151" s="4" t="s">
        <v>1126</v>
      </c>
      <c r="J151" s="4" t="s">
        <v>30</v>
      </c>
      <c r="K151" s="4" t="s">
        <v>30</v>
      </c>
      <c r="L151" s="2" t="s">
        <v>526</v>
      </c>
      <c r="M151" s="2" t="s">
        <v>45</v>
      </c>
      <c r="N151" s="4" t="s">
        <v>646</v>
      </c>
      <c r="O151" s="4" t="s">
        <v>323</v>
      </c>
      <c r="P151" s="4" t="s">
        <v>34</v>
      </c>
      <c r="Q151" s="148">
        <v>3725</v>
      </c>
      <c r="R151" s="163">
        <v>1</v>
      </c>
      <c r="S151" s="164">
        <v>148500</v>
      </c>
      <c r="T151" s="147">
        <v>41.728999999999999</v>
      </c>
      <c r="U151" s="148">
        <v>5573.3540000000003</v>
      </c>
      <c r="V151" s="162">
        <v>9.7000000000000005E-4</v>
      </c>
      <c r="W151" s="162">
        <v>2.8712476826164399E-3</v>
      </c>
      <c r="X151" s="162">
        <v>5.5068092568655498E-4</v>
      </c>
      <c r="Y151" s="197"/>
    </row>
    <row r="152" spans="1:25">
      <c r="A152" s="4">
        <v>560</v>
      </c>
      <c r="B152" s="4">
        <v>962</v>
      </c>
      <c r="C152" s="4" t="s">
        <v>1808</v>
      </c>
      <c r="D152" s="4" t="s">
        <v>1809</v>
      </c>
      <c r="E152" s="4" t="s">
        <v>367</v>
      </c>
      <c r="F152" s="4" t="s">
        <v>1810</v>
      </c>
      <c r="G152" s="4" t="s">
        <v>1811</v>
      </c>
      <c r="H152" s="4" t="s">
        <v>370</v>
      </c>
      <c r="I152" s="4" t="s">
        <v>1126</v>
      </c>
      <c r="J152" s="4" t="s">
        <v>30</v>
      </c>
      <c r="K152" s="4" t="s">
        <v>30</v>
      </c>
      <c r="L152" s="2" t="s">
        <v>526</v>
      </c>
      <c r="M152" s="2" t="s">
        <v>45</v>
      </c>
      <c r="N152" s="4" t="s">
        <v>660</v>
      </c>
      <c r="O152" s="4" t="s">
        <v>323</v>
      </c>
      <c r="P152" s="4" t="s">
        <v>34</v>
      </c>
      <c r="Q152" s="148">
        <v>692322</v>
      </c>
      <c r="R152" s="163">
        <v>1</v>
      </c>
      <c r="S152" s="164">
        <v>4288</v>
      </c>
      <c r="U152" s="148">
        <v>29686.767</v>
      </c>
      <c r="V152" s="162">
        <v>1.1520000000000001E-2</v>
      </c>
      <c r="W152" s="162">
        <v>1.52938547002492E-2</v>
      </c>
      <c r="X152" s="162">
        <v>2.9332314709869501E-3</v>
      </c>
      <c r="Y152" s="197"/>
    </row>
    <row r="153" spans="1:25">
      <c r="A153" s="4">
        <v>560</v>
      </c>
      <c r="B153" s="4">
        <v>962</v>
      </c>
      <c r="C153" s="4" t="s">
        <v>1812</v>
      </c>
      <c r="D153" s="4" t="s">
        <v>1813</v>
      </c>
      <c r="E153" s="4" t="s">
        <v>367</v>
      </c>
      <c r="F153" s="4" t="s">
        <v>2281</v>
      </c>
      <c r="G153" s="4" t="s">
        <v>2282</v>
      </c>
      <c r="H153" s="4" t="s">
        <v>33</v>
      </c>
      <c r="I153" s="4" t="s">
        <v>1126</v>
      </c>
      <c r="J153" s="4" t="s">
        <v>30</v>
      </c>
      <c r="K153" s="4" t="s">
        <v>30</v>
      </c>
      <c r="L153" s="2" t="s">
        <v>528</v>
      </c>
      <c r="M153" s="2" t="s">
        <v>45</v>
      </c>
      <c r="N153" s="4" t="s">
        <v>671</v>
      </c>
      <c r="O153" s="4" t="s">
        <v>323</v>
      </c>
      <c r="P153" s="4" t="s">
        <v>34</v>
      </c>
      <c r="Q153" s="148">
        <v>64000</v>
      </c>
      <c r="R153" s="163">
        <v>1</v>
      </c>
      <c r="S153" s="164">
        <v>7280</v>
      </c>
      <c r="U153" s="148">
        <v>4659.2</v>
      </c>
      <c r="V153" s="162">
        <v>0</v>
      </c>
      <c r="W153" s="162">
        <v>2.4002993305162999E-3</v>
      </c>
      <c r="X153" s="162">
        <v>4.6035703058854E-4</v>
      </c>
      <c r="Y153" s="197"/>
    </row>
    <row r="154" spans="1:25">
      <c r="A154" s="4">
        <v>560</v>
      </c>
      <c r="B154" s="4">
        <v>962</v>
      </c>
      <c r="C154" s="4" t="s">
        <v>1816</v>
      </c>
      <c r="D154" s="4" t="s">
        <v>1817</v>
      </c>
      <c r="E154" s="4" t="s">
        <v>367</v>
      </c>
      <c r="F154" s="4" t="s">
        <v>1818</v>
      </c>
      <c r="G154" s="4" t="s">
        <v>1819</v>
      </c>
      <c r="H154" s="4" t="s">
        <v>370</v>
      </c>
      <c r="I154" s="4" t="s">
        <v>1126</v>
      </c>
      <c r="J154" s="4" t="s">
        <v>30</v>
      </c>
      <c r="K154" s="4" t="s">
        <v>30</v>
      </c>
      <c r="L154" s="2" t="s">
        <v>526</v>
      </c>
      <c r="M154" s="2" t="s">
        <v>45</v>
      </c>
      <c r="N154" s="4" t="s">
        <v>659</v>
      </c>
      <c r="O154" s="4" t="s">
        <v>323</v>
      </c>
      <c r="P154" s="4" t="s">
        <v>34</v>
      </c>
      <c r="Q154" s="148">
        <v>257100</v>
      </c>
      <c r="R154" s="163">
        <v>1</v>
      </c>
      <c r="S154" s="164">
        <v>1609</v>
      </c>
      <c r="U154" s="148">
        <v>4136.7389999999996</v>
      </c>
      <c r="V154" s="162">
        <v>5.4500000000000002E-4</v>
      </c>
      <c r="W154" s="162">
        <v>2.1311409366888399E-3</v>
      </c>
      <c r="X154" s="162">
        <v>4.0873473608340599E-4</v>
      </c>
      <c r="Y154" s="197"/>
    </row>
    <row r="155" spans="1:25">
      <c r="A155" s="4">
        <v>560</v>
      </c>
      <c r="B155" s="4">
        <v>962</v>
      </c>
      <c r="C155" s="4" t="s">
        <v>1820</v>
      </c>
      <c r="D155" s="4" t="s">
        <v>1821</v>
      </c>
      <c r="E155" s="4" t="s">
        <v>367</v>
      </c>
      <c r="F155" s="4" t="s">
        <v>1822</v>
      </c>
      <c r="G155" s="4" t="s">
        <v>1823</v>
      </c>
      <c r="H155" s="4" t="s">
        <v>370</v>
      </c>
      <c r="I155" s="4" t="s">
        <v>1126</v>
      </c>
      <c r="J155" s="4" t="s">
        <v>30</v>
      </c>
      <c r="K155" s="4" t="s">
        <v>30</v>
      </c>
      <c r="L155" s="2" t="s">
        <v>526</v>
      </c>
      <c r="M155" s="2" t="s">
        <v>45</v>
      </c>
      <c r="N155" s="4" t="s">
        <v>672</v>
      </c>
      <c r="O155" s="4" t="s">
        <v>323</v>
      </c>
      <c r="P155" s="4" t="s">
        <v>34</v>
      </c>
      <c r="Q155" s="148">
        <v>153724</v>
      </c>
      <c r="R155" s="163">
        <v>1</v>
      </c>
      <c r="S155" s="164">
        <v>823.3</v>
      </c>
      <c r="U155" s="148">
        <v>1265.6099999999999</v>
      </c>
      <c r="V155" s="162">
        <v>2.9390000000000002E-3</v>
      </c>
      <c r="W155" s="162">
        <v>6.5200937852046199E-4</v>
      </c>
      <c r="X155" s="162">
        <v>1.2504986257151401E-4</v>
      </c>
      <c r="Y155" s="197"/>
    </row>
    <row r="156" spans="1:25">
      <c r="A156" s="4">
        <v>560</v>
      </c>
      <c r="B156" s="4">
        <v>962</v>
      </c>
      <c r="C156" s="4" t="s">
        <v>1824</v>
      </c>
      <c r="D156" s="4" t="s">
        <v>1825</v>
      </c>
      <c r="E156" s="4" t="s">
        <v>367</v>
      </c>
      <c r="F156" s="4" t="s">
        <v>1826</v>
      </c>
      <c r="G156" s="4" t="s">
        <v>1827</v>
      </c>
      <c r="H156" s="4" t="s">
        <v>370</v>
      </c>
      <c r="I156" s="4" t="s">
        <v>1126</v>
      </c>
      <c r="J156" s="4" t="s">
        <v>30</v>
      </c>
      <c r="K156" s="4" t="s">
        <v>137</v>
      </c>
      <c r="L156" s="2" t="s">
        <v>526</v>
      </c>
      <c r="M156" s="2" t="s">
        <v>45</v>
      </c>
      <c r="N156" s="4" t="s">
        <v>636</v>
      </c>
      <c r="O156" s="4" t="s">
        <v>323</v>
      </c>
      <c r="P156" s="4" t="s">
        <v>34</v>
      </c>
      <c r="Q156" s="148">
        <v>651007.6</v>
      </c>
      <c r="R156" s="163">
        <v>1</v>
      </c>
      <c r="S156" s="164">
        <v>6254</v>
      </c>
      <c r="U156" s="148">
        <v>40714.014999999999</v>
      </c>
      <c r="V156" s="162">
        <v>5.4949999999999999E-3</v>
      </c>
      <c r="W156" s="162">
        <v>2.0974807622944201E-2</v>
      </c>
      <c r="X156" s="162">
        <v>4.0227900044397802E-3</v>
      </c>
      <c r="Y156" s="197"/>
    </row>
    <row r="157" spans="1:25">
      <c r="A157" s="4">
        <v>560</v>
      </c>
      <c r="B157" s="4">
        <v>962</v>
      </c>
      <c r="C157" s="4" t="s">
        <v>1828</v>
      </c>
      <c r="D157" s="4" t="s">
        <v>1829</v>
      </c>
      <c r="E157" s="4" t="s">
        <v>367</v>
      </c>
      <c r="F157" s="4" t="s">
        <v>1830</v>
      </c>
      <c r="G157" s="4" t="s">
        <v>1831</v>
      </c>
      <c r="H157" s="4" t="s">
        <v>370</v>
      </c>
      <c r="I157" s="4" t="s">
        <v>1126</v>
      </c>
      <c r="J157" s="4" t="s">
        <v>30</v>
      </c>
      <c r="K157" s="4" t="s">
        <v>30</v>
      </c>
      <c r="L157" s="2" t="s">
        <v>526</v>
      </c>
      <c r="M157" s="2" t="s">
        <v>45</v>
      </c>
      <c r="N157" s="4" t="s">
        <v>636</v>
      </c>
      <c r="O157" s="4" t="s">
        <v>323</v>
      </c>
      <c r="P157" s="4" t="s">
        <v>34</v>
      </c>
      <c r="Q157" s="148">
        <v>2981855.77</v>
      </c>
      <c r="R157" s="163">
        <v>1</v>
      </c>
      <c r="S157" s="164">
        <v>1348</v>
      </c>
      <c r="U157" s="148">
        <v>40195.415999999997</v>
      </c>
      <c r="V157" s="162">
        <v>5.4270000000000004E-3</v>
      </c>
      <c r="W157" s="162">
        <v>2.0707638561469399E-2</v>
      </c>
      <c r="X157" s="162">
        <v>3.9715492469884102E-3</v>
      </c>
      <c r="Y157" s="197"/>
    </row>
    <row r="158" spans="1:25">
      <c r="A158" s="4">
        <v>560</v>
      </c>
      <c r="B158" s="4">
        <v>962</v>
      </c>
      <c r="C158" s="4" t="s">
        <v>1832</v>
      </c>
      <c r="D158" s="4" t="s">
        <v>1833</v>
      </c>
      <c r="E158" s="4" t="s">
        <v>367</v>
      </c>
      <c r="F158" s="4" t="s">
        <v>1834</v>
      </c>
      <c r="G158" s="4" t="s">
        <v>1835</v>
      </c>
      <c r="H158" s="4" t="s">
        <v>370</v>
      </c>
      <c r="I158" s="4" t="s">
        <v>1126</v>
      </c>
      <c r="J158" s="4" t="s">
        <v>30</v>
      </c>
      <c r="K158" s="4" t="s">
        <v>30</v>
      </c>
      <c r="L158" s="2" t="s">
        <v>526</v>
      </c>
      <c r="M158" s="2" t="s">
        <v>45</v>
      </c>
      <c r="N158" s="4" t="s">
        <v>660</v>
      </c>
      <c r="O158" s="4" t="s">
        <v>323</v>
      </c>
      <c r="P158" s="4" t="s">
        <v>34</v>
      </c>
      <c r="Q158" s="148">
        <v>108885.77</v>
      </c>
      <c r="R158" s="163">
        <v>1</v>
      </c>
      <c r="S158" s="164">
        <v>17130</v>
      </c>
      <c r="U158" s="148">
        <v>18652.132000000001</v>
      </c>
      <c r="V158" s="162">
        <v>2.8639999999999998E-3</v>
      </c>
      <c r="W158" s="162">
        <v>9.6090961784902201E-3</v>
      </c>
      <c r="X158" s="162">
        <v>1.8429430559470899E-3</v>
      </c>
      <c r="Y158" s="197"/>
    </row>
    <row r="159" spans="1:25">
      <c r="A159" s="4">
        <v>560</v>
      </c>
      <c r="B159" s="4">
        <v>962</v>
      </c>
      <c r="C159" s="4" t="s">
        <v>2283</v>
      </c>
      <c r="D159" s="4" t="s">
        <v>2284</v>
      </c>
      <c r="E159" s="4" t="s">
        <v>367</v>
      </c>
      <c r="F159" s="4" t="s">
        <v>2285</v>
      </c>
      <c r="G159" s="4" t="s">
        <v>2286</v>
      </c>
      <c r="H159" s="4" t="s">
        <v>370</v>
      </c>
      <c r="I159" s="4" t="s">
        <v>1126</v>
      </c>
      <c r="J159" s="4" t="s">
        <v>30</v>
      </c>
      <c r="K159" s="4" t="s">
        <v>30</v>
      </c>
      <c r="L159" s="2" t="s">
        <v>526</v>
      </c>
      <c r="M159" s="2" t="s">
        <v>45</v>
      </c>
      <c r="N159" s="4" t="s">
        <v>646</v>
      </c>
      <c r="O159" s="4" t="s">
        <v>323</v>
      </c>
      <c r="P159" s="4" t="s">
        <v>34</v>
      </c>
      <c r="Q159" s="148">
        <v>36970.57</v>
      </c>
      <c r="R159" s="163">
        <v>1</v>
      </c>
      <c r="S159" s="164">
        <v>12550</v>
      </c>
      <c r="U159" s="148">
        <v>4639.8069999999998</v>
      </c>
      <c r="V159" s="162">
        <v>1.018E-3</v>
      </c>
      <c r="W159" s="162">
        <v>2.3903083189572502E-3</v>
      </c>
      <c r="X159" s="162">
        <v>4.5844083940545699E-4</v>
      </c>
      <c r="Y159" s="197"/>
    </row>
    <row r="160" spans="1:25">
      <c r="A160" s="4">
        <v>560</v>
      </c>
      <c r="B160" s="4">
        <v>962</v>
      </c>
      <c r="C160" s="4" t="s">
        <v>1836</v>
      </c>
      <c r="D160" s="4" t="s">
        <v>1837</v>
      </c>
      <c r="E160" s="4" t="s">
        <v>515</v>
      </c>
      <c r="F160" s="4" t="s">
        <v>1836</v>
      </c>
      <c r="G160" s="4" t="s">
        <v>1838</v>
      </c>
      <c r="H160" s="4" t="s">
        <v>370</v>
      </c>
      <c r="I160" s="4" t="s">
        <v>1126</v>
      </c>
      <c r="J160" s="4" t="s">
        <v>30</v>
      </c>
      <c r="K160" s="4" t="s">
        <v>441</v>
      </c>
      <c r="L160" s="2" t="s">
        <v>526</v>
      </c>
      <c r="M160" s="2" t="s">
        <v>45</v>
      </c>
      <c r="N160" s="4" t="s">
        <v>660</v>
      </c>
      <c r="O160" s="4" t="s">
        <v>323</v>
      </c>
      <c r="P160" s="4" t="s">
        <v>34</v>
      </c>
      <c r="Q160" s="148">
        <v>165157</v>
      </c>
      <c r="R160" s="163">
        <v>1</v>
      </c>
      <c r="S160" s="164">
        <v>9080</v>
      </c>
      <c r="U160" s="148">
        <v>14996.255999999999</v>
      </c>
      <c r="V160" s="162">
        <v>9.1240000000000002E-3</v>
      </c>
      <c r="W160" s="162">
        <v>7.7256830093001497E-3</v>
      </c>
      <c r="X160" s="162">
        <v>1.4817204022069799E-3</v>
      </c>
      <c r="Y160" s="197"/>
    </row>
    <row r="161" spans="1:25">
      <c r="A161" s="4">
        <v>560</v>
      </c>
      <c r="B161" s="4">
        <v>962</v>
      </c>
      <c r="C161" s="4" t="s">
        <v>1839</v>
      </c>
      <c r="D161" s="4" t="s">
        <v>1840</v>
      </c>
      <c r="E161" s="4" t="s">
        <v>367</v>
      </c>
      <c r="F161" s="4" t="s">
        <v>1841</v>
      </c>
      <c r="G161" s="4" t="s">
        <v>1842</v>
      </c>
      <c r="H161" s="4" t="s">
        <v>370</v>
      </c>
      <c r="I161" s="4" t="s">
        <v>1126</v>
      </c>
      <c r="J161" s="4" t="s">
        <v>30</v>
      </c>
      <c r="K161" s="4" t="s">
        <v>499</v>
      </c>
      <c r="L161" s="2" t="s">
        <v>526</v>
      </c>
      <c r="M161" s="2" t="s">
        <v>45</v>
      </c>
      <c r="N161" s="4" t="s">
        <v>634</v>
      </c>
      <c r="O161" s="4" t="s">
        <v>323</v>
      </c>
      <c r="P161" s="4" t="s">
        <v>34</v>
      </c>
      <c r="Q161" s="148">
        <v>70368</v>
      </c>
      <c r="R161" s="163">
        <v>1</v>
      </c>
      <c r="S161" s="164">
        <v>4823</v>
      </c>
      <c r="U161" s="148">
        <v>3393.8490000000002</v>
      </c>
      <c r="V161" s="162">
        <v>2.8449999999999999E-3</v>
      </c>
      <c r="W161" s="162">
        <v>1.74842303796052E-3</v>
      </c>
      <c r="X161" s="162">
        <v>3.3533269277501599E-4</v>
      </c>
      <c r="Y161" s="197"/>
    </row>
    <row r="162" spans="1:25">
      <c r="A162" s="4">
        <v>560</v>
      </c>
      <c r="B162" s="4">
        <v>962</v>
      </c>
      <c r="C162" s="4" t="s">
        <v>1843</v>
      </c>
      <c r="D162" s="4" t="s">
        <v>1844</v>
      </c>
      <c r="E162" s="4" t="s">
        <v>367</v>
      </c>
      <c r="F162" s="4" t="s">
        <v>1845</v>
      </c>
      <c r="G162" s="4" t="s">
        <v>1846</v>
      </c>
      <c r="H162" s="4" t="s">
        <v>370</v>
      </c>
      <c r="I162" s="4" t="s">
        <v>1126</v>
      </c>
      <c r="J162" s="4" t="s">
        <v>30</v>
      </c>
      <c r="K162" s="4" t="s">
        <v>30</v>
      </c>
      <c r="L162" s="2" t="s">
        <v>526</v>
      </c>
      <c r="M162" s="2" t="s">
        <v>45</v>
      </c>
      <c r="N162" s="4" t="s">
        <v>635</v>
      </c>
      <c r="O162" s="4" t="s">
        <v>323</v>
      </c>
      <c r="P162" s="4" t="s">
        <v>34</v>
      </c>
      <c r="Q162" s="148">
        <v>10444172.24</v>
      </c>
      <c r="R162" s="163">
        <v>1</v>
      </c>
      <c r="S162" s="164">
        <v>96.1</v>
      </c>
      <c r="U162" s="148">
        <v>10036.85</v>
      </c>
      <c r="V162" s="162">
        <v>3.3409999999999998E-3</v>
      </c>
      <c r="W162" s="162">
        <v>5.1707252725114996E-3</v>
      </c>
      <c r="X162" s="162">
        <v>9.9170120250398298E-4</v>
      </c>
      <c r="Y162" s="197"/>
    </row>
    <row r="163" spans="1:25">
      <c r="A163" s="4">
        <v>560</v>
      </c>
      <c r="B163" s="4">
        <v>962</v>
      </c>
      <c r="C163" s="4" t="s">
        <v>1847</v>
      </c>
      <c r="D163" s="4" t="s">
        <v>1848</v>
      </c>
      <c r="E163" s="4" t="s">
        <v>367</v>
      </c>
      <c r="F163" s="4" t="s">
        <v>1849</v>
      </c>
      <c r="G163" s="4" t="s">
        <v>1850</v>
      </c>
      <c r="H163" s="4" t="s">
        <v>370</v>
      </c>
      <c r="I163" s="4" t="s">
        <v>1126</v>
      </c>
      <c r="J163" s="4" t="s">
        <v>30</v>
      </c>
      <c r="K163" s="4" t="s">
        <v>30</v>
      </c>
      <c r="L163" s="2" t="s">
        <v>526</v>
      </c>
      <c r="M163" s="2" t="s">
        <v>45</v>
      </c>
      <c r="N163" s="4" t="s">
        <v>680</v>
      </c>
      <c r="O163" s="4" t="s">
        <v>323</v>
      </c>
      <c r="P163" s="4" t="s">
        <v>34</v>
      </c>
      <c r="Q163" s="148">
        <v>11070346</v>
      </c>
      <c r="R163" s="163">
        <v>1</v>
      </c>
      <c r="S163" s="164">
        <v>428.6</v>
      </c>
      <c r="T163" s="147">
        <v>1578.7919999999999</v>
      </c>
      <c r="U163" s="148">
        <v>49026.294000000002</v>
      </c>
      <c r="V163" s="162">
        <v>3.999E-3</v>
      </c>
      <c r="W163" s="162">
        <v>2.5257078861701698E-2</v>
      </c>
      <c r="X163" s="162">
        <v>4.8440932671562301E-3</v>
      </c>
      <c r="Y163" s="197"/>
    </row>
    <row r="164" spans="1:25">
      <c r="A164" s="4">
        <v>560</v>
      </c>
      <c r="B164" s="4">
        <v>962</v>
      </c>
      <c r="C164" s="4" t="s">
        <v>2287</v>
      </c>
      <c r="D164" s="4" t="s">
        <v>2288</v>
      </c>
      <c r="E164" s="4" t="s">
        <v>367</v>
      </c>
      <c r="F164" s="4" t="s">
        <v>2289</v>
      </c>
      <c r="G164" s="4" t="s">
        <v>2290</v>
      </c>
      <c r="H164" s="4" t="s">
        <v>370</v>
      </c>
      <c r="I164" s="4" t="s">
        <v>1126</v>
      </c>
      <c r="J164" s="4" t="s">
        <v>30</v>
      </c>
      <c r="K164" s="4" t="s">
        <v>30</v>
      </c>
      <c r="L164" s="2" t="s">
        <v>526</v>
      </c>
      <c r="M164" s="2" t="s">
        <v>45</v>
      </c>
      <c r="N164" s="4" t="s">
        <v>680</v>
      </c>
      <c r="O164" s="4" t="s">
        <v>323</v>
      </c>
      <c r="P164" s="4" t="s">
        <v>34</v>
      </c>
      <c r="Q164" s="148">
        <v>333979</v>
      </c>
      <c r="R164" s="163">
        <v>1</v>
      </c>
      <c r="S164" s="164">
        <v>1175</v>
      </c>
      <c r="U164" s="148">
        <v>3924.2530000000002</v>
      </c>
      <c r="V164" s="162">
        <v>2.8709999999999999E-3</v>
      </c>
      <c r="W164" s="162">
        <v>2.0216737741997298E-3</v>
      </c>
      <c r="X164" s="162">
        <v>3.8773986380653998E-4</v>
      </c>
      <c r="Y164" s="197"/>
    </row>
    <row r="165" spans="1:25">
      <c r="A165" s="4">
        <v>560</v>
      </c>
      <c r="B165" s="4">
        <v>962</v>
      </c>
      <c r="C165" s="4" t="s">
        <v>1851</v>
      </c>
      <c r="D165" s="4" t="s">
        <v>1852</v>
      </c>
      <c r="E165" s="4" t="s">
        <v>367</v>
      </c>
      <c r="F165" s="4" t="s">
        <v>1853</v>
      </c>
      <c r="G165" s="4" t="s">
        <v>1854</v>
      </c>
      <c r="H165" s="4" t="s">
        <v>370</v>
      </c>
      <c r="I165" s="4" t="s">
        <v>1126</v>
      </c>
      <c r="J165" s="4" t="s">
        <v>30</v>
      </c>
      <c r="K165" s="4" t="s">
        <v>30</v>
      </c>
      <c r="L165" s="2" t="s">
        <v>526</v>
      </c>
      <c r="M165" s="2" t="s">
        <v>45</v>
      </c>
      <c r="N165" s="4" t="s">
        <v>659</v>
      </c>
      <c r="O165" s="4" t="s">
        <v>323</v>
      </c>
      <c r="P165" s="4" t="s">
        <v>34</v>
      </c>
      <c r="Q165" s="148">
        <v>92211.04</v>
      </c>
      <c r="R165" s="163">
        <v>1</v>
      </c>
      <c r="S165" s="164">
        <v>41490</v>
      </c>
      <c r="U165" s="148">
        <v>38258.36</v>
      </c>
      <c r="V165" s="162">
        <v>3.7729999999999999E-3</v>
      </c>
      <c r="W165" s="162">
        <v>1.9709717780992401E-2</v>
      </c>
      <c r="X165" s="162">
        <v>3.7801565146644198E-3</v>
      </c>
      <c r="Y165" s="197"/>
    </row>
    <row r="166" spans="1:25">
      <c r="A166" s="4">
        <v>560</v>
      </c>
      <c r="B166" s="4">
        <v>962</v>
      </c>
      <c r="C166" s="4" t="s">
        <v>1855</v>
      </c>
      <c r="D166" s="4" t="s">
        <v>1856</v>
      </c>
      <c r="E166" s="4" t="s">
        <v>367</v>
      </c>
      <c r="F166" s="4" t="s">
        <v>1857</v>
      </c>
      <c r="G166" s="4" t="s">
        <v>1858</v>
      </c>
      <c r="H166" s="4" t="s">
        <v>370</v>
      </c>
      <c r="I166" s="4" t="s">
        <v>1126</v>
      </c>
      <c r="J166" s="4" t="s">
        <v>30</v>
      </c>
      <c r="K166" s="4" t="s">
        <v>30</v>
      </c>
      <c r="L166" s="2" t="s">
        <v>526</v>
      </c>
      <c r="M166" s="2" t="s">
        <v>45</v>
      </c>
      <c r="N166" s="4" t="s">
        <v>643</v>
      </c>
      <c r="O166" s="4" t="s">
        <v>323</v>
      </c>
      <c r="P166" s="4" t="s">
        <v>34</v>
      </c>
      <c r="Q166" s="148">
        <v>153435</v>
      </c>
      <c r="R166" s="163">
        <v>1</v>
      </c>
      <c r="S166" s="164">
        <v>15410</v>
      </c>
      <c r="U166" s="148">
        <v>23644.333999999999</v>
      </c>
      <c r="V166" s="162">
        <v>1.529E-3</v>
      </c>
      <c r="W166" s="162">
        <v>1.21809490621897E-2</v>
      </c>
      <c r="X166" s="162">
        <v>2.3362026013704399E-3</v>
      </c>
      <c r="Y166" s="197"/>
    </row>
    <row r="167" spans="1:25">
      <c r="A167" s="4">
        <v>560</v>
      </c>
      <c r="B167" s="4">
        <v>962</v>
      </c>
      <c r="C167" s="4" t="s">
        <v>2291</v>
      </c>
      <c r="D167" s="4" t="s">
        <v>2292</v>
      </c>
      <c r="E167" s="4" t="s">
        <v>367</v>
      </c>
      <c r="F167" s="4" t="s">
        <v>2293</v>
      </c>
      <c r="G167" s="4" t="s">
        <v>2294</v>
      </c>
      <c r="H167" s="4" t="s">
        <v>370</v>
      </c>
      <c r="I167" s="4" t="s">
        <v>1126</v>
      </c>
      <c r="J167" s="4" t="s">
        <v>30</v>
      </c>
      <c r="K167" s="4" t="s">
        <v>30</v>
      </c>
      <c r="L167" s="2" t="s">
        <v>526</v>
      </c>
      <c r="M167" s="2" t="s">
        <v>45</v>
      </c>
      <c r="N167" s="4" t="s">
        <v>659</v>
      </c>
      <c r="O167" s="4" t="s">
        <v>323</v>
      </c>
      <c r="P167" s="4" t="s">
        <v>34</v>
      </c>
      <c r="Q167" s="148">
        <v>14566</v>
      </c>
      <c r="R167" s="163">
        <v>1</v>
      </c>
      <c r="S167" s="164">
        <v>1130</v>
      </c>
      <c r="U167" s="148">
        <v>164.596</v>
      </c>
      <c r="V167" s="162">
        <v>2.0799999999999999E-4</v>
      </c>
      <c r="W167" s="162">
        <v>8.4795498915220203E-5</v>
      </c>
      <c r="X167" s="162">
        <v>1.6263056691136899E-5</v>
      </c>
      <c r="Y167" s="197"/>
    </row>
    <row r="168" spans="1:25">
      <c r="A168" s="4">
        <v>560</v>
      </c>
      <c r="B168" s="4">
        <v>962</v>
      </c>
      <c r="C168" s="4" t="s">
        <v>1859</v>
      </c>
      <c r="D168" s="4" t="s">
        <v>1860</v>
      </c>
      <c r="E168" s="4" t="s">
        <v>367</v>
      </c>
      <c r="F168" s="4" t="s">
        <v>1861</v>
      </c>
      <c r="G168" s="4" t="s">
        <v>1862</v>
      </c>
      <c r="H168" s="4" t="s">
        <v>370</v>
      </c>
      <c r="I168" s="4" t="s">
        <v>1126</v>
      </c>
      <c r="J168" s="4" t="s">
        <v>30</v>
      </c>
      <c r="K168" s="4" t="s">
        <v>30</v>
      </c>
      <c r="L168" s="2" t="s">
        <v>526</v>
      </c>
      <c r="M168" s="2" t="s">
        <v>45</v>
      </c>
      <c r="N168" s="4" t="s">
        <v>658</v>
      </c>
      <c r="O168" s="4" t="s">
        <v>323</v>
      </c>
      <c r="P168" s="4" t="s">
        <v>34</v>
      </c>
      <c r="Q168" s="148">
        <v>41551.760000000002</v>
      </c>
      <c r="R168" s="163">
        <v>1</v>
      </c>
      <c r="S168" s="164">
        <v>24950</v>
      </c>
      <c r="U168" s="148">
        <v>10367.164000000001</v>
      </c>
      <c r="V168" s="162">
        <v>4.6129999999999999E-3</v>
      </c>
      <c r="W168" s="162">
        <v>5.3408948095356604E-3</v>
      </c>
      <c r="X168" s="162">
        <v>1.02433827479122E-3</v>
      </c>
      <c r="Y168" s="197"/>
    </row>
    <row r="169" spans="1:25">
      <c r="A169" s="4">
        <v>560</v>
      </c>
      <c r="B169" s="4">
        <v>962</v>
      </c>
      <c r="C169" s="4" t="s">
        <v>1867</v>
      </c>
      <c r="D169" s="4" t="s">
        <v>1868</v>
      </c>
      <c r="E169" s="4" t="s">
        <v>367</v>
      </c>
      <c r="F169" s="4" t="s">
        <v>1869</v>
      </c>
      <c r="G169" s="4" t="s">
        <v>1870</v>
      </c>
      <c r="H169" s="4" t="s">
        <v>370</v>
      </c>
      <c r="I169" s="4" t="s">
        <v>1126</v>
      </c>
      <c r="J169" s="4" t="s">
        <v>30</v>
      </c>
      <c r="K169" s="4" t="s">
        <v>499</v>
      </c>
      <c r="L169" s="2" t="s">
        <v>526</v>
      </c>
      <c r="M169" s="2" t="s">
        <v>45</v>
      </c>
      <c r="N169" s="4" t="s">
        <v>660</v>
      </c>
      <c r="O169" s="4" t="s">
        <v>323</v>
      </c>
      <c r="P169" s="4" t="s">
        <v>34</v>
      </c>
      <c r="Q169" s="148">
        <v>1416107</v>
      </c>
      <c r="R169" s="163">
        <v>1</v>
      </c>
      <c r="S169" s="164">
        <v>1370</v>
      </c>
      <c r="U169" s="148">
        <v>19400.666000000001</v>
      </c>
      <c r="V169" s="162">
        <v>7.803E-3</v>
      </c>
      <c r="W169" s="162">
        <v>9.9947212764724298E-3</v>
      </c>
      <c r="X169" s="162">
        <v>1.91690267538727E-3</v>
      </c>
      <c r="Y169" s="197"/>
    </row>
    <row r="170" spans="1:25">
      <c r="A170" s="4">
        <v>560</v>
      </c>
      <c r="B170" s="4">
        <v>962</v>
      </c>
      <c r="C170" s="4" t="s">
        <v>1871</v>
      </c>
      <c r="D170" s="4" t="s">
        <v>1872</v>
      </c>
      <c r="E170" s="4" t="s">
        <v>367</v>
      </c>
      <c r="F170" s="4" t="s">
        <v>1873</v>
      </c>
      <c r="G170" s="4" t="s">
        <v>1874</v>
      </c>
      <c r="H170" s="4" t="s">
        <v>370</v>
      </c>
      <c r="I170" s="4" t="s">
        <v>1126</v>
      </c>
      <c r="J170" s="4" t="s">
        <v>30</v>
      </c>
      <c r="K170" s="4" t="s">
        <v>30</v>
      </c>
      <c r="L170" s="2" t="s">
        <v>526</v>
      </c>
      <c r="M170" s="2" t="s">
        <v>45</v>
      </c>
      <c r="N170" s="4" t="s">
        <v>654</v>
      </c>
      <c r="O170" s="4" t="s">
        <v>323</v>
      </c>
      <c r="P170" s="4" t="s">
        <v>34</v>
      </c>
      <c r="Q170" s="148">
        <v>24548</v>
      </c>
      <c r="R170" s="163">
        <v>1</v>
      </c>
      <c r="S170" s="164">
        <v>3451</v>
      </c>
      <c r="U170" s="148">
        <v>847.15099999999995</v>
      </c>
      <c r="V170" s="162">
        <v>1.5499999999999999E-3</v>
      </c>
      <c r="W170" s="162">
        <v>4.3643053105466402E-4</v>
      </c>
      <c r="X170" s="162">
        <v>8.3703670113214099E-5</v>
      </c>
      <c r="Y170" s="197"/>
    </row>
    <row r="171" spans="1:25">
      <c r="A171" s="4">
        <v>560</v>
      </c>
      <c r="B171" s="4">
        <v>962</v>
      </c>
      <c r="C171" s="4" t="s">
        <v>1875</v>
      </c>
      <c r="D171" s="4" t="s">
        <v>1876</v>
      </c>
      <c r="E171" s="4" t="s">
        <v>367</v>
      </c>
      <c r="F171" s="4" t="s">
        <v>1877</v>
      </c>
      <c r="G171" s="4" t="s">
        <v>1878</v>
      </c>
      <c r="H171" s="4" t="s">
        <v>370</v>
      </c>
      <c r="I171" s="4" t="s">
        <v>1126</v>
      </c>
      <c r="J171" s="4" t="s">
        <v>30</v>
      </c>
      <c r="K171" s="4" t="s">
        <v>30</v>
      </c>
      <c r="L171" s="2" t="s">
        <v>526</v>
      </c>
      <c r="M171" s="2" t="s">
        <v>45</v>
      </c>
      <c r="N171" s="4" t="s">
        <v>646</v>
      </c>
      <c r="O171" s="4" t="s">
        <v>323</v>
      </c>
      <c r="P171" s="4" t="s">
        <v>34</v>
      </c>
      <c r="Q171" s="148">
        <v>27962667</v>
      </c>
      <c r="R171" s="163">
        <v>1</v>
      </c>
      <c r="S171" s="164">
        <v>64.8</v>
      </c>
      <c r="U171" s="148">
        <v>18119.808000000001</v>
      </c>
      <c r="V171" s="162">
        <v>2.2106000000000001E-2</v>
      </c>
      <c r="W171" s="162">
        <v>9.3348565268605108E-3</v>
      </c>
      <c r="X171" s="162">
        <v>1.79034621934057E-3</v>
      </c>
      <c r="Y171" s="197"/>
    </row>
    <row r="172" spans="1:25">
      <c r="A172" s="4">
        <v>560</v>
      </c>
      <c r="B172" s="4">
        <v>962</v>
      </c>
      <c r="C172" s="4" t="s">
        <v>1883</v>
      </c>
      <c r="D172" s="4" t="s">
        <v>1884</v>
      </c>
      <c r="E172" s="4" t="s">
        <v>367</v>
      </c>
      <c r="F172" s="4" t="s">
        <v>1885</v>
      </c>
      <c r="G172" s="4" t="s">
        <v>1886</v>
      </c>
      <c r="H172" s="4" t="s">
        <v>370</v>
      </c>
      <c r="I172" s="4" t="s">
        <v>1126</v>
      </c>
      <c r="J172" s="4" t="s">
        <v>30</v>
      </c>
      <c r="K172" s="4" t="s">
        <v>30</v>
      </c>
      <c r="L172" s="2" t="s">
        <v>526</v>
      </c>
      <c r="M172" s="2" t="s">
        <v>45</v>
      </c>
      <c r="N172" s="4" t="s">
        <v>635</v>
      </c>
      <c r="O172" s="4" t="s">
        <v>323</v>
      </c>
      <c r="P172" s="4" t="s">
        <v>34</v>
      </c>
      <c r="Q172" s="148">
        <v>90265</v>
      </c>
      <c r="R172" s="163">
        <v>1</v>
      </c>
      <c r="S172" s="164">
        <v>7549</v>
      </c>
      <c r="U172" s="148">
        <v>6814.1049999999996</v>
      </c>
      <c r="V172" s="162">
        <v>5.4720000000000003E-3</v>
      </c>
      <c r="W172" s="162">
        <v>3.51045057295734E-3</v>
      </c>
      <c r="X172" s="162">
        <v>6.7327461256545601E-4</v>
      </c>
      <c r="Y172" s="197"/>
    </row>
    <row r="173" spans="1:25">
      <c r="A173" s="4">
        <v>560</v>
      </c>
      <c r="B173" s="4">
        <v>962</v>
      </c>
      <c r="C173" s="4" t="s">
        <v>1887</v>
      </c>
      <c r="D173" s="4" t="s">
        <v>1888</v>
      </c>
      <c r="E173" s="4" t="s">
        <v>367</v>
      </c>
      <c r="F173" s="4" t="s">
        <v>1889</v>
      </c>
      <c r="G173" s="4" t="s">
        <v>1890</v>
      </c>
      <c r="H173" s="4" t="s">
        <v>370</v>
      </c>
      <c r="I173" s="4" t="s">
        <v>1126</v>
      </c>
      <c r="J173" s="4" t="s">
        <v>30</v>
      </c>
      <c r="K173" s="4" t="s">
        <v>30</v>
      </c>
      <c r="L173" s="2" t="s">
        <v>526</v>
      </c>
      <c r="M173" s="2" t="s">
        <v>45</v>
      </c>
      <c r="N173" s="4" t="s">
        <v>636</v>
      </c>
      <c r="O173" s="4" t="s">
        <v>323</v>
      </c>
      <c r="P173" s="4" t="s">
        <v>34</v>
      </c>
      <c r="Q173" s="148">
        <v>1240661</v>
      </c>
      <c r="R173" s="163">
        <v>1</v>
      </c>
      <c r="S173" s="164">
        <v>1472</v>
      </c>
      <c r="U173" s="148">
        <v>18262.53</v>
      </c>
      <c r="V173" s="162">
        <v>6.9709999999999998E-3</v>
      </c>
      <c r="W173" s="162">
        <v>9.4083830572866192E-3</v>
      </c>
      <c r="X173" s="162">
        <v>1.8044479835606099E-3</v>
      </c>
      <c r="Y173" s="197"/>
    </row>
    <row r="174" spans="1:25">
      <c r="A174" s="4">
        <v>560</v>
      </c>
      <c r="B174" s="4">
        <v>962</v>
      </c>
      <c r="C174" s="4" t="s">
        <v>1891</v>
      </c>
      <c r="D174" s="4" t="s">
        <v>1892</v>
      </c>
      <c r="E174" s="4" t="s">
        <v>367</v>
      </c>
      <c r="F174" s="4" t="s">
        <v>1893</v>
      </c>
      <c r="G174" s="4" t="s">
        <v>1894</v>
      </c>
      <c r="H174" s="4" t="s">
        <v>370</v>
      </c>
      <c r="I174" s="4" t="s">
        <v>1126</v>
      </c>
      <c r="J174" s="4" t="s">
        <v>30</v>
      </c>
      <c r="K174" s="4" t="s">
        <v>30</v>
      </c>
      <c r="L174" s="2" t="s">
        <v>526</v>
      </c>
      <c r="M174" s="2" t="s">
        <v>45</v>
      </c>
      <c r="N174" s="4" t="s">
        <v>643</v>
      </c>
      <c r="O174" s="4" t="s">
        <v>323</v>
      </c>
      <c r="P174" s="4" t="s">
        <v>34</v>
      </c>
      <c r="Q174" s="148">
        <v>2295653</v>
      </c>
      <c r="R174" s="163">
        <v>1</v>
      </c>
      <c r="S174" s="164">
        <v>2085</v>
      </c>
      <c r="U174" s="148">
        <v>47864.364999999998</v>
      </c>
      <c r="V174" s="162">
        <v>1.856E-3</v>
      </c>
      <c r="W174" s="162">
        <v>2.4658482869398701E-2</v>
      </c>
      <c r="X174" s="162">
        <v>4.7292876385267701E-3</v>
      </c>
      <c r="Y174" s="197"/>
    </row>
    <row r="175" spans="1:25">
      <c r="A175" s="4">
        <v>560</v>
      </c>
      <c r="B175" s="4">
        <v>962</v>
      </c>
      <c r="C175" s="4" t="s">
        <v>2295</v>
      </c>
      <c r="D175" s="4" t="s">
        <v>2296</v>
      </c>
      <c r="E175" s="4" t="s">
        <v>367</v>
      </c>
      <c r="F175" s="4" t="s">
        <v>2297</v>
      </c>
      <c r="G175" s="4" t="s">
        <v>2298</v>
      </c>
      <c r="H175" s="4" t="s">
        <v>370</v>
      </c>
      <c r="I175" s="4" t="s">
        <v>1126</v>
      </c>
      <c r="J175" s="4" t="s">
        <v>30</v>
      </c>
      <c r="K175" s="4" t="s">
        <v>30</v>
      </c>
      <c r="L175" s="2" t="s">
        <v>526</v>
      </c>
      <c r="M175" s="2" t="s">
        <v>45</v>
      </c>
      <c r="N175" s="4" t="s">
        <v>649</v>
      </c>
      <c r="O175" s="4" t="s">
        <v>323</v>
      </c>
      <c r="P175" s="4" t="s">
        <v>34</v>
      </c>
      <c r="Q175" s="148">
        <v>4000</v>
      </c>
      <c r="R175" s="163">
        <v>1</v>
      </c>
      <c r="S175" s="164">
        <v>43600</v>
      </c>
      <c r="U175" s="148">
        <v>1744</v>
      </c>
      <c r="V175" s="162">
        <v>2.1499999999999999E-4</v>
      </c>
      <c r="W175" s="162">
        <v>8.9846369171111401E-4</v>
      </c>
      <c r="X175" s="162">
        <v>1.72317707191452E-4</v>
      </c>
      <c r="Y175" s="197"/>
    </row>
    <row r="176" spans="1:25">
      <c r="A176" s="4">
        <v>560</v>
      </c>
      <c r="B176" s="4">
        <v>962</v>
      </c>
      <c r="C176" s="4" t="s">
        <v>1895</v>
      </c>
      <c r="D176" s="4" t="s">
        <v>1896</v>
      </c>
      <c r="E176" s="4" t="s">
        <v>367</v>
      </c>
      <c r="F176" s="4" t="s">
        <v>1897</v>
      </c>
      <c r="G176" s="4" t="s">
        <v>1898</v>
      </c>
      <c r="H176" s="4" t="s">
        <v>370</v>
      </c>
      <c r="I176" s="4" t="s">
        <v>1126</v>
      </c>
      <c r="J176" s="4" t="s">
        <v>30</v>
      </c>
      <c r="K176" s="4" t="s">
        <v>30</v>
      </c>
      <c r="L176" s="2" t="s">
        <v>526</v>
      </c>
      <c r="M176" s="2" t="s">
        <v>45</v>
      </c>
      <c r="N176" s="4" t="s">
        <v>657</v>
      </c>
      <c r="O176" s="4" t="s">
        <v>323</v>
      </c>
      <c r="P176" s="4" t="s">
        <v>34</v>
      </c>
      <c r="Q176" s="148">
        <v>614413.03</v>
      </c>
      <c r="R176" s="163">
        <v>1</v>
      </c>
      <c r="S176" s="164">
        <v>2141</v>
      </c>
      <c r="U176" s="148">
        <v>13154.583000000001</v>
      </c>
      <c r="V176" s="162">
        <v>6.3359999999999996E-3</v>
      </c>
      <c r="W176" s="162">
        <v>6.7769009060853298E-3</v>
      </c>
      <c r="X176" s="162">
        <v>1.2997520509440701E-3</v>
      </c>
      <c r="Y176" s="197"/>
    </row>
    <row r="177" spans="1:25">
      <c r="A177" s="4">
        <v>560</v>
      </c>
      <c r="B177" s="4">
        <v>962</v>
      </c>
      <c r="C177" s="4" t="s">
        <v>1899</v>
      </c>
      <c r="D177" s="4" t="s">
        <v>1900</v>
      </c>
      <c r="E177" s="4" t="s">
        <v>367</v>
      </c>
      <c r="F177" s="4" t="s">
        <v>1901</v>
      </c>
      <c r="G177" s="4" t="s">
        <v>1902</v>
      </c>
      <c r="H177" s="4" t="s">
        <v>370</v>
      </c>
      <c r="I177" s="4" t="s">
        <v>1126</v>
      </c>
      <c r="J177" s="4" t="s">
        <v>30</v>
      </c>
      <c r="K177" s="4" t="s">
        <v>30</v>
      </c>
      <c r="L177" s="2" t="s">
        <v>526</v>
      </c>
      <c r="M177" s="2" t="s">
        <v>45</v>
      </c>
      <c r="N177" s="4" t="s">
        <v>632</v>
      </c>
      <c r="O177" s="4" t="s">
        <v>323</v>
      </c>
      <c r="P177" s="4" t="s">
        <v>34</v>
      </c>
      <c r="Q177" s="148">
        <v>106712</v>
      </c>
      <c r="R177" s="163">
        <v>1</v>
      </c>
      <c r="S177" s="164">
        <v>16850</v>
      </c>
      <c r="U177" s="148">
        <v>17980.972000000002</v>
      </c>
      <c r="V177" s="162">
        <v>4.1139999999999996E-3</v>
      </c>
      <c r="W177" s="162">
        <v>9.2633316993544594E-3</v>
      </c>
      <c r="X177" s="162">
        <v>1.7766283647441001E-3</v>
      </c>
      <c r="Y177" s="197"/>
    </row>
    <row r="178" spans="1:25">
      <c r="A178" s="4">
        <v>560</v>
      </c>
      <c r="B178" s="4">
        <v>962</v>
      </c>
      <c r="C178" s="4" t="s">
        <v>1903</v>
      </c>
      <c r="D178" s="4" t="s">
        <v>1904</v>
      </c>
      <c r="E178" s="4" t="s">
        <v>367</v>
      </c>
      <c r="F178" s="4" t="s">
        <v>1905</v>
      </c>
      <c r="G178" s="4" t="s">
        <v>1906</v>
      </c>
      <c r="H178" s="4" t="s">
        <v>370</v>
      </c>
      <c r="I178" s="4" t="s">
        <v>1126</v>
      </c>
      <c r="J178" s="4" t="s">
        <v>30</v>
      </c>
      <c r="K178" s="4" t="s">
        <v>30</v>
      </c>
      <c r="L178" s="2" t="s">
        <v>526</v>
      </c>
      <c r="M178" s="2" t="s">
        <v>45</v>
      </c>
      <c r="N178" s="4" t="s">
        <v>671</v>
      </c>
      <c r="O178" s="4" t="s">
        <v>323</v>
      </c>
      <c r="P178" s="4" t="s">
        <v>34</v>
      </c>
      <c r="Q178" s="148">
        <v>38306</v>
      </c>
      <c r="R178" s="163">
        <v>1</v>
      </c>
      <c r="S178" s="164">
        <v>6219</v>
      </c>
      <c r="U178" s="148">
        <v>2382.25</v>
      </c>
      <c r="V178" s="162">
        <v>1.5319999999999999E-3</v>
      </c>
      <c r="W178" s="162">
        <v>1.2272736555984599E-3</v>
      </c>
      <c r="X178" s="162">
        <v>2.3538066633103E-4</v>
      </c>
      <c r="Y178" s="197"/>
    </row>
    <row r="179" spans="1:25">
      <c r="A179" s="4">
        <v>560</v>
      </c>
      <c r="B179" s="4">
        <v>962</v>
      </c>
      <c r="C179" s="4" t="s">
        <v>1907</v>
      </c>
      <c r="D179" s="4" t="s">
        <v>1908</v>
      </c>
      <c r="E179" s="4" t="s">
        <v>367</v>
      </c>
      <c r="F179" s="4" t="s">
        <v>1909</v>
      </c>
      <c r="G179" s="4" t="s">
        <v>1910</v>
      </c>
      <c r="H179" s="4" t="s">
        <v>370</v>
      </c>
      <c r="I179" s="4" t="s">
        <v>1126</v>
      </c>
      <c r="J179" s="4" t="s">
        <v>30</v>
      </c>
      <c r="K179" s="4" t="s">
        <v>30</v>
      </c>
      <c r="L179" s="2" t="s">
        <v>526</v>
      </c>
      <c r="M179" s="2" t="s">
        <v>45</v>
      </c>
      <c r="N179" s="4" t="s">
        <v>642</v>
      </c>
      <c r="O179" s="4" t="s">
        <v>323</v>
      </c>
      <c r="P179" s="4" t="s">
        <v>34</v>
      </c>
      <c r="Q179" s="148">
        <v>39490</v>
      </c>
      <c r="R179" s="163">
        <v>1</v>
      </c>
      <c r="S179" s="164">
        <v>33200</v>
      </c>
      <c r="U179" s="148">
        <v>13110.68</v>
      </c>
      <c r="V179" s="162">
        <v>2.0119999999999999E-3</v>
      </c>
      <c r="W179" s="162">
        <v>6.7542832302999196E-3</v>
      </c>
      <c r="X179" s="162">
        <v>1.2954141727756999E-3</v>
      </c>
      <c r="Y179" s="197"/>
    </row>
    <row r="180" spans="1:25">
      <c r="A180" s="4">
        <v>560</v>
      </c>
      <c r="B180" s="4">
        <v>962</v>
      </c>
      <c r="C180" s="4" t="s">
        <v>1911</v>
      </c>
      <c r="D180" s="4" t="s">
        <v>1912</v>
      </c>
      <c r="E180" s="4" t="s">
        <v>367</v>
      </c>
      <c r="F180" s="4" t="s">
        <v>1913</v>
      </c>
      <c r="G180" s="4" t="s">
        <v>1914</v>
      </c>
      <c r="H180" s="4" t="s">
        <v>370</v>
      </c>
      <c r="I180" s="4" t="s">
        <v>1126</v>
      </c>
      <c r="J180" s="4" t="s">
        <v>30</v>
      </c>
      <c r="K180" s="4" t="s">
        <v>30</v>
      </c>
      <c r="L180" s="2" t="s">
        <v>526</v>
      </c>
      <c r="M180" s="2" t="s">
        <v>45</v>
      </c>
      <c r="N180" s="4" t="s">
        <v>673</v>
      </c>
      <c r="O180" s="4" t="s">
        <v>323</v>
      </c>
      <c r="P180" s="4" t="s">
        <v>34</v>
      </c>
      <c r="Q180" s="148">
        <v>12050</v>
      </c>
      <c r="R180" s="163">
        <v>1</v>
      </c>
      <c r="S180" s="164">
        <v>34100</v>
      </c>
      <c r="U180" s="148">
        <v>4109.05</v>
      </c>
      <c r="V180" s="162">
        <v>2.0609999999999999E-3</v>
      </c>
      <c r="W180" s="162">
        <v>2.1168762800605201E-3</v>
      </c>
      <c r="X180" s="162">
        <v>4.0599889606366801E-4</v>
      </c>
      <c r="Y180" s="197"/>
    </row>
    <row r="181" spans="1:25">
      <c r="A181" s="4">
        <v>560</v>
      </c>
      <c r="B181" s="4">
        <v>962</v>
      </c>
      <c r="C181" s="4" t="s">
        <v>1915</v>
      </c>
      <c r="D181" s="4" t="s">
        <v>1916</v>
      </c>
      <c r="E181" s="4" t="s">
        <v>367</v>
      </c>
      <c r="F181" s="4" t="s">
        <v>1917</v>
      </c>
      <c r="G181" s="4" t="s">
        <v>1918</v>
      </c>
      <c r="H181" s="4" t="s">
        <v>370</v>
      </c>
      <c r="I181" s="4" t="s">
        <v>1126</v>
      </c>
      <c r="J181" s="4" t="s">
        <v>30</v>
      </c>
      <c r="K181" s="4" t="s">
        <v>30</v>
      </c>
      <c r="L181" s="2" t="s">
        <v>526</v>
      </c>
      <c r="M181" s="2" t="s">
        <v>45</v>
      </c>
      <c r="N181" s="4" t="s">
        <v>642</v>
      </c>
      <c r="O181" s="4" t="s">
        <v>323</v>
      </c>
      <c r="P181" s="4" t="s">
        <v>34</v>
      </c>
      <c r="Q181" s="148">
        <v>28281</v>
      </c>
      <c r="R181" s="163">
        <v>1</v>
      </c>
      <c r="S181" s="164">
        <v>8590</v>
      </c>
      <c r="U181" s="148">
        <v>2429.3380000000002</v>
      </c>
      <c r="V181" s="162">
        <v>9.0200000000000002E-4</v>
      </c>
      <c r="W181" s="162">
        <v>1.2515320516328699E-3</v>
      </c>
      <c r="X181" s="162">
        <v>2.40033220711753E-4</v>
      </c>
      <c r="Y181" s="197"/>
    </row>
    <row r="182" spans="1:25">
      <c r="A182" s="4">
        <v>560</v>
      </c>
      <c r="B182" s="4">
        <v>962</v>
      </c>
      <c r="C182" s="4" t="s">
        <v>1919</v>
      </c>
      <c r="D182" s="4" t="s">
        <v>1920</v>
      </c>
      <c r="E182" s="4" t="s">
        <v>367</v>
      </c>
      <c r="F182" s="4" t="s">
        <v>1921</v>
      </c>
      <c r="G182" s="4" t="s">
        <v>1922</v>
      </c>
      <c r="H182" s="4" t="s">
        <v>370</v>
      </c>
      <c r="I182" s="4" t="s">
        <v>1126</v>
      </c>
      <c r="J182" s="4" t="s">
        <v>30</v>
      </c>
      <c r="K182" s="4" t="s">
        <v>30</v>
      </c>
      <c r="L182" s="2" t="s">
        <v>526</v>
      </c>
      <c r="M182" s="2" t="s">
        <v>45</v>
      </c>
      <c r="N182" s="4" t="s">
        <v>672</v>
      </c>
      <c r="O182" s="4" t="s">
        <v>323</v>
      </c>
      <c r="P182" s="4" t="s">
        <v>34</v>
      </c>
      <c r="Q182" s="148">
        <v>143724</v>
      </c>
      <c r="R182" s="163">
        <v>1</v>
      </c>
      <c r="S182" s="164">
        <v>1525</v>
      </c>
      <c r="U182" s="148">
        <v>2191.7910000000002</v>
      </c>
      <c r="V182" s="162">
        <v>3.0709999999999999E-3</v>
      </c>
      <c r="W182" s="162">
        <v>1.1291540328665099E-3</v>
      </c>
      <c r="X182" s="162">
        <v>2.1656215582732799E-4</v>
      </c>
      <c r="Y182" s="197"/>
    </row>
    <row r="183" spans="1:25">
      <c r="A183" s="4">
        <v>560</v>
      </c>
      <c r="B183" s="4">
        <v>962</v>
      </c>
      <c r="C183" s="4" t="s">
        <v>1927</v>
      </c>
      <c r="D183" s="4" t="s">
        <v>1928</v>
      </c>
      <c r="E183" s="4" t="s">
        <v>367</v>
      </c>
      <c r="F183" s="4" t="s">
        <v>1929</v>
      </c>
      <c r="G183" s="4" t="s">
        <v>1930</v>
      </c>
      <c r="H183" s="4" t="s">
        <v>370</v>
      </c>
      <c r="I183" s="4" t="s">
        <v>1126</v>
      </c>
      <c r="J183" s="4" t="s">
        <v>30</v>
      </c>
      <c r="K183" s="4" t="s">
        <v>30</v>
      </c>
      <c r="L183" s="2" t="s">
        <v>526</v>
      </c>
      <c r="M183" s="2" t="s">
        <v>45</v>
      </c>
      <c r="N183" s="4" t="s">
        <v>640</v>
      </c>
      <c r="O183" s="4" t="s">
        <v>323</v>
      </c>
      <c r="P183" s="4" t="s">
        <v>34</v>
      </c>
      <c r="Q183" s="148">
        <v>622373</v>
      </c>
      <c r="R183" s="163">
        <v>1</v>
      </c>
      <c r="S183" s="164">
        <v>3619</v>
      </c>
      <c r="U183" s="148">
        <v>22523.679</v>
      </c>
      <c r="V183" s="162">
        <v>3.0240000000000002E-3</v>
      </c>
      <c r="W183" s="162">
        <v>1.1603616782371399E-2</v>
      </c>
      <c r="X183" s="162">
        <v>2.2254751722448202E-3</v>
      </c>
      <c r="Y183" s="197"/>
    </row>
    <row r="184" spans="1:25">
      <c r="A184" s="4">
        <v>560</v>
      </c>
      <c r="B184" s="4">
        <v>962</v>
      </c>
      <c r="C184" s="4" t="s">
        <v>1931</v>
      </c>
      <c r="D184" s="4" t="s">
        <v>1932</v>
      </c>
      <c r="E184" s="4" t="s">
        <v>367</v>
      </c>
      <c r="F184" s="4" t="s">
        <v>1933</v>
      </c>
      <c r="G184" s="4" t="s">
        <v>1934</v>
      </c>
      <c r="H184" s="4" t="s">
        <v>370</v>
      </c>
      <c r="I184" s="4" t="s">
        <v>1126</v>
      </c>
      <c r="J184" s="4" t="s">
        <v>30</v>
      </c>
      <c r="K184" s="4" t="s">
        <v>30</v>
      </c>
      <c r="L184" s="2" t="s">
        <v>526</v>
      </c>
      <c r="M184" s="2" t="s">
        <v>45</v>
      </c>
      <c r="N184" s="4" t="s">
        <v>672</v>
      </c>
      <c r="O184" s="4" t="s">
        <v>323</v>
      </c>
      <c r="P184" s="4" t="s">
        <v>34</v>
      </c>
      <c r="Q184" s="148">
        <v>142000</v>
      </c>
      <c r="R184" s="163">
        <v>1</v>
      </c>
      <c r="S184" s="164">
        <v>5029</v>
      </c>
      <c r="U184" s="148">
        <v>7141.18</v>
      </c>
      <c r="V184" s="162">
        <v>1.9849999999999998E-3</v>
      </c>
      <c r="W184" s="162">
        <v>3.6789512304894298E-3</v>
      </c>
      <c r="X184" s="162">
        <v>7.0559160793661401E-4</v>
      </c>
      <c r="Y184" s="197"/>
    </row>
    <row r="185" spans="1:25">
      <c r="A185" s="4">
        <v>560</v>
      </c>
      <c r="B185" s="4">
        <v>962</v>
      </c>
      <c r="C185" s="4" t="s">
        <v>2299</v>
      </c>
      <c r="D185" s="4" t="s">
        <v>2300</v>
      </c>
      <c r="E185" s="4" t="s">
        <v>367</v>
      </c>
      <c r="F185" s="4" t="s">
        <v>2301</v>
      </c>
      <c r="G185" s="4" t="s">
        <v>2302</v>
      </c>
      <c r="H185" s="4" t="s">
        <v>370</v>
      </c>
      <c r="I185" s="4" t="s">
        <v>1126</v>
      </c>
      <c r="J185" s="4" t="s">
        <v>30</v>
      </c>
      <c r="K185" s="4" t="s">
        <v>30</v>
      </c>
      <c r="L185" s="2" t="s">
        <v>526</v>
      </c>
      <c r="M185" s="2" t="s">
        <v>45</v>
      </c>
      <c r="N185" s="4" t="s">
        <v>659</v>
      </c>
      <c r="O185" s="4" t="s">
        <v>323</v>
      </c>
      <c r="P185" s="4" t="s">
        <v>34</v>
      </c>
      <c r="Q185" s="148">
        <v>11259</v>
      </c>
      <c r="R185" s="163">
        <v>1</v>
      </c>
      <c r="S185" s="164">
        <v>15900</v>
      </c>
      <c r="U185" s="148">
        <v>1790.181</v>
      </c>
      <c r="V185" s="162">
        <v>6.3500000000000004E-4</v>
      </c>
      <c r="W185" s="162">
        <v>9.2225494844672801E-4</v>
      </c>
      <c r="X185" s="162">
        <v>1.7688066822115899E-4</v>
      </c>
      <c r="Y185" s="197"/>
    </row>
    <row r="186" spans="1:25">
      <c r="A186" s="4">
        <v>560</v>
      </c>
      <c r="B186" s="4">
        <v>962</v>
      </c>
      <c r="C186" s="4" t="s">
        <v>1935</v>
      </c>
      <c r="D186" s="4" t="s">
        <v>1936</v>
      </c>
      <c r="E186" s="4" t="s">
        <v>367</v>
      </c>
      <c r="F186" s="4" t="s">
        <v>1937</v>
      </c>
      <c r="G186" s="4" t="s">
        <v>1938</v>
      </c>
      <c r="H186" s="4" t="s">
        <v>370</v>
      </c>
      <c r="I186" s="4" t="s">
        <v>1126</v>
      </c>
      <c r="J186" s="4" t="s">
        <v>30</v>
      </c>
      <c r="K186" s="4" t="s">
        <v>30</v>
      </c>
      <c r="L186" s="2" t="s">
        <v>526</v>
      </c>
      <c r="M186" s="2" t="s">
        <v>45</v>
      </c>
      <c r="N186" s="4" t="s">
        <v>671</v>
      </c>
      <c r="O186" s="4" t="s">
        <v>323</v>
      </c>
      <c r="P186" s="4" t="s">
        <v>34</v>
      </c>
      <c r="Q186" s="148">
        <v>75142</v>
      </c>
      <c r="R186" s="163">
        <v>1</v>
      </c>
      <c r="S186" s="164">
        <v>5079</v>
      </c>
      <c r="U186" s="148">
        <v>3816.462</v>
      </c>
      <c r="V186" s="162">
        <v>5.182E-3</v>
      </c>
      <c r="W186" s="162">
        <v>1.9661426029349998E-3</v>
      </c>
      <c r="X186" s="162">
        <v>3.7708945667459402E-4</v>
      </c>
      <c r="Y186" s="197"/>
    </row>
    <row r="187" spans="1:25">
      <c r="A187" s="4">
        <v>560</v>
      </c>
      <c r="B187" s="4">
        <v>962</v>
      </c>
      <c r="C187" s="4" t="s">
        <v>2303</v>
      </c>
      <c r="D187" s="4" t="s">
        <v>2304</v>
      </c>
      <c r="E187" s="4" t="s">
        <v>367</v>
      </c>
      <c r="F187" s="4" t="s">
        <v>2305</v>
      </c>
      <c r="G187" s="4" t="s">
        <v>2306</v>
      </c>
      <c r="H187" s="4" t="s">
        <v>370</v>
      </c>
      <c r="I187" s="4" t="s">
        <v>1126</v>
      </c>
      <c r="J187" s="4" t="s">
        <v>30</v>
      </c>
      <c r="K187" s="4" t="s">
        <v>30</v>
      </c>
      <c r="L187" s="2" t="s">
        <v>526</v>
      </c>
      <c r="M187" s="2" t="s">
        <v>45</v>
      </c>
      <c r="N187" s="4" t="s">
        <v>666</v>
      </c>
      <c r="O187" s="4" t="s">
        <v>323</v>
      </c>
      <c r="P187" s="4" t="s">
        <v>34</v>
      </c>
      <c r="Q187" s="148">
        <v>411046</v>
      </c>
      <c r="R187" s="163">
        <v>1</v>
      </c>
      <c r="S187" s="164">
        <v>2254</v>
      </c>
      <c r="U187" s="148">
        <v>9264.9770000000008</v>
      </c>
      <c r="V187" s="162">
        <v>2.8319999999999999E-3</v>
      </c>
      <c r="W187" s="162">
        <v>4.7730764307823198E-3</v>
      </c>
      <c r="X187" s="162">
        <v>9.1543553110705605E-4</v>
      </c>
      <c r="Y187" s="197"/>
    </row>
    <row r="188" spans="1:25">
      <c r="A188" s="4">
        <v>560</v>
      </c>
      <c r="B188" s="4">
        <v>962</v>
      </c>
      <c r="C188" s="4" t="s">
        <v>2307</v>
      </c>
      <c r="D188" s="4" t="s">
        <v>2308</v>
      </c>
      <c r="E188" s="4" t="s">
        <v>367</v>
      </c>
      <c r="F188" s="4" t="s">
        <v>2309</v>
      </c>
      <c r="G188" s="4" t="s">
        <v>2310</v>
      </c>
      <c r="H188" s="4" t="s">
        <v>370</v>
      </c>
      <c r="I188" s="4" t="s">
        <v>1126</v>
      </c>
      <c r="J188" s="4" t="s">
        <v>30</v>
      </c>
      <c r="K188" s="4" t="s">
        <v>30</v>
      </c>
      <c r="L188" s="2" t="s">
        <v>526</v>
      </c>
      <c r="M188" s="2" t="s">
        <v>45</v>
      </c>
      <c r="N188" s="4" t="s">
        <v>646</v>
      </c>
      <c r="O188" s="4" t="s">
        <v>323</v>
      </c>
      <c r="P188" s="4" t="s">
        <v>34</v>
      </c>
      <c r="Q188" s="148">
        <v>3725</v>
      </c>
      <c r="R188" s="163">
        <v>1</v>
      </c>
      <c r="S188" s="164">
        <v>81100</v>
      </c>
      <c r="U188" s="148">
        <v>3020.9749999999999</v>
      </c>
      <c r="V188" s="162">
        <v>4.9200000000000003E-4</v>
      </c>
      <c r="W188" s="162">
        <v>1.5563281829512499E-3</v>
      </c>
      <c r="X188" s="162">
        <v>2.9849053066668399E-4</v>
      </c>
      <c r="Y188" s="197"/>
    </row>
    <row r="189" spans="1:25">
      <c r="A189" s="4">
        <v>560</v>
      </c>
      <c r="B189" s="4">
        <v>962</v>
      </c>
      <c r="C189" s="4" t="s">
        <v>1939</v>
      </c>
      <c r="D189" s="4" t="s">
        <v>1940</v>
      </c>
      <c r="E189" s="4" t="s">
        <v>367</v>
      </c>
      <c r="F189" s="4" t="s">
        <v>1941</v>
      </c>
      <c r="G189" s="4" t="s">
        <v>1942</v>
      </c>
      <c r="H189" s="4" t="s">
        <v>370</v>
      </c>
      <c r="I189" s="4" t="s">
        <v>1126</v>
      </c>
      <c r="J189" s="4" t="s">
        <v>30</v>
      </c>
      <c r="K189" s="4" t="s">
        <v>30</v>
      </c>
      <c r="L189" s="2" t="s">
        <v>526</v>
      </c>
      <c r="M189" s="2" t="s">
        <v>45</v>
      </c>
      <c r="N189" s="4" t="s">
        <v>672</v>
      </c>
      <c r="O189" s="4" t="s">
        <v>323</v>
      </c>
      <c r="P189" s="4" t="s">
        <v>34</v>
      </c>
      <c r="Q189" s="148">
        <v>32593</v>
      </c>
      <c r="R189" s="163">
        <v>1</v>
      </c>
      <c r="S189" s="164">
        <v>19560</v>
      </c>
      <c r="U189" s="148">
        <v>6375.1909999999998</v>
      </c>
      <c r="V189" s="162">
        <v>1.421E-3</v>
      </c>
      <c r="W189" s="162">
        <v>3.2843334068410101E-3</v>
      </c>
      <c r="X189" s="162">
        <v>6.29907260071124E-4</v>
      </c>
      <c r="Y189" s="197"/>
    </row>
    <row r="190" spans="1:25">
      <c r="A190" s="4">
        <v>560</v>
      </c>
      <c r="B190" s="4">
        <v>962</v>
      </c>
      <c r="C190" s="4" t="s">
        <v>1947</v>
      </c>
      <c r="D190" s="4" t="s">
        <v>1948</v>
      </c>
      <c r="E190" s="4" t="s">
        <v>367</v>
      </c>
      <c r="F190" s="4" t="s">
        <v>1949</v>
      </c>
      <c r="G190" s="4" t="s">
        <v>1950</v>
      </c>
      <c r="H190" s="4" t="s">
        <v>370</v>
      </c>
      <c r="I190" s="4" t="s">
        <v>1126</v>
      </c>
      <c r="J190" s="4" t="s">
        <v>30</v>
      </c>
      <c r="K190" s="4" t="s">
        <v>499</v>
      </c>
      <c r="L190" s="2" t="s">
        <v>526</v>
      </c>
      <c r="M190" s="2" t="s">
        <v>45</v>
      </c>
      <c r="N190" s="4" t="s">
        <v>653</v>
      </c>
      <c r="O190" s="4" t="s">
        <v>323</v>
      </c>
      <c r="P190" s="4" t="s">
        <v>34</v>
      </c>
      <c r="Q190" s="148">
        <v>166931</v>
      </c>
      <c r="R190" s="163">
        <v>1</v>
      </c>
      <c r="S190" s="164">
        <v>16470</v>
      </c>
      <c r="U190" s="148">
        <v>27493.536</v>
      </c>
      <c r="V190" s="162">
        <v>1.503E-3</v>
      </c>
      <c r="W190" s="162">
        <v>1.41639584766131E-2</v>
      </c>
      <c r="X190" s="162">
        <v>2.7165269692719799E-3</v>
      </c>
      <c r="Y190" s="197"/>
    </row>
    <row r="191" spans="1:25">
      <c r="A191" s="4">
        <v>560</v>
      </c>
      <c r="B191" s="4">
        <v>962</v>
      </c>
      <c r="C191" s="4" t="s">
        <v>1951</v>
      </c>
      <c r="D191" s="4" t="s">
        <v>1952</v>
      </c>
      <c r="E191" s="4" t="s">
        <v>367</v>
      </c>
      <c r="F191" s="4" t="s">
        <v>1953</v>
      </c>
      <c r="G191" s="4" t="s">
        <v>1954</v>
      </c>
      <c r="H191" s="4" t="s">
        <v>370</v>
      </c>
      <c r="I191" s="4" t="s">
        <v>1126</v>
      </c>
      <c r="J191" s="4" t="s">
        <v>30</v>
      </c>
      <c r="K191" s="4" t="s">
        <v>137</v>
      </c>
      <c r="L191" s="2" t="s">
        <v>526</v>
      </c>
      <c r="M191" s="2" t="s">
        <v>45</v>
      </c>
      <c r="N191" s="4" t="s">
        <v>662</v>
      </c>
      <c r="O191" s="4" t="s">
        <v>323</v>
      </c>
      <c r="P191" s="4" t="s">
        <v>34</v>
      </c>
      <c r="Q191" s="148">
        <v>143060</v>
      </c>
      <c r="R191" s="163">
        <v>1</v>
      </c>
      <c r="S191" s="164">
        <v>6629</v>
      </c>
      <c r="U191" s="148">
        <v>9483.4470000000001</v>
      </c>
      <c r="V191" s="162">
        <v>1.26E-4</v>
      </c>
      <c r="W191" s="162">
        <v>4.8856268125872498E-3</v>
      </c>
      <c r="X191" s="162">
        <v>9.3702173866900195E-4</v>
      </c>
      <c r="Y191" s="197"/>
    </row>
    <row r="192" spans="1:25">
      <c r="A192" s="4">
        <v>560</v>
      </c>
      <c r="B192" s="4">
        <v>962</v>
      </c>
      <c r="C192" s="4" t="s">
        <v>1955</v>
      </c>
      <c r="D192" s="4" t="s">
        <v>1956</v>
      </c>
      <c r="E192" s="4" t="s">
        <v>367</v>
      </c>
      <c r="F192" s="4" t="s">
        <v>1957</v>
      </c>
      <c r="G192" s="4" t="s">
        <v>1958</v>
      </c>
      <c r="H192" s="4" t="s">
        <v>370</v>
      </c>
      <c r="I192" s="4" t="s">
        <v>1126</v>
      </c>
      <c r="J192" s="4" t="s">
        <v>30</v>
      </c>
      <c r="K192" s="4" t="s">
        <v>137</v>
      </c>
      <c r="L192" s="2" t="s">
        <v>526</v>
      </c>
      <c r="M192" s="2" t="s">
        <v>45</v>
      </c>
      <c r="N192" s="4" t="s">
        <v>634</v>
      </c>
      <c r="O192" s="4" t="s">
        <v>323</v>
      </c>
      <c r="P192" s="4" t="s">
        <v>34</v>
      </c>
      <c r="Q192" s="148">
        <v>23430</v>
      </c>
      <c r="R192" s="163">
        <v>1</v>
      </c>
      <c r="S192" s="164">
        <v>17920</v>
      </c>
      <c r="U192" s="148">
        <v>4198.6559999999999</v>
      </c>
      <c r="V192" s="162">
        <v>3.3149999999999998E-3</v>
      </c>
      <c r="W192" s="162">
        <v>2.16303897361526E-3</v>
      </c>
      <c r="X192" s="162">
        <v>4.14852508718827E-4</v>
      </c>
      <c r="Y192" s="197"/>
    </row>
    <row r="193" spans="1:25">
      <c r="A193" s="4">
        <v>560</v>
      </c>
      <c r="B193" s="4">
        <v>962</v>
      </c>
      <c r="C193" s="4" t="s">
        <v>1963</v>
      </c>
      <c r="D193" s="4" t="s">
        <v>1964</v>
      </c>
      <c r="E193" s="4" t="s">
        <v>367</v>
      </c>
      <c r="F193" s="4" t="s">
        <v>1963</v>
      </c>
      <c r="G193" s="4" t="s">
        <v>1965</v>
      </c>
      <c r="H193" s="4" t="s">
        <v>370</v>
      </c>
      <c r="I193" s="4" t="s">
        <v>1126</v>
      </c>
      <c r="J193" s="4" t="s">
        <v>30</v>
      </c>
      <c r="K193" s="4" t="s">
        <v>30</v>
      </c>
      <c r="L193" s="2" t="s">
        <v>526</v>
      </c>
      <c r="M193" s="2" t="s">
        <v>45</v>
      </c>
      <c r="N193" s="4" t="s">
        <v>673</v>
      </c>
      <c r="O193" s="4" t="s">
        <v>323</v>
      </c>
      <c r="P193" s="4" t="s">
        <v>34</v>
      </c>
      <c r="Q193" s="148">
        <v>7395507</v>
      </c>
      <c r="R193" s="163">
        <v>1</v>
      </c>
      <c r="S193" s="164">
        <v>151.6</v>
      </c>
      <c r="U193" s="148">
        <v>11211.589</v>
      </c>
      <c r="V193" s="162">
        <v>3.3507000000000002E-2</v>
      </c>
      <c r="W193" s="162">
        <v>5.7759204669058503E-3</v>
      </c>
      <c r="X193" s="162">
        <v>1.1077725020605699E-3</v>
      </c>
      <c r="Y193" s="197"/>
    </row>
    <row r="194" spans="1:25">
      <c r="A194" s="4">
        <v>560</v>
      </c>
      <c r="B194" s="4">
        <v>962</v>
      </c>
      <c r="C194" s="4" t="s">
        <v>1966</v>
      </c>
      <c r="D194" s="4" t="s">
        <v>1967</v>
      </c>
      <c r="E194" s="4" t="s">
        <v>367</v>
      </c>
      <c r="F194" s="4" t="s">
        <v>1968</v>
      </c>
      <c r="G194" s="4" t="s">
        <v>1969</v>
      </c>
      <c r="H194" s="4" t="s">
        <v>370</v>
      </c>
      <c r="I194" s="4" t="s">
        <v>1126</v>
      </c>
      <c r="J194" s="4" t="s">
        <v>30</v>
      </c>
      <c r="K194" s="4" t="s">
        <v>30</v>
      </c>
      <c r="L194" s="2" t="s">
        <v>526</v>
      </c>
      <c r="M194" s="2" t="s">
        <v>45</v>
      </c>
      <c r="N194" s="4" t="s">
        <v>674</v>
      </c>
      <c r="O194" s="4" t="s">
        <v>323</v>
      </c>
      <c r="P194" s="4" t="s">
        <v>34</v>
      </c>
      <c r="Q194" s="148">
        <v>2565244.4500000002</v>
      </c>
      <c r="R194" s="163">
        <v>1</v>
      </c>
      <c r="S194" s="164">
        <v>1373</v>
      </c>
      <c r="U194" s="148">
        <v>35220.805999999997</v>
      </c>
      <c r="V194" s="162">
        <v>1.2796999999999999E-2</v>
      </c>
      <c r="W194" s="162">
        <v>1.81448484243075E-2</v>
      </c>
      <c r="X194" s="162">
        <v>3.4800278593989601E-3</v>
      </c>
      <c r="Y194" s="197"/>
    </row>
    <row r="195" spans="1:25">
      <c r="A195" s="4">
        <v>560</v>
      </c>
      <c r="B195" s="4">
        <v>962</v>
      </c>
      <c r="C195" s="4" t="s">
        <v>1974</v>
      </c>
      <c r="D195" s="4" t="s">
        <v>1975</v>
      </c>
      <c r="E195" s="4" t="s">
        <v>513</v>
      </c>
      <c r="F195" s="4" t="s">
        <v>1976</v>
      </c>
      <c r="G195" s="4" t="s">
        <v>1977</v>
      </c>
      <c r="H195" s="4" t="s">
        <v>370</v>
      </c>
      <c r="I195" s="4" t="s">
        <v>1126</v>
      </c>
      <c r="J195" s="4" t="s">
        <v>30</v>
      </c>
      <c r="K195" s="4" t="s">
        <v>30</v>
      </c>
      <c r="L195" s="2" t="s">
        <v>526</v>
      </c>
      <c r="M195" s="2" t="s">
        <v>45</v>
      </c>
      <c r="N195" s="4" t="s">
        <v>649</v>
      </c>
      <c r="O195" s="4" t="s">
        <v>323</v>
      </c>
      <c r="P195" s="4" t="s">
        <v>34</v>
      </c>
      <c r="Q195" s="148">
        <v>8519631.5</v>
      </c>
      <c r="R195" s="163">
        <v>1</v>
      </c>
      <c r="S195" s="164">
        <v>161.9</v>
      </c>
      <c r="U195" s="148">
        <v>13793.282999999999</v>
      </c>
      <c r="V195" s="162">
        <v>3.2820000000000002E-3</v>
      </c>
      <c r="W195" s="162">
        <v>7.1059428457763297E-3</v>
      </c>
      <c r="X195" s="162">
        <v>1.3628595010730701E-3</v>
      </c>
      <c r="Y195" s="197"/>
    </row>
    <row r="196" spans="1:25">
      <c r="A196" s="4">
        <v>560</v>
      </c>
      <c r="B196" s="4">
        <v>962</v>
      </c>
      <c r="C196" s="4" t="s">
        <v>1978</v>
      </c>
      <c r="D196" s="4" t="s">
        <v>1979</v>
      </c>
      <c r="E196" s="4" t="s">
        <v>367</v>
      </c>
      <c r="F196" s="4" t="s">
        <v>1980</v>
      </c>
      <c r="G196" s="4" t="s">
        <v>1981</v>
      </c>
      <c r="H196" s="4" t="s">
        <v>370</v>
      </c>
      <c r="I196" s="4" t="s">
        <v>1126</v>
      </c>
      <c r="J196" s="4" t="s">
        <v>30</v>
      </c>
      <c r="K196" s="4" t="s">
        <v>30</v>
      </c>
      <c r="L196" s="2" t="s">
        <v>526</v>
      </c>
      <c r="M196" s="2" t="s">
        <v>45</v>
      </c>
      <c r="N196" s="4" t="s">
        <v>659</v>
      </c>
      <c r="O196" s="4" t="s">
        <v>323</v>
      </c>
      <c r="P196" s="4" t="s">
        <v>34</v>
      </c>
      <c r="Q196" s="148">
        <v>5520</v>
      </c>
      <c r="R196" s="163">
        <v>1</v>
      </c>
      <c r="S196" s="164">
        <v>34120</v>
      </c>
      <c r="U196" s="148">
        <v>1883.424</v>
      </c>
      <c r="V196" s="162">
        <v>8.6200000000000003E-4</v>
      </c>
      <c r="W196" s="162">
        <v>9.7029133033102802E-4</v>
      </c>
      <c r="X196" s="162">
        <v>1.86093638388391E-4</v>
      </c>
      <c r="Y196" s="197"/>
    </row>
    <row r="197" spans="1:25">
      <c r="A197" s="4">
        <v>560</v>
      </c>
      <c r="B197" s="4">
        <v>962</v>
      </c>
      <c r="C197" s="4" t="s">
        <v>2311</v>
      </c>
      <c r="D197" s="4" t="s">
        <v>2312</v>
      </c>
      <c r="E197" s="4" t="s">
        <v>367</v>
      </c>
      <c r="F197" s="4" t="s">
        <v>2313</v>
      </c>
      <c r="G197" s="4" t="s">
        <v>2314</v>
      </c>
      <c r="H197" s="4" t="s">
        <v>370</v>
      </c>
      <c r="I197" s="4" t="s">
        <v>1126</v>
      </c>
      <c r="J197" s="4" t="s">
        <v>30</v>
      </c>
      <c r="K197" s="4" t="s">
        <v>30</v>
      </c>
      <c r="L197" s="2" t="s">
        <v>526</v>
      </c>
      <c r="M197" s="2" t="s">
        <v>45</v>
      </c>
      <c r="N197" s="4" t="s">
        <v>640</v>
      </c>
      <c r="O197" s="4" t="s">
        <v>323</v>
      </c>
      <c r="P197" s="4" t="s">
        <v>34</v>
      </c>
      <c r="Q197" s="148">
        <v>357085</v>
      </c>
      <c r="R197" s="163">
        <v>1</v>
      </c>
      <c r="S197" s="164">
        <v>6329</v>
      </c>
      <c r="U197" s="148">
        <v>22599.91</v>
      </c>
      <c r="V197" s="162">
        <v>4.516E-3</v>
      </c>
      <c r="W197" s="162">
        <v>1.16428889085302E-2</v>
      </c>
      <c r="X197" s="162">
        <v>2.2330072325814098E-3</v>
      </c>
      <c r="Y197" s="197"/>
    </row>
    <row r="198" spans="1:25">
      <c r="A198" s="4">
        <v>560</v>
      </c>
      <c r="B198" s="4">
        <v>962</v>
      </c>
      <c r="C198" s="4" t="s">
        <v>2315</v>
      </c>
      <c r="D198" s="4" t="s">
        <v>2316</v>
      </c>
      <c r="E198" s="4" t="s">
        <v>367</v>
      </c>
      <c r="F198" s="4" t="s">
        <v>2317</v>
      </c>
      <c r="G198" s="4" t="s">
        <v>2318</v>
      </c>
      <c r="H198" s="4" t="s">
        <v>370</v>
      </c>
      <c r="I198" s="4" t="s">
        <v>1126</v>
      </c>
      <c r="J198" s="4" t="s">
        <v>30</v>
      </c>
      <c r="K198" s="4" t="s">
        <v>30</v>
      </c>
      <c r="L198" s="2" t="s">
        <v>526</v>
      </c>
      <c r="M198" s="2" t="s">
        <v>45</v>
      </c>
      <c r="N198" s="4" t="s">
        <v>651</v>
      </c>
      <c r="O198" s="4" t="s">
        <v>323</v>
      </c>
      <c r="P198" s="4" t="s">
        <v>34</v>
      </c>
      <c r="Q198" s="148">
        <v>100744</v>
      </c>
      <c r="R198" s="163">
        <v>1</v>
      </c>
      <c r="S198" s="164">
        <v>2502</v>
      </c>
      <c r="U198" s="148">
        <v>2520.6149999999998</v>
      </c>
      <c r="V198" s="162">
        <v>4.2209999999999999E-3</v>
      </c>
      <c r="W198" s="162">
        <v>1.29855559086397E-3</v>
      </c>
      <c r="X198" s="162">
        <v>2.4905193625817502E-4</v>
      </c>
      <c r="Y198" s="197"/>
    </row>
    <row r="199" spans="1:25">
      <c r="A199" s="4">
        <v>560</v>
      </c>
      <c r="B199" s="4">
        <v>962</v>
      </c>
      <c r="C199" s="4" t="s">
        <v>357</v>
      </c>
      <c r="D199" s="4" t="s">
        <v>366</v>
      </c>
      <c r="E199" s="4" t="s">
        <v>367</v>
      </c>
      <c r="F199" s="4" t="s">
        <v>1982</v>
      </c>
      <c r="G199" s="4" t="s">
        <v>1983</v>
      </c>
      <c r="H199" s="4" t="s">
        <v>370</v>
      </c>
      <c r="I199" s="4" t="s">
        <v>1126</v>
      </c>
      <c r="J199" s="4" t="s">
        <v>30</v>
      </c>
      <c r="K199" s="4" t="s">
        <v>30</v>
      </c>
      <c r="L199" s="2" t="s">
        <v>526</v>
      </c>
      <c r="M199" s="2" t="s">
        <v>45</v>
      </c>
      <c r="N199" s="4" t="s">
        <v>643</v>
      </c>
      <c r="O199" s="4" t="s">
        <v>323</v>
      </c>
      <c r="P199" s="4" t="s">
        <v>34</v>
      </c>
      <c r="Q199" s="148">
        <v>2012521</v>
      </c>
      <c r="R199" s="163">
        <v>1</v>
      </c>
      <c r="S199" s="164">
        <v>3644</v>
      </c>
      <c r="U199" s="148">
        <v>73336.264999999999</v>
      </c>
      <c r="V199" s="162">
        <v>1.33E-3</v>
      </c>
      <c r="W199" s="162">
        <v>3.77809470205481E-2</v>
      </c>
      <c r="X199" s="162">
        <v>7.2460648395303896E-3</v>
      </c>
      <c r="Y199" s="197"/>
    </row>
    <row r="200" spans="1:25">
      <c r="A200" s="4">
        <v>560</v>
      </c>
      <c r="B200" s="4">
        <v>962</v>
      </c>
      <c r="C200" s="4" t="s">
        <v>1988</v>
      </c>
      <c r="D200" s="4" t="s">
        <v>1989</v>
      </c>
      <c r="E200" s="4" t="s">
        <v>367</v>
      </c>
      <c r="F200" s="4" t="s">
        <v>1990</v>
      </c>
      <c r="G200" s="4" t="s">
        <v>1991</v>
      </c>
      <c r="H200" s="4" t="s">
        <v>370</v>
      </c>
      <c r="I200" s="4" t="s">
        <v>1126</v>
      </c>
      <c r="J200" s="4" t="s">
        <v>30</v>
      </c>
      <c r="K200" s="4" t="s">
        <v>30</v>
      </c>
      <c r="L200" s="2" t="s">
        <v>526</v>
      </c>
      <c r="M200" s="2" t="s">
        <v>45</v>
      </c>
      <c r="N200" s="4" t="s">
        <v>659</v>
      </c>
      <c r="O200" s="4" t="s">
        <v>323</v>
      </c>
      <c r="P200" s="4" t="s">
        <v>34</v>
      </c>
      <c r="Q200" s="148">
        <v>669039.35999999999</v>
      </c>
      <c r="R200" s="163">
        <v>1</v>
      </c>
      <c r="S200" s="164">
        <v>954</v>
      </c>
      <c r="U200" s="148">
        <v>6382.6350000000002</v>
      </c>
      <c r="V200" s="162">
        <v>8.9599999999999999E-4</v>
      </c>
      <c r="W200" s="162">
        <v>3.2881687208400302E-3</v>
      </c>
      <c r="X200" s="162">
        <v>6.3064284073038402E-4</v>
      </c>
      <c r="Y200" s="197"/>
    </row>
    <row r="201" spans="1:25">
      <c r="A201" s="4">
        <v>560</v>
      </c>
      <c r="B201" s="4">
        <v>962</v>
      </c>
      <c r="C201" s="4" t="s">
        <v>2319</v>
      </c>
      <c r="D201" s="4" t="s">
        <v>2320</v>
      </c>
      <c r="E201" s="4" t="s">
        <v>367</v>
      </c>
      <c r="F201" s="4" t="s">
        <v>2321</v>
      </c>
      <c r="G201" s="4" t="s">
        <v>2322</v>
      </c>
      <c r="H201" s="4" t="s">
        <v>370</v>
      </c>
      <c r="I201" s="4" t="s">
        <v>1126</v>
      </c>
      <c r="J201" s="4" t="s">
        <v>30</v>
      </c>
      <c r="K201" s="4" t="s">
        <v>30</v>
      </c>
      <c r="L201" s="2" t="s">
        <v>526</v>
      </c>
      <c r="M201" s="2" t="s">
        <v>45</v>
      </c>
      <c r="N201" s="4" t="s">
        <v>640</v>
      </c>
      <c r="O201" s="4" t="s">
        <v>323</v>
      </c>
      <c r="P201" s="4" t="s">
        <v>34</v>
      </c>
      <c r="Q201" s="148">
        <v>3010222</v>
      </c>
      <c r="R201" s="163">
        <v>1</v>
      </c>
      <c r="S201" s="164">
        <v>508.2</v>
      </c>
      <c r="U201" s="148">
        <v>15297.948</v>
      </c>
      <c r="V201" s="162">
        <v>2.856E-3</v>
      </c>
      <c r="W201" s="162">
        <v>7.8811072356486499E-3</v>
      </c>
      <c r="X201" s="162">
        <v>1.5115294491094501E-3</v>
      </c>
      <c r="Y201" s="197"/>
    </row>
    <row r="202" spans="1:25">
      <c r="A202" s="4">
        <v>560</v>
      </c>
      <c r="B202" s="4">
        <v>962</v>
      </c>
      <c r="C202" s="4" t="s">
        <v>1992</v>
      </c>
      <c r="D202" s="4" t="s">
        <v>1993</v>
      </c>
      <c r="E202" s="4" t="s">
        <v>367</v>
      </c>
      <c r="F202" s="4" t="s">
        <v>1994</v>
      </c>
      <c r="G202" s="4" t="s">
        <v>1995</v>
      </c>
      <c r="H202" s="4" t="s">
        <v>370</v>
      </c>
      <c r="I202" s="4" t="s">
        <v>1126</v>
      </c>
      <c r="J202" s="4" t="s">
        <v>30</v>
      </c>
      <c r="K202" s="4" t="s">
        <v>30</v>
      </c>
      <c r="L202" s="2" t="s">
        <v>526</v>
      </c>
      <c r="M202" s="2" t="s">
        <v>45</v>
      </c>
      <c r="N202" s="4" t="s">
        <v>659</v>
      </c>
      <c r="O202" s="4" t="s">
        <v>323</v>
      </c>
      <c r="P202" s="4" t="s">
        <v>34</v>
      </c>
      <c r="Q202" s="148">
        <v>1706264</v>
      </c>
      <c r="R202" s="163">
        <v>1</v>
      </c>
      <c r="S202" s="164">
        <v>768.4</v>
      </c>
      <c r="U202" s="148">
        <v>13110.933000000001</v>
      </c>
      <c r="V202" s="162">
        <v>1.1334E-2</v>
      </c>
      <c r="W202" s="162">
        <v>6.7544133509222799E-3</v>
      </c>
      <c r="X202" s="162">
        <v>1.29543912880622E-3</v>
      </c>
      <c r="Y202" s="197"/>
    </row>
    <row r="203" spans="1:25">
      <c r="A203" s="4">
        <v>560</v>
      </c>
      <c r="B203" s="4">
        <v>962</v>
      </c>
      <c r="C203" s="4" t="s">
        <v>2000</v>
      </c>
      <c r="D203" s="4" t="s">
        <v>2001</v>
      </c>
      <c r="E203" s="4" t="s">
        <v>367</v>
      </c>
      <c r="F203" s="4" t="s">
        <v>2002</v>
      </c>
      <c r="G203" s="4" t="s">
        <v>2003</v>
      </c>
      <c r="H203" s="4" t="s">
        <v>370</v>
      </c>
      <c r="I203" s="4" t="s">
        <v>1126</v>
      </c>
      <c r="J203" s="4" t="s">
        <v>30</v>
      </c>
      <c r="K203" s="4" t="s">
        <v>30</v>
      </c>
      <c r="L203" s="2" t="s">
        <v>526</v>
      </c>
      <c r="M203" s="2" t="s">
        <v>45</v>
      </c>
      <c r="N203" s="4" t="s">
        <v>659</v>
      </c>
      <c r="O203" s="4" t="s">
        <v>323</v>
      </c>
      <c r="P203" s="4" t="s">
        <v>34</v>
      </c>
      <c r="Q203" s="148">
        <v>7366047</v>
      </c>
      <c r="R203" s="163">
        <v>1</v>
      </c>
      <c r="S203" s="164">
        <v>399.6</v>
      </c>
      <c r="U203" s="148">
        <v>29434.723999999998</v>
      </c>
      <c r="V203" s="162">
        <v>5.6273999999999998E-2</v>
      </c>
      <c r="W203" s="162">
        <v>1.5164008383386799E-2</v>
      </c>
      <c r="X203" s="162">
        <v>2.90832804994122E-3</v>
      </c>
      <c r="Y203" s="197"/>
    </row>
    <row r="204" spans="1:25">
      <c r="A204" s="4">
        <v>560</v>
      </c>
      <c r="B204" s="4">
        <v>962</v>
      </c>
      <c r="C204" s="4" t="s">
        <v>2008</v>
      </c>
      <c r="D204" s="4" t="s">
        <v>2009</v>
      </c>
      <c r="E204" s="4" t="s">
        <v>367</v>
      </c>
      <c r="F204" s="4" t="s">
        <v>2010</v>
      </c>
      <c r="G204" s="4" t="s">
        <v>2011</v>
      </c>
      <c r="H204" s="4" t="s">
        <v>370</v>
      </c>
      <c r="I204" s="4" t="s">
        <v>1126</v>
      </c>
      <c r="J204" s="4" t="s">
        <v>30</v>
      </c>
      <c r="K204" s="4" t="s">
        <v>30</v>
      </c>
      <c r="L204" s="2" t="s">
        <v>526</v>
      </c>
      <c r="M204" s="2" t="s">
        <v>45</v>
      </c>
      <c r="N204" s="4" t="s">
        <v>654</v>
      </c>
      <c r="O204" s="4" t="s">
        <v>323</v>
      </c>
      <c r="P204" s="4" t="s">
        <v>34</v>
      </c>
      <c r="Q204" s="148">
        <v>7242.58</v>
      </c>
      <c r="R204" s="163">
        <v>1</v>
      </c>
      <c r="S204" s="164">
        <v>15960</v>
      </c>
      <c r="U204" s="148">
        <v>1155.9159999999999</v>
      </c>
      <c r="V204" s="162">
        <v>2.1570000000000001E-3</v>
      </c>
      <c r="W204" s="162">
        <v>5.9549790609195402E-4</v>
      </c>
      <c r="X204" s="162">
        <v>1.1421144200011801E-4</v>
      </c>
      <c r="Y204" s="197"/>
    </row>
    <row r="205" spans="1:25">
      <c r="A205" s="4">
        <v>560</v>
      </c>
      <c r="B205" s="4">
        <v>962</v>
      </c>
      <c r="C205" s="4" t="s">
        <v>1449</v>
      </c>
      <c r="D205" s="4" t="s">
        <v>2323</v>
      </c>
      <c r="E205" s="4" t="s">
        <v>367</v>
      </c>
      <c r="F205" s="4" t="s">
        <v>2324</v>
      </c>
      <c r="G205" s="4" t="s">
        <v>2325</v>
      </c>
      <c r="H205" s="4" t="s">
        <v>370</v>
      </c>
      <c r="I205" s="4" t="s">
        <v>1126</v>
      </c>
      <c r="J205" s="4" t="s">
        <v>30</v>
      </c>
      <c r="K205" s="4" t="s">
        <v>30</v>
      </c>
      <c r="L205" s="2" t="s">
        <v>526</v>
      </c>
      <c r="M205" s="2" t="s">
        <v>45</v>
      </c>
      <c r="N205" s="4" t="s">
        <v>674</v>
      </c>
      <c r="O205" s="4" t="s">
        <v>323</v>
      </c>
      <c r="P205" s="4" t="s">
        <v>34</v>
      </c>
      <c r="Q205" s="148">
        <v>438850</v>
      </c>
      <c r="R205" s="163">
        <v>1</v>
      </c>
      <c r="S205" s="164">
        <v>551.4</v>
      </c>
      <c r="U205" s="148">
        <v>2419.819</v>
      </c>
      <c r="V205" s="162">
        <v>3.4259999999999998E-3</v>
      </c>
      <c r="W205" s="162">
        <v>1.24662810904032E-3</v>
      </c>
      <c r="X205" s="162">
        <v>2.3909268616200801E-4</v>
      </c>
      <c r="Y205" s="197"/>
    </row>
    <row r="206" spans="1:25">
      <c r="A206" s="4">
        <v>560</v>
      </c>
      <c r="B206" s="4">
        <v>962</v>
      </c>
      <c r="C206" s="4" t="s">
        <v>2012</v>
      </c>
      <c r="D206" s="4" t="s">
        <v>2013</v>
      </c>
      <c r="E206" s="4" t="s">
        <v>367</v>
      </c>
      <c r="F206" s="4" t="s">
        <v>2014</v>
      </c>
      <c r="G206" s="4" t="s">
        <v>2015</v>
      </c>
      <c r="H206" s="4" t="s">
        <v>370</v>
      </c>
      <c r="I206" s="4" t="s">
        <v>1126</v>
      </c>
      <c r="J206" s="4" t="s">
        <v>30</v>
      </c>
      <c r="K206" s="4" t="s">
        <v>30</v>
      </c>
      <c r="L206" s="2" t="s">
        <v>526</v>
      </c>
      <c r="M206" s="2" t="s">
        <v>45</v>
      </c>
      <c r="N206" s="4" t="s">
        <v>674</v>
      </c>
      <c r="O206" s="4" t="s">
        <v>323</v>
      </c>
      <c r="P206" s="4" t="s">
        <v>34</v>
      </c>
      <c r="Q206" s="148">
        <v>1079750</v>
      </c>
      <c r="R206" s="163">
        <v>1</v>
      </c>
      <c r="S206" s="164">
        <v>919.9</v>
      </c>
      <c r="T206" s="147">
        <v>151.416</v>
      </c>
      <c r="U206" s="148">
        <v>10084.036</v>
      </c>
      <c r="V206" s="162">
        <v>1.5209E-2</v>
      </c>
      <c r="W206" s="162">
        <v>5.1950345663904097E-3</v>
      </c>
      <c r="X206" s="162">
        <v>9.9636351865910492E-4</v>
      </c>
      <c r="Y206" s="197"/>
    </row>
    <row r="207" spans="1:25">
      <c r="A207" s="4">
        <v>560</v>
      </c>
      <c r="B207" s="4">
        <v>962</v>
      </c>
      <c r="C207" s="4" t="s">
        <v>2016</v>
      </c>
      <c r="D207" s="4" t="s">
        <v>2017</v>
      </c>
      <c r="E207" s="4" t="s">
        <v>367</v>
      </c>
      <c r="F207" s="4" t="s">
        <v>2018</v>
      </c>
      <c r="G207" s="4" t="s">
        <v>2019</v>
      </c>
      <c r="H207" s="4" t="s">
        <v>370</v>
      </c>
      <c r="I207" s="4" t="s">
        <v>1126</v>
      </c>
      <c r="J207" s="4" t="s">
        <v>30</v>
      </c>
      <c r="K207" s="4" t="s">
        <v>30</v>
      </c>
      <c r="L207" s="2" t="s">
        <v>526</v>
      </c>
      <c r="M207" s="2" t="s">
        <v>45</v>
      </c>
      <c r="N207" s="4" t="s">
        <v>643</v>
      </c>
      <c r="O207" s="4" t="s">
        <v>323</v>
      </c>
      <c r="P207" s="4" t="s">
        <v>34</v>
      </c>
      <c r="Q207" s="148">
        <v>47856</v>
      </c>
      <c r="R207" s="163">
        <v>1</v>
      </c>
      <c r="S207" s="164">
        <v>14550</v>
      </c>
      <c r="U207" s="148">
        <v>6963.0479999999998</v>
      </c>
      <c r="V207" s="162">
        <v>1.85E-4</v>
      </c>
      <c r="W207" s="162">
        <v>3.5871822314459201E-3</v>
      </c>
      <c r="X207" s="162">
        <v>6.8799109313304305E-4</v>
      </c>
      <c r="Y207" s="197"/>
    </row>
    <row r="208" spans="1:25">
      <c r="A208" s="4">
        <v>560</v>
      </c>
      <c r="B208" s="4">
        <v>962</v>
      </c>
      <c r="C208" s="4" t="s">
        <v>2020</v>
      </c>
      <c r="D208" s="4" t="s">
        <v>2021</v>
      </c>
      <c r="E208" s="4" t="s">
        <v>367</v>
      </c>
      <c r="F208" s="4" t="s">
        <v>2022</v>
      </c>
      <c r="G208" s="4" t="s">
        <v>2023</v>
      </c>
      <c r="H208" s="4" t="s">
        <v>370</v>
      </c>
      <c r="I208" s="4" t="s">
        <v>1126</v>
      </c>
      <c r="J208" s="4" t="s">
        <v>30</v>
      </c>
      <c r="K208" s="4" t="s">
        <v>30</v>
      </c>
      <c r="L208" s="2" t="s">
        <v>526</v>
      </c>
      <c r="M208" s="2" t="s">
        <v>45</v>
      </c>
      <c r="N208" s="4" t="s">
        <v>672</v>
      </c>
      <c r="O208" s="4" t="s">
        <v>323</v>
      </c>
      <c r="P208" s="4" t="s">
        <v>34</v>
      </c>
      <c r="Q208" s="148">
        <v>105813</v>
      </c>
      <c r="R208" s="163">
        <v>1</v>
      </c>
      <c r="S208" s="164">
        <v>7125</v>
      </c>
      <c r="T208" s="147">
        <v>86.766999999999996</v>
      </c>
      <c r="U208" s="148">
        <v>7625.9430000000002</v>
      </c>
      <c r="V208" s="162">
        <v>1.6659999999999999E-3</v>
      </c>
      <c r="W208" s="162">
        <v>3.9286885434041199E-3</v>
      </c>
      <c r="X208" s="162">
        <v>7.5348910402758698E-4</v>
      </c>
      <c r="Y208" s="197"/>
    </row>
    <row r="209" spans="1:25">
      <c r="A209" s="4">
        <v>560</v>
      </c>
      <c r="B209" s="4">
        <v>962</v>
      </c>
      <c r="C209" s="4" t="s">
        <v>2024</v>
      </c>
      <c r="D209" s="4" t="s">
        <v>2025</v>
      </c>
      <c r="E209" s="4" t="s">
        <v>367</v>
      </c>
      <c r="F209" s="4" t="s">
        <v>2026</v>
      </c>
      <c r="G209" s="4" t="s">
        <v>2027</v>
      </c>
      <c r="H209" s="4" t="s">
        <v>370</v>
      </c>
      <c r="I209" s="4" t="s">
        <v>1126</v>
      </c>
      <c r="J209" s="4" t="s">
        <v>30</v>
      </c>
      <c r="K209" s="4" t="s">
        <v>30</v>
      </c>
      <c r="L209" s="2" t="s">
        <v>526</v>
      </c>
      <c r="M209" s="2" t="s">
        <v>45</v>
      </c>
      <c r="N209" s="4" t="s">
        <v>674</v>
      </c>
      <c r="O209" s="4" t="s">
        <v>323</v>
      </c>
      <c r="P209" s="4" t="s">
        <v>34</v>
      </c>
      <c r="Q209" s="148">
        <v>1369875</v>
      </c>
      <c r="R209" s="163">
        <v>1</v>
      </c>
      <c r="S209" s="164">
        <v>1949</v>
      </c>
      <c r="U209" s="148">
        <v>26698.864000000001</v>
      </c>
      <c r="V209" s="162">
        <v>1.8992999999999999E-2</v>
      </c>
      <c r="W209" s="162">
        <v>1.37545640420396E-2</v>
      </c>
      <c r="X209" s="162">
        <v>2.6380085928996398E-3</v>
      </c>
      <c r="Y209" s="197"/>
    </row>
    <row r="210" spans="1:25">
      <c r="A210" s="4">
        <v>560</v>
      </c>
      <c r="B210" s="4">
        <v>962</v>
      </c>
      <c r="C210" s="4" t="s">
        <v>2028</v>
      </c>
      <c r="D210" s="4" t="s">
        <v>2029</v>
      </c>
      <c r="E210" s="4" t="s">
        <v>367</v>
      </c>
      <c r="F210" s="4" t="s">
        <v>2030</v>
      </c>
      <c r="G210" s="4" t="s">
        <v>2031</v>
      </c>
      <c r="H210" s="4" t="s">
        <v>370</v>
      </c>
      <c r="I210" s="4" t="s">
        <v>1126</v>
      </c>
      <c r="J210" s="4" t="s">
        <v>30</v>
      </c>
      <c r="K210" s="4" t="s">
        <v>137</v>
      </c>
      <c r="L210" s="2" t="s">
        <v>526</v>
      </c>
      <c r="M210" s="2" t="s">
        <v>45</v>
      </c>
      <c r="N210" s="4" t="s">
        <v>669</v>
      </c>
      <c r="O210" s="4" t="s">
        <v>323</v>
      </c>
      <c r="P210" s="4" t="s">
        <v>34</v>
      </c>
      <c r="Q210" s="148">
        <v>368741.54</v>
      </c>
      <c r="R210" s="163">
        <v>1</v>
      </c>
      <c r="S210" s="164">
        <v>837.8</v>
      </c>
      <c r="T210" s="147">
        <v>65.924999999999997</v>
      </c>
      <c r="U210" s="148">
        <v>3155.2420000000002</v>
      </c>
      <c r="V210" s="162">
        <v>3.3600000000000001E-3</v>
      </c>
      <c r="W210" s="162">
        <v>1.6254988944891301E-3</v>
      </c>
      <c r="X210" s="162">
        <v>3.1175688580932601E-4</v>
      </c>
      <c r="Y210" s="197"/>
    </row>
    <row r="211" spans="1:25">
      <c r="A211" s="4">
        <v>560</v>
      </c>
      <c r="B211" s="4">
        <v>962</v>
      </c>
      <c r="C211" s="4" t="s">
        <v>2032</v>
      </c>
      <c r="D211" s="4" t="s">
        <v>1496</v>
      </c>
      <c r="E211" s="4" t="s">
        <v>367</v>
      </c>
      <c r="F211" s="4" t="s">
        <v>2033</v>
      </c>
      <c r="G211" s="4" t="s">
        <v>2034</v>
      </c>
      <c r="H211" s="4" t="s">
        <v>370</v>
      </c>
      <c r="I211" s="4" t="s">
        <v>1126</v>
      </c>
      <c r="J211" s="4" t="s">
        <v>30</v>
      </c>
      <c r="K211" s="4" t="s">
        <v>30</v>
      </c>
      <c r="L211" s="2" t="s">
        <v>526</v>
      </c>
      <c r="M211" s="2" t="s">
        <v>45</v>
      </c>
      <c r="N211" s="4" t="s">
        <v>638</v>
      </c>
      <c r="O211" s="4" t="s">
        <v>323</v>
      </c>
      <c r="P211" s="4" t="s">
        <v>34</v>
      </c>
      <c r="Q211" s="148">
        <v>61809</v>
      </c>
      <c r="R211" s="163">
        <v>1</v>
      </c>
      <c r="S211" s="164">
        <v>52740</v>
      </c>
      <c r="U211" s="148">
        <v>32598.066999999999</v>
      </c>
      <c r="V211" s="162">
        <v>2.0903999999999999E-2</v>
      </c>
      <c r="W211" s="162">
        <v>1.6793680768394902E-2</v>
      </c>
      <c r="X211" s="162">
        <v>3.2208853757948702E-3</v>
      </c>
      <c r="Y211" s="197"/>
    </row>
    <row r="212" spans="1:25">
      <c r="A212" s="4">
        <v>560</v>
      </c>
      <c r="B212" s="4">
        <v>962</v>
      </c>
      <c r="C212" s="4" t="s">
        <v>2039</v>
      </c>
      <c r="D212" s="4" t="s">
        <v>2040</v>
      </c>
      <c r="E212" s="4" t="s">
        <v>367</v>
      </c>
      <c r="F212" s="4" t="s">
        <v>2041</v>
      </c>
      <c r="G212" s="4" t="s">
        <v>2042</v>
      </c>
      <c r="H212" s="4" t="s">
        <v>370</v>
      </c>
      <c r="I212" s="4" t="s">
        <v>1126</v>
      </c>
      <c r="J212" s="4" t="s">
        <v>30</v>
      </c>
      <c r="K212" s="4" t="s">
        <v>30</v>
      </c>
      <c r="L212" s="2" t="s">
        <v>526</v>
      </c>
      <c r="M212" s="2" t="s">
        <v>45</v>
      </c>
      <c r="N212" s="4" t="s">
        <v>659</v>
      </c>
      <c r="O212" s="4" t="s">
        <v>323</v>
      </c>
      <c r="P212" s="4" t="s">
        <v>34</v>
      </c>
      <c r="Q212" s="148">
        <v>57136.17</v>
      </c>
      <c r="R212" s="163">
        <v>1</v>
      </c>
      <c r="S212" s="164">
        <v>28210</v>
      </c>
      <c r="U212" s="148">
        <v>16118.114</v>
      </c>
      <c r="V212" s="162">
        <v>1.2019999999999999E-3</v>
      </c>
      <c r="W212" s="162">
        <v>8.3036352120648901E-3</v>
      </c>
      <c r="X212" s="162">
        <v>1.5925667272899699E-3</v>
      </c>
      <c r="Y212" s="197"/>
    </row>
    <row r="213" spans="1:25">
      <c r="A213" s="4">
        <v>560</v>
      </c>
      <c r="B213" s="4">
        <v>962</v>
      </c>
      <c r="C213" s="4" t="s">
        <v>2326</v>
      </c>
      <c r="D213" s="4" t="s">
        <v>2327</v>
      </c>
      <c r="E213" s="4" t="s">
        <v>367</v>
      </c>
      <c r="F213" s="4" t="s">
        <v>2328</v>
      </c>
      <c r="G213" s="4" t="s">
        <v>2329</v>
      </c>
      <c r="H213" s="4" t="s">
        <v>370</v>
      </c>
      <c r="I213" s="4" t="s">
        <v>1126</v>
      </c>
      <c r="J213" s="4" t="s">
        <v>30</v>
      </c>
      <c r="K213" s="4" t="s">
        <v>30</v>
      </c>
      <c r="L213" s="2" t="s">
        <v>526</v>
      </c>
      <c r="M213" s="2" t="s">
        <v>45</v>
      </c>
      <c r="N213" s="4" t="s">
        <v>640</v>
      </c>
      <c r="O213" s="4" t="s">
        <v>323</v>
      </c>
      <c r="P213" s="4" t="s">
        <v>34</v>
      </c>
      <c r="Q213" s="148">
        <v>70850</v>
      </c>
      <c r="R213" s="163">
        <v>1</v>
      </c>
      <c r="S213" s="164">
        <v>10880</v>
      </c>
      <c r="U213" s="148">
        <v>7708.48</v>
      </c>
      <c r="V213" s="162">
        <v>1.1429999999999999E-3</v>
      </c>
      <c r="W213" s="162">
        <v>3.9712095173631201E-3</v>
      </c>
      <c r="X213" s="162">
        <v>7.61644265786219E-4</v>
      </c>
      <c r="Y213" s="197"/>
    </row>
    <row r="214" spans="1:25">
      <c r="A214" s="4">
        <v>560</v>
      </c>
      <c r="B214" s="4">
        <v>962</v>
      </c>
      <c r="C214" s="4" t="s">
        <v>2043</v>
      </c>
      <c r="D214" s="4" t="s">
        <v>2044</v>
      </c>
      <c r="E214" s="4" t="s">
        <v>367</v>
      </c>
      <c r="F214" s="4" t="s">
        <v>2045</v>
      </c>
      <c r="G214" s="4" t="s">
        <v>2046</v>
      </c>
      <c r="H214" s="4" t="s">
        <v>370</v>
      </c>
      <c r="I214" s="4" t="s">
        <v>1126</v>
      </c>
      <c r="J214" s="4" t="s">
        <v>30</v>
      </c>
      <c r="K214" s="4" t="s">
        <v>30</v>
      </c>
      <c r="L214" s="2" t="s">
        <v>526</v>
      </c>
      <c r="M214" s="2" t="s">
        <v>45</v>
      </c>
      <c r="N214" s="4" t="s">
        <v>659</v>
      </c>
      <c r="O214" s="4" t="s">
        <v>323</v>
      </c>
      <c r="P214" s="4" t="s">
        <v>34</v>
      </c>
      <c r="Q214" s="148">
        <v>14769904</v>
      </c>
      <c r="R214" s="163">
        <v>1</v>
      </c>
      <c r="S214" s="164">
        <v>177.8</v>
      </c>
      <c r="U214" s="148">
        <v>26260.888999999999</v>
      </c>
      <c r="V214" s="162">
        <v>1.9779999999999999E-2</v>
      </c>
      <c r="W214" s="162">
        <v>1.35289309397227E-2</v>
      </c>
      <c r="X214" s="162">
        <v>2.59473407973185E-3</v>
      </c>
      <c r="Y214" s="197"/>
    </row>
    <row r="215" spans="1:25">
      <c r="A215" s="4">
        <v>560</v>
      </c>
      <c r="B215" s="4">
        <v>962</v>
      </c>
      <c r="C215" s="4" t="s">
        <v>2043</v>
      </c>
      <c r="D215" s="4" t="s">
        <v>2044</v>
      </c>
      <c r="E215" s="4" t="s">
        <v>367</v>
      </c>
      <c r="F215" s="4" t="s">
        <v>2330</v>
      </c>
      <c r="G215" s="4" t="s">
        <v>2046</v>
      </c>
      <c r="H215" s="4" t="s">
        <v>370</v>
      </c>
      <c r="I215" s="4" t="s">
        <v>1126</v>
      </c>
      <c r="J215" s="4" t="s">
        <v>30</v>
      </c>
      <c r="K215" s="4" t="s">
        <v>30</v>
      </c>
      <c r="L215" s="2" t="s">
        <v>528</v>
      </c>
      <c r="M215" s="2" t="s">
        <v>31</v>
      </c>
      <c r="N215" s="4" t="s">
        <v>659</v>
      </c>
      <c r="O215" s="4" t="s">
        <v>323</v>
      </c>
      <c r="P215" s="4" t="s">
        <v>34</v>
      </c>
      <c r="Q215" s="148">
        <v>2350000</v>
      </c>
      <c r="R215" s="163">
        <v>1</v>
      </c>
      <c r="S215" s="164">
        <v>177.58699999999999</v>
      </c>
      <c r="U215" s="148">
        <v>4173.2860000000001</v>
      </c>
      <c r="V215" s="162">
        <v>1.0300999999999999E-2</v>
      </c>
      <c r="W215" s="162">
        <v>2.1499690264133301E-3</v>
      </c>
      <c r="X215" s="162">
        <v>4.1234580382276101E-4</v>
      </c>
      <c r="Y215" s="197"/>
    </row>
    <row r="216" spans="1:25">
      <c r="A216" s="4">
        <v>560</v>
      </c>
      <c r="B216" s="4">
        <v>962</v>
      </c>
      <c r="C216" s="4" t="s">
        <v>2047</v>
      </c>
      <c r="D216" s="4" t="s">
        <v>2048</v>
      </c>
      <c r="E216" s="4" t="s">
        <v>367</v>
      </c>
      <c r="F216" s="4" t="s">
        <v>2049</v>
      </c>
      <c r="G216" s="4" t="s">
        <v>2050</v>
      </c>
      <c r="H216" s="4" t="s">
        <v>370</v>
      </c>
      <c r="I216" s="4" t="s">
        <v>1126</v>
      </c>
      <c r="J216" s="4" t="s">
        <v>30</v>
      </c>
      <c r="K216" s="4" t="s">
        <v>30</v>
      </c>
      <c r="L216" s="2" t="s">
        <v>526</v>
      </c>
      <c r="M216" s="2" t="s">
        <v>45</v>
      </c>
      <c r="N216" s="4" t="s">
        <v>635</v>
      </c>
      <c r="O216" s="4" t="s">
        <v>323</v>
      </c>
      <c r="P216" s="4" t="s">
        <v>34</v>
      </c>
      <c r="Q216" s="148">
        <v>3149719</v>
      </c>
      <c r="R216" s="163">
        <v>1</v>
      </c>
      <c r="S216" s="164">
        <v>176</v>
      </c>
      <c r="U216" s="148">
        <v>5543.5050000000001</v>
      </c>
      <c r="V216" s="162">
        <v>4.4330000000000003E-3</v>
      </c>
      <c r="W216" s="162">
        <v>2.8558706207815602E-3</v>
      </c>
      <c r="X216" s="162">
        <v>5.4773173579366003E-4</v>
      </c>
      <c r="Y216" s="197"/>
    </row>
    <row r="217" spans="1:25">
      <c r="A217" s="4">
        <v>560</v>
      </c>
      <c r="B217" s="4">
        <v>962</v>
      </c>
      <c r="C217" s="4" t="s">
        <v>2051</v>
      </c>
      <c r="D217" s="4" t="s">
        <v>2052</v>
      </c>
      <c r="E217" s="4" t="s">
        <v>513</v>
      </c>
      <c r="F217" s="4" t="s">
        <v>2053</v>
      </c>
      <c r="G217" s="4" t="s">
        <v>2054</v>
      </c>
      <c r="H217" s="4" t="s">
        <v>370</v>
      </c>
      <c r="I217" s="4" t="s">
        <v>1126</v>
      </c>
      <c r="J217" s="4" t="s">
        <v>30</v>
      </c>
      <c r="K217" s="4" t="s">
        <v>137</v>
      </c>
      <c r="L217" s="2" t="s">
        <v>526</v>
      </c>
      <c r="M217" s="2" t="s">
        <v>45</v>
      </c>
      <c r="N217" s="4" t="s">
        <v>649</v>
      </c>
      <c r="O217" s="4" t="s">
        <v>323</v>
      </c>
      <c r="P217" s="4" t="s">
        <v>34</v>
      </c>
      <c r="Q217" s="148">
        <v>1176067</v>
      </c>
      <c r="R217" s="163">
        <v>1</v>
      </c>
      <c r="S217" s="164">
        <v>5205</v>
      </c>
      <c r="U217" s="148">
        <v>61214.286999999997</v>
      </c>
      <c r="V217" s="162">
        <v>1.1742000000000001E-2</v>
      </c>
      <c r="W217" s="162">
        <v>3.1536017544693797E-2</v>
      </c>
      <c r="X217" s="162">
        <v>6.0483403919212803E-3</v>
      </c>
      <c r="Y217" s="197"/>
    </row>
    <row r="218" spans="1:25">
      <c r="A218" s="4">
        <v>560</v>
      </c>
      <c r="B218" s="4">
        <v>962</v>
      </c>
      <c r="C218" s="4" t="s">
        <v>2055</v>
      </c>
      <c r="D218" s="4" t="s">
        <v>2056</v>
      </c>
      <c r="E218" s="4" t="s">
        <v>367</v>
      </c>
      <c r="F218" s="4" t="s">
        <v>2057</v>
      </c>
      <c r="G218" s="4" t="s">
        <v>2058</v>
      </c>
      <c r="H218" s="4" t="s">
        <v>370</v>
      </c>
      <c r="I218" s="4" t="s">
        <v>1126</v>
      </c>
      <c r="J218" s="4" t="s">
        <v>30</v>
      </c>
      <c r="K218" s="4" t="s">
        <v>30</v>
      </c>
      <c r="L218" s="2" t="s">
        <v>526</v>
      </c>
      <c r="M218" s="2" t="s">
        <v>45</v>
      </c>
      <c r="N218" s="4" t="s">
        <v>638</v>
      </c>
      <c r="O218" s="4" t="s">
        <v>323</v>
      </c>
      <c r="P218" s="4" t="s">
        <v>34</v>
      </c>
      <c r="Q218" s="148">
        <v>446685</v>
      </c>
      <c r="R218" s="163">
        <v>1</v>
      </c>
      <c r="S218" s="164">
        <v>2888</v>
      </c>
      <c r="U218" s="148">
        <v>12900.263000000001</v>
      </c>
      <c r="V218" s="162">
        <v>1.3646999999999999E-2</v>
      </c>
      <c r="W218" s="162">
        <v>6.6458817312680897E-3</v>
      </c>
      <c r="X218" s="162">
        <v>1.2746236857013699E-3</v>
      </c>
      <c r="Y218" s="197"/>
    </row>
    <row r="219" spans="1:25">
      <c r="A219" s="4">
        <v>560</v>
      </c>
      <c r="B219" s="4">
        <v>962</v>
      </c>
      <c r="C219" s="4" t="s">
        <v>2059</v>
      </c>
      <c r="D219" s="4" t="s">
        <v>2060</v>
      </c>
      <c r="E219" s="4" t="s">
        <v>367</v>
      </c>
      <c r="F219" s="4" t="s">
        <v>2061</v>
      </c>
      <c r="G219" s="4" t="s">
        <v>2062</v>
      </c>
      <c r="H219" s="4" t="s">
        <v>370</v>
      </c>
      <c r="I219" s="4" t="s">
        <v>1126</v>
      </c>
      <c r="J219" s="4" t="s">
        <v>30</v>
      </c>
      <c r="K219" s="4" t="s">
        <v>30</v>
      </c>
      <c r="L219" s="2" t="s">
        <v>526</v>
      </c>
      <c r="M219" s="2" t="s">
        <v>45</v>
      </c>
      <c r="N219" s="4" t="s">
        <v>676</v>
      </c>
      <c r="O219" s="4" t="s">
        <v>323</v>
      </c>
      <c r="P219" s="4" t="s">
        <v>34</v>
      </c>
      <c r="Q219" s="148">
        <v>120978</v>
      </c>
      <c r="R219" s="163">
        <v>1</v>
      </c>
      <c r="S219" s="164">
        <v>9699</v>
      </c>
      <c r="U219" s="148">
        <v>11733.656000000001</v>
      </c>
      <c r="V219" s="162">
        <v>3.3700000000000002E-3</v>
      </c>
      <c r="W219" s="162">
        <v>6.0448761953499301E-3</v>
      </c>
      <c r="X219" s="162">
        <v>1.15935592706601E-3</v>
      </c>
      <c r="Y219" s="197"/>
    </row>
    <row r="220" spans="1:25">
      <c r="A220" s="4">
        <v>560</v>
      </c>
      <c r="B220" s="4">
        <v>962</v>
      </c>
      <c r="C220" s="4" t="s">
        <v>2063</v>
      </c>
      <c r="D220" s="4" t="s">
        <v>2064</v>
      </c>
      <c r="E220" s="4" t="s">
        <v>367</v>
      </c>
      <c r="F220" s="4" t="s">
        <v>2065</v>
      </c>
      <c r="G220" s="4" t="s">
        <v>2066</v>
      </c>
      <c r="H220" s="4" t="s">
        <v>370</v>
      </c>
      <c r="I220" s="4" t="s">
        <v>1126</v>
      </c>
      <c r="J220" s="4" t="s">
        <v>30</v>
      </c>
      <c r="K220" s="4" t="s">
        <v>499</v>
      </c>
      <c r="L220" s="2" t="s">
        <v>526</v>
      </c>
      <c r="M220" s="2" t="s">
        <v>45</v>
      </c>
      <c r="N220" s="4" t="s">
        <v>653</v>
      </c>
      <c r="O220" s="4" t="s">
        <v>323</v>
      </c>
      <c r="P220" s="4" t="s">
        <v>34</v>
      </c>
      <c r="Q220" s="148">
        <v>39383</v>
      </c>
      <c r="R220" s="163">
        <v>1</v>
      </c>
      <c r="S220" s="164">
        <v>77890</v>
      </c>
      <c r="U220" s="148">
        <v>30675.419000000002</v>
      </c>
      <c r="V220" s="162">
        <v>1.354E-3</v>
      </c>
      <c r="W220" s="162">
        <v>1.5803182299304001E-2</v>
      </c>
      <c r="X220" s="162">
        <v>3.03091617977167E-3</v>
      </c>
      <c r="Y220" s="197"/>
    </row>
    <row r="221" spans="1:25">
      <c r="A221" s="4">
        <v>560</v>
      </c>
      <c r="B221" s="4">
        <v>962</v>
      </c>
      <c r="C221" s="4" t="s">
        <v>2331</v>
      </c>
      <c r="D221" s="4" t="s">
        <v>2332</v>
      </c>
      <c r="E221" s="4" t="s">
        <v>367</v>
      </c>
      <c r="F221" s="4" t="s">
        <v>2333</v>
      </c>
      <c r="G221" s="4" t="s">
        <v>2334</v>
      </c>
      <c r="H221" s="4" t="s">
        <v>370</v>
      </c>
      <c r="I221" s="4" t="s">
        <v>1126</v>
      </c>
      <c r="J221" s="4" t="s">
        <v>30</v>
      </c>
      <c r="K221" s="4" t="s">
        <v>30</v>
      </c>
      <c r="L221" s="2" t="s">
        <v>526</v>
      </c>
      <c r="M221" s="2" t="s">
        <v>45</v>
      </c>
      <c r="N221" s="4" t="s">
        <v>660</v>
      </c>
      <c r="O221" s="4" t="s">
        <v>323</v>
      </c>
      <c r="P221" s="4" t="s">
        <v>34</v>
      </c>
      <c r="Q221" s="148">
        <v>1391406</v>
      </c>
      <c r="R221" s="163">
        <v>1</v>
      </c>
      <c r="S221" s="164">
        <v>1131</v>
      </c>
      <c r="U221" s="148">
        <v>15736.802</v>
      </c>
      <c r="V221" s="162">
        <v>3.8401999999999999E-2</v>
      </c>
      <c r="W221" s="162">
        <v>8.1071932883382599E-3</v>
      </c>
      <c r="X221" s="162">
        <v>1.55489083431272E-3</v>
      </c>
      <c r="Y221" s="197"/>
    </row>
    <row r="222" spans="1:25">
      <c r="A222" s="4">
        <v>560</v>
      </c>
      <c r="B222" s="4">
        <v>962</v>
      </c>
      <c r="C222" s="4" t="s">
        <v>2075</v>
      </c>
      <c r="D222" s="4" t="s">
        <v>2076</v>
      </c>
      <c r="E222" s="4" t="s">
        <v>513</v>
      </c>
      <c r="F222" s="4" t="s">
        <v>2077</v>
      </c>
      <c r="G222" s="4" t="s">
        <v>2078</v>
      </c>
      <c r="H222" s="4" t="s">
        <v>370</v>
      </c>
      <c r="I222" s="4" t="s">
        <v>1126</v>
      </c>
      <c r="J222" s="4" t="s">
        <v>30</v>
      </c>
      <c r="K222" s="4" t="s">
        <v>30</v>
      </c>
      <c r="L222" s="2" t="s">
        <v>526</v>
      </c>
      <c r="M222" s="2" t="s">
        <v>45</v>
      </c>
      <c r="N222" s="4" t="s">
        <v>649</v>
      </c>
      <c r="O222" s="4" t="s">
        <v>323</v>
      </c>
      <c r="P222" s="4" t="s">
        <v>34</v>
      </c>
      <c r="Q222" s="148">
        <v>2136059.85</v>
      </c>
      <c r="R222" s="163">
        <v>1</v>
      </c>
      <c r="S222" s="164">
        <v>1025</v>
      </c>
      <c r="U222" s="148">
        <v>21894.613000000001</v>
      </c>
      <c r="V222" s="162">
        <v>1.82E-3</v>
      </c>
      <c r="W222" s="162">
        <v>1.12795385551064E-2</v>
      </c>
      <c r="X222" s="162">
        <v>2.1633197200121002E-3</v>
      </c>
      <c r="Y222" s="197"/>
    </row>
    <row r="223" spans="1:25">
      <c r="A223" s="4">
        <v>560</v>
      </c>
      <c r="B223" s="4">
        <v>962</v>
      </c>
      <c r="C223" s="4" t="s">
        <v>2079</v>
      </c>
      <c r="D223" s="4" t="s">
        <v>2080</v>
      </c>
      <c r="E223" s="4" t="s">
        <v>367</v>
      </c>
      <c r="F223" s="4" t="s">
        <v>2081</v>
      </c>
      <c r="G223" s="4" t="s">
        <v>2082</v>
      </c>
      <c r="H223" s="4" t="s">
        <v>370</v>
      </c>
      <c r="I223" s="4" t="s">
        <v>1126</v>
      </c>
      <c r="J223" s="4" t="s">
        <v>30</v>
      </c>
      <c r="K223" s="4" t="s">
        <v>137</v>
      </c>
      <c r="L223" s="2" t="s">
        <v>526</v>
      </c>
      <c r="M223" s="2" t="s">
        <v>45</v>
      </c>
      <c r="N223" s="4" t="s">
        <v>676</v>
      </c>
      <c r="O223" s="4" t="s">
        <v>323</v>
      </c>
      <c r="P223" s="4" t="s">
        <v>34</v>
      </c>
      <c r="Q223" s="148">
        <v>14575</v>
      </c>
      <c r="R223" s="163">
        <v>1</v>
      </c>
      <c r="S223" s="164">
        <v>64880</v>
      </c>
      <c r="U223" s="148">
        <v>9456.26</v>
      </c>
      <c r="V223" s="162">
        <v>2.32E-4</v>
      </c>
      <c r="W223" s="162">
        <v>4.8716205673051197E-3</v>
      </c>
      <c r="X223" s="162">
        <v>9.3433545975128598E-4</v>
      </c>
      <c r="Y223" s="197"/>
    </row>
    <row r="224" spans="1:25">
      <c r="A224" s="4">
        <v>560</v>
      </c>
      <c r="B224" s="4">
        <v>962</v>
      </c>
      <c r="C224" s="4" t="s">
        <v>2335</v>
      </c>
      <c r="D224" s="4" t="s">
        <v>2336</v>
      </c>
      <c r="E224" s="4" t="s">
        <v>367</v>
      </c>
      <c r="F224" s="4" t="s">
        <v>2337</v>
      </c>
      <c r="G224" s="4" t="s">
        <v>2338</v>
      </c>
      <c r="H224" s="4" t="s">
        <v>370</v>
      </c>
      <c r="I224" s="4" t="s">
        <v>1126</v>
      </c>
      <c r="J224" s="4" t="s">
        <v>30</v>
      </c>
      <c r="K224" s="4" t="s">
        <v>499</v>
      </c>
      <c r="L224" s="2" t="s">
        <v>526</v>
      </c>
      <c r="M224" s="2" t="s">
        <v>45</v>
      </c>
      <c r="N224" s="4" t="s">
        <v>660</v>
      </c>
      <c r="O224" s="4" t="s">
        <v>323</v>
      </c>
      <c r="P224" s="4" t="s">
        <v>34</v>
      </c>
      <c r="Q224" s="148">
        <v>124039</v>
      </c>
      <c r="R224" s="163">
        <v>1</v>
      </c>
      <c r="S224" s="164">
        <v>5570</v>
      </c>
      <c r="U224" s="148">
        <v>6908.9719999999998</v>
      </c>
      <c r="V224" s="162">
        <v>1.678E-3</v>
      </c>
      <c r="W224" s="162">
        <v>3.5593238294654899E-3</v>
      </c>
      <c r="X224" s="162">
        <v>6.8264808817961801E-4</v>
      </c>
      <c r="Y224" s="197"/>
    </row>
    <row r="225" spans="1:25">
      <c r="A225" s="4">
        <v>560</v>
      </c>
      <c r="B225" s="4">
        <v>962</v>
      </c>
      <c r="C225" s="4" t="s">
        <v>2087</v>
      </c>
      <c r="D225" s="4" t="s">
        <v>2088</v>
      </c>
      <c r="E225" s="4" t="s">
        <v>514</v>
      </c>
      <c r="F225" s="4" t="s">
        <v>2089</v>
      </c>
      <c r="G225" s="4" t="s">
        <v>2090</v>
      </c>
      <c r="H225" s="4" t="s">
        <v>370</v>
      </c>
      <c r="I225" s="4" t="s">
        <v>1126</v>
      </c>
      <c r="J225" s="4" t="s">
        <v>30</v>
      </c>
      <c r="K225" s="4" t="s">
        <v>30</v>
      </c>
      <c r="L225" s="2" t="s">
        <v>526</v>
      </c>
      <c r="M225" s="2" t="s">
        <v>45</v>
      </c>
      <c r="N225" s="4" t="s">
        <v>676</v>
      </c>
      <c r="O225" s="4" t="s">
        <v>323</v>
      </c>
      <c r="P225" s="4" t="s">
        <v>34</v>
      </c>
      <c r="Q225" s="148">
        <v>50699</v>
      </c>
      <c r="R225" s="163">
        <v>1</v>
      </c>
      <c r="S225" s="164">
        <v>13820</v>
      </c>
      <c r="U225" s="148">
        <v>7006.6019999999999</v>
      </c>
      <c r="V225" s="162">
        <v>9.19E-4</v>
      </c>
      <c r="W225" s="162">
        <v>3.6096200226936499E-3</v>
      </c>
      <c r="X225" s="162">
        <v>6.9229447097448498E-4</v>
      </c>
      <c r="Y225" s="197"/>
    </row>
    <row r="226" spans="1:25">
      <c r="A226" s="4">
        <v>560</v>
      </c>
      <c r="B226" s="4">
        <v>962</v>
      </c>
      <c r="C226" s="4" t="s">
        <v>2095</v>
      </c>
      <c r="D226" s="4" t="s">
        <v>2096</v>
      </c>
      <c r="E226" s="4" t="s">
        <v>367</v>
      </c>
      <c r="F226" s="4" t="s">
        <v>2097</v>
      </c>
      <c r="G226" s="4" t="s">
        <v>2098</v>
      </c>
      <c r="H226" s="4" t="s">
        <v>370</v>
      </c>
      <c r="I226" s="4" t="s">
        <v>1126</v>
      </c>
      <c r="J226" s="4" t="s">
        <v>30</v>
      </c>
      <c r="K226" s="4" t="s">
        <v>30</v>
      </c>
      <c r="L226" s="2" t="s">
        <v>526</v>
      </c>
      <c r="M226" s="2" t="s">
        <v>45</v>
      </c>
      <c r="N226" s="4" t="s">
        <v>659</v>
      </c>
      <c r="O226" s="4" t="s">
        <v>323</v>
      </c>
      <c r="P226" s="4" t="s">
        <v>34</v>
      </c>
      <c r="Q226" s="148">
        <v>2535540</v>
      </c>
      <c r="R226" s="163">
        <v>1</v>
      </c>
      <c r="S226" s="164">
        <v>730.9</v>
      </c>
      <c r="U226" s="148">
        <v>18532.261999999999</v>
      </c>
      <c r="V226" s="162">
        <v>1.1679999999999999E-2</v>
      </c>
      <c r="W226" s="162">
        <v>9.5473419761999204E-3</v>
      </c>
      <c r="X226" s="162">
        <v>1.8310991243043601E-3</v>
      </c>
      <c r="Y226" s="197"/>
    </row>
    <row r="227" spans="1:25">
      <c r="A227" s="4">
        <v>560</v>
      </c>
      <c r="B227" s="4">
        <v>962</v>
      </c>
      <c r="C227" s="4" t="s">
        <v>2099</v>
      </c>
      <c r="D227" s="4" t="s">
        <v>2100</v>
      </c>
      <c r="E227" s="4" t="s">
        <v>367</v>
      </c>
      <c r="F227" s="4" t="s">
        <v>2101</v>
      </c>
      <c r="G227" s="4" t="s">
        <v>2102</v>
      </c>
      <c r="H227" s="4" t="s">
        <v>370</v>
      </c>
      <c r="I227" s="4" t="s">
        <v>1126</v>
      </c>
      <c r="J227" s="4" t="s">
        <v>30</v>
      </c>
      <c r="K227" s="4" t="s">
        <v>30</v>
      </c>
      <c r="L227" s="2" t="s">
        <v>526</v>
      </c>
      <c r="M227" s="2" t="s">
        <v>45</v>
      </c>
      <c r="N227" s="4" t="s">
        <v>651</v>
      </c>
      <c r="O227" s="4" t="s">
        <v>323</v>
      </c>
      <c r="P227" s="4" t="s">
        <v>34</v>
      </c>
      <c r="Q227" s="148">
        <v>13497</v>
      </c>
      <c r="R227" s="163">
        <v>1</v>
      </c>
      <c r="S227" s="164">
        <v>30650</v>
      </c>
      <c r="U227" s="148">
        <v>4136.8310000000001</v>
      </c>
      <c r="V227" s="162">
        <v>1.098E-3</v>
      </c>
      <c r="W227" s="162">
        <v>2.1311880751222101E-3</v>
      </c>
      <c r="X227" s="162">
        <v>4.0874377683467302E-4</v>
      </c>
      <c r="Y227" s="197"/>
    </row>
    <row r="228" spans="1:25">
      <c r="A228" s="4">
        <v>560</v>
      </c>
      <c r="B228" s="4">
        <v>962</v>
      </c>
      <c r="C228" s="4" t="s">
        <v>2115</v>
      </c>
      <c r="D228" s="4" t="s">
        <v>2116</v>
      </c>
      <c r="E228" s="4" t="s">
        <v>367</v>
      </c>
      <c r="F228" s="4" t="s">
        <v>2117</v>
      </c>
      <c r="G228" s="4" t="s">
        <v>2118</v>
      </c>
      <c r="H228" s="4" t="s">
        <v>370</v>
      </c>
      <c r="I228" s="4" t="s">
        <v>1126</v>
      </c>
      <c r="J228" s="4" t="s">
        <v>30</v>
      </c>
      <c r="K228" s="4" t="s">
        <v>30</v>
      </c>
      <c r="L228" s="2" t="s">
        <v>526</v>
      </c>
      <c r="M228" s="2" t="s">
        <v>31</v>
      </c>
      <c r="N228" s="4" t="s">
        <v>642</v>
      </c>
      <c r="O228" s="4" t="s">
        <v>323</v>
      </c>
      <c r="P228" s="4" t="s">
        <v>34</v>
      </c>
      <c r="Q228" s="148">
        <v>374600</v>
      </c>
      <c r="R228" s="163">
        <v>1</v>
      </c>
      <c r="S228" s="164">
        <v>2761</v>
      </c>
      <c r="U228" s="148">
        <v>10342.706</v>
      </c>
      <c r="V228" s="162">
        <v>4.9940000000000002E-3</v>
      </c>
      <c r="W228" s="162">
        <v>5.3282946187171399E-3</v>
      </c>
      <c r="X228" s="162">
        <v>1.0219216651807801E-3</v>
      </c>
      <c r="Y228" s="197"/>
    </row>
    <row r="229" spans="1:25">
      <c r="A229" s="4">
        <v>560</v>
      </c>
      <c r="B229" s="4">
        <v>962</v>
      </c>
      <c r="C229" s="4" t="s">
        <v>2119</v>
      </c>
      <c r="D229" s="4" t="s">
        <v>2120</v>
      </c>
      <c r="E229" s="4" t="s">
        <v>367</v>
      </c>
      <c r="F229" s="4" t="s">
        <v>2121</v>
      </c>
      <c r="G229" s="4" t="s">
        <v>2122</v>
      </c>
      <c r="H229" s="4" t="s">
        <v>370</v>
      </c>
      <c r="I229" s="4" t="s">
        <v>1126</v>
      </c>
      <c r="J229" s="4" t="s">
        <v>30</v>
      </c>
      <c r="K229" s="4" t="s">
        <v>30</v>
      </c>
      <c r="L229" s="2" t="s">
        <v>526</v>
      </c>
      <c r="M229" s="2" t="s">
        <v>45</v>
      </c>
      <c r="N229" s="4" t="s">
        <v>646</v>
      </c>
      <c r="O229" s="4" t="s">
        <v>323</v>
      </c>
      <c r="P229" s="4" t="s">
        <v>34</v>
      </c>
      <c r="Q229" s="148">
        <v>5520</v>
      </c>
      <c r="R229" s="163">
        <v>1</v>
      </c>
      <c r="S229" s="164">
        <v>9030</v>
      </c>
      <c r="U229" s="148">
        <v>498.45600000000002</v>
      </c>
      <c r="V229" s="162">
        <v>8.6200000000000003E-4</v>
      </c>
      <c r="W229" s="162">
        <v>2.5679163871304797E-4</v>
      </c>
      <c r="X229" s="162">
        <v>4.9250455880632199E-5</v>
      </c>
      <c r="Y229" s="197"/>
    </row>
    <row r="230" spans="1:25">
      <c r="A230" s="4">
        <v>560</v>
      </c>
      <c r="B230" s="4">
        <v>962</v>
      </c>
      <c r="C230" s="4" t="s">
        <v>2127</v>
      </c>
      <c r="D230" s="4" t="s">
        <v>2128</v>
      </c>
      <c r="E230" s="4" t="s">
        <v>367</v>
      </c>
      <c r="F230" s="4" t="s">
        <v>2129</v>
      </c>
      <c r="G230" s="4" t="s">
        <v>2130</v>
      </c>
      <c r="H230" s="4" t="s">
        <v>370</v>
      </c>
      <c r="I230" s="4" t="s">
        <v>1126</v>
      </c>
      <c r="J230" s="4" t="s">
        <v>30</v>
      </c>
      <c r="K230" s="4" t="s">
        <v>30</v>
      </c>
      <c r="L230" s="2" t="s">
        <v>526</v>
      </c>
      <c r="M230" s="2" t="s">
        <v>45</v>
      </c>
      <c r="N230" s="4" t="s">
        <v>643</v>
      </c>
      <c r="O230" s="4" t="s">
        <v>323</v>
      </c>
      <c r="P230" s="4" t="s">
        <v>34</v>
      </c>
      <c r="Q230" s="148">
        <v>1966333</v>
      </c>
      <c r="R230" s="163">
        <v>1</v>
      </c>
      <c r="S230" s="164">
        <v>3729</v>
      </c>
      <c r="U230" s="148">
        <v>73324.558000000005</v>
      </c>
      <c r="V230" s="162">
        <v>1.4729999999999999E-3</v>
      </c>
      <c r="W230" s="162">
        <v>3.7774915531781098E-2</v>
      </c>
      <c r="X230" s="162">
        <v>7.2449080511984201E-3</v>
      </c>
      <c r="Y230" s="197"/>
    </row>
    <row r="231" spans="1:25">
      <c r="A231" s="4">
        <v>560</v>
      </c>
      <c r="B231" s="4">
        <v>962</v>
      </c>
      <c r="C231" s="4" t="s">
        <v>2135</v>
      </c>
      <c r="D231" s="4" t="s">
        <v>2136</v>
      </c>
      <c r="E231" s="4" t="s">
        <v>367</v>
      </c>
      <c r="F231" s="4" t="s">
        <v>2137</v>
      </c>
      <c r="G231" s="4" t="s">
        <v>2138</v>
      </c>
      <c r="H231" s="4" t="s">
        <v>370</v>
      </c>
      <c r="I231" s="4" t="s">
        <v>1126</v>
      </c>
      <c r="J231" s="4" t="s">
        <v>30</v>
      </c>
      <c r="K231" s="4" t="s">
        <v>30</v>
      </c>
      <c r="L231" s="2" t="s">
        <v>526</v>
      </c>
      <c r="M231" s="2" t="s">
        <v>45</v>
      </c>
      <c r="N231" s="4" t="s">
        <v>672</v>
      </c>
      <c r="O231" s="4" t="s">
        <v>323</v>
      </c>
      <c r="P231" s="4" t="s">
        <v>34</v>
      </c>
      <c r="Q231" s="148">
        <v>23775</v>
      </c>
      <c r="R231" s="163">
        <v>1</v>
      </c>
      <c r="S231" s="164">
        <v>29830</v>
      </c>
      <c r="U231" s="148">
        <v>7092.0829999999996</v>
      </c>
      <c r="V231" s="162">
        <v>1.5510000000000001E-3</v>
      </c>
      <c r="W231" s="162">
        <v>3.6536574683886402E-3</v>
      </c>
      <c r="X231" s="162">
        <v>7.0074047913567801E-4</v>
      </c>
      <c r="Y231" s="197"/>
    </row>
    <row r="232" spans="1:25">
      <c r="A232" s="4">
        <v>560</v>
      </c>
      <c r="B232" s="4">
        <v>962</v>
      </c>
      <c r="C232" s="4" t="s">
        <v>2139</v>
      </c>
      <c r="D232" s="4" t="s">
        <v>2140</v>
      </c>
      <c r="E232" s="4" t="s">
        <v>367</v>
      </c>
      <c r="F232" s="4" t="s">
        <v>2141</v>
      </c>
      <c r="G232" s="4" t="s">
        <v>2142</v>
      </c>
      <c r="H232" s="4" t="s">
        <v>370</v>
      </c>
      <c r="I232" s="4" t="s">
        <v>1126</v>
      </c>
      <c r="J232" s="4" t="s">
        <v>30</v>
      </c>
      <c r="K232" s="4" t="s">
        <v>30</v>
      </c>
      <c r="L232" s="2" t="s">
        <v>526</v>
      </c>
      <c r="M232" s="2" t="s">
        <v>45</v>
      </c>
      <c r="N232" s="4" t="s">
        <v>635</v>
      </c>
      <c r="O232" s="4" t="s">
        <v>323</v>
      </c>
      <c r="P232" s="4" t="s">
        <v>34</v>
      </c>
      <c r="Q232" s="148">
        <v>106796</v>
      </c>
      <c r="R232" s="163">
        <v>1</v>
      </c>
      <c r="S232" s="164">
        <v>5597</v>
      </c>
      <c r="U232" s="148">
        <v>5977.3720000000003</v>
      </c>
      <c r="V232" s="162">
        <v>8.548E-3</v>
      </c>
      <c r="W232" s="162">
        <v>3.0793875124233302E-3</v>
      </c>
      <c r="X232" s="162">
        <v>5.9060037772276999E-4</v>
      </c>
      <c r="Y232" s="197"/>
    </row>
    <row r="233" spans="1:25">
      <c r="A233" s="4">
        <v>560</v>
      </c>
      <c r="B233" s="4">
        <v>962</v>
      </c>
      <c r="C233" s="4" t="s">
        <v>2143</v>
      </c>
      <c r="D233" s="4" t="s">
        <v>2144</v>
      </c>
      <c r="E233" s="4" t="s">
        <v>367</v>
      </c>
      <c r="F233" s="4" t="s">
        <v>2145</v>
      </c>
      <c r="G233" s="4" t="s">
        <v>2146</v>
      </c>
      <c r="H233" s="4" t="s">
        <v>370</v>
      </c>
      <c r="I233" s="4" t="s">
        <v>1126</v>
      </c>
      <c r="J233" s="4" t="s">
        <v>30</v>
      </c>
      <c r="K233" s="4" t="s">
        <v>30</v>
      </c>
      <c r="L233" s="2" t="s">
        <v>526</v>
      </c>
      <c r="M233" s="2" t="s">
        <v>45</v>
      </c>
      <c r="N233" s="4" t="s">
        <v>635</v>
      </c>
      <c r="O233" s="4" t="s">
        <v>323</v>
      </c>
      <c r="P233" s="4" t="s">
        <v>34</v>
      </c>
      <c r="Q233" s="148">
        <v>76777</v>
      </c>
      <c r="R233" s="163">
        <v>1</v>
      </c>
      <c r="S233" s="164">
        <v>39190</v>
      </c>
      <c r="T233" s="147">
        <v>1689.5170000000001</v>
      </c>
      <c r="U233" s="148">
        <v>31778.423999999999</v>
      </c>
      <c r="V233" s="162">
        <v>7.1910000000000003E-3</v>
      </c>
      <c r="W233" s="162">
        <v>1.6371421889581999E-2</v>
      </c>
      <c r="X233" s="162">
        <v>3.1398997082497499E-3</v>
      </c>
      <c r="Y233" s="197"/>
    </row>
    <row r="234" spans="1:25">
      <c r="A234" s="4">
        <v>560</v>
      </c>
      <c r="B234" s="4">
        <v>962</v>
      </c>
      <c r="C234" s="4" t="s">
        <v>2339</v>
      </c>
      <c r="D234" s="4" t="s">
        <v>2340</v>
      </c>
      <c r="E234" s="4" t="s">
        <v>367</v>
      </c>
      <c r="F234" s="4" t="s">
        <v>2341</v>
      </c>
      <c r="G234" s="4" t="s">
        <v>2342</v>
      </c>
      <c r="H234" s="4" t="s">
        <v>370</v>
      </c>
      <c r="I234" s="4" t="s">
        <v>1126</v>
      </c>
      <c r="J234" s="4" t="s">
        <v>30</v>
      </c>
      <c r="K234" s="4" t="s">
        <v>30</v>
      </c>
      <c r="L234" s="2" t="s">
        <v>526</v>
      </c>
      <c r="M234" s="2" t="s">
        <v>45</v>
      </c>
      <c r="N234" s="4" t="s">
        <v>643</v>
      </c>
      <c r="O234" s="4" t="s">
        <v>323</v>
      </c>
      <c r="P234" s="4" t="s">
        <v>34</v>
      </c>
      <c r="Q234" s="148">
        <v>42300</v>
      </c>
      <c r="R234" s="163">
        <v>1</v>
      </c>
      <c r="S234" s="164">
        <v>16370</v>
      </c>
      <c r="U234" s="148">
        <v>6924.51</v>
      </c>
      <c r="V234" s="162">
        <v>1.193E-3</v>
      </c>
      <c r="W234" s="162">
        <v>3.5673284506252999E-3</v>
      </c>
      <c r="X234" s="162">
        <v>6.8418330655062103E-4</v>
      </c>
      <c r="Y234" s="197"/>
    </row>
    <row r="235" spans="1:25">
      <c r="A235" s="4">
        <v>560</v>
      </c>
      <c r="B235" s="4">
        <v>962</v>
      </c>
      <c r="C235" s="4" t="s">
        <v>2343</v>
      </c>
      <c r="D235" s="4" t="s">
        <v>2344</v>
      </c>
      <c r="E235" s="4" t="s">
        <v>367</v>
      </c>
      <c r="F235" s="4" t="s">
        <v>2345</v>
      </c>
      <c r="G235" s="4" t="s">
        <v>2346</v>
      </c>
      <c r="H235" s="4" t="s">
        <v>370</v>
      </c>
      <c r="I235" s="4" t="s">
        <v>1126</v>
      </c>
      <c r="J235" s="4" t="s">
        <v>30</v>
      </c>
      <c r="K235" s="4" t="s">
        <v>30</v>
      </c>
      <c r="L235" s="2" t="s">
        <v>526</v>
      </c>
      <c r="M235" s="2" t="s">
        <v>45</v>
      </c>
      <c r="N235" s="4" t="s">
        <v>634</v>
      </c>
      <c r="O235" s="4" t="s">
        <v>323</v>
      </c>
      <c r="P235" s="4" t="s">
        <v>34</v>
      </c>
      <c r="Q235" s="148">
        <v>189220.96</v>
      </c>
      <c r="R235" s="163">
        <v>1</v>
      </c>
      <c r="S235" s="164">
        <v>591.1</v>
      </c>
      <c r="U235" s="148">
        <v>1118.4849999999999</v>
      </c>
      <c r="V235" s="162">
        <v>2.6329999999999999E-3</v>
      </c>
      <c r="W235" s="162">
        <v>5.7621459127421505E-4</v>
      </c>
      <c r="X235" s="162">
        <v>1.10513065953207E-4</v>
      </c>
      <c r="Y235" s="197"/>
    </row>
    <row r="236" spans="1:25">
      <c r="A236" s="4">
        <v>560</v>
      </c>
      <c r="B236" s="4">
        <v>962</v>
      </c>
      <c r="C236" s="4" t="s">
        <v>2151</v>
      </c>
      <c r="D236" s="4" t="s">
        <v>2152</v>
      </c>
      <c r="E236" s="4" t="s">
        <v>367</v>
      </c>
      <c r="F236" s="4" t="s">
        <v>2153</v>
      </c>
      <c r="G236" s="4" t="s">
        <v>2154</v>
      </c>
      <c r="H236" s="4" t="s">
        <v>370</v>
      </c>
      <c r="I236" s="4" t="s">
        <v>1126</v>
      </c>
      <c r="J236" s="4" t="s">
        <v>30</v>
      </c>
      <c r="K236" s="4" t="s">
        <v>30</v>
      </c>
      <c r="L236" s="2" t="s">
        <v>526</v>
      </c>
      <c r="M236" s="2" t="s">
        <v>45</v>
      </c>
      <c r="N236" s="4" t="s">
        <v>651</v>
      </c>
      <c r="O236" s="4" t="s">
        <v>323</v>
      </c>
      <c r="P236" s="4" t="s">
        <v>34</v>
      </c>
      <c r="Q236" s="148">
        <v>35308</v>
      </c>
      <c r="R236" s="163">
        <v>1</v>
      </c>
      <c r="S236" s="164">
        <v>13980</v>
      </c>
      <c r="U236" s="148">
        <v>4936.058</v>
      </c>
      <c r="V236" s="162">
        <v>3.6979999999999999E-3</v>
      </c>
      <c r="W236" s="162">
        <v>2.5429296172968202E-3</v>
      </c>
      <c r="X236" s="162">
        <v>4.8771230851554401E-4</v>
      </c>
      <c r="Y236" s="197"/>
    </row>
    <row r="237" spans="1:25">
      <c r="A237" s="4">
        <v>560</v>
      </c>
      <c r="B237" s="4">
        <v>962</v>
      </c>
      <c r="C237" s="4" t="s">
        <v>2155</v>
      </c>
      <c r="D237" s="4" t="s">
        <v>2156</v>
      </c>
      <c r="E237" s="4" t="s">
        <v>367</v>
      </c>
      <c r="F237" s="4" t="s">
        <v>2157</v>
      </c>
      <c r="G237" s="4" t="s">
        <v>2158</v>
      </c>
      <c r="H237" s="4" t="s">
        <v>370</v>
      </c>
      <c r="I237" s="4" t="s">
        <v>1126</v>
      </c>
      <c r="J237" s="4" t="s">
        <v>30</v>
      </c>
      <c r="K237" s="4" t="s">
        <v>30</v>
      </c>
      <c r="L237" s="2" t="s">
        <v>526</v>
      </c>
      <c r="M237" s="2" t="s">
        <v>45</v>
      </c>
      <c r="N237" s="4" t="s">
        <v>632</v>
      </c>
      <c r="O237" s="4" t="s">
        <v>323</v>
      </c>
      <c r="P237" s="4" t="s">
        <v>34</v>
      </c>
      <c r="Q237" s="148">
        <v>36805</v>
      </c>
      <c r="R237" s="163">
        <v>1</v>
      </c>
      <c r="S237" s="164">
        <v>12290</v>
      </c>
      <c r="U237" s="148">
        <v>4523.3339999999998</v>
      </c>
      <c r="V237" s="162">
        <v>4.0029999999999996E-3</v>
      </c>
      <c r="W237" s="162">
        <v>2.3303049390563301E-3</v>
      </c>
      <c r="X237" s="162">
        <v>4.4693270063073001E-4</v>
      </c>
      <c r="Y237" s="197"/>
    </row>
    <row r="238" spans="1:25">
      <c r="A238" s="4">
        <v>560</v>
      </c>
      <c r="B238" s="4">
        <v>962</v>
      </c>
      <c r="C238" s="4" t="s">
        <v>2163</v>
      </c>
      <c r="D238" s="4" t="s">
        <v>2164</v>
      </c>
      <c r="E238" s="4" t="s">
        <v>367</v>
      </c>
      <c r="F238" s="4" t="s">
        <v>2165</v>
      </c>
      <c r="G238" s="4" t="s">
        <v>2166</v>
      </c>
      <c r="H238" s="4" t="s">
        <v>370</v>
      </c>
      <c r="I238" s="4" t="s">
        <v>1126</v>
      </c>
      <c r="J238" s="4" t="s">
        <v>30</v>
      </c>
      <c r="K238" s="4" t="s">
        <v>30</v>
      </c>
      <c r="L238" s="2" t="s">
        <v>526</v>
      </c>
      <c r="M238" s="2" t="s">
        <v>45</v>
      </c>
      <c r="N238" s="4" t="s">
        <v>642</v>
      </c>
      <c r="O238" s="4" t="s">
        <v>323</v>
      </c>
      <c r="P238" s="4" t="s">
        <v>34</v>
      </c>
      <c r="Q238" s="148">
        <v>21850</v>
      </c>
      <c r="R238" s="163">
        <v>1</v>
      </c>
      <c r="S238" s="164">
        <v>9062</v>
      </c>
      <c r="U238" s="148">
        <v>1980.047</v>
      </c>
      <c r="V238" s="162">
        <v>1.0369999999999999E-3</v>
      </c>
      <c r="W238" s="162">
        <v>1.0200690007921499E-3</v>
      </c>
      <c r="X238" s="162">
        <v>1.95640572919331E-4</v>
      </c>
      <c r="Y238" s="197"/>
    </row>
    <row r="239" spans="1:25">
      <c r="A239" s="4">
        <v>560</v>
      </c>
      <c r="B239" s="4">
        <v>962</v>
      </c>
      <c r="C239" s="4" t="s">
        <v>2167</v>
      </c>
      <c r="D239" s="4" t="s">
        <v>2168</v>
      </c>
      <c r="E239" s="4" t="s">
        <v>367</v>
      </c>
      <c r="F239" s="4" t="s">
        <v>2169</v>
      </c>
      <c r="G239" s="4" t="s">
        <v>2170</v>
      </c>
      <c r="H239" s="4" t="s">
        <v>370</v>
      </c>
      <c r="I239" s="4" t="s">
        <v>1126</v>
      </c>
      <c r="J239" s="4" t="s">
        <v>30</v>
      </c>
      <c r="K239" s="4" t="s">
        <v>30</v>
      </c>
      <c r="L239" s="2" t="s">
        <v>526</v>
      </c>
      <c r="M239" s="2" t="s">
        <v>45</v>
      </c>
      <c r="N239" s="4" t="s">
        <v>656</v>
      </c>
      <c r="O239" s="4" t="s">
        <v>323</v>
      </c>
      <c r="P239" s="4" t="s">
        <v>34</v>
      </c>
      <c r="Q239" s="148">
        <v>34421</v>
      </c>
      <c r="R239" s="163">
        <v>1</v>
      </c>
      <c r="S239" s="164">
        <v>42630</v>
      </c>
      <c r="U239" s="148">
        <v>14673.672</v>
      </c>
      <c r="V239" s="162">
        <v>2.0939999999999999E-3</v>
      </c>
      <c r="W239" s="162">
        <v>7.55949643670706E-3</v>
      </c>
      <c r="X239" s="162">
        <v>1.4498472286781699E-3</v>
      </c>
      <c r="Y239" s="197"/>
    </row>
    <row r="240" spans="1:25">
      <c r="A240" s="4">
        <v>560</v>
      </c>
      <c r="B240" s="4">
        <v>962</v>
      </c>
      <c r="C240" s="4" t="s">
        <v>2347</v>
      </c>
      <c r="D240" s="4" t="s">
        <v>2348</v>
      </c>
      <c r="E240" s="4" t="s">
        <v>367</v>
      </c>
      <c r="F240" s="4" t="s">
        <v>2349</v>
      </c>
      <c r="G240" s="4" t="s">
        <v>2350</v>
      </c>
      <c r="H240" s="4" t="s">
        <v>370</v>
      </c>
      <c r="I240" s="4" t="s">
        <v>1126</v>
      </c>
      <c r="J240" s="4" t="s">
        <v>30</v>
      </c>
      <c r="K240" s="4" t="s">
        <v>30</v>
      </c>
      <c r="L240" s="2" t="s">
        <v>526</v>
      </c>
      <c r="M240" s="2" t="s">
        <v>45</v>
      </c>
      <c r="N240" s="4" t="s">
        <v>646</v>
      </c>
      <c r="O240" s="4" t="s">
        <v>323</v>
      </c>
      <c r="P240" s="4" t="s">
        <v>34</v>
      </c>
      <c r="Q240" s="148">
        <v>460986</v>
      </c>
      <c r="R240" s="163">
        <v>1</v>
      </c>
      <c r="S240" s="164">
        <v>512</v>
      </c>
      <c r="U240" s="148">
        <v>2360.248</v>
      </c>
      <c r="V240" s="162">
        <v>2.464E-3</v>
      </c>
      <c r="W240" s="162">
        <v>1.2159388870081199E-3</v>
      </c>
      <c r="X240" s="162">
        <v>2.3320675395921799E-4</v>
      </c>
      <c r="Y240" s="197"/>
    </row>
    <row r="241" spans="1:25">
      <c r="A241" s="4">
        <v>560</v>
      </c>
      <c r="B241" s="4">
        <v>962</v>
      </c>
      <c r="C241" s="4" t="s">
        <v>2171</v>
      </c>
      <c r="D241" s="4" t="s">
        <v>2172</v>
      </c>
      <c r="E241" s="4" t="s">
        <v>367</v>
      </c>
      <c r="F241" s="4" t="s">
        <v>2173</v>
      </c>
      <c r="G241" s="4" t="s">
        <v>2174</v>
      </c>
      <c r="H241" s="4" t="s">
        <v>370</v>
      </c>
      <c r="I241" s="4" t="s">
        <v>1126</v>
      </c>
      <c r="J241" s="4" t="s">
        <v>30</v>
      </c>
      <c r="K241" s="4" t="s">
        <v>30</v>
      </c>
      <c r="L241" s="2" t="s">
        <v>526</v>
      </c>
      <c r="M241" s="2" t="s">
        <v>45</v>
      </c>
      <c r="N241" s="4" t="s">
        <v>658</v>
      </c>
      <c r="O241" s="4" t="s">
        <v>323</v>
      </c>
      <c r="P241" s="4" t="s">
        <v>34</v>
      </c>
      <c r="Q241" s="148">
        <v>7921</v>
      </c>
      <c r="R241" s="163">
        <v>1</v>
      </c>
      <c r="S241" s="164">
        <v>19700</v>
      </c>
      <c r="U241" s="148">
        <v>1560.4369999999999</v>
      </c>
      <c r="V241" s="162">
        <v>3.571E-3</v>
      </c>
      <c r="W241" s="162">
        <v>8.03896781939573E-4</v>
      </c>
      <c r="X241" s="162">
        <v>1.54180576867379E-4</v>
      </c>
      <c r="Y241" s="197"/>
    </row>
    <row r="242" spans="1:25">
      <c r="A242" s="4">
        <v>560</v>
      </c>
      <c r="B242" s="4">
        <v>962</v>
      </c>
      <c r="C242" s="4" t="s">
        <v>2179</v>
      </c>
      <c r="D242" s="4" t="s">
        <v>2180</v>
      </c>
      <c r="E242" s="4" t="s">
        <v>367</v>
      </c>
      <c r="F242" s="4" t="s">
        <v>2181</v>
      </c>
      <c r="G242" s="4" t="s">
        <v>2182</v>
      </c>
      <c r="H242" s="4" t="s">
        <v>370</v>
      </c>
      <c r="I242" s="4" t="s">
        <v>1126</v>
      </c>
      <c r="J242" s="4" t="s">
        <v>30</v>
      </c>
      <c r="K242" s="4" t="s">
        <v>499</v>
      </c>
      <c r="L242" s="2" t="s">
        <v>526</v>
      </c>
      <c r="M242" s="2" t="s">
        <v>45</v>
      </c>
      <c r="N242" s="4" t="s">
        <v>653</v>
      </c>
      <c r="O242" s="4" t="s">
        <v>323</v>
      </c>
      <c r="P242" s="4" t="s">
        <v>34</v>
      </c>
      <c r="Q242" s="148">
        <v>27259</v>
      </c>
      <c r="R242" s="163">
        <v>1</v>
      </c>
      <c r="S242" s="164">
        <v>29980</v>
      </c>
      <c r="U242" s="148">
        <v>8172.2479999999996</v>
      </c>
      <c r="V242" s="162">
        <v>6.1600000000000001E-4</v>
      </c>
      <c r="W242" s="162">
        <v>4.2101308987107199E-3</v>
      </c>
      <c r="X242" s="162">
        <v>8.0746735804098203E-4</v>
      </c>
      <c r="Y242" s="197"/>
    </row>
    <row r="243" spans="1:25">
      <c r="A243" s="4">
        <v>560</v>
      </c>
      <c r="B243" s="4">
        <v>962</v>
      </c>
      <c r="C243" s="4" t="s">
        <v>2351</v>
      </c>
      <c r="D243" s="4" t="s">
        <v>2352</v>
      </c>
      <c r="E243" s="4" t="s">
        <v>514</v>
      </c>
      <c r="F243" s="4" t="s">
        <v>2351</v>
      </c>
      <c r="G243" s="4" t="s">
        <v>2353</v>
      </c>
      <c r="H243" s="4" t="s">
        <v>370</v>
      </c>
      <c r="I243" s="4" t="s">
        <v>1126</v>
      </c>
      <c r="J243" s="4" t="s">
        <v>30</v>
      </c>
      <c r="K243" s="4" t="s">
        <v>30</v>
      </c>
      <c r="L243" s="2" t="s">
        <v>526</v>
      </c>
      <c r="M243" s="2" t="s">
        <v>45</v>
      </c>
      <c r="N243" s="4" t="s">
        <v>646</v>
      </c>
      <c r="O243" s="4" t="s">
        <v>323</v>
      </c>
      <c r="P243" s="4" t="s">
        <v>34</v>
      </c>
      <c r="Q243" s="148">
        <v>58881.52</v>
      </c>
      <c r="R243" s="163">
        <v>1</v>
      </c>
      <c r="S243" s="164">
        <v>2.1</v>
      </c>
      <c r="U243" s="148">
        <v>1.2370000000000001</v>
      </c>
      <c r="V243" s="162">
        <v>2.3960000000000001E-3</v>
      </c>
      <c r="W243" s="162">
        <v>6.3701895899541105E-7</v>
      </c>
      <c r="X243" s="162">
        <v>1.2217482739065401E-7</v>
      </c>
      <c r="Y243" s="197"/>
    </row>
    <row r="244" spans="1:25">
      <c r="A244" s="4">
        <v>560</v>
      </c>
      <c r="B244" s="4">
        <v>962</v>
      </c>
      <c r="C244" s="4" t="s">
        <v>2354</v>
      </c>
      <c r="D244" s="4" t="s">
        <v>2355</v>
      </c>
      <c r="E244" s="4" t="s">
        <v>367</v>
      </c>
      <c r="F244" s="4" t="s">
        <v>2356</v>
      </c>
      <c r="G244" s="4" t="s">
        <v>2357</v>
      </c>
      <c r="H244" s="4" t="s">
        <v>370</v>
      </c>
      <c r="I244" s="4" t="s">
        <v>1126</v>
      </c>
      <c r="J244" s="4" t="s">
        <v>30</v>
      </c>
      <c r="K244" s="4" t="s">
        <v>30</v>
      </c>
      <c r="L244" s="2" t="s">
        <v>526</v>
      </c>
      <c r="M244" s="2" t="s">
        <v>45</v>
      </c>
      <c r="N244" s="4" t="s">
        <v>642</v>
      </c>
      <c r="O244" s="4" t="s">
        <v>323</v>
      </c>
      <c r="P244" s="4" t="s">
        <v>34</v>
      </c>
      <c r="Q244" s="148">
        <v>214825.49</v>
      </c>
      <c r="R244" s="163">
        <v>1</v>
      </c>
      <c r="S244" s="164">
        <v>237.3</v>
      </c>
      <c r="U244" s="148">
        <v>509.78100000000001</v>
      </c>
      <c r="V244" s="162">
        <v>1.4580000000000001E-3</v>
      </c>
      <c r="W244" s="162">
        <v>2.6262592797569E-4</v>
      </c>
      <c r="X244" s="162">
        <v>5.0369423022103998E-5</v>
      </c>
      <c r="Y244" s="197"/>
    </row>
    <row r="245" spans="1:25">
      <c r="A245" s="4">
        <v>560</v>
      </c>
      <c r="B245" s="4">
        <v>962</v>
      </c>
      <c r="C245" s="4" t="s">
        <v>2183</v>
      </c>
      <c r="D245" s="4" t="s">
        <v>2184</v>
      </c>
      <c r="E245" s="4" t="s">
        <v>367</v>
      </c>
      <c r="F245" s="4" t="s">
        <v>2185</v>
      </c>
      <c r="G245" s="4" t="s">
        <v>2186</v>
      </c>
      <c r="H245" s="4" t="s">
        <v>370</v>
      </c>
      <c r="I245" s="4" t="s">
        <v>1126</v>
      </c>
      <c r="J245" s="4" t="s">
        <v>30</v>
      </c>
      <c r="K245" s="4" t="s">
        <v>30</v>
      </c>
      <c r="L245" s="2" t="s">
        <v>526</v>
      </c>
      <c r="M245" s="2" t="s">
        <v>45</v>
      </c>
      <c r="N245" s="4" t="s">
        <v>657</v>
      </c>
      <c r="O245" s="4" t="s">
        <v>323</v>
      </c>
      <c r="P245" s="4" t="s">
        <v>34</v>
      </c>
      <c r="Q245" s="148">
        <v>382184</v>
      </c>
      <c r="R245" s="163">
        <v>1</v>
      </c>
      <c r="S245" s="164">
        <v>1991</v>
      </c>
      <c r="U245" s="148">
        <v>7609.2830000000004</v>
      </c>
      <c r="V245" s="162">
        <v>4.1809999999999998E-3</v>
      </c>
      <c r="W245" s="162">
        <v>3.9201060153547301E-3</v>
      </c>
      <c r="X245" s="162">
        <v>7.51843048022183E-4</v>
      </c>
      <c r="Y245" s="197"/>
    </row>
    <row r="246" spans="1:25">
      <c r="A246" s="4">
        <v>560</v>
      </c>
      <c r="B246" s="4">
        <v>962</v>
      </c>
      <c r="C246" s="4" t="s">
        <v>2358</v>
      </c>
      <c r="D246" s="4" t="s">
        <v>2359</v>
      </c>
      <c r="E246" s="4" t="s">
        <v>367</v>
      </c>
      <c r="F246" s="4" t="s">
        <v>2360</v>
      </c>
      <c r="G246" s="4" t="s">
        <v>2361</v>
      </c>
      <c r="H246" s="4" t="s">
        <v>370</v>
      </c>
      <c r="I246" s="4" t="s">
        <v>1126</v>
      </c>
      <c r="J246" s="4" t="s">
        <v>30</v>
      </c>
      <c r="K246" s="4" t="s">
        <v>30</v>
      </c>
      <c r="L246" s="2" t="s">
        <v>526</v>
      </c>
      <c r="M246" s="2" t="s">
        <v>45</v>
      </c>
      <c r="N246" s="4" t="s">
        <v>642</v>
      </c>
      <c r="O246" s="4" t="s">
        <v>323</v>
      </c>
      <c r="P246" s="4" t="s">
        <v>34</v>
      </c>
      <c r="Q246" s="148">
        <v>42640</v>
      </c>
      <c r="R246" s="163">
        <v>1</v>
      </c>
      <c r="S246" s="164">
        <v>2701</v>
      </c>
      <c r="U246" s="148">
        <v>1151.7059999999999</v>
      </c>
      <c r="V246" s="162">
        <v>2.8219999999999999E-3</v>
      </c>
      <c r="W246" s="162">
        <v>5.9332934857300203E-4</v>
      </c>
      <c r="X246" s="162">
        <v>1.1379553108126201E-4</v>
      </c>
      <c r="Y246" s="197"/>
    </row>
    <row r="247" spans="1:25">
      <c r="A247" s="4">
        <v>560</v>
      </c>
      <c r="B247" s="4">
        <v>962</v>
      </c>
      <c r="C247" s="4" t="s">
        <v>2191</v>
      </c>
      <c r="D247" s="4" t="s">
        <v>2192</v>
      </c>
      <c r="E247" s="4" t="s">
        <v>367</v>
      </c>
      <c r="F247" s="4" t="s">
        <v>2193</v>
      </c>
      <c r="G247" s="4" t="s">
        <v>2194</v>
      </c>
      <c r="H247" s="4" t="s">
        <v>370</v>
      </c>
      <c r="I247" s="4" t="s">
        <v>1126</v>
      </c>
      <c r="J247" s="4" t="s">
        <v>30</v>
      </c>
      <c r="K247" s="4" t="s">
        <v>30</v>
      </c>
      <c r="L247" s="2" t="s">
        <v>526</v>
      </c>
      <c r="M247" s="2" t="s">
        <v>45</v>
      </c>
      <c r="N247" s="4" t="s">
        <v>659</v>
      </c>
      <c r="O247" s="4" t="s">
        <v>323</v>
      </c>
      <c r="P247" s="4" t="s">
        <v>34</v>
      </c>
      <c r="Q247" s="148">
        <v>1196817</v>
      </c>
      <c r="R247" s="163">
        <v>1</v>
      </c>
      <c r="S247" s="164">
        <v>1513</v>
      </c>
      <c r="U247" s="148">
        <v>18107.841</v>
      </c>
      <c r="V247" s="162">
        <v>6.149E-3</v>
      </c>
      <c r="W247" s="162">
        <v>9.3286914348940601E-3</v>
      </c>
      <c r="X247" s="162">
        <v>1.7891638070493599E-3</v>
      </c>
      <c r="Y247" s="197"/>
    </row>
    <row r="248" spans="1:25">
      <c r="A248" s="4">
        <v>560</v>
      </c>
      <c r="B248" s="4">
        <v>962</v>
      </c>
      <c r="C248" s="4" t="s">
        <v>2362</v>
      </c>
      <c r="D248" s="4" t="s">
        <v>2363</v>
      </c>
      <c r="E248" s="4" t="s">
        <v>367</v>
      </c>
      <c r="F248" s="4" t="s">
        <v>2364</v>
      </c>
      <c r="G248" s="4" t="s">
        <v>2365</v>
      </c>
      <c r="H248" s="4" t="s">
        <v>370</v>
      </c>
      <c r="I248" s="4" t="s">
        <v>1126</v>
      </c>
      <c r="J248" s="4" t="s">
        <v>30</v>
      </c>
      <c r="K248" s="4" t="s">
        <v>30</v>
      </c>
      <c r="L248" s="2" t="s">
        <v>526</v>
      </c>
      <c r="M248" s="2" t="s">
        <v>45</v>
      </c>
      <c r="N248" s="4" t="s">
        <v>659</v>
      </c>
      <c r="O248" s="4" t="s">
        <v>323</v>
      </c>
      <c r="P248" s="4" t="s">
        <v>34</v>
      </c>
      <c r="Q248" s="148">
        <v>3054866</v>
      </c>
      <c r="R248" s="163">
        <v>1</v>
      </c>
      <c r="S248" s="164">
        <v>339.9</v>
      </c>
      <c r="U248" s="148">
        <v>10383.49</v>
      </c>
      <c r="V248" s="162">
        <v>3.2291E-2</v>
      </c>
      <c r="W248" s="162">
        <v>5.3493052405741703E-3</v>
      </c>
      <c r="X248" s="162">
        <v>1.0259513240512201E-3</v>
      </c>
      <c r="Y248" s="197"/>
    </row>
    <row r="249" spans="1:25">
      <c r="A249" s="4">
        <v>560</v>
      </c>
      <c r="B249" s="4">
        <v>962</v>
      </c>
      <c r="C249" s="4" t="s">
        <v>2199</v>
      </c>
      <c r="D249" s="4" t="s">
        <v>2200</v>
      </c>
      <c r="E249" s="4" t="s">
        <v>367</v>
      </c>
      <c r="F249" s="4" t="s">
        <v>2201</v>
      </c>
      <c r="G249" s="4" t="s">
        <v>2202</v>
      </c>
      <c r="H249" s="4" t="s">
        <v>370</v>
      </c>
      <c r="I249" s="4" t="s">
        <v>1126</v>
      </c>
      <c r="J249" s="4" t="s">
        <v>30</v>
      </c>
      <c r="K249" s="4" t="s">
        <v>30</v>
      </c>
      <c r="L249" s="2" t="s">
        <v>526</v>
      </c>
      <c r="M249" s="2" t="s">
        <v>45</v>
      </c>
      <c r="N249" s="4" t="s">
        <v>659</v>
      </c>
      <c r="O249" s="4" t="s">
        <v>323</v>
      </c>
      <c r="P249" s="4" t="s">
        <v>34</v>
      </c>
      <c r="Q249" s="148">
        <v>1531232</v>
      </c>
      <c r="R249" s="163">
        <v>1</v>
      </c>
      <c r="S249" s="164">
        <v>281</v>
      </c>
      <c r="U249" s="148">
        <v>4302.7619999999997</v>
      </c>
      <c r="V249" s="162">
        <v>1.0533000000000001E-2</v>
      </c>
      <c r="W249" s="162">
        <v>2.2166716509158199E-3</v>
      </c>
      <c r="X249" s="162">
        <v>4.2513880082860702E-4</v>
      </c>
      <c r="Y249" s="197"/>
    </row>
    <row r="250" spans="1:25">
      <c r="A250" s="4">
        <v>560</v>
      </c>
      <c r="B250" s="4">
        <v>962</v>
      </c>
      <c r="C250" s="4" t="s">
        <v>2203</v>
      </c>
      <c r="D250" s="4" t="s">
        <v>2204</v>
      </c>
      <c r="E250" s="4" t="s">
        <v>513</v>
      </c>
      <c r="F250" s="4" t="s">
        <v>2205</v>
      </c>
      <c r="G250" s="4" t="s">
        <v>2206</v>
      </c>
      <c r="H250" s="4" t="s">
        <v>370</v>
      </c>
      <c r="I250" s="4" t="s">
        <v>1126</v>
      </c>
      <c r="J250" s="4" t="s">
        <v>30</v>
      </c>
      <c r="K250" s="4" t="s">
        <v>30</v>
      </c>
      <c r="L250" s="2" t="s">
        <v>526</v>
      </c>
      <c r="M250" s="2" t="s">
        <v>45</v>
      </c>
      <c r="N250" s="4" t="s">
        <v>649</v>
      </c>
      <c r="O250" s="4" t="s">
        <v>323</v>
      </c>
      <c r="P250" s="4" t="s">
        <v>34</v>
      </c>
      <c r="Q250" s="148">
        <v>13188832</v>
      </c>
      <c r="R250" s="163">
        <v>1</v>
      </c>
      <c r="S250" s="164">
        <v>303</v>
      </c>
      <c r="U250" s="148">
        <v>39962.161</v>
      </c>
      <c r="V250" s="162">
        <v>1.1735000000000001E-2</v>
      </c>
      <c r="W250" s="162">
        <v>2.05874717115111E-2</v>
      </c>
      <c r="X250" s="162">
        <v>3.9485022655062901E-3</v>
      </c>
      <c r="Y250" s="197"/>
    </row>
    <row r="251" spans="1:25">
      <c r="A251" s="4">
        <v>560</v>
      </c>
      <c r="B251" s="4">
        <v>962</v>
      </c>
      <c r="C251" s="4" t="s">
        <v>2366</v>
      </c>
      <c r="D251" s="4" t="s">
        <v>2367</v>
      </c>
      <c r="E251" s="4" t="s">
        <v>367</v>
      </c>
      <c r="F251" s="4" t="s">
        <v>2368</v>
      </c>
      <c r="G251" s="4" t="s">
        <v>2369</v>
      </c>
      <c r="H251" s="4" t="s">
        <v>370</v>
      </c>
      <c r="I251" s="4" t="s">
        <v>1126</v>
      </c>
      <c r="J251" s="4" t="s">
        <v>30</v>
      </c>
      <c r="K251" s="4" t="s">
        <v>30</v>
      </c>
      <c r="L251" s="2" t="s">
        <v>526</v>
      </c>
      <c r="M251" s="2" t="s">
        <v>45</v>
      </c>
      <c r="N251" s="4" t="s">
        <v>662</v>
      </c>
      <c r="O251" s="4" t="s">
        <v>323</v>
      </c>
      <c r="P251" s="4" t="s">
        <v>34</v>
      </c>
      <c r="Q251" s="148">
        <v>57977</v>
      </c>
      <c r="R251" s="163">
        <v>1</v>
      </c>
      <c r="S251" s="164">
        <v>1435</v>
      </c>
      <c r="U251" s="148">
        <v>831.97</v>
      </c>
      <c r="V251" s="162">
        <v>5.0309999999999999E-3</v>
      </c>
      <c r="W251" s="162">
        <v>4.2860939946657699E-4</v>
      </c>
      <c r="X251" s="162">
        <v>8.2203643484052297E-5</v>
      </c>
      <c r="Y251" s="197"/>
    </row>
    <row r="252" spans="1:25">
      <c r="A252" s="4">
        <v>560</v>
      </c>
      <c r="B252" s="4">
        <v>962</v>
      </c>
      <c r="C252" s="4" t="s">
        <v>2211</v>
      </c>
      <c r="D252" s="4" t="s">
        <v>2212</v>
      </c>
      <c r="E252" s="4" t="s">
        <v>367</v>
      </c>
      <c r="F252" s="4" t="s">
        <v>2213</v>
      </c>
      <c r="G252" s="4" t="s">
        <v>2214</v>
      </c>
      <c r="H252" s="4" t="s">
        <v>370</v>
      </c>
      <c r="I252" s="4" t="s">
        <v>1126</v>
      </c>
      <c r="J252" s="4" t="s">
        <v>30</v>
      </c>
      <c r="K252" s="4" t="s">
        <v>30</v>
      </c>
      <c r="L252" s="2" t="s">
        <v>526</v>
      </c>
      <c r="M252" s="2" t="s">
        <v>45</v>
      </c>
      <c r="N252" s="4" t="s">
        <v>671</v>
      </c>
      <c r="O252" s="4" t="s">
        <v>323</v>
      </c>
      <c r="P252" s="4" t="s">
        <v>34</v>
      </c>
      <c r="Q252" s="148">
        <v>737129</v>
      </c>
      <c r="R252" s="163">
        <v>1</v>
      </c>
      <c r="S252" s="164">
        <v>3310</v>
      </c>
      <c r="U252" s="148">
        <v>24398.97</v>
      </c>
      <c r="V252" s="162">
        <v>2.771E-3</v>
      </c>
      <c r="W252" s="162">
        <v>1.2569718216916499E-2</v>
      </c>
      <c r="X252" s="162">
        <v>2.4107652241979701E-3</v>
      </c>
      <c r="Y252" s="197"/>
    </row>
    <row r="253" spans="1:25">
      <c r="A253" s="4">
        <v>560</v>
      </c>
      <c r="B253" s="4">
        <v>962</v>
      </c>
      <c r="C253" s="4" t="s">
        <v>2215</v>
      </c>
      <c r="D253" s="4" t="s">
        <v>2216</v>
      </c>
      <c r="E253" s="4" t="s">
        <v>367</v>
      </c>
      <c r="F253" s="4" t="s">
        <v>2217</v>
      </c>
      <c r="G253" s="4" t="s">
        <v>2218</v>
      </c>
      <c r="H253" s="4" t="s">
        <v>370</v>
      </c>
      <c r="I253" s="4" t="s">
        <v>1126</v>
      </c>
      <c r="J253" s="4" t="s">
        <v>30</v>
      </c>
      <c r="K253" s="4" t="s">
        <v>30</v>
      </c>
      <c r="L253" s="2" t="s">
        <v>526</v>
      </c>
      <c r="M253" s="2" t="s">
        <v>45</v>
      </c>
      <c r="N253" s="4" t="s">
        <v>654</v>
      </c>
      <c r="O253" s="4" t="s">
        <v>323</v>
      </c>
      <c r="P253" s="4" t="s">
        <v>34</v>
      </c>
      <c r="Q253" s="148">
        <v>327210</v>
      </c>
      <c r="R253" s="163">
        <v>1</v>
      </c>
      <c r="S253" s="164">
        <v>5930</v>
      </c>
      <c r="U253" s="148">
        <v>19403.553</v>
      </c>
      <c r="V253" s="162">
        <v>2.807E-3</v>
      </c>
      <c r="W253" s="162">
        <v>9.9962086357180402E-3</v>
      </c>
      <c r="X253" s="162">
        <v>1.91718793826137E-3</v>
      </c>
      <c r="Y253" s="197"/>
    </row>
    <row r="254" spans="1:25">
      <c r="A254" s="4">
        <v>560</v>
      </c>
      <c r="B254" s="4">
        <v>962</v>
      </c>
      <c r="C254" s="4" t="s">
        <v>2219</v>
      </c>
      <c r="D254" s="4" t="s">
        <v>2220</v>
      </c>
      <c r="E254" s="4" t="s">
        <v>367</v>
      </c>
      <c r="F254" s="4" t="s">
        <v>2221</v>
      </c>
      <c r="G254" s="4" t="s">
        <v>2222</v>
      </c>
      <c r="H254" s="4" t="s">
        <v>370</v>
      </c>
      <c r="I254" s="4" t="s">
        <v>1126</v>
      </c>
      <c r="J254" s="4" t="s">
        <v>30</v>
      </c>
      <c r="K254" s="4" t="s">
        <v>30</v>
      </c>
      <c r="L254" s="2" t="s">
        <v>526</v>
      </c>
      <c r="M254" s="2" t="s">
        <v>45</v>
      </c>
      <c r="N254" s="4" t="s">
        <v>642</v>
      </c>
      <c r="O254" s="4" t="s">
        <v>323</v>
      </c>
      <c r="P254" s="4" t="s">
        <v>34</v>
      </c>
      <c r="Q254" s="148">
        <v>845632</v>
      </c>
      <c r="R254" s="163">
        <v>1</v>
      </c>
      <c r="S254" s="164">
        <v>898.1</v>
      </c>
      <c r="U254" s="148">
        <v>7594.6210000000001</v>
      </c>
      <c r="V254" s="162">
        <v>1.544E-3</v>
      </c>
      <c r="W254" s="162">
        <v>3.91255230138706E-3</v>
      </c>
      <c r="X254" s="162">
        <v>7.5039430982196803E-4</v>
      </c>
      <c r="Y254" s="197"/>
    </row>
    <row r="255" spans="1:25">
      <c r="A255" s="4">
        <v>560</v>
      </c>
      <c r="B255" s="4">
        <v>962</v>
      </c>
      <c r="C255" s="4" t="s">
        <v>2370</v>
      </c>
      <c r="D255" s="4" t="s">
        <v>2371</v>
      </c>
      <c r="E255" s="4" t="s">
        <v>367</v>
      </c>
      <c r="F255" s="4" t="s">
        <v>2372</v>
      </c>
      <c r="G255" s="4" t="s">
        <v>2373</v>
      </c>
      <c r="H255" s="4" t="s">
        <v>370</v>
      </c>
      <c r="I255" s="4" t="s">
        <v>1126</v>
      </c>
      <c r="J255" s="4" t="s">
        <v>30</v>
      </c>
      <c r="K255" s="4" t="s">
        <v>30</v>
      </c>
      <c r="L255" s="2" t="s">
        <v>526</v>
      </c>
      <c r="M255" s="2" t="s">
        <v>45</v>
      </c>
      <c r="N255" s="4" t="s">
        <v>658</v>
      </c>
      <c r="O255" s="4" t="s">
        <v>323</v>
      </c>
      <c r="P255" s="4" t="s">
        <v>34</v>
      </c>
      <c r="Q255" s="148">
        <v>137732</v>
      </c>
      <c r="R255" s="163">
        <v>1</v>
      </c>
      <c r="S255" s="164">
        <v>2140</v>
      </c>
      <c r="U255" s="148">
        <v>2947.4650000000001</v>
      </c>
      <c r="V255" s="162">
        <v>3.8499999999999998E-4</v>
      </c>
      <c r="W255" s="162">
        <v>1.51845762924115E-3</v>
      </c>
      <c r="X255" s="162">
        <v>2.9122728002494997E-4</v>
      </c>
      <c r="Y255" s="197"/>
    </row>
    <row r="256" spans="1:25">
      <c r="A256" s="4">
        <v>560</v>
      </c>
      <c r="B256" s="4">
        <v>962</v>
      </c>
      <c r="C256" s="4" t="s">
        <v>2374</v>
      </c>
      <c r="D256" s="4" t="s">
        <v>2375</v>
      </c>
      <c r="E256" s="4" t="s">
        <v>367</v>
      </c>
      <c r="F256" s="4" t="s">
        <v>2376</v>
      </c>
      <c r="G256" s="4" t="s">
        <v>2377</v>
      </c>
      <c r="H256" s="4" t="s">
        <v>370</v>
      </c>
      <c r="I256" s="4" t="s">
        <v>1126</v>
      </c>
      <c r="J256" s="4" t="s">
        <v>30</v>
      </c>
      <c r="K256" s="4" t="s">
        <v>30</v>
      </c>
      <c r="L256" s="2" t="s">
        <v>526</v>
      </c>
      <c r="M256" s="2" t="s">
        <v>45</v>
      </c>
      <c r="N256" s="4" t="s">
        <v>649</v>
      </c>
      <c r="O256" s="4" t="s">
        <v>323</v>
      </c>
      <c r="P256" s="4" t="s">
        <v>34</v>
      </c>
      <c r="Q256" s="148">
        <v>275936</v>
      </c>
      <c r="R256" s="163">
        <v>1</v>
      </c>
      <c r="S256" s="164">
        <v>1978</v>
      </c>
      <c r="U256" s="148">
        <v>5458.0140000000001</v>
      </c>
      <c r="V256" s="162">
        <v>3.1180000000000001E-3</v>
      </c>
      <c r="W256" s="162">
        <v>2.8118276833303001E-3</v>
      </c>
      <c r="X256" s="162">
        <v>5.39284674360243E-4</v>
      </c>
      <c r="Y256" s="197"/>
    </row>
    <row r="257" spans="1:25">
      <c r="A257" s="4">
        <v>560</v>
      </c>
      <c r="B257" s="4">
        <v>962</v>
      </c>
      <c r="C257" s="4" t="s">
        <v>2378</v>
      </c>
      <c r="D257" s="4" t="s">
        <v>2379</v>
      </c>
      <c r="E257" s="4" t="s">
        <v>515</v>
      </c>
      <c r="F257" s="4" t="s">
        <v>2380</v>
      </c>
      <c r="G257" s="4" t="s">
        <v>2381</v>
      </c>
      <c r="H257" s="4" t="s">
        <v>370</v>
      </c>
      <c r="I257" s="4" t="s">
        <v>1126</v>
      </c>
      <c r="J257" s="4" t="s">
        <v>136</v>
      </c>
      <c r="K257" s="4" t="s">
        <v>137</v>
      </c>
      <c r="L257" s="2" t="s">
        <v>526</v>
      </c>
      <c r="M257" s="2" t="s">
        <v>545</v>
      </c>
      <c r="N257" s="4" t="s">
        <v>740</v>
      </c>
      <c r="O257" s="4" t="s">
        <v>323</v>
      </c>
      <c r="P257" s="4" t="s">
        <v>141</v>
      </c>
      <c r="Q257" s="148">
        <v>2650</v>
      </c>
      <c r="R257" s="163">
        <v>3.71</v>
      </c>
      <c r="S257" s="164">
        <v>51778</v>
      </c>
      <c r="U257" s="148">
        <v>5090.5540000000001</v>
      </c>
      <c r="V257" s="162">
        <v>6.0000000000000002E-6</v>
      </c>
      <c r="W257" s="162">
        <v>2.6225217904743301E-3</v>
      </c>
      <c r="X257" s="162">
        <v>5.0297741151176297E-4</v>
      </c>
      <c r="Y257" s="197"/>
    </row>
    <row r="258" spans="1:25">
      <c r="A258" s="4">
        <v>560</v>
      </c>
      <c r="B258" s="4">
        <v>962</v>
      </c>
      <c r="C258" s="4" t="s">
        <v>2235</v>
      </c>
      <c r="D258" s="4" t="s">
        <v>2236</v>
      </c>
      <c r="E258" s="4" t="s">
        <v>515</v>
      </c>
      <c r="F258" s="4" t="s">
        <v>2237</v>
      </c>
      <c r="G258" s="4" t="s">
        <v>2238</v>
      </c>
      <c r="H258" s="4" t="s">
        <v>370</v>
      </c>
      <c r="I258" s="4" t="s">
        <v>1126</v>
      </c>
      <c r="J258" s="4" t="s">
        <v>136</v>
      </c>
      <c r="K258" s="4" t="s">
        <v>137</v>
      </c>
      <c r="L258" s="2" t="s">
        <v>526</v>
      </c>
      <c r="M258" s="2" t="s">
        <v>543</v>
      </c>
      <c r="N258" s="4" t="s">
        <v>764</v>
      </c>
      <c r="O258" s="4" t="s">
        <v>323</v>
      </c>
      <c r="P258" s="4" t="s">
        <v>141</v>
      </c>
      <c r="Q258" s="148">
        <v>46749</v>
      </c>
      <c r="R258" s="163">
        <v>3.71</v>
      </c>
      <c r="S258" s="164">
        <v>11875</v>
      </c>
      <c r="T258" s="147">
        <v>45.58</v>
      </c>
      <c r="U258" s="148">
        <v>20764.958999999999</v>
      </c>
      <c r="V258" s="162">
        <v>2.72E-4</v>
      </c>
      <c r="W258" s="162">
        <v>1.0697569853196399E-2</v>
      </c>
      <c r="X258" s="162">
        <v>2.0517030644972398E-3</v>
      </c>
      <c r="Y258" s="197"/>
    </row>
    <row r="259" spans="1:25">
      <c r="A259" s="4">
        <v>560</v>
      </c>
      <c r="B259" s="4">
        <v>962</v>
      </c>
      <c r="C259" s="4" t="s">
        <v>2382</v>
      </c>
      <c r="D259" s="4" t="s">
        <v>2383</v>
      </c>
      <c r="E259" s="4" t="s">
        <v>515</v>
      </c>
      <c r="F259" s="4" t="s">
        <v>2384</v>
      </c>
      <c r="G259" s="4" t="s">
        <v>2385</v>
      </c>
      <c r="H259" s="4" t="s">
        <v>370</v>
      </c>
      <c r="I259" s="4" t="s">
        <v>1126</v>
      </c>
      <c r="J259" s="4" t="s">
        <v>136</v>
      </c>
      <c r="K259" s="4" t="s">
        <v>471</v>
      </c>
      <c r="L259" s="2" t="s">
        <v>526</v>
      </c>
      <c r="M259" s="2" t="s">
        <v>543</v>
      </c>
      <c r="N259" s="4" t="s">
        <v>711</v>
      </c>
      <c r="O259" s="4" t="s">
        <v>323</v>
      </c>
      <c r="P259" s="4" t="s">
        <v>141</v>
      </c>
      <c r="Q259" s="148">
        <v>19270</v>
      </c>
      <c r="R259" s="163">
        <v>3.71</v>
      </c>
      <c r="S259" s="164">
        <v>10612</v>
      </c>
      <c r="U259" s="148">
        <v>7586.6989999999996</v>
      </c>
      <c r="V259" s="162">
        <v>7.9999999999999996E-6</v>
      </c>
      <c r="W259" s="162">
        <v>3.9084712011052802E-3</v>
      </c>
      <c r="X259" s="162">
        <v>7.4961158944065098E-4</v>
      </c>
      <c r="Y259" s="197"/>
    </row>
    <row r="260" spans="1:25">
      <c r="A260" s="4">
        <v>560</v>
      </c>
      <c r="B260" s="4">
        <v>962</v>
      </c>
      <c r="C260" s="4" t="s">
        <v>2239</v>
      </c>
      <c r="D260" s="4" t="s">
        <v>2240</v>
      </c>
      <c r="E260" s="4" t="s">
        <v>515</v>
      </c>
      <c r="F260" s="4" t="s">
        <v>2241</v>
      </c>
      <c r="G260" s="4" t="s">
        <v>2242</v>
      </c>
      <c r="H260" s="4" t="s">
        <v>370</v>
      </c>
      <c r="I260" s="4" t="s">
        <v>1126</v>
      </c>
      <c r="J260" s="4" t="s">
        <v>136</v>
      </c>
      <c r="K260" s="4" t="s">
        <v>137</v>
      </c>
      <c r="L260" s="2" t="s">
        <v>526</v>
      </c>
      <c r="M260" s="2" t="s">
        <v>545</v>
      </c>
      <c r="N260" s="4" t="s">
        <v>745</v>
      </c>
      <c r="O260" s="4" t="s">
        <v>323</v>
      </c>
      <c r="P260" s="4" t="s">
        <v>141</v>
      </c>
      <c r="Q260" s="148">
        <v>20040</v>
      </c>
      <c r="R260" s="163">
        <v>3.71</v>
      </c>
      <c r="S260" s="164">
        <v>16719</v>
      </c>
      <c r="U260" s="148">
        <v>12430.308999999999</v>
      </c>
      <c r="V260" s="162">
        <v>3.9999999999999998E-6</v>
      </c>
      <c r="W260" s="162">
        <v>6.4037736867293702E-3</v>
      </c>
      <c r="X260" s="162">
        <v>1.2281894185045899E-3</v>
      </c>
      <c r="Y260" s="197"/>
    </row>
    <row r="261" spans="1:25">
      <c r="A261" s="4">
        <v>560</v>
      </c>
      <c r="B261" s="4">
        <v>962</v>
      </c>
      <c r="C261" s="4" t="s">
        <v>2247</v>
      </c>
      <c r="D261" s="4" t="s">
        <v>2248</v>
      </c>
      <c r="E261" s="4" t="s">
        <v>515</v>
      </c>
      <c r="F261" s="4" t="s">
        <v>2247</v>
      </c>
      <c r="G261" s="4" t="s">
        <v>2249</v>
      </c>
      <c r="H261" s="4" t="s">
        <v>370</v>
      </c>
      <c r="I261" s="4" t="s">
        <v>1126</v>
      </c>
      <c r="J261" s="4" t="s">
        <v>136</v>
      </c>
      <c r="K261" s="4" t="s">
        <v>137</v>
      </c>
      <c r="L261" s="2" t="s">
        <v>526</v>
      </c>
      <c r="M261" s="2" t="s">
        <v>543</v>
      </c>
      <c r="N261" s="4" t="s">
        <v>764</v>
      </c>
      <c r="O261" s="4" t="s">
        <v>323</v>
      </c>
      <c r="P261" s="4" t="s">
        <v>141</v>
      </c>
      <c r="Q261" s="148">
        <v>90203</v>
      </c>
      <c r="R261" s="163">
        <v>3.71</v>
      </c>
      <c r="S261" s="164">
        <v>8046</v>
      </c>
      <c r="T261" s="147">
        <v>66.299000000000007</v>
      </c>
      <c r="U261" s="148">
        <v>27172.161</v>
      </c>
      <c r="V261" s="162">
        <v>5.7399999999999997E-4</v>
      </c>
      <c r="W261" s="162">
        <v>1.3998394477434501E-2</v>
      </c>
      <c r="X261" s="162">
        <v>2.6847732000377699E-3</v>
      </c>
      <c r="Y261" s="197"/>
    </row>
    <row r="262" spans="1:25">
      <c r="A262" s="4">
        <v>560</v>
      </c>
      <c r="B262" s="4">
        <v>962</v>
      </c>
      <c r="C262" s="4" t="s">
        <v>2386</v>
      </c>
      <c r="D262" s="4" t="s">
        <v>2387</v>
      </c>
      <c r="E262" s="4" t="s">
        <v>515</v>
      </c>
      <c r="F262" s="4" t="s">
        <v>2388</v>
      </c>
      <c r="G262" s="4" t="s">
        <v>2389</v>
      </c>
      <c r="H262" s="4" t="s">
        <v>370</v>
      </c>
      <c r="I262" s="4" t="s">
        <v>1126</v>
      </c>
      <c r="J262" s="4" t="s">
        <v>136</v>
      </c>
      <c r="K262" s="4" t="s">
        <v>137</v>
      </c>
      <c r="L262" s="2" t="s">
        <v>526</v>
      </c>
      <c r="M262" s="2" t="s">
        <v>545</v>
      </c>
      <c r="N262" s="4" t="s">
        <v>2390</v>
      </c>
      <c r="O262" s="4" t="s">
        <v>323</v>
      </c>
      <c r="P262" s="4" t="s">
        <v>141</v>
      </c>
      <c r="Q262" s="148">
        <v>81943</v>
      </c>
      <c r="R262" s="163">
        <v>3.71</v>
      </c>
      <c r="S262" s="164">
        <v>456</v>
      </c>
      <c r="U262" s="148">
        <v>1386.279</v>
      </c>
      <c r="V262" s="162">
        <v>2.2989999999999998E-3</v>
      </c>
      <c r="W262" s="162">
        <v>7.1417503174319797E-4</v>
      </c>
      <c r="X262" s="162">
        <v>1.3697270700944501E-4</v>
      </c>
      <c r="Y262" s="197"/>
    </row>
    <row r="263" spans="1:25">
      <c r="A263" s="4">
        <v>560</v>
      </c>
      <c r="B263" s="4">
        <v>962</v>
      </c>
      <c r="C263" s="4" t="s">
        <v>2391</v>
      </c>
      <c r="D263" s="4" t="s">
        <v>2392</v>
      </c>
      <c r="E263" s="4" t="s">
        <v>515</v>
      </c>
      <c r="F263" s="4" t="s">
        <v>2393</v>
      </c>
      <c r="G263" s="4" t="s">
        <v>2394</v>
      </c>
      <c r="H263" s="4" t="s">
        <v>370</v>
      </c>
      <c r="I263" s="4" t="s">
        <v>1126</v>
      </c>
      <c r="J263" s="4" t="s">
        <v>136</v>
      </c>
      <c r="K263" s="4" t="s">
        <v>137</v>
      </c>
      <c r="L263" s="2" t="s">
        <v>526</v>
      </c>
      <c r="M263" s="2" t="s">
        <v>543</v>
      </c>
      <c r="N263" s="4" t="s">
        <v>732</v>
      </c>
      <c r="O263" s="4" t="s">
        <v>323</v>
      </c>
      <c r="P263" s="4" t="s">
        <v>141</v>
      </c>
      <c r="Q263" s="148">
        <v>18753</v>
      </c>
      <c r="R263" s="163">
        <v>3.71</v>
      </c>
      <c r="S263" s="164">
        <v>6260</v>
      </c>
      <c r="U263" s="148">
        <v>4355.3090000000002</v>
      </c>
      <c r="V263" s="162">
        <v>6.0000000000000002E-6</v>
      </c>
      <c r="W263" s="162">
        <v>2.2437426700212099E-3</v>
      </c>
      <c r="X263" s="162">
        <v>4.3033079243228801E-4</v>
      </c>
      <c r="Y263" s="197"/>
    </row>
    <row r="264" spans="1:25">
      <c r="A264" s="4">
        <v>560</v>
      </c>
      <c r="B264" s="4">
        <v>962</v>
      </c>
      <c r="C264" s="4" t="s">
        <v>2395</v>
      </c>
      <c r="D264" s="4" t="s">
        <v>2396</v>
      </c>
      <c r="E264" s="4" t="s">
        <v>515</v>
      </c>
      <c r="F264" s="4" t="s">
        <v>2397</v>
      </c>
      <c r="G264" s="4" t="s">
        <v>2398</v>
      </c>
      <c r="H264" s="4" t="s">
        <v>370</v>
      </c>
      <c r="I264" s="4" t="s">
        <v>1126</v>
      </c>
      <c r="J264" s="4" t="s">
        <v>136</v>
      </c>
      <c r="K264" s="4" t="s">
        <v>30</v>
      </c>
      <c r="L264" s="2" t="s">
        <v>526</v>
      </c>
      <c r="M264" s="2" t="s">
        <v>545</v>
      </c>
      <c r="N264" s="4" t="s">
        <v>740</v>
      </c>
      <c r="O264" s="4" t="s">
        <v>323</v>
      </c>
      <c r="P264" s="4" t="s">
        <v>141</v>
      </c>
      <c r="Q264" s="148">
        <v>233140</v>
      </c>
      <c r="R264" s="163">
        <v>3.71</v>
      </c>
      <c r="S264" s="164">
        <v>679</v>
      </c>
      <c r="U264" s="148">
        <v>5873.0060000000003</v>
      </c>
      <c r="V264" s="162">
        <v>3.271E-3</v>
      </c>
      <c r="W264" s="162">
        <v>3.0256210062769798E-3</v>
      </c>
      <c r="X264" s="162">
        <v>5.8028841837671195E-4</v>
      </c>
      <c r="Y264" s="197"/>
    </row>
    <row r="265" spans="1:25">
      <c r="A265" s="4">
        <v>560</v>
      </c>
      <c r="B265" s="4">
        <v>962</v>
      </c>
      <c r="C265" s="4" t="s">
        <v>2250</v>
      </c>
      <c r="D265" s="4" t="s">
        <v>2251</v>
      </c>
      <c r="E265" s="4" t="s">
        <v>367</v>
      </c>
      <c r="F265" s="4" t="s">
        <v>2252</v>
      </c>
      <c r="G265" s="4" t="s">
        <v>2253</v>
      </c>
      <c r="H265" s="4" t="s">
        <v>370</v>
      </c>
      <c r="I265" s="4" t="s">
        <v>1126</v>
      </c>
      <c r="J265" s="4" t="s">
        <v>136</v>
      </c>
      <c r="K265" s="4" t="s">
        <v>137</v>
      </c>
      <c r="L265" s="2" t="s">
        <v>526</v>
      </c>
      <c r="M265" s="2" t="s">
        <v>543</v>
      </c>
      <c r="N265" s="4" t="s">
        <v>696</v>
      </c>
      <c r="O265" s="4" t="s">
        <v>323</v>
      </c>
      <c r="P265" s="4" t="s">
        <v>141</v>
      </c>
      <c r="Q265" s="148">
        <v>120804</v>
      </c>
      <c r="R265" s="163">
        <v>3.71</v>
      </c>
      <c r="S265" s="164">
        <v>2587</v>
      </c>
      <c r="U265" s="148">
        <v>11594.49</v>
      </c>
      <c r="V265" s="162">
        <v>3.1210000000000001E-3</v>
      </c>
      <c r="W265" s="162">
        <v>5.9731813947928999E-3</v>
      </c>
      <c r="X265" s="162">
        <v>1.1456054730816E-3</v>
      </c>
      <c r="Y265" s="197"/>
    </row>
    <row r="266" spans="1:25">
      <c r="A266" s="4">
        <v>560</v>
      </c>
      <c r="B266" s="4">
        <v>962</v>
      </c>
      <c r="C266" s="4" t="s">
        <v>2254</v>
      </c>
      <c r="D266" s="4" t="s">
        <v>2255</v>
      </c>
      <c r="E266" s="4" t="s">
        <v>367</v>
      </c>
      <c r="F266" s="4" t="s">
        <v>2256</v>
      </c>
      <c r="G266" s="4" t="s">
        <v>2257</v>
      </c>
      <c r="H266" s="4" t="s">
        <v>370</v>
      </c>
      <c r="I266" s="4" t="s">
        <v>1126</v>
      </c>
      <c r="J266" s="4" t="s">
        <v>136</v>
      </c>
      <c r="K266" s="4" t="s">
        <v>30</v>
      </c>
      <c r="L266" s="2" t="s">
        <v>526</v>
      </c>
      <c r="M266" s="2" t="s">
        <v>545</v>
      </c>
      <c r="N266" s="4" t="s">
        <v>742</v>
      </c>
      <c r="O266" s="4" t="s">
        <v>323</v>
      </c>
      <c r="P266" s="4" t="s">
        <v>141</v>
      </c>
      <c r="Q266" s="148">
        <v>93636</v>
      </c>
      <c r="R266" s="163">
        <v>3.71</v>
      </c>
      <c r="S266" s="164">
        <v>2654</v>
      </c>
      <c r="T266" s="147">
        <v>36.518000000000001</v>
      </c>
      <c r="U266" s="148">
        <v>9355.2009999999991</v>
      </c>
      <c r="V266" s="162">
        <v>3.9890000000000004E-3</v>
      </c>
      <c r="W266" s="162">
        <v>4.8195575075164702E-3</v>
      </c>
      <c r="X266" s="162">
        <v>9.2435020695262604E-4</v>
      </c>
      <c r="Y266" s="197"/>
    </row>
    <row r="267" spans="1:25">
      <c r="A267" s="4">
        <v>560</v>
      </c>
      <c r="B267" s="4">
        <v>962</v>
      </c>
      <c r="C267" s="4" t="s">
        <v>2399</v>
      </c>
      <c r="D267" s="4" t="s">
        <v>2400</v>
      </c>
      <c r="E267" s="4" t="s">
        <v>515</v>
      </c>
      <c r="F267" s="4" t="s">
        <v>2401</v>
      </c>
      <c r="G267" s="4" t="s">
        <v>2402</v>
      </c>
      <c r="H267" s="4" t="s">
        <v>370</v>
      </c>
      <c r="I267" s="4" t="s">
        <v>1126</v>
      </c>
      <c r="J267" s="4" t="s">
        <v>136</v>
      </c>
      <c r="K267" s="4" t="s">
        <v>499</v>
      </c>
      <c r="L267" s="2" t="s">
        <v>526</v>
      </c>
      <c r="M267" s="2" t="s">
        <v>579</v>
      </c>
      <c r="N267" s="4" t="s">
        <v>2403</v>
      </c>
      <c r="O267" s="4" t="s">
        <v>323</v>
      </c>
      <c r="P267" s="4" t="s">
        <v>141</v>
      </c>
      <c r="Q267" s="148">
        <v>14436</v>
      </c>
      <c r="R267" s="163">
        <v>3.71</v>
      </c>
      <c r="S267" s="164">
        <v>12060</v>
      </c>
      <c r="T267" s="147">
        <v>49.427999999999997</v>
      </c>
      <c r="U267" s="148">
        <v>6642.4189999999999</v>
      </c>
      <c r="V267" s="162">
        <v>7.2000000000000002E-5</v>
      </c>
      <c r="W267" s="162">
        <v>3.4220023414143399E-3</v>
      </c>
      <c r="X267" s="162">
        <v>6.5631099277175902E-4</v>
      </c>
      <c r="Y267" s="197"/>
    </row>
    <row r="268" spans="1:25">
      <c r="A268" s="4">
        <v>560</v>
      </c>
      <c r="B268" s="4">
        <v>962</v>
      </c>
      <c r="C268" s="4" t="s">
        <v>2404</v>
      </c>
      <c r="D268" s="4" t="s">
        <v>2405</v>
      </c>
      <c r="E268" s="4" t="s">
        <v>515</v>
      </c>
      <c r="F268" s="4" t="s">
        <v>2406</v>
      </c>
      <c r="G268" s="4" t="s">
        <v>2407</v>
      </c>
      <c r="H268" s="4" t="s">
        <v>370</v>
      </c>
      <c r="I268" s="4" t="s">
        <v>1126</v>
      </c>
      <c r="J268" s="4" t="s">
        <v>136</v>
      </c>
      <c r="K268" s="4" t="s">
        <v>137</v>
      </c>
      <c r="L268" s="2" t="s">
        <v>526</v>
      </c>
      <c r="M268" s="2" t="s">
        <v>543</v>
      </c>
      <c r="N268" s="4" t="s">
        <v>764</v>
      </c>
      <c r="O268" s="4" t="s">
        <v>323</v>
      </c>
      <c r="P268" s="4" t="s">
        <v>141</v>
      </c>
      <c r="Q268" s="148">
        <v>76702</v>
      </c>
      <c r="R268" s="163">
        <v>3.71</v>
      </c>
      <c r="S268" s="164">
        <v>2322</v>
      </c>
      <c r="U268" s="148">
        <v>6607.5860000000002</v>
      </c>
      <c r="V268" s="162">
        <v>1.1400000000000001E-4</v>
      </c>
      <c r="W268" s="162">
        <v>3.4040573166721098E-3</v>
      </c>
      <c r="X268" s="162">
        <v>6.5286928939787398E-4</v>
      </c>
      <c r="Y268" s="197"/>
    </row>
    <row r="269" spans="1:25">
      <c r="A269" s="4">
        <v>560</v>
      </c>
      <c r="B269" s="4">
        <v>962</v>
      </c>
      <c r="C269" s="4" t="s">
        <v>2408</v>
      </c>
      <c r="D269" s="4" t="s">
        <v>2409</v>
      </c>
      <c r="E269" s="4" t="s">
        <v>515</v>
      </c>
      <c r="F269" s="4" t="s">
        <v>2410</v>
      </c>
      <c r="G269" s="4" t="s">
        <v>2411</v>
      </c>
      <c r="H269" s="4" t="s">
        <v>370</v>
      </c>
      <c r="I269" s="4" t="s">
        <v>1126</v>
      </c>
      <c r="J269" s="4" t="s">
        <v>136</v>
      </c>
      <c r="K269" s="4" t="s">
        <v>448</v>
      </c>
      <c r="L269" s="2" t="s">
        <v>526</v>
      </c>
      <c r="M269" s="2" t="s">
        <v>174</v>
      </c>
      <c r="N269" s="4" t="s">
        <v>764</v>
      </c>
      <c r="O269" s="4" t="s">
        <v>323</v>
      </c>
      <c r="P269" s="4" t="s">
        <v>1371</v>
      </c>
      <c r="Q269" s="148">
        <v>34593</v>
      </c>
      <c r="R269" s="163">
        <v>4.1524000000000001</v>
      </c>
      <c r="S269" s="164">
        <v>2060</v>
      </c>
      <c r="U269" s="148">
        <v>2959.0659999999998</v>
      </c>
      <c r="V269" s="162">
        <v>1.7160000000000001E-3</v>
      </c>
      <c r="W269" s="162">
        <v>1.52443418907023E-3</v>
      </c>
      <c r="X269" s="162">
        <v>2.9237353345304201E-4</v>
      </c>
      <c r="Y269" s="197"/>
    </row>
    <row r="270" spans="1:25">
      <c r="A270" s="4">
        <v>560</v>
      </c>
      <c r="B270" s="4">
        <v>962</v>
      </c>
      <c r="C270" s="4" t="s">
        <v>2412</v>
      </c>
      <c r="D270" s="4" t="s">
        <v>2413</v>
      </c>
      <c r="E270" s="4" t="s">
        <v>515</v>
      </c>
      <c r="F270" s="4" t="s">
        <v>2414</v>
      </c>
      <c r="G270" s="4" t="s">
        <v>2415</v>
      </c>
      <c r="H270" s="4" t="s">
        <v>370</v>
      </c>
      <c r="I270" s="4" t="s">
        <v>1126</v>
      </c>
      <c r="J270" s="4" t="s">
        <v>136</v>
      </c>
      <c r="K270" s="4" t="s">
        <v>137</v>
      </c>
      <c r="L270" s="2" t="s">
        <v>526</v>
      </c>
      <c r="M270" s="2" t="s">
        <v>543</v>
      </c>
      <c r="N270" s="4" t="s">
        <v>764</v>
      </c>
      <c r="O270" s="4" t="s">
        <v>323</v>
      </c>
      <c r="P270" s="4" t="s">
        <v>141</v>
      </c>
      <c r="Q270" s="148">
        <v>49031</v>
      </c>
      <c r="R270" s="163">
        <v>3.71</v>
      </c>
      <c r="S270" s="164">
        <v>16902</v>
      </c>
      <c r="U270" s="148">
        <v>30745.584999999999</v>
      </c>
      <c r="V270" s="162">
        <v>1.4300000000000001E-4</v>
      </c>
      <c r="W270" s="162">
        <v>1.583933005414E-2</v>
      </c>
      <c r="X270" s="162">
        <v>3.03784901221769E-3</v>
      </c>
      <c r="Y270" s="197"/>
    </row>
    <row r="271" spans="1:25">
      <c r="A271" s="4">
        <v>560</v>
      </c>
      <c r="B271" s="4">
        <v>962</v>
      </c>
      <c r="C271" s="4" t="s">
        <v>1951</v>
      </c>
      <c r="D271" s="4" t="s">
        <v>1952</v>
      </c>
      <c r="E271" s="4" t="s">
        <v>367</v>
      </c>
      <c r="F271" s="4" t="s">
        <v>2416</v>
      </c>
      <c r="G271" s="4" t="s">
        <v>2417</v>
      </c>
      <c r="H271" s="4" t="s">
        <v>370</v>
      </c>
      <c r="I271" s="4" t="s">
        <v>1126</v>
      </c>
      <c r="J271" s="4" t="s">
        <v>30</v>
      </c>
      <c r="K271" s="4" t="s">
        <v>137</v>
      </c>
      <c r="L271" s="2" t="s">
        <v>526</v>
      </c>
      <c r="M271" s="2" t="s">
        <v>543</v>
      </c>
      <c r="N271" s="4" t="s">
        <v>662</v>
      </c>
      <c r="O271" s="4" t="s">
        <v>323</v>
      </c>
      <c r="P271" s="4" t="s">
        <v>141</v>
      </c>
      <c r="Q271" s="148">
        <v>1217</v>
      </c>
      <c r="R271" s="163">
        <v>3.71</v>
      </c>
      <c r="S271" s="164">
        <v>1802</v>
      </c>
      <c r="U271" s="148">
        <v>81.361999999999995</v>
      </c>
      <c r="V271" s="162">
        <v>9.9999999999999995E-7</v>
      </c>
      <c r="W271" s="162">
        <v>4.1915372029142398E-5</v>
      </c>
      <c r="X271" s="162">
        <v>8.0390124506677505E-6</v>
      </c>
      <c r="Y271" s="197"/>
    </row>
    <row r="272" spans="1:25">
      <c r="A272" s="4">
        <v>560</v>
      </c>
      <c r="B272" s="4">
        <v>962</v>
      </c>
      <c r="C272" s="4" t="s">
        <v>2418</v>
      </c>
      <c r="D272" s="4" t="s">
        <v>2419</v>
      </c>
      <c r="E272" s="4" t="s">
        <v>515</v>
      </c>
      <c r="F272" s="4" t="s">
        <v>2420</v>
      </c>
      <c r="G272" s="4" t="s">
        <v>2421</v>
      </c>
      <c r="H272" s="4" t="s">
        <v>370</v>
      </c>
      <c r="I272" s="4" t="s">
        <v>1126</v>
      </c>
      <c r="J272" s="4" t="s">
        <v>136</v>
      </c>
      <c r="K272" s="4" t="s">
        <v>471</v>
      </c>
      <c r="L272" s="2" t="s">
        <v>526</v>
      </c>
      <c r="M272" s="2" t="s">
        <v>545</v>
      </c>
      <c r="N272" s="4" t="s">
        <v>713</v>
      </c>
      <c r="O272" s="4" t="s">
        <v>323</v>
      </c>
      <c r="P272" s="4" t="s">
        <v>141</v>
      </c>
      <c r="Q272" s="148">
        <v>29400</v>
      </c>
      <c r="R272" s="163">
        <v>3.71</v>
      </c>
      <c r="S272" s="164">
        <v>5943</v>
      </c>
      <c r="U272" s="148">
        <v>6482.268</v>
      </c>
      <c r="V272" s="162">
        <v>5.1E-5</v>
      </c>
      <c r="W272" s="162">
        <v>3.3394967180145401E-3</v>
      </c>
      <c r="X272" s="162">
        <v>6.4048711476108596E-4</v>
      </c>
      <c r="Y272" s="197"/>
    </row>
    <row r="273" spans="1:25">
      <c r="A273" s="4">
        <v>560</v>
      </c>
      <c r="B273" s="4">
        <v>962</v>
      </c>
      <c r="C273" s="4" t="s">
        <v>2270</v>
      </c>
      <c r="D273" s="4" t="s">
        <v>2271</v>
      </c>
      <c r="E273" s="4" t="s">
        <v>515</v>
      </c>
      <c r="F273" s="4" t="s">
        <v>2272</v>
      </c>
      <c r="G273" s="4" t="s">
        <v>2273</v>
      </c>
      <c r="H273" s="4" t="s">
        <v>370</v>
      </c>
      <c r="I273" s="4" t="s">
        <v>1126</v>
      </c>
      <c r="J273" s="4" t="s">
        <v>136</v>
      </c>
      <c r="K273" s="4" t="s">
        <v>499</v>
      </c>
      <c r="L273" s="2" t="s">
        <v>526</v>
      </c>
      <c r="M273" s="2" t="s">
        <v>545</v>
      </c>
      <c r="N273" s="4" t="s">
        <v>740</v>
      </c>
      <c r="O273" s="4" t="s">
        <v>323</v>
      </c>
      <c r="P273" s="4" t="s">
        <v>141</v>
      </c>
      <c r="Q273" s="148">
        <v>53944</v>
      </c>
      <c r="R273" s="163">
        <v>3.71</v>
      </c>
      <c r="S273" s="164">
        <v>16717</v>
      </c>
      <c r="U273" s="148">
        <v>33456.107000000004</v>
      </c>
      <c r="V273" s="162">
        <v>9.6900000000000003E-4</v>
      </c>
      <c r="W273" s="162">
        <v>1.72357207631289E-2</v>
      </c>
      <c r="X273" s="162">
        <v>3.30566489341167E-3</v>
      </c>
      <c r="Y273" s="197"/>
    </row>
    <row r="274" spans="1:25">
      <c r="A274" s="4">
        <v>560</v>
      </c>
      <c r="B274" s="4">
        <v>963</v>
      </c>
      <c r="C274" s="4" t="s">
        <v>1744</v>
      </c>
      <c r="D274" s="4" t="s">
        <v>1745</v>
      </c>
      <c r="E274" s="4" t="s">
        <v>367</v>
      </c>
      <c r="F274" s="4" t="s">
        <v>1746</v>
      </c>
      <c r="G274" s="4" t="s">
        <v>1747</v>
      </c>
      <c r="H274" s="4" t="s">
        <v>370</v>
      </c>
      <c r="I274" s="4" t="s">
        <v>1126</v>
      </c>
      <c r="J274" s="4" t="s">
        <v>30</v>
      </c>
      <c r="K274" s="4" t="s">
        <v>30</v>
      </c>
      <c r="L274" s="2" t="s">
        <v>526</v>
      </c>
      <c r="M274" s="2" t="s">
        <v>45</v>
      </c>
      <c r="N274" s="4" t="s">
        <v>642</v>
      </c>
      <c r="O274" s="4" t="s">
        <v>323</v>
      </c>
      <c r="P274" s="4" t="s">
        <v>34</v>
      </c>
      <c r="Q274" s="148">
        <v>303496</v>
      </c>
      <c r="R274" s="163">
        <v>1</v>
      </c>
      <c r="S274" s="164">
        <v>1740</v>
      </c>
      <c r="U274" s="148">
        <v>5280.83</v>
      </c>
      <c r="V274" s="162">
        <v>1.0870000000000001E-3</v>
      </c>
      <c r="W274" s="162">
        <v>3.3671491830395799E-3</v>
      </c>
      <c r="X274" s="162">
        <v>5.89624580716725E-4</v>
      </c>
      <c r="Y274" s="197"/>
    </row>
    <row r="275" spans="1:25">
      <c r="A275" s="4">
        <v>560</v>
      </c>
      <c r="B275" s="4">
        <v>963</v>
      </c>
      <c r="C275" s="4" t="s">
        <v>1748</v>
      </c>
      <c r="D275" s="4" t="s">
        <v>1749</v>
      </c>
      <c r="E275" s="4" t="s">
        <v>367</v>
      </c>
      <c r="F275" s="4" t="s">
        <v>1750</v>
      </c>
      <c r="G275" s="4" t="s">
        <v>1751</v>
      </c>
      <c r="H275" s="4" t="s">
        <v>370</v>
      </c>
      <c r="I275" s="4" t="s">
        <v>1126</v>
      </c>
      <c r="J275" s="4" t="s">
        <v>30</v>
      </c>
      <c r="K275" s="4" t="s">
        <v>30</v>
      </c>
      <c r="L275" s="2" t="s">
        <v>526</v>
      </c>
      <c r="M275" s="2" t="s">
        <v>45</v>
      </c>
      <c r="N275" s="4" t="s">
        <v>635</v>
      </c>
      <c r="O275" s="4" t="s">
        <v>323</v>
      </c>
      <c r="P275" s="4" t="s">
        <v>34</v>
      </c>
      <c r="Q275" s="148">
        <v>138237</v>
      </c>
      <c r="R275" s="163">
        <v>1</v>
      </c>
      <c r="S275" s="164">
        <v>3016</v>
      </c>
      <c r="U275" s="148">
        <v>4169.2280000000001</v>
      </c>
      <c r="V275" s="162">
        <v>5.4100000000000003E-4</v>
      </c>
      <c r="W275" s="162">
        <v>2.6583721349456302E-3</v>
      </c>
      <c r="X275" s="162">
        <v>4.65509981960879E-4</v>
      </c>
      <c r="Y275" s="197"/>
    </row>
    <row r="276" spans="1:25">
      <c r="A276" s="4">
        <v>560</v>
      </c>
      <c r="B276" s="4">
        <v>963</v>
      </c>
      <c r="C276" s="4" t="s">
        <v>1752</v>
      </c>
      <c r="D276" s="4" t="s">
        <v>1753</v>
      </c>
      <c r="E276" s="4" t="s">
        <v>367</v>
      </c>
      <c r="F276" s="4" t="s">
        <v>1754</v>
      </c>
      <c r="G276" s="4" t="s">
        <v>1755</v>
      </c>
      <c r="H276" s="4" t="s">
        <v>370</v>
      </c>
      <c r="I276" s="4" t="s">
        <v>1126</v>
      </c>
      <c r="J276" s="4" t="s">
        <v>30</v>
      </c>
      <c r="K276" s="4" t="s">
        <v>30</v>
      </c>
      <c r="L276" s="2" t="s">
        <v>526</v>
      </c>
      <c r="M276" s="2" t="s">
        <v>45</v>
      </c>
      <c r="N276" s="4" t="s">
        <v>673</v>
      </c>
      <c r="O276" s="4" t="s">
        <v>323</v>
      </c>
      <c r="P276" s="4" t="s">
        <v>34</v>
      </c>
      <c r="Q276" s="148">
        <v>54883</v>
      </c>
      <c r="R276" s="163">
        <v>1</v>
      </c>
      <c r="S276" s="164">
        <v>355.4</v>
      </c>
      <c r="U276" s="148">
        <v>195.054</v>
      </c>
      <c r="V276" s="162">
        <v>9.9799999999999997E-4</v>
      </c>
      <c r="W276" s="162">
        <v>1.24369934237947E-4</v>
      </c>
      <c r="X276" s="162">
        <v>2.1778533216820199E-5</v>
      </c>
      <c r="Y276" s="197"/>
    </row>
    <row r="277" spans="1:25">
      <c r="A277" s="4">
        <v>560</v>
      </c>
      <c r="B277" s="4">
        <v>963</v>
      </c>
      <c r="C277" s="4" t="s">
        <v>2422</v>
      </c>
      <c r="D277" s="4" t="s">
        <v>2423</v>
      </c>
      <c r="E277" s="4" t="s">
        <v>367</v>
      </c>
      <c r="F277" s="4" t="s">
        <v>2424</v>
      </c>
      <c r="G277" s="4" t="s">
        <v>2425</v>
      </c>
      <c r="H277" s="4" t="s">
        <v>370</v>
      </c>
      <c r="I277" s="4" t="s">
        <v>1126</v>
      </c>
      <c r="J277" s="4" t="s">
        <v>30</v>
      </c>
      <c r="K277" s="4" t="s">
        <v>30</v>
      </c>
      <c r="L277" s="2" t="s">
        <v>526</v>
      </c>
      <c r="M277" s="2" t="s">
        <v>45</v>
      </c>
      <c r="N277" s="4" t="s">
        <v>642</v>
      </c>
      <c r="O277" s="4" t="s">
        <v>323</v>
      </c>
      <c r="P277" s="4" t="s">
        <v>34</v>
      </c>
      <c r="Q277" s="148">
        <v>80000</v>
      </c>
      <c r="R277" s="163">
        <v>1</v>
      </c>
      <c r="S277" s="164">
        <v>840</v>
      </c>
      <c r="U277" s="148">
        <v>672</v>
      </c>
      <c r="V277" s="162">
        <v>1.2279999999999999E-3</v>
      </c>
      <c r="W277" s="162">
        <v>4.2847887161886501E-4</v>
      </c>
      <c r="X277" s="162">
        <v>7.5031328073258901E-5</v>
      </c>
      <c r="Y277" s="197"/>
    </row>
    <row r="278" spans="1:25">
      <c r="A278" s="4">
        <v>560</v>
      </c>
      <c r="B278" s="4">
        <v>963</v>
      </c>
      <c r="C278" s="4" t="s">
        <v>1756</v>
      </c>
      <c r="D278" s="4" t="s">
        <v>1757</v>
      </c>
      <c r="E278" s="4" t="s">
        <v>367</v>
      </c>
      <c r="F278" s="4" t="s">
        <v>1758</v>
      </c>
      <c r="G278" s="4" t="s">
        <v>1759</v>
      </c>
      <c r="H278" s="4" t="s">
        <v>370</v>
      </c>
      <c r="I278" s="4" t="s">
        <v>1126</v>
      </c>
      <c r="J278" s="4" t="s">
        <v>30</v>
      </c>
      <c r="K278" s="4" t="s">
        <v>30</v>
      </c>
      <c r="L278" s="2" t="s">
        <v>526</v>
      </c>
      <c r="M278" s="2" t="s">
        <v>45</v>
      </c>
      <c r="N278" s="4" t="s">
        <v>674</v>
      </c>
      <c r="O278" s="4" t="s">
        <v>323</v>
      </c>
      <c r="P278" s="4" t="s">
        <v>34</v>
      </c>
      <c r="Q278" s="148">
        <v>47066</v>
      </c>
      <c r="R278" s="163">
        <v>1</v>
      </c>
      <c r="S278" s="164">
        <v>5660</v>
      </c>
      <c r="U278" s="148">
        <v>2663.9360000000001</v>
      </c>
      <c r="V278" s="162">
        <v>3.1640000000000001E-3</v>
      </c>
      <c r="W278" s="162">
        <v>1.6985716070734001E-3</v>
      </c>
      <c r="X278" s="162">
        <v>2.9743843150243098E-4</v>
      </c>
      <c r="Y278" s="197"/>
    </row>
    <row r="279" spans="1:25">
      <c r="A279" s="4">
        <v>560</v>
      </c>
      <c r="B279" s="4">
        <v>963</v>
      </c>
      <c r="C279" s="4" t="s">
        <v>1760</v>
      </c>
      <c r="D279" s="4" t="s">
        <v>1761</v>
      </c>
      <c r="E279" s="4" t="s">
        <v>367</v>
      </c>
      <c r="F279" s="4" t="s">
        <v>1762</v>
      </c>
      <c r="G279" s="4" t="s">
        <v>1763</v>
      </c>
      <c r="H279" s="4" t="s">
        <v>370</v>
      </c>
      <c r="I279" s="4" t="s">
        <v>1126</v>
      </c>
      <c r="J279" s="4" t="s">
        <v>30</v>
      </c>
      <c r="K279" s="4" t="s">
        <v>30</v>
      </c>
      <c r="L279" s="2" t="s">
        <v>526</v>
      </c>
      <c r="M279" s="2" t="s">
        <v>45</v>
      </c>
      <c r="N279" s="4" t="s">
        <v>674</v>
      </c>
      <c r="O279" s="4" t="s">
        <v>323</v>
      </c>
      <c r="P279" s="4" t="s">
        <v>34</v>
      </c>
      <c r="Q279" s="148">
        <v>4096</v>
      </c>
      <c r="R279" s="163">
        <v>1</v>
      </c>
      <c r="S279" s="164">
        <v>13170</v>
      </c>
      <c r="U279" s="148">
        <v>539.44299999999998</v>
      </c>
      <c r="V279" s="162">
        <v>2.6600000000000001E-4</v>
      </c>
      <c r="W279" s="162">
        <v>3.4395835362867501E-4</v>
      </c>
      <c r="X279" s="162">
        <v>6.02308626727509E-5</v>
      </c>
      <c r="Y279" s="197"/>
    </row>
    <row r="280" spans="1:25">
      <c r="A280" s="4">
        <v>560</v>
      </c>
      <c r="B280" s="4">
        <v>963</v>
      </c>
      <c r="C280" s="4" t="s">
        <v>1764</v>
      </c>
      <c r="D280" s="4" t="s">
        <v>1765</v>
      </c>
      <c r="E280" s="4" t="s">
        <v>367</v>
      </c>
      <c r="F280" s="4" t="s">
        <v>1766</v>
      </c>
      <c r="G280" s="4" t="s">
        <v>1767</v>
      </c>
      <c r="H280" s="4" t="s">
        <v>370</v>
      </c>
      <c r="I280" s="4" t="s">
        <v>1126</v>
      </c>
      <c r="J280" s="4" t="s">
        <v>30</v>
      </c>
      <c r="K280" s="4" t="s">
        <v>30</v>
      </c>
      <c r="L280" s="2" t="s">
        <v>526</v>
      </c>
      <c r="M280" s="2" t="s">
        <v>45</v>
      </c>
      <c r="N280" s="4" t="s">
        <v>674</v>
      </c>
      <c r="O280" s="4" t="s">
        <v>323</v>
      </c>
      <c r="P280" s="4" t="s">
        <v>34</v>
      </c>
      <c r="Q280" s="148">
        <v>54469</v>
      </c>
      <c r="R280" s="163">
        <v>1</v>
      </c>
      <c r="S280" s="164">
        <v>639.5</v>
      </c>
      <c r="U280" s="148">
        <v>348.32900000000001</v>
      </c>
      <c r="V280" s="162">
        <v>2.3570000000000002E-3</v>
      </c>
      <c r="W280" s="162">
        <v>2.2210078293785699E-4</v>
      </c>
      <c r="X280" s="162">
        <v>3.8892271740206603E-5</v>
      </c>
      <c r="Y280" s="197"/>
    </row>
    <row r="281" spans="1:25">
      <c r="A281" s="4">
        <v>560</v>
      </c>
      <c r="B281" s="4">
        <v>963</v>
      </c>
      <c r="C281" s="4" t="s">
        <v>1768</v>
      </c>
      <c r="D281" s="4" t="s">
        <v>1769</v>
      </c>
      <c r="E281" s="4" t="s">
        <v>367</v>
      </c>
      <c r="F281" s="4" t="s">
        <v>1770</v>
      </c>
      <c r="G281" s="4" t="s">
        <v>1771</v>
      </c>
      <c r="H281" s="4" t="s">
        <v>370</v>
      </c>
      <c r="I281" s="4" t="s">
        <v>1126</v>
      </c>
      <c r="J281" s="4" t="s">
        <v>30</v>
      </c>
      <c r="K281" s="4" t="s">
        <v>30</v>
      </c>
      <c r="L281" s="2" t="s">
        <v>526</v>
      </c>
      <c r="M281" s="2" t="s">
        <v>45</v>
      </c>
      <c r="N281" s="4" t="s">
        <v>651</v>
      </c>
      <c r="O281" s="4" t="s">
        <v>323</v>
      </c>
      <c r="P281" s="4" t="s">
        <v>34</v>
      </c>
      <c r="Q281" s="148">
        <v>2663395</v>
      </c>
      <c r="R281" s="163">
        <v>1</v>
      </c>
      <c r="S281" s="164">
        <v>1588</v>
      </c>
      <c r="U281" s="148">
        <v>42294.713000000003</v>
      </c>
      <c r="V281" s="162">
        <v>2.0639999999999999E-3</v>
      </c>
      <c r="W281" s="162">
        <v>2.6967843348649101E-2</v>
      </c>
      <c r="X281" s="162">
        <v>4.72236377508154E-3</v>
      </c>
      <c r="Y281" s="197"/>
    </row>
    <row r="282" spans="1:25">
      <c r="A282" s="4">
        <v>560</v>
      </c>
      <c r="B282" s="4">
        <v>963</v>
      </c>
      <c r="C282" s="4" t="s">
        <v>1772</v>
      </c>
      <c r="D282" s="4" t="s">
        <v>1773</v>
      </c>
      <c r="E282" s="4" t="s">
        <v>367</v>
      </c>
      <c r="F282" s="4" t="s">
        <v>1774</v>
      </c>
      <c r="G282" s="4" t="s">
        <v>1775</v>
      </c>
      <c r="H282" s="4" t="s">
        <v>370</v>
      </c>
      <c r="I282" s="4" t="s">
        <v>1126</v>
      </c>
      <c r="J282" s="4" t="s">
        <v>30</v>
      </c>
      <c r="K282" s="4" t="s">
        <v>30</v>
      </c>
      <c r="L282" s="2" t="s">
        <v>526</v>
      </c>
      <c r="M282" s="2" t="s">
        <v>45</v>
      </c>
      <c r="N282" s="4" t="s">
        <v>640</v>
      </c>
      <c r="O282" s="4" t="s">
        <v>323</v>
      </c>
      <c r="P282" s="4" t="s">
        <v>34</v>
      </c>
      <c r="Q282" s="148">
        <v>130009</v>
      </c>
      <c r="R282" s="163">
        <v>1</v>
      </c>
      <c r="S282" s="164">
        <v>12010</v>
      </c>
      <c r="U282" s="148">
        <v>15614.081</v>
      </c>
      <c r="V282" s="162">
        <v>8.8500000000000002E-3</v>
      </c>
      <c r="W282" s="162">
        <v>9.9558091746989093E-3</v>
      </c>
      <c r="X282" s="162">
        <v>1.74337087287248E-3</v>
      </c>
      <c r="Y282" s="197"/>
    </row>
    <row r="283" spans="1:25">
      <c r="A283" s="4">
        <v>560</v>
      </c>
      <c r="B283" s="4">
        <v>963</v>
      </c>
      <c r="C283" s="4" t="s">
        <v>2278</v>
      </c>
      <c r="D283" s="4" t="s">
        <v>2279</v>
      </c>
      <c r="E283" s="4" t="s">
        <v>367</v>
      </c>
      <c r="F283" s="4" t="s">
        <v>2278</v>
      </c>
      <c r="G283" s="4" t="s">
        <v>2280</v>
      </c>
      <c r="H283" s="4" t="s">
        <v>370</v>
      </c>
      <c r="I283" s="4" t="s">
        <v>1126</v>
      </c>
      <c r="J283" s="4" t="s">
        <v>30</v>
      </c>
      <c r="K283" s="4" t="s">
        <v>30</v>
      </c>
      <c r="L283" s="2" t="s">
        <v>526</v>
      </c>
      <c r="M283" s="2" t="s">
        <v>45</v>
      </c>
      <c r="N283" s="4" t="s">
        <v>657</v>
      </c>
      <c r="O283" s="4" t="s">
        <v>323</v>
      </c>
      <c r="P283" s="4" t="s">
        <v>34</v>
      </c>
      <c r="Q283" s="148">
        <v>111188</v>
      </c>
      <c r="R283" s="163">
        <v>1</v>
      </c>
      <c r="S283" s="164">
        <v>445.1</v>
      </c>
      <c r="U283" s="148">
        <v>494.89800000000002</v>
      </c>
      <c r="V283" s="162">
        <v>1.952E-3</v>
      </c>
      <c r="W283" s="162">
        <v>3.1555542525135699E-4</v>
      </c>
      <c r="X283" s="162">
        <v>5.5257199842497202E-5</v>
      </c>
      <c r="Y283" s="197"/>
    </row>
    <row r="284" spans="1:25">
      <c r="A284" s="4">
        <v>560</v>
      </c>
      <c r="B284" s="4">
        <v>963</v>
      </c>
      <c r="C284" s="4" t="s">
        <v>1776</v>
      </c>
      <c r="D284" s="4" t="s">
        <v>1777</v>
      </c>
      <c r="E284" s="4" t="s">
        <v>367</v>
      </c>
      <c r="F284" s="4" t="s">
        <v>1778</v>
      </c>
      <c r="G284" s="4" t="s">
        <v>1779</v>
      </c>
      <c r="H284" s="4" t="s">
        <v>370</v>
      </c>
      <c r="I284" s="4" t="s">
        <v>1126</v>
      </c>
      <c r="J284" s="4" t="s">
        <v>30</v>
      </c>
      <c r="K284" s="4" t="s">
        <v>30</v>
      </c>
      <c r="L284" s="2" t="s">
        <v>526</v>
      </c>
      <c r="M284" s="2" t="s">
        <v>45</v>
      </c>
      <c r="N284" s="4" t="s">
        <v>657</v>
      </c>
      <c r="O284" s="4" t="s">
        <v>323</v>
      </c>
      <c r="P284" s="4" t="s">
        <v>34</v>
      </c>
      <c r="Q284" s="148">
        <v>23069</v>
      </c>
      <c r="R284" s="163">
        <v>1</v>
      </c>
      <c r="S284" s="164">
        <v>6387</v>
      </c>
      <c r="U284" s="148">
        <v>1473.4169999999999</v>
      </c>
      <c r="V284" s="162">
        <v>2.062E-3</v>
      </c>
      <c r="W284" s="162">
        <v>9.3947628934288501E-4</v>
      </c>
      <c r="X284" s="162">
        <v>1.64512554414668E-4</v>
      </c>
      <c r="Y284" s="197"/>
    </row>
    <row r="285" spans="1:25">
      <c r="A285" s="4">
        <v>560</v>
      </c>
      <c r="B285" s="4">
        <v>963</v>
      </c>
      <c r="C285" s="4" t="s">
        <v>1780</v>
      </c>
      <c r="D285" s="4" t="s">
        <v>1781</v>
      </c>
      <c r="E285" s="4" t="s">
        <v>367</v>
      </c>
      <c r="F285" s="4" t="s">
        <v>1782</v>
      </c>
      <c r="G285" s="4" t="s">
        <v>1783</v>
      </c>
      <c r="H285" s="4" t="s">
        <v>370</v>
      </c>
      <c r="I285" s="4" t="s">
        <v>1126</v>
      </c>
      <c r="J285" s="4" t="s">
        <v>30</v>
      </c>
      <c r="K285" s="4" t="s">
        <v>30</v>
      </c>
      <c r="L285" s="2" t="s">
        <v>526</v>
      </c>
      <c r="M285" s="2" t="s">
        <v>45</v>
      </c>
      <c r="N285" s="4" t="s">
        <v>658</v>
      </c>
      <c r="O285" s="4" t="s">
        <v>323</v>
      </c>
      <c r="P285" s="4" t="s">
        <v>34</v>
      </c>
      <c r="Q285" s="148">
        <v>1032556</v>
      </c>
      <c r="R285" s="163">
        <v>1</v>
      </c>
      <c r="S285" s="164">
        <v>1271</v>
      </c>
      <c r="U285" s="148">
        <v>13123.787</v>
      </c>
      <c r="V285" s="162">
        <v>7.0850000000000002E-3</v>
      </c>
      <c r="W285" s="162">
        <v>8.3679543784098108E-3</v>
      </c>
      <c r="X285" s="162">
        <v>1.4653201636206101E-3</v>
      </c>
      <c r="Y285" s="197"/>
    </row>
    <row r="286" spans="1:25">
      <c r="A286" s="4">
        <v>560</v>
      </c>
      <c r="B286" s="4">
        <v>963</v>
      </c>
      <c r="C286" s="4" t="s">
        <v>2426</v>
      </c>
      <c r="D286" s="4" t="s">
        <v>2427</v>
      </c>
      <c r="E286" s="4" t="s">
        <v>367</v>
      </c>
      <c r="F286" s="4" t="s">
        <v>2428</v>
      </c>
      <c r="G286" s="4" t="s">
        <v>2429</v>
      </c>
      <c r="H286" s="4" t="s">
        <v>370</v>
      </c>
      <c r="I286" s="4" t="s">
        <v>1126</v>
      </c>
      <c r="J286" s="4" t="s">
        <v>30</v>
      </c>
      <c r="K286" s="4" t="s">
        <v>30</v>
      </c>
      <c r="L286" s="2" t="s">
        <v>526</v>
      </c>
      <c r="M286" s="2" t="s">
        <v>45</v>
      </c>
      <c r="N286" s="4" t="s">
        <v>656</v>
      </c>
      <c r="O286" s="4" t="s">
        <v>323</v>
      </c>
      <c r="P286" s="4" t="s">
        <v>34</v>
      </c>
      <c r="Q286" s="148">
        <v>2094</v>
      </c>
      <c r="R286" s="163">
        <v>1</v>
      </c>
      <c r="S286" s="164">
        <v>7743</v>
      </c>
      <c r="U286" s="148">
        <v>162.13800000000001</v>
      </c>
      <c r="V286" s="162">
        <v>1.2300000000000001E-4</v>
      </c>
      <c r="W286" s="162">
        <v>1.03382272689978E-4</v>
      </c>
      <c r="X286" s="162">
        <v>1.810336455997E-5</v>
      </c>
      <c r="Y286" s="197"/>
    </row>
    <row r="287" spans="1:25">
      <c r="A287" s="4">
        <v>560</v>
      </c>
      <c r="B287" s="4">
        <v>963</v>
      </c>
      <c r="C287" s="4" t="s">
        <v>1784</v>
      </c>
      <c r="D287" s="4" t="s">
        <v>1785</v>
      </c>
      <c r="E287" s="4" t="s">
        <v>367</v>
      </c>
      <c r="F287" s="4" t="s">
        <v>1786</v>
      </c>
      <c r="G287" s="4" t="s">
        <v>1787</v>
      </c>
      <c r="H287" s="4" t="s">
        <v>370</v>
      </c>
      <c r="I287" s="4" t="s">
        <v>1126</v>
      </c>
      <c r="J287" s="4" t="s">
        <v>30</v>
      </c>
      <c r="K287" s="4" t="s">
        <v>30</v>
      </c>
      <c r="L287" s="2" t="s">
        <v>526</v>
      </c>
      <c r="M287" s="2" t="s">
        <v>45</v>
      </c>
      <c r="N287" s="4" t="s">
        <v>659</v>
      </c>
      <c r="O287" s="4" t="s">
        <v>323</v>
      </c>
      <c r="P287" s="4" t="s">
        <v>34</v>
      </c>
      <c r="Q287" s="148">
        <v>229300.93</v>
      </c>
      <c r="R287" s="163">
        <v>1</v>
      </c>
      <c r="S287" s="164">
        <v>5594</v>
      </c>
      <c r="U287" s="148">
        <v>12827.093999999999</v>
      </c>
      <c r="V287" s="162">
        <v>1.967E-3</v>
      </c>
      <c r="W287" s="162">
        <v>8.1787779369617494E-3</v>
      </c>
      <c r="X287" s="162">
        <v>1.43219330350638E-3</v>
      </c>
      <c r="Y287" s="197"/>
    </row>
    <row r="288" spans="1:25">
      <c r="A288" s="4">
        <v>560</v>
      </c>
      <c r="B288" s="4">
        <v>963</v>
      </c>
      <c r="C288" s="4" t="s">
        <v>1788</v>
      </c>
      <c r="D288" s="4" t="s">
        <v>1789</v>
      </c>
      <c r="E288" s="4" t="s">
        <v>367</v>
      </c>
      <c r="F288" s="4" t="s">
        <v>1790</v>
      </c>
      <c r="G288" s="4" t="s">
        <v>1791</v>
      </c>
      <c r="H288" s="4" t="s">
        <v>370</v>
      </c>
      <c r="I288" s="4" t="s">
        <v>1126</v>
      </c>
      <c r="J288" s="4" t="s">
        <v>30</v>
      </c>
      <c r="K288" s="4" t="s">
        <v>30</v>
      </c>
      <c r="L288" s="2" t="s">
        <v>526</v>
      </c>
      <c r="M288" s="2" t="s">
        <v>45</v>
      </c>
      <c r="N288" s="4" t="s">
        <v>641</v>
      </c>
      <c r="O288" s="4" t="s">
        <v>323</v>
      </c>
      <c r="P288" s="4" t="s">
        <v>34</v>
      </c>
      <c r="Q288" s="148">
        <v>89924</v>
      </c>
      <c r="R288" s="163">
        <v>1</v>
      </c>
      <c r="S288" s="164">
        <v>74080</v>
      </c>
      <c r="U288" s="148">
        <v>66615.698999999993</v>
      </c>
      <c r="V288" s="162">
        <v>2.0219999999999999E-3</v>
      </c>
      <c r="W288" s="162">
        <v>4.2475326823389399E-2</v>
      </c>
      <c r="X288" s="162">
        <v>7.4378934248582303E-3</v>
      </c>
      <c r="Y288" s="197"/>
    </row>
    <row r="289" spans="1:25">
      <c r="A289" s="4">
        <v>560</v>
      </c>
      <c r="B289" s="4">
        <v>963</v>
      </c>
      <c r="C289" s="4" t="s">
        <v>1792</v>
      </c>
      <c r="D289" s="4" t="s">
        <v>1793</v>
      </c>
      <c r="E289" s="4" t="s">
        <v>367</v>
      </c>
      <c r="F289" s="4" t="s">
        <v>1794</v>
      </c>
      <c r="G289" s="4" t="s">
        <v>1795</v>
      </c>
      <c r="H289" s="4" t="s">
        <v>370</v>
      </c>
      <c r="I289" s="4" t="s">
        <v>1126</v>
      </c>
      <c r="J289" s="4" t="s">
        <v>30</v>
      </c>
      <c r="K289" s="4" t="s">
        <v>30</v>
      </c>
      <c r="L289" s="2" t="s">
        <v>526</v>
      </c>
      <c r="M289" s="2" t="s">
        <v>45</v>
      </c>
      <c r="N289" s="4" t="s">
        <v>659</v>
      </c>
      <c r="O289" s="4" t="s">
        <v>323</v>
      </c>
      <c r="P289" s="4" t="s">
        <v>34</v>
      </c>
      <c r="Q289" s="148">
        <v>1213187</v>
      </c>
      <c r="R289" s="163">
        <v>1</v>
      </c>
      <c r="S289" s="164">
        <v>2855</v>
      </c>
      <c r="U289" s="148">
        <v>34636.489000000001</v>
      </c>
      <c r="V289" s="162">
        <v>6.2849999999999998E-3</v>
      </c>
      <c r="W289" s="162">
        <v>2.20848268739396E-2</v>
      </c>
      <c r="X289" s="162">
        <v>3.8672942830507802E-3</v>
      </c>
      <c r="Y289" s="197"/>
    </row>
    <row r="290" spans="1:25">
      <c r="A290" s="4">
        <v>560</v>
      </c>
      <c r="B290" s="4">
        <v>963</v>
      </c>
      <c r="C290" s="4" t="s">
        <v>1796</v>
      </c>
      <c r="D290" s="4" t="s">
        <v>1797</v>
      </c>
      <c r="E290" s="4" t="s">
        <v>367</v>
      </c>
      <c r="F290" s="4" t="s">
        <v>1798</v>
      </c>
      <c r="G290" s="4" t="s">
        <v>1799</v>
      </c>
      <c r="H290" s="4" t="s">
        <v>370</v>
      </c>
      <c r="I290" s="4" t="s">
        <v>1126</v>
      </c>
      <c r="J290" s="4" t="s">
        <v>30</v>
      </c>
      <c r="K290" s="4" t="s">
        <v>30</v>
      </c>
      <c r="L290" s="2" t="s">
        <v>526</v>
      </c>
      <c r="M290" s="2" t="s">
        <v>45</v>
      </c>
      <c r="N290" s="4" t="s">
        <v>674</v>
      </c>
      <c r="O290" s="4" t="s">
        <v>323</v>
      </c>
      <c r="P290" s="4" t="s">
        <v>34</v>
      </c>
      <c r="Q290" s="148">
        <v>737396</v>
      </c>
      <c r="R290" s="163">
        <v>1</v>
      </c>
      <c r="S290" s="164">
        <v>561</v>
      </c>
      <c r="U290" s="148">
        <v>4136.7920000000004</v>
      </c>
      <c r="V290" s="162">
        <v>3.728E-3</v>
      </c>
      <c r="W290" s="162">
        <v>2.63769014843935E-3</v>
      </c>
      <c r="X290" s="162">
        <v>4.6188834034084598E-4</v>
      </c>
      <c r="Y290" s="197"/>
    </row>
    <row r="291" spans="1:25">
      <c r="A291" s="4">
        <v>560</v>
      </c>
      <c r="B291" s="4">
        <v>963</v>
      </c>
      <c r="C291" s="4" t="s">
        <v>1800</v>
      </c>
      <c r="D291" s="4" t="s">
        <v>1801</v>
      </c>
      <c r="E291" s="4" t="s">
        <v>367</v>
      </c>
      <c r="F291" s="4" t="s">
        <v>1802</v>
      </c>
      <c r="G291" s="4" t="s">
        <v>1803</v>
      </c>
      <c r="H291" s="4" t="s">
        <v>370</v>
      </c>
      <c r="I291" s="4" t="s">
        <v>1126</v>
      </c>
      <c r="J291" s="4" t="s">
        <v>30</v>
      </c>
      <c r="K291" s="4" t="s">
        <v>30</v>
      </c>
      <c r="L291" s="2" t="s">
        <v>526</v>
      </c>
      <c r="M291" s="2" t="s">
        <v>45</v>
      </c>
      <c r="N291" s="4" t="s">
        <v>646</v>
      </c>
      <c r="O291" s="4" t="s">
        <v>323</v>
      </c>
      <c r="P291" s="4" t="s">
        <v>34</v>
      </c>
      <c r="Q291" s="148">
        <v>56651</v>
      </c>
      <c r="R291" s="163">
        <v>1</v>
      </c>
      <c r="S291" s="164">
        <v>11080</v>
      </c>
      <c r="U291" s="148">
        <v>6276.9309999999996</v>
      </c>
      <c r="V291" s="162">
        <v>1.637E-3</v>
      </c>
      <c r="W291" s="162">
        <v>4.00228009882991E-3</v>
      </c>
      <c r="X291" s="162">
        <v>7.0084293772015404E-4</v>
      </c>
      <c r="Y291" s="197"/>
    </row>
    <row r="292" spans="1:25">
      <c r="A292" s="4">
        <v>560</v>
      </c>
      <c r="B292" s="4">
        <v>963</v>
      </c>
      <c r="C292" s="4" t="s">
        <v>1804</v>
      </c>
      <c r="D292" s="4" t="s">
        <v>1805</v>
      </c>
      <c r="E292" s="4" t="s">
        <v>367</v>
      </c>
      <c r="F292" s="4" t="s">
        <v>1806</v>
      </c>
      <c r="G292" s="4" t="s">
        <v>1807</v>
      </c>
      <c r="H292" s="4" t="s">
        <v>370</v>
      </c>
      <c r="I292" s="4" t="s">
        <v>1126</v>
      </c>
      <c r="J292" s="4" t="s">
        <v>30</v>
      </c>
      <c r="K292" s="4" t="s">
        <v>30</v>
      </c>
      <c r="L292" s="2" t="s">
        <v>526</v>
      </c>
      <c r="M292" s="2" t="s">
        <v>45</v>
      </c>
      <c r="N292" s="4" t="s">
        <v>646</v>
      </c>
      <c r="O292" s="4" t="s">
        <v>323</v>
      </c>
      <c r="P292" s="4" t="s">
        <v>34</v>
      </c>
      <c r="Q292" s="148">
        <v>4281</v>
      </c>
      <c r="R292" s="163">
        <v>1</v>
      </c>
      <c r="S292" s="164">
        <v>148500</v>
      </c>
      <c r="T292" s="147">
        <v>47.957000000000001</v>
      </c>
      <c r="U292" s="148">
        <v>6405.2420000000002</v>
      </c>
      <c r="V292" s="162">
        <v>1.1150000000000001E-3</v>
      </c>
      <c r="W292" s="162">
        <v>4.0840936951724704E-3</v>
      </c>
      <c r="X292" s="162">
        <v>7.1516939158902096E-4</v>
      </c>
      <c r="Y292" s="197"/>
    </row>
    <row r="293" spans="1:25">
      <c r="A293" s="4">
        <v>560</v>
      </c>
      <c r="B293" s="4">
        <v>963</v>
      </c>
      <c r="C293" s="4" t="s">
        <v>1808</v>
      </c>
      <c r="D293" s="4" t="s">
        <v>1809</v>
      </c>
      <c r="E293" s="4" t="s">
        <v>367</v>
      </c>
      <c r="F293" s="4" t="s">
        <v>1810</v>
      </c>
      <c r="G293" s="4" t="s">
        <v>1811</v>
      </c>
      <c r="H293" s="4" t="s">
        <v>370</v>
      </c>
      <c r="I293" s="4" t="s">
        <v>1126</v>
      </c>
      <c r="J293" s="4" t="s">
        <v>30</v>
      </c>
      <c r="K293" s="4" t="s">
        <v>30</v>
      </c>
      <c r="L293" s="2" t="s">
        <v>526</v>
      </c>
      <c r="M293" s="2" t="s">
        <v>45</v>
      </c>
      <c r="N293" s="4" t="s">
        <v>660</v>
      </c>
      <c r="O293" s="4" t="s">
        <v>323</v>
      </c>
      <c r="P293" s="4" t="s">
        <v>34</v>
      </c>
      <c r="Q293" s="148">
        <v>422583</v>
      </c>
      <c r="R293" s="163">
        <v>1</v>
      </c>
      <c r="S293" s="164">
        <v>4288</v>
      </c>
      <c r="U293" s="148">
        <v>18120.359</v>
      </c>
      <c r="V293" s="162">
        <v>7.0320000000000001E-3</v>
      </c>
      <c r="W293" s="162">
        <v>1.15538556470058E-2</v>
      </c>
      <c r="X293" s="162">
        <v>2.02320625585637E-3</v>
      </c>
      <c r="Y293" s="197"/>
    </row>
    <row r="294" spans="1:25">
      <c r="A294" s="4">
        <v>560</v>
      </c>
      <c r="B294" s="4">
        <v>963</v>
      </c>
      <c r="C294" s="4" t="s">
        <v>1812</v>
      </c>
      <c r="D294" s="4" t="s">
        <v>1813</v>
      </c>
      <c r="E294" s="4" t="s">
        <v>367</v>
      </c>
      <c r="F294" s="4" t="s">
        <v>1814</v>
      </c>
      <c r="G294" s="4" t="s">
        <v>1815</v>
      </c>
      <c r="H294" s="4" t="s">
        <v>370</v>
      </c>
      <c r="I294" s="4" t="s">
        <v>1126</v>
      </c>
      <c r="J294" s="4" t="s">
        <v>30</v>
      </c>
      <c r="K294" s="4" t="s">
        <v>30</v>
      </c>
      <c r="L294" s="2" t="s">
        <v>526</v>
      </c>
      <c r="M294" s="2" t="s">
        <v>45</v>
      </c>
      <c r="N294" s="4" t="s">
        <v>671</v>
      </c>
      <c r="O294" s="4" t="s">
        <v>323</v>
      </c>
      <c r="P294" s="4" t="s">
        <v>34</v>
      </c>
      <c r="Q294" s="148">
        <v>55948</v>
      </c>
      <c r="R294" s="163">
        <v>1</v>
      </c>
      <c r="S294" s="164">
        <v>7280</v>
      </c>
      <c r="U294" s="148">
        <v>4073.0140000000001</v>
      </c>
      <c r="V294" s="162">
        <v>2.4250000000000001E-3</v>
      </c>
      <c r="W294" s="162">
        <v>2.5970247235109901E-3</v>
      </c>
      <c r="X294" s="162">
        <v>4.5476738049629101E-4</v>
      </c>
      <c r="Y294" s="197"/>
    </row>
    <row r="295" spans="1:25">
      <c r="A295" s="4">
        <v>560</v>
      </c>
      <c r="B295" s="4">
        <v>963</v>
      </c>
      <c r="C295" s="4" t="s">
        <v>1812</v>
      </c>
      <c r="D295" s="4" t="s">
        <v>1813</v>
      </c>
      <c r="E295" s="4" t="s">
        <v>367</v>
      </c>
      <c r="F295" s="4" t="s">
        <v>2281</v>
      </c>
      <c r="G295" s="4" t="s">
        <v>2282</v>
      </c>
      <c r="H295" s="4" t="s">
        <v>33</v>
      </c>
      <c r="I295" s="4" t="s">
        <v>1126</v>
      </c>
      <c r="J295" s="4" t="s">
        <v>30</v>
      </c>
      <c r="K295" s="4" t="s">
        <v>30</v>
      </c>
      <c r="L295" s="2" t="s">
        <v>528</v>
      </c>
      <c r="M295" s="2" t="s">
        <v>45</v>
      </c>
      <c r="N295" s="4" t="s">
        <v>671</v>
      </c>
      <c r="O295" s="4" t="s">
        <v>323</v>
      </c>
      <c r="P295" s="4" t="s">
        <v>34</v>
      </c>
      <c r="Q295" s="148">
        <v>21000</v>
      </c>
      <c r="R295" s="163">
        <v>1</v>
      </c>
      <c r="S295" s="164">
        <v>7280</v>
      </c>
      <c r="U295" s="148">
        <v>1528.8</v>
      </c>
      <c r="V295" s="162">
        <v>0</v>
      </c>
      <c r="W295" s="162">
        <v>9.7478943293291705E-4</v>
      </c>
      <c r="X295" s="162">
        <v>1.70696271366664E-4</v>
      </c>
      <c r="Y295" s="197"/>
    </row>
    <row r="296" spans="1:25">
      <c r="A296" s="4">
        <v>560</v>
      </c>
      <c r="B296" s="4">
        <v>963</v>
      </c>
      <c r="C296" s="4" t="s">
        <v>1816</v>
      </c>
      <c r="D296" s="4" t="s">
        <v>1817</v>
      </c>
      <c r="E296" s="4" t="s">
        <v>367</v>
      </c>
      <c r="F296" s="4" t="s">
        <v>1818</v>
      </c>
      <c r="G296" s="4" t="s">
        <v>1819</v>
      </c>
      <c r="H296" s="4" t="s">
        <v>370</v>
      </c>
      <c r="I296" s="4" t="s">
        <v>1126</v>
      </c>
      <c r="J296" s="4" t="s">
        <v>30</v>
      </c>
      <c r="K296" s="4" t="s">
        <v>30</v>
      </c>
      <c r="L296" s="2" t="s">
        <v>526</v>
      </c>
      <c r="M296" s="2" t="s">
        <v>45</v>
      </c>
      <c r="N296" s="4" t="s">
        <v>659</v>
      </c>
      <c r="O296" s="4" t="s">
        <v>323</v>
      </c>
      <c r="P296" s="4" t="s">
        <v>34</v>
      </c>
      <c r="Q296" s="148">
        <v>1364544</v>
      </c>
      <c r="R296" s="163">
        <v>1</v>
      </c>
      <c r="S296" s="164">
        <v>1609</v>
      </c>
      <c r="U296" s="148">
        <v>21955.512999999999</v>
      </c>
      <c r="V296" s="162">
        <v>2.8939999999999999E-3</v>
      </c>
      <c r="W296" s="162">
        <v>1.39992163971937E-2</v>
      </c>
      <c r="X296" s="162">
        <v>2.4514156189262598E-3</v>
      </c>
      <c r="Y296" s="197"/>
    </row>
    <row r="297" spans="1:25">
      <c r="A297" s="4">
        <v>560</v>
      </c>
      <c r="B297" s="4">
        <v>963</v>
      </c>
      <c r="C297" s="4" t="s">
        <v>1820</v>
      </c>
      <c r="D297" s="4" t="s">
        <v>1821</v>
      </c>
      <c r="E297" s="4" t="s">
        <v>367</v>
      </c>
      <c r="F297" s="4" t="s">
        <v>1822</v>
      </c>
      <c r="G297" s="4" t="s">
        <v>1823</v>
      </c>
      <c r="H297" s="4" t="s">
        <v>370</v>
      </c>
      <c r="I297" s="4" t="s">
        <v>1126</v>
      </c>
      <c r="J297" s="4" t="s">
        <v>30</v>
      </c>
      <c r="K297" s="4" t="s">
        <v>30</v>
      </c>
      <c r="L297" s="2" t="s">
        <v>526</v>
      </c>
      <c r="M297" s="2" t="s">
        <v>45</v>
      </c>
      <c r="N297" s="4" t="s">
        <v>672</v>
      </c>
      <c r="O297" s="4" t="s">
        <v>323</v>
      </c>
      <c r="P297" s="4" t="s">
        <v>34</v>
      </c>
      <c r="Q297" s="148">
        <v>70515</v>
      </c>
      <c r="R297" s="163">
        <v>1</v>
      </c>
      <c r="S297" s="164">
        <v>823.3</v>
      </c>
      <c r="U297" s="148">
        <v>580.54999999999995</v>
      </c>
      <c r="V297" s="162">
        <v>1.348E-3</v>
      </c>
      <c r="W297" s="162">
        <v>3.7016876008323998E-4</v>
      </c>
      <c r="X297" s="162">
        <v>6.4820590978830007E-5</v>
      </c>
      <c r="Y297" s="197"/>
    </row>
    <row r="298" spans="1:25">
      <c r="A298" s="4">
        <v>560</v>
      </c>
      <c r="B298" s="4">
        <v>963</v>
      </c>
      <c r="C298" s="4" t="s">
        <v>1824</v>
      </c>
      <c r="D298" s="4" t="s">
        <v>1825</v>
      </c>
      <c r="E298" s="4" t="s">
        <v>367</v>
      </c>
      <c r="F298" s="4" t="s">
        <v>1826</v>
      </c>
      <c r="G298" s="4" t="s">
        <v>1827</v>
      </c>
      <c r="H298" s="4" t="s">
        <v>370</v>
      </c>
      <c r="I298" s="4" t="s">
        <v>1126</v>
      </c>
      <c r="J298" s="4" t="s">
        <v>30</v>
      </c>
      <c r="K298" s="4" t="s">
        <v>137</v>
      </c>
      <c r="L298" s="2" t="s">
        <v>526</v>
      </c>
      <c r="M298" s="2" t="s">
        <v>45</v>
      </c>
      <c r="N298" s="4" t="s">
        <v>636</v>
      </c>
      <c r="O298" s="4" t="s">
        <v>323</v>
      </c>
      <c r="P298" s="4" t="s">
        <v>34</v>
      </c>
      <c r="Q298" s="148">
        <v>666002.9</v>
      </c>
      <c r="R298" s="163">
        <v>1</v>
      </c>
      <c r="S298" s="164">
        <v>6254</v>
      </c>
      <c r="U298" s="148">
        <v>41651.821000000004</v>
      </c>
      <c r="V298" s="162">
        <v>5.6220000000000003E-3</v>
      </c>
      <c r="W298" s="162">
        <v>2.6557924731806799E-2</v>
      </c>
      <c r="X298" s="162">
        <v>4.6505825502397603E-3</v>
      </c>
      <c r="Y298" s="197"/>
    </row>
    <row r="299" spans="1:25">
      <c r="A299" s="4">
        <v>560</v>
      </c>
      <c r="B299" s="4">
        <v>963</v>
      </c>
      <c r="C299" s="4" t="s">
        <v>1828</v>
      </c>
      <c r="D299" s="4" t="s">
        <v>1829</v>
      </c>
      <c r="E299" s="4" t="s">
        <v>367</v>
      </c>
      <c r="F299" s="4" t="s">
        <v>1830</v>
      </c>
      <c r="G299" s="4" t="s">
        <v>1831</v>
      </c>
      <c r="H299" s="4" t="s">
        <v>370</v>
      </c>
      <c r="I299" s="4" t="s">
        <v>1126</v>
      </c>
      <c r="J299" s="4" t="s">
        <v>30</v>
      </c>
      <c r="K299" s="4" t="s">
        <v>30</v>
      </c>
      <c r="L299" s="2" t="s">
        <v>526</v>
      </c>
      <c r="M299" s="2" t="s">
        <v>45</v>
      </c>
      <c r="N299" s="4" t="s">
        <v>636</v>
      </c>
      <c r="O299" s="4" t="s">
        <v>323</v>
      </c>
      <c r="P299" s="4" t="s">
        <v>34</v>
      </c>
      <c r="Q299" s="148">
        <v>2879376</v>
      </c>
      <c r="R299" s="163">
        <v>1</v>
      </c>
      <c r="S299" s="164">
        <v>1348</v>
      </c>
      <c r="U299" s="148">
        <v>38813.987999999998</v>
      </c>
      <c r="V299" s="162">
        <v>5.2399999999999999E-3</v>
      </c>
      <c r="W299" s="162">
        <v>2.47484731948482E-2</v>
      </c>
      <c r="X299" s="162">
        <v>4.33372783255144E-3</v>
      </c>
      <c r="Y299" s="197"/>
    </row>
    <row r="300" spans="1:25">
      <c r="A300" s="4">
        <v>560</v>
      </c>
      <c r="B300" s="4">
        <v>963</v>
      </c>
      <c r="C300" s="4" t="s">
        <v>1832</v>
      </c>
      <c r="D300" s="4" t="s">
        <v>1833</v>
      </c>
      <c r="E300" s="4" t="s">
        <v>367</v>
      </c>
      <c r="F300" s="4" t="s">
        <v>1834</v>
      </c>
      <c r="G300" s="4" t="s">
        <v>1835</v>
      </c>
      <c r="H300" s="4" t="s">
        <v>370</v>
      </c>
      <c r="I300" s="4" t="s">
        <v>1126</v>
      </c>
      <c r="J300" s="4" t="s">
        <v>30</v>
      </c>
      <c r="K300" s="4" t="s">
        <v>30</v>
      </c>
      <c r="L300" s="2" t="s">
        <v>526</v>
      </c>
      <c r="M300" s="2" t="s">
        <v>45</v>
      </c>
      <c r="N300" s="4" t="s">
        <v>660</v>
      </c>
      <c r="O300" s="4" t="s">
        <v>323</v>
      </c>
      <c r="P300" s="4" t="s">
        <v>34</v>
      </c>
      <c r="Q300" s="148">
        <v>41314.19</v>
      </c>
      <c r="R300" s="163">
        <v>1</v>
      </c>
      <c r="S300" s="164">
        <v>17130</v>
      </c>
      <c r="U300" s="148">
        <v>7077.1210000000001</v>
      </c>
      <c r="V300" s="162">
        <v>1.0870000000000001E-3</v>
      </c>
      <c r="W300" s="162">
        <v>4.5124951071205599E-3</v>
      </c>
      <c r="X300" s="162">
        <v>7.9018715562830899E-4</v>
      </c>
      <c r="Y300" s="197"/>
    </row>
    <row r="301" spans="1:25">
      <c r="A301" s="4">
        <v>560</v>
      </c>
      <c r="B301" s="4">
        <v>963</v>
      </c>
      <c r="C301" s="4" t="s">
        <v>2283</v>
      </c>
      <c r="D301" s="4" t="s">
        <v>2284</v>
      </c>
      <c r="E301" s="4" t="s">
        <v>367</v>
      </c>
      <c r="F301" s="4" t="s">
        <v>2285</v>
      </c>
      <c r="G301" s="4" t="s">
        <v>2286</v>
      </c>
      <c r="H301" s="4" t="s">
        <v>370</v>
      </c>
      <c r="I301" s="4" t="s">
        <v>1126</v>
      </c>
      <c r="J301" s="4" t="s">
        <v>30</v>
      </c>
      <c r="K301" s="4" t="s">
        <v>30</v>
      </c>
      <c r="L301" s="2" t="s">
        <v>526</v>
      </c>
      <c r="M301" s="2" t="s">
        <v>45</v>
      </c>
      <c r="N301" s="4" t="s">
        <v>646</v>
      </c>
      <c r="O301" s="4" t="s">
        <v>323</v>
      </c>
      <c r="P301" s="4" t="s">
        <v>34</v>
      </c>
      <c r="Q301" s="148">
        <v>4617.01</v>
      </c>
      <c r="R301" s="163">
        <v>1</v>
      </c>
      <c r="S301" s="164">
        <v>12550</v>
      </c>
      <c r="U301" s="148">
        <v>579.43499999999995</v>
      </c>
      <c r="V301" s="162">
        <v>1.27E-4</v>
      </c>
      <c r="W301" s="162">
        <v>3.6945766368921601E-4</v>
      </c>
      <c r="X301" s="162">
        <v>6.4696070237281803E-5</v>
      </c>
      <c r="Y301" s="197"/>
    </row>
    <row r="302" spans="1:25">
      <c r="A302" s="4">
        <v>560</v>
      </c>
      <c r="B302" s="4">
        <v>963</v>
      </c>
      <c r="C302" s="4" t="s">
        <v>1836</v>
      </c>
      <c r="D302" s="4" t="s">
        <v>1837</v>
      </c>
      <c r="E302" s="4" t="s">
        <v>515</v>
      </c>
      <c r="F302" s="4" t="s">
        <v>1836</v>
      </c>
      <c r="G302" s="4" t="s">
        <v>1838</v>
      </c>
      <c r="H302" s="4" t="s">
        <v>370</v>
      </c>
      <c r="I302" s="4" t="s">
        <v>1126</v>
      </c>
      <c r="J302" s="4" t="s">
        <v>30</v>
      </c>
      <c r="K302" s="4" t="s">
        <v>441</v>
      </c>
      <c r="L302" s="2" t="s">
        <v>526</v>
      </c>
      <c r="M302" s="2" t="s">
        <v>45</v>
      </c>
      <c r="N302" s="4" t="s">
        <v>660</v>
      </c>
      <c r="O302" s="4" t="s">
        <v>323</v>
      </c>
      <c r="P302" s="4" t="s">
        <v>34</v>
      </c>
      <c r="Q302" s="148">
        <v>56579</v>
      </c>
      <c r="R302" s="163">
        <v>1</v>
      </c>
      <c r="S302" s="164">
        <v>9080</v>
      </c>
      <c r="U302" s="148">
        <v>5137.3729999999996</v>
      </c>
      <c r="V302" s="162">
        <v>3.1259999999999999E-3</v>
      </c>
      <c r="W302" s="162">
        <v>3.2756783806859998E-3</v>
      </c>
      <c r="X302" s="162">
        <v>5.7360704464876197E-4</v>
      </c>
      <c r="Y302" s="197"/>
    </row>
    <row r="303" spans="1:25">
      <c r="A303" s="4">
        <v>560</v>
      </c>
      <c r="B303" s="4">
        <v>963</v>
      </c>
      <c r="C303" s="4" t="s">
        <v>1839</v>
      </c>
      <c r="D303" s="4" t="s">
        <v>1840</v>
      </c>
      <c r="E303" s="4" t="s">
        <v>367</v>
      </c>
      <c r="F303" s="4" t="s">
        <v>1841</v>
      </c>
      <c r="G303" s="4" t="s">
        <v>1842</v>
      </c>
      <c r="H303" s="4" t="s">
        <v>370</v>
      </c>
      <c r="I303" s="4" t="s">
        <v>1126</v>
      </c>
      <c r="J303" s="4" t="s">
        <v>30</v>
      </c>
      <c r="K303" s="4" t="s">
        <v>499</v>
      </c>
      <c r="L303" s="2" t="s">
        <v>526</v>
      </c>
      <c r="M303" s="2" t="s">
        <v>45</v>
      </c>
      <c r="N303" s="4" t="s">
        <v>634</v>
      </c>
      <c r="O303" s="4" t="s">
        <v>323</v>
      </c>
      <c r="P303" s="4" t="s">
        <v>34</v>
      </c>
      <c r="Q303" s="148">
        <v>100763</v>
      </c>
      <c r="R303" s="163">
        <v>1</v>
      </c>
      <c r="S303" s="164">
        <v>4823</v>
      </c>
      <c r="U303" s="148">
        <v>4859.799</v>
      </c>
      <c r="V303" s="162">
        <v>4.0740000000000004E-3</v>
      </c>
      <c r="W303" s="162">
        <v>3.09869256215645E-3</v>
      </c>
      <c r="X303" s="162">
        <v>5.4261489569114004E-4</v>
      </c>
      <c r="Y303" s="197"/>
    </row>
    <row r="304" spans="1:25">
      <c r="A304" s="4">
        <v>560</v>
      </c>
      <c r="B304" s="4">
        <v>963</v>
      </c>
      <c r="C304" s="4" t="s">
        <v>2430</v>
      </c>
      <c r="D304" s="4" t="s">
        <v>2431</v>
      </c>
      <c r="E304" s="4" t="s">
        <v>367</v>
      </c>
      <c r="F304" s="4" t="s">
        <v>2432</v>
      </c>
      <c r="G304" s="4" t="s">
        <v>2433</v>
      </c>
      <c r="H304" s="4" t="s">
        <v>370</v>
      </c>
      <c r="I304" s="4" t="s">
        <v>1126</v>
      </c>
      <c r="J304" s="4" t="s">
        <v>30</v>
      </c>
      <c r="K304" s="4" t="s">
        <v>30</v>
      </c>
      <c r="L304" s="2" t="s">
        <v>526</v>
      </c>
      <c r="M304" s="2" t="s">
        <v>45</v>
      </c>
      <c r="N304" s="4" t="s">
        <v>659</v>
      </c>
      <c r="O304" s="4" t="s">
        <v>323</v>
      </c>
      <c r="P304" s="4" t="s">
        <v>34</v>
      </c>
      <c r="Q304" s="148">
        <v>197023</v>
      </c>
      <c r="R304" s="163">
        <v>1</v>
      </c>
      <c r="S304" s="164">
        <v>217.1</v>
      </c>
      <c r="U304" s="148">
        <v>427.73700000000002</v>
      </c>
      <c r="V304" s="162">
        <v>6.3599999999999996E-4</v>
      </c>
      <c r="W304" s="162">
        <v>2.7273249762136E-4</v>
      </c>
      <c r="X304" s="162">
        <v>4.77584377216853E-5</v>
      </c>
      <c r="Y304" s="197"/>
    </row>
    <row r="305" spans="1:25">
      <c r="A305" s="4">
        <v>560</v>
      </c>
      <c r="B305" s="4">
        <v>963</v>
      </c>
      <c r="C305" s="4" t="s">
        <v>2434</v>
      </c>
      <c r="D305" s="4" t="s">
        <v>2435</v>
      </c>
      <c r="E305" s="4" t="s">
        <v>367</v>
      </c>
      <c r="F305" s="4" t="s">
        <v>2436</v>
      </c>
      <c r="G305" s="4" t="s">
        <v>2437</v>
      </c>
      <c r="H305" s="4" t="s">
        <v>370</v>
      </c>
      <c r="I305" s="4" t="s">
        <v>1126</v>
      </c>
      <c r="J305" s="4" t="s">
        <v>30</v>
      </c>
      <c r="K305" s="4" t="s">
        <v>30</v>
      </c>
      <c r="L305" s="2" t="s">
        <v>526</v>
      </c>
      <c r="M305" s="2" t="s">
        <v>45</v>
      </c>
      <c r="N305" s="4" t="s">
        <v>642</v>
      </c>
      <c r="O305" s="4" t="s">
        <v>323</v>
      </c>
      <c r="P305" s="4" t="s">
        <v>34</v>
      </c>
      <c r="Q305" s="148">
        <v>269</v>
      </c>
      <c r="R305" s="163">
        <v>1</v>
      </c>
      <c r="S305" s="164">
        <v>5176</v>
      </c>
      <c r="U305" s="148">
        <v>13.923</v>
      </c>
      <c r="V305" s="162">
        <v>3.0000000000000001E-6</v>
      </c>
      <c r="W305" s="162">
        <v>8.8778271729954804E-6</v>
      </c>
      <c r="X305" s="162">
        <v>1.55460445617312E-6</v>
      </c>
      <c r="Y305" s="197"/>
    </row>
    <row r="306" spans="1:25">
      <c r="A306" s="4">
        <v>560</v>
      </c>
      <c r="B306" s="4">
        <v>963</v>
      </c>
      <c r="C306" s="4" t="s">
        <v>1843</v>
      </c>
      <c r="D306" s="4" t="s">
        <v>1844</v>
      </c>
      <c r="E306" s="4" t="s">
        <v>367</v>
      </c>
      <c r="F306" s="4" t="s">
        <v>1845</v>
      </c>
      <c r="G306" s="4" t="s">
        <v>1846</v>
      </c>
      <c r="H306" s="4" t="s">
        <v>370</v>
      </c>
      <c r="I306" s="4" t="s">
        <v>1126</v>
      </c>
      <c r="J306" s="4" t="s">
        <v>30</v>
      </c>
      <c r="K306" s="4" t="s">
        <v>30</v>
      </c>
      <c r="L306" s="2" t="s">
        <v>526</v>
      </c>
      <c r="M306" s="2" t="s">
        <v>45</v>
      </c>
      <c r="N306" s="4" t="s">
        <v>635</v>
      </c>
      <c r="O306" s="4" t="s">
        <v>323</v>
      </c>
      <c r="P306" s="4" t="s">
        <v>34</v>
      </c>
      <c r="Q306" s="148">
        <v>310356</v>
      </c>
      <c r="R306" s="163">
        <v>1</v>
      </c>
      <c r="S306" s="164">
        <v>96.1</v>
      </c>
      <c r="U306" s="148">
        <v>298.25200000000001</v>
      </c>
      <c r="V306" s="162">
        <v>9.8999999999999994E-5</v>
      </c>
      <c r="W306" s="162">
        <v>1.9017072934764701E-4</v>
      </c>
      <c r="X306" s="162">
        <v>3.33009707799697E-5</v>
      </c>
      <c r="Y306" s="197"/>
    </row>
    <row r="307" spans="1:25">
      <c r="A307" s="4">
        <v>560</v>
      </c>
      <c r="B307" s="4">
        <v>963</v>
      </c>
      <c r="C307" s="4" t="s">
        <v>1847</v>
      </c>
      <c r="D307" s="4" t="s">
        <v>1848</v>
      </c>
      <c r="E307" s="4" t="s">
        <v>367</v>
      </c>
      <c r="F307" s="4" t="s">
        <v>1849</v>
      </c>
      <c r="G307" s="4" t="s">
        <v>1850</v>
      </c>
      <c r="H307" s="4" t="s">
        <v>370</v>
      </c>
      <c r="I307" s="4" t="s">
        <v>1126</v>
      </c>
      <c r="J307" s="4" t="s">
        <v>30</v>
      </c>
      <c r="K307" s="4" t="s">
        <v>30</v>
      </c>
      <c r="L307" s="2" t="s">
        <v>526</v>
      </c>
      <c r="M307" s="2" t="s">
        <v>45</v>
      </c>
      <c r="N307" s="4" t="s">
        <v>680</v>
      </c>
      <c r="O307" s="4" t="s">
        <v>323</v>
      </c>
      <c r="P307" s="4" t="s">
        <v>34</v>
      </c>
      <c r="Q307" s="148">
        <v>5917774</v>
      </c>
      <c r="R307" s="163">
        <v>1</v>
      </c>
      <c r="S307" s="164">
        <v>428.6</v>
      </c>
      <c r="T307" s="147">
        <v>812.41200000000003</v>
      </c>
      <c r="U307" s="148">
        <v>26175.991000000002</v>
      </c>
      <c r="V307" s="162">
        <v>2.1380000000000001E-3</v>
      </c>
      <c r="W307" s="162">
        <v>1.6690266501338501E-2</v>
      </c>
      <c r="X307" s="162">
        <v>2.92264787003541E-3</v>
      </c>
      <c r="Y307" s="197"/>
    </row>
    <row r="308" spans="1:25">
      <c r="A308" s="4">
        <v>560</v>
      </c>
      <c r="B308" s="4">
        <v>963</v>
      </c>
      <c r="C308" s="4" t="s">
        <v>1851</v>
      </c>
      <c r="D308" s="4" t="s">
        <v>1852</v>
      </c>
      <c r="E308" s="4" t="s">
        <v>367</v>
      </c>
      <c r="F308" s="4" t="s">
        <v>1853</v>
      </c>
      <c r="G308" s="4" t="s">
        <v>1854</v>
      </c>
      <c r="H308" s="4" t="s">
        <v>370</v>
      </c>
      <c r="I308" s="4" t="s">
        <v>1126</v>
      </c>
      <c r="J308" s="4" t="s">
        <v>30</v>
      </c>
      <c r="K308" s="4" t="s">
        <v>30</v>
      </c>
      <c r="L308" s="2" t="s">
        <v>526</v>
      </c>
      <c r="M308" s="2" t="s">
        <v>45</v>
      </c>
      <c r="N308" s="4" t="s">
        <v>659</v>
      </c>
      <c r="O308" s="4" t="s">
        <v>323</v>
      </c>
      <c r="P308" s="4" t="s">
        <v>34</v>
      </c>
      <c r="Q308" s="148">
        <v>105539.78</v>
      </c>
      <c r="R308" s="163">
        <v>1</v>
      </c>
      <c r="S308" s="164">
        <v>41490</v>
      </c>
      <c r="U308" s="148">
        <v>43788.455000000002</v>
      </c>
      <c r="V308" s="162">
        <v>4.3189999999999999E-3</v>
      </c>
      <c r="W308" s="162">
        <v>2.79202792696671E-2</v>
      </c>
      <c r="X308" s="162">
        <v>4.8891457024812799E-3</v>
      </c>
      <c r="Y308" s="197"/>
    </row>
    <row r="309" spans="1:25">
      <c r="A309" s="4">
        <v>560</v>
      </c>
      <c r="B309" s="4">
        <v>963</v>
      </c>
      <c r="C309" s="4" t="s">
        <v>2438</v>
      </c>
      <c r="D309" s="4" t="s">
        <v>2439</v>
      </c>
      <c r="E309" s="4" t="s">
        <v>367</v>
      </c>
      <c r="F309" s="4" t="s">
        <v>2440</v>
      </c>
      <c r="G309" s="4" t="s">
        <v>2441</v>
      </c>
      <c r="H309" s="4" t="s">
        <v>370</v>
      </c>
      <c r="I309" s="4" t="s">
        <v>1126</v>
      </c>
      <c r="J309" s="4" t="s">
        <v>30</v>
      </c>
      <c r="K309" s="4" t="s">
        <v>30</v>
      </c>
      <c r="L309" s="2" t="s">
        <v>526</v>
      </c>
      <c r="M309" s="2" t="s">
        <v>45</v>
      </c>
      <c r="N309" s="4" t="s">
        <v>657</v>
      </c>
      <c r="O309" s="4" t="s">
        <v>323</v>
      </c>
      <c r="P309" s="4" t="s">
        <v>34</v>
      </c>
      <c r="Q309" s="148">
        <v>48210</v>
      </c>
      <c r="R309" s="163">
        <v>1</v>
      </c>
      <c r="S309" s="164">
        <v>309.8</v>
      </c>
      <c r="U309" s="148">
        <v>149.35499999999999</v>
      </c>
      <c r="V309" s="162">
        <v>3.2200000000000002E-4</v>
      </c>
      <c r="W309" s="162">
        <v>9.5231074270103397E-5</v>
      </c>
      <c r="X309" s="162">
        <v>1.6676000730987801E-5</v>
      </c>
      <c r="Y309" s="197"/>
    </row>
    <row r="310" spans="1:25">
      <c r="A310" s="4">
        <v>560</v>
      </c>
      <c r="B310" s="4">
        <v>963</v>
      </c>
      <c r="C310" s="4" t="s">
        <v>1855</v>
      </c>
      <c r="D310" s="4" t="s">
        <v>1856</v>
      </c>
      <c r="E310" s="4" t="s">
        <v>367</v>
      </c>
      <c r="F310" s="4" t="s">
        <v>1857</v>
      </c>
      <c r="G310" s="4" t="s">
        <v>1858</v>
      </c>
      <c r="H310" s="4" t="s">
        <v>370</v>
      </c>
      <c r="I310" s="4" t="s">
        <v>1126</v>
      </c>
      <c r="J310" s="4" t="s">
        <v>30</v>
      </c>
      <c r="K310" s="4" t="s">
        <v>30</v>
      </c>
      <c r="L310" s="2" t="s">
        <v>526</v>
      </c>
      <c r="M310" s="2" t="s">
        <v>45</v>
      </c>
      <c r="N310" s="4" t="s">
        <v>643</v>
      </c>
      <c r="O310" s="4" t="s">
        <v>323</v>
      </c>
      <c r="P310" s="4" t="s">
        <v>34</v>
      </c>
      <c r="Q310" s="148">
        <v>114548.4</v>
      </c>
      <c r="R310" s="163">
        <v>1</v>
      </c>
      <c r="S310" s="164">
        <v>15410</v>
      </c>
      <c r="U310" s="148">
        <v>17651.907999999999</v>
      </c>
      <c r="V310" s="162">
        <v>1.142E-3</v>
      </c>
      <c r="W310" s="162">
        <v>1.1255163408170701E-2</v>
      </c>
      <c r="X310" s="162">
        <v>1.9709019840487602E-3</v>
      </c>
      <c r="Y310" s="197"/>
    </row>
    <row r="311" spans="1:25">
      <c r="A311" s="4">
        <v>560</v>
      </c>
      <c r="B311" s="4">
        <v>963</v>
      </c>
      <c r="C311" s="4" t="s">
        <v>2291</v>
      </c>
      <c r="D311" s="4" t="s">
        <v>2292</v>
      </c>
      <c r="E311" s="4" t="s">
        <v>367</v>
      </c>
      <c r="F311" s="4" t="s">
        <v>2293</v>
      </c>
      <c r="G311" s="4" t="s">
        <v>2294</v>
      </c>
      <c r="H311" s="4" t="s">
        <v>370</v>
      </c>
      <c r="I311" s="4" t="s">
        <v>1126</v>
      </c>
      <c r="J311" s="4" t="s">
        <v>30</v>
      </c>
      <c r="K311" s="4" t="s">
        <v>30</v>
      </c>
      <c r="L311" s="2" t="s">
        <v>526</v>
      </c>
      <c r="M311" s="2" t="s">
        <v>45</v>
      </c>
      <c r="N311" s="4" t="s">
        <v>659</v>
      </c>
      <c r="O311" s="4" t="s">
        <v>323</v>
      </c>
      <c r="P311" s="4" t="s">
        <v>34</v>
      </c>
      <c r="Q311" s="148">
        <v>13100</v>
      </c>
      <c r="R311" s="163">
        <v>1</v>
      </c>
      <c r="S311" s="164">
        <v>1130</v>
      </c>
      <c r="U311" s="148">
        <v>148.03</v>
      </c>
      <c r="V311" s="162">
        <v>1.8699999999999999E-4</v>
      </c>
      <c r="W311" s="162">
        <v>9.4386499056161495E-5</v>
      </c>
      <c r="X311" s="162">
        <v>1.6528106390899601E-5</v>
      </c>
      <c r="Y311" s="197"/>
    </row>
    <row r="312" spans="1:25">
      <c r="A312" s="4">
        <v>560</v>
      </c>
      <c r="B312" s="4">
        <v>963</v>
      </c>
      <c r="C312" s="4" t="s">
        <v>1859</v>
      </c>
      <c r="D312" s="4" t="s">
        <v>1860</v>
      </c>
      <c r="E312" s="4" t="s">
        <v>367</v>
      </c>
      <c r="F312" s="4" t="s">
        <v>1861</v>
      </c>
      <c r="G312" s="4" t="s">
        <v>1862</v>
      </c>
      <c r="H312" s="4" t="s">
        <v>370</v>
      </c>
      <c r="I312" s="4" t="s">
        <v>1126</v>
      </c>
      <c r="J312" s="4" t="s">
        <v>30</v>
      </c>
      <c r="K312" s="4" t="s">
        <v>30</v>
      </c>
      <c r="L312" s="2" t="s">
        <v>526</v>
      </c>
      <c r="M312" s="2" t="s">
        <v>45</v>
      </c>
      <c r="N312" s="4" t="s">
        <v>658</v>
      </c>
      <c r="O312" s="4" t="s">
        <v>323</v>
      </c>
      <c r="P312" s="4" t="s">
        <v>34</v>
      </c>
      <c r="Q312" s="148">
        <v>31520.76</v>
      </c>
      <c r="R312" s="163">
        <v>1</v>
      </c>
      <c r="S312" s="164">
        <v>24950</v>
      </c>
      <c r="U312" s="148">
        <v>7864.43</v>
      </c>
      <c r="V312" s="162">
        <v>3.4989999999999999E-3</v>
      </c>
      <c r="W312" s="162">
        <v>5.0144969189041301E-3</v>
      </c>
      <c r="X312" s="162">
        <v>8.7809315316558702E-4</v>
      </c>
      <c r="Y312" s="197"/>
    </row>
    <row r="313" spans="1:25">
      <c r="A313" s="4">
        <v>560</v>
      </c>
      <c r="B313" s="4">
        <v>963</v>
      </c>
      <c r="C313" s="4" t="s">
        <v>1863</v>
      </c>
      <c r="D313" s="4" t="s">
        <v>1864</v>
      </c>
      <c r="E313" s="4" t="s">
        <v>367</v>
      </c>
      <c r="F313" s="4" t="s">
        <v>1865</v>
      </c>
      <c r="G313" s="4" t="s">
        <v>1866</v>
      </c>
      <c r="H313" s="4" t="s">
        <v>370</v>
      </c>
      <c r="I313" s="4" t="s">
        <v>1126</v>
      </c>
      <c r="J313" s="4" t="s">
        <v>30</v>
      </c>
      <c r="K313" s="4" t="s">
        <v>30</v>
      </c>
      <c r="L313" s="2" t="s">
        <v>526</v>
      </c>
      <c r="M313" s="2" t="s">
        <v>45</v>
      </c>
      <c r="N313" s="4" t="s">
        <v>659</v>
      </c>
      <c r="O313" s="4" t="s">
        <v>323</v>
      </c>
      <c r="P313" s="4" t="s">
        <v>34</v>
      </c>
      <c r="Q313" s="148">
        <v>85985</v>
      </c>
      <c r="R313" s="163">
        <v>1</v>
      </c>
      <c r="S313" s="164">
        <v>3085</v>
      </c>
      <c r="U313" s="148">
        <v>2652.6370000000002</v>
      </c>
      <c r="V313" s="162">
        <v>4.2859000000000001E-2</v>
      </c>
      <c r="W313" s="162">
        <v>1.6913675828782301E-3</v>
      </c>
      <c r="X313" s="162">
        <v>2.9617692822038298E-4</v>
      </c>
      <c r="Y313" s="197"/>
    </row>
    <row r="314" spans="1:25">
      <c r="A314" s="4">
        <v>560</v>
      </c>
      <c r="B314" s="4">
        <v>963</v>
      </c>
      <c r="C314" s="4" t="s">
        <v>1867</v>
      </c>
      <c r="D314" s="4" t="s">
        <v>1868</v>
      </c>
      <c r="E314" s="4" t="s">
        <v>367</v>
      </c>
      <c r="F314" s="4" t="s">
        <v>1869</v>
      </c>
      <c r="G314" s="4" t="s">
        <v>1870</v>
      </c>
      <c r="H314" s="4" t="s">
        <v>370</v>
      </c>
      <c r="I314" s="4" t="s">
        <v>1126</v>
      </c>
      <c r="J314" s="4" t="s">
        <v>30</v>
      </c>
      <c r="K314" s="4" t="s">
        <v>499</v>
      </c>
      <c r="L314" s="2" t="s">
        <v>526</v>
      </c>
      <c r="M314" s="2" t="s">
        <v>45</v>
      </c>
      <c r="N314" s="4" t="s">
        <v>660</v>
      </c>
      <c r="O314" s="4" t="s">
        <v>323</v>
      </c>
      <c r="P314" s="4" t="s">
        <v>34</v>
      </c>
      <c r="Q314" s="148">
        <v>187193</v>
      </c>
      <c r="R314" s="163">
        <v>1</v>
      </c>
      <c r="S314" s="164">
        <v>1370</v>
      </c>
      <c r="U314" s="148">
        <v>2564.5439999999999</v>
      </c>
      <c r="V314" s="162">
        <v>1.0319999999999999E-3</v>
      </c>
      <c r="W314" s="162">
        <v>1.6351978603940699E-3</v>
      </c>
      <c r="X314" s="162">
        <v>2.8634099661523901E-4</v>
      </c>
      <c r="Y314" s="197"/>
    </row>
    <row r="315" spans="1:25">
      <c r="A315" s="4">
        <v>560</v>
      </c>
      <c r="B315" s="4">
        <v>963</v>
      </c>
      <c r="C315" s="4" t="s">
        <v>1875</v>
      </c>
      <c r="D315" s="4" t="s">
        <v>1876</v>
      </c>
      <c r="E315" s="4" t="s">
        <v>367</v>
      </c>
      <c r="F315" s="4" t="s">
        <v>1877</v>
      </c>
      <c r="G315" s="4" t="s">
        <v>1878</v>
      </c>
      <c r="H315" s="4" t="s">
        <v>370</v>
      </c>
      <c r="I315" s="4" t="s">
        <v>1126</v>
      </c>
      <c r="J315" s="4" t="s">
        <v>30</v>
      </c>
      <c r="K315" s="4" t="s">
        <v>30</v>
      </c>
      <c r="L315" s="2" t="s">
        <v>526</v>
      </c>
      <c r="M315" s="2" t="s">
        <v>45</v>
      </c>
      <c r="N315" s="4" t="s">
        <v>646</v>
      </c>
      <c r="O315" s="4" t="s">
        <v>323</v>
      </c>
      <c r="P315" s="4" t="s">
        <v>34</v>
      </c>
      <c r="Q315" s="148">
        <v>3142749</v>
      </c>
      <c r="R315" s="163">
        <v>1</v>
      </c>
      <c r="S315" s="164">
        <v>64.8</v>
      </c>
      <c r="U315" s="148">
        <v>2036.501</v>
      </c>
      <c r="V315" s="162">
        <v>2.4840000000000001E-3</v>
      </c>
      <c r="W315" s="162">
        <v>1.2985086329691301E-3</v>
      </c>
      <c r="X315" s="162">
        <v>2.2738303729694499E-4</v>
      </c>
      <c r="Y315" s="197"/>
    </row>
    <row r="316" spans="1:25">
      <c r="A316" s="4">
        <v>560</v>
      </c>
      <c r="B316" s="4">
        <v>963</v>
      </c>
      <c r="C316" s="4" t="s">
        <v>1879</v>
      </c>
      <c r="D316" s="4" t="s">
        <v>1880</v>
      </c>
      <c r="E316" s="4" t="s">
        <v>367</v>
      </c>
      <c r="F316" s="4" t="s">
        <v>1881</v>
      </c>
      <c r="G316" s="4" t="s">
        <v>1882</v>
      </c>
      <c r="H316" s="4" t="s">
        <v>370</v>
      </c>
      <c r="I316" s="4" t="s">
        <v>1126</v>
      </c>
      <c r="J316" s="4" t="s">
        <v>30</v>
      </c>
      <c r="K316" s="4" t="s">
        <v>30</v>
      </c>
      <c r="L316" s="2" t="s">
        <v>526</v>
      </c>
      <c r="M316" s="2" t="s">
        <v>45</v>
      </c>
      <c r="N316" s="4" t="s">
        <v>642</v>
      </c>
      <c r="O316" s="4" t="s">
        <v>323</v>
      </c>
      <c r="P316" s="4" t="s">
        <v>34</v>
      </c>
      <c r="Q316" s="148">
        <v>4564</v>
      </c>
      <c r="R316" s="163">
        <v>1</v>
      </c>
      <c r="S316" s="164">
        <v>20800</v>
      </c>
      <c r="U316" s="148">
        <v>949.31200000000001</v>
      </c>
      <c r="V316" s="162">
        <v>5.0600000000000005E-4</v>
      </c>
      <c r="W316" s="162">
        <v>6.0529781930691601E-4</v>
      </c>
      <c r="X316" s="162">
        <v>1.05994256124824E-4</v>
      </c>
      <c r="Y316" s="197"/>
    </row>
    <row r="317" spans="1:25">
      <c r="A317" s="4">
        <v>560</v>
      </c>
      <c r="B317" s="4">
        <v>963</v>
      </c>
      <c r="C317" s="4" t="s">
        <v>1883</v>
      </c>
      <c r="D317" s="4" t="s">
        <v>1884</v>
      </c>
      <c r="E317" s="4" t="s">
        <v>367</v>
      </c>
      <c r="F317" s="4" t="s">
        <v>1885</v>
      </c>
      <c r="G317" s="4" t="s">
        <v>1886</v>
      </c>
      <c r="H317" s="4" t="s">
        <v>370</v>
      </c>
      <c r="I317" s="4" t="s">
        <v>1126</v>
      </c>
      <c r="J317" s="4" t="s">
        <v>30</v>
      </c>
      <c r="K317" s="4" t="s">
        <v>30</v>
      </c>
      <c r="L317" s="2" t="s">
        <v>526</v>
      </c>
      <c r="M317" s="2" t="s">
        <v>45</v>
      </c>
      <c r="N317" s="4" t="s">
        <v>635</v>
      </c>
      <c r="O317" s="4" t="s">
        <v>323</v>
      </c>
      <c r="P317" s="4" t="s">
        <v>34</v>
      </c>
      <c r="Q317" s="148">
        <v>22601</v>
      </c>
      <c r="R317" s="163">
        <v>1</v>
      </c>
      <c r="S317" s="164">
        <v>7549</v>
      </c>
      <c r="U317" s="148">
        <v>1706.1489999999999</v>
      </c>
      <c r="V317" s="162">
        <v>1.3699999999999999E-3</v>
      </c>
      <c r="W317" s="162">
        <v>1.0878705480480699E-3</v>
      </c>
      <c r="X317" s="162">
        <v>1.90498009116389E-4</v>
      </c>
      <c r="Y317" s="197"/>
    </row>
    <row r="318" spans="1:25">
      <c r="A318" s="4">
        <v>560</v>
      </c>
      <c r="B318" s="4">
        <v>963</v>
      </c>
      <c r="C318" s="4" t="s">
        <v>1887</v>
      </c>
      <c r="D318" s="4" t="s">
        <v>1888</v>
      </c>
      <c r="E318" s="4" t="s">
        <v>367</v>
      </c>
      <c r="F318" s="4" t="s">
        <v>1889</v>
      </c>
      <c r="G318" s="4" t="s">
        <v>1890</v>
      </c>
      <c r="H318" s="4" t="s">
        <v>370</v>
      </c>
      <c r="I318" s="4" t="s">
        <v>1126</v>
      </c>
      <c r="J318" s="4" t="s">
        <v>30</v>
      </c>
      <c r="K318" s="4" t="s">
        <v>30</v>
      </c>
      <c r="L318" s="2" t="s">
        <v>526</v>
      </c>
      <c r="M318" s="2" t="s">
        <v>45</v>
      </c>
      <c r="N318" s="4" t="s">
        <v>636</v>
      </c>
      <c r="O318" s="4" t="s">
        <v>323</v>
      </c>
      <c r="P318" s="4" t="s">
        <v>34</v>
      </c>
      <c r="Q318" s="148">
        <v>399314</v>
      </c>
      <c r="R318" s="163">
        <v>1</v>
      </c>
      <c r="S318" s="164">
        <v>1472</v>
      </c>
      <c r="U318" s="148">
        <v>5877.902</v>
      </c>
      <c r="V318" s="162">
        <v>2.2439999999999999E-3</v>
      </c>
      <c r="W318" s="162">
        <v>3.7478524564353798E-3</v>
      </c>
      <c r="X318" s="162">
        <v>6.5628987998061095E-4</v>
      </c>
      <c r="Y318" s="197"/>
    </row>
    <row r="319" spans="1:25">
      <c r="A319" s="4">
        <v>560</v>
      </c>
      <c r="B319" s="4">
        <v>963</v>
      </c>
      <c r="C319" s="4" t="s">
        <v>1891</v>
      </c>
      <c r="D319" s="4" t="s">
        <v>1892</v>
      </c>
      <c r="E319" s="4" t="s">
        <v>367</v>
      </c>
      <c r="F319" s="4" t="s">
        <v>1893</v>
      </c>
      <c r="G319" s="4" t="s">
        <v>1894</v>
      </c>
      <c r="H319" s="4" t="s">
        <v>370</v>
      </c>
      <c r="I319" s="4" t="s">
        <v>1126</v>
      </c>
      <c r="J319" s="4" t="s">
        <v>30</v>
      </c>
      <c r="K319" s="4" t="s">
        <v>30</v>
      </c>
      <c r="L319" s="2" t="s">
        <v>526</v>
      </c>
      <c r="M319" s="2" t="s">
        <v>45</v>
      </c>
      <c r="N319" s="4" t="s">
        <v>643</v>
      </c>
      <c r="O319" s="4" t="s">
        <v>323</v>
      </c>
      <c r="P319" s="4" t="s">
        <v>34</v>
      </c>
      <c r="Q319" s="148">
        <v>1992785</v>
      </c>
      <c r="R319" s="163">
        <v>1</v>
      </c>
      <c r="S319" s="164">
        <v>2085</v>
      </c>
      <c r="U319" s="148">
        <v>41549.567000000003</v>
      </c>
      <c r="V319" s="162">
        <v>1.611E-3</v>
      </c>
      <c r="W319" s="162">
        <v>2.6492725731446599E-2</v>
      </c>
      <c r="X319" s="162">
        <v>4.6391654935069703E-3</v>
      </c>
      <c r="Y319" s="197"/>
    </row>
    <row r="320" spans="1:25">
      <c r="A320" s="4">
        <v>560</v>
      </c>
      <c r="B320" s="4">
        <v>963</v>
      </c>
      <c r="C320" s="4" t="s">
        <v>1895</v>
      </c>
      <c r="D320" s="4" t="s">
        <v>1896</v>
      </c>
      <c r="E320" s="4" t="s">
        <v>367</v>
      </c>
      <c r="F320" s="4" t="s">
        <v>1897</v>
      </c>
      <c r="G320" s="4" t="s">
        <v>1898</v>
      </c>
      <c r="H320" s="4" t="s">
        <v>370</v>
      </c>
      <c r="I320" s="4" t="s">
        <v>1126</v>
      </c>
      <c r="J320" s="4" t="s">
        <v>30</v>
      </c>
      <c r="K320" s="4" t="s">
        <v>30</v>
      </c>
      <c r="L320" s="2" t="s">
        <v>526</v>
      </c>
      <c r="M320" s="2" t="s">
        <v>45</v>
      </c>
      <c r="N320" s="4" t="s">
        <v>657</v>
      </c>
      <c r="O320" s="4" t="s">
        <v>323</v>
      </c>
      <c r="P320" s="4" t="s">
        <v>34</v>
      </c>
      <c r="Q320" s="148">
        <v>312889</v>
      </c>
      <c r="R320" s="163">
        <v>1</v>
      </c>
      <c r="S320" s="164">
        <v>2141</v>
      </c>
      <c r="U320" s="148">
        <v>6698.9530000000004</v>
      </c>
      <c r="V320" s="162">
        <v>3.2260000000000001E-3</v>
      </c>
      <c r="W320" s="162">
        <v>4.27136909586675E-3</v>
      </c>
      <c r="X320" s="162">
        <v>7.4796335871382799E-4</v>
      </c>
      <c r="Y320" s="197"/>
    </row>
    <row r="321" spans="1:25">
      <c r="A321" s="4">
        <v>560</v>
      </c>
      <c r="B321" s="4">
        <v>963</v>
      </c>
      <c r="C321" s="4" t="s">
        <v>1899</v>
      </c>
      <c r="D321" s="4" t="s">
        <v>1900</v>
      </c>
      <c r="E321" s="4" t="s">
        <v>367</v>
      </c>
      <c r="F321" s="4" t="s">
        <v>1901</v>
      </c>
      <c r="G321" s="4" t="s">
        <v>1902</v>
      </c>
      <c r="H321" s="4" t="s">
        <v>370</v>
      </c>
      <c r="I321" s="4" t="s">
        <v>1126</v>
      </c>
      <c r="J321" s="4" t="s">
        <v>30</v>
      </c>
      <c r="K321" s="4" t="s">
        <v>30</v>
      </c>
      <c r="L321" s="2" t="s">
        <v>526</v>
      </c>
      <c r="M321" s="2" t="s">
        <v>45</v>
      </c>
      <c r="N321" s="4" t="s">
        <v>632</v>
      </c>
      <c r="O321" s="4" t="s">
        <v>323</v>
      </c>
      <c r="P321" s="4" t="s">
        <v>34</v>
      </c>
      <c r="Q321" s="148">
        <v>61204</v>
      </c>
      <c r="R321" s="163">
        <v>1</v>
      </c>
      <c r="S321" s="164">
        <v>16850</v>
      </c>
      <c r="U321" s="148">
        <v>10312.874</v>
      </c>
      <c r="V321" s="162">
        <v>2.359E-3</v>
      </c>
      <c r="W321" s="162">
        <v>6.5756675813504802E-3</v>
      </c>
      <c r="X321" s="162">
        <v>1.15147117927408E-3</v>
      </c>
      <c r="Y321" s="197"/>
    </row>
    <row r="322" spans="1:25">
      <c r="A322" s="4">
        <v>560</v>
      </c>
      <c r="B322" s="4">
        <v>963</v>
      </c>
      <c r="C322" s="4" t="s">
        <v>1903</v>
      </c>
      <c r="D322" s="4" t="s">
        <v>1904</v>
      </c>
      <c r="E322" s="4" t="s">
        <v>367</v>
      </c>
      <c r="F322" s="4" t="s">
        <v>1905</v>
      </c>
      <c r="G322" s="4" t="s">
        <v>1906</v>
      </c>
      <c r="H322" s="4" t="s">
        <v>370</v>
      </c>
      <c r="I322" s="4" t="s">
        <v>1126</v>
      </c>
      <c r="J322" s="4" t="s">
        <v>30</v>
      </c>
      <c r="K322" s="4" t="s">
        <v>30</v>
      </c>
      <c r="L322" s="2" t="s">
        <v>526</v>
      </c>
      <c r="M322" s="2" t="s">
        <v>45</v>
      </c>
      <c r="N322" s="4" t="s">
        <v>671</v>
      </c>
      <c r="O322" s="4" t="s">
        <v>323</v>
      </c>
      <c r="P322" s="4" t="s">
        <v>34</v>
      </c>
      <c r="Q322" s="148">
        <v>29933</v>
      </c>
      <c r="R322" s="163">
        <v>1</v>
      </c>
      <c r="S322" s="164">
        <v>6219</v>
      </c>
      <c r="U322" s="148">
        <v>1861.5329999999999</v>
      </c>
      <c r="V322" s="162">
        <v>1.1969999999999999E-3</v>
      </c>
      <c r="W322" s="162">
        <v>1.1869459449562101E-3</v>
      </c>
      <c r="X322" s="162">
        <v>2.0784719270931001E-4</v>
      </c>
      <c r="Y322" s="197"/>
    </row>
    <row r="323" spans="1:25">
      <c r="A323" s="4">
        <v>560</v>
      </c>
      <c r="B323" s="4">
        <v>963</v>
      </c>
      <c r="C323" s="4" t="s">
        <v>1907</v>
      </c>
      <c r="D323" s="4" t="s">
        <v>1908</v>
      </c>
      <c r="E323" s="4" t="s">
        <v>367</v>
      </c>
      <c r="F323" s="4" t="s">
        <v>1909</v>
      </c>
      <c r="G323" s="4" t="s">
        <v>1910</v>
      </c>
      <c r="H323" s="4" t="s">
        <v>370</v>
      </c>
      <c r="I323" s="4" t="s">
        <v>1126</v>
      </c>
      <c r="J323" s="4" t="s">
        <v>30</v>
      </c>
      <c r="K323" s="4" t="s">
        <v>30</v>
      </c>
      <c r="L323" s="2" t="s">
        <v>526</v>
      </c>
      <c r="M323" s="2" t="s">
        <v>45</v>
      </c>
      <c r="N323" s="4" t="s">
        <v>642</v>
      </c>
      <c r="O323" s="4" t="s">
        <v>323</v>
      </c>
      <c r="P323" s="4" t="s">
        <v>34</v>
      </c>
      <c r="Q323" s="148">
        <v>25212</v>
      </c>
      <c r="R323" s="163">
        <v>1</v>
      </c>
      <c r="S323" s="164">
        <v>33200</v>
      </c>
      <c r="U323" s="148">
        <v>8370.384</v>
      </c>
      <c r="V323" s="162">
        <v>1.284E-3</v>
      </c>
      <c r="W323" s="162">
        <v>5.3371022192508898E-3</v>
      </c>
      <c r="X323" s="162">
        <v>9.3458486309993605E-4</v>
      </c>
      <c r="Y323" s="197"/>
    </row>
    <row r="324" spans="1:25">
      <c r="A324" s="4">
        <v>560</v>
      </c>
      <c r="B324" s="4">
        <v>963</v>
      </c>
      <c r="C324" s="4" t="s">
        <v>1911</v>
      </c>
      <c r="D324" s="4" t="s">
        <v>1912</v>
      </c>
      <c r="E324" s="4" t="s">
        <v>367</v>
      </c>
      <c r="F324" s="4" t="s">
        <v>1913</v>
      </c>
      <c r="G324" s="4" t="s">
        <v>1914</v>
      </c>
      <c r="H324" s="4" t="s">
        <v>370</v>
      </c>
      <c r="I324" s="4" t="s">
        <v>1126</v>
      </c>
      <c r="J324" s="4" t="s">
        <v>30</v>
      </c>
      <c r="K324" s="4" t="s">
        <v>30</v>
      </c>
      <c r="L324" s="2" t="s">
        <v>526</v>
      </c>
      <c r="M324" s="2" t="s">
        <v>45</v>
      </c>
      <c r="N324" s="4" t="s">
        <v>673</v>
      </c>
      <c r="O324" s="4" t="s">
        <v>323</v>
      </c>
      <c r="P324" s="4" t="s">
        <v>34</v>
      </c>
      <c r="Q324" s="148">
        <v>21714</v>
      </c>
      <c r="R324" s="163">
        <v>1</v>
      </c>
      <c r="S324" s="164">
        <v>34100</v>
      </c>
      <c r="U324" s="148">
        <v>7404.4740000000002</v>
      </c>
      <c r="V324" s="162">
        <v>3.7130000000000002E-3</v>
      </c>
      <c r="W324" s="162">
        <v>4.7212212268619401E-3</v>
      </c>
      <c r="X324" s="162">
        <v>8.2673737783320799E-4</v>
      </c>
      <c r="Y324" s="197"/>
    </row>
    <row r="325" spans="1:25">
      <c r="A325" s="4">
        <v>560</v>
      </c>
      <c r="B325" s="4">
        <v>963</v>
      </c>
      <c r="C325" s="4" t="s">
        <v>1915</v>
      </c>
      <c r="D325" s="4" t="s">
        <v>1916</v>
      </c>
      <c r="E325" s="4" t="s">
        <v>367</v>
      </c>
      <c r="F325" s="4" t="s">
        <v>1917</v>
      </c>
      <c r="G325" s="4" t="s">
        <v>1918</v>
      </c>
      <c r="H325" s="4" t="s">
        <v>370</v>
      </c>
      <c r="I325" s="4" t="s">
        <v>1126</v>
      </c>
      <c r="J325" s="4" t="s">
        <v>30</v>
      </c>
      <c r="K325" s="4" t="s">
        <v>30</v>
      </c>
      <c r="L325" s="2" t="s">
        <v>526</v>
      </c>
      <c r="M325" s="2" t="s">
        <v>45</v>
      </c>
      <c r="N325" s="4" t="s">
        <v>642</v>
      </c>
      <c r="O325" s="4" t="s">
        <v>323</v>
      </c>
      <c r="P325" s="4" t="s">
        <v>34</v>
      </c>
      <c r="Q325" s="148">
        <v>38154</v>
      </c>
      <c r="R325" s="163">
        <v>1</v>
      </c>
      <c r="S325" s="164">
        <v>8590</v>
      </c>
      <c r="U325" s="148">
        <v>3277.4290000000001</v>
      </c>
      <c r="V325" s="162">
        <v>1.217E-3</v>
      </c>
      <c r="W325" s="162">
        <v>2.0897453993145802E-3</v>
      </c>
      <c r="X325" s="162">
        <v>3.6593723292154998E-4</v>
      </c>
      <c r="Y325" s="197"/>
    </row>
    <row r="326" spans="1:25">
      <c r="A326" s="4">
        <v>560</v>
      </c>
      <c r="B326" s="4">
        <v>963</v>
      </c>
      <c r="C326" s="4" t="s">
        <v>1919</v>
      </c>
      <c r="D326" s="4" t="s">
        <v>1920</v>
      </c>
      <c r="E326" s="4" t="s">
        <v>367</v>
      </c>
      <c r="F326" s="4" t="s">
        <v>1921</v>
      </c>
      <c r="G326" s="4" t="s">
        <v>1922</v>
      </c>
      <c r="H326" s="4" t="s">
        <v>370</v>
      </c>
      <c r="I326" s="4" t="s">
        <v>1126</v>
      </c>
      <c r="J326" s="4" t="s">
        <v>30</v>
      </c>
      <c r="K326" s="4" t="s">
        <v>30</v>
      </c>
      <c r="L326" s="2" t="s">
        <v>526</v>
      </c>
      <c r="M326" s="2" t="s">
        <v>45</v>
      </c>
      <c r="N326" s="4" t="s">
        <v>672</v>
      </c>
      <c r="O326" s="4" t="s">
        <v>323</v>
      </c>
      <c r="P326" s="4" t="s">
        <v>34</v>
      </c>
      <c r="Q326" s="148">
        <v>184913</v>
      </c>
      <c r="R326" s="163">
        <v>1</v>
      </c>
      <c r="S326" s="164">
        <v>1525</v>
      </c>
      <c r="U326" s="148">
        <v>2819.9229999999998</v>
      </c>
      <c r="V326" s="162">
        <v>3.9519999999999998E-3</v>
      </c>
      <c r="W326" s="162">
        <v>1.79803204198185E-3</v>
      </c>
      <c r="X326" s="162">
        <v>3.1485503945262E-4</v>
      </c>
      <c r="Y326" s="197"/>
    </row>
    <row r="327" spans="1:25">
      <c r="A327" s="4">
        <v>560</v>
      </c>
      <c r="B327" s="4">
        <v>963</v>
      </c>
      <c r="C327" s="4" t="s">
        <v>1923</v>
      </c>
      <c r="D327" s="4" t="s">
        <v>1924</v>
      </c>
      <c r="E327" s="4" t="s">
        <v>367</v>
      </c>
      <c r="F327" s="4" t="s">
        <v>1925</v>
      </c>
      <c r="G327" s="4" t="s">
        <v>1926</v>
      </c>
      <c r="H327" s="4" t="s">
        <v>370</v>
      </c>
      <c r="I327" s="4" t="s">
        <v>1126</v>
      </c>
      <c r="J327" s="4" t="s">
        <v>30</v>
      </c>
      <c r="K327" s="4" t="s">
        <v>30</v>
      </c>
      <c r="L327" s="2" t="s">
        <v>526</v>
      </c>
      <c r="M327" s="2" t="s">
        <v>45</v>
      </c>
      <c r="N327" s="4" t="s">
        <v>640</v>
      </c>
      <c r="O327" s="4" t="s">
        <v>323</v>
      </c>
      <c r="P327" s="4" t="s">
        <v>34</v>
      </c>
      <c r="Q327" s="148">
        <v>387277</v>
      </c>
      <c r="R327" s="163">
        <v>1</v>
      </c>
      <c r="S327" s="164">
        <v>4200</v>
      </c>
      <c r="U327" s="148">
        <v>16265.634</v>
      </c>
      <c r="V327" s="162">
        <v>1.5399999999999999E-3</v>
      </c>
      <c r="W327" s="162">
        <v>1.03712507477462E-2</v>
      </c>
      <c r="X327" s="162">
        <v>1.8161192276392199E-3</v>
      </c>
      <c r="Y327" s="197"/>
    </row>
    <row r="328" spans="1:25">
      <c r="A328" s="4">
        <v>560</v>
      </c>
      <c r="B328" s="4">
        <v>963</v>
      </c>
      <c r="C328" s="4" t="s">
        <v>1927</v>
      </c>
      <c r="D328" s="4" t="s">
        <v>1928</v>
      </c>
      <c r="E328" s="4" t="s">
        <v>367</v>
      </c>
      <c r="F328" s="4" t="s">
        <v>1929</v>
      </c>
      <c r="G328" s="4" t="s">
        <v>1930</v>
      </c>
      <c r="H328" s="4" t="s">
        <v>370</v>
      </c>
      <c r="I328" s="4" t="s">
        <v>1126</v>
      </c>
      <c r="J328" s="4" t="s">
        <v>30</v>
      </c>
      <c r="K328" s="4" t="s">
        <v>30</v>
      </c>
      <c r="L328" s="2" t="s">
        <v>526</v>
      </c>
      <c r="M328" s="2" t="s">
        <v>45</v>
      </c>
      <c r="N328" s="4" t="s">
        <v>640</v>
      </c>
      <c r="O328" s="4" t="s">
        <v>323</v>
      </c>
      <c r="P328" s="4" t="s">
        <v>34</v>
      </c>
      <c r="Q328" s="148">
        <v>569267</v>
      </c>
      <c r="R328" s="163">
        <v>1</v>
      </c>
      <c r="S328" s="164">
        <v>3619</v>
      </c>
      <c r="U328" s="148">
        <v>20601.773000000001</v>
      </c>
      <c r="V328" s="162">
        <v>2.7659999999999998E-3</v>
      </c>
      <c r="W328" s="162">
        <v>1.3136048114134999E-2</v>
      </c>
      <c r="X328" s="162">
        <v>2.30026542945736E-3</v>
      </c>
      <c r="Y328" s="197"/>
    </row>
    <row r="329" spans="1:25">
      <c r="A329" s="4">
        <v>560</v>
      </c>
      <c r="B329" s="4">
        <v>963</v>
      </c>
      <c r="C329" s="4" t="s">
        <v>1931</v>
      </c>
      <c r="D329" s="4" t="s">
        <v>1932</v>
      </c>
      <c r="E329" s="4" t="s">
        <v>367</v>
      </c>
      <c r="F329" s="4" t="s">
        <v>1933</v>
      </c>
      <c r="G329" s="4" t="s">
        <v>1934</v>
      </c>
      <c r="H329" s="4" t="s">
        <v>370</v>
      </c>
      <c r="I329" s="4" t="s">
        <v>1126</v>
      </c>
      <c r="J329" s="4" t="s">
        <v>30</v>
      </c>
      <c r="K329" s="4" t="s">
        <v>30</v>
      </c>
      <c r="L329" s="2" t="s">
        <v>526</v>
      </c>
      <c r="M329" s="2" t="s">
        <v>45</v>
      </c>
      <c r="N329" s="4" t="s">
        <v>672</v>
      </c>
      <c r="O329" s="4" t="s">
        <v>323</v>
      </c>
      <c r="P329" s="4" t="s">
        <v>34</v>
      </c>
      <c r="Q329" s="148">
        <v>301982</v>
      </c>
      <c r="R329" s="163">
        <v>1</v>
      </c>
      <c r="S329" s="164">
        <v>5029</v>
      </c>
      <c r="U329" s="148">
        <v>15186.674999999999</v>
      </c>
      <c r="V329" s="162">
        <v>4.2220000000000001E-3</v>
      </c>
      <c r="W329" s="162">
        <v>9.6832876091920601E-3</v>
      </c>
      <c r="X329" s="162">
        <v>1.6956493716667701E-3</v>
      </c>
      <c r="Y329" s="197"/>
    </row>
    <row r="330" spans="1:25">
      <c r="A330" s="4">
        <v>560</v>
      </c>
      <c r="B330" s="4">
        <v>963</v>
      </c>
      <c r="C330" s="4" t="s">
        <v>1935</v>
      </c>
      <c r="D330" s="4" t="s">
        <v>1936</v>
      </c>
      <c r="E330" s="4" t="s">
        <v>367</v>
      </c>
      <c r="F330" s="4" t="s">
        <v>1937</v>
      </c>
      <c r="G330" s="4" t="s">
        <v>1938</v>
      </c>
      <c r="H330" s="4" t="s">
        <v>370</v>
      </c>
      <c r="I330" s="4" t="s">
        <v>1126</v>
      </c>
      <c r="J330" s="4" t="s">
        <v>30</v>
      </c>
      <c r="K330" s="4" t="s">
        <v>30</v>
      </c>
      <c r="L330" s="2" t="s">
        <v>526</v>
      </c>
      <c r="M330" s="2" t="s">
        <v>45</v>
      </c>
      <c r="N330" s="4" t="s">
        <v>671</v>
      </c>
      <c r="O330" s="4" t="s">
        <v>323</v>
      </c>
      <c r="P330" s="4" t="s">
        <v>34</v>
      </c>
      <c r="Q330" s="148">
        <v>35088</v>
      </c>
      <c r="R330" s="163">
        <v>1</v>
      </c>
      <c r="S330" s="164">
        <v>5079</v>
      </c>
      <c r="U330" s="148">
        <v>1782.12</v>
      </c>
      <c r="V330" s="162">
        <v>2.4199999999999998E-3</v>
      </c>
      <c r="W330" s="162">
        <v>1.13631035866005E-3</v>
      </c>
      <c r="X330" s="162">
        <v>1.9898034876618799E-4</v>
      </c>
      <c r="Y330" s="197"/>
    </row>
    <row r="331" spans="1:25">
      <c r="A331" s="4">
        <v>560</v>
      </c>
      <c r="B331" s="4">
        <v>963</v>
      </c>
      <c r="C331" s="4" t="s">
        <v>2442</v>
      </c>
      <c r="D331" s="4" t="s">
        <v>2443</v>
      </c>
      <c r="E331" s="4" t="s">
        <v>367</v>
      </c>
      <c r="F331" s="4" t="s">
        <v>2444</v>
      </c>
      <c r="G331" s="4" t="s">
        <v>2445</v>
      </c>
      <c r="H331" s="4" t="s">
        <v>370</v>
      </c>
      <c r="I331" s="4" t="s">
        <v>1126</v>
      </c>
      <c r="J331" s="4" t="s">
        <v>30</v>
      </c>
      <c r="K331" s="4" t="s">
        <v>30</v>
      </c>
      <c r="L331" s="2" t="s">
        <v>526</v>
      </c>
      <c r="M331" s="2" t="s">
        <v>45</v>
      </c>
      <c r="N331" s="4" t="s">
        <v>642</v>
      </c>
      <c r="O331" s="4" t="s">
        <v>323</v>
      </c>
      <c r="P331" s="4" t="s">
        <v>34</v>
      </c>
      <c r="Q331" s="148">
        <v>40909</v>
      </c>
      <c r="R331" s="163">
        <v>1</v>
      </c>
      <c r="S331" s="164">
        <v>1628</v>
      </c>
      <c r="U331" s="148">
        <v>665.99900000000002</v>
      </c>
      <c r="V331" s="162">
        <v>6.7599999999999995E-4</v>
      </c>
      <c r="W331" s="162">
        <v>4.2465222373427598E-4</v>
      </c>
      <c r="X331" s="162">
        <v>7.4361240253608405E-5</v>
      </c>
      <c r="Y331" s="197"/>
    </row>
    <row r="332" spans="1:25">
      <c r="A332" s="4">
        <v>560</v>
      </c>
      <c r="B332" s="4">
        <v>963</v>
      </c>
      <c r="C332" s="4" t="s">
        <v>1939</v>
      </c>
      <c r="D332" s="4" t="s">
        <v>1940</v>
      </c>
      <c r="E332" s="4" t="s">
        <v>367</v>
      </c>
      <c r="F332" s="4" t="s">
        <v>1941</v>
      </c>
      <c r="G332" s="4" t="s">
        <v>1942</v>
      </c>
      <c r="H332" s="4" t="s">
        <v>370</v>
      </c>
      <c r="I332" s="4" t="s">
        <v>1126</v>
      </c>
      <c r="J332" s="4" t="s">
        <v>30</v>
      </c>
      <c r="K332" s="4" t="s">
        <v>30</v>
      </c>
      <c r="L332" s="2" t="s">
        <v>526</v>
      </c>
      <c r="M332" s="2" t="s">
        <v>45</v>
      </c>
      <c r="N332" s="4" t="s">
        <v>672</v>
      </c>
      <c r="O332" s="4" t="s">
        <v>323</v>
      </c>
      <c r="P332" s="4" t="s">
        <v>34</v>
      </c>
      <c r="Q332" s="148">
        <v>77390</v>
      </c>
      <c r="R332" s="163">
        <v>1</v>
      </c>
      <c r="S332" s="164">
        <v>19560</v>
      </c>
      <c r="U332" s="148">
        <v>15137.484</v>
      </c>
      <c r="V332" s="162">
        <v>3.375E-3</v>
      </c>
      <c r="W332" s="162">
        <v>9.6519227134949596E-3</v>
      </c>
      <c r="X332" s="162">
        <v>1.6901570360233699E-3</v>
      </c>
      <c r="Y332" s="197"/>
    </row>
    <row r="333" spans="1:25">
      <c r="A333" s="4">
        <v>560</v>
      </c>
      <c r="B333" s="4">
        <v>963</v>
      </c>
      <c r="C333" s="4" t="s">
        <v>1943</v>
      </c>
      <c r="D333" s="4" t="s">
        <v>1944</v>
      </c>
      <c r="E333" s="4" t="s">
        <v>367</v>
      </c>
      <c r="F333" s="4" t="s">
        <v>1945</v>
      </c>
      <c r="G333" s="4" t="s">
        <v>1946</v>
      </c>
      <c r="H333" s="4" t="s">
        <v>370</v>
      </c>
      <c r="I333" s="4" t="s">
        <v>1126</v>
      </c>
      <c r="J333" s="4" t="s">
        <v>30</v>
      </c>
      <c r="K333" s="4" t="s">
        <v>30</v>
      </c>
      <c r="L333" s="2" t="s">
        <v>526</v>
      </c>
      <c r="M333" s="2" t="s">
        <v>45</v>
      </c>
      <c r="N333" s="4" t="s">
        <v>658</v>
      </c>
      <c r="O333" s="4" t="s">
        <v>323</v>
      </c>
      <c r="P333" s="4" t="s">
        <v>34</v>
      </c>
      <c r="Q333" s="148">
        <v>19146</v>
      </c>
      <c r="R333" s="163">
        <v>1</v>
      </c>
      <c r="S333" s="164">
        <v>1209</v>
      </c>
      <c r="U333" s="148">
        <v>231.47499999999999</v>
      </c>
      <c r="V333" s="162">
        <v>5.1999999999999995E-4</v>
      </c>
      <c r="W333" s="162">
        <v>1.4759256963544501E-4</v>
      </c>
      <c r="X333" s="162">
        <v>2.5845070193666002E-5</v>
      </c>
      <c r="Y333" s="197"/>
    </row>
    <row r="334" spans="1:25">
      <c r="A334" s="4">
        <v>560</v>
      </c>
      <c r="B334" s="4">
        <v>963</v>
      </c>
      <c r="C334" s="4" t="s">
        <v>1947</v>
      </c>
      <c r="D334" s="4" t="s">
        <v>1948</v>
      </c>
      <c r="E334" s="4" t="s">
        <v>367</v>
      </c>
      <c r="F334" s="4" t="s">
        <v>1949</v>
      </c>
      <c r="G334" s="4" t="s">
        <v>1950</v>
      </c>
      <c r="H334" s="4" t="s">
        <v>370</v>
      </c>
      <c r="I334" s="4" t="s">
        <v>1126</v>
      </c>
      <c r="J334" s="4" t="s">
        <v>30</v>
      </c>
      <c r="K334" s="4" t="s">
        <v>499</v>
      </c>
      <c r="L334" s="2" t="s">
        <v>526</v>
      </c>
      <c r="M334" s="2" t="s">
        <v>45</v>
      </c>
      <c r="N334" s="4" t="s">
        <v>653</v>
      </c>
      <c r="O334" s="4" t="s">
        <v>323</v>
      </c>
      <c r="P334" s="4" t="s">
        <v>34</v>
      </c>
      <c r="Q334" s="148">
        <v>45129</v>
      </c>
      <c r="R334" s="163">
        <v>1</v>
      </c>
      <c r="S334" s="164">
        <v>16470</v>
      </c>
      <c r="U334" s="148">
        <v>7432.7460000000001</v>
      </c>
      <c r="V334" s="162">
        <v>4.06E-4</v>
      </c>
      <c r="W334" s="162">
        <v>4.7392481363888201E-3</v>
      </c>
      <c r="X334" s="162">
        <v>8.2989408648898998E-4</v>
      </c>
      <c r="Y334" s="197"/>
    </row>
    <row r="335" spans="1:25">
      <c r="A335" s="4">
        <v>560</v>
      </c>
      <c r="B335" s="4">
        <v>963</v>
      </c>
      <c r="C335" s="4" t="s">
        <v>1951</v>
      </c>
      <c r="D335" s="4" t="s">
        <v>1952</v>
      </c>
      <c r="E335" s="4" t="s">
        <v>367</v>
      </c>
      <c r="F335" s="4" t="s">
        <v>1953</v>
      </c>
      <c r="G335" s="4" t="s">
        <v>1954</v>
      </c>
      <c r="H335" s="4" t="s">
        <v>370</v>
      </c>
      <c r="I335" s="4" t="s">
        <v>1126</v>
      </c>
      <c r="J335" s="4" t="s">
        <v>30</v>
      </c>
      <c r="K335" s="4" t="s">
        <v>137</v>
      </c>
      <c r="L335" s="2" t="s">
        <v>526</v>
      </c>
      <c r="M335" s="2" t="s">
        <v>45</v>
      </c>
      <c r="N335" s="4" t="s">
        <v>662</v>
      </c>
      <c r="O335" s="4" t="s">
        <v>323</v>
      </c>
      <c r="P335" s="4" t="s">
        <v>34</v>
      </c>
      <c r="Q335" s="148">
        <v>281287</v>
      </c>
      <c r="R335" s="163">
        <v>1</v>
      </c>
      <c r="S335" s="164">
        <v>6629</v>
      </c>
      <c r="U335" s="148">
        <v>18646.514999999999</v>
      </c>
      <c r="V335" s="162">
        <v>2.4800000000000001E-4</v>
      </c>
      <c r="W335" s="162">
        <v>1.18893419722833E-2</v>
      </c>
      <c r="X335" s="162">
        <v>2.0819535738767101E-3</v>
      </c>
      <c r="Y335" s="197"/>
    </row>
    <row r="336" spans="1:25">
      <c r="A336" s="4">
        <v>560</v>
      </c>
      <c r="B336" s="4">
        <v>963</v>
      </c>
      <c r="C336" s="4" t="s">
        <v>2446</v>
      </c>
      <c r="D336" s="4" t="s">
        <v>2447</v>
      </c>
      <c r="E336" s="4" t="s">
        <v>367</v>
      </c>
      <c r="F336" s="4" t="s">
        <v>2448</v>
      </c>
      <c r="G336" s="4" t="s">
        <v>2449</v>
      </c>
      <c r="H336" s="4" t="s">
        <v>370</v>
      </c>
      <c r="I336" s="4" t="s">
        <v>1126</v>
      </c>
      <c r="J336" s="4" t="s">
        <v>30</v>
      </c>
      <c r="K336" s="4" t="s">
        <v>30</v>
      </c>
      <c r="L336" s="2" t="s">
        <v>526</v>
      </c>
      <c r="M336" s="2" t="s">
        <v>45</v>
      </c>
      <c r="N336" s="4" t="s">
        <v>671</v>
      </c>
      <c r="O336" s="4" t="s">
        <v>323</v>
      </c>
      <c r="P336" s="4" t="s">
        <v>34</v>
      </c>
      <c r="Q336" s="148">
        <v>329728</v>
      </c>
      <c r="R336" s="163">
        <v>1</v>
      </c>
      <c r="S336" s="164">
        <v>598</v>
      </c>
      <c r="U336" s="148">
        <v>1971.7729999999999</v>
      </c>
      <c r="V336" s="162">
        <v>3.0969999999999999E-3</v>
      </c>
      <c r="W336" s="162">
        <v>1.2572369920524501E-3</v>
      </c>
      <c r="X336" s="162">
        <v>2.2015592241484899E-4</v>
      </c>
      <c r="Y336" s="197"/>
    </row>
    <row r="337" spans="1:25">
      <c r="A337" s="4">
        <v>560</v>
      </c>
      <c r="B337" s="4">
        <v>963</v>
      </c>
      <c r="C337" s="4" t="s">
        <v>1955</v>
      </c>
      <c r="D337" s="4" t="s">
        <v>1956</v>
      </c>
      <c r="E337" s="4" t="s">
        <v>367</v>
      </c>
      <c r="F337" s="4" t="s">
        <v>1957</v>
      </c>
      <c r="G337" s="4" t="s">
        <v>1958</v>
      </c>
      <c r="H337" s="4" t="s">
        <v>370</v>
      </c>
      <c r="I337" s="4" t="s">
        <v>1126</v>
      </c>
      <c r="J337" s="4" t="s">
        <v>30</v>
      </c>
      <c r="K337" s="4" t="s">
        <v>137</v>
      </c>
      <c r="L337" s="2" t="s">
        <v>526</v>
      </c>
      <c r="M337" s="2" t="s">
        <v>45</v>
      </c>
      <c r="N337" s="4" t="s">
        <v>634</v>
      </c>
      <c r="O337" s="4" t="s">
        <v>323</v>
      </c>
      <c r="P337" s="4" t="s">
        <v>34</v>
      </c>
      <c r="Q337" s="148">
        <v>45642</v>
      </c>
      <c r="R337" s="163">
        <v>1</v>
      </c>
      <c r="S337" s="164">
        <v>17920</v>
      </c>
      <c r="U337" s="148">
        <v>8179.0460000000003</v>
      </c>
      <c r="V337" s="162">
        <v>6.4580000000000002E-3</v>
      </c>
      <c r="W337" s="162">
        <v>5.2151020422475198E-3</v>
      </c>
      <c r="X337" s="162">
        <v>9.1322130024524802E-4</v>
      </c>
      <c r="Y337" s="197"/>
    </row>
    <row r="338" spans="1:25">
      <c r="A338" s="4">
        <v>560</v>
      </c>
      <c r="B338" s="4">
        <v>963</v>
      </c>
      <c r="C338" s="4" t="s">
        <v>1959</v>
      </c>
      <c r="D338" s="4" t="s">
        <v>1960</v>
      </c>
      <c r="E338" s="4" t="s">
        <v>367</v>
      </c>
      <c r="F338" s="4" t="s">
        <v>1961</v>
      </c>
      <c r="G338" s="4" t="s">
        <v>1962</v>
      </c>
      <c r="H338" s="4" t="s">
        <v>370</v>
      </c>
      <c r="I338" s="4" t="s">
        <v>1126</v>
      </c>
      <c r="J338" s="4" t="s">
        <v>30</v>
      </c>
      <c r="K338" s="4" t="s">
        <v>30</v>
      </c>
      <c r="L338" s="2" t="s">
        <v>526</v>
      </c>
      <c r="M338" s="2" t="s">
        <v>45</v>
      </c>
      <c r="N338" s="4" t="s">
        <v>671</v>
      </c>
      <c r="O338" s="4" t="s">
        <v>323</v>
      </c>
      <c r="P338" s="4" t="s">
        <v>34</v>
      </c>
      <c r="Q338" s="148">
        <v>64463</v>
      </c>
      <c r="R338" s="163">
        <v>1</v>
      </c>
      <c r="S338" s="164">
        <v>332.4</v>
      </c>
      <c r="U338" s="148">
        <v>214.27500000000001</v>
      </c>
      <c r="V338" s="162">
        <v>5.1199999999999998E-4</v>
      </c>
      <c r="W338" s="162">
        <v>1.3662546928255799E-4</v>
      </c>
      <c r="X338" s="162">
        <v>2.3924611195347398E-5</v>
      </c>
      <c r="Y338" s="197"/>
    </row>
    <row r="339" spans="1:25">
      <c r="A339" s="4">
        <v>560</v>
      </c>
      <c r="B339" s="4">
        <v>963</v>
      </c>
      <c r="C339" s="4" t="s">
        <v>1963</v>
      </c>
      <c r="D339" s="4" t="s">
        <v>1964</v>
      </c>
      <c r="E339" s="4" t="s">
        <v>367</v>
      </c>
      <c r="F339" s="4" t="s">
        <v>1963</v>
      </c>
      <c r="G339" s="4" t="s">
        <v>1965</v>
      </c>
      <c r="H339" s="4" t="s">
        <v>370</v>
      </c>
      <c r="I339" s="4" t="s">
        <v>1126</v>
      </c>
      <c r="J339" s="4" t="s">
        <v>30</v>
      </c>
      <c r="K339" s="4" t="s">
        <v>30</v>
      </c>
      <c r="L339" s="2" t="s">
        <v>526</v>
      </c>
      <c r="M339" s="2" t="s">
        <v>45</v>
      </c>
      <c r="N339" s="4" t="s">
        <v>673</v>
      </c>
      <c r="O339" s="4" t="s">
        <v>323</v>
      </c>
      <c r="P339" s="4" t="s">
        <v>34</v>
      </c>
      <c r="Q339" s="148">
        <v>2560212</v>
      </c>
      <c r="R339" s="163">
        <v>1</v>
      </c>
      <c r="S339" s="164">
        <v>151.6</v>
      </c>
      <c r="U339" s="148">
        <v>3881.2809999999999</v>
      </c>
      <c r="V339" s="162">
        <v>1.1599999999999999E-2</v>
      </c>
      <c r="W339" s="162">
        <v>2.4747724274991902E-3</v>
      </c>
      <c r="X339" s="162">
        <v>4.3335966885087298E-4</v>
      </c>
      <c r="Y339" s="197"/>
    </row>
    <row r="340" spans="1:25">
      <c r="A340" s="4">
        <v>560</v>
      </c>
      <c r="B340" s="4">
        <v>963</v>
      </c>
      <c r="C340" s="4" t="s">
        <v>1966</v>
      </c>
      <c r="D340" s="4" t="s">
        <v>1967</v>
      </c>
      <c r="E340" s="4" t="s">
        <v>367</v>
      </c>
      <c r="F340" s="4" t="s">
        <v>1968</v>
      </c>
      <c r="G340" s="4" t="s">
        <v>1969</v>
      </c>
      <c r="H340" s="4" t="s">
        <v>370</v>
      </c>
      <c r="I340" s="4" t="s">
        <v>1126</v>
      </c>
      <c r="J340" s="4" t="s">
        <v>30</v>
      </c>
      <c r="K340" s="4" t="s">
        <v>30</v>
      </c>
      <c r="L340" s="2" t="s">
        <v>526</v>
      </c>
      <c r="M340" s="2" t="s">
        <v>45</v>
      </c>
      <c r="N340" s="4" t="s">
        <v>674</v>
      </c>
      <c r="O340" s="4" t="s">
        <v>323</v>
      </c>
      <c r="P340" s="4" t="s">
        <v>34</v>
      </c>
      <c r="Q340" s="148">
        <v>1489636.41</v>
      </c>
      <c r="R340" s="163">
        <v>1</v>
      </c>
      <c r="S340" s="164">
        <v>1373</v>
      </c>
      <c r="U340" s="148">
        <v>20452.707999999999</v>
      </c>
      <c r="V340" s="162">
        <v>7.4310000000000001E-3</v>
      </c>
      <c r="W340" s="162">
        <v>1.30410017954272E-2</v>
      </c>
      <c r="X340" s="162">
        <v>2.2836217814423002E-3</v>
      </c>
      <c r="Y340" s="197"/>
    </row>
    <row r="341" spans="1:25">
      <c r="A341" s="4">
        <v>560</v>
      </c>
      <c r="B341" s="4">
        <v>963</v>
      </c>
      <c r="C341" s="4" t="s">
        <v>1970</v>
      </c>
      <c r="D341" s="4" t="s">
        <v>1971</v>
      </c>
      <c r="E341" s="4" t="s">
        <v>367</v>
      </c>
      <c r="F341" s="4" t="s">
        <v>1972</v>
      </c>
      <c r="G341" s="4" t="s">
        <v>1973</v>
      </c>
      <c r="H341" s="4" t="s">
        <v>370</v>
      </c>
      <c r="I341" s="4" t="s">
        <v>1126</v>
      </c>
      <c r="J341" s="4" t="s">
        <v>30</v>
      </c>
      <c r="K341" s="4" t="s">
        <v>30</v>
      </c>
      <c r="L341" s="2" t="s">
        <v>526</v>
      </c>
      <c r="M341" s="2" t="s">
        <v>45</v>
      </c>
      <c r="N341" s="4" t="s">
        <v>642</v>
      </c>
      <c r="O341" s="4" t="s">
        <v>323</v>
      </c>
      <c r="P341" s="4" t="s">
        <v>34</v>
      </c>
      <c r="Q341" s="148">
        <v>374779</v>
      </c>
      <c r="R341" s="163">
        <v>1</v>
      </c>
      <c r="S341" s="164">
        <v>1373</v>
      </c>
      <c r="U341" s="148">
        <v>5145.7160000000003</v>
      </c>
      <c r="V341" s="162">
        <v>1.1620000000000001E-3</v>
      </c>
      <c r="W341" s="162">
        <v>3.2809976844540298E-3</v>
      </c>
      <c r="X341" s="162">
        <v>5.74538512808749E-4</v>
      </c>
      <c r="Y341" s="197"/>
    </row>
    <row r="342" spans="1:25">
      <c r="A342" s="4">
        <v>560</v>
      </c>
      <c r="B342" s="4">
        <v>963</v>
      </c>
      <c r="C342" s="4" t="s">
        <v>1974</v>
      </c>
      <c r="D342" s="4" t="s">
        <v>1975</v>
      </c>
      <c r="E342" s="4" t="s">
        <v>513</v>
      </c>
      <c r="F342" s="4" t="s">
        <v>1976</v>
      </c>
      <c r="G342" s="4" t="s">
        <v>1977</v>
      </c>
      <c r="H342" s="4" t="s">
        <v>370</v>
      </c>
      <c r="I342" s="4" t="s">
        <v>1126</v>
      </c>
      <c r="J342" s="4" t="s">
        <v>30</v>
      </c>
      <c r="K342" s="4" t="s">
        <v>30</v>
      </c>
      <c r="L342" s="2" t="s">
        <v>526</v>
      </c>
      <c r="M342" s="2" t="s">
        <v>45</v>
      </c>
      <c r="N342" s="4" t="s">
        <v>649</v>
      </c>
      <c r="O342" s="4" t="s">
        <v>323</v>
      </c>
      <c r="P342" s="4" t="s">
        <v>34</v>
      </c>
      <c r="Q342" s="148">
        <v>4506093</v>
      </c>
      <c r="R342" s="163">
        <v>1</v>
      </c>
      <c r="S342" s="164">
        <v>161.9</v>
      </c>
      <c r="U342" s="148">
        <v>7295.3649999999998</v>
      </c>
      <c r="V342" s="162">
        <v>1.7359999999999999E-3</v>
      </c>
      <c r="W342" s="162">
        <v>4.65165115731608E-3</v>
      </c>
      <c r="X342" s="162">
        <v>8.14554899167567E-4</v>
      </c>
      <c r="Y342" s="197"/>
    </row>
    <row r="343" spans="1:25">
      <c r="A343" s="4">
        <v>560</v>
      </c>
      <c r="B343" s="4">
        <v>963</v>
      </c>
      <c r="C343" s="4" t="s">
        <v>1978</v>
      </c>
      <c r="D343" s="4" t="s">
        <v>1979</v>
      </c>
      <c r="E343" s="4" t="s">
        <v>367</v>
      </c>
      <c r="F343" s="4" t="s">
        <v>1980</v>
      </c>
      <c r="G343" s="4" t="s">
        <v>1981</v>
      </c>
      <c r="H343" s="4" t="s">
        <v>370</v>
      </c>
      <c r="I343" s="4" t="s">
        <v>1126</v>
      </c>
      <c r="J343" s="4" t="s">
        <v>30</v>
      </c>
      <c r="K343" s="4" t="s">
        <v>30</v>
      </c>
      <c r="L343" s="2" t="s">
        <v>526</v>
      </c>
      <c r="M343" s="2" t="s">
        <v>45</v>
      </c>
      <c r="N343" s="4" t="s">
        <v>659</v>
      </c>
      <c r="O343" s="4" t="s">
        <v>323</v>
      </c>
      <c r="P343" s="4" t="s">
        <v>34</v>
      </c>
      <c r="Q343" s="148">
        <v>10234</v>
      </c>
      <c r="R343" s="163">
        <v>1</v>
      </c>
      <c r="S343" s="164">
        <v>34120</v>
      </c>
      <c r="U343" s="148">
        <v>3491.8409999999999</v>
      </c>
      <c r="V343" s="162">
        <v>1.5989999999999999E-3</v>
      </c>
      <c r="W343" s="162">
        <v>2.2264583420486799E-3</v>
      </c>
      <c r="X343" s="162">
        <v>3.8987716167320001E-4</v>
      </c>
      <c r="Y343" s="197"/>
    </row>
    <row r="344" spans="1:25">
      <c r="A344" s="4">
        <v>560</v>
      </c>
      <c r="B344" s="4">
        <v>963</v>
      </c>
      <c r="C344" s="4" t="s">
        <v>2311</v>
      </c>
      <c r="D344" s="4" t="s">
        <v>2312</v>
      </c>
      <c r="E344" s="4" t="s">
        <v>367</v>
      </c>
      <c r="F344" s="4" t="s">
        <v>2313</v>
      </c>
      <c r="G344" s="4" t="s">
        <v>2314</v>
      </c>
      <c r="H344" s="4" t="s">
        <v>370</v>
      </c>
      <c r="I344" s="4" t="s">
        <v>1126</v>
      </c>
      <c r="J344" s="4" t="s">
        <v>30</v>
      </c>
      <c r="K344" s="4" t="s">
        <v>30</v>
      </c>
      <c r="L344" s="2" t="s">
        <v>526</v>
      </c>
      <c r="M344" s="2" t="s">
        <v>45</v>
      </c>
      <c r="N344" s="4" t="s">
        <v>640</v>
      </c>
      <c r="O344" s="4" t="s">
        <v>323</v>
      </c>
      <c r="P344" s="4" t="s">
        <v>34</v>
      </c>
      <c r="Q344" s="148">
        <v>104037</v>
      </c>
      <c r="R344" s="163">
        <v>1</v>
      </c>
      <c r="S344" s="164">
        <v>6329</v>
      </c>
      <c r="U344" s="148">
        <v>6584.5020000000004</v>
      </c>
      <c r="V344" s="162">
        <v>1.3159999999999999E-3</v>
      </c>
      <c r="W344" s="162">
        <v>4.1983926658375904E-3</v>
      </c>
      <c r="X344" s="162">
        <v>7.3518438914073E-4</v>
      </c>
      <c r="Y344" s="197"/>
    </row>
    <row r="345" spans="1:25">
      <c r="A345" s="4">
        <v>560</v>
      </c>
      <c r="B345" s="4">
        <v>963</v>
      </c>
      <c r="C345" s="4" t="s">
        <v>2450</v>
      </c>
      <c r="D345" s="4" t="s">
        <v>2451</v>
      </c>
      <c r="E345" s="4" t="s">
        <v>367</v>
      </c>
      <c r="F345" s="4" t="s">
        <v>2452</v>
      </c>
      <c r="G345" s="4" t="s">
        <v>2453</v>
      </c>
      <c r="H345" s="4" t="s">
        <v>370</v>
      </c>
      <c r="I345" s="4" t="s">
        <v>1126</v>
      </c>
      <c r="J345" s="4" t="s">
        <v>30</v>
      </c>
      <c r="K345" s="4" t="s">
        <v>30</v>
      </c>
      <c r="L345" s="2" t="s">
        <v>526</v>
      </c>
      <c r="M345" s="2" t="s">
        <v>45</v>
      </c>
      <c r="N345" s="4" t="s">
        <v>654</v>
      </c>
      <c r="O345" s="4" t="s">
        <v>323</v>
      </c>
      <c r="P345" s="4" t="s">
        <v>34</v>
      </c>
      <c r="Q345" s="148">
        <v>7040</v>
      </c>
      <c r="R345" s="163">
        <v>1</v>
      </c>
      <c r="S345" s="164">
        <v>1803</v>
      </c>
      <c r="U345" s="148">
        <v>126.931</v>
      </c>
      <c r="V345" s="162">
        <v>3.9800000000000002E-4</v>
      </c>
      <c r="W345" s="162">
        <v>8.0933537722066099E-5</v>
      </c>
      <c r="X345" s="162">
        <v>1.4172345996923299E-5</v>
      </c>
      <c r="Y345" s="197"/>
    </row>
    <row r="346" spans="1:25">
      <c r="A346" s="4">
        <v>560</v>
      </c>
      <c r="B346" s="4">
        <v>963</v>
      </c>
      <c r="C346" s="4" t="s">
        <v>357</v>
      </c>
      <c r="D346" s="4" t="s">
        <v>366</v>
      </c>
      <c r="E346" s="4" t="s">
        <v>367</v>
      </c>
      <c r="F346" s="4" t="s">
        <v>1982</v>
      </c>
      <c r="G346" s="4" t="s">
        <v>1983</v>
      </c>
      <c r="H346" s="4" t="s">
        <v>370</v>
      </c>
      <c r="I346" s="4" t="s">
        <v>1126</v>
      </c>
      <c r="J346" s="4" t="s">
        <v>30</v>
      </c>
      <c r="K346" s="4" t="s">
        <v>30</v>
      </c>
      <c r="L346" s="2" t="s">
        <v>526</v>
      </c>
      <c r="M346" s="2" t="s">
        <v>45</v>
      </c>
      <c r="N346" s="4" t="s">
        <v>643</v>
      </c>
      <c r="O346" s="4" t="s">
        <v>323</v>
      </c>
      <c r="P346" s="4" t="s">
        <v>34</v>
      </c>
      <c r="Q346" s="148">
        <v>2618530</v>
      </c>
      <c r="R346" s="163">
        <v>1</v>
      </c>
      <c r="S346" s="164">
        <v>3644</v>
      </c>
      <c r="U346" s="148">
        <v>95419.232999999993</v>
      </c>
      <c r="V346" s="162">
        <v>1.73E-3</v>
      </c>
      <c r="W346" s="162">
        <v>6.0840960375406698E-2</v>
      </c>
      <c r="X346" s="162">
        <v>1.0653916355250001E-2</v>
      </c>
      <c r="Y346" s="197"/>
    </row>
    <row r="347" spans="1:25">
      <c r="A347" s="4">
        <v>560</v>
      </c>
      <c r="B347" s="4">
        <v>963</v>
      </c>
      <c r="C347" s="4" t="s">
        <v>1444</v>
      </c>
      <c r="D347" s="4" t="s">
        <v>2454</v>
      </c>
      <c r="E347" s="4" t="s">
        <v>367</v>
      </c>
      <c r="F347" s="4" t="s">
        <v>2455</v>
      </c>
      <c r="G347" s="4" t="s">
        <v>2456</v>
      </c>
      <c r="H347" s="4" t="s">
        <v>370</v>
      </c>
      <c r="I347" s="4" t="s">
        <v>1126</v>
      </c>
      <c r="J347" s="4" t="s">
        <v>30</v>
      </c>
      <c r="K347" s="4" t="s">
        <v>30</v>
      </c>
      <c r="L347" s="2" t="s">
        <v>526</v>
      </c>
      <c r="M347" s="2" t="s">
        <v>45</v>
      </c>
      <c r="N347" s="4" t="s">
        <v>640</v>
      </c>
      <c r="O347" s="4" t="s">
        <v>323</v>
      </c>
      <c r="P347" s="4" t="s">
        <v>34</v>
      </c>
      <c r="Q347" s="148">
        <v>219215</v>
      </c>
      <c r="R347" s="163">
        <v>1</v>
      </c>
      <c r="S347" s="164">
        <v>620.79999999999995</v>
      </c>
      <c r="U347" s="148">
        <v>1360.8869999999999</v>
      </c>
      <c r="V347" s="162">
        <v>4.8469999999999997E-3</v>
      </c>
      <c r="W347" s="162">
        <v>8.6772500920639505E-4</v>
      </c>
      <c r="X347" s="162">
        <v>1.5194812196259099E-4</v>
      </c>
      <c r="Y347" s="197"/>
    </row>
    <row r="348" spans="1:25">
      <c r="A348" s="4">
        <v>560</v>
      </c>
      <c r="B348" s="4">
        <v>963</v>
      </c>
      <c r="C348" s="4" t="s">
        <v>1984</v>
      </c>
      <c r="D348" s="4" t="s">
        <v>1985</v>
      </c>
      <c r="E348" s="4" t="s">
        <v>367</v>
      </c>
      <c r="F348" s="4" t="s">
        <v>1986</v>
      </c>
      <c r="G348" s="4" t="s">
        <v>1987</v>
      </c>
      <c r="H348" s="4" t="s">
        <v>370</v>
      </c>
      <c r="I348" s="4" t="s">
        <v>1126</v>
      </c>
      <c r="J348" s="4" t="s">
        <v>30</v>
      </c>
      <c r="K348" s="4" t="s">
        <v>30</v>
      </c>
      <c r="L348" s="2" t="s">
        <v>526</v>
      </c>
      <c r="M348" s="2" t="s">
        <v>45</v>
      </c>
      <c r="N348" s="4" t="s">
        <v>671</v>
      </c>
      <c r="O348" s="4" t="s">
        <v>323</v>
      </c>
      <c r="P348" s="4" t="s">
        <v>34</v>
      </c>
      <c r="Q348" s="148">
        <v>26563</v>
      </c>
      <c r="R348" s="163">
        <v>1</v>
      </c>
      <c r="S348" s="164">
        <v>22390</v>
      </c>
      <c r="U348" s="148">
        <v>5947.4560000000001</v>
      </c>
      <c r="V348" s="162">
        <v>1.833E-3</v>
      </c>
      <c r="W348" s="162">
        <v>3.79220105258807E-3</v>
      </c>
      <c r="X348" s="162">
        <v>6.6405580331528797E-4</v>
      </c>
      <c r="Y348" s="197"/>
    </row>
    <row r="349" spans="1:25">
      <c r="A349" s="4">
        <v>560</v>
      </c>
      <c r="B349" s="4">
        <v>963</v>
      </c>
      <c r="C349" s="4" t="s">
        <v>1988</v>
      </c>
      <c r="D349" s="4" t="s">
        <v>1989</v>
      </c>
      <c r="E349" s="4" t="s">
        <v>367</v>
      </c>
      <c r="F349" s="4" t="s">
        <v>1990</v>
      </c>
      <c r="G349" s="4" t="s">
        <v>1991</v>
      </c>
      <c r="H349" s="4" t="s">
        <v>370</v>
      </c>
      <c r="I349" s="4" t="s">
        <v>1126</v>
      </c>
      <c r="J349" s="4" t="s">
        <v>30</v>
      </c>
      <c r="K349" s="4" t="s">
        <v>30</v>
      </c>
      <c r="L349" s="2" t="s">
        <v>526</v>
      </c>
      <c r="M349" s="2" t="s">
        <v>45</v>
      </c>
      <c r="N349" s="4" t="s">
        <v>659</v>
      </c>
      <c r="O349" s="4" t="s">
        <v>323</v>
      </c>
      <c r="P349" s="4" t="s">
        <v>34</v>
      </c>
      <c r="Q349" s="148">
        <v>371762.88</v>
      </c>
      <c r="R349" s="163">
        <v>1</v>
      </c>
      <c r="S349" s="164">
        <v>954</v>
      </c>
      <c r="U349" s="148">
        <v>3546.6179999999999</v>
      </c>
      <c r="V349" s="162">
        <v>4.9799999999999996E-4</v>
      </c>
      <c r="W349" s="162">
        <v>2.2613851565907602E-3</v>
      </c>
      <c r="X349" s="162">
        <v>3.9599322819139203E-4</v>
      </c>
      <c r="Y349" s="197"/>
    </row>
    <row r="350" spans="1:25">
      <c r="A350" s="4">
        <v>560</v>
      </c>
      <c r="B350" s="4">
        <v>963</v>
      </c>
      <c r="C350" s="4" t="s">
        <v>1992</v>
      </c>
      <c r="D350" s="4" t="s">
        <v>1993</v>
      </c>
      <c r="E350" s="4" t="s">
        <v>367</v>
      </c>
      <c r="F350" s="4" t="s">
        <v>1994</v>
      </c>
      <c r="G350" s="4" t="s">
        <v>1995</v>
      </c>
      <c r="H350" s="4" t="s">
        <v>370</v>
      </c>
      <c r="I350" s="4" t="s">
        <v>1126</v>
      </c>
      <c r="J350" s="4" t="s">
        <v>30</v>
      </c>
      <c r="K350" s="4" t="s">
        <v>30</v>
      </c>
      <c r="L350" s="2" t="s">
        <v>526</v>
      </c>
      <c r="M350" s="2" t="s">
        <v>45</v>
      </c>
      <c r="N350" s="4" t="s">
        <v>659</v>
      </c>
      <c r="O350" s="4" t="s">
        <v>323</v>
      </c>
      <c r="P350" s="4" t="s">
        <v>34</v>
      </c>
      <c r="Q350" s="148">
        <v>499198</v>
      </c>
      <c r="R350" s="163">
        <v>1</v>
      </c>
      <c r="S350" s="164">
        <v>768.4</v>
      </c>
      <c r="U350" s="148">
        <v>3835.837</v>
      </c>
      <c r="V350" s="162">
        <v>3.3159999999999999E-3</v>
      </c>
      <c r="W350" s="162">
        <v>2.4457965693106599E-3</v>
      </c>
      <c r="X350" s="162">
        <v>4.2828567975606999E-4</v>
      </c>
      <c r="Y350" s="197"/>
    </row>
    <row r="351" spans="1:25">
      <c r="A351" s="4">
        <v>560</v>
      </c>
      <c r="B351" s="4">
        <v>963</v>
      </c>
      <c r="C351" s="4" t="s">
        <v>1996</v>
      </c>
      <c r="D351" s="4" t="s">
        <v>1997</v>
      </c>
      <c r="E351" s="4" t="s">
        <v>367</v>
      </c>
      <c r="F351" s="4" t="s">
        <v>1998</v>
      </c>
      <c r="G351" s="4" t="s">
        <v>1999</v>
      </c>
      <c r="H351" s="4" t="s">
        <v>370</v>
      </c>
      <c r="I351" s="4" t="s">
        <v>1126</v>
      </c>
      <c r="J351" s="4" t="s">
        <v>30</v>
      </c>
      <c r="K351" s="4" t="s">
        <v>30</v>
      </c>
      <c r="L351" s="2" t="s">
        <v>526</v>
      </c>
      <c r="M351" s="2" t="s">
        <v>45</v>
      </c>
      <c r="N351" s="4" t="s">
        <v>659</v>
      </c>
      <c r="O351" s="4" t="s">
        <v>323</v>
      </c>
      <c r="P351" s="4" t="s">
        <v>34</v>
      </c>
      <c r="Q351" s="148">
        <v>69931</v>
      </c>
      <c r="R351" s="163">
        <v>1</v>
      </c>
      <c r="S351" s="164">
        <v>9550</v>
      </c>
      <c r="U351" s="148">
        <v>6678.41</v>
      </c>
      <c r="V351" s="162">
        <v>1.9109999999999999E-3</v>
      </c>
      <c r="W351" s="162">
        <v>4.2582705286422296E-3</v>
      </c>
      <c r="X351" s="162">
        <v>7.4566965659731701E-4</v>
      </c>
      <c r="Y351" s="197"/>
    </row>
    <row r="352" spans="1:25">
      <c r="A352" s="4">
        <v>560</v>
      </c>
      <c r="B352" s="4">
        <v>963</v>
      </c>
      <c r="C352" s="4" t="s">
        <v>2000</v>
      </c>
      <c r="D352" s="4" t="s">
        <v>2001</v>
      </c>
      <c r="E352" s="4" t="s">
        <v>367</v>
      </c>
      <c r="F352" s="4" t="s">
        <v>2002</v>
      </c>
      <c r="G352" s="4" t="s">
        <v>2003</v>
      </c>
      <c r="H352" s="4" t="s">
        <v>370</v>
      </c>
      <c r="I352" s="4" t="s">
        <v>1126</v>
      </c>
      <c r="J352" s="4" t="s">
        <v>30</v>
      </c>
      <c r="K352" s="4" t="s">
        <v>30</v>
      </c>
      <c r="L352" s="2" t="s">
        <v>526</v>
      </c>
      <c r="M352" s="2" t="s">
        <v>45</v>
      </c>
      <c r="N352" s="4" t="s">
        <v>659</v>
      </c>
      <c r="O352" s="4" t="s">
        <v>323</v>
      </c>
      <c r="P352" s="4" t="s">
        <v>34</v>
      </c>
      <c r="Q352" s="148">
        <v>569163</v>
      </c>
      <c r="R352" s="163">
        <v>1</v>
      </c>
      <c r="S352" s="164">
        <v>399.6</v>
      </c>
      <c r="U352" s="148">
        <v>2274.375</v>
      </c>
      <c r="V352" s="162">
        <v>4.3480000000000003E-3</v>
      </c>
      <c r="W352" s="162">
        <v>1.4501812243285801E-3</v>
      </c>
      <c r="X352" s="162">
        <v>2.53942563835596E-4</v>
      </c>
      <c r="Y352" s="197"/>
    </row>
    <row r="353" spans="1:25">
      <c r="A353" s="4">
        <v>560</v>
      </c>
      <c r="B353" s="4">
        <v>963</v>
      </c>
      <c r="C353" s="4" t="s">
        <v>2004</v>
      </c>
      <c r="D353" s="4" t="s">
        <v>2005</v>
      </c>
      <c r="E353" s="4" t="s">
        <v>367</v>
      </c>
      <c r="F353" s="4" t="s">
        <v>2006</v>
      </c>
      <c r="G353" s="4" t="s">
        <v>2007</v>
      </c>
      <c r="H353" s="4" t="s">
        <v>370</v>
      </c>
      <c r="I353" s="4" t="s">
        <v>1126</v>
      </c>
      <c r="J353" s="4" t="s">
        <v>30</v>
      </c>
      <c r="K353" s="4" t="s">
        <v>30</v>
      </c>
      <c r="L353" s="2" t="s">
        <v>526</v>
      </c>
      <c r="M353" s="2" t="s">
        <v>45</v>
      </c>
      <c r="N353" s="4" t="s">
        <v>676</v>
      </c>
      <c r="O353" s="4" t="s">
        <v>323</v>
      </c>
      <c r="P353" s="4" t="s">
        <v>34</v>
      </c>
      <c r="Q353" s="148">
        <v>108047</v>
      </c>
      <c r="R353" s="163">
        <v>1</v>
      </c>
      <c r="S353" s="164">
        <v>4432</v>
      </c>
      <c r="U353" s="148">
        <v>4788.643</v>
      </c>
      <c r="V353" s="162">
        <v>2.2009999999999998E-3</v>
      </c>
      <c r="W353" s="162">
        <v>3.0533219737570402E-3</v>
      </c>
      <c r="X353" s="162">
        <v>5.3467001035709496E-4</v>
      </c>
      <c r="Y353" s="197"/>
    </row>
    <row r="354" spans="1:25">
      <c r="A354" s="4">
        <v>560</v>
      </c>
      <c r="B354" s="4">
        <v>963</v>
      </c>
      <c r="C354" s="4" t="s">
        <v>2008</v>
      </c>
      <c r="D354" s="4" t="s">
        <v>2009</v>
      </c>
      <c r="E354" s="4" t="s">
        <v>367</v>
      </c>
      <c r="F354" s="4" t="s">
        <v>2010</v>
      </c>
      <c r="G354" s="4" t="s">
        <v>2011</v>
      </c>
      <c r="H354" s="4" t="s">
        <v>370</v>
      </c>
      <c r="I354" s="4" t="s">
        <v>1126</v>
      </c>
      <c r="J354" s="4" t="s">
        <v>30</v>
      </c>
      <c r="K354" s="4" t="s">
        <v>30</v>
      </c>
      <c r="L354" s="2" t="s">
        <v>526</v>
      </c>
      <c r="M354" s="2" t="s">
        <v>45</v>
      </c>
      <c r="N354" s="4" t="s">
        <v>654</v>
      </c>
      <c r="O354" s="4" t="s">
        <v>323</v>
      </c>
      <c r="P354" s="4" t="s">
        <v>34</v>
      </c>
      <c r="Q354" s="148">
        <v>647.55999999999995</v>
      </c>
      <c r="R354" s="163">
        <v>1</v>
      </c>
      <c r="S354" s="164">
        <v>15960</v>
      </c>
      <c r="U354" s="148">
        <v>103.351</v>
      </c>
      <c r="V354" s="162">
        <v>1.93E-4</v>
      </c>
      <c r="W354" s="162">
        <v>6.5898122300059103E-5</v>
      </c>
      <c r="X354" s="162">
        <v>1.15394806166909E-5</v>
      </c>
      <c r="Y354" s="197"/>
    </row>
    <row r="355" spans="1:25">
      <c r="A355" s="4">
        <v>560</v>
      </c>
      <c r="B355" s="4">
        <v>963</v>
      </c>
      <c r="C355" s="4" t="s">
        <v>1449</v>
      </c>
      <c r="D355" s="4" t="s">
        <v>2323</v>
      </c>
      <c r="E355" s="4" t="s">
        <v>367</v>
      </c>
      <c r="F355" s="4" t="s">
        <v>2324</v>
      </c>
      <c r="G355" s="4" t="s">
        <v>2325</v>
      </c>
      <c r="H355" s="4" t="s">
        <v>370</v>
      </c>
      <c r="I355" s="4" t="s">
        <v>1126</v>
      </c>
      <c r="J355" s="4" t="s">
        <v>30</v>
      </c>
      <c r="K355" s="4" t="s">
        <v>30</v>
      </c>
      <c r="L355" s="2" t="s">
        <v>526</v>
      </c>
      <c r="M355" s="2" t="s">
        <v>45</v>
      </c>
      <c r="N355" s="4" t="s">
        <v>674</v>
      </c>
      <c r="O355" s="4" t="s">
        <v>323</v>
      </c>
      <c r="P355" s="4" t="s">
        <v>34</v>
      </c>
      <c r="Q355" s="148">
        <v>702762</v>
      </c>
      <c r="R355" s="163">
        <v>1</v>
      </c>
      <c r="S355" s="164">
        <v>551.4</v>
      </c>
      <c r="U355" s="148">
        <v>3875.03</v>
      </c>
      <c r="V355" s="162">
        <v>5.4869999999999997E-3</v>
      </c>
      <c r="W355" s="162">
        <v>2.4707862196938399E-3</v>
      </c>
      <c r="X355" s="162">
        <v>4.32661640347202E-4</v>
      </c>
      <c r="Y355" s="197"/>
    </row>
    <row r="356" spans="1:25">
      <c r="A356" s="4">
        <v>560</v>
      </c>
      <c r="B356" s="4">
        <v>963</v>
      </c>
      <c r="C356" s="4" t="s">
        <v>2012</v>
      </c>
      <c r="D356" s="4" t="s">
        <v>2013</v>
      </c>
      <c r="E356" s="4" t="s">
        <v>367</v>
      </c>
      <c r="F356" s="4" t="s">
        <v>2014</v>
      </c>
      <c r="G356" s="4" t="s">
        <v>2015</v>
      </c>
      <c r="H356" s="4" t="s">
        <v>370</v>
      </c>
      <c r="I356" s="4" t="s">
        <v>1126</v>
      </c>
      <c r="J356" s="4" t="s">
        <v>30</v>
      </c>
      <c r="K356" s="4" t="s">
        <v>30</v>
      </c>
      <c r="L356" s="2" t="s">
        <v>526</v>
      </c>
      <c r="M356" s="2" t="s">
        <v>45</v>
      </c>
      <c r="N356" s="4" t="s">
        <v>674</v>
      </c>
      <c r="O356" s="4" t="s">
        <v>323</v>
      </c>
      <c r="P356" s="4" t="s">
        <v>34</v>
      </c>
      <c r="Q356" s="148">
        <v>289602</v>
      </c>
      <c r="R356" s="163">
        <v>1</v>
      </c>
      <c r="S356" s="164">
        <v>919.9</v>
      </c>
      <c r="T356" s="147">
        <v>40.612000000000002</v>
      </c>
      <c r="U356" s="148">
        <v>2704.66</v>
      </c>
      <c r="V356" s="162">
        <v>4.0790000000000002E-3</v>
      </c>
      <c r="W356" s="162">
        <v>1.72453841372519E-3</v>
      </c>
      <c r="X356" s="162">
        <v>3.0198550282369398E-4</v>
      </c>
      <c r="Y356" s="197"/>
    </row>
    <row r="357" spans="1:25">
      <c r="A357" s="4">
        <v>560</v>
      </c>
      <c r="B357" s="4">
        <v>963</v>
      </c>
      <c r="C357" s="4" t="s">
        <v>2016</v>
      </c>
      <c r="D357" s="4" t="s">
        <v>2017</v>
      </c>
      <c r="E357" s="4" t="s">
        <v>367</v>
      </c>
      <c r="F357" s="4" t="s">
        <v>2018</v>
      </c>
      <c r="G357" s="4" t="s">
        <v>2019</v>
      </c>
      <c r="H357" s="4" t="s">
        <v>370</v>
      </c>
      <c r="I357" s="4" t="s">
        <v>1126</v>
      </c>
      <c r="J357" s="4" t="s">
        <v>30</v>
      </c>
      <c r="K357" s="4" t="s">
        <v>30</v>
      </c>
      <c r="L357" s="2" t="s">
        <v>526</v>
      </c>
      <c r="M357" s="2" t="s">
        <v>45</v>
      </c>
      <c r="N357" s="4" t="s">
        <v>643</v>
      </c>
      <c r="O357" s="4" t="s">
        <v>323</v>
      </c>
      <c r="P357" s="4" t="s">
        <v>34</v>
      </c>
      <c r="Q357" s="148">
        <v>91019</v>
      </c>
      <c r="R357" s="163">
        <v>1</v>
      </c>
      <c r="S357" s="164">
        <v>14550</v>
      </c>
      <c r="U357" s="148">
        <v>13243.263999999999</v>
      </c>
      <c r="V357" s="162">
        <v>3.5199999999999999E-4</v>
      </c>
      <c r="W357" s="162">
        <v>8.4441354605805999E-3</v>
      </c>
      <c r="X357" s="162">
        <v>1.47866030276852E-3</v>
      </c>
      <c r="Y357" s="197"/>
    </row>
    <row r="358" spans="1:25">
      <c r="A358" s="4">
        <v>560</v>
      </c>
      <c r="B358" s="4">
        <v>963</v>
      </c>
      <c r="C358" s="4" t="s">
        <v>2020</v>
      </c>
      <c r="D358" s="4" t="s">
        <v>2021</v>
      </c>
      <c r="E358" s="4" t="s">
        <v>367</v>
      </c>
      <c r="F358" s="4" t="s">
        <v>2022</v>
      </c>
      <c r="G358" s="4" t="s">
        <v>2023</v>
      </c>
      <c r="H358" s="4" t="s">
        <v>370</v>
      </c>
      <c r="I358" s="4" t="s">
        <v>1126</v>
      </c>
      <c r="J358" s="4" t="s">
        <v>30</v>
      </c>
      <c r="K358" s="4" t="s">
        <v>30</v>
      </c>
      <c r="L358" s="2" t="s">
        <v>526</v>
      </c>
      <c r="M358" s="2" t="s">
        <v>45</v>
      </c>
      <c r="N358" s="4" t="s">
        <v>672</v>
      </c>
      <c r="O358" s="4" t="s">
        <v>323</v>
      </c>
      <c r="P358" s="4" t="s">
        <v>34</v>
      </c>
      <c r="Q358" s="148">
        <v>273013</v>
      </c>
      <c r="R358" s="163">
        <v>1</v>
      </c>
      <c r="S358" s="164">
        <v>7125</v>
      </c>
      <c r="T358" s="147">
        <v>223.87100000000001</v>
      </c>
      <c r="U358" s="148">
        <v>19676.046999999999</v>
      </c>
      <c r="V358" s="162">
        <v>4.2979999999999997E-3</v>
      </c>
      <c r="W358" s="162">
        <v>1.2545789252852199E-2</v>
      </c>
      <c r="X358" s="162">
        <v>2.19690465906107E-3</v>
      </c>
      <c r="Y358" s="197"/>
    </row>
    <row r="359" spans="1:25">
      <c r="A359" s="4">
        <v>560</v>
      </c>
      <c r="B359" s="4">
        <v>963</v>
      </c>
      <c r="C359" s="4" t="s">
        <v>2024</v>
      </c>
      <c r="D359" s="4" t="s">
        <v>2025</v>
      </c>
      <c r="E359" s="4" t="s">
        <v>367</v>
      </c>
      <c r="F359" s="4" t="s">
        <v>2026</v>
      </c>
      <c r="G359" s="4" t="s">
        <v>2027</v>
      </c>
      <c r="H359" s="4" t="s">
        <v>370</v>
      </c>
      <c r="I359" s="4" t="s">
        <v>1126</v>
      </c>
      <c r="J359" s="4" t="s">
        <v>30</v>
      </c>
      <c r="K359" s="4" t="s">
        <v>30</v>
      </c>
      <c r="L359" s="2" t="s">
        <v>526</v>
      </c>
      <c r="M359" s="2" t="s">
        <v>45</v>
      </c>
      <c r="N359" s="4" t="s">
        <v>674</v>
      </c>
      <c r="O359" s="4" t="s">
        <v>323</v>
      </c>
      <c r="P359" s="4" t="s">
        <v>34</v>
      </c>
      <c r="Q359" s="148">
        <v>441722</v>
      </c>
      <c r="R359" s="163">
        <v>1</v>
      </c>
      <c r="S359" s="164">
        <v>1949</v>
      </c>
      <c r="U359" s="148">
        <v>8609.1620000000003</v>
      </c>
      <c r="V359" s="162">
        <v>6.1240000000000001E-3</v>
      </c>
      <c r="W359" s="162">
        <v>5.4893510789860902E-3</v>
      </c>
      <c r="X359" s="162">
        <v>9.6124530052223405E-4</v>
      </c>
      <c r="Y359" s="197"/>
    </row>
    <row r="360" spans="1:25">
      <c r="A360" s="4">
        <v>560</v>
      </c>
      <c r="B360" s="4">
        <v>963</v>
      </c>
      <c r="C360" s="4" t="s">
        <v>2028</v>
      </c>
      <c r="D360" s="4" t="s">
        <v>2029</v>
      </c>
      <c r="E360" s="4" t="s">
        <v>367</v>
      </c>
      <c r="F360" s="4" t="s">
        <v>2030</v>
      </c>
      <c r="G360" s="4" t="s">
        <v>2031</v>
      </c>
      <c r="H360" s="4" t="s">
        <v>370</v>
      </c>
      <c r="I360" s="4" t="s">
        <v>1126</v>
      </c>
      <c r="J360" s="4" t="s">
        <v>30</v>
      </c>
      <c r="K360" s="4" t="s">
        <v>137</v>
      </c>
      <c r="L360" s="2" t="s">
        <v>526</v>
      </c>
      <c r="M360" s="2" t="s">
        <v>45</v>
      </c>
      <c r="N360" s="4" t="s">
        <v>669</v>
      </c>
      <c r="O360" s="4" t="s">
        <v>323</v>
      </c>
      <c r="P360" s="4" t="s">
        <v>34</v>
      </c>
      <c r="Q360" s="148">
        <v>1298489.08</v>
      </c>
      <c r="R360" s="163">
        <v>1</v>
      </c>
      <c r="S360" s="164">
        <v>837.8</v>
      </c>
      <c r="T360" s="147">
        <v>208.00399999999999</v>
      </c>
      <c r="U360" s="148">
        <v>11086.745000000001</v>
      </c>
      <c r="V360" s="162">
        <v>1.1832000000000001E-2</v>
      </c>
      <c r="W360" s="162">
        <v>7.0691012243514796E-3</v>
      </c>
      <c r="X360" s="162">
        <v>1.2378767969198499E-3</v>
      </c>
      <c r="Y360" s="197"/>
    </row>
    <row r="361" spans="1:25">
      <c r="A361" s="4">
        <v>560</v>
      </c>
      <c r="B361" s="4">
        <v>963</v>
      </c>
      <c r="C361" s="4" t="s">
        <v>2032</v>
      </c>
      <c r="D361" s="4" t="s">
        <v>1496</v>
      </c>
      <c r="E361" s="4" t="s">
        <v>367</v>
      </c>
      <c r="F361" s="4" t="s">
        <v>2033</v>
      </c>
      <c r="G361" s="4" t="s">
        <v>2034</v>
      </c>
      <c r="H361" s="4" t="s">
        <v>370</v>
      </c>
      <c r="I361" s="4" t="s">
        <v>1126</v>
      </c>
      <c r="J361" s="4" t="s">
        <v>30</v>
      </c>
      <c r="K361" s="4" t="s">
        <v>30</v>
      </c>
      <c r="L361" s="2" t="s">
        <v>526</v>
      </c>
      <c r="M361" s="2" t="s">
        <v>45</v>
      </c>
      <c r="N361" s="4" t="s">
        <v>638</v>
      </c>
      <c r="O361" s="4" t="s">
        <v>323</v>
      </c>
      <c r="P361" s="4" t="s">
        <v>34</v>
      </c>
      <c r="Q361" s="148">
        <v>34891</v>
      </c>
      <c r="R361" s="163">
        <v>1</v>
      </c>
      <c r="S361" s="164">
        <v>52740</v>
      </c>
      <c r="U361" s="148">
        <v>18401.512999999999</v>
      </c>
      <c r="V361" s="162">
        <v>1.18E-2</v>
      </c>
      <c r="W361" s="162">
        <v>1.1733124550165799E-2</v>
      </c>
      <c r="X361" s="162">
        <v>2.0545981978569499E-3</v>
      </c>
      <c r="Y361" s="197"/>
    </row>
    <row r="362" spans="1:25">
      <c r="A362" s="4">
        <v>560</v>
      </c>
      <c r="B362" s="4">
        <v>963</v>
      </c>
      <c r="C362" s="4" t="s">
        <v>2035</v>
      </c>
      <c r="D362" s="4" t="s">
        <v>2036</v>
      </c>
      <c r="E362" s="4" t="s">
        <v>515</v>
      </c>
      <c r="F362" s="4" t="s">
        <v>2037</v>
      </c>
      <c r="G362" s="4" t="s">
        <v>2038</v>
      </c>
      <c r="H362" s="4" t="s">
        <v>370</v>
      </c>
      <c r="I362" s="4" t="s">
        <v>1126</v>
      </c>
      <c r="J362" s="4" t="s">
        <v>30</v>
      </c>
      <c r="K362" s="4" t="s">
        <v>488</v>
      </c>
      <c r="L362" s="2" t="s">
        <v>526</v>
      </c>
      <c r="M362" s="2" t="s">
        <v>45</v>
      </c>
      <c r="N362" s="4" t="s">
        <v>642</v>
      </c>
      <c r="O362" s="4" t="s">
        <v>323</v>
      </c>
      <c r="P362" s="4" t="s">
        <v>34</v>
      </c>
      <c r="Q362" s="148">
        <v>10680</v>
      </c>
      <c r="R362" s="163">
        <v>1</v>
      </c>
      <c r="S362" s="164">
        <v>2</v>
      </c>
      <c r="U362" s="148">
        <v>0.214</v>
      </c>
      <c r="V362" s="162">
        <v>1.132E-3</v>
      </c>
      <c r="W362" s="162">
        <v>1.3619506990742499E-7</v>
      </c>
      <c r="X362" s="162">
        <v>2.3849243566143E-8</v>
      </c>
      <c r="Y362" s="197"/>
    </row>
    <row r="363" spans="1:25">
      <c r="A363" s="4">
        <v>560</v>
      </c>
      <c r="B363" s="4">
        <v>963</v>
      </c>
      <c r="C363" s="4" t="s">
        <v>2039</v>
      </c>
      <c r="D363" s="4" t="s">
        <v>2040</v>
      </c>
      <c r="E363" s="4" t="s">
        <v>367</v>
      </c>
      <c r="F363" s="4" t="s">
        <v>2041</v>
      </c>
      <c r="G363" s="4" t="s">
        <v>2042</v>
      </c>
      <c r="H363" s="4" t="s">
        <v>370</v>
      </c>
      <c r="I363" s="4" t="s">
        <v>1126</v>
      </c>
      <c r="J363" s="4" t="s">
        <v>30</v>
      </c>
      <c r="K363" s="4" t="s">
        <v>30</v>
      </c>
      <c r="L363" s="2" t="s">
        <v>526</v>
      </c>
      <c r="M363" s="2" t="s">
        <v>45</v>
      </c>
      <c r="N363" s="4" t="s">
        <v>659</v>
      </c>
      <c r="O363" s="4" t="s">
        <v>323</v>
      </c>
      <c r="P363" s="4" t="s">
        <v>34</v>
      </c>
      <c r="Q363" s="148">
        <v>95044.88</v>
      </c>
      <c r="R363" s="163">
        <v>1</v>
      </c>
      <c r="S363" s="164">
        <v>28210</v>
      </c>
      <c r="U363" s="148">
        <v>26812.161</v>
      </c>
      <c r="V363" s="162">
        <v>2E-3</v>
      </c>
      <c r="W363" s="162">
        <v>1.7095899315652901E-2</v>
      </c>
      <c r="X363" s="162">
        <v>2.9936786040669801E-3</v>
      </c>
      <c r="Y363" s="197"/>
    </row>
    <row r="364" spans="1:25">
      <c r="A364" s="4">
        <v>560</v>
      </c>
      <c r="B364" s="4">
        <v>963</v>
      </c>
      <c r="C364" s="4" t="s">
        <v>2043</v>
      </c>
      <c r="D364" s="4" t="s">
        <v>2044</v>
      </c>
      <c r="E364" s="4" t="s">
        <v>367</v>
      </c>
      <c r="F364" s="4" t="s">
        <v>2045</v>
      </c>
      <c r="G364" s="4" t="s">
        <v>2046</v>
      </c>
      <c r="H364" s="4" t="s">
        <v>370</v>
      </c>
      <c r="I364" s="4" t="s">
        <v>1126</v>
      </c>
      <c r="J364" s="4" t="s">
        <v>30</v>
      </c>
      <c r="K364" s="4" t="s">
        <v>30</v>
      </c>
      <c r="L364" s="2" t="s">
        <v>526</v>
      </c>
      <c r="M364" s="2" t="s">
        <v>45</v>
      </c>
      <c r="N364" s="4" t="s">
        <v>659</v>
      </c>
      <c r="O364" s="4" t="s">
        <v>323</v>
      </c>
      <c r="P364" s="4" t="s">
        <v>34</v>
      </c>
      <c r="Q364" s="148">
        <v>6235169</v>
      </c>
      <c r="R364" s="163">
        <v>1</v>
      </c>
      <c r="S364" s="164">
        <v>177.8</v>
      </c>
      <c r="U364" s="148">
        <v>11086.13</v>
      </c>
      <c r="V364" s="162">
        <v>8.3499999999999998E-3</v>
      </c>
      <c r="W364" s="162">
        <v>7.0687093445637797E-3</v>
      </c>
      <c r="X364" s="162">
        <v>1.2378081744909199E-3</v>
      </c>
      <c r="Y364" s="197"/>
    </row>
    <row r="365" spans="1:25">
      <c r="A365" s="4">
        <v>560</v>
      </c>
      <c r="B365" s="4">
        <v>963</v>
      </c>
      <c r="C365" s="4" t="s">
        <v>2043</v>
      </c>
      <c r="D365" s="4" t="s">
        <v>2044</v>
      </c>
      <c r="E365" s="4" t="s">
        <v>367</v>
      </c>
      <c r="F365" s="4" t="s">
        <v>2330</v>
      </c>
      <c r="G365" s="4" t="s">
        <v>2046</v>
      </c>
      <c r="H365" s="4" t="s">
        <v>370</v>
      </c>
      <c r="I365" s="4" t="s">
        <v>1126</v>
      </c>
      <c r="J365" s="4" t="s">
        <v>30</v>
      </c>
      <c r="K365" s="4" t="s">
        <v>30</v>
      </c>
      <c r="L365" s="2" t="s">
        <v>528</v>
      </c>
      <c r="M365" s="2" t="s">
        <v>31</v>
      </c>
      <c r="N365" s="4" t="s">
        <v>659</v>
      </c>
      <c r="O365" s="4" t="s">
        <v>323</v>
      </c>
      <c r="P365" s="4" t="s">
        <v>34</v>
      </c>
      <c r="Q365" s="148">
        <v>938000</v>
      </c>
      <c r="R365" s="163">
        <v>1</v>
      </c>
      <c r="S365" s="164">
        <v>177.58699999999999</v>
      </c>
      <c r="U365" s="148">
        <v>1665.7629999999999</v>
      </c>
      <c r="V365" s="162">
        <v>4.1120000000000002E-3</v>
      </c>
      <c r="W365" s="162">
        <v>1.0621192185749199E-3</v>
      </c>
      <c r="X365" s="162">
        <v>1.8598867020144501E-4</v>
      </c>
      <c r="Y365" s="197"/>
    </row>
    <row r="366" spans="1:25">
      <c r="A366" s="4">
        <v>560</v>
      </c>
      <c r="B366" s="4">
        <v>963</v>
      </c>
      <c r="C366" s="4" t="s">
        <v>2457</v>
      </c>
      <c r="D366" s="4" t="s">
        <v>2458</v>
      </c>
      <c r="E366" s="4" t="s">
        <v>367</v>
      </c>
      <c r="F366" s="4" t="s">
        <v>2459</v>
      </c>
      <c r="G366" s="4" t="s">
        <v>2460</v>
      </c>
      <c r="H366" s="4" t="s">
        <v>370</v>
      </c>
      <c r="I366" s="4" t="s">
        <v>1126</v>
      </c>
      <c r="J366" s="4" t="s">
        <v>30</v>
      </c>
      <c r="K366" s="4" t="s">
        <v>30</v>
      </c>
      <c r="L366" s="2" t="s">
        <v>526</v>
      </c>
      <c r="M366" s="2" t="s">
        <v>45</v>
      </c>
      <c r="N366" s="4" t="s">
        <v>638</v>
      </c>
      <c r="O366" s="4" t="s">
        <v>323</v>
      </c>
      <c r="P366" s="4" t="s">
        <v>34</v>
      </c>
      <c r="Q366" s="148">
        <v>7343</v>
      </c>
      <c r="R366" s="163">
        <v>1</v>
      </c>
      <c r="S366" s="164">
        <v>1350</v>
      </c>
      <c r="U366" s="148">
        <v>99.13</v>
      </c>
      <c r="V366" s="162">
        <v>1.21E-4</v>
      </c>
      <c r="W366" s="162">
        <v>6.3207328546151595E-5</v>
      </c>
      <c r="X366" s="162">
        <v>1.1068293255306801E-5</v>
      </c>
      <c r="Y366" s="197"/>
    </row>
    <row r="367" spans="1:25">
      <c r="A367" s="4">
        <v>560</v>
      </c>
      <c r="B367" s="4">
        <v>963</v>
      </c>
      <c r="C367" s="4" t="s">
        <v>2047</v>
      </c>
      <c r="D367" s="4" t="s">
        <v>2048</v>
      </c>
      <c r="E367" s="4" t="s">
        <v>367</v>
      </c>
      <c r="F367" s="4" t="s">
        <v>2049</v>
      </c>
      <c r="G367" s="4" t="s">
        <v>2050</v>
      </c>
      <c r="H367" s="4" t="s">
        <v>370</v>
      </c>
      <c r="I367" s="4" t="s">
        <v>1126</v>
      </c>
      <c r="J367" s="4" t="s">
        <v>30</v>
      </c>
      <c r="K367" s="4" t="s">
        <v>30</v>
      </c>
      <c r="L367" s="2" t="s">
        <v>526</v>
      </c>
      <c r="M367" s="2" t="s">
        <v>45</v>
      </c>
      <c r="N367" s="4" t="s">
        <v>635</v>
      </c>
      <c r="O367" s="4" t="s">
        <v>323</v>
      </c>
      <c r="P367" s="4" t="s">
        <v>34</v>
      </c>
      <c r="Q367" s="148">
        <v>546931.46</v>
      </c>
      <c r="R367" s="163">
        <v>1</v>
      </c>
      <c r="S367" s="164">
        <v>176</v>
      </c>
      <c r="U367" s="148">
        <v>962.59900000000005</v>
      </c>
      <c r="V367" s="162">
        <v>7.6999999999999996E-4</v>
      </c>
      <c r="W367" s="162">
        <v>6.13770076945295E-4</v>
      </c>
      <c r="X367" s="162">
        <v>1.07477840927931E-4</v>
      </c>
      <c r="Y367" s="197"/>
    </row>
    <row r="368" spans="1:25">
      <c r="A368" s="4">
        <v>560</v>
      </c>
      <c r="B368" s="4">
        <v>963</v>
      </c>
      <c r="C368" s="4" t="s">
        <v>2051</v>
      </c>
      <c r="D368" s="4" t="s">
        <v>2052</v>
      </c>
      <c r="E368" s="4" t="s">
        <v>513</v>
      </c>
      <c r="F368" s="4" t="s">
        <v>2053</v>
      </c>
      <c r="G368" s="4" t="s">
        <v>2054</v>
      </c>
      <c r="H368" s="4" t="s">
        <v>370</v>
      </c>
      <c r="I368" s="4" t="s">
        <v>1126</v>
      </c>
      <c r="J368" s="4" t="s">
        <v>30</v>
      </c>
      <c r="K368" s="4" t="s">
        <v>137</v>
      </c>
      <c r="L368" s="2" t="s">
        <v>526</v>
      </c>
      <c r="M368" s="2" t="s">
        <v>45</v>
      </c>
      <c r="N368" s="4" t="s">
        <v>649</v>
      </c>
      <c r="O368" s="4" t="s">
        <v>323</v>
      </c>
      <c r="P368" s="4" t="s">
        <v>34</v>
      </c>
      <c r="Q368" s="148">
        <v>432585.26</v>
      </c>
      <c r="R368" s="163">
        <v>1</v>
      </c>
      <c r="S368" s="164">
        <v>5205</v>
      </c>
      <c r="U368" s="148">
        <v>22516.062999999998</v>
      </c>
      <c r="V368" s="162">
        <v>4.3189999999999999E-3</v>
      </c>
      <c r="W368" s="162">
        <v>1.43566327002371E-2</v>
      </c>
      <c r="X368" s="162">
        <v>2.5140031154603699E-3</v>
      </c>
      <c r="Y368" s="197"/>
    </row>
    <row r="369" spans="1:25">
      <c r="A369" s="4">
        <v>560</v>
      </c>
      <c r="B369" s="4">
        <v>963</v>
      </c>
      <c r="C369" s="4" t="s">
        <v>2055</v>
      </c>
      <c r="D369" s="4" t="s">
        <v>2056</v>
      </c>
      <c r="E369" s="4" t="s">
        <v>367</v>
      </c>
      <c r="F369" s="4" t="s">
        <v>2057</v>
      </c>
      <c r="G369" s="4" t="s">
        <v>2058</v>
      </c>
      <c r="H369" s="4" t="s">
        <v>370</v>
      </c>
      <c r="I369" s="4" t="s">
        <v>1126</v>
      </c>
      <c r="J369" s="4" t="s">
        <v>30</v>
      </c>
      <c r="K369" s="4" t="s">
        <v>30</v>
      </c>
      <c r="L369" s="2" t="s">
        <v>526</v>
      </c>
      <c r="M369" s="2" t="s">
        <v>45</v>
      </c>
      <c r="N369" s="4" t="s">
        <v>638</v>
      </c>
      <c r="O369" s="4" t="s">
        <v>323</v>
      </c>
      <c r="P369" s="4" t="s">
        <v>34</v>
      </c>
      <c r="Q369" s="148">
        <v>147451</v>
      </c>
      <c r="R369" s="163">
        <v>1</v>
      </c>
      <c r="S369" s="164">
        <v>2888</v>
      </c>
      <c r="U369" s="148">
        <v>4258.3850000000002</v>
      </c>
      <c r="V369" s="162">
        <v>4.5050000000000003E-3</v>
      </c>
      <c r="W369" s="162">
        <v>2.7152201611625498E-3</v>
      </c>
      <c r="X369" s="162">
        <v>4.75464691954591E-4</v>
      </c>
      <c r="Y369" s="197"/>
    </row>
    <row r="370" spans="1:25">
      <c r="A370" s="4">
        <v>560</v>
      </c>
      <c r="B370" s="4">
        <v>963</v>
      </c>
      <c r="C370" s="4" t="s">
        <v>2059</v>
      </c>
      <c r="D370" s="4" t="s">
        <v>2060</v>
      </c>
      <c r="E370" s="4" t="s">
        <v>367</v>
      </c>
      <c r="F370" s="4" t="s">
        <v>2061</v>
      </c>
      <c r="G370" s="4" t="s">
        <v>2062</v>
      </c>
      <c r="H370" s="4" t="s">
        <v>370</v>
      </c>
      <c r="I370" s="4" t="s">
        <v>1126</v>
      </c>
      <c r="J370" s="4" t="s">
        <v>30</v>
      </c>
      <c r="K370" s="4" t="s">
        <v>30</v>
      </c>
      <c r="L370" s="2" t="s">
        <v>526</v>
      </c>
      <c r="M370" s="2" t="s">
        <v>45</v>
      </c>
      <c r="N370" s="4" t="s">
        <v>676</v>
      </c>
      <c r="O370" s="4" t="s">
        <v>323</v>
      </c>
      <c r="P370" s="4" t="s">
        <v>34</v>
      </c>
      <c r="Q370" s="148">
        <v>13756</v>
      </c>
      <c r="R370" s="163">
        <v>1</v>
      </c>
      <c r="S370" s="164">
        <v>9699</v>
      </c>
      <c r="U370" s="148">
        <v>1334.194</v>
      </c>
      <c r="V370" s="162">
        <v>3.8299999999999999E-4</v>
      </c>
      <c r="W370" s="162">
        <v>8.50705547874052E-4</v>
      </c>
      <c r="X370" s="162">
        <v>1.48967828483866E-4</v>
      </c>
      <c r="Y370" s="197"/>
    </row>
    <row r="371" spans="1:25">
      <c r="A371" s="4">
        <v>560</v>
      </c>
      <c r="B371" s="4">
        <v>963</v>
      </c>
      <c r="C371" s="4" t="s">
        <v>2063</v>
      </c>
      <c r="D371" s="4" t="s">
        <v>2064</v>
      </c>
      <c r="E371" s="4" t="s">
        <v>367</v>
      </c>
      <c r="F371" s="4" t="s">
        <v>2065</v>
      </c>
      <c r="G371" s="4" t="s">
        <v>2066</v>
      </c>
      <c r="H371" s="4" t="s">
        <v>370</v>
      </c>
      <c r="I371" s="4" t="s">
        <v>1126</v>
      </c>
      <c r="J371" s="4" t="s">
        <v>30</v>
      </c>
      <c r="K371" s="4" t="s">
        <v>499</v>
      </c>
      <c r="L371" s="2" t="s">
        <v>526</v>
      </c>
      <c r="M371" s="2" t="s">
        <v>45</v>
      </c>
      <c r="N371" s="4" t="s">
        <v>653</v>
      </c>
      <c r="O371" s="4" t="s">
        <v>323</v>
      </c>
      <c r="P371" s="4" t="s">
        <v>34</v>
      </c>
      <c r="Q371" s="148">
        <v>63453</v>
      </c>
      <c r="R371" s="163">
        <v>1</v>
      </c>
      <c r="S371" s="164">
        <v>77890</v>
      </c>
      <c r="U371" s="148">
        <v>49423.542000000001</v>
      </c>
      <c r="V371" s="162">
        <v>2.1810000000000002E-3</v>
      </c>
      <c r="W371" s="162">
        <v>3.1513308599737902E-2</v>
      </c>
      <c r="X371" s="162">
        <v>5.5183243628498403E-3</v>
      </c>
      <c r="Y371" s="197"/>
    </row>
    <row r="372" spans="1:25">
      <c r="A372" s="4">
        <v>560</v>
      </c>
      <c r="B372" s="4">
        <v>963</v>
      </c>
      <c r="C372" s="4" t="s">
        <v>2067</v>
      </c>
      <c r="D372" s="4" t="s">
        <v>2068</v>
      </c>
      <c r="E372" s="4" t="s">
        <v>367</v>
      </c>
      <c r="F372" s="4" t="s">
        <v>2069</v>
      </c>
      <c r="G372" s="4" t="s">
        <v>2070</v>
      </c>
      <c r="H372" s="4" t="s">
        <v>370</v>
      </c>
      <c r="I372" s="4" t="s">
        <v>1126</v>
      </c>
      <c r="J372" s="4" t="s">
        <v>30</v>
      </c>
      <c r="K372" s="4" t="s">
        <v>30</v>
      </c>
      <c r="L372" s="2" t="s">
        <v>526</v>
      </c>
      <c r="M372" s="2" t="s">
        <v>45</v>
      </c>
      <c r="N372" s="4" t="s">
        <v>673</v>
      </c>
      <c r="O372" s="4" t="s">
        <v>323</v>
      </c>
      <c r="P372" s="4" t="s">
        <v>34</v>
      </c>
      <c r="Q372" s="148">
        <v>209444</v>
      </c>
      <c r="R372" s="163">
        <v>1</v>
      </c>
      <c r="S372" s="164">
        <v>150.30000000000001</v>
      </c>
      <c r="U372" s="148">
        <v>314.79399999999998</v>
      </c>
      <c r="V372" s="162">
        <v>4.0999999999999999E-4</v>
      </c>
      <c r="W372" s="162">
        <v>2.00718333582402E-4</v>
      </c>
      <c r="X372" s="162">
        <v>3.5147971428414198E-5</v>
      </c>
      <c r="Y372" s="197"/>
    </row>
    <row r="373" spans="1:25">
      <c r="A373" s="4">
        <v>560</v>
      </c>
      <c r="B373" s="4">
        <v>963</v>
      </c>
      <c r="C373" s="4" t="s">
        <v>2071</v>
      </c>
      <c r="D373" s="4" t="s">
        <v>2072</v>
      </c>
      <c r="E373" s="4" t="s">
        <v>367</v>
      </c>
      <c r="F373" s="4" t="s">
        <v>2073</v>
      </c>
      <c r="G373" s="4" t="s">
        <v>2074</v>
      </c>
      <c r="H373" s="4" t="s">
        <v>370</v>
      </c>
      <c r="I373" s="4" t="s">
        <v>1126</v>
      </c>
      <c r="J373" s="4" t="s">
        <v>30</v>
      </c>
      <c r="K373" s="4" t="s">
        <v>30</v>
      </c>
      <c r="L373" s="2" t="s">
        <v>526</v>
      </c>
      <c r="M373" s="2" t="s">
        <v>45</v>
      </c>
      <c r="N373" s="4" t="s">
        <v>634</v>
      </c>
      <c r="O373" s="4" t="s">
        <v>323</v>
      </c>
      <c r="P373" s="4" t="s">
        <v>34</v>
      </c>
      <c r="Q373" s="148">
        <v>8157</v>
      </c>
      <c r="R373" s="163">
        <v>1</v>
      </c>
      <c r="S373" s="164">
        <v>1005</v>
      </c>
      <c r="U373" s="148">
        <v>81.977999999999994</v>
      </c>
      <c r="V373" s="162">
        <v>1.6119999999999999E-3</v>
      </c>
      <c r="W373" s="162">
        <v>5.2270500990685297E-5</v>
      </c>
      <c r="X373" s="162">
        <v>9.1531353543011996E-6</v>
      </c>
      <c r="Y373" s="197"/>
    </row>
    <row r="374" spans="1:25">
      <c r="A374" s="4">
        <v>560</v>
      </c>
      <c r="B374" s="4">
        <v>963</v>
      </c>
      <c r="C374" s="4" t="s">
        <v>2075</v>
      </c>
      <c r="D374" s="4" t="s">
        <v>2076</v>
      </c>
      <c r="E374" s="4" t="s">
        <v>513</v>
      </c>
      <c r="F374" s="4" t="s">
        <v>2077</v>
      </c>
      <c r="G374" s="4" t="s">
        <v>2078</v>
      </c>
      <c r="H374" s="4" t="s">
        <v>370</v>
      </c>
      <c r="I374" s="4" t="s">
        <v>1126</v>
      </c>
      <c r="J374" s="4" t="s">
        <v>30</v>
      </c>
      <c r="K374" s="4" t="s">
        <v>30</v>
      </c>
      <c r="L374" s="2" t="s">
        <v>526</v>
      </c>
      <c r="M374" s="2" t="s">
        <v>45</v>
      </c>
      <c r="N374" s="4" t="s">
        <v>649</v>
      </c>
      <c r="O374" s="4" t="s">
        <v>323</v>
      </c>
      <c r="P374" s="4" t="s">
        <v>34</v>
      </c>
      <c r="Q374" s="148">
        <v>2697266.01</v>
      </c>
      <c r="R374" s="163">
        <v>1</v>
      </c>
      <c r="S374" s="164">
        <v>1025</v>
      </c>
      <c r="U374" s="148">
        <v>27646.976999999999</v>
      </c>
      <c r="V374" s="162">
        <v>2.2980000000000001E-3</v>
      </c>
      <c r="W374" s="162">
        <v>1.7628192467726699E-2</v>
      </c>
      <c r="X374" s="162">
        <v>3.08688894597603E-3</v>
      </c>
      <c r="Y374" s="197"/>
    </row>
    <row r="375" spans="1:25">
      <c r="A375" s="4">
        <v>560</v>
      </c>
      <c r="B375" s="4">
        <v>963</v>
      </c>
      <c r="C375" s="4" t="s">
        <v>2079</v>
      </c>
      <c r="D375" s="4" t="s">
        <v>2080</v>
      </c>
      <c r="E375" s="4" t="s">
        <v>367</v>
      </c>
      <c r="F375" s="4" t="s">
        <v>2081</v>
      </c>
      <c r="G375" s="4" t="s">
        <v>2082</v>
      </c>
      <c r="H375" s="4" t="s">
        <v>370</v>
      </c>
      <c r="I375" s="4" t="s">
        <v>1126</v>
      </c>
      <c r="J375" s="4" t="s">
        <v>30</v>
      </c>
      <c r="K375" s="4" t="s">
        <v>137</v>
      </c>
      <c r="L375" s="2" t="s">
        <v>526</v>
      </c>
      <c r="M375" s="2" t="s">
        <v>45</v>
      </c>
      <c r="N375" s="4" t="s">
        <v>676</v>
      </c>
      <c r="O375" s="4" t="s">
        <v>323</v>
      </c>
      <c r="P375" s="4" t="s">
        <v>34</v>
      </c>
      <c r="Q375" s="148">
        <v>40094</v>
      </c>
      <c r="R375" s="163">
        <v>1</v>
      </c>
      <c r="S375" s="164">
        <v>64880</v>
      </c>
      <c r="U375" s="148">
        <v>26012.987000000001</v>
      </c>
      <c r="V375" s="162">
        <v>6.38E-4</v>
      </c>
      <c r="W375" s="162">
        <v>1.6586332444779701E-2</v>
      </c>
      <c r="X375" s="162">
        <v>2.9044478820962599E-3</v>
      </c>
      <c r="Y375" s="197"/>
    </row>
    <row r="376" spans="1:25">
      <c r="A376" s="4">
        <v>560</v>
      </c>
      <c r="B376" s="4">
        <v>963</v>
      </c>
      <c r="C376" s="4" t="s">
        <v>2083</v>
      </c>
      <c r="D376" s="4" t="s">
        <v>2084</v>
      </c>
      <c r="E376" s="4" t="s">
        <v>367</v>
      </c>
      <c r="F376" s="4" t="s">
        <v>2085</v>
      </c>
      <c r="G376" s="4" t="s">
        <v>2086</v>
      </c>
      <c r="H376" s="4" t="s">
        <v>370</v>
      </c>
      <c r="I376" s="4" t="s">
        <v>1126</v>
      </c>
      <c r="J376" s="4" t="s">
        <v>30</v>
      </c>
      <c r="K376" s="4" t="s">
        <v>30</v>
      </c>
      <c r="L376" s="2" t="s">
        <v>526</v>
      </c>
      <c r="M376" s="2" t="s">
        <v>45</v>
      </c>
      <c r="N376" s="4" t="s">
        <v>657</v>
      </c>
      <c r="O376" s="4" t="s">
        <v>323</v>
      </c>
      <c r="P376" s="4" t="s">
        <v>34</v>
      </c>
      <c r="Q376" s="148">
        <v>321693</v>
      </c>
      <c r="R376" s="163">
        <v>1</v>
      </c>
      <c r="S376" s="164">
        <v>102.2</v>
      </c>
      <c r="U376" s="148">
        <v>328.77</v>
      </c>
      <c r="V376" s="162">
        <v>1.48E-3</v>
      </c>
      <c r="W376" s="162">
        <v>2.0962961908919101E-4</v>
      </c>
      <c r="X376" s="162">
        <v>3.6708434804095298E-5</v>
      </c>
      <c r="Y376" s="197"/>
    </row>
    <row r="377" spans="1:25">
      <c r="A377" s="4">
        <v>560</v>
      </c>
      <c r="B377" s="4">
        <v>963</v>
      </c>
      <c r="C377" s="4" t="s">
        <v>2087</v>
      </c>
      <c r="D377" s="4" t="s">
        <v>2088</v>
      </c>
      <c r="E377" s="4" t="s">
        <v>514</v>
      </c>
      <c r="F377" s="4" t="s">
        <v>2089</v>
      </c>
      <c r="G377" s="4" t="s">
        <v>2090</v>
      </c>
      <c r="H377" s="4" t="s">
        <v>370</v>
      </c>
      <c r="I377" s="4" t="s">
        <v>1126</v>
      </c>
      <c r="J377" s="4" t="s">
        <v>30</v>
      </c>
      <c r="K377" s="4" t="s">
        <v>30</v>
      </c>
      <c r="L377" s="2" t="s">
        <v>526</v>
      </c>
      <c r="M377" s="2" t="s">
        <v>45</v>
      </c>
      <c r="N377" s="4" t="s">
        <v>676</v>
      </c>
      <c r="O377" s="4" t="s">
        <v>323</v>
      </c>
      <c r="P377" s="4" t="s">
        <v>34</v>
      </c>
      <c r="Q377" s="148">
        <v>122788</v>
      </c>
      <c r="R377" s="163">
        <v>1</v>
      </c>
      <c r="S377" s="164">
        <v>13820</v>
      </c>
      <c r="U377" s="148">
        <v>16969.302</v>
      </c>
      <c r="V377" s="162">
        <v>2.2260000000000001E-3</v>
      </c>
      <c r="W377" s="162">
        <v>1.08199214311431E-2</v>
      </c>
      <c r="X377" s="162">
        <v>1.8946863623864199E-3</v>
      </c>
      <c r="Y377" s="197"/>
    </row>
    <row r="378" spans="1:25">
      <c r="A378" s="4">
        <v>560</v>
      </c>
      <c r="B378" s="4">
        <v>963</v>
      </c>
      <c r="C378" s="4" t="s">
        <v>2091</v>
      </c>
      <c r="D378" s="4" t="s">
        <v>2092</v>
      </c>
      <c r="E378" s="4" t="s">
        <v>367</v>
      </c>
      <c r="F378" s="4" t="s">
        <v>2093</v>
      </c>
      <c r="G378" s="4" t="s">
        <v>2094</v>
      </c>
      <c r="H378" s="4" t="s">
        <v>370</v>
      </c>
      <c r="I378" s="4" t="s">
        <v>1126</v>
      </c>
      <c r="J378" s="4" t="s">
        <v>30</v>
      </c>
      <c r="K378" s="4" t="s">
        <v>30</v>
      </c>
      <c r="L378" s="2" t="s">
        <v>526</v>
      </c>
      <c r="M378" s="2" t="s">
        <v>45</v>
      </c>
      <c r="N378" s="4" t="s">
        <v>636</v>
      </c>
      <c r="O378" s="4" t="s">
        <v>323</v>
      </c>
      <c r="P378" s="4" t="s">
        <v>34</v>
      </c>
      <c r="Q378" s="148">
        <v>12200</v>
      </c>
      <c r="R378" s="163">
        <v>1</v>
      </c>
      <c r="S378" s="164">
        <v>3230</v>
      </c>
      <c r="U378" s="148">
        <v>394.06</v>
      </c>
      <c r="V378" s="162">
        <v>8.7500000000000002E-4</v>
      </c>
      <c r="W378" s="162">
        <v>2.5125950022340701E-4</v>
      </c>
      <c r="X378" s="162">
        <v>4.3998281459149398E-5</v>
      </c>
      <c r="Y378" s="197"/>
    </row>
    <row r="379" spans="1:25">
      <c r="A379" s="4">
        <v>560</v>
      </c>
      <c r="B379" s="4">
        <v>963</v>
      </c>
      <c r="C379" s="4" t="s">
        <v>2095</v>
      </c>
      <c r="D379" s="4" t="s">
        <v>2096</v>
      </c>
      <c r="E379" s="4" t="s">
        <v>367</v>
      </c>
      <c r="F379" s="4" t="s">
        <v>2097</v>
      </c>
      <c r="G379" s="4" t="s">
        <v>2098</v>
      </c>
      <c r="H379" s="4" t="s">
        <v>370</v>
      </c>
      <c r="I379" s="4" t="s">
        <v>1126</v>
      </c>
      <c r="J379" s="4" t="s">
        <v>30</v>
      </c>
      <c r="K379" s="4" t="s">
        <v>30</v>
      </c>
      <c r="L379" s="2" t="s">
        <v>526</v>
      </c>
      <c r="M379" s="2" t="s">
        <v>45</v>
      </c>
      <c r="N379" s="4" t="s">
        <v>659</v>
      </c>
      <c r="O379" s="4" t="s">
        <v>323</v>
      </c>
      <c r="P379" s="4" t="s">
        <v>34</v>
      </c>
      <c r="Q379" s="148">
        <v>1692287</v>
      </c>
      <c r="R379" s="163">
        <v>1</v>
      </c>
      <c r="S379" s="164">
        <v>730.9</v>
      </c>
      <c r="U379" s="148">
        <v>12368.925999999999</v>
      </c>
      <c r="V379" s="162">
        <v>7.7949999999999998E-3</v>
      </c>
      <c r="W379" s="162">
        <v>7.8866418449247497E-3</v>
      </c>
      <c r="X379" s="162">
        <v>1.3810370845757901E-3</v>
      </c>
      <c r="Y379" s="197"/>
    </row>
    <row r="380" spans="1:25">
      <c r="A380" s="4">
        <v>560</v>
      </c>
      <c r="B380" s="4">
        <v>963</v>
      </c>
      <c r="C380" s="4" t="s">
        <v>2099</v>
      </c>
      <c r="D380" s="4" t="s">
        <v>2100</v>
      </c>
      <c r="E380" s="4" t="s">
        <v>367</v>
      </c>
      <c r="F380" s="4" t="s">
        <v>2101</v>
      </c>
      <c r="G380" s="4" t="s">
        <v>2102</v>
      </c>
      <c r="H380" s="4" t="s">
        <v>370</v>
      </c>
      <c r="I380" s="4" t="s">
        <v>1126</v>
      </c>
      <c r="J380" s="4" t="s">
        <v>30</v>
      </c>
      <c r="K380" s="4" t="s">
        <v>30</v>
      </c>
      <c r="L380" s="2" t="s">
        <v>526</v>
      </c>
      <c r="M380" s="2" t="s">
        <v>45</v>
      </c>
      <c r="N380" s="4" t="s">
        <v>651</v>
      </c>
      <c r="O380" s="4" t="s">
        <v>323</v>
      </c>
      <c r="P380" s="4" t="s">
        <v>34</v>
      </c>
      <c r="Q380" s="148">
        <v>5707</v>
      </c>
      <c r="R380" s="163">
        <v>1</v>
      </c>
      <c r="S380" s="164">
        <v>30650</v>
      </c>
      <c r="U380" s="148">
        <v>1749.1959999999999</v>
      </c>
      <c r="V380" s="162">
        <v>4.64E-4</v>
      </c>
      <c r="W380" s="162">
        <v>1.1153174316678499E-3</v>
      </c>
      <c r="X380" s="162">
        <v>1.9530425807257201E-4</v>
      </c>
      <c r="Y380" s="197"/>
    </row>
    <row r="381" spans="1:25">
      <c r="A381" s="4">
        <v>560</v>
      </c>
      <c r="B381" s="4">
        <v>963</v>
      </c>
      <c r="C381" s="4" t="s">
        <v>2103</v>
      </c>
      <c r="D381" s="4" t="s">
        <v>2104</v>
      </c>
      <c r="E381" s="4" t="s">
        <v>367</v>
      </c>
      <c r="F381" s="4" t="s">
        <v>2105</v>
      </c>
      <c r="G381" s="4" t="s">
        <v>2106</v>
      </c>
      <c r="H381" s="4" t="s">
        <v>370</v>
      </c>
      <c r="I381" s="4" t="s">
        <v>1126</v>
      </c>
      <c r="J381" s="4" t="s">
        <v>30</v>
      </c>
      <c r="K381" s="4" t="s">
        <v>30</v>
      </c>
      <c r="L381" s="2" t="s">
        <v>526</v>
      </c>
      <c r="M381" s="2" t="s">
        <v>45</v>
      </c>
      <c r="N381" s="4" t="s">
        <v>661</v>
      </c>
      <c r="O381" s="4" t="s">
        <v>323</v>
      </c>
      <c r="P381" s="4" t="s">
        <v>34</v>
      </c>
      <c r="Q381" s="148">
        <v>194715</v>
      </c>
      <c r="R381" s="163">
        <v>1</v>
      </c>
      <c r="S381" s="164">
        <v>416.3</v>
      </c>
      <c r="U381" s="148">
        <v>810.59900000000005</v>
      </c>
      <c r="V381" s="162">
        <v>2.9390000000000002E-3</v>
      </c>
      <c r="W381" s="162">
        <v>5.1685171115698402E-4</v>
      </c>
      <c r="X381" s="162">
        <v>9.0506377032144794E-5</v>
      </c>
      <c r="Y381" s="197"/>
    </row>
    <row r="382" spans="1:25">
      <c r="A382" s="4">
        <v>560</v>
      </c>
      <c r="B382" s="4">
        <v>963</v>
      </c>
      <c r="C382" s="4" t="s">
        <v>2461</v>
      </c>
      <c r="D382" s="4" t="s">
        <v>2462</v>
      </c>
      <c r="E382" s="4" t="s">
        <v>367</v>
      </c>
      <c r="F382" s="4" t="s">
        <v>2463</v>
      </c>
      <c r="G382" s="4" t="s">
        <v>2464</v>
      </c>
      <c r="H382" s="4" t="s">
        <v>370</v>
      </c>
      <c r="I382" s="4" t="s">
        <v>1126</v>
      </c>
      <c r="J382" s="4" t="s">
        <v>30</v>
      </c>
      <c r="K382" s="4" t="s">
        <v>499</v>
      </c>
      <c r="L382" s="2" t="s">
        <v>526</v>
      </c>
      <c r="M382" s="2" t="s">
        <v>45</v>
      </c>
      <c r="N382" s="4" t="s">
        <v>657</v>
      </c>
      <c r="O382" s="4" t="s">
        <v>323</v>
      </c>
      <c r="P382" s="4" t="s">
        <v>34</v>
      </c>
      <c r="Q382" s="148">
        <v>15684</v>
      </c>
      <c r="R382" s="163">
        <v>1</v>
      </c>
      <c r="S382" s="164">
        <v>10710</v>
      </c>
      <c r="U382" s="148">
        <v>1679.7560000000001</v>
      </c>
      <c r="V382" s="162">
        <v>1.286E-3</v>
      </c>
      <c r="W382" s="162">
        <v>1.0710418554562E-3</v>
      </c>
      <c r="X382" s="162">
        <v>1.8755112132672099E-4</v>
      </c>
      <c r="Y382" s="197"/>
    </row>
    <row r="383" spans="1:25">
      <c r="A383" s="4">
        <v>560</v>
      </c>
      <c r="B383" s="4">
        <v>963</v>
      </c>
      <c r="C383" s="4" t="s">
        <v>2107</v>
      </c>
      <c r="D383" s="4" t="s">
        <v>2108</v>
      </c>
      <c r="E383" s="4" t="s">
        <v>367</v>
      </c>
      <c r="F383" s="4" t="s">
        <v>2109</v>
      </c>
      <c r="G383" s="4" t="s">
        <v>2110</v>
      </c>
      <c r="H383" s="4" t="s">
        <v>370</v>
      </c>
      <c r="I383" s="4" t="s">
        <v>1126</v>
      </c>
      <c r="J383" s="4" t="s">
        <v>30</v>
      </c>
      <c r="K383" s="4" t="s">
        <v>30</v>
      </c>
      <c r="L383" s="2" t="s">
        <v>526</v>
      </c>
      <c r="M383" s="2" t="s">
        <v>45</v>
      </c>
      <c r="N383" s="4" t="s">
        <v>659</v>
      </c>
      <c r="O383" s="4" t="s">
        <v>323</v>
      </c>
      <c r="P383" s="4" t="s">
        <v>34</v>
      </c>
      <c r="Q383" s="148">
        <v>63333</v>
      </c>
      <c r="R383" s="163">
        <v>1</v>
      </c>
      <c r="S383" s="164">
        <v>25940</v>
      </c>
      <c r="U383" s="148">
        <v>16428.580000000002</v>
      </c>
      <c r="V383" s="162">
        <v>5.22E-4</v>
      </c>
      <c r="W383" s="162">
        <v>1.04751480749941E-2</v>
      </c>
      <c r="X383" s="162">
        <v>1.8343127838750699E-3</v>
      </c>
      <c r="Y383" s="197"/>
    </row>
    <row r="384" spans="1:25">
      <c r="A384" s="4">
        <v>560</v>
      </c>
      <c r="B384" s="4">
        <v>963</v>
      </c>
      <c r="C384" s="4" t="s">
        <v>2111</v>
      </c>
      <c r="D384" s="4" t="s">
        <v>2112</v>
      </c>
      <c r="E384" s="4" t="s">
        <v>367</v>
      </c>
      <c r="F384" s="4" t="s">
        <v>2113</v>
      </c>
      <c r="G384" s="4" t="s">
        <v>2114</v>
      </c>
      <c r="H384" s="4" t="s">
        <v>370</v>
      </c>
      <c r="I384" s="4" t="s">
        <v>1126</v>
      </c>
      <c r="J384" s="4" t="s">
        <v>30</v>
      </c>
      <c r="K384" s="4" t="s">
        <v>30</v>
      </c>
      <c r="L384" s="2" t="s">
        <v>526</v>
      </c>
      <c r="M384" s="2" t="s">
        <v>45</v>
      </c>
      <c r="N384" s="4" t="s">
        <v>657</v>
      </c>
      <c r="O384" s="4" t="s">
        <v>323</v>
      </c>
      <c r="P384" s="4" t="s">
        <v>34</v>
      </c>
      <c r="Q384" s="148">
        <v>11479</v>
      </c>
      <c r="R384" s="163">
        <v>1</v>
      </c>
      <c r="S384" s="164">
        <v>2727</v>
      </c>
      <c r="U384" s="148">
        <v>313.03199999999998</v>
      </c>
      <c r="V384" s="162">
        <v>9.1600000000000004E-4</v>
      </c>
      <c r="W384" s="162">
        <v>1.99594850503905E-4</v>
      </c>
      <c r="X384" s="162">
        <v>3.4951237276438397E-5</v>
      </c>
      <c r="Y384" s="197"/>
    </row>
    <row r="385" spans="1:25">
      <c r="A385" s="4">
        <v>560</v>
      </c>
      <c r="B385" s="4">
        <v>963</v>
      </c>
      <c r="C385" s="4" t="s">
        <v>2115</v>
      </c>
      <c r="D385" s="4" t="s">
        <v>2116</v>
      </c>
      <c r="E385" s="4" t="s">
        <v>367</v>
      </c>
      <c r="F385" s="4" t="s">
        <v>2117</v>
      </c>
      <c r="G385" s="4" t="s">
        <v>2118</v>
      </c>
      <c r="H385" s="4" t="s">
        <v>370</v>
      </c>
      <c r="I385" s="4" t="s">
        <v>1126</v>
      </c>
      <c r="J385" s="4" t="s">
        <v>30</v>
      </c>
      <c r="K385" s="4" t="s">
        <v>30</v>
      </c>
      <c r="L385" s="2" t="s">
        <v>526</v>
      </c>
      <c r="M385" s="2" t="s">
        <v>31</v>
      </c>
      <c r="N385" s="4" t="s">
        <v>642</v>
      </c>
      <c r="O385" s="4" t="s">
        <v>323</v>
      </c>
      <c r="P385" s="4" t="s">
        <v>34</v>
      </c>
      <c r="Q385" s="148">
        <v>313800</v>
      </c>
      <c r="R385" s="163">
        <v>1</v>
      </c>
      <c r="S385" s="164">
        <v>2761</v>
      </c>
      <c r="U385" s="148">
        <v>8664.018</v>
      </c>
      <c r="V385" s="162">
        <v>4.1830000000000001E-3</v>
      </c>
      <c r="W385" s="162">
        <v>5.5243283576272796E-3</v>
      </c>
      <c r="X385" s="162">
        <v>9.6737020385508998E-4</v>
      </c>
      <c r="Y385" s="197"/>
    </row>
    <row r="386" spans="1:25">
      <c r="A386" s="4">
        <v>560</v>
      </c>
      <c r="B386" s="4">
        <v>963</v>
      </c>
      <c r="C386" s="4" t="s">
        <v>2119</v>
      </c>
      <c r="D386" s="4" t="s">
        <v>2120</v>
      </c>
      <c r="E386" s="4" t="s">
        <v>367</v>
      </c>
      <c r="F386" s="4" t="s">
        <v>2121</v>
      </c>
      <c r="G386" s="4" t="s">
        <v>2122</v>
      </c>
      <c r="H386" s="4" t="s">
        <v>370</v>
      </c>
      <c r="I386" s="4" t="s">
        <v>1126</v>
      </c>
      <c r="J386" s="4" t="s">
        <v>30</v>
      </c>
      <c r="K386" s="4" t="s">
        <v>30</v>
      </c>
      <c r="L386" s="2" t="s">
        <v>526</v>
      </c>
      <c r="M386" s="2" t="s">
        <v>45</v>
      </c>
      <c r="N386" s="4" t="s">
        <v>646</v>
      </c>
      <c r="O386" s="4" t="s">
        <v>323</v>
      </c>
      <c r="P386" s="4" t="s">
        <v>34</v>
      </c>
      <c r="Q386" s="148">
        <v>10234</v>
      </c>
      <c r="R386" s="163">
        <v>1</v>
      </c>
      <c r="S386" s="164">
        <v>9030</v>
      </c>
      <c r="U386" s="148">
        <v>924.13</v>
      </c>
      <c r="V386" s="162">
        <v>1.5989999999999999E-3</v>
      </c>
      <c r="W386" s="162">
        <v>5.8924146625731499E-4</v>
      </c>
      <c r="X386" s="162">
        <v>1.0318261342054501E-4</v>
      </c>
      <c r="Y386" s="197"/>
    </row>
    <row r="387" spans="1:25">
      <c r="A387" s="4">
        <v>560</v>
      </c>
      <c r="B387" s="4">
        <v>963</v>
      </c>
      <c r="C387" s="4" t="s">
        <v>2123</v>
      </c>
      <c r="D387" s="4" t="s">
        <v>2124</v>
      </c>
      <c r="E387" s="4" t="s">
        <v>367</v>
      </c>
      <c r="F387" s="4" t="s">
        <v>2125</v>
      </c>
      <c r="G387" s="4" t="s">
        <v>2126</v>
      </c>
      <c r="H387" s="4" t="s">
        <v>370</v>
      </c>
      <c r="I387" s="4" t="s">
        <v>1126</v>
      </c>
      <c r="J387" s="4" t="s">
        <v>30</v>
      </c>
      <c r="K387" s="4" t="s">
        <v>30</v>
      </c>
      <c r="L387" s="2" t="s">
        <v>526</v>
      </c>
      <c r="M387" s="2" t="s">
        <v>45</v>
      </c>
      <c r="N387" s="4" t="s">
        <v>651</v>
      </c>
      <c r="O387" s="4" t="s">
        <v>323</v>
      </c>
      <c r="P387" s="4" t="s">
        <v>34</v>
      </c>
      <c r="Q387" s="148">
        <v>136137</v>
      </c>
      <c r="R387" s="163">
        <v>1</v>
      </c>
      <c r="S387" s="164">
        <v>1074</v>
      </c>
      <c r="U387" s="148">
        <v>1462.1110000000001</v>
      </c>
      <c r="V387" s="162">
        <v>1.274E-3</v>
      </c>
      <c r="W387" s="162">
        <v>9.3226761054092399E-4</v>
      </c>
      <c r="X387" s="162">
        <v>1.63250236060157E-4</v>
      </c>
      <c r="Y387" s="197"/>
    </row>
    <row r="388" spans="1:25">
      <c r="A388" s="4">
        <v>560</v>
      </c>
      <c r="B388" s="4">
        <v>963</v>
      </c>
      <c r="C388" s="4" t="s">
        <v>2127</v>
      </c>
      <c r="D388" s="4" t="s">
        <v>2128</v>
      </c>
      <c r="E388" s="4" t="s">
        <v>367</v>
      </c>
      <c r="F388" s="4" t="s">
        <v>2129</v>
      </c>
      <c r="G388" s="4" t="s">
        <v>2130</v>
      </c>
      <c r="H388" s="4" t="s">
        <v>370</v>
      </c>
      <c r="I388" s="4" t="s">
        <v>1126</v>
      </c>
      <c r="J388" s="4" t="s">
        <v>30</v>
      </c>
      <c r="K388" s="4" t="s">
        <v>30</v>
      </c>
      <c r="L388" s="2" t="s">
        <v>526</v>
      </c>
      <c r="M388" s="2" t="s">
        <v>45</v>
      </c>
      <c r="N388" s="4" t="s">
        <v>643</v>
      </c>
      <c r="O388" s="4" t="s">
        <v>323</v>
      </c>
      <c r="P388" s="4" t="s">
        <v>34</v>
      </c>
      <c r="Q388" s="148">
        <v>2419593</v>
      </c>
      <c r="R388" s="163">
        <v>1</v>
      </c>
      <c r="S388" s="164">
        <v>3729</v>
      </c>
      <c r="U388" s="148">
        <v>90226.623000000007</v>
      </c>
      <c r="V388" s="162">
        <v>1.8129999999999999E-3</v>
      </c>
      <c r="W388" s="162">
        <v>5.7530061905009401E-2</v>
      </c>
      <c r="X388" s="162">
        <v>1.00741418883993E-2</v>
      </c>
      <c r="Y388" s="197"/>
    </row>
    <row r="389" spans="1:25">
      <c r="A389" s="4">
        <v>560</v>
      </c>
      <c r="B389" s="4">
        <v>963</v>
      </c>
      <c r="C389" s="4" t="s">
        <v>2131</v>
      </c>
      <c r="D389" s="4" t="s">
        <v>2132</v>
      </c>
      <c r="E389" s="4" t="s">
        <v>367</v>
      </c>
      <c r="F389" s="4" t="s">
        <v>2133</v>
      </c>
      <c r="G389" s="4" t="s">
        <v>2134</v>
      </c>
      <c r="H389" s="4" t="s">
        <v>370</v>
      </c>
      <c r="I389" s="4" t="s">
        <v>1126</v>
      </c>
      <c r="J389" s="4" t="s">
        <v>30</v>
      </c>
      <c r="K389" s="4" t="s">
        <v>30</v>
      </c>
      <c r="L389" s="2" t="s">
        <v>526</v>
      </c>
      <c r="M389" s="2" t="s">
        <v>45</v>
      </c>
      <c r="N389" s="4" t="s">
        <v>671</v>
      </c>
      <c r="O389" s="4" t="s">
        <v>323</v>
      </c>
      <c r="P389" s="4" t="s">
        <v>34</v>
      </c>
      <c r="Q389" s="148">
        <v>34188</v>
      </c>
      <c r="R389" s="163">
        <v>1</v>
      </c>
      <c r="S389" s="164">
        <v>28150</v>
      </c>
      <c r="U389" s="148">
        <v>9623.9220000000005</v>
      </c>
      <c r="V389" s="162">
        <v>2.4759999999999999E-3</v>
      </c>
      <c r="W389" s="162">
        <v>6.1363798201011397E-3</v>
      </c>
      <c r="X389" s="162">
        <v>1.07454709662716E-3</v>
      </c>
      <c r="Y389" s="197"/>
    </row>
    <row r="390" spans="1:25">
      <c r="A390" s="4">
        <v>560</v>
      </c>
      <c r="B390" s="4">
        <v>963</v>
      </c>
      <c r="C390" s="4" t="s">
        <v>2135</v>
      </c>
      <c r="D390" s="4" t="s">
        <v>2136</v>
      </c>
      <c r="E390" s="4" t="s">
        <v>367</v>
      </c>
      <c r="F390" s="4" t="s">
        <v>2137</v>
      </c>
      <c r="G390" s="4" t="s">
        <v>2138</v>
      </c>
      <c r="H390" s="4" t="s">
        <v>370</v>
      </c>
      <c r="I390" s="4" t="s">
        <v>1126</v>
      </c>
      <c r="J390" s="4" t="s">
        <v>30</v>
      </c>
      <c r="K390" s="4" t="s">
        <v>30</v>
      </c>
      <c r="L390" s="2" t="s">
        <v>526</v>
      </c>
      <c r="M390" s="2" t="s">
        <v>45</v>
      </c>
      <c r="N390" s="4" t="s">
        <v>672</v>
      </c>
      <c r="O390" s="4" t="s">
        <v>323</v>
      </c>
      <c r="P390" s="4" t="s">
        <v>34</v>
      </c>
      <c r="Q390" s="148">
        <v>57379</v>
      </c>
      <c r="R390" s="163">
        <v>1</v>
      </c>
      <c r="S390" s="164">
        <v>29830</v>
      </c>
      <c r="U390" s="148">
        <v>17116.155999999999</v>
      </c>
      <c r="V390" s="162">
        <v>3.7420000000000001E-3</v>
      </c>
      <c r="W390" s="162">
        <v>1.09135581559357E-2</v>
      </c>
      <c r="X390" s="162">
        <v>1.9110831751185701E-3</v>
      </c>
      <c r="Y390" s="197"/>
    </row>
    <row r="391" spans="1:25">
      <c r="A391" s="4">
        <v>560</v>
      </c>
      <c r="B391" s="4">
        <v>963</v>
      </c>
      <c r="C391" s="4" t="s">
        <v>2139</v>
      </c>
      <c r="D391" s="4" t="s">
        <v>2140</v>
      </c>
      <c r="E391" s="4" t="s">
        <v>367</v>
      </c>
      <c r="F391" s="4" t="s">
        <v>2141</v>
      </c>
      <c r="G391" s="4" t="s">
        <v>2142</v>
      </c>
      <c r="H391" s="4" t="s">
        <v>370</v>
      </c>
      <c r="I391" s="4" t="s">
        <v>1126</v>
      </c>
      <c r="J391" s="4" t="s">
        <v>30</v>
      </c>
      <c r="K391" s="4" t="s">
        <v>30</v>
      </c>
      <c r="L391" s="2" t="s">
        <v>526</v>
      </c>
      <c r="M391" s="2" t="s">
        <v>45</v>
      </c>
      <c r="N391" s="4" t="s">
        <v>635</v>
      </c>
      <c r="O391" s="4" t="s">
        <v>323</v>
      </c>
      <c r="P391" s="4" t="s">
        <v>34</v>
      </c>
      <c r="Q391" s="148">
        <v>51384</v>
      </c>
      <c r="R391" s="163">
        <v>1</v>
      </c>
      <c r="S391" s="164">
        <v>5597</v>
      </c>
      <c r="U391" s="148">
        <v>2875.962</v>
      </c>
      <c r="V391" s="162">
        <v>4.1130000000000003E-3</v>
      </c>
      <c r="W391" s="162">
        <v>1.8337636283461199E-3</v>
      </c>
      <c r="X391" s="162">
        <v>3.2111203030247502E-4</v>
      </c>
      <c r="Y391" s="197"/>
    </row>
    <row r="392" spans="1:25">
      <c r="A392" s="4">
        <v>560</v>
      </c>
      <c r="B392" s="4">
        <v>963</v>
      </c>
      <c r="C392" s="4" t="s">
        <v>2143</v>
      </c>
      <c r="D392" s="4" t="s">
        <v>2144</v>
      </c>
      <c r="E392" s="4" t="s">
        <v>367</v>
      </c>
      <c r="F392" s="4" t="s">
        <v>2145</v>
      </c>
      <c r="G392" s="4" t="s">
        <v>2146</v>
      </c>
      <c r="H392" s="4" t="s">
        <v>370</v>
      </c>
      <c r="I392" s="4" t="s">
        <v>1126</v>
      </c>
      <c r="J392" s="4" t="s">
        <v>30</v>
      </c>
      <c r="K392" s="4" t="s">
        <v>30</v>
      </c>
      <c r="L392" s="2" t="s">
        <v>526</v>
      </c>
      <c r="M392" s="2" t="s">
        <v>45</v>
      </c>
      <c r="N392" s="4" t="s">
        <v>635</v>
      </c>
      <c r="O392" s="4" t="s">
        <v>323</v>
      </c>
      <c r="P392" s="4" t="s">
        <v>34</v>
      </c>
      <c r="Q392" s="148">
        <v>40234</v>
      </c>
      <c r="R392" s="163">
        <v>1</v>
      </c>
      <c r="S392" s="164">
        <v>39190</v>
      </c>
      <c r="T392" s="147">
        <v>885.37</v>
      </c>
      <c r="U392" s="148">
        <v>16653.074000000001</v>
      </c>
      <c r="V392" s="162">
        <v>3.7680000000000001E-3</v>
      </c>
      <c r="W392" s="162">
        <v>1.06182894887896E-2</v>
      </c>
      <c r="X392" s="162">
        <v>1.8593784080884199E-3</v>
      </c>
      <c r="Y392" s="197"/>
    </row>
    <row r="393" spans="1:25">
      <c r="A393" s="4">
        <v>560</v>
      </c>
      <c r="B393" s="4">
        <v>963</v>
      </c>
      <c r="C393" s="4" t="s">
        <v>2147</v>
      </c>
      <c r="D393" s="4" t="s">
        <v>2148</v>
      </c>
      <c r="E393" s="4" t="s">
        <v>367</v>
      </c>
      <c r="F393" s="4" t="s">
        <v>2149</v>
      </c>
      <c r="G393" s="4" t="s">
        <v>2150</v>
      </c>
      <c r="H393" s="4" t="s">
        <v>370</v>
      </c>
      <c r="I393" s="4" t="s">
        <v>1126</v>
      </c>
      <c r="J393" s="4" t="s">
        <v>30</v>
      </c>
      <c r="K393" s="4" t="s">
        <v>30</v>
      </c>
      <c r="L393" s="2" t="s">
        <v>526</v>
      </c>
      <c r="M393" s="2" t="s">
        <v>45</v>
      </c>
      <c r="N393" s="4" t="s">
        <v>634</v>
      </c>
      <c r="O393" s="4" t="s">
        <v>323</v>
      </c>
      <c r="P393" s="4" t="s">
        <v>34</v>
      </c>
      <c r="Q393" s="148">
        <v>10269</v>
      </c>
      <c r="R393" s="163">
        <v>1</v>
      </c>
      <c r="S393" s="164">
        <v>6328</v>
      </c>
      <c r="U393" s="148">
        <v>649.822</v>
      </c>
      <c r="V393" s="162">
        <v>1.5100000000000001E-3</v>
      </c>
      <c r="W393" s="162">
        <v>4.14337997658263E-4</v>
      </c>
      <c r="X393" s="162">
        <v>7.2555106668521102E-5</v>
      </c>
      <c r="Y393" s="197"/>
    </row>
    <row r="394" spans="1:25">
      <c r="A394" s="4">
        <v>560</v>
      </c>
      <c r="B394" s="4">
        <v>963</v>
      </c>
      <c r="C394" s="4" t="s">
        <v>2151</v>
      </c>
      <c r="D394" s="4" t="s">
        <v>2152</v>
      </c>
      <c r="E394" s="4" t="s">
        <v>367</v>
      </c>
      <c r="F394" s="4" t="s">
        <v>2153</v>
      </c>
      <c r="G394" s="4" t="s">
        <v>2154</v>
      </c>
      <c r="H394" s="4" t="s">
        <v>370</v>
      </c>
      <c r="I394" s="4" t="s">
        <v>1126</v>
      </c>
      <c r="J394" s="4" t="s">
        <v>30</v>
      </c>
      <c r="K394" s="4" t="s">
        <v>30</v>
      </c>
      <c r="L394" s="2" t="s">
        <v>526</v>
      </c>
      <c r="M394" s="2" t="s">
        <v>45</v>
      </c>
      <c r="N394" s="4" t="s">
        <v>651</v>
      </c>
      <c r="O394" s="4" t="s">
        <v>323</v>
      </c>
      <c r="P394" s="4" t="s">
        <v>34</v>
      </c>
      <c r="Q394" s="148">
        <v>28199</v>
      </c>
      <c r="R394" s="163">
        <v>1</v>
      </c>
      <c r="S394" s="164">
        <v>13980</v>
      </c>
      <c r="U394" s="148">
        <v>3942.22</v>
      </c>
      <c r="V394" s="162">
        <v>2.9529999999999999E-3</v>
      </c>
      <c r="W394" s="162">
        <v>2.5136280698944899E-3</v>
      </c>
      <c r="X394" s="162">
        <v>4.4016371601670901E-4</v>
      </c>
      <c r="Y394" s="197"/>
    </row>
    <row r="395" spans="1:25">
      <c r="A395" s="4">
        <v>560</v>
      </c>
      <c r="B395" s="4">
        <v>963</v>
      </c>
      <c r="C395" s="4" t="s">
        <v>2155</v>
      </c>
      <c r="D395" s="4" t="s">
        <v>2156</v>
      </c>
      <c r="E395" s="4" t="s">
        <v>367</v>
      </c>
      <c r="F395" s="4" t="s">
        <v>2157</v>
      </c>
      <c r="G395" s="4" t="s">
        <v>2158</v>
      </c>
      <c r="H395" s="4" t="s">
        <v>370</v>
      </c>
      <c r="I395" s="4" t="s">
        <v>1126</v>
      </c>
      <c r="J395" s="4" t="s">
        <v>30</v>
      </c>
      <c r="K395" s="4" t="s">
        <v>30</v>
      </c>
      <c r="L395" s="2" t="s">
        <v>526</v>
      </c>
      <c r="M395" s="2" t="s">
        <v>45</v>
      </c>
      <c r="N395" s="4" t="s">
        <v>632</v>
      </c>
      <c r="O395" s="4" t="s">
        <v>323</v>
      </c>
      <c r="P395" s="4" t="s">
        <v>34</v>
      </c>
      <c r="Q395" s="148">
        <v>27496</v>
      </c>
      <c r="R395" s="163">
        <v>1</v>
      </c>
      <c r="S395" s="164">
        <v>12290</v>
      </c>
      <c r="U395" s="148">
        <v>3379.2579999999998</v>
      </c>
      <c r="V395" s="162">
        <v>2.99E-3</v>
      </c>
      <c r="W395" s="162">
        <v>2.1546738484234701E-3</v>
      </c>
      <c r="X395" s="162">
        <v>3.7730691317665999E-4</v>
      </c>
      <c r="Y395" s="197"/>
    </row>
    <row r="396" spans="1:25">
      <c r="A396" s="4">
        <v>560</v>
      </c>
      <c r="B396" s="4">
        <v>963</v>
      </c>
      <c r="C396" s="4" t="s">
        <v>2159</v>
      </c>
      <c r="D396" s="4" t="s">
        <v>2160</v>
      </c>
      <c r="E396" s="4" t="s">
        <v>367</v>
      </c>
      <c r="F396" s="4" t="s">
        <v>2161</v>
      </c>
      <c r="G396" s="4" t="s">
        <v>2162</v>
      </c>
      <c r="H396" s="4" t="s">
        <v>370</v>
      </c>
      <c r="I396" s="4" t="s">
        <v>1126</v>
      </c>
      <c r="J396" s="4" t="s">
        <v>30</v>
      </c>
      <c r="K396" s="4" t="s">
        <v>499</v>
      </c>
      <c r="L396" s="2" t="s">
        <v>526</v>
      </c>
      <c r="M396" s="2" t="s">
        <v>45</v>
      </c>
      <c r="N396" s="4" t="s">
        <v>653</v>
      </c>
      <c r="O396" s="4" t="s">
        <v>323</v>
      </c>
      <c r="P396" s="4" t="s">
        <v>34</v>
      </c>
      <c r="Q396" s="148">
        <v>72938</v>
      </c>
      <c r="R396" s="163">
        <v>1</v>
      </c>
      <c r="S396" s="164">
        <v>15700</v>
      </c>
      <c r="U396" s="148">
        <v>11451.266</v>
      </c>
      <c r="V396" s="162">
        <v>5.6360000000000004E-3</v>
      </c>
      <c r="W396" s="162">
        <v>7.3015260926896901E-3</v>
      </c>
      <c r="X396" s="162">
        <v>1.2785769287204699E-3</v>
      </c>
      <c r="Y396" s="197"/>
    </row>
    <row r="397" spans="1:25">
      <c r="A397" s="4">
        <v>560</v>
      </c>
      <c r="B397" s="4">
        <v>963</v>
      </c>
      <c r="C397" s="4" t="s">
        <v>2163</v>
      </c>
      <c r="D397" s="4" t="s">
        <v>2164</v>
      </c>
      <c r="E397" s="4" t="s">
        <v>367</v>
      </c>
      <c r="F397" s="4" t="s">
        <v>2165</v>
      </c>
      <c r="G397" s="4" t="s">
        <v>2166</v>
      </c>
      <c r="H397" s="4" t="s">
        <v>370</v>
      </c>
      <c r="I397" s="4" t="s">
        <v>1126</v>
      </c>
      <c r="J397" s="4" t="s">
        <v>30</v>
      </c>
      <c r="K397" s="4" t="s">
        <v>30</v>
      </c>
      <c r="L397" s="2" t="s">
        <v>526</v>
      </c>
      <c r="M397" s="2" t="s">
        <v>45</v>
      </c>
      <c r="N397" s="4" t="s">
        <v>642</v>
      </c>
      <c r="O397" s="4" t="s">
        <v>323</v>
      </c>
      <c r="P397" s="4" t="s">
        <v>34</v>
      </c>
      <c r="Q397" s="148">
        <v>174462</v>
      </c>
      <c r="R397" s="163">
        <v>1</v>
      </c>
      <c r="S397" s="164">
        <v>9062</v>
      </c>
      <c r="U397" s="148">
        <v>15809.745999999999</v>
      </c>
      <c r="V397" s="162">
        <v>8.2810000000000002E-3</v>
      </c>
      <c r="W397" s="162">
        <v>1.0080568921416001E-2</v>
      </c>
      <c r="X397" s="162">
        <v>1.76521766650994E-3</v>
      </c>
      <c r="Y397" s="197"/>
    </row>
    <row r="398" spans="1:25">
      <c r="A398" s="4">
        <v>560</v>
      </c>
      <c r="B398" s="4">
        <v>963</v>
      </c>
      <c r="C398" s="4" t="s">
        <v>2167</v>
      </c>
      <c r="D398" s="4" t="s">
        <v>2168</v>
      </c>
      <c r="E398" s="4" t="s">
        <v>367</v>
      </c>
      <c r="F398" s="4" t="s">
        <v>2169</v>
      </c>
      <c r="G398" s="4" t="s">
        <v>2170</v>
      </c>
      <c r="H398" s="4" t="s">
        <v>370</v>
      </c>
      <c r="I398" s="4" t="s">
        <v>1126</v>
      </c>
      <c r="J398" s="4" t="s">
        <v>30</v>
      </c>
      <c r="K398" s="4" t="s">
        <v>30</v>
      </c>
      <c r="L398" s="2" t="s">
        <v>526</v>
      </c>
      <c r="M398" s="2" t="s">
        <v>45</v>
      </c>
      <c r="N398" s="4" t="s">
        <v>656</v>
      </c>
      <c r="O398" s="4" t="s">
        <v>323</v>
      </c>
      <c r="P398" s="4" t="s">
        <v>34</v>
      </c>
      <c r="Q398" s="148">
        <v>32964</v>
      </c>
      <c r="R398" s="163">
        <v>1</v>
      </c>
      <c r="S398" s="164">
        <v>42630</v>
      </c>
      <c r="U398" s="148">
        <v>14052.553</v>
      </c>
      <c r="V398" s="162">
        <v>2.0049999999999998E-3</v>
      </c>
      <c r="W398" s="162">
        <v>8.9601519918155702E-3</v>
      </c>
      <c r="X398" s="162">
        <v>1.56902043067876E-3</v>
      </c>
      <c r="Y398" s="197"/>
    </row>
    <row r="399" spans="1:25">
      <c r="A399" s="4">
        <v>560</v>
      </c>
      <c r="B399" s="4">
        <v>963</v>
      </c>
      <c r="C399" s="4" t="s">
        <v>2465</v>
      </c>
      <c r="D399" s="4" t="s">
        <v>2466</v>
      </c>
      <c r="E399" s="4" t="s">
        <v>367</v>
      </c>
      <c r="F399" s="4" t="s">
        <v>2467</v>
      </c>
      <c r="G399" s="4" t="s">
        <v>2468</v>
      </c>
      <c r="H399" s="4" t="s">
        <v>370</v>
      </c>
      <c r="I399" s="4" t="s">
        <v>1126</v>
      </c>
      <c r="J399" s="4" t="s">
        <v>30</v>
      </c>
      <c r="K399" s="4" t="s">
        <v>30</v>
      </c>
      <c r="L399" s="2" t="s">
        <v>526</v>
      </c>
      <c r="M399" s="2" t="s">
        <v>45</v>
      </c>
      <c r="N399" s="4" t="s">
        <v>642</v>
      </c>
      <c r="O399" s="4" t="s">
        <v>323</v>
      </c>
      <c r="P399" s="4" t="s">
        <v>34</v>
      </c>
      <c r="Q399" s="148">
        <v>3349.7</v>
      </c>
      <c r="R399" s="163">
        <v>1</v>
      </c>
      <c r="S399" s="164">
        <v>185.7</v>
      </c>
      <c r="U399" s="148">
        <v>6.22</v>
      </c>
      <c r="V399" s="162">
        <v>1.8900000000000001E-4</v>
      </c>
      <c r="W399" s="162">
        <v>3.9662305518125E-6</v>
      </c>
      <c r="X399" s="162">
        <v>6.9453026848879495E-7</v>
      </c>
      <c r="Y399" s="197"/>
    </row>
    <row r="400" spans="1:25">
      <c r="A400" s="4">
        <v>560</v>
      </c>
      <c r="B400" s="4">
        <v>963</v>
      </c>
      <c r="C400" s="4" t="s">
        <v>2171</v>
      </c>
      <c r="D400" s="4" t="s">
        <v>2172</v>
      </c>
      <c r="E400" s="4" t="s">
        <v>367</v>
      </c>
      <c r="F400" s="4" t="s">
        <v>2173</v>
      </c>
      <c r="G400" s="4" t="s">
        <v>2174</v>
      </c>
      <c r="H400" s="4" t="s">
        <v>370</v>
      </c>
      <c r="I400" s="4" t="s">
        <v>1126</v>
      </c>
      <c r="J400" s="4" t="s">
        <v>30</v>
      </c>
      <c r="K400" s="4" t="s">
        <v>30</v>
      </c>
      <c r="L400" s="2" t="s">
        <v>526</v>
      </c>
      <c r="M400" s="2" t="s">
        <v>45</v>
      </c>
      <c r="N400" s="4" t="s">
        <v>658</v>
      </c>
      <c r="O400" s="4" t="s">
        <v>323</v>
      </c>
      <c r="P400" s="4" t="s">
        <v>34</v>
      </c>
      <c r="Q400" s="148">
        <v>5981</v>
      </c>
      <c r="R400" s="163">
        <v>1</v>
      </c>
      <c r="S400" s="164">
        <v>19700</v>
      </c>
      <c r="U400" s="148">
        <v>1178.2570000000001</v>
      </c>
      <c r="V400" s="162">
        <v>2.696E-3</v>
      </c>
      <c r="W400" s="162">
        <v>7.5127712773367299E-4</v>
      </c>
      <c r="X400" s="162">
        <v>1.3155682666906801E-4</v>
      </c>
      <c r="Y400" s="197"/>
    </row>
    <row r="401" spans="1:25">
      <c r="A401" s="4">
        <v>560</v>
      </c>
      <c r="B401" s="4">
        <v>963</v>
      </c>
      <c r="C401" s="4" t="s">
        <v>2175</v>
      </c>
      <c r="D401" s="4" t="s">
        <v>2176</v>
      </c>
      <c r="E401" s="4" t="s">
        <v>367</v>
      </c>
      <c r="F401" s="4" t="s">
        <v>2177</v>
      </c>
      <c r="G401" s="4" t="s">
        <v>2178</v>
      </c>
      <c r="H401" s="4" t="s">
        <v>370</v>
      </c>
      <c r="I401" s="4" t="s">
        <v>1126</v>
      </c>
      <c r="J401" s="4" t="s">
        <v>30</v>
      </c>
      <c r="K401" s="4" t="s">
        <v>30</v>
      </c>
      <c r="L401" s="2" t="s">
        <v>526</v>
      </c>
      <c r="M401" s="2" t="s">
        <v>45</v>
      </c>
      <c r="N401" s="4" t="s">
        <v>639</v>
      </c>
      <c r="O401" s="4" t="s">
        <v>323</v>
      </c>
      <c r="P401" s="4" t="s">
        <v>34</v>
      </c>
      <c r="Q401" s="148">
        <v>189777</v>
      </c>
      <c r="R401" s="163">
        <v>1</v>
      </c>
      <c r="S401" s="164">
        <v>1999</v>
      </c>
      <c r="U401" s="148">
        <v>3793.6419999999998</v>
      </c>
      <c r="V401" s="162">
        <v>3.3019999999999998E-3</v>
      </c>
      <c r="W401" s="162">
        <v>2.4188921756489201E-3</v>
      </c>
      <c r="X401" s="162">
        <v>4.23574426713838E-4</v>
      </c>
      <c r="Y401" s="197"/>
    </row>
    <row r="402" spans="1:25">
      <c r="A402" s="4">
        <v>560</v>
      </c>
      <c r="B402" s="4">
        <v>963</v>
      </c>
      <c r="C402" s="4" t="s">
        <v>2179</v>
      </c>
      <c r="D402" s="4" t="s">
        <v>2180</v>
      </c>
      <c r="E402" s="4" t="s">
        <v>367</v>
      </c>
      <c r="F402" s="4" t="s">
        <v>2181</v>
      </c>
      <c r="G402" s="4" t="s">
        <v>2182</v>
      </c>
      <c r="H402" s="4" t="s">
        <v>370</v>
      </c>
      <c r="I402" s="4" t="s">
        <v>1126</v>
      </c>
      <c r="J402" s="4" t="s">
        <v>30</v>
      </c>
      <c r="K402" s="4" t="s">
        <v>499</v>
      </c>
      <c r="L402" s="2" t="s">
        <v>526</v>
      </c>
      <c r="M402" s="2" t="s">
        <v>45</v>
      </c>
      <c r="N402" s="4" t="s">
        <v>653</v>
      </c>
      <c r="O402" s="4" t="s">
        <v>323</v>
      </c>
      <c r="P402" s="4" t="s">
        <v>34</v>
      </c>
      <c r="Q402" s="148">
        <v>60038</v>
      </c>
      <c r="R402" s="163">
        <v>1</v>
      </c>
      <c r="S402" s="164">
        <v>29980</v>
      </c>
      <c r="U402" s="148">
        <v>17999.392</v>
      </c>
      <c r="V402" s="162">
        <v>1.356E-3</v>
      </c>
      <c r="W402" s="162">
        <v>1.1476725216335099E-2</v>
      </c>
      <c r="X402" s="162">
        <v>2.0096998754222102E-3</v>
      </c>
      <c r="Y402" s="197"/>
    </row>
    <row r="403" spans="1:25">
      <c r="A403" s="4">
        <v>560</v>
      </c>
      <c r="B403" s="4">
        <v>963</v>
      </c>
      <c r="C403" s="4" t="s">
        <v>2183</v>
      </c>
      <c r="D403" s="4" t="s">
        <v>2184</v>
      </c>
      <c r="E403" s="4" t="s">
        <v>367</v>
      </c>
      <c r="F403" s="4" t="s">
        <v>2185</v>
      </c>
      <c r="G403" s="4" t="s">
        <v>2186</v>
      </c>
      <c r="H403" s="4" t="s">
        <v>370</v>
      </c>
      <c r="I403" s="4" t="s">
        <v>1126</v>
      </c>
      <c r="J403" s="4" t="s">
        <v>30</v>
      </c>
      <c r="K403" s="4" t="s">
        <v>30</v>
      </c>
      <c r="L403" s="2" t="s">
        <v>526</v>
      </c>
      <c r="M403" s="2" t="s">
        <v>45</v>
      </c>
      <c r="N403" s="4" t="s">
        <v>657</v>
      </c>
      <c r="O403" s="4" t="s">
        <v>323</v>
      </c>
      <c r="P403" s="4" t="s">
        <v>34</v>
      </c>
      <c r="Q403" s="148">
        <v>368440</v>
      </c>
      <c r="R403" s="163">
        <v>1</v>
      </c>
      <c r="S403" s="164">
        <v>1991</v>
      </c>
      <c r="U403" s="148">
        <v>7335.64</v>
      </c>
      <c r="V403" s="162">
        <v>4.0309999999999999E-3</v>
      </c>
      <c r="W403" s="162">
        <v>4.6773317279669002E-3</v>
      </c>
      <c r="X403" s="162">
        <v>8.1905184744025599E-4</v>
      </c>
      <c r="Y403" s="197"/>
    </row>
    <row r="404" spans="1:25">
      <c r="A404" s="4">
        <v>560</v>
      </c>
      <c r="B404" s="4">
        <v>963</v>
      </c>
      <c r="C404" s="4" t="s">
        <v>2187</v>
      </c>
      <c r="D404" s="4" t="s">
        <v>2188</v>
      </c>
      <c r="E404" s="4" t="s">
        <v>367</v>
      </c>
      <c r="F404" s="4" t="s">
        <v>2189</v>
      </c>
      <c r="G404" s="4" t="s">
        <v>2190</v>
      </c>
      <c r="H404" s="4" t="s">
        <v>370</v>
      </c>
      <c r="I404" s="4" t="s">
        <v>1126</v>
      </c>
      <c r="J404" s="4" t="s">
        <v>30</v>
      </c>
      <c r="K404" s="4" t="s">
        <v>30</v>
      </c>
      <c r="L404" s="2" t="s">
        <v>526</v>
      </c>
      <c r="M404" s="2" t="s">
        <v>45</v>
      </c>
      <c r="N404" s="4" t="s">
        <v>651</v>
      </c>
      <c r="O404" s="4" t="s">
        <v>323</v>
      </c>
      <c r="P404" s="4" t="s">
        <v>34</v>
      </c>
      <c r="Q404" s="148">
        <v>168147</v>
      </c>
      <c r="R404" s="163">
        <v>1</v>
      </c>
      <c r="S404" s="164">
        <v>194</v>
      </c>
      <c r="U404" s="148">
        <v>326.20499999999998</v>
      </c>
      <c r="V404" s="162">
        <v>2.0500000000000002E-3</v>
      </c>
      <c r="W404" s="162">
        <v>2.0799408845629299E-4</v>
      </c>
      <c r="X404" s="162">
        <v>3.6422035535381601E-5</v>
      </c>
      <c r="Y404" s="197"/>
    </row>
    <row r="405" spans="1:25">
      <c r="A405" s="4">
        <v>560</v>
      </c>
      <c r="B405" s="4">
        <v>963</v>
      </c>
      <c r="C405" s="4" t="s">
        <v>2191</v>
      </c>
      <c r="D405" s="4" t="s">
        <v>2192</v>
      </c>
      <c r="E405" s="4" t="s">
        <v>367</v>
      </c>
      <c r="F405" s="4" t="s">
        <v>2193</v>
      </c>
      <c r="G405" s="4" t="s">
        <v>2194</v>
      </c>
      <c r="H405" s="4" t="s">
        <v>370</v>
      </c>
      <c r="I405" s="4" t="s">
        <v>1126</v>
      </c>
      <c r="J405" s="4" t="s">
        <v>30</v>
      </c>
      <c r="K405" s="4" t="s">
        <v>30</v>
      </c>
      <c r="L405" s="2" t="s">
        <v>526</v>
      </c>
      <c r="M405" s="2" t="s">
        <v>45</v>
      </c>
      <c r="N405" s="4" t="s">
        <v>659</v>
      </c>
      <c r="O405" s="4" t="s">
        <v>323</v>
      </c>
      <c r="P405" s="4" t="s">
        <v>34</v>
      </c>
      <c r="Q405" s="148">
        <v>1198298</v>
      </c>
      <c r="R405" s="163">
        <v>1</v>
      </c>
      <c r="S405" s="164">
        <v>1513</v>
      </c>
      <c r="U405" s="148">
        <v>18130.249</v>
      </c>
      <c r="V405" s="162">
        <v>6.1570000000000001E-3</v>
      </c>
      <c r="W405" s="162">
        <v>1.15601614914949E-2</v>
      </c>
      <c r="X405" s="162">
        <v>2.0243104780665599E-3</v>
      </c>
      <c r="Y405" s="197"/>
    </row>
    <row r="406" spans="1:25">
      <c r="A406" s="4">
        <v>560</v>
      </c>
      <c r="B406" s="4">
        <v>963</v>
      </c>
      <c r="C406" s="4" t="s">
        <v>2362</v>
      </c>
      <c r="D406" s="4" t="s">
        <v>2363</v>
      </c>
      <c r="E406" s="4" t="s">
        <v>367</v>
      </c>
      <c r="F406" s="4" t="s">
        <v>2364</v>
      </c>
      <c r="G406" s="4" t="s">
        <v>2365</v>
      </c>
      <c r="H406" s="4" t="s">
        <v>370</v>
      </c>
      <c r="I406" s="4" t="s">
        <v>1126</v>
      </c>
      <c r="J406" s="4" t="s">
        <v>30</v>
      </c>
      <c r="K406" s="4" t="s">
        <v>30</v>
      </c>
      <c r="L406" s="2" t="s">
        <v>526</v>
      </c>
      <c r="M406" s="2" t="s">
        <v>45</v>
      </c>
      <c r="N406" s="4" t="s">
        <v>659</v>
      </c>
      <c r="O406" s="4" t="s">
        <v>323</v>
      </c>
      <c r="P406" s="4" t="s">
        <v>34</v>
      </c>
      <c r="Q406" s="148">
        <v>160294</v>
      </c>
      <c r="R406" s="163">
        <v>1</v>
      </c>
      <c r="S406" s="164">
        <v>339.9</v>
      </c>
      <c r="U406" s="148">
        <v>544.83900000000006</v>
      </c>
      <c r="V406" s="162">
        <v>1.694E-3</v>
      </c>
      <c r="W406" s="162">
        <v>3.4739900453643598E-4</v>
      </c>
      <c r="X406" s="162">
        <v>6.0833358207875998E-5</v>
      </c>
      <c r="Y406" s="197"/>
    </row>
    <row r="407" spans="1:25">
      <c r="A407" s="4">
        <v>560</v>
      </c>
      <c r="B407" s="4">
        <v>963</v>
      </c>
      <c r="C407" s="4" t="s">
        <v>2469</v>
      </c>
      <c r="D407" s="4" t="s">
        <v>2470</v>
      </c>
      <c r="E407" s="4" t="s">
        <v>367</v>
      </c>
      <c r="F407" s="4" t="s">
        <v>2471</v>
      </c>
      <c r="G407" s="4" t="s">
        <v>2472</v>
      </c>
      <c r="H407" s="4" t="s">
        <v>370</v>
      </c>
      <c r="I407" s="4" t="s">
        <v>1126</v>
      </c>
      <c r="J407" s="4" t="s">
        <v>30</v>
      </c>
      <c r="K407" s="4" t="s">
        <v>30</v>
      </c>
      <c r="L407" s="2" t="s">
        <v>526</v>
      </c>
      <c r="M407" s="2" t="s">
        <v>45</v>
      </c>
      <c r="N407" s="4" t="s">
        <v>671</v>
      </c>
      <c r="O407" s="4" t="s">
        <v>323</v>
      </c>
      <c r="P407" s="4" t="s">
        <v>34</v>
      </c>
      <c r="Q407" s="148">
        <v>40826</v>
      </c>
      <c r="R407" s="163">
        <v>1</v>
      </c>
      <c r="S407" s="164">
        <v>6601</v>
      </c>
      <c r="U407" s="148">
        <v>2694.924</v>
      </c>
      <c r="V407" s="162">
        <v>8.4199999999999998E-4</v>
      </c>
      <c r="W407" s="162">
        <v>1.7183305149153299E-3</v>
      </c>
      <c r="X407" s="162">
        <v>3.00898431971197E-4</v>
      </c>
      <c r="Y407" s="197"/>
    </row>
    <row r="408" spans="1:25">
      <c r="A408" s="4">
        <v>560</v>
      </c>
      <c r="B408" s="4">
        <v>963</v>
      </c>
      <c r="C408" s="4" t="s">
        <v>2473</v>
      </c>
      <c r="D408" s="4" t="s">
        <v>2474</v>
      </c>
      <c r="E408" s="4" t="s">
        <v>367</v>
      </c>
      <c r="F408" s="4" t="s">
        <v>2475</v>
      </c>
      <c r="G408" s="4" t="s">
        <v>2476</v>
      </c>
      <c r="H408" s="4" t="s">
        <v>370</v>
      </c>
      <c r="I408" s="4" t="s">
        <v>1126</v>
      </c>
      <c r="J408" s="4" t="s">
        <v>30</v>
      </c>
      <c r="K408" s="4" t="s">
        <v>30</v>
      </c>
      <c r="L408" s="2" t="s">
        <v>526</v>
      </c>
      <c r="M408" s="2" t="s">
        <v>45</v>
      </c>
      <c r="N408" s="4" t="s">
        <v>651</v>
      </c>
      <c r="O408" s="4" t="s">
        <v>323</v>
      </c>
      <c r="P408" s="4" t="s">
        <v>34</v>
      </c>
      <c r="Q408" s="148">
        <v>1990</v>
      </c>
      <c r="R408" s="163">
        <v>1</v>
      </c>
      <c r="S408" s="164">
        <v>4607</v>
      </c>
      <c r="U408" s="148">
        <v>91.679000000000002</v>
      </c>
      <c r="V408" s="162">
        <v>2.3699999999999999E-4</v>
      </c>
      <c r="W408" s="162">
        <v>5.8456314010130002E-5</v>
      </c>
      <c r="X408" s="162">
        <v>1.02363387437898E-5</v>
      </c>
      <c r="Y408" s="197"/>
    </row>
    <row r="409" spans="1:25">
      <c r="A409" s="4">
        <v>560</v>
      </c>
      <c r="B409" s="4">
        <v>963</v>
      </c>
      <c r="C409" s="4" t="s">
        <v>2477</v>
      </c>
      <c r="D409" s="4" t="s">
        <v>2478</v>
      </c>
      <c r="E409" s="4" t="s">
        <v>367</v>
      </c>
      <c r="F409" s="4" t="s">
        <v>2479</v>
      </c>
      <c r="G409" s="4" t="s">
        <v>2480</v>
      </c>
      <c r="H409" s="4" t="s">
        <v>370</v>
      </c>
      <c r="I409" s="4" t="s">
        <v>1126</v>
      </c>
      <c r="J409" s="4" t="s">
        <v>30</v>
      </c>
      <c r="K409" s="4" t="s">
        <v>30</v>
      </c>
      <c r="L409" s="2" t="s">
        <v>526</v>
      </c>
      <c r="M409" s="2" t="s">
        <v>45</v>
      </c>
      <c r="N409" s="4" t="s">
        <v>651</v>
      </c>
      <c r="O409" s="4" t="s">
        <v>323</v>
      </c>
      <c r="P409" s="4" t="s">
        <v>34</v>
      </c>
      <c r="Q409" s="148">
        <v>3380</v>
      </c>
      <c r="R409" s="163">
        <v>1</v>
      </c>
      <c r="S409" s="164">
        <v>1221</v>
      </c>
      <c r="U409" s="148">
        <v>41.27</v>
      </c>
      <c r="V409" s="162">
        <v>2.03E-4</v>
      </c>
      <c r="W409" s="162">
        <v>2.6314341273714599E-5</v>
      </c>
      <c r="X409" s="162">
        <v>4.6079284275562197E-6</v>
      </c>
      <c r="Y409" s="197"/>
    </row>
    <row r="410" spans="1:25">
      <c r="A410" s="4">
        <v>560</v>
      </c>
      <c r="B410" s="4">
        <v>963</v>
      </c>
      <c r="C410" s="4" t="s">
        <v>2195</v>
      </c>
      <c r="D410" s="4" t="s">
        <v>2196</v>
      </c>
      <c r="E410" s="4" t="s">
        <v>367</v>
      </c>
      <c r="F410" s="4" t="s">
        <v>2197</v>
      </c>
      <c r="G410" s="4" t="s">
        <v>2198</v>
      </c>
      <c r="H410" s="4" t="s">
        <v>370</v>
      </c>
      <c r="I410" s="4" t="s">
        <v>1126</v>
      </c>
      <c r="J410" s="4" t="s">
        <v>30</v>
      </c>
      <c r="K410" s="4" t="s">
        <v>30</v>
      </c>
      <c r="L410" s="2" t="s">
        <v>526</v>
      </c>
      <c r="M410" s="2" t="s">
        <v>45</v>
      </c>
      <c r="N410" s="4" t="s">
        <v>671</v>
      </c>
      <c r="O410" s="4" t="s">
        <v>323</v>
      </c>
      <c r="P410" s="4" t="s">
        <v>34</v>
      </c>
      <c r="Q410" s="148">
        <v>22367</v>
      </c>
      <c r="R410" s="163">
        <v>1</v>
      </c>
      <c r="S410" s="164">
        <v>20800</v>
      </c>
      <c r="U410" s="148">
        <v>4652.3360000000002</v>
      </c>
      <c r="V410" s="162">
        <v>1.624E-3</v>
      </c>
      <c r="W410" s="162">
        <v>2.96641023760688E-3</v>
      </c>
      <c r="X410" s="162">
        <v>5.1945081655213198E-4</v>
      </c>
      <c r="Y410" s="197"/>
    </row>
    <row r="411" spans="1:25">
      <c r="A411" s="4">
        <v>560</v>
      </c>
      <c r="B411" s="4">
        <v>963</v>
      </c>
      <c r="C411" s="4" t="s">
        <v>2199</v>
      </c>
      <c r="D411" s="4" t="s">
        <v>2200</v>
      </c>
      <c r="E411" s="4" t="s">
        <v>367</v>
      </c>
      <c r="F411" s="4" t="s">
        <v>2201</v>
      </c>
      <c r="G411" s="4" t="s">
        <v>2202</v>
      </c>
      <c r="H411" s="4" t="s">
        <v>370</v>
      </c>
      <c r="I411" s="4" t="s">
        <v>1126</v>
      </c>
      <c r="J411" s="4" t="s">
        <v>30</v>
      </c>
      <c r="K411" s="4" t="s">
        <v>30</v>
      </c>
      <c r="L411" s="2" t="s">
        <v>526</v>
      </c>
      <c r="M411" s="2" t="s">
        <v>45</v>
      </c>
      <c r="N411" s="4" t="s">
        <v>659</v>
      </c>
      <c r="O411" s="4" t="s">
        <v>323</v>
      </c>
      <c r="P411" s="4" t="s">
        <v>34</v>
      </c>
      <c r="Q411" s="148">
        <v>556474</v>
      </c>
      <c r="R411" s="163">
        <v>1</v>
      </c>
      <c r="S411" s="164">
        <v>281</v>
      </c>
      <c r="U411" s="148">
        <v>1563.692</v>
      </c>
      <c r="V411" s="162">
        <v>3.8279999999999998E-3</v>
      </c>
      <c r="W411" s="162">
        <v>9.9703713989689495E-4</v>
      </c>
      <c r="X411" s="162">
        <v>1.7459208773162299E-4</v>
      </c>
      <c r="Y411" s="197"/>
    </row>
    <row r="412" spans="1:25">
      <c r="A412" s="4">
        <v>560</v>
      </c>
      <c r="B412" s="4">
        <v>963</v>
      </c>
      <c r="C412" s="4" t="s">
        <v>2203</v>
      </c>
      <c r="D412" s="4" t="s">
        <v>2204</v>
      </c>
      <c r="E412" s="4" t="s">
        <v>513</v>
      </c>
      <c r="F412" s="4" t="s">
        <v>2205</v>
      </c>
      <c r="G412" s="4" t="s">
        <v>2206</v>
      </c>
      <c r="H412" s="4" t="s">
        <v>370</v>
      </c>
      <c r="I412" s="4" t="s">
        <v>1126</v>
      </c>
      <c r="J412" s="4" t="s">
        <v>30</v>
      </c>
      <c r="K412" s="4" t="s">
        <v>30</v>
      </c>
      <c r="L412" s="2" t="s">
        <v>526</v>
      </c>
      <c r="M412" s="2" t="s">
        <v>45</v>
      </c>
      <c r="N412" s="4" t="s">
        <v>649</v>
      </c>
      <c r="O412" s="4" t="s">
        <v>323</v>
      </c>
      <c r="P412" s="4" t="s">
        <v>34</v>
      </c>
      <c r="Q412" s="148">
        <v>9227811.1300000008</v>
      </c>
      <c r="R412" s="163">
        <v>1</v>
      </c>
      <c r="S412" s="164">
        <v>303</v>
      </c>
      <c r="U412" s="148">
        <v>27960.268</v>
      </c>
      <c r="V412" s="162">
        <v>8.2109999999999995E-3</v>
      </c>
      <c r="W412" s="162">
        <v>1.78279523281221E-2</v>
      </c>
      <c r="X412" s="162">
        <v>3.1218690782858498E-3</v>
      </c>
      <c r="Y412" s="197"/>
    </row>
    <row r="413" spans="1:25">
      <c r="A413" s="4">
        <v>560</v>
      </c>
      <c r="B413" s="4">
        <v>963</v>
      </c>
      <c r="C413" s="4" t="s">
        <v>2207</v>
      </c>
      <c r="D413" s="4" t="s">
        <v>2208</v>
      </c>
      <c r="E413" s="4" t="s">
        <v>367</v>
      </c>
      <c r="F413" s="4" t="s">
        <v>2209</v>
      </c>
      <c r="G413" s="4" t="s">
        <v>2210</v>
      </c>
      <c r="H413" s="4" t="s">
        <v>370</v>
      </c>
      <c r="I413" s="4" t="s">
        <v>1126</v>
      </c>
      <c r="J413" s="4" t="s">
        <v>30</v>
      </c>
      <c r="K413" s="4" t="s">
        <v>30</v>
      </c>
      <c r="L413" s="2" t="s">
        <v>526</v>
      </c>
      <c r="M413" s="2" t="s">
        <v>45</v>
      </c>
      <c r="N413" s="4" t="s">
        <v>673</v>
      </c>
      <c r="O413" s="4" t="s">
        <v>323</v>
      </c>
      <c r="P413" s="4" t="s">
        <v>34</v>
      </c>
      <c r="Q413" s="148">
        <v>10732</v>
      </c>
      <c r="R413" s="163">
        <v>1</v>
      </c>
      <c r="S413" s="164">
        <v>974.5</v>
      </c>
      <c r="U413" s="148">
        <v>104.583</v>
      </c>
      <c r="V413" s="162">
        <v>1.0319999999999999E-3</v>
      </c>
      <c r="W413" s="162">
        <v>6.6684154037696498E-5</v>
      </c>
      <c r="X413" s="162">
        <v>1.1677123354966001E-5</v>
      </c>
      <c r="Y413" s="197"/>
    </row>
    <row r="414" spans="1:25">
      <c r="A414" s="4">
        <v>560</v>
      </c>
      <c r="B414" s="4">
        <v>963</v>
      </c>
      <c r="C414" s="4" t="s">
        <v>2211</v>
      </c>
      <c r="D414" s="4" t="s">
        <v>2212</v>
      </c>
      <c r="E414" s="4" t="s">
        <v>367</v>
      </c>
      <c r="F414" s="4" t="s">
        <v>2213</v>
      </c>
      <c r="G414" s="4" t="s">
        <v>2214</v>
      </c>
      <c r="H414" s="4" t="s">
        <v>370</v>
      </c>
      <c r="I414" s="4" t="s">
        <v>1126</v>
      </c>
      <c r="J414" s="4" t="s">
        <v>30</v>
      </c>
      <c r="K414" s="4" t="s">
        <v>30</v>
      </c>
      <c r="L414" s="2" t="s">
        <v>526</v>
      </c>
      <c r="M414" s="2" t="s">
        <v>45</v>
      </c>
      <c r="N414" s="4" t="s">
        <v>671</v>
      </c>
      <c r="O414" s="4" t="s">
        <v>323</v>
      </c>
      <c r="P414" s="4" t="s">
        <v>34</v>
      </c>
      <c r="Q414" s="148">
        <v>472020.45</v>
      </c>
      <c r="R414" s="163">
        <v>1</v>
      </c>
      <c r="S414" s="164">
        <v>3310</v>
      </c>
      <c r="U414" s="148">
        <v>15623.877</v>
      </c>
      <c r="V414" s="162">
        <v>1.7750000000000001E-3</v>
      </c>
      <c r="W414" s="162">
        <v>9.9620552712524502E-3</v>
      </c>
      <c r="X414" s="162">
        <v>1.7444646325668999E-3</v>
      </c>
      <c r="Y414" s="197"/>
    </row>
    <row r="415" spans="1:25">
      <c r="A415" s="4">
        <v>560</v>
      </c>
      <c r="B415" s="4">
        <v>963</v>
      </c>
      <c r="C415" s="4" t="s">
        <v>2215</v>
      </c>
      <c r="D415" s="4" t="s">
        <v>2216</v>
      </c>
      <c r="E415" s="4" t="s">
        <v>367</v>
      </c>
      <c r="F415" s="4" t="s">
        <v>2217</v>
      </c>
      <c r="G415" s="4" t="s">
        <v>2218</v>
      </c>
      <c r="H415" s="4" t="s">
        <v>370</v>
      </c>
      <c r="I415" s="4" t="s">
        <v>1126</v>
      </c>
      <c r="J415" s="4" t="s">
        <v>30</v>
      </c>
      <c r="K415" s="4" t="s">
        <v>30</v>
      </c>
      <c r="L415" s="2" t="s">
        <v>526</v>
      </c>
      <c r="M415" s="2" t="s">
        <v>45</v>
      </c>
      <c r="N415" s="4" t="s">
        <v>654</v>
      </c>
      <c r="O415" s="4" t="s">
        <v>323</v>
      </c>
      <c r="P415" s="4" t="s">
        <v>34</v>
      </c>
      <c r="Q415" s="148">
        <v>196997</v>
      </c>
      <c r="R415" s="163">
        <v>1</v>
      </c>
      <c r="S415" s="164">
        <v>5930</v>
      </c>
      <c r="U415" s="148">
        <v>11681.922</v>
      </c>
      <c r="V415" s="162">
        <v>1.6900000000000001E-3</v>
      </c>
      <c r="W415" s="162">
        <v>7.44859642819565E-3</v>
      </c>
      <c r="X415" s="162">
        <v>1.3043305500168899E-3</v>
      </c>
      <c r="Y415" s="197"/>
    </row>
    <row r="416" spans="1:25">
      <c r="A416" s="4">
        <v>560</v>
      </c>
      <c r="B416" s="4">
        <v>963</v>
      </c>
      <c r="C416" s="4" t="s">
        <v>2219</v>
      </c>
      <c r="D416" s="4" t="s">
        <v>2220</v>
      </c>
      <c r="E416" s="4" t="s">
        <v>367</v>
      </c>
      <c r="F416" s="4" t="s">
        <v>2221</v>
      </c>
      <c r="G416" s="4" t="s">
        <v>2222</v>
      </c>
      <c r="H416" s="4" t="s">
        <v>370</v>
      </c>
      <c r="I416" s="4" t="s">
        <v>1126</v>
      </c>
      <c r="J416" s="4" t="s">
        <v>30</v>
      </c>
      <c r="K416" s="4" t="s">
        <v>30</v>
      </c>
      <c r="L416" s="2" t="s">
        <v>526</v>
      </c>
      <c r="M416" s="2" t="s">
        <v>45</v>
      </c>
      <c r="N416" s="4" t="s">
        <v>642</v>
      </c>
      <c r="O416" s="4" t="s">
        <v>323</v>
      </c>
      <c r="P416" s="4" t="s">
        <v>34</v>
      </c>
      <c r="Q416" s="148">
        <v>280590</v>
      </c>
      <c r="R416" s="163">
        <v>1</v>
      </c>
      <c r="S416" s="164">
        <v>898.1</v>
      </c>
      <c r="U416" s="148">
        <v>2519.9789999999998</v>
      </c>
      <c r="V416" s="162">
        <v>5.1199999999999998E-4</v>
      </c>
      <c r="W416" s="162">
        <v>1.60678224470636E-3</v>
      </c>
      <c r="X416" s="162">
        <v>2.8136511209842798E-4</v>
      </c>
      <c r="Y416" s="197"/>
    </row>
    <row r="417" spans="1:25">
      <c r="A417" s="4">
        <v>560</v>
      </c>
      <c r="B417" s="4">
        <v>963</v>
      </c>
      <c r="C417" s="4" t="s">
        <v>2223</v>
      </c>
      <c r="D417" s="4" t="s">
        <v>2224</v>
      </c>
      <c r="E417" s="4" t="s">
        <v>367</v>
      </c>
      <c r="F417" s="4" t="s">
        <v>2225</v>
      </c>
      <c r="G417" s="4" t="s">
        <v>2226</v>
      </c>
      <c r="H417" s="4" t="s">
        <v>370</v>
      </c>
      <c r="I417" s="4" t="s">
        <v>1126</v>
      </c>
      <c r="J417" s="4" t="s">
        <v>30</v>
      </c>
      <c r="K417" s="4" t="s">
        <v>30</v>
      </c>
      <c r="L417" s="2" t="s">
        <v>526</v>
      </c>
      <c r="M417" s="2" t="s">
        <v>45</v>
      </c>
      <c r="N417" s="4" t="s">
        <v>674</v>
      </c>
      <c r="O417" s="4" t="s">
        <v>323</v>
      </c>
      <c r="P417" s="4" t="s">
        <v>34</v>
      </c>
      <c r="Q417" s="148">
        <v>147628</v>
      </c>
      <c r="R417" s="163">
        <v>1</v>
      </c>
      <c r="S417" s="164">
        <v>1556</v>
      </c>
      <c r="U417" s="148">
        <v>2297.0920000000001</v>
      </c>
      <c r="V417" s="162">
        <v>3.6909999999999998E-3</v>
      </c>
      <c r="W417" s="162">
        <v>1.4646655521599399E-3</v>
      </c>
      <c r="X417" s="162">
        <v>2.5647892776254998E-4</v>
      </c>
      <c r="Y417" s="197"/>
    </row>
    <row r="418" spans="1:25">
      <c r="A418" s="4">
        <v>560</v>
      </c>
      <c r="B418" s="4">
        <v>963</v>
      </c>
      <c r="C418" s="4" t="s">
        <v>2227</v>
      </c>
      <c r="D418" s="4" t="s">
        <v>2228</v>
      </c>
      <c r="E418" s="4" t="s">
        <v>367</v>
      </c>
      <c r="F418" s="4" t="s">
        <v>2229</v>
      </c>
      <c r="G418" s="4" t="s">
        <v>2230</v>
      </c>
      <c r="H418" s="4" t="s">
        <v>370</v>
      </c>
      <c r="I418" s="4" t="s">
        <v>1126</v>
      </c>
      <c r="J418" s="4" t="s">
        <v>30</v>
      </c>
      <c r="K418" s="4" t="s">
        <v>30</v>
      </c>
      <c r="L418" s="2" t="s">
        <v>526</v>
      </c>
      <c r="M418" s="2" t="s">
        <v>45</v>
      </c>
      <c r="N418" s="4" t="s">
        <v>657</v>
      </c>
      <c r="O418" s="4" t="s">
        <v>323</v>
      </c>
      <c r="P418" s="4" t="s">
        <v>34</v>
      </c>
      <c r="Q418" s="148">
        <v>9444</v>
      </c>
      <c r="R418" s="163">
        <v>1</v>
      </c>
      <c r="S418" s="164">
        <v>1293</v>
      </c>
      <c r="U418" s="148">
        <v>122.111</v>
      </c>
      <c r="V418" s="162">
        <v>7.4399999999999998E-4</v>
      </c>
      <c r="W418" s="162">
        <v>7.7860043473127106E-5</v>
      </c>
      <c r="X418" s="162">
        <v>1.3634143600963499E-5</v>
      </c>
      <c r="Y418" s="197"/>
    </row>
    <row r="419" spans="1:25">
      <c r="A419" s="4">
        <v>560</v>
      </c>
      <c r="B419" s="4">
        <v>963</v>
      </c>
      <c r="C419" s="4" t="s">
        <v>2231</v>
      </c>
      <c r="D419" s="4" t="s">
        <v>2232</v>
      </c>
      <c r="E419" s="4" t="s">
        <v>367</v>
      </c>
      <c r="F419" s="4" t="s">
        <v>2233</v>
      </c>
      <c r="G419" s="4" t="s">
        <v>2234</v>
      </c>
      <c r="H419" s="4" t="s">
        <v>370</v>
      </c>
      <c r="I419" s="4" t="s">
        <v>1126</v>
      </c>
      <c r="J419" s="4" t="s">
        <v>30</v>
      </c>
      <c r="K419" s="4" t="s">
        <v>30</v>
      </c>
      <c r="L419" s="2" t="s">
        <v>526</v>
      </c>
      <c r="M419" s="2" t="s">
        <v>45</v>
      </c>
      <c r="N419" s="4" t="s">
        <v>657</v>
      </c>
      <c r="O419" s="4" t="s">
        <v>323</v>
      </c>
      <c r="P419" s="4" t="s">
        <v>34</v>
      </c>
      <c r="Q419" s="148">
        <v>26884</v>
      </c>
      <c r="R419" s="163">
        <v>1</v>
      </c>
      <c r="S419" s="164">
        <v>19990</v>
      </c>
      <c r="U419" s="148">
        <v>5374.1120000000001</v>
      </c>
      <c r="V419" s="162">
        <v>3.1310000000000001E-3</v>
      </c>
      <c r="W419" s="162">
        <v>3.4266268963122799E-3</v>
      </c>
      <c r="X419" s="162">
        <v>6.0003977762188401E-4</v>
      </c>
      <c r="Y419" s="197"/>
    </row>
    <row r="420" spans="1:25">
      <c r="A420" s="4">
        <v>560</v>
      </c>
      <c r="B420" s="4">
        <v>963</v>
      </c>
      <c r="C420" s="4" t="s">
        <v>2481</v>
      </c>
      <c r="D420" s="4" t="s">
        <v>2482</v>
      </c>
      <c r="E420" s="4" t="s">
        <v>367</v>
      </c>
      <c r="F420" s="4" t="s">
        <v>2483</v>
      </c>
      <c r="G420" s="4" t="s">
        <v>2484</v>
      </c>
      <c r="H420" s="4" t="s">
        <v>370</v>
      </c>
      <c r="I420" s="4" t="s">
        <v>1126</v>
      </c>
      <c r="J420" s="4" t="s">
        <v>30</v>
      </c>
      <c r="K420" s="4" t="s">
        <v>499</v>
      </c>
      <c r="L420" s="2" t="s">
        <v>526</v>
      </c>
      <c r="M420" s="2" t="s">
        <v>45</v>
      </c>
      <c r="N420" s="4" t="s">
        <v>654</v>
      </c>
      <c r="O420" s="4" t="s">
        <v>323</v>
      </c>
      <c r="P420" s="4" t="s">
        <v>34</v>
      </c>
      <c r="Q420" s="148">
        <v>25396</v>
      </c>
      <c r="R420" s="163">
        <v>1</v>
      </c>
      <c r="S420" s="164">
        <v>1757</v>
      </c>
      <c r="U420" s="148">
        <v>446.20800000000003</v>
      </c>
      <c r="V420" s="162">
        <v>2.5300000000000002E-4</v>
      </c>
      <c r="W420" s="162">
        <v>2.8450979222206303E-4</v>
      </c>
      <c r="X420" s="162">
        <v>4.98207705775905E-5</v>
      </c>
      <c r="Y420" s="197"/>
    </row>
    <row r="421" spans="1:25">
      <c r="A421" s="4">
        <v>560</v>
      </c>
      <c r="B421" s="4">
        <v>963</v>
      </c>
      <c r="C421" s="4" t="s">
        <v>2378</v>
      </c>
      <c r="D421" s="4" t="s">
        <v>2379</v>
      </c>
      <c r="E421" s="4" t="s">
        <v>515</v>
      </c>
      <c r="F421" s="4" t="s">
        <v>2380</v>
      </c>
      <c r="G421" s="4" t="s">
        <v>2381</v>
      </c>
      <c r="H421" s="4" t="s">
        <v>370</v>
      </c>
      <c r="I421" s="4" t="s">
        <v>1126</v>
      </c>
      <c r="J421" s="4" t="s">
        <v>136</v>
      </c>
      <c r="K421" s="4" t="s">
        <v>137</v>
      </c>
      <c r="L421" s="2" t="s">
        <v>526</v>
      </c>
      <c r="M421" s="2" t="s">
        <v>545</v>
      </c>
      <c r="N421" s="4" t="s">
        <v>740</v>
      </c>
      <c r="O421" s="4" t="s">
        <v>323</v>
      </c>
      <c r="P421" s="4" t="s">
        <v>141</v>
      </c>
      <c r="Q421" s="148">
        <v>2099</v>
      </c>
      <c r="R421" s="163">
        <v>3.71</v>
      </c>
      <c r="S421" s="164">
        <v>51778</v>
      </c>
      <c r="U421" s="148">
        <v>4032.1030000000001</v>
      </c>
      <c r="V421" s="162">
        <v>5.0000000000000004E-6</v>
      </c>
      <c r="W421" s="162">
        <v>2.5709389146315398E-3</v>
      </c>
      <c r="X421" s="162">
        <v>4.50199470585832E-4</v>
      </c>
      <c r="Y421" s="197"/>
    </row>
    <row r="422" spans="1:25">
      <c r="A422" s="4">
        <v>560</v>
      </c>
      <c r="B422" s="4">
        <v>963</v>
      </c>
      <c r="C422" s="4" t="s">
        <v>2235</v>
      </c>
      <c r="D422" s="4" t="s">
        <v>2236</v>
      </c>
      <c r="E422" s="4" t="s">
        <v>515</v>
      </c>
      <c r="F422" s="4" t="s">
        <v>2237</v>
      </c>
      <c r="G422" s="4" t="s">
        <v>2238</v>
      </c>
      <c r="H422" s="4" t="s">
        <v>370</v>
      </c>
      <c r="I422" s="4" t="s">
        <v>1126</v>
      </c>
      <c r="J422" s="4" t="s">
        <v>136</v>
      </c>
      <c r="K422" s="4" t="s">
        <v>137</v>
      </c>
      <c r="L422" s="2" t="s">
        <v>526</v>
      </c>
      <c r="M422" s="2" t="s">
        <v>543</v>
      </c>
      <c r="N422" s="4" t="s">
        <v>764</v>
      </c>
      <c r="O422" s="4" t="s">
        <v>323</v>
      </c>
      <c r="P422" s="4" t="s">
        <v>141</v>
      </c>
      <c r="Q422" s="148">
        <v>30276</v>
      </c>
      <c r="R422" s="163">
        <v>3.71</v>
      </c>
      <c r="S422" s="164">
        <v>11875</v>
      </c>
      <c r="T422" s="147">
        <v>29.518999999999998</v>
      </c>
      <c r="U422" s="148">
        <v>13447.986000000001</v>
      </c>
      <c r="V422" s="162">
        <v>1.76E-4</v>
      </c>
      <c r="W422" s="162">
        <v>8.5746695154574996E-3</v>
      </c>
      <c r="X422" s="162">
        <v>1.5015182408021899E-3</v>
      </c>
      <c r="Y422" s="197"/>
    </row>
    <row r="423" spans="1:25">
      <c r="A423" s="4">
        <v>560</v>
      </c>
      <c r="B423" s="4">
        <v>963</v>
      </c>
      <c r="C423" s="4" t="s">
        <v>2382</v>
      </c>
      <c r="D423" s="4" t="s">
        <v>2383</v>
      </c>
      <c r="E423" s="4" t="s">
        <v>515</v>
      </c>
      <c r="F423" s="4" t="s">
        <v>2384</v>
      </c>
      <c r="G423" s="4" t="s">
        <v>2385</v>
      </c>
      <c r="H423" s="4" t="s">
        <v>370</v>
      </c>
      <c r="I423" s="4" t="s">
        <v>1126</v>
      </c>
      <c r="J423" s="4" t="s">
        <v>136</v>
      </c>
      <c r="K423" s="4" t="s">
        <v>471</v>
      </c>
      <c r="L423" s="2" t="s">
        <v>526</v>
      </c>
      <c r="M423" s="2" t="s">
        <v>543</v>
      </c>
      <c r="N423" s="4" t="s">
        <v>711</v>
      </c>
      <c r="O423" s="4" t="s">
        <v>323</v>
      </c>
      <c r="P423" s="4" t="s">
        <v>141</v>
      </c>
      <c r="Q423" s="148">
        <v>5800</v>
      </c>
      <c r="R423" s="163">
        <v>3.71</v>
      </c>
      <c r="S423" s="164">
        <v>10612</v>
      </c>
      <c r="U423" s="148">
        <v>2283.4899999999998</v>
      </c>
      <c r="V423" s="162">
        <v>1.9999999999999999E-6</v>
      </c>
      <c r="W423" s="162">
        <v>1.45599298677021E-3</v>
      </c>
      <c r="X423" s="162">
        <v>2.5496026688544401E-4</v>
      </c>
      <c r="Y423" s="197"/>
    </row>
    <row r="424" spans="1:25">
      <c r="A424" s="4">
        <v>560</v>
      </c>
      <c r="B424" s="4">
        <v>963</v>
      </c>
      <c r="C424" s="4" t="s">
        <v>2239</v>
      </c>
      <c r="D424" s="4" t="s">
        <v>2240</v>
      </c>
      <c r="E424" s="4" t="s">
        <v>515</v>
      </c>
      <c r="F424" s="4" t="s">
        <v>2241</v>
      </c>
      <c r="G424" s="4" t="s">
        <v>2242</v>
      </c>
      <c r="H424" s="4" t="s">
        <v>370</v>
      </c>
      <c r="I424" s="4" t="s">
        <v>1126</v>
      </c>
      <c r="J424" s="4" t="s">
        <v>136</v>
      </c>
      <c r="K424" s="4" t="s">
        <v>137</v>
      </c>
      <c r="L424" s="2" t="s">
        <v>526</v>
      </c>
      <c r="M424" s="2" t="s">
        <v>545</v>
      </c>
      <c r="N424" s="4" t="s">
        <v>745</v>
      </c>
      <c r="O424" s="4" t="s">
        <v>323</v>
      </c>
      <c r="P424" s="4" t="s">
        <v>141</v>
      </c>
      <c r="Q424" s="148">
        <v>5000</v>
      </c>
      <c r="R424" s="163">
        <v>3.71</v>
      </c>
      <c r="S424" s="164">
        <v>16719</v>
      </c>
      <c r="U424" s="148">
        <v>3101.3739999999998</v>
      </c>
      <c r="V424" s="162">
        <v>9.9999999999999995E-7</v>
      </c>
      <c r="W424" s="162">
        <v>1.9774902473623799E-3</v>
      </c>
      <c r="X424" s="162">
        <v>3.4628013033860002E-4</v>
      </c>
      <c r="Y424" s="197"/>
    </row>
    <row r="425" spans="1:25">
      <c r="A425" s="4">
        <v>560</v>
      </c>
      <c r="B425" s="4">
        <v>963</v>
      </c>
      <c r="C425" s="4" t="s">
        <v>2485</v>
      </c>
      <c r="D425" s="4" t="s">
        <v>2486</v>
      </c>
      <c r="E425" s="4" t="s">
        <v>515</v>
      </c>
      <c r="F425" s="4" t="s">
        <v>2487</v>
      </c>
      <c r="G425" s="4" t="s">
        <v>2488</v>
      </c>
      <c r="H425" s="4" t="s">
        <v>370</v>
      </c>
      <c r="I425" s="4" t="s">
        <v>1126</v>
      </c>
      <c r="J425" s="4" t="s">
        <v>136</v>
      </c>
      <c r="K425" s="4" t="s">
        <v>137</v>
      </c>
      <c r="L425" s="2" t="s">
        <v>526</v>
      </c>
      <c r="M425" s="2" t="s">
        <v>545</v>
      </c>
      <c r="N425" s="4" t="s">
        <v>696</v>
      </c>
      <c r="O425" s="4" t="s">
        <v>323</v>
      </c>
      <c r="P425" s="4" t="s">
        <v>141</v>
      </c>
      <c r="Q425" s="148">
        <v>2360</v>
      </c>
      <c r="R425" s="163">
        <v>3.71</v>
      </c>
      <c r="S425" s="164">
        <v>18633</v>
      </c>
      <c r="U425" s="148">
        <v>1631.431</v>
      </c>
      <c r="V425" s="162">
        <v>0</v>
      </c>
      <c r="W425" s="162">
        <v>1.0402287079213301E-3</v>
      </c>
      <c r="X425" s="162">
        <v>1.8215540280990401E-4</v>
      </c>
      <c r="Y425" s="197"/>
    </row>
    <row r="426" spans="1:25">
      <c r="A426" s="4">
        <v>560</v>
      </c>
      <c r="B426" s="4">
        <v>963</v>
      </c>
      <c r="C426" s="4" t="s">
        <v>2243</v>
      </c>
      <c r="D426" s="4" t="s">
        <v>2244</v>
      </c>
      <c r="E426" s="4" t="s">
        <v>515</v>
      </c>
      <c r="F426" s="4" t="s">
        <v>2245</v>
      </c>
      <c r="G426" s="4" t="s">
        <v>2246</v>
      </c>
      <c r="H426" s="4" t="s">
        <v>370</v>
      </c>
      <c r="I426" s="4" t="s">
        <v>1126</v>
      </c>
      <c r="J426" s="4" t="s">
        <v>136</v>
      </c>
      <c r="K426" s="4" t="s">
        <v>137</v>
      </c>
      <c r="L426" s="2" t="s">
        <v>526</v>
      </c>
      <c r="M426" s="2" t="s">
        <v>545</v>
      </c>
      <c r="N426" s="4" t="s">
        <v>742</v>
      </c>
      <c r="O426" s="4" t="s">
        <v>323</v>
      </c>
      <c r="P426" s="4" t="s">
        <v>141</v>
      </c>
      <c r="Q426" s="148">
        <v>3248</v>
      </c>
      <c r="R426" s="163">
        <v>3.71</v>
      </c>
      <c r="S426" s="164">
        <v>23300</v>
      </c>
      <c r="U426" s="148">
        <v>2807.6689999999999</v>
      </c>
      <c r="V426" s="162">
        <v>0</v>
      </c>
      <c r="W426" s="162">
        <v>1.7902182898018901E-3</v>
      </c>
      <c r="X426" s="162">
        <v>3.1348676614410798E-4</v>
      </c>
      <c r="Y426" s="197"/>
    </row>
    <row r="427" spans="1:25">
      <c r="A427" s="4">
        <v>560</v>
      </c>
      <c r="B427" s="4">
        <v>963</v>
      </c>
      <c r="C427" s="4" t="s">
        <v>2489</v>
      </c>
      <c r="D427" s="4" t="s">
        <v>2490</v>
      </c>
      <c r="E427" s="4" t="s">
        <v>515</v>
      </c>
      <c r="F427" s="4" t="s">
        <v>2491</v>
      </c>
      <c r="G427" s="4" t="s">
        <v>2492</v>
      </c>
      <c r="H427" s="4" t="s">
        <v>370</v>
      </c>
      <c r="I427" s="4" t="s">
        <v>1126</v>
      </c>
      <c r="J427" s="4" t="s">
        <v>136</v>
      </c>
      <c r="K427" s="4" t="s">
        <v>137</v>
      </c>
      <c r="L427" s="2" t="s">
        <v>526</v>
      </c>
      <c r="M427" s="2" t="s">
        <v>545</v>
      </c>
      <c r="N427" s="4" t="s">
        <v>730</v>
      </c>
      <c r="O427" s="4" t="s">
        <v>323</v>
      </c>
      <c r="P427" s="4" t="s">
        <v>141</v>
      </c>
      <c r="Q427" s="148">
        <v>619</v>
      </c>
      <c r="R427" s="163">
        <v>3.71</v>
      </c>
      <c r="S427" s="164">
        <v>19384</v>
      </c>
      <c r="U427" s="148">
        <v>445.15199999999999</v>
      </c>
      <c r="V427" s="162">
        <v>3.9999999999999998E-6</v>
      </c>
      <c r="W427" s="162">
        <v>2.83836405539398E-4</v>
      </c>
      <c r="X427" s="162">
        <v>4.9702853218173799E-5</v>
      </c>
      <c r="Y427" s="197"/>
    </row>
    <row r="428" spans="1:25">
      <c r="A428" s="4">
        <v>560</v>
      </c>
      <c r="B428" s="4">
        <v>963</v>
      </c>
      <c r="C428" s="4" t="s">
        <v>2247</v>
      </c>
      <c r="D428" s="4" t="s">
        <v>2248</v>
      </c>
      <c r="E428" s="4" t="s">
        <v>515</v>
      </c>
      <c r="F428" s="4" t="s">
        <v>2247</v>
      </c>
      <c r="G428" s="4" t="s">
        <v>2249</v>
      </c>
      <c r="H428" s="4" t="s">
        <v>370</v>
      </c>
      <c r="I428" s="4" t="s">
        <v>1126</v>
      </c>
      <c r="J428" s="4" t="s">
        <v>136</v>
      </c>
      <c r="K428" s="4" t="s">
        <v>137</v>
      </c>
      <c r="L428" s="2" t="s">
        <v>526</v>
      </c>
      <c r="M428" s="2" t="s">
        <v>543</v>
      </c>
      <c r="N428" s="4" t="s">
        <v>764</v>
      </c>
      <c r="O428" s="4" t="s">
        <v>323</v>
      </c>
      <c r="P428" s="4" t="s">
        <v>141</v>
      </c>
      <c r="Q428" s="148">
        <v>34806</v>
      </c>
      <c r="R428" s="163">
        <v>3.71</v>
      </c>
      <c r="S428" s="164">
        <v>8046</v>
      </c>
      <c r="T428" s="147">
        <v>25.582000000000001</v>
      </c>
      <c r="U428" s="148">
        <v>10484.731</v>
      </c>
      <c r="V428" s="162">
        <v>2.22E-4</v>
      </c>
      <c r="W428" s="162">
        <v>6.6852468831957498E-3</v>
      </c>
      <c r="X428" s="162">
        <v>1.1706597112913701E-3</v>
      </c>
      <c r="Y428" s="197"/>
    </row>
    <row r="429" spans="1:25">
      <c r="A429" s="4">
        <v>560</v>
      </c>
      <c r="B429" s="4">
        <v>963</v>
      </c>
      <c r="C429" s="4" t="s">
        <v>2250</v>
      </c>
      <c r="D429" s="4" t="s">
        <v>2251</v>
      </c>
      <c r="E429" s="4" t="s">
        <v>367</v>
      </c>
      <c r="F429" s="4" t="s">
        <v>2252</v>
      </c>
      <c r="G429" s="4" t="s">
        <v>2253</v>
      </c>
      <c r="H429" s="4" t="s">
        <v>370</v>
      </c>
      <c r="I429" s="4" t="s">
        <v>1126</v>
      </c>
      <c r="J429" s="4" t="s">
        <v>136</v>
      </c>
      <c r="K429" s="4" t="s">
        <v>137</v>
      </c>
      <c r="L429" s="2" t="s">
        <v>526</v>
      </c>
      <c r="M429" s="2" t="s">
        <v>543</v>
      </c>
      <c r="N429" s="4" t="s">
        <v>696</v>
      </c>
      <c r="O429" s="4" t="s">
        <v>323</v>
      </c>
      <c r="P429" s="4" t="s">
        <v>141</v>
      </c>
      <c r="Q429" s="148">
        <v>64125</v>
      </c>
      <c r="R429" s="163">
        <v>3.71</v>
      </c>
      <c r="S429" s="164">
        <v>2587</v>
      </c>
      <c r="U429" s="148">
        <v>6154.57</v>
      </c>
      <c r="V429" s="162">
        <v>1.6570000000000001E-3</v>
      </c>
      <c r="W429" s="162">
        <v>3.9242607354989601E-3</v>
      </c>
      <c r="X429" s="162">
        <v>6.8718089547280996E-4</v>
      </c>
      <c r="Y429" s="197"/>
    </row>
    <row r="430" spans="1:25">
      <c r="A430" s="4">
        <v>560</v>
      </c>
      <c r="B430" s="4">
        <v>963</v>
      </c>
      <c r="C430" s="4" t="s">
        <v>2254</v>
      </c>
      <c r="D430" s="4" t="s">
        <v>2255</v>
      </c>
      <c r="E430" s="4" t="s">
        <v>367</v>
      </c>
      <c r="F430" s="4" t="s">
        <v>2256</v>
      </c>
      <c r="G430" s="4" t="s">
        <v>2257</v>
      </c>
      <c r="H430" s="4" t="s">
        <v>370</v>
      </c>
      <c r="I430" s="4" t="s">
        <v>1126</v>
      </c>
      <c r="J430" s="4" t="s">
        <v>136</v>
      </c>
      <c r="K430" s="4" t="s">
        <v>30</v>
      </c>
      <c r="L430" s="2" t="s">
        <v>526</v>
      </c>
      <c r="M430" s="2" t="s">
        <v>545</v>
      </c>
      <c r="N430" s="4" t="s">
        <v>742</v>
      </c>
      <c r="O430" s="4" t="s">
        <v>323</v>
      </c>
      <c r="P430" s="4" t="s">
        <v>141</v>
      </c>
      <c r="Q430" s="148">
        <v>31526</v>
      </c>
      <c r="R430" s="163">
        <v>3.71</v>
      </c>
      <c r="S430" s="164">
        <v>2654</v>
      </c>
      <c r="T430" s="147">
        <v>12.295</v>
      </c>
      <c r="U430" s="148">
        <v>3149.7719999999999</v>
      </c>
      <c r="V430" s="162">
        <v>1.343E-3</v>
      </c>
      <c r="W430" s="162">
        <v>2.00834940906474E-3</v>
      </c>
      <c r="X430" s="162">
        <v>3.5168390643847499E-4</v>
      </c>
      <c r="Y430" s="197"/>
    </row>
    <row r="431" spans="1:25">
      <c r="A431" s="4">
        <v>560</v>
      </c>
      <c r="B431" s="4">
        <v>963</v>
      </c>
      <c r="C431" s="4" t="s">
        <v>2404</v>
      </c>
      <c r="D431" s="4" t="s">
        <v>2405</v>
      </c>
      <c r="E431" s="4" t="s">
        <v>515</v>
      </c>
      <c r="F431" s="4" t="s">
        <v>2406</v>
      </c>
      <c r="G431" s="4" t="s">
        <v>2407</v>
      </c>
      <c r="H431" s="4" t="s">
        <v>370</v>
      </c>
      <c r="I431" s="4" t="s">
        <v>1126</v>
      </c>
      <c r="J431" s="4" t="s">
        <v>136</v>
      </c>
      <c r="K431" s="4" t="s">
        <v>137</v>
      </c>
      <c r="L431" s="2" t="s">
        <v>526</v>
      </c>
      <c r="M431" s="2" t="s">
        <v>543</v>
      </c>
      <c r="N431" s="4" t="s">
        <v>764</v>
      </c>
      <c r="O431" s="4" t="s">
        <v>323</v>
      </c>
      <c r="P431" s="4" t="s">
        <v>141</v>
      </c>
      <c r="Q431" s="148">
        <v>21180</v>
      </c>
      <c r="R431" s="163">
        <v>3.71</v>
      </c>
      <c r="S431" s="164">
        <v>2322</v>
      </c>
      <c r="U431" s="148">
        <v>1824.577</v>
      </c>
      <c r="V431" s="162">
        <v>3.1000000000000001E-5</v>
      </c>
      <c r="W431" s="162">
        <v>1.16338167672315E-3</v>
      </c>
      <c r="X431" s="162">
        <v>2.03720832093392E-4</v>
      </c>
      <c r="Y431" s="197"/>
    </row>
    <row r="432" spans="1:25">
      <c r="A432" s="4">
        <v>560</v>
      </c>
      <c r="B432" s="4">
        <v>963</v>
      </c>
      <c r="C432" s="4" t="s">
        <v>2493</v>
      </c>
      <c r="D432" s="4" t="s">
        <v>2494</v>
      </c>
      <c r="E432" s="4" t="s">
        <v>515</v>
      </c>
      <c r="F432" s="4" t="s">
        <v>2495</v>
      </c>
      <c r="G432" s="4" t="s">
        <v>2496</v>
      </c>
      <c r="H432" s="4" t="s">
        <v>370</v>
      </c>
      <c r="I432" s="4" t="s">
        <v>1126</v>
      </c>
      <c r="J432" s="4" t="s">
        <v>136</v>
      </c>
      <c r="K432" s="4" t="s">
        <v>137</v>
      </c>
      <c r="L432" s="2" t="s">
        <v>526</v>
      </c>
      <c r="M432" s="2" t="s">
        <v>543</v>
      </c>
      <c r="N432" s="4" t="s">
        <v>2403</v>
      </c>
      <c r="O432" s="4" t="s">
        <v>323</v>
      </c>
      <c r="P432" s="4" t="s">
        <v>141</v>
      </c>
      <c r="Q432" s="148">
        <v>1123</v>
      </c>
      <c r="R432" s="163">
        <v>3.71</v>
      </c>
      <c r="S432" s="164">
        <v>49380</v>
      </c>
      <c r="U432" s="148">
        <v>2057.3339999999998</v>
      </c>
      <c r="V432" s="162">
        <v>9.9999999999999995E-7</v>
      </c>
      <c r="W432" s="162">
        <v>1.31179173431149E-3</v>
      </c>
      <c r="X432" s="162">
        <v>2.2970905335202899E-4</v>
      </c>
      <c r="Y432" s="197"/>
    </row>
    <row r="433" spans="1:25">
      <c r="A433" s="4">
        <v>560</v>
      </c>
      <c r="B433" s="4">
        <v>963</v>
      </c>
      <c r="C433" s="4" t="s">
        <v>2497</v>
      </c>
      <c r="D433" s="4" t="s">
        <v>2498</v>
      </c>
      <c r="E433" s="4" t="s">
        <v>515</v>
      </c>
      <c r="F433" s="4" t="s">
        <v>2499</v>
      </c>
      <c r="G433" s="4" t="s">
        <v>2500</v>
      </c>
      <c r="H433" s="4" t="s">
        <v>370</v>
      </c>
      <c r="I433" s="4" t="s">
        <v>1126</v>
      </c>
      <c r="J433" s="4" t="s">
        <v>136</v>
      </c>
      <c r="K433" s="4" t="s">
        <v>137</v>
      </c>
      <c r="L433" s="2" t="s">
        <v>526</v>
      </c>
      <c r="M433" s="2" t="s">
        <v>545</v>
      </c>
      <c r="N433" s="4" t="s">
        <v>745</v>
      </c>
      <c r="O433" s="4" t="s">
        <v>323</v>
      </c>
      <c r="P433" s="4" t="s">
        <v>141</v>
      </c>
      <c r="Q433" s="148">
        <v>2100</v>
      </c>
      <c r="R433" s="163">
        <v>3.71</v>
      </c>
      <c r="S433" s="164">
        <v>57244</v>
      </c>
      <c r="U433" s="148">
        <v>4459.88</v>
      </c>
      <c r="V433" s="162">
        <v>9.9999999999999995E-7</v>
      </c>
      <c r="W433" s="162">
        <v>2.8436969748433E-3</v>
      </c>
      <c r="X433" s="162">
        <v>4.9796238459615897E-4</v>
      </c>
      <c r="Y433" s="197"/>
    </row>
    <row r="434" spans="1:25">
      <c r="A434" s="4">
        <v>560</v>
      </c>
      <c r="B434" s="4">
        <v>963</v>
      </c>
      <c r="C434" s="4" t="s">
        <v>2258</v>
      </c>
      <c r="D434" s="4" t="s">
        <v>2259</v>
      </c>
      <c r="E434" s="4" t="s">
        <v>515</v>
      </c>
      <c r="F434" s="4" t="s">
        <v>2260</v>
      </c>
      <c r="G434" s="4" t="s">
        <v>2261</v>
      </c>
      <c r="H434" s="4" t="s">
        <v>370</v>
      </c>
      <c r="I434" s="4" t="s">
        <v>1126</v>
      </c>
      <c r="J434" s="4" t="s">
        <v>136</v>
      </c>
      <c r="K434" s="4" t="s">
        <v>137</v>
      </c>
      <c r="L434" s="2" t="s">
        <v>526</v>
      </c>
      <c r="M434" s="2" t="s">
        <v>545</v>
      </c>
      <c r="N434" s="4" t="s">
        <v>740</v>
      </c>
      <c r="O434" s="4" t="s">
        <v>323</v>
      </c>
      <c r="P434" s="4" t="s">
        <v>141</v>
      </c>
      <c r="Q434" s="148">
        <v>3620</v>
      </c>
      <c r="R434" s="163">
        <v>3.71</v>
      </c>
      <c r="S434" s="164">
        <v>43030</v>
      </c>
      <c r="U434" s="148">
        <v>5779.0150000000003</v>
      </c>
      <c r="V434" s="162">
        <v>0</v>
      </c>
      <c r="W434" s="162">
        <v>3.68480037496611E-3</v>
      </c>
      <c r="X434" s="162">
        <v>6.4524877218327995E-4</v>
      </c>
      <c r="Y434" s="197"/>
    </row>
    <row r="435" spans="1:25">
      <c r="A435" s="4">
        <v>560</v>
      </c>
      <c r="B435" s="4">
        <v>963</v>
      </c>
      <c r="C435" s="4" t="s">
        <v>2501</v>
      </c>
      <c r="D435" s="4" t="s">
        <v>2502</v>
      </c>
      <c r="E435" s="4" t="s">
        <v>515</v>
      </c>
      <c r="F435" s="4" t="s">
        <v>2503</v>
      </c>
      <c r="G435" s="4" t="s">
        <v>2504</v>
      </c>
      <c r="H435" s="4" t="s">
        <v>370</v>
      </c>
      <c r="I435" s="4" t="s">
        <v>1126</v>
      </c>
      <c r="J435" s="4" t="s">
        <v>136</v>
      </c>
      <c r="K435" s="4" t="s">
        <v>137</v>
      </c>
      <c r="L435" s="2" t="s">
        <v>526</v>
      </c>
      <c r="M435" s="2" t="s">
        <v>543</v>
      </c>
      <c r="N435" s="4" t="s">
        <v>711</v>
      </c>
      <c r="O435" s="4" t="s">
        <v>323</v>
      </c>
      <c r="P435" s="4" t="s">
        <v>141</v>
      </c>
      <c r="Q435" s="148">
        <v>1760</v>
      </c>
      <c r="R435" s="163">
        <v>3.71</v>
      </c>
      <c r="S435" s="164">
        <v>8840</v>
      </c>
      <c r="T435" s="147">
        <v>0.65100000000000002</v>
      </c>
      <c r="U435" s="148">
        <v>579.63300000000004</v>
      </c>
      <c r="V435" s="162">
        <v>9.9999999999999995E-7</v>
      </c>
      <c r="W435" s="162">
        <v>3.6958380799654401E-4</v>
      </c>
      <c r="X435" s="162">
        <v>6.4718159482597294E-5</v>
      </c>
      <c r="Y435" s="197"/>
    </row>
    <row r="436" spans="1:25">
      <c r="A436" s="4">
        <v>560</v>
      </c>
      <c r="B436" s="4">
        <v>963</v>
      </c>
      <c r="C436" s="4" t="s">
        <v>2505</v>
      </c>
      <c r="D436" s="4" t="s">
        <v>2506</v>
      </c>
      <c r="E436" s="4" t="s">
        <v>515</v>
      </c>
      <c r="F436" s="4" t="s">
        <v>2507</v>
      </c>
      <c r="G436" s="4" t="s">
        <v>2508</v>
      </c>
      <c r="H436" s="4" t="s">
        <v>370</v>
      </c>
      <c r="I436" s="4" t="s">
        <v>1126</v>
      </c>
      <c r="J436" s="4" t="s">
        <v>136</v>
      </c>
      <c r="K436" s="4" t="s">
        <v>137</v>
      </c>
      <c r="L436" s="2" t="s">
        <v>526</v>
      </c>
      <c r="M436" s="2" t="s">
        <v>545</v>
      </c>
      <c r="N436" s="4" t="s">
        <v>744</v>
      </c>
      <c r="O436" s="4" t="s">
        <v>323</v>
      </c>
      <c r="P436" s="4" t="s">
        <v>141</v>
      </c>
      <c r="Q436" s="148">
        <v>36860</v>
      </c>
      <c r="R436" s="163">
        <v>3.71</v>
      </c>
      <c r="S436" s="164">
        <v>12144</v>
      </c>
      <c r="T436" s="147">
        <v>0.27600000000000002</v>
      </c>
      <c r="U436" s="148">
        <v>16608.018</v>
      </c>
      <c r="V436" s="162">
        <v>9.9999999999999995E-7</v>
      </c>
      <c r="W436" s="162">
        <v>1.0589561047500201E-2</v>
      </c>
      <c r="X436" s="162">
        <v>1.8543477443936701E-3</v>
      </c>
      <c r="Y436" s="197"/>
    </row>
    <row r="437" spans="1:25">
      <c r="A437" s="4">
        <v>560</v>
      </c>
      <c r="B437" s="4">
        <v>963</v>
      </c>
      <c r="C437" s="4" t="s">
        <v>2509</v>
      </c>
      <c r="D437" s="4" t="s">
        <v>2510</v>
      </c>
      <c r="E437" s="4" t="s">
        <v>515</v>
      </c>
      <c r="F437" s="4" t="s">
        <v>2511</v>
      </c>
      <c r="G437" s="4" t="s">
        <v>2512</v>
      </c>
      <c r="H437" s="4" t="s">
        <v>370</v>
      </c>
      <c r="I437" s="4" t="s">
        <v>1126</v>
      </c>
      <c r="J437" s="4" t="s">
        <v>136</v>
      </c>
      <c r="K437" s="4" t="s">
        <v>137</v>
      </c>
      <c r="L437" s="2" t="s">
        <v>526</v>
      </c>
      <c r="M437" s="2" t="s">
        <v>545</v>
      </c>
      <c r="N437" s="4" t="s">
        <v>2403</v>
      </c>
      <c r="O437" s="4" t="s">
        <v>323</v>
      </c>
      <c r="P437" s="4" t="s">
        <v>141</v>
      </c>
      <c r="Q437" s="148">
        <v>1406</v>
      </c>
      <c r="R437" s="163">
        <v>3.71</v>
      </c>
      <c r="S437" s="164">
        <v>7803</v>
      </c>
      <c r="U437" s="148">
        <v>407.02499999999998</v>
      </c>
      <c r="V437" s="162">
        <v>9.9999999999999995E-7</v>
      </c>
      <c r="W437" s="162">
        <v>2.5952606135100402E-4</v>
      </c>
      <c r="X437" s="162">
        <v>4.5445846557654499E-5</v>
      </c>
      <c r="Y437" s="197"/>
    </row>
    <row r="438" spans="1:25">
      <c r="A438" s="4">
        <v>560</v>
      </c>
      <c r="B438" s="4">
        <v>963</v>
      </c>
      <c r="C438" s="4" t="s">
        <v>2513</v>
      </c>
      <c r="D438" s="4" t="s">
        <v>2514</v>
      </c>
      <c r="E438" s="4" t="s">
        <v>515</v>
      </c>
      <c r="F438" s="4" t="s">
        <v>2515</v>
      </c>
      <c r="G438" s="4" t="s">
        <v>2516</v>
      </c>
      <c r="H438" s="4" t="s">
        <v>370</v>
      </c>
      <c r="I438" s="4" t="s">
        <v>1126</v>
      </c>
      <c r="J438" s="4" t="s">
        <v>136</v>
      </c>
      <c r="K438" s="4" t="s">
        <v>137</v>
      </c>
      <c r="L438" s="2" t="s">
        <v>526</v>
      </c>
      <c r="M438" s="2" t="s">
        <v>543</v>
      </c>
      <c r="N438" s="4" t="s">
        <v>2390</v>
      </c>
      <c r="O438" s="4" t="s">
        <v>323</v>
      </c>
      <c r="P438" s="4" t="s">
        <v>141</v>
      </c>
      <c r="Q438" s="148">
        <v>1950</v>
      </c>
      <c r="R438" s="163">
        <v>3.71</v>
      </c>
      <c r="S438" s="164">
        <v>17320</v>
      </c>
      <c r="U438" s="148">
        <v>1253.0150000000001</v>
      </c>
      <c r="V438" s="162">
        <v>0</v>
      </c>
      <c r="W438" s="162">
        <v>7.9894438201348205E-4</v>
      </c>
      <c r="X438" s="162">
        <v>1.39903883271199E-4</v>
      </c>
      <c r="Y438" s="197"/>
    </row>
    <row r="439" spans="1:25">
      <c r="A439" s="4">
        <v>560</v>
      </c>
      <c r="B439" s="4">
        <v>963</v>
      </c>
      <c r="C439" s="4" t="s">
        <v>2262</v>
      </c>
      <c r="D439" s="4" t="s">
        <v>2263</v>
      </c>
      <c r="E439" s="4" t="s">
        <v>367</v>
      </c>
      <c r="F439" s="4" t="s">
        <v>2264</v>
      </c>
      <c r="G439" s="4" t="s">
        <v>2265</v>
      </c>
      <c r="H439" s="4" t="s">
        <v>370</v>
      </c>
      <c r="I439" s="4" t="s">
        <v>1126</v>
      </c>
      <c r="J439" s="4" t="s">
        <v>136</v>
      </c>
      <c r="K439" s="4" t="s">
        <v>137</v>
      </c>
      <c r="L439" s="2" t="s">
        <v>526</v>
      </c>
      <c r="M439" s="2" t="s">
        <v>545</v>
      </c>
      <c r="N439" s="4" t="s">
        <v>742</v>
      </c>
      <c r="O439" s="4" t="s">
        <v>323</v>
      </c>
      <c r="P439" s="4" t="s">
        <v>141</v>
      </c>
      <c r="Q439" s="148">
        <v>4671</v>
      </c>
      <c r="R439" s="163">
        <v>3.71</v>
      </c>
      <c r="S439" s="164">
        <v>1370</v>
      </c>
      <c r="U439" s="148">
        <v>237.41300000000001</v>
      </c>
      <c r="V439" s="162">
        <v>6.0400000000000004E-4</v>
      </c>
      <c r="W439" s="162">
        <v>1.5137859938080801E-4</v>
      </c>
      <c r="X439" s="162">
        <v>2.65080453337148E-5</v>
      </c>
      <c r="Y439" s="197"/>
    </row>
    <row r="440" spans="1:25">
      <c r="A440" s="4">
        <v>560</v>
      </c>
      <c r="B440" s="4">
        <v>963</v>
      </c>
      <c r="C440" s="4" t="s">
        <v>2412</v>
      </c>
      <c r="D440" s="4" t="s">
        <v>2413</v>
      </c>
      <c r="E440" s="4" t="s">
        <v>515</v>
      </c>
      <c r="F440" s="4" t="s">
        <v>2414</v>
      </c>
      <c r="G440" s="4" t="s">
        <v>2415</v>
      </c>
      <c r="H440" s="4" t="s">
        <v>370</v>
      </c>
      <c r="I440" s="4" t="s">
        <v>1126</v>
      </c>
      <c r="J440" s="4" t="s">
        <v>136</v>
      </c>
      <c r="K440" s="4" t="s">
        <v>137</v>
      </c>
      <c r="L440" s="2" t="s">
        <v>526</v>
      </c>
      <c r="M440" s="2" t="s">
        <v>543</v>
      </c>
      <c r="N440" s="4" t="s">
        <v>764</v>
      </c>
      <c r="O440" s="4" t="s">
        <v>323</v>
      </c>
      <c r="P440" s="4" t="s">
        <v>141</v>
      </c>
      <c r="Q440" s="148">
        <v>6462</v>
      </c>
      <c r="R440" s="163">
        <v>3.71</v>
      </c>
      <c r="S440" s="164">
        <v>16902</v>
      </c>
      <c r="U440" s="148">
        <v>4052.0889999999999</v>
      </c>
      <c r="V440" s="162">
        <v>1.9000000000000001E-5</v>
      </c>
      <c r="W440" s="162">
        <v>2.58368223601721E-3</v>
      </c>
      <c r="X440" s="162">
        <v>4.5243096527778297E-4</v>
      </c>
      <c r="Y440" s="197"/>
    </row>
    <row r="441" spans="1:25">
      <c r="A441" s="4">
        <v>560</v>
      </c>
      <c r="B441" s="4">
        <v>963</v>
      </c>
      <c r="C441" s="4" t="s">
        <v>2266</v>
      </c>
      <c r="D441" s="4" t="s">
        <v>2267</v>
      </c>
      <c r="E441" s="4" t="s">
        <v>515</v>
      </c>
      <c r="F441" s="4" t="s">
        <v>2268</v>
      </c>
      <c r="G441" s="4" t="s">
        <v>2269</v>
      </c>
      <c r="H441" s="4" t="s">
        <v>370</v>
      </c>
      <c r="I441" s="4" t="s">
        <v>1126</v>
      </c>
      <c r="J441" s="4" t="s">
        <v>136</v>
      </c>
      <c r="K441" s="4" t="s">
        <v>137</v>
      </c>
      <c r="L441" s="2" t="s">
        <v>526</v>
      </c>
      <c r="M441" s="2" t="s">
        <v>543</v>
      </c>
      <c r="N441" s="4" t="s">
        <v>705</v>
      </c>
      <c r="O441" s="4" t="s">
        <v>323</v>
      </c>
      <c r="P441" s="4" t="s">
        <v>141</v>
      </c>
      <c r="Q441" s="148">
        <v>681</v>
      </c>
      <c r="R441" s="163">
        <v>3.71</v>
      </c>
      <c r="S441" s="164">
        <v>24648</v>
      </c>
      <c r="T441" s="147">
        <v>1.532</v>
      </c>
      <c r="U441" s="148">
        <v>628.41899999999998</v>
      </c>
      <c r="V441" s="162">
        <v>9.9999999999999995E-7</v>
      </c>
      <c r="W441" s="162">
        <v>4.00690762154685E-4</v>
      </c>
      <c r="X441" s="162">
        <v>7.0165326746600496E-5</v>
      </c>
      <c r="Y441" s="197"/>
    </row>
    <row r="442" spans="1:25">
      <c r="A442" s="4">
        <v>560</v>
      </c>
      <c r="B442" s="4">
        <v>963</v>
      </c>
      <c r="C442" s="4" t="s">
        <v>2270</v>
      </c>
      <c r="D442" s="4" t="s">
        <v>2271</v>
      </c>
      <c r="E442" s="4" t="s">
        <v>515</v>
      </c>
      <c r="F442" s="4" t="s">
        <v>2272</v>
      </c>
      <c r="G442" s="4" t="s">
        <v>2273</v>
      </c>
      <c r="H442" s="4" t="s">
        <v>370</v>
      </c>
      <c r="I442" s="4" t="s">
        <v>1126</v>
      </c>
      <c r="J442" s="4" t="s">
        <v>136</v>
      </c>
      <c r="K442" s="4" t="s">
        <v>499</v>
      </c>
      <c r="L442" s="2" t="s">
        <v>526</v>
      </c>
      <c r="M442" s="2" t="s">
        <v>545</v>
      </c>
      <c r="N442" s="4" t="s">
        <v>740</v>
      </c>
      <c r="O442" s="4" t="s">
        <v>323</v>
      </c>
      <c r="P442" s="4" t="s">
        <v>141</v>
      </c>
      <c r="Q442" s="148">
        <v>42864</v>
      </c>
      <c r="R442" s="163">
        <v>3.71</v>
      </c>
      <c r="S442" s="164">
        <v>16717</v>
      </c>
      <c r="U442" s="148">
        <v>26584.282999999999</v>
      </c>
      <c r="V442" s="162">
        <v>7.6999999999999996E-4</v>
      </c>
      <c r="W442" s="162">
        <v>1.6950600444936698E-2</v>
      </c>
      <c r="X442" s="162">
        <v>2.96823518559411E-3</v>
      </c>
      <c r="Y442" s="197"/>
    </row>
    <row r="443" spans="1:25">
      <c r="A443" s="4">
        <v>560</v>
      </c>
      <c r="B443" s="4">
        <v>972</v>
      </c>
      <c r="C443" s="4" t="s">
        <v>1784</v>
      </c>
      <c r="D443" s="4" t="s">
        <v>1785</v>
      </c>
      <c r="E443" s="4" t="s">
        <v>367</v>
      </c>
      <c r="F443" s="4" t="s">
        <v>1786</v>
      </c>
      <c r="G443" s="4" t="s">
        <v>1787</v>
      </c>
      <c r="H443" s="4" t="s">
        <v>370</v>
      </c>
      <c r="I443" s="4" t="s">
        <v>1126</v>
      </c>
      <c r="J443" s="4" t="s">
        <v>30</v>
      </c>
      <c r="K443" s="4" t="s">
        <v>30</v>
      </c>
      <c r="L443" s="2" t="s">
        <v>526</v>
      </c>
      <c r="M443" s="2" t="s">
        <v>45</v>
      </c>
      <c r="N443" s="4" t="s">
        <v>659</v>
      </c>
      <c r="O443" s="4" t="s">
        <v>323</v>
      </c>
      <c r="P443" s="4" t="s">
        <v>34</v>
      </c>
      <c r="Q443" s="148">
        <v>0.65</v>
      </c>
      <c r="R443" s="163">
        <v>1</v>
      </c>
      <c r="S443" s="164">
        <v>5594</v>
      </c>
      <c r="U443" s="148">
        <v>3.5999999999999997E-2</v>
      </c>
      <c r="V443" s="162">
        <v>0</v>
      </c>
      <c r="W443" s="162">
        <v>0.56461530816961603</v>
      </c>
      <c r="X443" s="162">
        <v>2.31392424356775E-7</v>
      </c>
      <c r="Y443" s="197"/>
    </row>
    <row r="444" spans="1:25">
      <c r="A444" s="4">
        <v>560</v>
      </c>
      <c r="B444" s="4">
        <v>972</v>
      </c>
      <c r="C444" s="4" t="s">
        <v>1824</v>
      </c>
      <c r="D444" s="4" t="s">
        <v>1825</v>
      </c>
      <c r="E444" s="4" t="s">
        <v>367</v>
      </c>
      <c r="F444" s="4" t="s">
        <v>1826</v>
      </c>
      <c r="G444" s="4" t="s">
        <v>1827</v>
      </c>
      <c r="H444" s="4" t="s">
        <v>370</v>
      </c>
      <c r="I444" s="4" t="s">
        <v>1126</v>
      </c>
      <c r="J444" s="4" t="s">
        <v>30</v>
      </c>
      <c r="K444" s="4" t="s">
        <v>137</v>
      </c>
      <c r="L444" s="2" t="s">
        <v>526</v>
      </c>
      <c r="M444" s="2" t="s">
        <v>45</v>
      </c>
      <c r="N444" s="4" t="s">
        <v>636</v>
      </c>
      <c r="O444" s="4" t="s">
        <v>323</v>
      </c>
      <c r="P444" s="4" t="s">
        <v>34</v>
      </c>
      <c r="Q444" s="148">
        <v>0.1</v>
      </c>
      <c r="R444" s="163">
        <v>1</v>
      </c>
      <c r="S444" s="164">
        <v>6254</v>
      </c>
      <c r="U444" s="148">
        <v>6.0000000000000001E-3</v>
      </c>
      <c r="V444" s="162">
        <v>0</v>
      </c>
      <c r="W444" s="162">
        <v>9.7112404424872206E-2</v>
      </c>
      <c r="X444" s="162">
        <v>3.9798911524085403E-8</v>
      </c>
      <c r="Y444" s="197"/>
    </row>
    <row r="445" spans="1:25">
      <c r="A445" s="4">
        <v>560</v>
      </c>
      <c r="B445" s="4">
        <v>972</v>
      </c>
      <c r="C445" s="4" t="s">
        <v>1828</v>
      </c>
      <c r="D445" s="4" t="s">
        <v>1829</v>
      </c>
      <c r="E445" s="4" t="s">
        <v>367</v>
      </c>
      <c r="F445" s="4" t="s">
        <v>1830</v>
      </c>
      <c r="G445" s="4" t="s">
        <v>1831</v>
      </c>
      <c r="H445" s="4" t="s">
        <v>370</v>
      </c>
      <c r="I445" s="4" t="s">
        <v>1126</v>
      </c>
      <c r="J445" s="4" t="s">
        <v>30</v>
      </c>
      <c r="K445" s="4" t="s">
        <v>30</v>
      </c>
      <c r="L445" s="2" t="s">
        <v>526</v>
      </c>
      <c r="M445" s="2" t="s">
        <v>45</v>
      </c>
      <c r="N445" s="4" t="s">
        <v>636</v>
      </c>
      <c r="O445" s="4" t="s">
        <v>323</v>
      </c>
      <c r="P445" s="4" t="s">
        <v>34</v>
      </c>
      <c r="Q445" s="148">
        <v>0.02</v>
      </c>
      <c r="R445" s="163">
        <v>1</v>
      </c>
      <c r="S445" s="164">
        <v>1348</v>
      </c>
      <c r="U445" s="148">
        <v>0</v>
      </c>
      <c r="V445" s="162">
        <v>0</v>
      </c>
      <c r="W445" s="162">
        <v>4.1863614059714704E-3</v>
      </c>
      <c r="X445" s="162">
        <v>1.7156678200980901E-9</v>
      </c>
      <c r="Y445" s="197"/>
    </row>
    <row r="446" spans="1:25">
      <c r="A446" s="4">
        <v>560</v>
      </c>
      <c r="B446" s="4">
        <v>972</v>
      </c>
      <c r="C446" s="4" t="s">
        <v>2035</v>
      </c>
      <c r="D446" s="4" t="s">
        <v>2036</v>
      </c>
      <c r="E446" s="4" t="s">
        <v>515</v>
      </c>
      <c r="F446" s="4" t="s">
        <v>2037</v>
      </c>
      <c r="G446" s="4" t="s">
        <v>2038</v>
      </c>
      <c r="H446" s="4" t="s">
        <v>370</v>
      </c>
      <c r="I446" s="4" t="s">
        <v>1126</v>
      </c>
      <c r="J446" s="4" t="s">
        <v>30</v>
      </c>
      <c r="K446" s="4" t="s">
        <v>488</v>
      </c>
      <c r="L446" s="2" t="s">
        <v>526</v>
      </c>
      <c r="M446" s="2" t="s">
        <v>45</v>
      </c>
      <c r="N446" s="4" t="s">
        <v>642</v>
      </c>
      <c r="O446" s="4" t="s">
        <v>323</v>
      </c>
      <c r="P446" s="4" t="s">
        <v>34</v>
      </c>
      <c r="Q446" s="148">
        <v>1075.75</v>
      </c>
      <c r="R446" s="163">
        <v>1</v>
      </c>
      <c r="S446" s="164">
        <v>2</v>
      </c>
      <c r="U446" s="148">
        <v>2.1999999999999999E-2</v>
      </c>
      <c r="V446" s="162">
        <v>1.1400000000000001E-4</v>
      </c>
      <c r="W446" s="162">
        <v>0.33408592599954001</v>
      </c>
      <c r="X446" s="162">
        <v>1.36916146696626E-7</v>
      </c>
      <c r="Y446" s="197"/>
    </row>
    <row r="447" spans="1:25">
      <c r="A447" s="4">
        <v>560</v>
      </c>
      <c r="B447" s="4">
        <v>8679</v>
      </c>
      <c r="C447" s="4" t="s">
        <v>1748</v>
      </c>
      <c r="D447" s="4" t="s">
        <v>1749</v>
      </c>
      <c r="E447" s="4" t="s">
        <v>367</v>
      </c>
      <c r="F447" s="4" t="s">
        <v>1750</v>
      </c>
      <c r="G447" s="4" t="s">
        <v>1751</v>
      </c>
      <c r="H447" s="4" t="s">
        <v>370</v>
      </c>
      <c r="I447" s="4" t="s">
        <v>1126</v>
      </c>
      <c r="J447" s="4" t="s">
        <v>30</v>
      </c>
      <c r="K447" s="4" t="s">
        <v>30</v>
      </c>
      <c r="L447" s="2" t="s">
        <v>526</v>
      </c>
      <c r="M447" s="2" t="s">
        <v>45</v>
      </c>
      <c r="N447" s="4" t="s">
        <v>635</v>
      </c>
      <c r="O447" s="4" t="s">
        <v>323</v>
      </c>
      <c r="P447" s="4" t="s">
        <v>34</v>
      </c>
      <c r="Q447" s="148">
        <v>4225</v>
      </c>
      <c r="R447" s="163">
        <v>1</v>
      </c>
      <c r="S447" s="164">
        <v>3016</v>
      </c>
      <c r="U447" s="148">
        <v>127.426</v>
      </c>
      <c r="V447" s="162">
        <v>1.7E-5</v>
      </c>
      <c r="W447" s="162">
        <v>8.40691167695886E-3</v>
      </c>
      <c r="X447" s="162">
        <v>4.10445094630489E-4</v>
      </c>
      <c r="Y447" s="197"/>
    </row>
    <row r="448" spans="1:25">
      <c r="A448" s="4">
        <v>560</v>
      </c>
      <c r="B448" s="4">
        <v>8679</v>
      </c>
      <c r="C448" s="4" t="s">
        <v>1756</v>
      </c>
      <c r="D448" s="4" t="s">
        <v>1757</v>
      </c>
      <c r="E448" s="4" t="s">
        <v>367</v>
      </c>
      <c r="F448" s="4" t="s">
        <v>1758</v>
      </c>
      <c r="G448" s="4" t="s">
        <v>1759</v>
      </c>
      <c r="H448" s="4" t="s">
        <v>370</v>
      </c>
      <c r="I448" s="4" t="s">
        <v>1126</v>
      </c>
      <c r="J448" s="4" t="s">
        <v>30</v>
      </c>
      <c r="K448" s="4" t="s">
        <v>30</v>
      </c>
      <c r="L448" s="2" t="s">
        <v>526</v>
      </c>
      <c r="M448" s="2" t="s">
        <v>45</v>
      </c>
      <c r="N448" s="4" t="s">
        <v>674</v>
      </c>
      <c r="O448" s="4" t="s">
        <v>323</v>
      </c>
      <c r="P448" s="4" t="s">
        <v>34</v>
      </c>
      <c r="Q448" s="148">
        <v>1921</v>
      </c>
      <c r="R448" s="163">
        <v>1</v>
      </c>
      <c r="S448" s="164">
        <v>5660</v>
      </c>
      <c r="U448" s="148">
        <v>108.729</v>
      </c>
      <c r="V448" s="162">
        <v>1.2899999999999999E-4</v>
      </c>
      <c r="W448" s="162">
        <v>7.1733534518810104E-3</v>
      </c>
      <c r="X448" s="162">
        <v>3.5021989637939403E-4</v>
      </c>
      <c r="Y448" s="197"/>
    </row>
    <row r="449" spans="1:25">
      <c r="A449" s="4">
        <v>560</v>
      </c>
      <c r="B449" s="4">
        <v>8679</v>
      </c>
      <c r="C449" s="4" t="s">
        <v>1764</v>
      </c>
      <c r="D449" s="4" t="s">
        <v>1765</v>
      </c>
      <c r="E449" s="4" t="s">
        <v>367</v>
      </c>
      <c r="F449" s="4" t="s">
        <v>1766</v>
      </c>
      <c r="G449" s="4" t="s">
        <v>1767</v>
      </c>
      <c r="H449" s="4" t="s">
        <v>370</v>
      </c>
      <c r="I449" s="4" t="s">
        <v>1126</v>
      </c>
      <c r="J449" s="4" t="s">
        <v>30</v>
      </c>
      <c r="K449" s="4" t="s">
        <v>30</v>
      </c>
      <c r="L449" s="2" t="s">
        <v>526</v>
      </c>
      <c r="M449" s="2" t="s">
        <v>45</v>
      </c>
      <c r="N449" s="4" t="s">
        <v>674</v>
      </c>
      <c r="O449" s="4" t="s">
        <v>323</v>
      </c>
      <c r="P449" s="4" t="s">
        <v>34</v>
      </c>
      <c r="Q449" s="148">
        <v>3969</v>
      </c>
      <c r="R449" s="163">
        <v>1</v>
      </c>
      <c r="S449" s="164">
        <v>639.5</v>
      </c>
      <c r="U449" s="148">
        <v>25.382000000000001</v>
      </c>
      <c r="V449" s="162">
        <v>1.7200000000000001E-4</v>
      </c>
      <c r="W449" s="162">
        <v>1.6745575666756299E-3</v>
      </c>
      <c r="X449" s="162">
        <v>8.17558177519729E-5</v>
      </c>
      <c r="Y449" s="197"/>
    </row>
    <row r="450" spans="1:25">
      <c r="A450" s="4">
        <v>560</v>
      </c>
      <c r="B450" s="4">
        <v>8679</v>
      </c>
      <c r="C450" s="4" t="s">
        <v>1768</v>
      </c>
      <c r="D450" s="4" t="s">
        <v>1769</v>
      </c>
      <c r="E450" s="4" t="s">
        <v>367</v>
      </c>
      <c r="F450" s="4" t="s">
        <v>1770</v>
      </c>
      <c r="G450" s="4" t="s">
        <v>1771</v>
      </c>
      <c r="H450" s="4" t="s">
        <v>370</v>
      </c>
      <c r="I450" s="4" t="s">
        <v>1126</v>
      </c>
      <c r="J450" s="4" t="s">
        <v>30</v>
      </c>
      <c r="K450" s="4" t="s">
        <v>30</v>
      </c>
      <c r="L450" s="2" t="s">
        <v>526</v>
      </c>
      <c r="M450" s="2" t="s">
        <v>45</v>
      </c>
      <c r="N450" s="4" t="s">
        <v>651</v>
      </c>
      <c r="O450" s="4" t="s">
        <v>323</v>
      </c>
      <c r="P450" s="4" t="s">
        <v>34</v>
      </c>
      <c r="Q450" s="148">
        <v>24759</v>
      </c>
      <c r="R450" s="163">
        <v>1</v>
      </c>
      <c r="S450" s="164">
        <v>1588</v>
      </c>
      <c r="U450" s="148">
        <v>393.173</v>
      </c>
      <c r="V450" s="162">
        <v>1.9000000000000001E-5</v>
      </c>
      <c r="W450" s="162">
        <v>2.5939525781332001E-2</v>
      </c>
      <c r="X450" s="162">
        <v>1.2664283298192401E-3</v>
      </c>
      <c r="Y450" s="197"/>
    </row>
    <row r="451" spans="1:25">
      <c r="A451" s="4">
        <v>560</v>
      </c>
      <c r="B451" s="4">
        <v>8679</v>
      </c>
      <c r="C451" s="4" t="s">
        <v>1772</v>
      </c>
      <c r="D451" s="4" t="s">
        <v>1773</v>
      </c>
      <c r="E451" s="4" t="s">
        <v>367</v>
      </c>
      <c r="F451" s="4" t="s">
        <v>1774</v>
      </c>
      <c r="G451" s="4" t="s">
        <v>1775</v>
      </c>
      <c r="H451" s="4" t="s">
        <v>370</v>
      </c>
      <c r="I451" s="4" t="s">
        <v>1126</v>
      </c>
      <c r="J451" s="4" t="s">
        <v>30</v>
      </c>
      <c r="K451" s="4" t="s">
        <v>30</v>
      </c>
      <c r="L451" s="2" t="s">
        <v>526</v>
      </c>
      <c r="M451" s="2" t="s">
        <v>45</v>
      </c>
      <c r="N451" s="4" t="s">
        <v>640</v>
      </c>
      <c r="O451" s="4" t="s">
        <v>323</v>
      </c>
      <c r="P451" s="4" t="s">
        <v>34</v>
      </c>
      <c r="Q451" s="148">
        <v>348</v>
      </c>
      <c r="R451" s="163">
        <v>1</v>
      </c>
      <c r="S451" s="164">
        <v>12010</v>
      </c>
      <c r="U451" s="148">
        <v>41.795000000000002</v>
      </c>
      <c r="V451" s="162">
        <v>2.4000000000000001E-5</v>
      </c>
      <c r="W451" s="162">
        <v>2.7574058053785001E-3</v>
      </c>
      <c r="X451" s="162">
        <v>1.3462300190747901E-4</v>
      </c>
      <c r="Y451" s="197"/>
    </row>
    <row r="452" spans="1:25">
      <c r="A452" s="4">
        <v>560</v>
      </c>
      <c r="B452" s="4">
        <v>8679</v>
      </c>
      <c r="C452" s="4" t="s">
        <v>1780</v>
      </c>
      <c r="D452" s="4" t="s">
        <v>1781</v>
      </c>
      <c r="E452" s="4" t="s">
        <v>367</v>
      </c>
      <c r="F452" s="4" t="s">
        <v>1782</v>
      </c>
      <c r="G452" s="4" t="s">
        <v>1783</v>
      </c>
      <c r="H452" s="4" t="s">
        <v>370</v>
      </c>
      <c r="I452" s="4" t="s">
        <v>1126</v>
      </c>
      <c r="J452" s="4" t="s">
        <v>30</v>
      </c>
      <c r="K452" s="4" t="s">
        <v>30</v>
      </c>
      <c r="L452" s="2" t="s">
        <v>526</v>
      </c>
      <c r="M452" s="2" t="s">
        <v>45</v>
      </c>
      <c r="N452" s="4" t="s">
        <v>658</v>
      </c>
      <c r="O452" s="4" t="s">
        <v>323</v>
      </c>
      <c r="P452" s="4" t="s">
        <v>34</v>
      </c>
      <c r="Q452" s="148">
        <v>18601</v>
      </c>
      <c r="R452" s="163">
        <v>1</v>
      </c>
      <c r="S452" s="164">
        <v>1271</v>
      </c>
      <c r="U452" s="148">
        <v>236.41900000000001</v>
      </c>
      <c r="V452" s="162">
        <v>1.2799999999999999E-4</v>
      </c>
      <c r="W452" s="162">
        <v>1.55976897473871E-2</v>
      </c>
      <c r="X452" s="162">
        <v>7.6151570164933601E-4</v>
      </c>
      <c r="Y452" s="197"/>
    </row>
    <row r="453" spans="1:25">
      <c r="A453" s="4">
        <v>560</v>
      </c>
      <c r="B453" s="4">
        <v>8679</v>
      </c>
      <c r="C453" s="4" t="s">
        <v>1784</v>
      </c>
      <c r="D453" s="4" t="s">
        <v>1785</v>
      </c>
      <c r="E453" s="4" t="s">
        <v>367</v>
      </c>
      <c r="F453" s="4" t="s">
        <v>1786</v>
      </c>
      <c r="G453" s="4" t="s">
        <v>1787</v>
      </c>
      <c r="H453" s="4" t="s">
        <v>370</v>
      </c>
      <c r="I453" s="4" t="s">
        <v>1126</v>
      </c>
      <c r="J453" s="4" t="s">
        <v>30</v>
      </c>
      <c r="K453" s="4" t="s">
        <v>30</v>
      </c>
      <c r="L453" s="2" t="s">
        <v>526</v>
      </c>
      <c r="M453" s="2" t="s">
        <v>45</v>
      </c>
      <c r="N453" s="4" t="s">
        <v>659</v>
      </c>
      <c r="O453" s="4" t="s">
        <v>323</v>
      </c>
      <c r="P453" s="4" t="s">
        <v>34</v>
      </c>
      <c r="Q453" s="148">
        <v>4409.1499999999996</v>
      </c>
      <c r="R453" s="163">
        <v>1</v>
      </c>
      <c r="S453" s="164">
        <v>5594</v>
      </c>
      <c r="U453" s="148">
        <v>246.648</v>
      </c>
      <c r="V453" s="162">
        <v>3.8000000000000002E-5</v>
      </c>
      <c r="W453" s="162">
        <v>1.6272555825881E-2</v>
      </c>
      <c r="X453" s="162">
        <v>7.9446424233752802E-4</v>
      </c>
      <c r="Y453" s="197"/>
    </row>
    <row r="454" spans="1:25">
      <c r="A454" s="4">
        <v>560</v>
      </c>
      <c r="B454" s="4">
        <v>8679</v>
      </c>
      <c r="C454" s="4" t="s">
        <v>1788</v>
      </c>
      <c r="D454" s="4" t="s">
        <v>1789</v>
      </c>
      <c r="E454" s="4" t="s">
        <v>367</v>
      </c>
      <c r="F454" s="4" t="s">
        <v>1790</v>
      </c>
      <c r="G454" s="4" t="s">
        <v>1791</v>
      </c>
      <c r="H454" s="4" t="s">
        <v>370</v>
      </c>
      <c r="I454" s="4" t="s">
        <v>1126</v>
      </c>
      <c r="J454" s="4" t="s">
        <v>30</v>
      </c>
      <c r="K454" s="4" t="s">
        <v>30</v>
      </c>
      <c r="L454" s="2" t="s">
        <v>526</v>
      </c>
      <c r="M454" s="2" t="s">
        <v>45</v>
      </c>
      <c r="N454" s="4" t="s">
        <v>641</v>
      </c>
      <c r="O454" s="4" t="s">
        <v>323</v>
      </c>
      <c r="P454" s="4" t="s">
        <v>34</v>
      </c>
      <c r="Q454" s="148">
        <v>827</v>
      </c>
      <c r="R454" s="163">
        <v>1</v>
      </c>
      <c r="S454" s="164">
        <v>74080</v>
      </c>
      <c r="U454" s="148">
        <v>612.64200000000005</v>
      </c>
      <c r="V454" s="162">
        <v>1.9000000000000001E-5</v>
      </c>
      <c r="W454" s="162">
        <v>4.0418939783331199E-2</v>
      </c>
      <c r="X454" s="162">
        <v>1.97334719355998E-3</v>
      </c>
      <c r="Y454" s="197"/>
    </row>
    <row r="455" spans="1:25">
      <c r="A455" s="4">
        <v>560</v>
      </c>
      <c r="B455" s="4">
        <v>8679</v>
      </c>
      <c r="C455" s="4" t="s">
        <v>1792</v>
      </c>
      <c r="D455" s="4" t="s">
        <v>1793</v>
      </c>
      <c r="E455" s="4" t="s">
        <v>367</v>
      </c>
      <c r="F455" s="4" t="s">
        <v>1794</v>
      </c>
      <c r="G455" s="4" t="s">
        <v>1795</v>
      </c>
      <c r="H455" s="4" t="s">
        <v>370</v>
      </c>
      <c r="I455" s="4" t="s">
        <v>1126</v>
      </c>
      <c r="J455" s="4" t="s">
        <v>30</v>
      </c>
      <c r="K455" s="4" t="s">
        <v>30</v>
      </c>
      <c r="L455" s="2" t="s">
        <v>526</v>
      </c>
      <c r="M455" s="2" t="s">
        <v>45</v>
      </c>
      <c r="N455" s="4" t="s">
        <v>659</v>
      </c>
      <c r="O455" s="4" t="s">
        <v>323</v>
      </c>
      <c r="P455" s="4" t="s">
        <v>34</v>
      </c>
      <c r="Q455" s="148">
        <v>7465</v>
      </c>
      <c r="R455" s="163">
        <v>1</v>
      </c>
      <c r="S455" s="164">
        <v>2855</v>
      </c>
      <c r="U455" s="148">
        <v>213.126</v>
      </c>
      <c r="V455" s="162">
        <v>3.8999999999999999E-5</v>
      </c>
      <c r="W455" s="162">
        <v>1.40609401247439E-2</v>
      </c>
      <c r="X455" s="162">
        <v>6.86487990103621E-4</v>
      </c>
      <c r="Y455" s="197"/>
    </row>
    <row r="456" spans="1:25">
      <c r="A456" s="4">
        <v>560</v>
      </c>
      <c r="B456" s="4">
        <v>8679</v>
      </c>
      <c r="C456" s="4" t="s">
        <v>1796</v>
      </c>
      <c r="D456" s="4" t="s">
        <v>1797</v>
      </c>
      <c r="E456" s="4" t="s">
        <v>367</v>
      </c>
      <c r="F456" s="4" t="s">
        <v>1798</v>
      </c>
      <c r="G456" s="4" t="s">
        <v>1799</v>
      </c>
      <c r="H456" s="4" t="s">
        <v>370</v>
      </c>
      <c r="I456" s="4" t="s">
        <v>1126</v>
      </c>
      <c r="J456" s="4" t="s">
        <v>30</v>
      </c>
      <c r="K456" s="4" t="s">
        <v>30</v>
      </c>
      <c r="L456" s="2" t="s">
        <v>526</v>
      </c>
      <c r="M456" s="2" t="s">
        <v>45</v>
      </c>
      <c r="N456" s="4" t="s">
        <v>674</v>
      </c>
      <c r="O456" s="4" t="s">
        <v>323</v>
      </c>
      <c r="P456" s="4" t="s">
        <v>34</v>
      </c>
      <c r="Q456" s="148">
        <v>9869</v>
      </c>
      <c r="R456" s="163">
        <v>1</v>
      </c>
      <c r="S456" s="164">
        <v>561</v>
      </c>
      <c r="U456" s="148">
        <v>55.365000000000002</v>
      </c>
      <c r="V456" s="162">
        <v>5.0000000000000002E-5</v>
      </c>
      <c r="W456" s="162">
        <v>3.6527036995344601E-3</v>
      </c>
      <c r="X456" s="162">
        <v>1.7833353949959601E-4</v>
      </c>
      <c r="Y456" s="197"/>
    </row>
    <row r="457" spans="1:25">
      <c r="A457" s="4">
        <v>560</v>
      </c>
      <c r="B457" s="4">
        <v>8679</v>
      </c>
      <c r="C457" s="4" t="s">
        <v>1800</v>
      </c>
      <c r="D457" s="4" t="s">
        <v>1801</v>
      </c>
      <c r="E457" s="4" t="s">
        <v>367</v>
      </c>
      <c r="F457" s="4" t="s">
        <v>1802</v>
      </c>
      <c r="G457" s="4" t="s">
        <v>1803</v>
      </c>
      <c r="H457" s="4" t="s">
        <v>370</v>
      </c>
      <c r="I457" s="4" t="s">
        <v>1126</v>
      </c>
      <c r="J457" s="4" t="s">
        <v>30</v>
      </c>
      <c r="K457" s="4" t="s">
        <v>30</v>
      </c>
      <c r="L457" s="2" t="s">
        <v>526</v>
      </c>
      <c r="M457" s="2" t="s">
        <v>45</v>
      </c>
      <c r="N457" s="4" t="s">
        <v>646</v>
      </c>
      <c r="O457" s="4" t="s">
        <v>323</v>
      </c>
      <c r="P457" s="4" t="s">
        <v>34</v>
      </c>
      <c r="Q457" s="148">
        <v>751</v>
      </c>
      <c r="R457" s="163">
        <v>1</v>
      </c>
      <c r="S457" s="164">
        <v>11080</v>
      </c>
      <c r="U457" s="148">
        <v>83.210999999999999</v>
      </c>
      <c r="V457" s="162">
        <v>2.1999999999999999E-5</v>
      </c>
      <c r="W457" s="162">
        <v>5.4898203362664499E-3</v>
      </c>
      <c r="X457" s="162">
        <v>2.6802587133142999E-4</v>
      </c>
      <c r="Y457" s="197"/>
    </row>
    <row r="458" spans="1:25">
      <c r="A458" s="4">
        <v>560</v>
      </c>
      <c r="B458" s="4">
        <v>8679</v>
      </c>
      <c r="C458" s="4" t="s">
        <v>1804</v>
      </c>
      <c r="D458" s="4" t="s">
        <v>1805</v>
      </c>
      <c r="E458" s="4" t="s">
        <v>367</v>
      </c>
      <c r="F458" s="4" t="s">
        <v>1806</v>
      </c>
      <c r="G458" s="4" t="s">
        <v>1807</v>
      </c>
      <c r="H458" s="4" t="s">
        <v>370</v>
      </c>
      <c r="I458" s="4" t="s">
        <v>1126</v>
      </c>
      <c r="J458" s="4" t="s">
        <v>30</v>
      </c>
      <c r="K458" s="4" t="s">
        <v>30</v>
      </c>
      <c r="L458" s="2" t="s">
        <v>526</v>
      </c>
      <c r="M458" s="2" t="s">
        <v>45</v>
      </c>
      <c r="N458" s="4" t="s">
        <v>646</v>
      </c>
      <c r="O458" s="4" t="s">
        <v>323</v>
      </c>
      <c r="P458" s="4" t="s">
        <v>34</v>
      </c>
      <c r="Q458" s="148">
        <v>84</v>
      </c>
      <c r="R458" s="163">
        <v>1</v>
      </c>
      <c r="S458" s="164">
        <v>148500</v>
      </c>
      <c r="T458" s="147">
        <v>0.94099999999999995</v>
      </c>
      <c r="U458" s="148">
        <v>125.681</v>
      </c>
      <c r="V458" s="162">
        <v>2.1999999999999999E-5</v>
      </c>
      <c r="W458" s="162">
        <v>8.2917855576716392E-3</v>
      </c>
      <c r="X458" s="162">
        <v>4.0482436816862002E-4</v>
      </c>
      <c r="Y458" s="197"/>
    </row>
    <row r="459" spans="1:25">
      <c r="A459" s="4">
        <v>560</v>
      </c>
      <c r="B459" s="4">
        <v>8679</v>
      </c>
      <c r="C459" s="4" t="s">
        <v>1808</v>
      </c>
      <c r="D459" s="4" t="s">
        <v>1809</v>
      </c>
      <c r="E459" s="4" t="s">
        <v>367</v>
      </c>
      <c r="F459" s="4" t="s">
        <v>1810</v>
      </c>
      <c r="G459" s="4" t="s">
        <v>1811</v>
      </c>
      <c r="H459" s="4" t="s">
        <v>370</v>
      </c>
      <c r="I459" s="4" t="s">
        <v>1126</v>
      </c>
      <c r="J459" s="4" t="s">
        <v>30</v>
      </c>
      <c r="K459" s="4" t="s">
        <v>30</v>
      </c>
      <c r="L459" s="2" t="s">
        <v>526</v>
      </c>
      <c r="M459" s="2" t="s">
        <v>45</v>
      </c>
      <c r="N459" s="4" t="s">
        <v>660</v>
      </c>
      <c r="O459" s="4" t="s">
        <v>323</v>
      </c>
      <c r="P459" s="4" t="s">
        <v>34</v>
      </c>
      <c r="Q459" s="148">
        <v>4611</v>
      </c>
      <c r="R459" s="163">
        <v>1</v>
      </c>
      <c r="S459" s="164">
        <v>4288</v>
      </c>
      <c r="U459" s="148">
        <v>197.72</v>
      </c>
      <c r="V459" s="162">
        <v>7.7000000000000001E-5</v>
      </c>
      <c r="W459" s="162">
        <v>1.3044526914103601E-2</v>
      </c>
      <c r="X459" s="162">
        <v>6.3686431943174896E-4</v>
      </c>
      <c r="Y459" s="197"/>
    </row>
    <row r="460" spans="1:25">
      <c r="A460" s="4">
        <v>560</v>
      </c>
      <c r="B460" s="4">
        <v>8679</v>
      </c>
      <c r="C460" s="4" t="s">
        <v>1812</v>
      </c>
      <c r="D460" s="4" t="s">
        <v>1813</v>
      </c>
      <c r="E460" s="4" t="s">
        <v>367</v>
      </c>
      <c r="F460" s="4" t="s">
        <v>1814</v>
      </c>
      <c r="G460" s="4" t="s">
        <v>1815</v>
      </c>
      <c r="H460" s="4" t="s">
        <v>370</v>
      </c>
      <c r="I460" s="4" t="s">
        <v>1126</v>
      </c>
      <c r="J460" s="4" t="s">
        <v>30</v>
      </c>
      <c r="K460" s="4" t="s">
        <v>30</v>
      </c>
      <c r="L460" s="2" t="s">
        <v>526</v>
      </c>
      <c r="M460" s="2" t="s">
        <v>45</v>
      </c>
      <c r="N460" s="4" t="s">
        <v>671</v>
      </c>
      <c r="O460" s="4" t="s">
        <v>323</v>
      </c>
      <c r="P460" s="4" t="s">
        <v>34</v>
      </c>
      <c r="Q460" s="148">
        <v>1176</v>
      </c>
      <c r="R460" s="163">
        <v>1</v>
      </c>
      <c r="S460" s="164">
        <v>7280</v>
      </c>
      <c r="U460" s="148">
        <v>85.613</v>
      </c>
      <c r="V460" s="162">
        <v>5.1E-5</v>
      </c>
      <c r="W460" s="162">
        <v>5.6482919342767104E-3</v>
      </c>
      <c r="X460" s="162">
        <v>2.7576282546404302E-4</v>
      </c>
      <c r="Y460" s="197"/>
    </row>
    <row r="461" spans="1:25">
      <c r="A461" s="4">
        <v>560</v>
      </c>
      <c r="B461" s="4">
        <v>8679</v>
      </c>
      <c r="C461" s="4" t="s">
        <v>1816</v>
      </c>
      <c r="D461" s="4" t="s">
        <v>1817</v>
      </c>
      <c r="E461" s="4" t="s">
        <v>367</v>
      </c>
      <c r="F461" s="4" t="s">
        <v>1818</v>
      </c>
      <c r="G461" s="4" t="s">
        <v>1819</v>
      </c>
      <c r="H461" s="4" t="s">
        <v>370</v>
      </c>
      <c r="I461" s="4" t="s">
        <v>1126</v>
      </c>
      <c r="J461" s="4" t="s">
        <v>30</v>
      </c>
      <c r="K461" s="4" t="s">
        <v>30</v>
      </c>
      <c r="L461" s="2" t="s">
        <v>526</v>
      </c>
      <c r="M461" s="2" t="s">
        <v>45</v>
      </c>
      <c r="N461" s="4" t="s">
        <v>659</v>
      </c>
      <c r="O461" s="4" t="s">
        <v>323</v>
      </c>
      <c r="P461" s="4" t="s">
        <v>34</v>
      </c>
      <c r="Q461" s="148">
        <v>17393</v>
      </c>
      <c r="R461" s="163">
        <v>1</v>
      </c>
      <c r="S461" s="164">
        <v>1609</v>
      </c>
      <c r="U461" s="148">
        <v>279.85300000000001</v>
      </c>
      <c r="V461" s="162">
        <v>3.6999999999999998E-5</v>
      </c>
      <c r="W461" s="162">
        <v>1.8463285075960099E-2</v>
      </c>
      <c r="X461" s="162">
        <v>9.0142076917043101E-4</v>
      </c>
      <c r="Y461" s="197"/>
    </row>
    <row r="462" spans="1:25">
      <c r="A462" s="4">
        <v>560</v>
      </c>
      <c r="B462" s="4">
        <v>8679</v>
      </c>
      <c r="C462" s="4" t="s">
        <v>1824</v>
      </c>
      <c r="D462" s="4" t="s">
        <v>1825</v>
      </c>
      <c r="E462" s="4" t="s">
        <v>367</v>
      </c>
      <c r="F462" s="4" t="s">
        <v>1826</v>
      </c>
      <c r="G462" s="4" t="s">
        <v>1827</v>
      </c>
      <c r="H462" s="4" t="s">
        <v>370</v>
      </c>
      <c r="I462" s="4" t="s">
        <v>1126</v>
      </c>
      <c r="J462" s="4" t="s">
        <v>30</v>
      </c>
      <c r="K462" s="4" t="s">
        <v>137</v>
      </c>
      <c r="L462" s="2" t="s">
        <v>526</v>
      </c>
      <c r="M462" s="2" t="s">
        <v>45</v>
      </c>
      <c r="N462" s="4" t="s">
        <v>636</v>
      </c>
      <c r="O462" s="4" t="s">
        <v>323</v>
      </c>
      <c r="P462" s="4" t="s">
        <v>34</v>
      </c>
      <c r="Q462" s="148">
        <v>7217.6</v>
      </c>
      <c r="R462" s="163">
        <v>1</v>
      </c>
      <c r="S462" s="164">
        <v>6254</v>
      </c>
      <c r="U462" s="148">
        <v>451.38900000000001</v>
      </c>
      <c r="V462" s="162">
        <v>6.0999999999999999E-5</v>
      </c>
      <c r="W462" s="162">
        <v>2.9780303599775002E-2</v>
      </c>
      <c r="X462" s="162">
        <v>1.4539440877718399E-3</v>
      </c>
      <c r="Y462" s="197"/>
    </row>
    <row r="463" spans="1:25">
      <c r="A463" s="4">
        <v>560</v>
      </c>
      <c r="B463" s="4">
        <v>8679</v>
      </c>
      <c r="C463" s="4" t="s">
        <v>1828</v>
      </c>
      <c r="D463" s="4" t="s">
        <v>1829</v>
      </c>
      <c r="E463" s="4" t="s">
        <v>367</v>
      </c>
      <c r="F463" s="4" t="s">
        <v>1830</v>
      </c>
      <c r="G463" s="4" t="s">
        <v>1831</v>
      </c>
      <c r="H463" s="4" t="s">
        <v>370</v>
      </c>
      <c r="I463" s="4" t="s">
        <v>1126</v>
      </c>
      <c r="J463" s="4" t="s">
        <v>30</v>
      </c>
      <c r="K463" s="4" t="s">
        <v>30</v>
      </c>
      <c r="L463" s="2" t="s">
        <v>526</v>
      </c>
      <c r="M463" s="2" t="s">
        <v>45</v>
      </c>
      <c r="N463" s="4" t="s">
        <v>636</v>
      </c>
      <c r="O463" s="4" t="s">
        <v>323</v>
      </c>
      <c r="P463" s="4" t="s">
        <v>34</v>
      </c>
      <c r="Q463" s="148">
        <v>44550</v>
      </c>
      <c r="R463" s="163">
        <v>1</v>
      </c>
      <c r="S463" s="164">
        <v>1348</v>
      </c>
      <c r="U463" s="148">
        <v>600.53399999999999</v>
      </c>
      <c r="V463" s="162">
        <v>8.1000000000000004E-5</v>
      </c>
      <c r="W463" s="162">
        <v>3.96201426475822E-2</v>
      </c>
      <c r="X463" s="162">
        <v>1.93434804874065E-3</v>
      </c>
      <c r="Y463" s="197"/>
    </row>
    <row r="464" spans="1:25">
      <c r="A464" s="4">
        <v>560</v>
      </c>
      <c r="B464" s="4">
        <v>8679</v>
      </c>
      <c r="C464" s="4" t="s">
        <v>1832</v>
      </c>
      <c r="D464" s="4" t="s">
        <v>1833</v>
      </c>
      <c r="E464" s="4" t="s">
        <v>367</v>
      </c>
      <c r="F464" s="4" t="s">
        <v>1834</v>
      </c>
      <c r="G464" s="4" t="s">
        <v>1835</v>
      </c>
      <c r="H464" s="4" t="s">
        <v>370</v>
      </c>
      <c r="I464" s="4" t="s">
        <v>1126</v>
      </c>
      <c r="J464" s="4" t="s">
        <v>30</v>
      </c>
      <c r="K464" s="4" t="s">
        <v>30</v>
      </c>
      <c r="L464" s="2" t="s">
        <v>526</v>
      </c>
      <c r="M464" s="2" t="s">
        <v>45</v>
      </c>
      <c r="N464" s="4" t="s">
        <v>660</v>
      </c>
      <c r="O464" s="4" t="s">
        <v>323</v>
      </c>
      <c r="P464" s="4" t="s">
        <v>34</v>
      </c>
      <c r="Q464" s="148">
        <v>124.01</v>
      </c>
      <c r="R464" s="163">
        <v>1</v>
      </c>
      <c r="S464" s="164">
        <v>17130</v>
      </c>
      <c r="U464" s="148">
        <v>21.242999999999999</v>
      </c>
      <c r="V464" s="162">
        <v>3.0000000000000001E-6</v>
      </c>
      <c r="W464" s="162">
        <v>1.4014980722326801E-3</v>
      </c>
      <c r="X464" s="162">
        <v>6.8424414456329602E-5</v>
      </c>
      <c r="Y464" s="197"/>
    </row>
    <row r="465" spans="1:25">
      <c r="A465" s="4">
        <v>560</v>
      </c>
      <c r="B465" s="4">
        <v>8679</v>
      </c>
      <c r="C465" s="4" t="s">
        <v>1839</v>
      </c>
      <c r="D465" s="4" t="s">
        <v>1840</v>
      </c>
      <c r="E465" s="4" t="s">
        <v>367</v>
      </c>
      <c r="F465" s="4" t="s">
        <v>1841</v>
      </c>
      <c r="G465" s="4" t="s">
        <v>1842</v>
      </c>
      <c r="H465" s="4" t="s">
        <v>370</v>
      </c>
      <c r="I465" s="4" t="s">
        <v>1126</v>
      </c>
      <c r="J465" s="4" t="s">
        <v>30</v>
      </c>
      <c r="K465" s="4" t="s">
        <v>499</v>
      </c>
      <c r="L465" s="2" t="s">
        <v>526</v>
      </c>
      <c r="M465" s="2" t="s">
        <v>45</v>
      </c>
      <c r="N465" s="4" t="s">
        <v>634</v>
      </c>
      <c r="O465" s="4" t="s">
        <v>323</v>
      </c>
      <c r="P465" s="4" t="s">
        <v>34</v>
      </c>
      <c r="Q465" s="148">
        <v>851</v>
      </c>
      <c r="R465" s="163">
        <v>1</v>
      </c>
      <c r="S465" s="164">
        <v>4823</v>
      </c>
      <c r="U465" s="148">
        <v>41.043999999999997</v>
      </c>
      <c r="V465" s="162">
        <v>3.4E-5</v>
      </c>
      <c r="W465" s="162">
        <v>2.7078540721905001E-3</v>
      </c>
      <c r="X465" s="162">
        <v>1.3220377037526299E-4</v>
      </c>
      <c r="Y465" s="197"/>
    </row>
    <row r="466" spans="1:25">
      <c r="A466" s="4">
        <v>560</v>
      </c>
      <c r="B466" s="4">
        <v>8679</v>
      </c>
      <c r="C466" s="4" t="s">
        <v>1847</v>
      </c>
      <c r="D466" s="4" t="s">
        <v>1848</v>
      </c>
      <c r="E466" s="4" t="s">
        <v>367</v>
      </c>
      <c r="F466" s="4" t="s">
        <v>1849</v>
      </c>
      <c r="G466" s="4" t="s">
        <v>1850</v>
      </c>
      <c r="H466" s="4" t="s">
        <v>370</v>
      </c>
      <c r="I466" s="4" t="s">
        <v>1126</v>
      </c>
      <c r="J466" s="4" t="s">
        <v>30</v>
      </c>
      <c r="K466" s="4" t="s">
        <v>30</v>
      </c>
      <c r="L466" s="2" t="s">
        <v>526</v>
      </c>
      <c r="M466" s="2" t="s">
        <v>45</v>
      </c>
      <c r="N466" s="4" t="s">
        <v>680</v>
      </c>
      <c r="O466" s="4" t="s">
        <v>323</v>
      </c>
      <c r="P466" s="4" t="s">
        <v>34</v>
      </c>
      <c r="Q466" s="148">
        <v>66579</v>
      </c>
      <c r="R466" s="163">
        <v>1</v>
      </c>
      <c r="S466" s="164">
        <v>428.6</v>
      </c>
      <c r="T466" s="147">
        <v>8.7899999999999991</v>
      </c>
      <c r="U466" s="148">
        <v>294.14800000000002</v>
      </c>
      <c r="V466" s="162">
        <v>2.4000000000000001E-5</v>
      </c>
      <c r="W466" s="162">
        <v>1.9406371459370499E-2</v>
      </c>
      <c r="X466" s="162">
        <v>9.47464452601114E-4</v>
      </c>
      <c r="Y466" s="197"/>
    </row>
    <row r="467" spans="1:25">
      <c r="A467" s="4">
        <v>560</v>
      </c>
      <c r="B467" s="4">
        <v>8679</v>
      </c>
      <c r="C467" s="4" t="s">
        <v>1851</v>
      </c>
      <c r="D467" s="4" t="s">
        <v>1852</v>
      </c>
      <c r="E467" s="4" t="s">
        <v>367</v>
      </c>
      <c r="F467" s="4" t="s">
        <v>1853</v>
      </c>
      <c r="G467" s="4" t="s">
        <v>1854</v>
      </c>
      <c r="H467" s="4" t="s">
        <v>370</v>
      </c>
      <c r="I467" s="4" t="s">
        <v>1126</v>
      </c>
      <c r="J467" s="4" t="s">
        <v>30</v>
      </c>
      <c r="K467" s="4" t="s">
        <v>30</v>
      </c>
      <c r="L467" s="2" t="s">
        <v>526</v>
      </c>
      <c r="M467" s="2" t="s">
        <v>45</v>
      </c>
      <c r="N467" s="4" t="s">
        <v>659</v>
      </c>
      <c r="O467" s="4" t="s">
        <v>323</v>
      </c>
      <c r="P467" s="4" t="s">
        <v>34</v>
      </c>
      <c r="Q467" s="148">
        <v>1147</v>
      </c>
      <c r="R467" s="163">
        <v>1</v>
      </c>
      <c r="S467" s="164">
        <v>41490</v>
      </c>
      <c r="U467" s="148">
        <v>475.89</v>
      </c>
      <c r="V467" s="162">
        <v>4.6999999999999997E-5</v>
      </c>
      <c r="W467" s="162">
        <v>3.1396792805404403E-2</v>
      </c>
      <c r="X467" s="162">
        <v>1.5328648722963301E-3</v>
      </c>
      <c r="Y467" s="197"/>
    </row>
    <row r="468" spans="1:25">
      <c r="A468" s="4">
        <v>560</v>
      </c>
      <c r="B468" s="4">
        <v>8679</v>
      </c>
      <c r="C468" s="4" t="s">
        <v>1855</v>
      </c>
      <c r="D468" s="4" t="s">
        <v>1856</v>
      </c>
      <c r="E468" s="4" t="s">
        <v>367</v>
      </c>
      <c r="F468" s="4" t="s">
        <v>1857</v>
      </c>
      <c r="G468" s="4" t="s">
        <v>1858</v>
      </c>
      <c r="H468" s="4" t="s">
        <v>370</v>
      </c>
      <c r="I468" s="4" t="s">
        <v>1126</v>
      </c>
      <c r="J468" s="4" t="s">
        <v>30</v>
      </c>
      <c r="K468" s="4" t="s">
        <v>30</v>
      </c>
      <c r="L468" s="2" t="s">
        <v>526</v>
      </c>
      <c r="M468" s="2" t="s">
        <v>45</v>
      </c>
      <c r="N468" s="4" t="s">
        <v>643</v>
      </c>
      <c r="O468" s="4" t="s">
        <v>323</v>
      </c>
      <c r="P468" s="4" t="s">
        <v>34</v>
      </c>
      <c r="Q468" s="148">
        <v>141</v>
      </c>
      <c r="R468" s="163">
        <v>1</v>
      </c>
      <c r="S468" s="164">
        <v>15410</v>
      </c>
      <c r="U468" s="148">
        <v>21.728000000000002</v>
      </c>
      <c r="V468" s="162">
        <v>9.9999999999999995E-7</v>
      </c>
      <c r="W468" s="162">
        <v>1.43350821345824E-3</v>
      </c>
      <c r="X468" s="162">
        <v>6.9987224433323996E-5</v>
      </c>
      <c r="Y468" s="197"/>
    </row>
    <row r="469" spans="1:25">
      <c r="A469" s="4">
        <v>560</v>
      </c>
      <c r="B469" s="4">
        <v>8679</v>
      </c>
      <c r="C469" s="4" t="s">
        <v>1859</v>
      </c>
      <c r="D469" s="4" t="s">
        <v>1860</v>
      </c>
      <c r="E469" s="4" t="s">
        <v>367</v>
      </c>
      <c r="F469" s="4" t="s">
        <v>1861</v>
      </c>
      <c r="G469" s="4" t="s">
        <v>1862</v>
      </c>
      <c r="H469" s="4" t="s">
        <v>370</v>
      </c>
      <c r="I469" s="4" t="s">
        <v>1126</v>
      </c>
      <c r="J469" s="4" t="s">
        <v>30</v>
      </c>
      <c r="K469" s="4" t="s">
        <v>30</v>
      </c>
      <c r="L469" s="2" t="s">
        <v>526</v>
      </c>
      <c r="M469" s="2" t="s">
        <v>45</v>
      </c>
      <c r="N469" s="4" t="s">
        <v>658</v>
      </c>
      <c r="O469" s="4" t="s">
        <v>323</v>
      </c>
      <c r="P469" s="4" t="s">
        <v>34</v>
      </c>
      <c r="Q469" s="148">
        <v>1332.16</v>
      </c>
      <c r="R469" s="163">
        <v>1</v>
      </c>
      <c r="S469" s="164">
        <v>24950</v>
      </c>
      <c r="U469" s="148">
        <v>332.37400000000002</v>
      </c>
      <c r="V469" s="162">
        <v>1.4799999999999999E-4</v>
      </c>
      <c r="W469" s="162">
        <v>2.1928320665834201E-2</v>
      </c>
      <c r="X469" s="162">
        <v>1.07059191253831E-3</v>
      </c>
      <c r="Y469" s="197"/>
    </row>
    <row r="470" spans="1:25">
      <c r="A470" s="4">
        <v>560</v>
      </c>
      <c r="B470" s="4">
        <v>8679</v>
      </c>
      <c r="C470" s="4" t="s">
        <v>1863</v>
      </c>
      <c r="D470" s="4" t="s">
        <v>1864</v>
      </c>
      <c r="E470" s="4" t="s">
        <v>367</v>
      </c>
      <c r="F470" s="4" t="s">
        <v>1865</v>
      </c>
      <c r="G470" s="4" t="s">
        <v>1866</v>
      </c>
      <c r="H470" s="4" t="s">
        <v>370</v>
      </c>
      <c r="I470" s="4" t="s">
        <v>1126</v>
      </c>
      <c r="J470" s="4" t="s">
        <v>30</v>
      </c>
      <c r="K470" s="4" t="s">
        <v>30</v>
      </c>
      <c r="L470" s="2" t="s">
        <v>526</v>
      </c>
      <c r="M470" s="2" t="s">
        <v>45</v>
      </c>
      <c r="N470" s="4" t="s">
        <v>659</v>
      </c>
      <c r="O470" s="4" t="s">
        <v>323</v>
      </c>
      <c r="P470" s="4" t="s">
        <v>34</v>
      </c>
      <c r="Q470" s="148">
        <v>3337</v>
      </c>
      <c r="R470" s="163">
        <v>1</v>
      </c>
      <c r="S470" s="164">
        <v>3085</v>
      </c>
      <c r="U470" s="148">
        <v>102.946</v>
      </c>
      <c r="V470" s="162">
        <v>1.663E-3</v>
      </c>
      <c r="W470" s="162">
        <v>6.7918769529488601E-3</v>
      </c>
      <c r="X470" s="162">
        <v>3.3159532130116998E-4</v>
      </c>
      <c r="Y470" s="197"/>
    </row>
    <row r="471" spans="1:25">
      <c r="A471" s="4">
        <v>560</v>
      </c>
      <c r="B471" s="4">
        <v>8679</v>
      </c>
      <c r="C471" s="4" t="s">
        <v>1867</v>
      </c>
      <c r="D471" s="4" t="s">
        <v>1868</v>
      </c>
      <c r="E471" s="4" t="s">
        <v>367</v>
      </c>
      <c r="F471" s="4" t="s">
        <v>1869</v>
      </c>
      <c r="G471" s="4" t="s">
        <v>1870</v>
      </c>
      <c r="H471" s="4" t="s">
        <v>370</v>
      </c>
      <c r="I471" s="4" t="s">
        <v>1126</v>
      </c>
      <c r="J471" s="4" t="s">
        <v>30</v>
      </c>
      <c r="K471" s="4" t="s">
        <v>499</v>
      </c>
      <c r="L471" s="2" t="s">
        <v>526</v>
      </c>
      <c r="M471" s="2" t="s">
        <v>45</v>
      </c>
      <c r="N471" s="4" t="s">
        <v>660</v>
      </c>
      <c r="O471" s="4" t="s">
        <v>323</v>
      </c>
      <c r="P471" s="4" t="s">
        <v>34</v>
      </c>
      <c r="Q471" s="148">
        <v>1131</v>
      </c>
      <c r="R471" s="163">
        <v>1</v>
      </c>
      <c r="S471" s="164">
        <v>1370</v>
      </c>
      <c r="U471" s="148">
        <v>15.494999999999999</v>
      </c>
      <c r="V471" s="162">
        <v>6.0000000000000002E-6</v>
      </c>
      <c r="W471" s="162">
        <v>1.0222605619023899E-3</v>
      </c>
      <c r="X471" s="162">
        <v>4.9909152039387901E-5</v>
      </c>
      <c r="Y471" s="197"/>
    </row>
    <row r="472" spans="1:25">
      <c r="A472" s="4">
        <v>560</v>
      </c>
      <c r="B472" s="4">
        <v>8679</v>
      </c>
      <c r="C472" s="4" t="s">
        <v>1883</v>
      </c>
      <c r="D472" s="4" t="s">
        <v>1884</v>
      </c>
      <c r="E472" s="4" t="s">
        <v>367</v>
      </c>
      <c r="F472" s="4" t="s">
        <v>1885</v>
      </c>
      <c r="G472" s="4" t="s">
        <v>1886</v>
      </c>
      <c r="H472" s="4" t="s">
        <v>370</v>
      </c>
      <c r="I472" s="4" t="s">
        <v>1126</v>
      </c>
      <c r="J472" s="4" t="s">
        <v>30</v>
      </c>
      <c r="K472" s="4" t="s">
        <v>30</v>
      </c>
      <c r="L472" s="2" t="s">
        <v>526</v>
      </c>
      <c r="M472" s="2" t="s">
        <v>45</v>
      </c>
      <c r="N472" s="4" t="s">
        <v>635</v>
      </c>
      <c r="O472" s="4" t="s">
        <v>323</v>
      </c>
      <c r="P472" s="4" t="s">
        <v>34</v>
      </c>
      <c r="Q472" s="148">
        <v>1404</v>
      </c>
      <c r="R472" s="163">
        <v>1</v>
      </c>
      <c r="S472" s="164">
        <v>7549</v>
      </c>
      <c r="U472" s="148">
        <v>105.988</v>
      </c>
      <c r="V472" s="162">
        <v>8.5000000000000006E-5</v>
      </c>
      <c r="W472" s="162">
        <v>6.9925401294951501E-3</v>
      </c>
      <c r="X472" s="162">
        <v>3.4139216699804201E-4</v>
      </c>
      <c r="Y472" s="197"/>
    </row>
    <row r="473" spans="1:25">
      <c r="A473" s="4">
        <v>560</v>
      </c>
      <c r="B473" s="4">
        <v>8679</v>
      </c>
      <c r="C473" s="4" t="s">
        <v>1891</v>
      </c>
      <c r="D473" s="4" t="s">
        <v>1892</v>
      </c>
      <c r="E473" s="4" t="s">
        <v>367</v>
      </c>
      <c r="F473" s="4" t="s">
        <v>1893</v>
      </c>
      <c r="G473" s="4" t="s">
        <v>1894</v>
      </c>
      <c r="H473" s="4" t="s">
        <v>370</v>
      </c>
      <c r="I473" s="4" t="s">
        <v>1126</v>
      </c>
      <c r="J473" s="4" t="s">
        <v>30</v>
      </c>
      <c r="K473" s="4" t="s">
        <v>30</v>
      </c>
      <c r="L473" s="2" t="s">
        <v>526</v>
      </c>
      <c r="M473" s="2" t="s">
        <v>45</v>
      </c>
      <c r="N473" s="4" t="s">
        <v>643</v>
      </c>
      <c r="O473" s="4" t="s">
        <v>323</v>
      </c>
      <c r="P473" s="4" t="s">
        <v>34</v>
      </c>
      <c r="Q473" s="148">
        <v>13785</v>
      </c>
      <c r="R473" s="163">
        <v>1</v>
      </c>
      <c r="S473" s="164">
        <v>2085</v>
      </c>
      <c r="U473" s="148">
        <v>287.41699999999997</v>
      </c>
      <c r="V473" s="162">
        <v>1.1E-5</v>
      </c>
      <c r="W473" s="162">
        <v>1.8962310950546998E-2</v>
      </c>
      <c r="X473" s="162">
        <v>9.2578437975519205E-4</v>
      </c>
      <c r="Y473" s="197"/>
    </row>
    <row r="474" spans="1:25">
      <c r="A474" s="4">
        <v>560</v>
      </c>
      <c r="B474" s="4">
        <v>8679</v>
      </c>
      <c r="C474" s="4" t="s">
        <v>1895</v>
      </c>
      <c r="D474" s="4" t="s">
        <v>1896</v>
      </c>
      <c r="E474" s="4" t="s">
        <v>367</v>
      </c>
      <c r="F474" s="4" t="s">
        <v>1897</v>
      </c>
      <c r="G474" s="4" t="s">
        <v>1898</v>
      </c>
      <c r="H474" s="4" t="s">
        <v>370</v>
      </c>
      <c r="I474" s="4" t="s">
        <v>1126</v>
      </c>
      <c r="J474" s="4" t="s">
        <v>30</v>
      </c>
      <c r="K474" s="4" t="s">
        <v>30</v>
      </c>
      <c r="L474" s="2" t="s">
        <v>526</v>
      </c>
      <c r="M474" s="2" t="s">
        <v>45</v>
      </c>
      <c r="N474" s="4" t="s">
        <v>657</v>
      </c>
      <c r="O474" s="4" t="s">
        <v>323</v>
      </c>
      <c r="P474" s="4" t="s">
        <v>34</v>
      </c>
      <c r="Q474" s="148">
        <v>1680</v>
      </c>
      <c r="R474" s="163">
        <v>1</v>
      </c>
      <c r="S474" s="164">
        <v>2141</v>
      </c>
      <c r="U474" s="148">
        <v>35.969000000000001</v>
      </c>
      <c r="V474" s="162">
        <v>1.7E-5</v>
      </c>
      <c r="W474" s="162">
        <v>2.37303630912214E-3</v>
      </c>
      <c r="X474" s="162">
        <v>1.15857183932205E-4</v>
      </c>
      <c r="Y474" s="197"/>
    </row>
    <row r="475" spans="1:25">
      <c r="A475" s="4">
        <v>560</v>
      </c>
      <c r="B475" s="4">
        <v>8679</v>
      </c>
      <c r="C475" s="4" t="s">
        <v>1899</v>
      </c>
      <c r="D475" s="4" t="s">
        <v>1900</v>
      </c>
      <c r="E475" s="4" t="s">
        <v>367</v>
      </c>
      <c r="F475" s="4" t="s">
        <v>1901</v>
      </c>
      <c r="G475" s="4" t="s">
        <v>1902</v>
      </c>
      <c r="H475" s="4" t="s">
        <v>370</v>
      </c>
      <c r="I475" s="4" t="s">
        <v>1126</v>
      </c>
      <c r="J475" s="4" t="s">
        <v>30</v>
      </c>
      <c r="K475" s="4" t="s">
        <v>30</v>
      </c>
      <c r="L475" s="2" t="s">
        <v>526</v>
      </c>
      <c r="M475" s="2" t="s">
        <v>45</v>
      </c>
      <c r="N475" s="4" t="s">
        <v>632</v>
      </c>
      <c r="O475" s="4" t="s">
        <v>323</v>
      </c>
      <c r="P475" s="4" t="s">
        <v>34</v>
      </c>
      <c r="Q475" s="148">
        <v>1214</v>
      </c>
      <c r="R475" s="163">
        <v>1</v>
      </c>
      <c r="S475" s="164">
        <v>16850</v>
      </c>
      <c r="U475" s="148">
        <v>204.559</v>
      </c>
      <c r="V475" s="162">
        <v>4.6999999999999997E-5</v>
      </c>
      <c r="W475" s="162">
        <v>1.3495750048867799E-2</v>
      </c>
      <c r="X475" s="162">
        <v>6.5889408843186105E-4</v>
      </c>
      <c r="Y475" s="197"/>
    </row>
    <row r="476" spans="1:25">
      <c r="A476" s="4">
        <v>560</v>
      </c>
      <c r="B476" s="4">
        <v>8679</v>
      </c>
      <c r="C476" s="4" t="s">
        <v>1903</v>
      </c>
      <c r="D476" s="4" t="s">
        <v>1904</v>
      </c>
      <c r="E476" s="4" t="s">
        <v>367</v>
      </c>
      <c r="F476" s="4" t="s">
        <v>1905</v>
      </c>
      <c r="G476" s="4" t="s">
        <v>1906</v>
      </c>
      <c r="H476" s="4" t="s">
        <v>370</v>
      </c>
      <c r="I476" s="4" t="s">
        <v>1126</v>
      </c>
      <c r="J476" s="4" t="s">
        <v>30</v>
      </c>
      <c r="K476" s="4" t="s">
        <v>30</v>
      </c>
      <c r="L476" s="2" t="s">
        <v>526</v>
      </c>
      <c r="M476" s="2" t="s">
        <v>45</v>
      </c>
      <c r="N476" s="4" t="s">
        <v>671</v>
      </c>
      <c r="O476" s="4" t="s">
        <v>323</v>
      </c>
      <c r="P476" s="4" t="s">
        <v>34</v>
      </c>
      <c r="Q476" s="148">
        <v>400</v>
      </c>
      <c r="R476" s="163">
        <v>1</v>
      </c>
      <c r="S476" s="164">
        <v>6219</v>
      </c>
      <c r="U476" s="148">
        <v>24.876000000000001</v>
      </c>
      <c r="V476" s="162">
        <v>1.5999999999999999E-5</v>
      </c>
      <c r="W476" s="162">
        <v>1.64119045466411E-3</v>
      </c>
      <c r="X476" s="162">
        <v>8.0126757286802194E-5</v>
      </c>
      <c r="Y476" s="197"/>
    </row>
    <row r="477" spans="1:25">
      <c r="A477" s="4">
        <v>560</v>
      </c>
      <c r="B477" s="4">
        <v>8679</v>
      </c>
      <c r="C477" s="4" t="s">
        <v>1907</v>
      </c>
      <c r="D477" s="4" t="s">
        <v>1908</v>
      </c>
      <c r="E477" s="4" t="s">
        <v>367</v>
      </c>
      <c r="F477" s="4" t="s">
        <v>1909</v>
      </c>
      <c r="G477" s="4" t="s">
        <v>1910</v>
      </c>
      <c r="H477" s="4" t="s">
        <v>370</v>
      </c>
      <c r="I477" s="4" t="s">
        <v>1126</v>
      </c>
      <c r="J477" s="4" t="s">
        <v>30</v>
      </c>
      <c r="K477" s="4" t="s">
        <v>30</v>
      </c>
      <c r="L477" s="2" t="s">
        <v>526</v>
      </c>
      <c r="M477" s="2" t="s">
        <v>45</v>
      </c>
      <c r="N477" s="4" t="s">
        <v>642</v>
      </c>
      <c r="O477" s="4" t="s">
        <v>323</v>
      </c>
      <c r="P477" s="4" t="s">
        <v>34</v>
      </c>
      <c r="Q477" s="148">
        <v>1161</v>
      </c>
      <c r="R477" s="163">
        <v>1</v>
      </c>
      <c r="S477" s="164">
        <v>33200</v>
      </c>
      <c r="U477" s="148">
        <v>385.452</v>
      </c>
      <c r="V477" s="162">
        <v>5.8999999999999998E-5</v>
      </c>
      <c r="W477" s="162">
        <v>2.5430139215757801E-2</v>
      </c>
      <c r="X477" s="162">
        <v>1.2415588860633701E-3</v>
      </c>
      <c r="Y477" s="197"/>
    </row>
    <row r="478" spans="1:25">
      <c r="A478" s="4">
        <v>560</v>
      </c>
      <c r="B478" s="4">
        <v>8679</v>
      </c>
      <c r="C478" s="4" t="s">
        <v>1911</v>
      </c>
      <c r="D478" s="4" t="s">
        <v>1912</v>
      </c>
      <c r="E478" s="4" t="s">
        <v>367</v>
      </c>
      <c r="F478" s="4" t="s">
        <v>1913</v>
      </c>
      <c r="G478" s="4" t="s">
        <v>1914</v>
      </c>
      <c r="H478" s="4" t="s">
        <v>370</v>
      </c>
      <c r="I478" s="4" t="s">
        <v>1126</v>
      </c>
      <c r="J478" s="4" t="s">
        <v>30</v>
      </c>
      <c r="K478" s="4" t="s">
        <v>30</v>
      </c>
      <c r="L478" s="2" t="s">
        <v>526</v>
      </c>
      <c r="M478" s="2" t="s">
        <v>45</v>
      </c>
      <c r="N478" s="4" t="s">
        <v>673</v>
      </c>
      <c r="O478" s="4" t="s">
        <v>323</v>
      </c>
      <c r="P478" s="4" t="s">
        <v>34</v>
      </c>
      <c r="Q478" s="148">
        <v>559</v>
      </c>
      <c r="R478" s="163">
        <v>1</v>
      </c>
      <c r="S478" s="164">
        <v>34100</v>
      </c>
      <c r="U478" s="148">
        <v>190.619</v>
      </c>
      <c r="V478" s="162">
        <v>9.6000000000000002E-5</v>
      </c>
      <c r="W478" s="162">
        <v>1.2576060591639199E-2</v>
      </c>
      <c r="X478" s="162">
        <v>6.1399269767056395E-4</v>
      </c>
      <c r="Y478" s="197"/>
    </row>
    <row r="479" spans="1:25">
      <c r="A479" s="4">
        <v>560</v>
      </c>
      <c r="B479" s="4">
        <v>8679</v>
      </c>
      <c r="C479" s="4" t="s">
        <v>1919</v>
      </c>
      <c r="D479" s="4" t="s">
        <v>1920</v>
      </c>
      <c r="E479" s="4" t="s">
        <v>367</v>
      </c>
      <c r="F479" s="4" t="s">
        <v>1921</v>
      </c>
      <c r="G479" s="4" t="s">
        <v>1922</v>
      </c>
      <c r="H479" s="4" t="s">
        <v>370</v>
      </c>
      <c r="I479" s="4" t="s">
        <v>1126</v>
      </c>
      <c r="J479" s="4" t="s">
        <v>30</v>
      </c>
      <c r="K479" s="4" t="s">
        <v>30</v>
      </c>
      <c r="L479" s="2" t="s">
        <v>526</v>
      </c>
      <c r="M479" s="2" t="s">
        <v>45</v>
      </c>
      <c r="N479" s="4" t="s">
        <v>672</v>
      </c>
      <c r="O479" s="4" t="s">
        <v>323</v>
      </c>
      <c r="P479" s="4" t="s">
        <v>34</v>
      </c>
      <c r="Q479" s="148">
        <v>5358</v>
      </c>
      <c r="R479" s="163">
        <v>1</v>
      </c>
      <c r="S479" s="164">
        <v>1525</v>
      </c>
      <c r="U479" s="148">
        <v>81.709999999999994</v>
      </c>
      <c r="V479" s="162">
        <v>1.15E-4</v>
      </c>
      <c r="W479" s="162">
        <v>5.3907722887673601E-3</v>
      </c>
      <c r="X479" s="162">
        <v>2.6319011394621201E-4</v>
      </c>
      <c r="Y479" s="197"/>
    </row>
    <row r="480" spans="1:25">
      <c r="A480" s="4">
        <v>560</v>
      </c>
      <c r="B480" s="4">
        <v>8679</v>
      </c>
      <c r="C480" s="4" t="s">
        <v>1923</v>
      </c>
      <c r="D480" s="4" t="s">
        <v>1924</v>
      </c>
      <c r="E480" s="4" t="s">
        <v>367</v>
      </c>
      <c r="F480" s="4" t="s">
        <v>1925</v>
      </c>
      <c r="G480" s="4" t="s">
        <v>1926</v>
      </c>
      <c r="H480" s="4" t="s">
        <v>370</v>
      </c>
      <c r="I480" s="4" t="s">
        <v>1126</v>
      </c>
      <c r="J480" s="4" t="s">
        <v>30</v>
      </c>
      <c r="K480" s="4" t="s">
        <v>30</v>
      </c>
      <c r="L480" s="2" t="s">
        <v>526</v>
      </c>
      <c r="M480" s="2" t="s">
        <v>45</v>
      </c>
      <c r="N480" s="4" t="s">
        <v>640</v>
      </c>
      <c r="O480" s="4" t="s">
        <v>323</v>
      </c>
      <c r="P480" s="4" t="s">
        <v>34</v>
      </c>
      <c r="Q480" s="148">
        <v>2492</v>
      </c>
      <c r="R480" s="163">
        <v>1</v>
      </c>
      <c r="S480" s="164">
        <v>4200</v>
      </c>
      <c r="U480" s="148">
        <v>104.664</v>
      </c>
      <c r="V480" s="162">
        <v>1.0000000000000001E-5</v>
      </c>
      <c r="W480" s="162">
        <v>6.9051920625086104E-3</v>
      </c>
      <c r="X480" s="162">
        <v>3.3712763003159103E-4</v>
      </c>
      <c r="Y480" s="197"/>
    </row>
    <row r="481" spans="1:25">
      <c r="A481" s="4">
        <v>560</v>
      </c>
      <c r="B481" s="4">
        <v>8679</v>
      </c>
      <c r="C481" s="4" t="s">
        <v>1927</v>
      </c>
      <c r="D481" s="4" t="s">
        <v>1928</v>
      </c>
      <c r="E481" s="4" t="s">
        <v>367</v>
      </c>
      <c r="F481" s="4" t="s">
        <v>1929</v>
      </c>
      <c r="G481" s="4" t="s">
        <v>1930</v>
      </c>
      <c r="H481" s="4" t="s">
        <v>370</v>
      </c>
      <c r="I481" s="4" t="s">
        <v>1126</v>
      </c>
      <c r="J481" s="4" t="s">
        <v>30</v>
      </c>
      <c r="K481" s="4" t="s">
        <v>30</v>
      </c>
      <c r="L481" s="2" t="s">
        <v>526</v>
      </c>
      <c r="M481" s="2" t="s">
        <v>45</v>
      </c>
      <c r="N481" s="4" t="s">
        <v>640</v>
      </c>
      <c r="O481" s="4" t="s">
        <v>323</v>
      </c>
      <c r="P481" s="4" t="s">
        <v>34</v>
      </c>
      <c r="Q481" s="148">
        <v>6755</v>
      </c>
      <c r="R481" s="163">
        <v>1</v>
      </c>
      <c r="S481" s="164">
        <v>3619</v>
      </c>
      <c r="U481" s="148">
        <v>244.46299999999999</v>
      </c>
      <c r="V481" s="162">
        <v>3.3000000000000003E-5</v>
      </c>
      <c r="W481" s="162">
        <v>1.6128440290008698E-2</v>
      </c>
      <c r="X481" s="162">
        <v>7.87428184742093E-4</v>
      </c>
      <c r="Y481" s="197"/>
    </row>
    <row r="482" spans="1:25">
      <c r="A482" s="4">
        <v>560</v>
      </c>
      <c r="B482" s="4">
        <v>8679</v>
      </c>
      <c r="C482" s="4" t="s">
        <v>1931</v>
      </c>
      <c r="D482" s="4" t="s">
        <v>1932</v>
      </c>
      <c r="E482" s="4" t="s">
        <v>367</v>
      </c>
      <c r="F482" s="4" t="s">
        <v>1933</v>
      </c>
      <c r="G482" s="4" t="s">
        <v>1934</v>
      </c>
      <c r="H482" s="4" t="s">
        <v>370</v>
      </c>
      <c r="I482" s="4" t="s">
        <v>1126</v>
      </c>
      <c r="J482" s="4" t="s">
        <v>30</v>
      </c>
      <c r="K482" s="4" t="s">
        <v>30</v>
      </c>
      <c r="L482" s="2" t="s">
        <v>526</v>
      </c>
      <c r="M482" s="2" t="s">
        <v>45</v>
      </c>
      <c r="N482" s="4" t="s">
        <v>672</v>
      </c>
      <c r="O482" s="4" t="s">
        <v>323</v>
      </c>
      <c r="P482" s="4" t="s">
        <v>34</v>
      </c>
      <c r="Q482" s="148">
        <v>7094</v>
      </c>
      <c r="R482" s="163">
        <v>1</v>
      </c>
      <c r="S482" s="164">
        <v>5029</v>
      </c>
      <c r="U482" s="148">
        <v>356.75700000000001</v>
      </c>
      <c r="V482" s="162">
        <v>9.8999999999999994E-5</v>
      </c>
      <c r="W482" s="162">
        <v>2.35370079491929E-2</v>
      </c>
      <c r="X482" s="162">
        <v>1.14913178896626E-3</v>
      </c>
      <c r="Y482" s="197"/>
    </row>
    <row r="483" spans="1:25">
      <c r="A483" s="4">
        <v>560</v>
      </c>
      <c r="B483" s="4">
        <v>8679</v>
      </c>
      <c r="C483" s="4" t="s">
        <v>1939</v>
      </c>
      <c r="D483" s="4" t="s">
        <v>1940</v>
      </c>
      <c r="E483" s="4" t="s">
        <v>367</v>
      </c>
      <c r="F483" s="4" t="s">
        <v>1941</v>
      </c>
      <c r="G483" s="4" t="s">
        <v>1942</v>
      </c>
      <c r="H483" s="4" t="s">
        <v>370</v>
      </c>
      <c r="I483" s="4" t="s">
        <v>1126</v>
      </c>
      <c r="J483" s="4" t="s">
        <v>30</v>
      </c>
      <c r="K483" s="4" t="s">
        <v>30</v>
      </c>
      <c r="L483" s="2" t="s">
        <v>526</v>
      </c>
      <c r="M483" s="2" t="s">
        <v>45</v>
      </c>
      <c r="N483" s="4" t="s">
        <v>672</v>
      </c>
      <c r="O483" s="4" t="s">
        <v>323</v>
      </c>
      <c r="P483" s="4" t="s">
        <v>34</v>
      </c>
      <c r="Q483" s="148">
        <v>887</v>
      </c>
      <c r="R483" s="163">
        <v>1</v>
      </c>
      <c r="S483" s="164">
        <v>19560</v>
      </c>
      <c r="U483" s="148">
        <v>173.49700000000001</v>
      </c>
      <c r="V483" s="162">
        <v>3.8999999999999999E-5</v>
      </c>
      <c r="W483" s="162">
        <v>1.14464523456725E-2</v>
      </c>
      <c r="X483" s="162">
        <v>5.5884258057323395E-4</v>
      </c>
      <c r="Y483" s="197"/>
    </row>
    <row r="484" spans="1:25">
      <c r="A484" s="4">
        <v>560</v>
      </c>
      <c r="B484" s="4">
        <v>8679</v>
      </c>
      <c r="C484" s="4" t="s">
        <v>1947</v>
      </c>
      <c r="D484" s="4" t="s">
        <v>1948</v>
      </c>
      <c r="E484" s="4" t="s">
        <v>367</v>
      </c>
      <c r="F484" s="4" t="s">
        <v>1949</v>
      </c>
      <c r="G484" s="4" t="s">
        <v>1950</v>
      </c>
      <c r="H484" s="4" t="s">
        <v>370</v>
      </c>
      <c r="I484" s="4" t="s">
        <v>1126</v>
      </c>
      <c r="J484" s="4" t="s">
        <v>30</v>
      </c>
      <c r="K484" s="4" t="s">
        <v>499</v>
      </c>
      <c r="L484" s="2" t="s">
        <v>526</v>
      </c>
      <c r="M484" s="2" t="s">
        <v>45</v>
      </c>
      <c r="N484" s="4" t="s">
        <v>653</v>
      </c>
      <c r="O484" s="4" t="s">
        <v>323</v>
      </c>
      <c r="P484" s="4" t="s">
        <v>34</v>
      </c>
      <c r="Q484" s="148">
        <v>223</v>
      </c>
      <c r="R484" s="163">
        <v>1</v>
      </c>
      <c r="S484" s="164">
        <v>16470</v>
      </c>
      <c r="U484" s="148">
        <v>36.728000000000002</v>
      </c>
      <c r="V484" s="162">
        <v>1.9999999999999999E-6</v>
      </c>
      <c r="W484" s="162">
        <v>2.4231310153541102E-3</v>
      </c>
      <c r="X484" s="162">
        <v>1.18302924678622E-4</v>
      </c>
      <c r="Y484" s="197"/>
    </row>
    <row r="485" spans="1:25">
      <c r="A485" s="4">
        <v>560</v>
      </c>
      <c r="B485" s="4">
        <v>8679</v>
      </c>
      <c r="C485" s="4" t="s">
        <v>1955</v>
      </c>
      <c r="D485" s="4" t="s">
        <v>1956</v>
      </c>
      <c r="E485" s="4" t="s">
        <v>367</v>
      </c>
      <c r="F485" s="4" t="s">
        <v>1957</v>
      </c>
      <c r="G485" s="4" t="s">
        <v>1958</v>
      </c>
      <c r="H485" s="4" t="s">
        <v>370</v>
      </c>
      <c r="I485" s="4" t="s">
        <v>1126</v>
      </c>
      <c r="J485" s="4" t="s">
        <v>30</v>
      </c>
      <c r="K485" s="4" t="s">
        <v>137</v>
      </c>
      <c r="L485" s="2" t="s">
        <v>526</v>
      </c>
      <c r="M485" s="2" t="s">
        <v>45</v>
      </c>
      <c r="N485" s="4" t="s">
        <v>634</v>
      </c>
      <c r="O485" s="4" t="s">
        <v>323</v>
      </c>
      <c r="P485" s="4" t="s">
        <v>34</v>
      </c>
      <c r="Q485" s="148">
        <v>1115</v>
      </c>
      <c r="R485" s="163">
        <v>1</v>
      </c>
      <c r="S485" s="164">
        <v>17920</v>
      </c>
      <c r="U485" s="148">
        <v>199.80799999999999</v>
      </c>
      <c r="V485" s="162">
        <v>1.5799999999999999E-4</v>
      </c>
      <c r="W485" s="162">
        <v>1.3182303520080599E-2</v>
      </c>
      <c r="X485" s="162">
        <v>6.4359089564083297E-4</v>
      </c>
      <c r="Y485" s="197"/>
    </row>
    <row r="486" spans="1:25">
      <c r="A486" s="4">
        <v>560</v>
      </c>
      <c r="B486" s="4">
        <v>8679</v>
      </c>
      <c r="C486" s="4" t="s">
        <v>1963</v>
      </c>
      <c r="D486" s="4" t="s">
        <v>1964</v>
      </c>
      <c r="E486" s="4" t="s">
        <v>367</v>
      </c>
      <c r="F486" s="4" t="s">
        <v>1963</v>
      </c>
      <c r="G486" s="4" t="s">
        <v>1965</v>
      </c>
      <c r="H486" s="4" t="s">
        <v>370</v>
      </c>
      <c r="I486" s="4" t="s">
        <v>1126</v>
      </c>
      <c r="J486" s="4" t="s">
        <v>30</v>
      </c>
      <c r="K486" s="4" t="s">
        <v>30</v>
      </c>
      <c r="L486" s="2" t="s">
        <v>526</v>
      </c>
      <c r="M486" s="2" t="s">
        <v>45</v>
      </c>
      <c r="N486" s="4" t="s">
        <v>673</v>
      </c>
      <c r="O486" s="4" t="s">
        <v>323</v>
      </c>
      <c r="P486" s="4" t="s">
        <v>34</v>
      </c>
      <c r="Q486" s="148">
        <v>30516</v>
      </c>
      <c r="R486" s="163">
        <v>1</v>
      </c>
      <c r="S486" s="164">
        <v>151.6</v>
      </c>
      <c r="U486" s="148">
        <v>46.262</v>
      </c>
      <c r="V486" s="162">
        <v>1.3799999999999999E-4</v>
      </c>
      <c r="W486" s="162">
        <v>3.05214556031626E-3</v>
      </c>
      <c r="X486" s="162">
        <v>1.4901288623781601E-4</v>
      </c>
      <c r="Y486" s="197"/>
    </row>
    <row r="487" spans="1:25">
      <c r="A487" s="4">
        <v>560</v>
      </c>
      <c r="B487" s="4">
        <v>8679</v>
      </c>
      <c r="C487" s="4" t="s">
        <v>1966</v>
      </c>
      <c r="D487" s="4" t="s">
        <v>1967</v>
      </c>
      <c r="E487" s="4" t="s">
        <v>367</v>
      </c>
      <c r="F487" s="4" t="s">
        <v>1968</v>
      </c>
      <c r="G487" s="4" t="s">
        <v>1969</v>
      </c>
      <c r="H487" s="4" t="s">
        <v>370</v>
      </c>
      <c r="I487" s="4" t="s">
        <v>1126</v>
      </c>
      <c r="J487" s="4" t="s">
        <v>30</v>
      </c>
      <c r="K487" s="4" t="s">
        <v>30</v>
      </c>
      <c r="L487" s="2" t="s">
        <v>526</v>
      </c>
      <c r="M487" s="2" t="s">
        <v>45</v>
      </c>
      <c r="N487" s="4" t="s">
        <v>674</v>
      </c>
      <c r="O487" s="4" t="s">
        <v>323</v>
      </c>
      <c r="P487" s="4" t="s">
        <v>34</v>
      </c>
      <c r="Q487" s="148">
        <v>8015</v>
      </c>
      <c r="R487" s="163">
        <v>1</v>
      </c>
      <c r="S487" s="164">
        <v>1373</v>
      </c>
      <c r="U487" s="148">
        <v>110.04600000000001</v>
      </c>
      <c r="V487" s="162">
        <v>4.0000000000000003E-5</v>
      </c>
      <c r="W487" s="162">
        <v>7.2602654250861799E-3</v>
      </c>
      <c r="X487" s="162">
        <v>3.5446314222727001E-4</v>
      </c>
      <c r="Y487" s="197"/>
    </row>
    <row r="488" spans="1:25">
      <c r="A488" s="4">
        <v>560</v>
      </c>
      <c r="B488" s="4">
        <v>8679</v>
      </c>
      <c r="C488" s="4" t="s">
        <v>1970</v>
      </c>
      <c r="D488" s="4" t="s">
        <v>1971</v>
      </c>
      <c r="E488" s="4" t="s">
        <v>367</v>
      </c>
      <c r="F488" s="4" t="s">
        <v>1972</v>
      </c>
      <c r="G488" s="4" t="s">
        <v>1973</v>
      </c>
      <c r="H488" s="4" t="s">
        <v>370</v>
      </c>
      <c r="I488" s="4" t="s">
        <v>1126</v>
      </c>
      <c r="J488" s="4" t="s">
        <v>30</v>
      </c>
      <c r="K488" s="4" t="s">
        <v>30</v>
      </c>
      <c r="L488" s="2" t="s">
        <v>526</v>
      </c>
      <c r="M488" s="2" t="s">
        <v>45</v>
      </c>
      <c r="N488" s="4" t="s">
        <v>642</v>
      </c>
      <c r="O488" s="4" t="s">
        <v>323</v>
      </c>
      <c r="P488" s="4" t="s">
        <v>34</v>
      </c>
      <c r="Q488" s="148">
        <v>1837</v>
      </c>
      <c r="R488" s="163">
        <v>1</v>
      </c>
      <c r="S488" s="164">
        <v>1373</v>
      </c>
      <c r="U488" s="148">
        <v>25.222000000000001</v>
      </c>
      <c r="V488" s="162">
        <v>6.0000000000000002E-6</v>
      </c>
      <c r="W488" s="162">
        <v>1.6640184137097099E-3</v>
      </c>
      <c r="X488" s="162">
        <v>8.1241271649593895E-5</v>
      </c>
      <c r="Y488" s="197"/>
    </row>
    <row r="489" spans="1:25">
      <c r="A489" s="4">
        <v>560</v>
      </c>
      <c r="B489" s="4">
        <v>8679</v>
      </c>
      <c r="C489" s="4" t="s">
        <v>1974</v>
      </c>
      <c r="D489" s="4" t="s">
        <v>1975</v>
      </c>
      <c r="E489" s="4" t="s">
        <v>513</v>
      </c>
      <c r="F489" s="4" t="s">
        <v>1976</v>
      </c>
      <c r="G489" s="4" t="s">
        <v>1977</v>
      </c>
      <c r="H489" s="4" t="s">
        <v>370</v>
      </c>
      <c r="I489" s="4" t="s">
        <v>1126</v>
      </c>
      <c r="J489" s="4" t="s">
        <v>30</v>
      </c>
      <c r="K489" s="4" t="s">
        <v>30</v>
      </c>
      <c r="L489" s="2" t="s">
        <v>526</v>
      </c>
      <c r="M489" s="2" t="s">
        <v>45</v>
      </c>
      <c r="N489" s="4" t="s">
        <v>649</v>
      </c>
      <c r="O489" s="4" t="s">
        <v>323</v>
      </c>
      <c r="P489" s="4" t="s">
        <v>34</v>
      </c>
      <c r="Q489" s="148">
        <v>49389</v>
      </c>
      <c r="R489" s="163">
        <v>1</v>
      </c>
      <c r="S489" s="164">
        <v>161.9</v>
      </c>
      <c r="U489" s="148">
        <v>79.960999999999999</v>
      </c>
      <c r="V489" s="162">
        <v>1.9000000000000001E-5</v>
      </c>
      <c r="W489" s="162">
        <v>5.2754014687486604E-3</v>
      </c>
      <c r="X489" s="162">
        <v>2.5755744062219498E-4</v>
      </c>
      <c r="Y489" s="197"/>
    </row>
    <row r="490" spans="1:25">
      <c r="A490" s="4">
        <v>560</v>
      </c>
      <c r="B490" s="4">
        <v>8679</v>
      </c>
      <c r="C490" s="4" t="s">
        <v>1978</v>
      </c>
      <c r="D490" s="4" t="s">
        <v>1979</v>
      </c>
      <c r="E490" s="4" t="s">
        <v>367</v>
      </c>
      <c r="F490" s="4" t="s">
        <v>1980</v>
      </c>
      <c r="G490" s="4" t="s">
        <v>1981</v>
      </c>
      <c r="H490" s="4" t="s">
        <v>370</v>
      </c>
      <c r="I490" s="4" t="s">
        <v>1126</v>
      </c>
      <c r="J490" s="4" t="s">
        <v>30</v>
      </c>
      <c r="K490" s="4" t="s">
        <v>30</v>
      </c>
      <c r="L490" s="2" t="s">
        <v>526</v>
      </c>
      <c r="M490" s="2" t="s">
        <v>45</v>
      </c>
      <c r="N490" s="4" t="s">
        <v>659</v>
      </c>
      <c r="O490" s="4" t="s">
        <v>323</v>
      </c>
      <c r="P490" s="4" t="s">
        <v>34</v>
      </c>
      <c r="Q490" s="148">
        <v>192</v>
      </c>
      <c r="R490" s="163">
        <v>1</v>
      </c>
      <c r="S490" s="164">
        <v>34120</v>
      </c>
      <c r="U490" s="148">
        <v>65.510000000000005</v>
      </c>
      <c r="V490" s="162">
        <v>3.0000000000000001E-5</v>
      </c>
      <c r="W490" s="162">
        <v>4.3220390400879397E-3</v>
      </c>
      <c r="X490" s="162">
        <v>2.1101205662330501E-4</v>
      </c>
      <c r="Y490" s="197"/>
    </row>
    <row r="491" spans="1:25">
      <c r="A491" s="4">
        <v>560</v>
      </c>
      <c r="B491" s="4">
        <v>8679</v>
      </c>
      <c r="C491" s="4" t="s">
        <v>2311</v>
      </c>
      <c r="D491" s="4" t="s">
        <v>2312</v>
      </c>
      <c r="E491" s="4" t="s">
        <v>367</v>
      </c>
      <c r="F491" s="4" t="s">
        <v>2313</v>
      </c>
      <c r="G491" s="4" t="s">
        <v>2314</v>
      </c>
      <c r="H491" s="4" t="s">
        <v>370</v>
      </c>
      <c r="I491" s="4" t="s">
        <v>1126</v>
      </c>
      <c r="J491" s="4" t="s">
        <v>30</v>
      </c>
      <c r="K491" s="4" t="s">
        <v>30</v>
      </c>
      <c r="L491" s="2" t="s">
        <v>526</v>
      </c>
      <c r="M491" s="2" t="s">
        <v>45</v>
      </c>
      <c r="N491" s="4" t="s">
        <v>640</v>
      </c>
      <c r="O491" s="4" t="s">
        <v>323</v>
      </c>
      <c r="P491" s="4" t="s">
        <v>34</v>
      </c>
      <c r="Q491" s="148">
        <v>643</v>
      </c>
      <c r="R491" s="163">
        <v>1</v>
      </c>
      <c r="S491" s="164">
        <v>6329</v>
      </c>
      <c r="U491" s="148">
        <v>40.695</v>
      </c>
      <c r="V491" s="162">
        <v>7.9999999999999996E-6</v>
      </c>
      <c r="W491" s="162">
        <v>2.68487766972462E-3</v>
      </c>
      <c r="X491" s="162">
        <v>1.3108200865743401E-4</v>
      </c>
      <c r="Y491" s="197"/>
    </row>
    <row r="492" spans="1:25">
      <c r="A492" s="4">
        <v>560</v>
      </c>
      <c r="B492" s="4">
        <v>8679</v>
      </c>
      <c r="C492" s="4" t="s">
        <v>357</v>
      </c>
      <c r="D492" s="4" t="s">
        <v>366</v>
      </c>
      <c r="E492" s="4" t="s">
        <v>367</v>
      </c>
      <c r="F492" s="4" t="s">
        <v>1982</v>
      </c>
      <c r="G492" s="4" t="s">
        <v>1983</v>
      </c>
      <c r="H492" s="4" t="s">
        <v>370</v>
      </c>
      <c r="I492" s="4" t="s">
        <v>1126</v>
      </c>
      <c r="J492" s="4" t="s">
        <v>30</v>
      </c>
      <c r="K492" s="4" t="s">
        <v>30</v>
      </c>
      <c r="L492" s="2" t="s">
        <v>526</v>
      </c>
      <c r="M492" s="2" t="s">
        <v>45</v>
      </c>
      <c r="N492" s="4" t="s">
        <v>643</v>
      </c>
      <c r="O492" s="4" t="s">
        <v>323</v>
      </c>
      <c r="P492" s="4" t="s">
        <v>34</v>
      </c>
      <c r="Q492" s="148">
        <v>21373</v>
      </c>
      <c r="R492" s="163">
        <v>1</v>
      </c>
      <c r="S492" s="164">
        <v>3644</v>
      </c>
      <c r="U492" s="148">
        <v>778.83199999999999</v>
      </c>
      <c r="V492" s="162">
        <v>1.4E-5</v>
      </c>
      <c r="W492" s="162">
        <v>5.1383334986726599E-2</v>
      </c>
      <c r="X492" s="162">
        <v>2.5086546167553299E-3</v>
      </c>
      <c r="Y492" s="197"/>
    </row>
    <row r="493" spans="1:25">
      <c r="A493" s="4">
        <v>560</v>
      </c>
      <c r="B493" s="4">
        <v>8679</v>
      </c>
      <c r="C493" s="4" t="s">
        <v>1992</v>
      </c>
      <c r="D493" s="4" t="s">
        <v>1993</v>
      </c>
      <c r="E493" s="4" t="s">
        <v>367</v>
      </c>
      <c r="F493" s="4" t="s">
        <v>1994</v>
      </c>
      <c r="G493" s="4" t="s">
        <v>1995</v>
      </c>
      <c r="H493" s="4" t="s">
        <v>370</v>
      </c>
      <c r="I493" s="4" t="s">
        <v>1126</v>
      </c>
      <c r="J493" s="4" t="s">
        <v>30</v>
      </c>
      <c r="K493" s="4" t="s">
        <v>30</v>
      </c>
      <c r="L493" s="2" t="s">
        <v>526</v>
      </c>
      <c r="M493" s="2" t="s">
        <v>45</v>
      </c>
      <c r="N493" s="4" t="s">
        <v>659</v>
      </c>
      <c r="O493" s="4" t="s">
        <v>323</v>
      </c>
      <c r="P493" s="4" t="s">
        <v>34</v>
      </c>
      <c r="Q493" s="148">
        <v>14736</v>
      </c>
      <c r="R493" s="163">
        <v>1</v>
      </c>
      <c r="S493" s="164">
        <v>768.4</v>
      </c>
      <c r="U493" s="148">
        <v>113.23099999999999</v>
      </c>
      <c r="V493" s="162">
        <v>9.7999999999999997E-5</v>
      </c>
      <c r="W493" s="162">
        <v>7.4704266054359397E-3</v>
      </c>
      <c r="X493" s="162">
        <v>3.64723702688816E-4</v>
      </c>
      <c r="Y493" s="197"/>
    </row>
    <row r="494" spans="1:25">
      <c r="A494" s="4">
        <v>560</v>
      </c>
      <c r="B494" s="4">
        <v>8679</v>
      </c>
      <c r="C494" s="4" t="s">
        <v>1996</v>
      </c>
      <c r="D494" s="4" t="s">
        <v>1997</v>
      </c>
      <c r="E494" s="4" t="s">
        <v>367</v>
      </c>
      <c r="F494" s="4" t="s">
        <v>1998</v>
      </c>
      <c r="G494" s="4" t="s">
        <v>1999</v>
      </c>
      <c r="H494" s="4" t="s">
        <v>370</v>
      </c>
      <c r="I494" s="4" t="s">
        <v>1126</v>
      </c>
      <c r="J494" s="4" t="s">
        <v>30</v>
      </c>
      <c r="K494" s="4" t="s">
        <v>30</v>
      </c>
      <c r="L494" s="2" t="s">
        <v>526</v>
      </c>
      <c r="M494" s="2" t="s">
        <v>45</v>
      </c>
      <c r="N494" s="4" t="s">
        <v>659</v>
      </c>
      <c r="O494" s="4" t="s">
        <v>323</v>
      </c>
      <c r="P494" s="4" t="s">
        <v>34</v>
      </c>
      <c r="Q494" s="148">
        <v>1407</v>
      </c>
      <c r="R494" s="163">
        <v>1</v>
      </c>
      <c r="S494" s="164">
        <v>9550</v>
      </c>
      <c r="U494" s="148">
        <v>134.369</v>
      </c>
      <c r="V494" s="162">
        <v>3.8000000000000002E-5</v>
      </c>
      <c r="W494" s="162">
        <v>8.8649420971029999E-3</v>
      </c>
      <c r="X494" s="162">
        <v>4.32807211227355E-4</v>
      </c>
      <c r="Y494" s="197"/>
    </row>
    <row r="495" spans="1:25">
      <c r="A495" s="4">
        <v>560</v>
      </c>
      <c r="B495" s="4">
        <v>8679</v>
      </c>
      <c r="C495" s="4" t="s">
        <v>2004</v>
      </c>
      <c r="D495" s="4" t="s">
        <v>2005</v>
      </c>
      <c r="E495" s="4" t="s">
        <v>367</v>
      </c>
      <c r="F495" s="4" t="s">
        <v>2006</v>
      </c>
      <c r="G495" s="4" t="s">
        <v>2007</v>
      </c>
      <c r="H495" s="4" t="s">
        <v>370</v>
      </c>
      <c r="I495" s="4" t="s">
        <v>1126</v>
      </c>
      <c r="J495" s="4" t="s">
        <v>30</v>
      </c>
      <c r="K495" s="4" t="s">
        <v>30</v>
      </c>
      <c r="L495" s="2" t="s">
        <v>526</v>
      </c>
      <c r="M495" s="2" t="s">
        <v>45</v>
      </c>
      <c r="N495" s="4" t="s">
        <v>676</v>
      </c>
      <c r="O495" s="4" t="s">
        <v>323</v>
      </c>
      <c r="P495" s="4" t="s">
        <v>34</v>
      </c>
      <c r="Q495" s="148">
        <v>865</v>
      </c>
      <c r="R495" s="163">
        <v>1</v>
      </c>
      <c r="S495" s="164">
        <v>4432</v>
      </c>
      <c r="U495" s="148">
        <v>38.337000000000003</v>
      </c>
      <c r="V495" s="162">
        <v>1.8E-5</v>
      </c>
      <c r="W495" s="162">
        <v>2.52926476211477E-3</v>
      </c>
      <c r="X495" s="162">
        <v>1.2348462247759601E-4</v>
      </c>
      <c r="Y495" s="197"/>
    </row>
    <row r="496" spans="1:25">
      <c r="A496" s="4">
        <v>560</v>
      </c>
      <c r="B496" s="4">
        <v>8679</v>
      </c>
      <c r="C496" s="4" t="s">
        <v>2016</v>
      </c>
      <c r="D496" s="4" t="s">
        <v>2017</v>
      </c>
      <c r="E496" s="4" t="s">
        <v>367</v>
      </c>
      <c r="F496" s="4" t="s">
        <v>2018</v>
      </c>
      <c r="G496" s="4" t="s">
        <v>2019</v>
      </c>
      <c r="H496" s="4" t="s">
        <v>370</v>
      </c>
      <c r="I496" s="4" t="s">
        <v>1126</v>
      </c>
      <c r="J496" s="4" t="s">
        <v>30</v>
      </c>
      <c r="K496" s="4" t="s">
        <v>30</v>
      </c>
      <c r="L496" s="2" t="s">
        <v>526</v>
      </c>
      <c r="M496" s="2" t="s">
        <v>45</v>
      </c>
      <c r="N496" s="4" t="s">
        <v>643</v>
      </c>
      <c r="O496" s="4" t="s">
        <v>323</v>
      </c>
      <c r="P496" s="4" t="s">
        <v>34</v>
      </c>
      <c r="Q496" s="148">
        <v>621</v>
      </c>
      <c r="R496" s="163">
        <v>1</v>
      </c>
      <c r="S496" s="164">
        <v>14550</v>
      </c>
      <c r="U496" s="148">
        <v>90.355999999999995</v>
      </c>
      <c r="V496" s="162">
        <v>1.9999999999999999E-6</v>
      </c>
      <c r="W496" s="162">
        <v>5.9611908717801402E-3</v>
      </c>
      <c r="X496" s="162">
        <v>2.9103928356760201E-4</v>
      </c>
      <c r="Y496" s="197"/>
    </row>
    <row r="497" spans="1:25">
      <c r="A497" s="4">
        <v>560</v>
      </c>
      <c r="B497" s="4">
        <v>8679</v>
      </c>
      <c r="C497" s="4" t="s">
        <v>2020</v>
      </c>
      <c r="D497" s="4" t="s">
        <v>2021</v>
      </c>
      <c r="E497" s="4" t="s">
        <v>367</v>
      </c>
      <c r="F497" s="4" t="s">
        <v>2022</v>
      </c>
      <c r="G497" s="4" t="s">
        <v>2023</v>
      </c>
      <c r="H497" s="4" t="s">
        <v>370</v>
      </c>
      <c r="I497" s="4" t="s">
        <v>1126</v>
      </c>
      <c r="J497" s="4" t="s">
        <v>30</v>
      </c>
      <c r="K497" s="4" t="s">
        <v>30</v>
      </c>
      <c r="L497" s="2" t="s">
        <v>526</v>
      </c>
      <c r="M497" s="2" t="s">
        <v>45</v>
      </c>
      <c r="N497" s="4" t="s">
        <v>672</v>
      </c>
      <c r="O497" s="4" t="s">
        <v>323</v>
      </c>
      <c r="P497" s="4" t="s">
        <v>34</v>
      </c>
      <c r="Q497" s="148">
        <v>2960</v>
      </c>
      <c r="R497" s="163">
        <v>1</v>
      </c>
      <c r="S497" s="164">
        <v>7125</v>
      </c>
      <c r="T497" s="147">
        <v>2.427</v>
      </c>
      <c r="U497" s="148">
        <v>213.327</v>
      </c>
      <c r="V497" s="162">
        <v>4.6999999999999997E-5</v>
      </c>
      <c r="W497" s="162">
        <v>1.40742307589734E-2</v>
      </c>
      <c r="X497" s="162">
        <v>6.8713686995791601E-4</v>
      </c>
      <c r="Y497" s="197"/>
    </row>
    <row r="498" spans="1:25">
      <c r="A498" s="4">
        <v>560</v>
      </c>
      <c r="B498" s="4">
        <v>8679</v>
      </c>
      <c r="C498" s="4" t="s">
        <v>2028</v>
      </c>
      <c r="D498" s="4" t="s">
        <v>2029</v>
      </c>
      <c r="E498" s="4" t="s">
        <v>367</v>
      </c>
      <c r="F498" s="4" t="s">
        <v>2030</v>
      </c>
      <c r="G498" s="4" t="s">
        <v>2031</v>
      </c>
      <c r="H498" s="4" t="s">
        <v>370</v>
      </c>
      <c r="I498" s="4" t="s">
        <v>1126</v>
      </c>
      <c r="J498" s="4" t="s">
        <v>30</v>
      </c>
      <c r="K498" s="4" t="s">
        <v>137</v>
      </c>
      <c r="L498" s="2" t="s">
        <v>526</v>
      </c>
      <c r="M498" s="2" t="s">
        <v>45</v>
      </c>
      <c r="N498" s="4" t="s">
        <v>669</v>
      </c>
      <c r="O498" s="4" t="s">
        <v>323</v>
      </c>
      <c r="P498" s="4" t="s">
        <v>34</v>
      </c>
      <c r="Q498" s="148">
        <v>14075.72</v>
      </c>
      <c r="R498" s="163">
        <v>1</v>
      </c>
      <c r="S498" s="164">
        <v>837.8</v>
      </c>
      <c r="T498" s="147">
        <v>2.1190000000000002</v>
      </c>
      <c r="U498" s="148">
        <v>120.045</v>
      </c>
      <c r="V498" s="162">
        <v>1.2799999999999999E-4</v>
      </c>
      <c r="W498" s="162">
        <v>7.9199712185343604E-3</v>
      </c>
      <c r="X498" s="162">
        <v>3.8667152233458601E-4</v>
      </c>
      <c r="Y498" s="197"/>
    </row>
    <row r="499" spans="1:25">
      <c r="A499" s="4">
        <v>560</v>
      </c>
      <c r="B499" s="4">
        <v>8679</v>
      </c>
      <c r="C499" s="4" t="s">
        <v>2032</v>
      </c>
      <c r="D499" s="4" t="s">
        <v>1496</v>
      </c>
      <c r="E499" s="4" t="s">
        <v>367</v>
      </c>
      <c r="F499" s="4" t="s">
        <v>2033</v>
      </c>
      <c r="G499" s="4" t="s">
        <v>2034</v>
      </c>
      <c r="H499" s="4" t="s">
        <v>370</v>
      </c>
      <c r="I499" s="4" t="s">
        <v>1126</v>
      </c>
      <c r="J499" s="4" t="s">
        <v>30</v>
      </c>
      <c r="K499" s="4" t="s">
        <v>30</v>
      </c>
      <c r="L499" s="2" t="s">
        <v>526</v>
      </c>
      <c r="M499" s="2" t="s">
        <v>45</v>
      </c>
      <c r="N499" s="4" t="s">
        <v>638</v>
      </c>
      <c r="O499" s="4" t="s">
        <v>323</v>
      </c>
      <c r="P499" s="4" t="s">
        <v>34</v>
      </c>
      <c r="Q499" s="148">
        <v>132</v>
      </c>
      <c r="R499" s="163">
        <v>1</v>
      </c>
      <c r="S499" s="164">
        <v>52740</v>
      </c>
      <c r="U499" s="148">
        <v>69.617000000000004</v>
      </c>
      <c r="V499" s="162">
        <v>4.5000000000000003E-5</v>
      </c>
      <c r="W499" s="162">
        <v>4.5929581783349504E-3</v>
      </c>
      <c r="X499" s="162">
        <v>2.2423896272245699E-4</v>
      </c>
      <c r="Y499" s="197"/>
    </row>
    <row r="500" spans="1:25">
      <c r="A500" s="4">
        <v>560</v>
      </c>
      <c r="B500" s="4">
        <v>8679</v>
      </c>
      <c r="C500" s="4" t="s">
        <v>2039</v>
      </c>
      <c r="D500" s="4" t="s">
        <v>2040</v>
      </c>
      <c r="E500" s="4" t="s">
        <v>367</v>
      </c>
      <c r="F500" s="4" t="s">
        <v>2041</v>
      </c>
      <c r="G500" s="4" t="s">
        <v>2042</v>
      </c>
      <c r="H500" s="4" t="s">
        <v>370</v>
      </c>
      <c r="I500" s="4" t="s">
        <v>1126</v>
      </c>
      <c r="J500" s="4" t="s">
        <v>30</v>
      </c>
      <c r="K500" s="4" t="s">
        <v>30</v>
      </c>
      <c r="L500" s="2" t="s">
        <v>526</v>
      </c>
      <c r="M500" s="2" t="s">
        <v>45</v>
      </c>
      <c r="N500" s="4" t="s">
        <v>659</v>
      </c>
      <c r="O500" s="4" t="s">
        <v>323</v>
      </c>
      <c r="P500" s="4" t="s">
        <v>34</v>
      </c>
      <c r="Q500" s="148">
        <v>1200</v>
      </c>
      <c r="R500" s="163">
        <v>1</v>
      </c>
      <c r="S500" s="164">
        <v>28210</v>
      </c>
      <c r="U500" s="148">
        <v>338.52</v>
      </c>
      <c r="V500" s="162">
        <v>2.5000000000000001E-5</v>
      </c>
      <c r="W500" s="162">
        <v>2.2333807393185998E-2</v>
      </c>
      <c r="X500" s="162">
        <v>1.09038872313588E-3</v>
      </c>
      <c r="Y500" s="197"/>
    </row>
    <row r="501" spans="1:25">
      <c r="A501" s="4">
        <v>560</v>
      </c>
      <c r="B501" s="4">
        <v>8679</v>
      </c>
      <c r="C501" s="4" t="s">
        <v>2043</v>
      </c>
      <c r="D501" s="4" t="s">
        <v>2044</v>
      </c>
      <c r="E501" s="4" t="s">
        <v>367</v>
      </c>
      <c r="F501" s="4" t="s">
        <v>2045</v>
      </c>
      <c r="G501" s="4" t="s">
        <v>2046</v>
      </c>
      <c r="H501" s="4" t="s">
        <v>370</v>
      </c>
      <c r="I501" s="4" t="s">
        <v>1126</v>
      </c>
      <c r="J501" s="4" t="s">
        <v>30</v>
      </c>
      <c r="K501" s="4" t="s">
        <v>30</v>
      </c>
      <c r="L501" s="2" t="s">
        <v>526</v>
      </c>
      <c r="M501" s="2" t="s">
        <v>45</v>
      </c>
      <c r="N501" s="4" t="s">
        <v>659</v>
      </c>
      <c r="O501" s="4" t="s">
        <v>323</v>
      </c>
      <c r="P501" s="4" t="s">
        <v>34</v>
      </c>
      <c r="Q501" s="148">
        <v>9746</v>
      </c>
      <c r="R501" s="163">
        <v>1</v>
      </c>
      <c r="S501" s="164">
        <v>177.8</v>
      </c>
      <c r="U501" s="148">
        <v>17.327999999999999</v>
      </c>
      <c r="V501" s="162">
        <v>1.2999999999999999E-5</v>
      </c>
      <c r="W501" s="162">
        <v>1.1432378589932501E-3</v>
      </c>
      <c r="X501" s="162">
        <v>5.5815546689481303E-5</v>
      </c>
      <c r="Y501" s="197"/>
    </row>
    <row r="502" spans="1:25">
      <c r="A502" s="4">
        <v>560</v>
      </c>
      <c r="B502" s="4">
        <v>8679</v>
      </c>
      <c r="C502" s="4" t="s">
        <v>2051</v>
      </c>
      <c r="D502" s="4" t="s">
        <v>2052</v>
      </c>
      <c r="E502" s="4" t="s">
        <v>513</v>
      </c>
      <c r="F502" s="4" t="s">
        <v>2053</v>
      </c>
      <c r="G502" s="4" t="s">
        <v>2054</v>
      </c>
      <c r="H502" s="4" t="s">
        <v>370</v>
      </c>
      <c r="I502" s="4" t="s">
        <v>1126</v>
      </c>
      <c r="J502" s="4" t="s">
        <v>30</v>
      </c>
      <c r="K502" s="4" t="s">
        <v>137</v>
      </c>
      <c r="L502" s="2" t="s">
        <v>526</v>
      </c>
      <c r="M502" s="2" t="s">
        <v>45</v>
      </c>
      <c r="N502" s="4" t="s">
        <v>649</v>
      </c>
      <c r="O502" s="4" t="s">
        <v>323</v>
      </c>
      <c r="P502" s="4" t="s">
        <v>34</v>
      </c>
      <c r="Q502" s="148">
        <v>1665</v>
      </c>
      <c r="R502" s="163">
        <v>1</v>
      </c>
      <c r="S502" s="164">
        <v>5205</v>
      </c>
      <c r="U502" s="148">
        <v>86.662999999999997</v>
      </c>
      <c r="V502" s="162">
        <v>1.7E-5</v>
      </c>
      <c r="W502" s="162">
        <v>5.7175952190934801E-3</v>
      </c>
      <c r="X502" s="162">
        <v>2.79146373952221E-4</v>
      </c>
      <c r="Y502" s="197"/>
    </row>
    <row r="503" spans="1:25">
      <c r="A503" s="4">
        <v>560</v>
      </c>
      <c r="B503" s="4">
        <v>8679</v>
      </c>
      <c r="C503" s="4" t="s">
        <v>2055</v>
      </c>
      <c r="D503" s="4" t="s">
        <v>2056</v>
      </c>
      <c r="E503" s="4" t="s">
        <v>367</v>
      </c>
      <c r="F503" s="4" t="s">
        <v>2057</v>
      </c>
      <c r="G503" s="4" t="s">
        <v>2058</v>
      </c>
      <c r="H503" s="4" t="s">
        <v>370</v>
      </c>
      <c r="I503" s="4" t="s">
        <v>1126</v>
      </c>
      <c r="J503" s="4" t="s">
        <v>30</v>
      </c>
      <c r="K503" s="4" t="s">
        <v>30</v>
      </c>
      <c r="L503" s="2" t="s">
        <v>526</v>
      </c>
      <c r="M503" s="2" t="s">
        <v>45</v>
      </c>
      <c r="N503" s="4" t="s">
        <v>638</v>
      </c>
      <c r="O503" s="4" t="s">
        <v>323</v>
      </c>
      <c r="P503" s="4" t="s">
        <v>34</v>
      </c>
      <c r="Q503" s="148">
        <v>1168</v>
      </c>
      <c r="R503" s="163">
        <v>1</v>
      </c>
      <c r="S503" s="164">
        <v>2888</v>
      </c>
      <c r="U503" s="148">
        <v>33.731999999999999</v>
      </c>
      <c r="V503" s="162">
        <v>3.6000000000000001E-5</v>
      </c>
      <c r="W503" s="162">
        <v>2.2254532009268798E-3</v>
      </c>
      <c r="X503" s="162">
        <v>1.0865183134415699E-4</v>
      </c>
      <c r="Y503" s="197"/>
    </row>
    <row r="504" spans="1:25">
      <c r="A504" s="4">
        <v>560</v>
      </c>
      <c r="B504" s="4">
        <v>8679</v>
      </c>
      <c r="C504" s="4" t="s">
        <v>2059</v>
      </c>
      <c r="D504" s="4" t="s">
        <v>2060</v>
      </c>
      <c r="E504" s="4" t="s">
        <v>367</v>
      </c>
      <c r="F504" s="4" t="s">
        <v>2061</v>
      </c>
      <c r="G504" s="4" t="s">
        <v>2062</v>
      </c>
      <c r="H504" s="4" t="s">
        <v>370</v>
      </c>
      <c r="I504" s="4" t="s">
        <v>1126</v>
      </c>
      <c r="J504" s="4" t="s">
        <v>30</v>
      </c>
      <c r="K504" s="4" t="s">
        <v>30</v>
      </c>
      <c r="L504" s="2" t="s">
        <v>526</v>
      </c>
      <c r="M504" s="2" t="s">
        <v>45</v>
      </c>
      <c r="N504" s="4" t="s">
        <v>676</v>
      </c>
      <c r="O504" s="4" t="s">
        <v>323</v>
      </c>
      <c r="P504" s="4" t="s">
        <v>34</v>
      </c>
      <c r="Q504" s="148">
        <v>325</v>
      </c>
      <c r="R504" s="163">
        <v>1</v>
      </c>
      <c r="S504" s="164">
        <v>9699</v>
      </c>
      <c r="U504" s="148">
        <v>31.521999999999998</v>
      </c>
      <c r="V504" s="162">
        <v>9.0000000000000002E-6</v>
      </c>
      <c r="W504" s="162">
        <v>2.0796428370440699E-3</v>
      </c>
      <c r="X504" s="162">
        <v>1.01533028280481E-4</v>
      </c>
      <c r="Y504" s="197"/>
    </row>
    <row r="505" spans="1:25">
      <c r="A505" s="4">
        <v>560</v>
      </c>
      <c r="B505" s="4">
        <v>8679</v>
      </c>
      <c r="C505" s="4" t="s">
        <v>2063</v>
      </c>
      <c r="D505" s="4" t="s">
        <v>2064</v>
      </c>
      <c r="E505" s="4" t="s">
        <v>367</v>
      </c>
      <c r="F505" s="4" t="s">
        <v>2065</v>
      </c>
      <c r="G505" s="4" t="s">
        <v>2066</v>
      </c>
      <c r="H505" s="4" t="s">
        <v>370</v>
      </c>
      <c r="I505" s="4" t="s">
        <v>1126</v>
      </c>
      <c r="J505" s="4" t="s">
        <v>30</v>
      </c>
      <c r="K505" s="4" t="s">
        <v>499</v>
      </c>
      <c r="L505" s="2" t="s">
        <v>526</v>
      </c>
      <c r="M505" s="2" t="s">
        <v>45</v>
      </c>
      <c r="N505" s="4" t="s">
        <v>653</v>
      </c>
      <c r="O505" s="4" t="s">
        <v>323</v>
      </c>
      <c r="P505" s="4" t="s">
        <v>34</v>
      </c>
      <c r="Q505" s="148">
        <v>1127</v>
      </c>
      <c r="R505" s="163">
        <v>1</v>
      </c>
      <c r="S505" s="164">
        <v>77890</v>
      </c>
      <c r="U505" s="148">
        <v>877.82</v>
      </c>
      <c r="V505" s="162">
        <v>3.8999999999999999E-5</v>
      </c>
      <c r="W505" s="162">
        <v>5.7914065656471503E-2</v>
      </c>
      <c r="X505" s="162">
        <v>2.8275001656025002E-3</v>
      </c>
      <c r="Y505" s="197"/>
    </row>
    <row r="506" spans="1:25">
      <c r="A506" s="4">
        <v>560</v>
      </c>
      <c r="B506" s="4">
        <v>8679</v>
      </c>
      <c r="C506" s="4" t="s">
        <v>2067</v>
      </c>
      <c r="D506" s="4" t="s">
        <v>2068</v>
      </c>
      <c r="E506" s="4" t="s">
        <v>367</v>
      </c>
      <c r="F506" s="4" t="s">
        <v>2069</v>
      </c>
      <c r="G506" s="4" t="s">
        <v>2070</v>
      </c>
      <c r="H506" s="4" t="s">
        <v>370</v>
      </c>
      <c r="I506" s="4" t="s">
        <v>1126</v>
      </c>
      <c r="J506" s="4" t="s">
        <v>30</v>
      </c>
      <c r="K506" s="4" t="s">
        <v>30</v>
      </c>
      <c r="L506" s="2" t="s">
        <v>526</v>
      </c>
      <c r="M506" s="2" t="s">
        <v>45</v>
      </c>
      <c r="N506" s="4" t="s">
        <v>673</v>
      </c>
      <c r="O506" s="4" t="s">
        <v>323</v>
      </c>
      <c r="P506" s="4" t="s">
        <v>34</v>
      </c>
      <c r="Q506" s="148">
        <v>36594</v>
      </c>
      <c r="R506" s="163">
        <v>1</v>
      </c>
      <c r="S506" s="164">
        <v>150.30000000000001</v>
      </c>
      <c r="U506" s="148">
        <v>55.000999999999998</v>
      </c>
      <c r="V506" s="162">
        <v>7.2000000000000002E-5</v>
      </c>
      <c r="W506" s="162">
        <v>3.6286685326202598E-3</v>
      </c>
      <c r="X506" s="162">
        <v>1.77160086424599E-4</v>
      </c>
      <c r="Y506" s="197"/>
    </row>
    <row r="507" spans="1:25">
      <c r="A507" s="4">
        <v>560</v>
      </c>
      <c r="B507" s="4">
        <v>8679</v>
      </c>
      <c r="C507" s="4" t="s">
        <v>2075</v>
      </c>
      <c r="D507" s="4" t="s">
        <v>2076</v>
      </c>
      <c r="E507" s="4" t="s">
        <v>513</v>
      </c>
      <c r="F507" s="4" t="s">
        <v>2077</v>
      </c>
      <c r="G507" s="4" t="s">
        <v>2078</v>
      </c>
      <c r="H507" s="4" t="s">
        <v>370</v>
      </c>
      <c r="I507" s="4" t="s">
        <v>1126</v>
      </c>
      <c r="J507" s="4" t="s">
        <v>30</v>
      </c>
      <c r="K507" s="4" t="s">
        <v>30</v>
      </c>
      <c r="L507" s="2" t="s">
        <v>526</v>
      </c>
      <c r="M507" s="2" t="s">
        <v>45</v>
      </c>
      <c r="N507" s="4" t="s">
        <v>649</v>
      </c>
      <c r="O507" s="4" t="s">
        <v>323</v>
      </c>
      <c r="P507" s="4" t="s">
        <v>34</v>
      </c>
      <c r="Q507" s="148">
        <v>8156</v>
      </c>
      <c r="R507" s="163">
        <v>1</v>
      </c>
      <c r="S507" s="164">
        <v>1025</v>
      </c>
      <c r="U507" s="148">
        <v>83.599000000000004</v>
      </c>
      <c r="V507" s="162">
        <v>6.9999999999999999E-6</v>
      </c>
      <c r="W507" s="162">
        <v>5.5154317743795096E-3</v>
      </c>
      <c r="X507" s="162">
        <v>2.6927628165377798E-4</v>
      </c>
      <c r="Y507" s="197"/>
    </row>
    <row r="508" spans="1:25">
      <c r="A508" s="4">
        <v>560</v>
      </c>
      <c r="B508" s="4">
        <v>8679</v>
      </c>
      <c r="C508" s="4" t="s">
        <v>2079</v>
      </c>
      <c r="D508" s="4" t="s">
        <v>2080</v>
      </c>
      <c r="E508" s="4" t="s">
        <v>367</v>
      </c>
      <c r="F508" s="4" t="s">
        <v>2081</v>
      </c>
      <c r="G508" s="4" t="s">
        <v>2082</v>
      </c>
      <c r="H508" s="4" t="s">
        <v>370</v>
      </c>
      <c r="I508" s="4" t="s">
        <v>1126</v>
      </c>
      <c r="J508" s="4" t="s">
        <v>30</v>
      </c>
      <c r="K508" s="4" t="s">
        <v>137</v>
      </c>
      <c r="L508" s="2" t="s">
        <v>526</v>
      </c>
      <c r="M508" s="2" t="s">
        <v>45</v>
      </c>
      <c r="N508" s="4" t="s">
        <v>676</v>
      </c>
      <c r="O508" s="4" t="s">
        <v>323</v>
      </c>
      <c r="P508" s="4" t="s">
        <v>34</v>
      </c>
      <c r="Q508" s="148">
        <v>375</v>
      </c>
      <c r="R508" s="163">
        <v>1</v>
      </c>
      <c r="S508" s="164">
        <v>64880</v>
      </c>
      <c r="U508" s="148">
        <v>243.3</v>
      </c>
      <c r="V508" s="162">
        <v>6.0000000000000002E-6</v>
      </c>
      <c r="W508" s="162">
        <v>1.6051681846751001E-2</v>
      </c>
      <c r="X508" s="162">
        <v>7.8368065797873403E-4</v>
      </c>
      <c r="Y508" s="197"/>
    </row>
    <row r="509" spans="1:25">
      <c r="A509" s="4">
        <v>560</v>
      </c>
      <c r="B509" s="4">
        <v>8679</v>
      </c>
      <c r="C509" s="4" t="s">
        <v>2087</v>
      </c>
      <c r="D509" s="4" t="s">
        <v>2088</v>
      </c>
      <c r="E509" s="4" t="s">
        <v>514</v>
      </c>
      <c r="F509" s="4" t="s">
        <v>2089</v>
      </c>
      <c r="G509" s="4" t="s">
        <v>2090</v>
      </c>
      <c r="H509" s="4" t="s">
        <v>370</v>
      </c>
      <c r="I509" s="4" t="s">
        <v>1126</v>
      </c>
      <c r="J509" s="4" t="s">
        <v>30</v>
      </c>
      <c r="K509" s="4" t="s">
        <v>30</v>
      </c>
      <c r="L509" s="2" t="s">
        <v>526</v>
      </c>
      <c r="M509" s="2" t="s">
        <v>45</v>
      </c>
      <c r="N509" s="4" t="s">
        <v>676</v>
      </c>
      <c r="O509" s="4" t="s">
        <v>323</v>
      </c>
      <c r="P509" s="4" t="s">
        <v>34</v>
      </c>
      <c r="Q509" s="148">
        <v>1586</v>
      </c>
      <c r="R509" s="163">
        <v>1</v>
      </c>
      <c r="S509" s="164">
        <v>13820</v>
      </c>
      <c r="U509" s="148">
        <v>219.185</v>
      </c>
      <c r="V509" s="162">
        <v>2.9E-5</v>
      </c>
      <c r="W509" s="162">
        <v>1.4460711450540399E-2</v>
      </c>
      <c r="X509" s="162">
        <v>7.0600576142704598E-4</v>
      </c>
      <c r="Y509" s="197"/>
    </row>
    <row r="510" spans="1:25">
      <c r="A510" s="4">
        <v>560</v>
      </c>
      <c r="B510" s="4">
        <v>8679</v>
      </c>
      <c r="C510" s="4" t="s">
        <v>2095</v>
      </c>
      <c r="D510" s="4" t="s">
        <v>2096</v>
      </c>
      <c r="E510" s="4" t="s">
        <v>367</v>
      </c>
      <c r="F510" s="4" t="s">
        <v>2097</v>
      </c>
      <c r="G510" s="4" t="s">
        <v>2098</v>
      </c>
      <c r="H510" s="4" t="s">
        <v>370</v>
      </c>
      <c r="I510" s="4" t="s">
        <v>1126</v>
      </c>
      <c r="J510" s="4" t="s">
        <v>30</v>
      </c>
      <c r="K510" s="4" t="s">
        <v>30</v>
      </c>
      <c r="L510" s="2" t="s">
        <v>526</v>
      </c>
      <c r="M510" s="2" t="s">
        <v>45</v>
      </c>
      <c r="N510" s="4" t="s">
        <v>659</v>
      </c>
      <c r="O510" s="4" t="s">
        <v>323</v>
      </c>
      <c r="P510" s="4" t="s">
        <v>34</v>
      </c>
      <c r="Q510" s="148">
        <v>27950</v>
      </c>
      <c r="R510" s="163">
        <v>1</v>
      </c>
      <c r="S510" s="164">
        <v>730.9</v>
      </c>
      <c r="U510" s="148">
        <v>204.28700000000001</v>
      </c>
      <c r="V510" s="162">
        <v>1.2899999999999999E-4</v>
      </c>
      <c r="W510" s="162">
        <v>1.34777752000427E-2</v>
      </c>
      <c r="X510" s="162">
        <v>6.58016514263072E-4</v>
      </c>
      <c r="Y510" s="197"/>
    </row>
    <row r="511" spans="1:25">
      <c r="A511" s="4">
        <v>560</v>
      </c>
      <c r="B511" s="4">
        <v>8679</v>
      </c>
      <c r="C511" s="4" t="s">
        <v>2103</v>
      </c>
      <c r="D511" s="4" t="s">
        <v>2104</v>
      </c>
      <c r="E511" s="4" t="s">
        <v>367</v>
      </c>
      <c r="F511" s="4" t="s">
        <v>2105</v>
      </c>
      <c r="G511" s="4" t="s">
        <v>2106</v>
      </c>
      <c r="H511" s="4" t="s">
        <v>370</v>
      </c>
      <c r="I511" s="4" t="s">
        <v>1126</v>
      </c>
      <c r="J511" s="4" t="s">
        <v>30</v>
      </c>
      <c r="K511" s="4" t="s">
        <v>30</v>
      </c>
      <c r="L511" s="2" t="s">
        <v>526</v>
      </c>
      <c r="M511" s="2" t="s">
        <v>45</v>
      </c>
      <c r="N511" s="4" t="s">
        <v>661</v>
      </c>
      <c r="O511" s="4" t="s">
        <v>323</v>
      </c>
      <c r="P511" s="4" t="s">
        <v>34</v>
      </c>
      <c r="Q511" s="148">
        <v>5171</v>
      </c>
      <c r="R511" s="163">
        <v>1</v>
      </c>
      <c r="S511" s="164">
        <v>416.3</v>
      </c>
      <c r="U511" s="148">
        <v>21.527000000000001</v>
      </c>
      <c r="V511" s="162">
        <v>7.7999999999999999E-5</v>
      </c>
      <c r="W511" s="162">
        <v>1.4202322916211001E-3</v>
      </c>
      <c r="X511" s="162">
        <v>6.9339062872439901E-5</v>
      </c>
      <c r="Y511" s="197"/>
    </row>
    <row r="512" spans="1:25">
      <c r="A512" s="4">
        <v>560</v>
      </c>
      <c r="B512" s="4">
        <v>8679</v>
      </c>
      <c r="C512" s="4" t="s">
        <v>2107</v>
      </c>
      <c r="D512" s="4" t="s">
        <v>2108</v>
      </c>
      <c r="E512" s="4" t="s">
        <v>367</v>
      </c>
      <c r="F512" s="4" t="s">
        <v>2109</v>
      </c>
      <c r="G512" s="4" t="s">
        <v>2110</v>
      </c>
      <c r="H512" s="4" t="s">
        <v>370</v>
      </c>
      <c r="I512" s="4" t="s">
        <v>1126</v>
      </c>
      <c r="J512" s="4" t="s">
        <v>30</v>
      </c>
      <c r="K512" s="4" t="s">
        <v>30</v>
      </c>
      <c r="L512" s="2" t="s">
        <v>526</v>
      </c>
      <c r="M512" s="2" t="s">
        <v>45</v>
      </c>
      <c r="N512" s="4" t="s">
        <v>659</v>
      </c>
      <c r="O512" s="4" t="s">
        <v>323</v>
      </c>
      <c r="P512" s="4" t="s">
        <v>34</v>
      </c>
      <c r="Q512" s="148">
        <v>686</v>
      </c>
      <c r="R512" s="163">
        <v>1</v>
      </c>
      <c r="S512" s="164">
        <v>25940</v>
      </c>
      <c r="U512" s="148">
        <v>177.94800000000001</v>
      </c>
      <c r="V512" s="162">
        <v>6.0000000000000002E-6</v>
      </c>
      <c r="W512" s="162">
        <v>1.17401196133924E-2</v>
      </c>
      <c r="X512" s="162">
        <v>5.7318010356869199E-4</v>
      </c>
      <c r="Y512" s="197"/>
    </row>
    <row r="513" spans="1:25">
      <c r="A513" s="4">
        <v>560</v>
      </c>
      <c r="B513" s="4">
        <v>8679</v>
      </c>
      <c r="C513" s="4" t="s">
        <v>2115</v>
      </c>
      <c r="D513" s="4" t="s">
        <v>2116</v>
      </c>
      <c r="E513" s="4" t="s">
        <v>367</v>
      </c>
      <c r="F513" s="4" t="s">
        <v>2117</v>
      </c>
      <c r="G513" s="4" t="s">
        <v>2118</v>
      </c>
      <c r="H513" s="4" t="s">
        <v>370</v>
      </c>
      <c r="I513" s="4" t="s">
        <v>1126</v>
      </c>
      <c r="J513" s="4" t="s">
        <v>30</v>
      </c>
      <c r="K513" s="4" t="s">
        <v>30</v>
      </c>
      <c r="L513" s="2" t="s">
        <v>526</v>
      </c>
      <c r="M513" s="2" t="s">
        <v>31</v>
      </c>
      <c r="N513" s="4" t="s">
        <v>642</v>
      </c>
      <c r="O513" s="4" t="s">
        <v>323</v>
      </c>
      <c r="P513" s="4" t="s">
        <v>34</v>
      </c>
      <c r="Q513" s="148">
        <v>6200</v>
      </c>
      <c r="R513" s="163">
        <v>1</v>
      </c>
      <c r="S513" s="164">
        <v>2761</v>
      </c>
      <c r="U513" s="148">
        <v>171.18199999999999</v>
      </c>
      <c r="V513" s="162">
        <v>8.2999999999999998E-5</v>
      </c>
      <c r="W513" s="162">
        <v>1.12937073649426E-2</v>
      </c>
      <c r="X513" s="162">
        <v>5.51385213292707E-4</v>
      </c>
      <c r="Y513" s="197"/>
    </row>
    <row r="514" spans="1:25">
      <c r="A514" s="4">
        <v>560</v>
      </c>
      <c r="B514" s="4">
        <v>8679</v>
      </c>
      <c r="C514" s="4" t="s">
        <v>2119</v>
      </c>
      <c r="D514" s="4" t="s">
        <v>2120</v>
      </c>
      <c r="E514" s="4" t="s">
        <v>367</v>
      </c>
      <c r="F514" s="4" t="s">
        <v>2121</v>
      </c>
      <c r="G514" s="4" t="s">
        <v>2122</v>
      </c>
      <c r="H514" s="4" t="s">
        <v>370</v>
      </c>
      <c r="I514" s="4" t="s">
        <v>1126</v>
      </c>
      <c r="J514" s="4" t="s">
        <v>30</v>
      </c>
      <c r="K514" s="4" t="s">
        <v>30</v>
      </c>
      <c r="L514" s="2" t="s">
        <v>526</v>
      </c>
      <c r="M514" s="2" t="s">
        <v>45</v>
      </c>
      <c r="N514" s="4" t="s">
        <v>646</v>
      </c>
      <c r="O514" s="4" t="s">
        <v>323</v>
      </c>
      <c r="P514" s="4" t="s">
        <v>34</v>
      </c>
      <c r="Q514" s="148">
        <v>192</v>
      </c>
      <c r="R514" s="163">
        <v>1</v>
      </c>
      <c r="S514" s="164">
        <v>9030</v>
      </c>
      <c r="U514" s="148">
        <v>17.338000000000001</v>
      </c>
      <c r="V514" s="162">
        <v>3.0000000000000001E-5</v>
      </c>
      <c r="W514" s="162">
        <v>1.14384561934332E-3</v>
      </c>
      <c r="X514" s="162">
        <v>5.5845218971525202E-5</v>
      </c>
      <c r="Y514" s="197"/>
    </row>
    <row r="515" spans="1:25">
      <c r="A515" s="4">
        <v>560</v>
      </c>
      <c r="B515" s="4">
        <v>8679</v>
      </c>
      <c r="C515" s="4" t="s">
        <v>2127</v>
      </c>
      <c r="D515" s="4" t="s">
        <v>2128</v>
      </c>
      <c r="E515" s="4" t="s">
        <v>367</v>
      </c>
      <c r="F515" s="4" t="s">
        <v>2129</v>
      </c>
      <c r="G515" s="4" t="s">
        <v>2130</v>
      </c>
      <c r="H515" s="4" t="s">
        <v>370</v>
      </c>
      <c r="I515" s="4" t="s">
        <v>1126</v>
      </c>
      <c r="J515" s="4" t="s">
        <v>30</v>
      </c>
      <c r="K515" s="4" t="s">
        <v>30</v>
      </c>
      <c r="L515" s="2" t="s">
        <v>526</v>
      </c>
      <c r="M515" s="2" t="s">
        <v>45</v>
      </c>
      <c r="N515" s="4" t="s">
        <v>643</v>
      </c>
      <c r="O515" s="4" t="s">
        <v>323</v>
      </c>
      <c r="P515" s="4" t="s">
        <v>34</v>
      </c>
      <c r="Q515" s="148">
        <v>18357</v>
      </c>
      <c r="R515" s="163">
        <v>1</v>
      </c>
      <c r="S515" s="164">
        <v>3729</v>
      </c>
      <c r="U515" s="148">
        <v>684.53300000000002</v>
      </c>
      <c r="V515" s="162">
        <v>1.4E-5</v>
      </c>
      <c r="W515" s="162">
        <v>4.5161933355164503E-2</v>
      </c>
      <c r="X515" s="162">
        <v>2.2049112351757E-3</v>
      </c>
      <c r="Y515" s="197"/>
    </row>
    <row r="516" spans="1:25">
      <c r="A516" s="4">
        <v>560</v>
      </c>
      <c r="B516" s="4">
        <v>8679</v>
      </c>
      <c r="C516" s="4" t="s">
        <v>2131</v>
      </c>
      <c r="D516" s="4" t="s">
        <v>2132</v>
      </c>
      <c r="E516" s="4" t="s">
        <v>367</v>
      </c>
      <c r="F516" s="4" t="s">
        <v>2133</v>
      </c>
      <c r="G516" s="4" t="s">
        <v>2134</v>
      </c>
      <c r="H516" s="4" t="s">
        <v>370</v>
      </c>
      <c r="I516" s="4" t="s">
        <v>1126</v>
      </c>
      <c r="J516" s="4" t="s">
        <v>30</v>
      </c>
      <c r="K516" s="4" t="s">
        <v>30</v>
      </c>
      <c r="L516" s="2" t="s">
        <v>526</v>
      </c>
      <c r="M516" s="2" t="s">
        <v>45</v>
      </c>
      <c r="N516" s="4" t="s">
        <v>671</v>
      </c>
      <c r="O516" s="4" t="s">
        <v>323</v>
      </c>
      <c r="P516" s="4" t="s">
        <v>34</v>
      </c>
      <c r="Q516" s="148">
        <v>452</v>
      </c>
      <c r="R516" s="163">
        <v>1</v>
      </c>
      <c r="S516" s="164">
        <v>28150</v>
      </c>
      <c r="U516" s="148">
        <v>127.238</v>
      </c>
      <c r="V516" s="162">
        <v>3.3000000000000003E-5</v>
      </c>
      <c r="W516" s="162">
        <v>8.3945084045084408E-3</v>
      </c>
      <c r="X516" s="162">
        <v>4.0983953785408202E-4</v>
      </c>
      <c r="Y516" s="197"/>
    </row>
    <row r="517" spans="1:25">
      <c r="A517" s="4">
        <v>560</v>
      </c>
      <c r="B517" s="4">
        <v>8679</v>
      </c>
      <c r="C517" s="4" t="s">
        <v>2135</v>
      </c>
      <c r="D517" s="4" t="s">
        <v>2136</v>
      </c>
      <c r="E517" s="4" t="s">
        <v>367</v>
      </c>
      <c r="F517" s="4" t="s">
        <v>2137</v>
      </c>
      <c r="G517" s="4" t="s">
        <v>2138</v>
      </c>
      <c r="H517" s="4" t="s">
        <v>370</v>
      </c>
      <c r="I517" s="4" t="s">
        <v>1126</v>
      </c>
      <c r="J517" s="4" t="s">
        <v>30</v>
      </c>
      <c r="K517" s="4" t="s">
        <v>30</v>
      </c>
      <c r="L517" s="2" t="s">
        <v>526</v>
      </c>
      <c r="M517" s="2" t="s">
        <v>45</v>
      </c>
      <c r="N517" s="4" t="s">
        <v>672</v>
      </c>
      <c r="O517" s="4" t="s">
        <v>323</v>
      </c>
      <c r="P517" s="4" t="s">
        <v>34</v>
      </c>
      <c r="Q517" s="148">
        <v>939</v>
      </c>
      <c r="R517" s="163">
        <v>1</v>
      </c>
      <c r="S517" s="164">
        <v>29830</v>
      </c>
      <c r="U517" s="148">
        <v>280.10399999999998</v>
      </c>
      <c r="V517" s="162">
        <v>6.0999999999999999E-5</v>
      </c>
      <c r="W517" s="162">
        <v>1.8479800561026601E-2</v>
      </c>
      <c r="X517" s="162">
        <v>9.0222709378659201E-4</v>
      </c>
      <c r="Y517" s="197"/>
    </row>
    <row r="518" spans="1:25">
      <c r="A518" s="4">
        <v>560</v>
      </c>
      <c r="B518" s="4">
        <v>8679</v>
      </c>
      <c r="C518" s="4" t="s">
        <v>2139</v>
      </c>
      <c r="D518" s="4" t="s">
        <v>2140</v>
      </c>
      <c r="E518" s="4" t="s">
        <v>367</v>
      </c>
      <c r="F518" s="4" t="s">
        <v>2141</v>
      </c>
      <c r="G518" s="4" t="s">
        <v>2142</v>
      </c>
      <c r="H518" s="4" t="s">
        <v>370</v>
      </c>
      <c r="I518" s="4" t="s">
        <v>1126</v>
      </c>
      <c r="J518" s="4" t="s">
        <v>30</v>
      </c>
      <c r="K518" s="4" t="s">
        <v>30</v>
      </c>
      <c r="L518" s="2" t="s">
        <v>526</v>
      </c>
      <c r="M518" s="2" t="s">
        <v>45</v>
      </c>
      <c r="N518" s="4" t="s">
        <v>635</v>
      </c>
      <c r="O518" s="4" t="s">
        <v>323</v>
      </c>
      <c r="P518" s="4" t="s">
        <v>34</v>
      </c>
      <c r="Q518" s="148">
        <v>326</v>
      </c>
      <c r="R518" s="163">
        <v>1</v>
      </c>
      <c r="S518" s="164">
        <v>5597</v>
      </c>
      <c r="U518" s="148">
        <v>18.245999999999999</v>
      </c>
      <c r="V518" s="162">
        <v>2.5999999999999998E-5</v>
      </c>
      <c r="W518" s="162">
        <v>1.2037916906938999E-3</v>
      </c>
      <c r="X518" s="162">
        <v>5.8771926408650798E-5</v>
      </c>
      <c r="Y518" s="197"/>
    </row>
    <row r="519" spans="1:25">
      <c r="A519" s="4">
        <v>560</v>
      </c>
      <c r="B519" s="4">
        <v>8679</v>
      </c>
      <c r="C519" s="4" t="s">
        <v>2143</v>
      </c>
      <c r="D519" s="4" t="s">
        <v>2144</v>
      </c>
      <c r="E519" s="4" t="s">
        <v>367</v>
      </c>
      <c r="F519" s="4" t="s">
        <v>2145</v>
      </c>
      <c r="G519" s="4" t="s">
        <v>2146</v>
      </c>
      <c r="H519" s="4" t="s">
        <v>370</v>
      </c>
      <c r="I519" s="4" t="s">
        <v>1126</v>
      </c>
      <c r="J519" s="4" t="s">
        <v>30</v>
      </c>
      <c r="K519" s="4" t="s">
        <v>30</v>
      </c>
      <c r="L519" s="2" t="s">
        <v>526</v>
      </c>
      <c r="M519" s="2" t="s">
        <v>45</v>
      </c>
      <c r="N519" s="4" t="s">
        <v>635</v>
      </c>
      <c r="O519" s="4" t="s">
        <v>323</v>
      </c>
      <c r="P519" s="4" t="s">
        <v>34</v>
      </c>
      <c r="Q519" s="148">
        <v>620</v>
      </c>
      <c r="R519" s="163">
        <v>1</v>
      </c>
      <c r="S519" s="164">
        <v>39190</v>
      </c>
      <c r="T519" s="147">
        <v>13.643000000000001</v>
      </c>
      <c r="U519" s="148">
        <v>256.62099999999998</v>
      </c>
      <c r="V519" s="162">
        <v>5.8E-5</v>
      </c>
      <c r="W519" s="162">
        <v>1.69305605791264E-2</v>
      </c>
      <c r="X519" s="162">
        <v>8.2658957368284805E-4</v>
      </c>
      <c r="Y519" s="197"/>
    </row>
    <row r="520" spans="1:25">
      <c r="A520" s="4">
        <v>560</v>
      </c>
      <c r="B520" s="4">
        <v>8679</v>
      </c>
      <c r="C520" s="4" t="s">
        <v>2151</v>
      </c>
      <c r="D520" s="4" t="s">
        <v>2152</v>
      </c>
      <c r="E520" s="4" t="s">
        <v>367</v>
      </c>
      <c r="F520" s="4" t="s">
        <v>2153</v>
      </c>
      <c r="G520" s="4" t="s">
        <v>2154</v>
      </c>
      <c r="H520" s="4" t="s">
        <v>370</v>
      </c>
      <c r="I520" s="4" t="s">
        <v>1126</v>
      </c>
      <c r="J520" s="4" t="s">
        <v>30</v>
      </c>
      <c r="K520" s="4" t="s">
        <v>30</v>
      </c>
      <c r="L520" s="2" t="s">
        <v>526</v>
      </c>
      <c r="M520" s="2" t="s">
        <v>45</v>
      </c>
      <c r="N520" s="4" t="s">
        <v>651</v>
      </c>
      <c r="O520" s="4" t="s">
        <v>323</v>
      </c>
      <c r="P520" s="4" t="s">
        <v>34</v>
      </c>
      <c r="Q520" s="148">
        <v>1063</v>
      </c>
      <c r="R520" s="163">
        <v>1</v>
      </c>
      <c r="S520" s="164">
        <v>13980</v>
      </c>
      <c r="U520" s="148">
        <v>148.607</v>
      </c>
      <c r="V520" s="162">
        <v>1.11E-4</v>
      </c>
      <c r="W520" s="162">
        <v>9.8043514380306701E-3</v>
      </c>
      <c r="X520" s="162">
        <v>4.7867137284220601E-4</v>
      </c>
      <c r="Y520" s="197"/>
    </row>
    <row r="521" spans="1:25">
      <c r="A521" s="4">
        <v>560</v>
      </c>
      <c r="B521" s="4">
        <v>8679</v>
      </c>
      <c r="C521" s="4" t="s">
        <v>2155</v>
      </c>
      <c r="D521" s="4" t="s">
        <v>2156</v>
      </c>
      <c r="E521" s="4" t="s">
        <v>367</v>
      </c>
      <c r="F521" s="4" t="s">
        <v>2157</v>
      </c>
      <c r="G521" s="4" t="s">
        <v>2158</v>
      </c>
      <c r="H521" s="4" t="s">
        <v>370</v>
      </c>
      <c r="I521" s="4" t="s">
        <v>1126</v>
      </c>
      <c r="J521" s="4" t="s">
        <v>30</v>
      </c>
      <c r="K521" s="4" t="s">
        <v>30</v>
      </c>
      <c r="L521" s="2" t="s">
        <v>526</v>
      </c>
      <c r="M521" s="2" t="s">
        <v>45</v>
      </c>
      <c r="N521" s="4" t="s">
        <v>632</v>
      </c>
      <c r="O521" s="4" t="s">
        <v>323</v>
      </c>
      <c r="P521" s="4" t="s">
        <v>34</v>
      </c>
      <c r="Q521" s="148">
        <v>573</v>
      </c>
      <c r="R521" s="163">
        <v>1</v>
      </c>
      <c r="S521" s="164">
        <v>12290</v>
      </c>
      <c r="U521" s="148">
        <v>70.421999999999997</v>
      </c>
      <c r="V521" s="162">
        <v>6.2000000000000003E-5</v>
      </c>
      <c r="W521" s="162">
        <v>4.6460613378846898E-3</v>
      </c>
      <c r="X521" s="162">
        <v>2.2683158319762001E-4</v>
      </c>
      <c r="Y521" s="197"/>
    </row>
    <row r="522" spans="1:25">
      <c r="A522" s="4">
        <v>560</v>
      </c>
      <c r="B522" s="4">
        <v>8679</v>
      </c>
      <c r="C522" s="4" t="s">
        <v>2159</v>
      </c>
      <c r="D522" s="4" t="s">
        <v>2160</v>
      </c>
      <c r="E522" s="4" t="s">
        <v>367</v>
      </c>
      <c r="F522" s="4" t="s">
        <v>2161</v>
      </c>
      <c r="G522" s="4" t="s">
        <v>2162</v>
      </c>
      <c r="H522" s="4" t="s">
        <v>370</v>
      </c>
      <c r="I522" s="4" t="s">
        <v>1126</v>
      </c>
      <c r="J522" s="4" t="s">
        <v>30</v>
      </c>
      <c r="K522" s="4" t="s">
        <v>499</v>
      </c>
      <c r="L522" s="2" t="s">
        <v>526</v>
      </c>
      <c r="M522" s="2" t="s">
        <v>45</v>
      </c>
      <c r="N522" s="4" t="s">
        <v>653</v>
      </c>
      <c r="O522" s="4" t="s">
        <v>323</v>
      </c>
      <c r="P522" s="4" t="s">
        <v>34</v>
      </c>
      <c r="Q522" s="148">
        <v>1239</v>
      </c>
      <c r="R522" s="163">
        <v>1</v>
      </c>
      <c r="S522" s="164">
        <v>15700</v>
      </c>
      <c r="U522" s="148">
        <v>194.523</v>
      </c>
      <c r="V522" s="162">
        <v>9.6000000000000002E-5</v>
      </c>
      <c r="W522" s="162">
        <v>1.2833626419545999E-2</v>
      </c>
      <c r="X522" s="162">
        <v>6.2656766392107303E-4</v>
      </c>
      <c r="Y522" s="197"/>
    </row>
    <row r="523" spans="1:25">
      <c r="A523" s="4">
        <v>560</v>
      </c>
      <c r="B523" s="4">
        <v>8679</v>
      </c>
      <c r="C523" s="4" t="s">
        <v>2163</v>
      </c>
      <c r="D523" s="4" t="s">
        <v>2164</v>
      </c>
      <c r="E523" s="4" t="s">
        <v>367</v>
      </c>
      <c r="F523" s="4" t="s">
        <v>2165</v>
      </c>
      <c r="G523" s="4" t="s">
        <v>2166</v>
      </c>
      <c r="H523" s="4" t="s">
        <v>370</v>
      </c>
      <c r="I523" s="4" t="s">
        <v>1126</v>
      </c>
      <c r="J523" s="4" t="s">
        <v>30</v>
      </c>
      <c r="K523" s="4" t="s">
        <v>30</v>
      </c>
      <c r="L523" s="2" t="s">
        <v>526</v>
      </c>
      <c r="M523" s="2" t="s">
        <v>45</v>
      </c>
      <c r="N523" s="4" t="s">
        <v>642</v>
      </c>
      <c r="O523" s="4" t="s">
        <v>323</v>
      </c>
      <c r="P523" s="4" t="s">
        <v>34</v>
      </c>
      <c r="Q523" s="148">
        <v>536</v>
      </c>
      <c r="R523" s="163">
        <v>1</v>
      </c>
      <c r="S523" s="164">
        <v>9062</v>
      </c>
      <c r="U523" s="148">
        <v>48.572000000000003</v>
      </c>
      <c r="V523" s="162">
        <v>2.5000000000000001E-5</v>
      </c>
      <c r="W523" s="162">
        <v>3.2045516941988498E-3</v>
      </c>
      <c r="X523" s="162">
        <v>1.5645371022257899E-4</v>
      </c>
      <c r="Y523" s="197"/>
    </row>
    <row r="524" spans="1:25">
      <c r="A524" s="4">
        <v>560</v>
      </c>
      <c r="B524" s="4">
        <v>8679</v>
      </c>
      <c r="C524" s="4" t="s">
        <v>2171</v>
      </c>
      <c r="D524" s="4" t="s">
        <v>2172</v>
      </c>
      <c r="E524" s="4" t="s">
        <v>367</v>
      </c>
      <c r="F524" s="4" t="s">
        <v>2173</v>
      </c>
      <c r="G524" s="4" t="s">
        <v>2174</v>
      </c>
      <c r="H524" s="4" t="s">
        <v>370</v>
      </c>
      <c r="I524" s="4" t="s">
        <v>1126</v>
      </c>
      <c r="J524" s="4" t="s">
        <v>30</v>
      </c>
      <c r="K524" s="4" t="s">
        <v>30</v>
      </c>
      <c r="L524" s="2" t="s">
        <v>526</v>
      </c>
      <c r="M524" s="2" t="s">
        <v>45</v>
      </c>
      <c r="N524" s="4" t="s">
        <v>658</v>
      </c>
      <c r="O524" s="4" t="s">
        <v>323</v>
      </c>
      <c r="P524" s="4" t="s">
        <v>34</v>
      </c>
      <c r="Q524" s="148">
        <v>104</v>
      </c>
      <c r="R524" s="163">
        <v>1</v>
      </c>
      <c r="S524" s="164">
        <v>19700</v>
      </c>
      <c r="U524" s="148">
        <v>20.488</v>
      </c>
      <c r="V524" s="162">
        <v>4.6999999999999997E-5</v>
      </c>
      <c r="W524" s="162">
        <v>1.35169279768284E-3</v>
      </c>
      <c r="X524" s="162">
        <v>6.5992804441710999E-5</v>
      </c>
      <c r="Y524" s="197"/>
    </row>
    <row r="525" spans="1:25">
      <c r="A525" s="4">
        <v>560</v>
      </c>
      <c r="B525" s="4">
        <v>8679</v>
      </c>
      <c r="C525" s="4" t="s">
        <v>2175</v>
      </c>
      <c r="D525" s="4" t="s">
        <v>2176</v>
      </c>
      <c r="E525" s="4" t="s">
        <v>367</v>
      </c>
      <c r="F525" s="4" t="s">
        <v>2177</v>
      </c>
      <c r="G525" s="4" t="s">
        <v>2178</v>
      </c>
      <c r="H525" s="4" t="s">
        <v>370</v>
      </c>
      <c r="I525" s="4" t="s">
        <v>1126</v>
      </c>
      <c r="J525" s="4" t="s">
        <v>30</v>
      </c>
      <c r="K525" s="4" t="s">
        <v>30</v>
      </c>
      <c r="L525" s="2" t="s">
        <v>526</v>
      </c>
      <c r="M525" s="2" t="s">
        <v>45</v>
      </c>
      <c r="N525" s="4" t="s">
        <v>639</v>
      </c>
      <c r="O525" s="4" t="s">
        <v>323</v>
      </c>
      <c r="P525" s="4" t="s">
        <v>34</v>
      </c>
      <c r="Q525" s="148">
        <v>1219</v>
      </c>
      <c r="R525" s="163">
        <v>1</v>
      </c>
      <c r="S525" s="164">
        <v>1999</v>
      </c>
      <c r="U525" s="148">
        <v>24.367999999999999</v>
      </c>
      <c r="V525" s="162">
        <v>2.0999999999999999E-5</v>
      </c>
      <c r="W525" s="162">
        <v>1.6076626938844099E-3</v>
      </c>
      <c r="X525" s="162">
        <v>7.84898535729583E-5</v>
      </c>
      <c r="Y525" s="197"/>
    </row>
    <row r="526" spans="1:25">
      <c r="A526" s="4">
        <v>560</v>
      </c>
      <c r="B526" s="4">
        <v>8679</v>
      </c>
      <c r="C526" s="4" t="s">
        <v>2179</v>
      </c>
      <c r="D526" s="4" t="s">
        <v>2180</v>
      </c>
      <c r="E526" s="4" t="s">
        <v>367</v>
      </c>
      <c r="F526" s="4" t="s">
        <v>2181</v>
      </c>
      <c r="G526" s="4" t="s">
        <v>2182</v>
      </c>
      <c r="H526" s="4" t="s">
        <v>370</v>
      </c>
      <c r="I526" s="4" t="s">
        <v>1126</v>
      </c>
      <c r="J526" s="4" t="s">
        <v>30</v>
      </c>
      <c r="K526" s="4" t="s">
        <v>499</v>
      </c>
      <c r="L526" s="2" t="s">
        <v>526</v>
      </c>
      <c r="M526" s="2" t="s">
        <v>45</v>
      </c>
      <c r="N526" s="4" t="s">
        <v>653</v>
      </c>
      <c r="O526" s="4" t="s">
        <v>323</v>
      </c>
      <c r="P526" s="4" t="s">
        <v>34</v>
      </c>
      <c r="Q526" s="148">
        <v>261</v>
      </c>
      <c r="R526" s="163">
        <v>1</v>
      </c>
      <c r="S526" s="164">
        <v>29980</v>
      </c>
      <c r="U526" s="148">
        <v>78.248000000000005</v>
      </c>
      <c r="V526" s="162">
        <v>6.0000000000000002E-6</v>
      </c>
      <c r="W526" s="162">
        <v>5.1623871385458398E-3</v>
      </c>
      <c r="X526" s="162">
        <v>2.5203981664360199E-4</v>
      </c>
      <c r="Y526" s="197"/>
    </row>
    <row r="527" spans="1:25">
      <c r="A527" s="4">
        <v>560</v>
      </c>
      <c r="B527" s="4">
        <v>8679</v>
      </c>
      <c r="C527" s="4" t="s">
        <v>2183</v>
      </c>
      <c r="D527" s="4" t="s">
        <v>2184</v>
      </c>
      <c r="E527" s="4" t="s">
        <v>367</v>
      </c>
      <c r="F527" s="4" t="s">
        <v>2185</v>
      </c>
      <c r="G527" s="4" t="s">
        <v>2186</v>
      </c>
      <c r="H527" s="4" t="s">
        <v>370</v>
      </c>
      <c r="I527" s="4" t="s">
        <v>1126</v>
      </c>
      <c r="J527" s="4" t="s">
        <v>30</v>
      </c>
      <c r="K527" s="4" t="s">
        <v>30</v>
      </c>
      <c r="L527" s="2" t="s">
        <v>526</v>
      </c>
      <c r="M527" s="2" t="s">
        <v>45</v>
      </c>
      <c r="N527" s="4" t="s">
        <v>657</v>
      </c>
      <c r="O527" s="4" t="s">
        <v>323</v>
      </c>
      <c r="P527" s="4" t="s">
        <v>34</v>
      </c>
      <c r="Q527" s="148">
        <v>4268</v>
      </c>
      <c r="R527" s="163">
        <v>1</v>
      </c>
      <c r="S527" s="164">
        <v>1991</v>
      </c>
      <c r="U527" s="148">
        <v>84.975999999999999</v>
      </c>
      <c r="V527" s="162">
        <v>4.6999999999999997E-5</v>
      </c>
      <c r="W527" s="162">
        <v>5.6062712306111399E-3</v>
      </c>
      <c r="X527" s="162">
        <v>2.7371127641069403E-4</v>
      </c>
      <c r="Y527" s="197"/>
    </row>
    <row r="528" spans="1:25">
      <c r="A528" s="4">
        <v>560</v>
      </c>
      <c r="B528" s="4">
        <v>8679</v>
      </c>
      <c r="C528" s="4" t="s">
        <v>2191</v>
      </c>
      <c r="D528" s="4" t="s">
        <v>2192</v>
      </c>
      <c r="E528" s="4" t="s">
        <v>367</v>
      </c>
      <c r="F528" s="4" t="s">
        <v>2193</v>
      </c>
      <c r="G528" s="4" t="s">
        <v>2194</v>
      </c>
      <c r="H528" s="4" t="s">
        <v>370</v>
      </c>
      <c r="I528" s="4" t="s">
        <v>1126</v>
      </c>
      <c r="J528" s="4" t="s">
        <v>30</v>
      </c>
      <c r="K528" s="4" t="s">
        <v>30</v>
      </c>
      <c r="L528" s="2" t="s">
        <v>526</v>
      </c>
      <c r="M528" s="2" t="s">
        <v>45</v>
      </c>
      <c r="N528" s="4" t="s">
        <v>659</v>
      </c>
      <c r="O528" s="4" t="s">
        <v>323</v>
      </c>
      <c r="P528" s="4" t="s">
        <v>34</v>
      </c>
      <c r="Q528" s="148">
        <v>24351</v>
      </c>
      <c r="R528" s="163">
        <v>1</v>
      </c>
      <c r="S528" s="164">
        <v>1513</v>
      </c>
      <c r="U528" s="148">
        <v>368.43099999999998</v>
      </c>
      <c r="V528" s="162">
        <v>1.25E-4</v>
      </c>
      <c r="W528" s="162">
        <v>2.4307156824324001E-2</v>
      </c>
      <c r="X528" s="162">
        <v>1.18673225868442E-3</v>
      </c>
      <c r="Y528" s="197"/>
    </row>
    <row r="529" spans="1:25">
      <c r="A529" s="4">
        <v>560</v>
      </c>
      <c r="B529" s="4">
        <v>8679</v>
      </c>
      <c r="C529" s="4" t="s">
        <v>2203</v>
      </c>
      <c r="D529" s="4" t="s">
        <v>2204</v>
      </c>
      <c r="E529" s="4" t="s">
        <v>513</v>
      </c>
      <c r="F529" s="4" t="s">
        <v>2205</v>
      </c>
      <c r="G529" s="4" t="s">
        <v>2206</v>
      </c>
      <c r="H529" s="4" t="s">
        <v>370</v>
      </c>
      <c r="I529" s="4" t="s">
        <v>1126</v>
      </c>
      <c r="J529" s="4" t="s">
        <v>30</v>
      </c>
      <c r="K529" s="4" t="s">
        <v>30</v>
      </c>
      <c r="L529" s="2" t="s">
        <v>526</v>
      </c>
      <c r="M529" s="2" t="s">
        <v>45</v>
      </c>
      <c r="N529" s="4" t="s">
        <v>649</v>
      </c>
      <c r="O529" s="4" t="s">
        <v>323</v>
      </c>
      <c r="P529" s="4" t="s">
        <v>34</v>
      </c>
      <c r="Q529" s="148">
        <v>58777</v>
      </c>
      <c r="R529" s="163">
        <v>1</v>
      </c>
      <c r="S529" s="164">
        <v>303</v>
      </c>
      <c r="U529" s="148">
        <v>178.09399999999999</v>
      </c>
      <c r="V529" s="162">
        <v>5.1999999999999997E-5</v>
      </c>
      <c r="W529" s="162">
        <v>1.17497460042608E-2</v>
      </c>
      <c r="X529" s="162">
        <v>5.73650086490212E-4</v>
      </c>
      <c r="Y529" s="197"/>
    </row>
    <row r="530" spans="1:25">
      <c r="A530" s="4">
        <v>560</v>
      </c>
      <c r="B530" s="4">
        <v>8679</v>
      </c>
      <c r="C530" s="4" t="s">
        <v>2211</v>
      </c>
      <c r="D530" s="4" t="s">
        <v>2212</v>
      </c>
      <c r="E530" s="4" t="s">
        <v>367</v>
      </c>
      <c r="F530" s="4" t="s">
        <v>2213</v>
      </c>
      <c r="G530" s="4" t="s">
        <v>2214</v>
      </c>
      <c r="H530" s="4" t="s">
        <v>370</v>
      </c>
      <c r="I530" s="4" t="s">
        <v>1126</v>
      </c>
      <c r="J530" s="4" t="s">
        <v>30</v>
      </c>
      <c r="K530" s="4" t="s">
        <v>30</v>
      </c>
      <c r="L530" s="2" t="s">
        <v>526</v>
      </c>
      <c r="M530" s="2" t="s">
        <v>45</v>
      </c>
      <c r="N530" s="4" t="s">
        <v>671</v>
      </c>
      <c r="O530" s="4" t="s">
        <v>323</v>
      </c>
      <c r="P530" s="4" t="s">
        <v>34</v>
      </c>
      <c r="Q530" s="148">
        <v>6318</v>
      </c>
      <c r="R530" s="163">
        <v>1</v>
      </c>
      <c r="S530" s="164">
        <v>3310</v>
      </c>
      <c r="U530" s="148">
        <v>209.126</v>
      </c>
      <c r="V530" s="162">
        <v>2.4000000000000001E-5</v>
      </c>
      <c r="W530" s="162">
        <v>1.3797044009647701E-2</v>
      </c>
      <c r="X530" s="162">
        <v>6.7360396442387599E-4</v>
      </c>
      <c r="Y530" s="197"/>
    </row>
    <row r="531" spans="1:25">
      <c r="A531" s="4">
        <v>560</v>
      </c>
      <c r="B531" s="4">
        <v>8679</v>
      </c>
      <c r="C531" s="4" t="s">
        <v>2215</v>
      </c>
      <c r="D531" s="4" t="s">
        <v>2216</v>
      </c>
      <c r="E531" s="4" t="s">
        <v>367</v>
      </c>
      <c r="F531" s="4" t="s">
        <v>2217</v>
      </c>
      <c r="G531" s="4" t="s">
        <v>2218</v>
      </c>
      <c r="H531" s="4" t="s">
        <v>370</v>
      </c>
      <c r="I531" s="4" t="s">
        <v>1126</v>
      </c>
      <c r="J531" s="4" t="s">
        <v>30</v>
      </c>
      <c r="K531" s="4" t="s">
        <v>30</v>
      </c>
      <c r="L531" s="2" t="s">
        <v>526</v>
      </c>
      <c r="M531" s="2" t="s">
        <v>45</v>
      </c>
      <c r="N531" s="4" t="s">
        <v>654</v>
      </c>
      <c r="O531" s="4" t="s">
        <v>323</v>
      </c>
      <c r="P531" s="4" t="s">
        <v>34</v>
      </c>
      <c r="Q531" s="148">
        <v>1893</v>
      </c>
      <c r="R531" s="163">
        <v>1</v>
      </c>
      <c r="S531" s="164">
        <v>5930</v>
      </c>
      <c r="U531" s="148">
        <v>112.255</v>
      </c>
      <c r="V531" s="162">
        <v>1.5999999999999999E-5</v>
      </c>
      <c r="W531" s="162">
        <v>7.4060005776360304E-3</v>
      </c>
      <c r="X531" s="162">
        <v>3.6157827329772699E-4</v>
      </c>
      <c r="Y531" s="197"/>
    </row>
    <row r="532" spans="1:25">
      <c r="A532" s="4">
        <v>560</v>
      </c>
      <c r="B532" s="4">
        <v>8679</v>
      </c>
      <c r="C532" s="4" t="s">
        <v>2223</v>
      </c>
      <c r="D532" s="4" t="s">
        <v>2224</v>
      </c>
      <c r="E532" s="4" t="s">
        <v>367</v>
      </c>
      <c r="F532" s="4" t="s">
        <v>2225</v>
      </c>
      <c r="G532" s="4" t="s">
        <v>2226</v>
      </c>
      <c r="H532" s="4" t="s">
        <v>370</v>
      </c>
      <c r="I532" s="4" t="s">
        <v>1126</v>
      </c>
      <c r="J532" s="4" t="s">
        <v>30</v>
      </c>
      <c r="K532" s="4" t="s">
        <v>30</v>
      </c>
      <c r="L532" s="2" t="s">
        <v>526</v>
      </c>
      <c r="M532" s="2" t="s">
        <v>45</v>
      </c>
      <c r="N532" s="4" t="s">
        <v>674</v>
      </c>
      <c r="O532" s="4" t="s">
        <v>323</v>
      </c>
      <c r="P532" s="4" t="s">
        <v>34</v>
      </c>
      <c r="Q532" s="148">
        <v>916</v>
      </c>
      <c r="R532" s="163">
        <v>1</v>
      </c>
      <c r="S532" s="164">
        <v>1556</v>
      </c>
      <c r="U532" s="148">
        <v>14.253</v>
      </c>
      <c r="V532" s="162">
        <v>2.3E-5</v>
      </c>
      <c r="W532" s="162">
        <v>9.4033694736731595E-4</v>
      </c>
      <c r="X532" s="162">
        <v>4.5909449531214801E-5</v>
      </c>
      <c r="Y532" s="197"/>
    </row>
    <row r="533" spans="1:25">
      <c r="A533" s="4">
        <v>560</v>
      </c>
      <c r="B533" s="4">
        <v>8679</v>
      </c>
      <c r="C533" s="4" t="s">
        <v>2231</v>
      </c>
      <c r="D533" s="4" t="s">
        <v>2232</v>
      </c>
      <c r="E533" s="4" t="s">
        <v>367</v>
      </c>
      <c r="F533" s="4" t="s">
        <v>2233</v>
      </c>
      <c r="G533" s="4" t="s">
        <v>2234</v>
      </c>
      <c r="H533" s="4" t="s">
        <v>370</v>
      </c>
      <c r="I533" s="4" t="s">
        <v>1126</v>
      </c>
      <c r="J533" s="4" t="s">
        <v>30</v>
      </c>
      <c r="K533" s="4" t="s">
        <v>30</v>
      </c>
      <c r="L533" s="2" t="s">
        <v>526</v>
      </c>
      <c r="M533" s="2" t="s">
        <v>45</v>
      </c>
      <c r="N533" s="4" t="s">
        <v>657</v>
      </c>
      <c r="O533" s="4" t="s">
        <v>323</v>
      </c>
      <c r="P533" s="4" t="s">
        <v>34</v>
      </c>
      <c r="Q533" s="148">
        <v>557</v>
      </c>
      <c r="R533" s="163">
        <v>1</v>
      </c>
      <c r="S533" s="164">
        <v>19990</v>
      </c>
      <c r="U533" s="148">
        <v>111.34399999999999</v>
      </c>
      <c r="V533" s="162">
        <v>6.4999999999999994E-5</v>
      </c>
      <c r="W533" s="162">
        <v>7.3459238760756104E-3</v>
      </c>
      <c r="X533" s="162">
        <v>3.5864518818816898E-4</v>
      </c>
      <c r="Y533" s="197"/>
    </row>
    <row r="534" spans="1:25">
      <c r="A534" s="4">
        <v>560</v>
      </c>
      <c r="B534" s="4">
        <v>8779</v>
      </c>
      <c r="C534" s="4" t="s">
        <v>2235</v>
      </c>
      <c r="D534" s="4" t="s">
        <v>2236</v>
      </c>
      <c r="E534" s="4" t="s">
        <v>515</v>
      </c>
      <c r="F534" s="4" t="s">
        <v>2237</v>
      </c>
      <c r="G534" s="4" t="s">
        <v>2238</v>
      </c>
      <c r="H534" s="4" t="s">
        <v>370</v>
      </c>
      <c r="I534" s="4" t="s">
        <v>1126</v>
      </c>
      <c r="J534" s="4" t="s">
        <v>136</v>
      </c>
      <c r="K534" s="4" t="s">
        <v>137</v>
      </c>
      <c r="L534" s="2" t="s">
        <v>526</v>
      </c>
      <c r="M534" s="2" t="s">
        <v>543</v>
      </c>
      <c r="N534" s="4" t="s">
        <v>764</v>
      </c>
      <c r="O534" s="4" t="s">
        <v>323</v>
      </c>
      <c r="P534" s="4" t="s">
        <v>141</v>
      </c>
      <c r="Q534" s="148">
        <v>1600</v>
      </c>
      <c r="R534" s="163">
        <v>3.71</v>
      </c>
      <c r="S534" s="164">
        <v>11875</v>
      </c>
      <c r="T534" s="147">
        <v>1.56</v>
      </c>
      <c r="U534" s="148">
        <v>710.68799999999999</v>
      </c>
      <c r="V534" s="162">
        <v>9.0000000000000002E-6</v>
      </c>
      <c r="W534" s="162">
        <v>0.65006626732634798</v>
      </c>
      <c r="X534" s="162">
        <v>4.5776029565841299E-4</v>
      </c>
      <c r="Y534" s="197"/>
    </row>
    <row r="535" spans="1:25">
      <c r="A535" s="4">
        <v>560</v>
      </c>
      <c r="B535" s="4">
        <v>8779</v>
      </c>
      <c r="C535" s="4" t="s">
        <v>2247</v>
      </c>
      <c r="D535" s="4" t="s">
        <v>2248</v>
      </c>
      <c r="E535" s="4" t="s">
        <v>515</v>
      </c>
      <c r="F535" s="4" t="s">
        <v>2247</v>
      </c>
      <c r="G535" s="4" t="s">
        <v>2249</v>
      </c>
      <c r="H535" s="4" t="s">
        <v>370</v>
      </c>
      <c r="I535" s="4" t="s">
        <v>1126</v>
      </c>
      <c r="J535" s="4" t="s">
        <v>136</v>
      </c>
      <c r="K535" s="4" t="s">
        <v>137</v>
      </c>
      <c r="L535" s="2" t="s">
        <v>526</v>
      </c>
      <c r="M535" s="2" t="s">
        <v>543</v>
      </c>
      <c r="N535" s="4" t="s">
        <v>764</v>
      </c>
      <c r="O535" s="4" t="s">
        <v>323</v>
      </c>
      <c r="P535" s="4" t="s">
        <v>141</v>
      </c>
      <c r="Q535" s="148">
        <v>1270</v>
      </c>
      <c r="R535" s="163">
        <v>3.71</v>
      </c>
      <c r="S535" s="164">
        <v>8046</v>
      </c>
      <c r="T535" s="147">
        <v>0.93300000000000005</v>
      </c>
      <c r="U535" s="148">
        <v>382.56599999999997</v>
      </c>
      <c r="V535" s="162">
        <v>7.9999999999999996E-6</v>
      </c>
      <c r="W535" s="162">
        <v>0.34993373267365202</v>
      </c>
      <c r="X535" s="162">
        <v>2.4641452261224003E-4</v>
      </c>
      <c r="Y535" s="197"/>
    </row>
    <row r="536" spans="1:25">
      <c r="A536" s="4">
        <v>7833</v>
      </c>
      <c r="B536" s="4">
        <v>7834</v>
      </c>
      <c r="C536" s="4" t="s">
        <v>1744</v>
      </c>
      <c r="D536" s="4" t="s">
        <v>1745</v>
      </c>
      <c r="E536" s="4" t="s">
        <v>367</v>
      </c>
      <c r="F536" s="4" t="s">
        <v>1746</v>
      </c>
      <c r="G536" s="4" t="s">
        <v>1747</v>
      </c>
      <c r="H536" s="4" t="s">
        <v>370</v>
      </c>
      <c r="I536" s="4" t="s">
        <v>1126</v>
      </c>
      <c r="J536" s="4" t="s">
        <v>30</v>
      </c>
      <c r="K536" s="4" t="s">
        <v>30</v>
      </c>
      <c r="L536" s="2" t="s">
        <v>526</v>
      </c>
      <c r="M536" s="2" t="s">
        <v>45</v>
      </c>
      <c r="N536" s="4" t="s">
        <v>642</v>
      </c>
      <c r="O536" s="4" t="s">
        <v>323</v>
      </c>
      <c r="P536" s="4" t="s">
        <v>34</v>
      </c>
      <c r="Q536" s="148">
        <v>37789</v>
      </c>
      <c r="R536" s="163">
        <v>1</v>
      </c>
      <c r="S536" s="164">
        <v>1740</v>
      </c>
      <c r="U536" s="148">
        <v>657.529</v>
      </c>
      <c r="V536" s="162">
        <v>1.35E-4</v>
      </c>
      <c r="W536" s="162">
        <v>2.27578297112513E-3</v>
      </c>
      <c r="X536" s="162">
        <v>3.0550189603543797E-4</v>
      </c>
      <c r="Y536" s="197"/>
    </row>
    <row r="537" spans="1:25">
      <c r="A537" s="4">
        <v>7833</v>
      </c>
      <c r="B537" s="4">
        <v>7834</v>
      </c>
      <c r="C537" s="4" t="s">
        <v>1748</v>
      </c>
      <c r="D537" s="4" t="s">
        <v>1749</v>
      </c>
      <c r="E537" s="4" t="s">
        <v>367</v>
      </c>
      <c r="F537" s="4" t="s">
        <v>1750</v>
      </c>
      <c r="G537" s="4" t="s">
        <v>1751</v>
      </c>
      <c r="H537" s="4" t="s">
        <v>370</v>
      </c>
      <c r="I537" s="4" t="s">
        <v>1126</v>
      </c>
      <c r="J537" s="4" t="s">
        <v>30</v>
      </c>
      <c r="K537" s="4" t="s">
        <v>30</v>
      </c>
      <c r="L537" s="2" t="s">
        <v>526</v>
      </c>
      <c r="M537" s="2" t="s">
        <v>45</v>
      </c>
      <c r="N537" s="4" t="s">
        <v>635</v>
      </c>
      <c r="O537" s="4" t="s">
        <v>323</v>
      </c>
      <c r="P537" s="4" t="s">
        <v>34</v>
      </c>
      <c r="Q537" s="148">
        <v>23731</v>
      </c>
      <c r="R537" s="163">
        <v>1</v>
      </c>
      <c r="S537" s="164">
        <v>3016</v>
      </c>
      <c r="U537" s="148">
        <v>715.72699999999998</v>
      </c>
      <c r="V537" s="162">
        <v>9.2999999999999997E-5</v>
      </c>
      <c r="W537" s="162">
        <v>2.4772142649660501E-3</v>
      </c>
      <c r="X537" s="162">
        <v>3.3254210284340498E-4</v>
      </c>
      <c r="Y537" s="197"/>
    </row>
    <row r="538" spans="1:25">
      <c r="A538" s="4">
        <v>7833</v>
      </c>
      <c r="B538" s="4">
        <v>7834</v>
      </c>
      <c r="C538" s="4" t="s">
        <v>1752</v>
      </c>
      <c r="D538" s="4" t="s">
        <v>1753</v>
      </c>
      <c r="E538" s="4" t="s">
        <v>367</v>
      </c>
      <c r="F538" s="4" t="s">
        <v>1754</v>
      </c>
      <c r="G538" s="4" t="s">
        <v>1755</v>
      </c>
      <c r="H538" s="4" t="s">
        <v>370</v>
      </c>
      <c r="I538" s="4" t="s">
        <v>1126</v>
      </c>
      <c r="J538" s="4" t="s">
        <v>30</v>
      </c>
      <c r="K538" s="4" t="s">
        <v>30</v>
      </c>
      <c r="L538" s="2" t="s">
        <v>526</v>
      </c>
      <c r="M538" s="2" t="s">
        <v>45</v>
      </c>
      <c r="N538" s="4" t="s">
        <v>673</v>
      </c>
      <c r="O538" s="4" t="s">
        <v>323</v>
      </c>
      <c r="P538" s="4" t="s">
        <v>34</v>
      </c>
      <c r="Q538" s="148">
        <v>466</v>
      </c>
      <c r="R538" s="163">
        <v>1</v>
      </c>
      <c r="S538" s="164">
        <v>355.4</v>
      </c>
      <c r="U538" s="148">
        <v>1.6559999999999999</v>
      </c>
      <c r="V538" s="162">
        <v>7.9999999999999996E-6</v>
      </c>
      <c r="W538" s="162">
        <v>5.7321762560449404E-6</v>
      </c>
      <c r="X538" s="162">
        <v>7.6948933041944505E-7</v>
      </c>
      <c r="Y538" s="197"/>
    </row>
    <row r="539" spans="1:25">
      <c r="A539" s="4">
        <v>7833</v>
      </c>
      <c r="B539" s="4">
        <v>7834</v>
      </c>
      <c r="C539" s="4" t="s">
        <v>2422</v>
      </c>
      <c r="D539" s="4" t="s">
        <v>2423</v>
      </c>
      <c r="E539" s="4" t="s">
        <v>367</v>
      </c>
      <c r="F539" s="4" t="s">
        <v>2424</v>
      </c>
      <c r="G539" s="4" t="s">
        <v>2425</v>
      </c>
      <c r="H539" s="4" t="s">
        <v>370</v>
      </c>
      <c r="I539" s="4" t="s">
        <v>1126</v>
      </c>
      <c r="J539" s="4" t="s">
        <v>30</v>
      </c>
      <c r="K539" s="4" t="s">
        <v>30</v>
      </c>
      <c r="L539" s="2" t="s">
        <v>526</v>
      </c>
      <c r="M539" s="2" t="s">
        <v>45</v>
      </c>
      <c r="N539" s="4" t="s">
        <v>642</v>
      </c>
      <c r="O539" s="4" t="s">
        <v>323</v>
      </c>
      <c r="P539" s="4" t="s">
        <v>34</v>
      </c>
      <c r="Q539" s="148">
        <v>13000</v>
      </c>
      <c r="R539" s="163">
        <v>1</v>
      </c>
      <c r="S539" s="164">
        <v>840</v>
      </c>
      <c r="U539" s="148">
        <v>109.2</v>
      </c>
      <c r="V539" s="162">
        <v>2.0000000000000001E-4</v>
      </c>
      <c r="W539" s="162">
        <v>3.7795390260874398E-4</v>
      </c>
      <c r="X539" s="162">
        <v>5.0736663085179602E-5</v>
      </c>
      <c r="Y539" s="197"/>
    </row>
    <row r="540" spans="1:25">
      <c r="A540" s="4">
        <v>7833</v>
      </c>
      <c r="B540" s="4">
        <v>7834</v>
      </c>
      <c r="C540" s="4" t="s">
        <v>1756</v>
      </c>
      <c r="D540" s="4" t="s">
        <v>1757</v>
      </c>
      <c r="E540" s="4" t="s">
        <v>367</v>
      </c>
      <c r="F540" s="4" t="s">
        <v>1758</v>
      </c>
      <c r="G540" s="4" t="s">
        <v>1759</v>
      </c>
      <c r="H540" s="4" t="s">
        <v>370</v>
      </c>
      <c r="I540" s="4" t="s">
        <v>1126</v>
      </c>
      <c r="J540" s="4" t="s">
        <v>30</v>
      </c>
      <c r="K540" s="4" t="s">
        <v>30</v>
      </c>
      <c r="L540" s="2" t="s">
        <v>526</v>
      </c>
      <c r="M540" s="2" t="s">
        <v>45</v>
      </c>
      <c r="N540" s="4" t="s">
        <v>674</v>
      </c>
      <c r="O540" s="4" t="s">
        <v>323</v>
      </c>
      <c r="P540" s="4" t="s">
        <v>34</v>
      </c>
      <c r="Q540" s="148">
        <v>9413</v>
      </c>
      <c r="R540" s="163">
        <v>1</v>
      </c>
      <c r="S540" s="164">
        <v>5660</v>
      </c>
      <c r="U540" s="148">
        <v>532.77599999999995</v>
      </c>
      <c r="V540" s="162">
        <v>6.3299999999999999E-4</v>
      </c>
      <c r="W540" s="162">
        <v>1.8439990185485E-3</v>
      </c>
      <c r="X540" s="162">
        <v>2.4753906835656598E-4</v>
      </c>
      <c r="Y540" s="197"/>
    </row>
    <row r="541" spans="1:25">
      <c r="A541" s="4">
        <v>7833</v>
      </c>
      <c r="B541" s="4">
        <v>7834</v>
      </c>
      <c r="C541" s="4" t="s">
        <v>1760</v>
      </c>
      <c r="D541" s="4" t="s">
        <v>1761</v>
      </c>
      <c r="E541" s="4" t="s">
        <v>367</v>
      </c>
      <c r="F541" s="4" t="s">
        <v>1762</v>
      </c>
      <c r="G541" s="4" t="s">
        <v>1763</v>
      </c>
      <c r="H541" s="4" t="s">
        <v>370</v>
      </c>
      <c r="I541" s="4" t="s">
        <v>1126</v>
      </c>
      <c r="J541" s="4" t="s">
        <v>30</v>
      </c>
      <c r="K541" s="4" t="s">
        <v>30</v>
      </c>
      <c r="L541" s="2" t="s">
        <v>526</v>
      </c>
      <c r="M541" s="2" t="s">
        <v>45</v>
      </c>
      <c r="N541" s="4" t="s">
        <v>674</v>
      </c>
      <c r="O541" s="4" t="s">
        <v>323</v>
      </c>
      <c r="P541" s="4" t="s">
        <v>34</v>
      </c>
      <c r="Q541" s="148">
        <v>173</v>
      </c>
      <c r="R541" s="163">
        <v>1</v>
      </c>
      <c r="S541" s="164">
        <v>13170</v>
      </c>
      <c r="U541" s="148">
        <v>22.783999999999999</v>
      </c>
      <c r="V541" s="162">
        <v>1.1E-5</v>
      </c>
      <c r="W541" s="162">
        <v>7.8858420443478802E-5</v>
      </c>
      <c r="X541" s="162">
        <v>1.05859817344234E-5</v>
      </c>
      <c r="Y541" s="197"/>
    </row>
    <row r="542" spans="1:25">
      <c r="A542" s="4">
        <v>7833</v>
      </c>
      <c r="B542" s="4">
        <v>7834</v>
      </c>
      <c r="C542" s="4" t="s">
        <v>1764</v>
      </c>
      <c r="D542" s="4" t="s">
        <v>1765</v>
      </c>
      <c r="E542" s="4" t="s">
        <v>367</v>
      </c>
      <c r="F542" s="4" t="s">
        <v>1766</v>
      </c>
      <c r="G542" s="4" t="s">
        <v>1767</v>
      </c>
      <c r="H542" s="4" t="s">
        <v>370</v>
      </c>
      <c r="I542" s="4" t="s">
        <v>1126</v>
      </c>
      <c r="J542" s="4" t="s">
        <v>30</v>
      </c>
      <c r="K542" s="4" t="s">
        <v>30</v>
      </c>
      <c r="L542" s="2" t="s">
        <v>526</v>
      </c>
      <c r="M542" s="2" t="s">
        <v>45</v>
      </c>
      <c r="N542" s="4" t="s">
        <v>674</v>
      </c>
      <c r="O542" s="4" t="s">
        <v>323</v>
      </c>
      <c r="P542" s="4" t="s">
        <v>34</v>
      </c>
      <c r="Q542" s="148">
        <v>5010</v>
      </c>
      <c r="R542" s="163">
        <v>1</v>
      </c>
      <c r="S542" s="164">
        <v>639.5</v>
      </c>
      <c r="U542" s="148">
        <v>32.039000000000001</v>
      </c>
      <c r="V542" s="162">
        <v>2.1699999999999999E-4</v>
      </c>
      <c r="W542" s="162">
        <v>1.1089053285701799E-4</v>
      </c>
      <c r="X542" s="162">
        <v>1.4885983624110901E-5</v>
      </c>
      <c r="Y542" s="197"/>
    </row>
    <row r="543" spans="1:25">
      <c r="A543" s="4">
        <v>7833</v>
      </c>
      <c r="B543" s="4">
        <v>7834</v>
      </c>
      <c r="C543" s="4" t="s">
        <v>1768</v>
      </c>
      <c r="D543" s="4" t="s">
        <v>1769</v>
      </c>
      <c r="E543" s="4" t="s">
        <v>367</v>
      </c>
      <c r="F543" s="4" t="s">
        <v>1770</v>
      </c>
      <c r="G543" s="4" t="s">
        <v>1771</v>
      </c>
      <c r="H543" s="4" t="s">
        <v>370</v>
      </c>
      <c r="I543" s="4" t="s">
        <v>1126</v>
      </c>
      <c r="J543" s="4" t="s">
        <v>30</v>
      </c>
      <c r="K543" s="4" t="s">
        <v>30</v>
      </c>
      <c r="L543" s="2" t="s">
        <v>526</v>
      </c>
      <c r="M543" s="2" t="s">
        <v>45</v>
      </c>
      <c r="N543" s="4" t="s">
        <v>651</v>
      </c>
      <c r="O543" s="4" t="s">
        <v>323</v>
      </c>
      <c r="P543" s="4" t="s">
        <v>34</v>
      </c>
      <c r="Q543" s="148">
        <v>493209</v>
      </c>
      <c r="R543" s="163">
        <v>1</v>
      </c>
      <c r="S543" s="164">
        <v>1588</v>
      </c>
      <c r="U543" s="148">
        <v>7832.1589999999997</v>
      </c>
      <c r="V543" s="162">
        <v>3.8200000000000002E-4</v>
      </c>
      <c r="W543" s="162">
        <v>2.7108013092178401E-2</v>
      </c>
      <c r="X543" s="162">
        <v>3.6389890874874002E-3</v>
      </c>
      <c r="Y543" s="197"/>
    </row>
    <row r="544" spans="1:25">
      <c r="A544" s="4">
        <v>7833</v>
      </c>
      <c r="B544" s="4">
        <v>7834</v>
      </c>
      <c r="C544" s="4" t="s">
        <v>1772</v>
      </c>
      <c r="D544" s="4" t="s">
        <v>1773</v>
      </c>
      <c r="E544" s="4" t="s">
        <v>367</v>
      </c>
      <c r="F544" s="4" t="s">
        <v>1774</v>
      </c>
      <c r="G544" s="4" t="s">
        <v>1775</v>
      </c>
      <c r="H544" s="4" t="s">
        <v>370</v>
      </c>
      <c r="I544" s="4" t="s">
        <v>1126</v>
      </c>
      <c r="J544" s="4" t="s">
        <v>30</v>
      </c>
      <c r="K544" s="4" t="s">
        <v>30</v>
      </c>
      <c r="L544" s="2" t="s">
        <v>526</v>
      </c>
      <c r="M544" s="2" t="s">
        <v>45</v>
      </c>
      <c r="N544" s="4" t="s">
        <v>640</v>
      </c>
      <c r="O544" s="4" t="s">
        <v>323</v>
      </c>
      <c r="P544" s="4" t="s">
        <v>34</v>
      </c>
      <c r="Q544" s="148">
        <v>22674</v>
      </c>
      <c r="R544" s="163">
        <v>1</v>
      </c>
      <c r="S544" s="164">
        <v>12010</v>
      </c>
      <c r="U544" s="148">
        <v>2723.1469999999999</v>
      </c>
      <c r="V544" s="162">
        <v>1.544E-3</v>
      </c>
      <c r="W544" s="162">
        <v>9.4251299194950001E-3</v>
      </c>
      <c r="X544" s="162">
        <v>1.2652327121344599E-3</v>
      </c>
      <c r="Y544" s="197"/>
    </row>
    <row r="545" spans="1:25">
      <c r="A545" s="4">
        <v>7833</v>
      </c>
      <c r="B545" s="4">
        <v>7834</v>
      </c>
      <c r="C545" s="4" t="s">
        <v>2278</v>
      </c>
      <c r="D545" s="4" t="s">
        <v>2279</v>
      </c>
      <c r="E545" s="4" t="s">
        <v>367</v>
      </c>
      <c r="F545" s="4" t="s">
        <v>2278</v>
      </c>
      <c r="G545" s="4" t="s">
        <v>2280</v>
      </c>
      <c r="H545" s="4" t="s">
        <v>370</v>
      </c>
      <c r="I545" s="4" t="s">
        <v>1126</v>
      </c>
      <c r="J545" s="4" t="s">
        <v>30</v>
      </c>
      <c r="K545" s="4" t="s">
        <v>30</v>
      </c>
      <c r="L545" s="2" t="s">
        <v>526</v>
      </c>
      <c r="M545" s="2" t="s">
        <v>45</v>
      </c>
      <c r="N545" s="4" t="s">
        <v>657</v>
      </c>
      <c r="O545" s="4" t="s">
        <v>323</v>
      </c>
      <c r="P545" s="4" t="s">
        <v>34</v>
      </c>
      <c r="Q545" s="148">
        <v>10445</v>
      </c>
      <c r="R545" s="163">
        <v>1</v>
      </c>
      <c r="S545" s="164">
        <v>445.1</v>
      </c>
      <c r="U545" s="148">
        <v>46.491</v>
      </c>
      <c r="V545" s="162">
        <v>1.83E-4</v>
      </c>
      <c r="W545" s="162">
        <v>1.60909703390502E-4</v>
      </c>
      <c r="X545" s="162">
        <v>2.1600574439659699E-5</v>
      </c>
      <c r="Y545" s="197"/>
    </row>
    <row r="546" spans="1:25">
      <c r="A546" s="4">
        <v>7833</v>
      </c>
      <c r="B546" s="4">
        <v>7834</v>
      </c>
      <c r="C546" s="4" t="s">
        <v>1776</v>
      </c>
      <c r="D546" s="4" t="s">
        <v>1777</v>
      </c>
      <c r="E546" s="4" t="s">
        <v>367</v>
      </c>
      <c r="F546" s="4" t="s">
        <v>1778</v>
      </c>
      <c r="G546" s="4" t="s">
        <v>1779</v>
      </c>
      <c r="H546" s="4" t="s">
        <v>370</v>
      </c>
      <c r="I546" s="4" t="s">
        <v>1126</v>
      </c>
      <c r="J546" s="4" t="s">
        <v>30</v>
      </c>
      <c r="K546" s="4" t="s">
        <v>30</v>
      </c>
      <c r="L546" s="2" t="s">
        <v>526</v>
      </c>
      <c r="M546" s="2" t="s">
        <v>45</v>
      </c>
      <c r="N546" s="4" t="s">
        <v>657</v>
      </c>
      <c r="O546" s="4" t="s">
        <v>323</v>
      </c>
      <c r="P546" s="4" t="s">
        <v>34</v>
      </c>
      <c r="Q546" s="148">
        <v>2178</v>
      </c>
      <c r="R546" s="163">
        <v>1</v>
      </c>
      <c r="S546" s="164">
        <v>6387</v>
      </c>
      <c r="U546" s="148">
        <v>139.10900000000001</v>
      </c>
      <c r="V546" s="162">
        <v>1.95E-4</v>
      </c>
      <c r="W546" s="162">
        <v>4.8147194619462799E-4</v>
      </c>
      <c r="X546" s="162">
        <v>6.4632961190324301E-5</v>
      </c>
      <c r="Y546" s="197"/>
    </row>
    <row r="547" spans="1:25">
      <c r="A547" s="4">
        <v>7833</v>
      </c>
      <c r="B547" s="4">
        <v>7834</v>
      </c>
      <c r="C547" s="4" t="s">
        <v>1780</v>
      </c>
      <c r="D547" s="4" t="s">
        <v>1781</v>
      </c>
      <c r="E547" s="4" t="s">
        <v>367</v>
      </c>
      <c r="F547" s="4" t="s">
        <v>1782</v>
      </c>
      <c r="G547" s="4" t="s">
        <v>1783</v>
      </c>
      <c r="H547" s="4" t="s">
        <v>370</v>
      </c>
      <c r="I547" s="4" t="s">
        <v>1126</v>
      </c>
      <c r="J547" s="4" t="s">
        <v>30</v>
      </c>
      <c r="K547" s="4" t="s">
        <v>30</v>
      </c>
      <c r="L547" s="2" t="s">
        <v>526</v>
      </c>
      <c r="M547" s="2" t="s">
        <v>45</v>
      </c>
      <c r="N547" s="4" t="s">
        <v>658</v>
      </c>
      <c r="O547" s="4" t="s">
        <v>323</v>
      </c>
      <c r="P547" s="4" t="s">
        <v>34</v>
      </c>
      <c r="Q547" s="148">
        <v>136489</v>
      </c>
      <c r="R547" s="163">
        <v>1</v>
      </c>
      <c r="S547" s="164">
        <v>1271</v>
      </c>
      <c r="U547" s="148">
        <v>1734.7750000000001</v>
      </c>
      <c r="V547" s="162">
        <v>9.3700000000000001E-4</v>
      </c>
      <c r="W547" s="162">
        <v>6.0042587290231198E-3</v>
      </c>
      <c r="X547" s="162">
        <v>8.0601377603991197E-4</v>
      </c>
      <c r="Y547" s="197"/>
    </row>
    <row r="548" spans="1:25">
      <c r="A548" s="4">
        <v>7833</v>
      </c>
      <c r="B548" s="4">
        <v>7834</v>
      </c>
      <c r="C548" s="4" t="s">
        <v>2426</v>
      </c>
      <c r="D548" s="4" t="s">
        <v>2427</v>
      </c>
      <c r="E548" s="4" t="s">
        <v>367</v>
      </c>
      <c r="F548" s="4" t="s">
        <v>2428</v>
      </c>
      <c r="G548" s="4" t="s">
        <v>2429</v>
      </c>
      <c r="H548" s="4" t="s">
        <v>370</v>
      </c>
      <c r="I548" s="4" t="s">
        <v>1126</v>
      </c>
      <c r="J548" s="4" t="s">
        <v>30</v>
      </c>
      <c r="K548" s="4" t="s">
        <v>30</v>
      </c>
      <c r="L548" s="2" t="s">
        <v>526</v>
      </c>
      <c r="M548" s="2" t="s">
        <v>45</v>
      </c>
      <c r="N548" s="4" t="s">
        <v>656</v>
      </c>
      <c r="O548" s="4" t="s">
        <v>323</v>
      </c>
      <c r="P548" s="4" t="s">
        <v>34</v>
      </c>
      <c r="Q548" s="148">
        <v>498</v>
      </c>
      <c r="R548" s="163">
        <v>1</v>
      </c>
      <c r="S548" s="164">
        <v>7743</v>
      </c>
      <c r="U548" s="148">
        <v>38.56</v>
      </c>
      <c r="V548" s="162">
        <v>2.9E-5</v>
      </c>
      <c r="W548" s="162">
        <v>1.3346113001959299E-4</v>
      </c>
      <c r="X548" s="162">
        <v>1.7915868422137001E-5</v>
      </c>
      <c r="Y548" s="197"/>
    </row>
    <row r="549" spans="1:25">
      <c r="A549" s="4">
        <v>7833</v>
      </c>
      <c r="B549" s="4">
        <v>7834</v>
      </c>
      <c r="C549" s="4" t="s">
        <v>1784</v>
      </c>
      <c r="D549" s="4" t="s">
        <v>1785</v>
      </c>
      <c r="E549" s="4" t="s">
        <v>367</v>
      </c>
      <c r="F549" s="4" t="s">
        <v>1786</v>
      </c>
      <c r="G549" s="4" t="s">
        <v>1787</v>
      </c>
      <c r="H549" s="4" t="s">
        <v>370</v>
      </c>
      <c r="I549" s="4" t="s">
        <v>1126</v>
      </c>
      <c r="J549" s="4" t="s">
        <v>30</v>
      </c>
      <c r="K549" s="4" t="s">
        <v>30</v>
      </c>
      <c r="L549" s="2" t="s">
        <v>526</v>
      </c>
      <c r="M549" s="2" t="s">
        <v>45</v>
      </c>
      <c r="N549" s="4" t="s">
        <v>659</v>
      </c>
      <c r="O549" s="4" t="s">
        <v>323</v>
      </c>
      <c r="P549" s="4" t="s">
        <v>34</v>
      </c>
      <c r="Q549" s="148">
        <v>38736.6</v>
      </c>
      <c r="R549" s="163">
        <v>1</v>
      </c>
      <c r="S549" s="164">
        <v>5594</v>
      </c>
      <c r="U549" s="148">
        <v>2166.9250000000002</v>
      </c>
      <c r="V549" s="162">
        <v>3.3199999999999999E-4</v>
      </c>
      <c r="W549" s="162">
        <v>7.4999808892292101E-3</v>
      </c>
      <c r="X549" s="162">
        <v>1.0068000380353899E-3</v>
      </c>
      <c r="Y549" s="197"/>
    </row>
    <row r="550" spans="1:25">
      <c r="A550" s="4">
        <v>7833</v>
      </c>
      <c r="B550" s="4">
        <v>7834</v>
      </c>
      <c r="C550" s="4" t="s">
        <v>1788</v>
      </c>
      <c r="D550" s="4" t="s">
        <v>1789</v>
      </c>
      <c r="E550" s="4" t="s">
        <v>367</v>
      </c>
      <c r="F550" s="4" t="s">
        <v>1790</v>
      </c>
      <c r="G550" s="4" t="s">
        <v>1791</v>
      </c>
      <c r="H550" s="4" t="s">
        <v>370</v>
      </c>
      <c r="I550" s="4" t="s">
        <v>1126</v>
      </c>
      <c r="J550" s="4" t="s">
        <v>30</v>
      </c>
      <c r="K550" s="4" t="s">
        <v>30</v>
      </c>
      <c r="L550" s="2" t="s">
        <v>526</v>
      </c>
      <c r="M550" s="2" t="s">
        <v>45</v>
      </c>
      <c r="N550" s="4" t="s">
        <v>641</v>
      </c>
      <c r="O550" s="4" t="s">
        <v>323</v>
      </c>
      <c r="P550" s="4" t="s">
        <v>34</v>
      </c>
      <c r="Q550" s="148">
        <v>15546</v>
      </c>
      <c r="R550" s="163">
        <v>1</v>
      </c>
      <c r="S550" s="164">
        <v>74080</v>
      </c>
      <c r="U550" s="148">
        <v>11516.477000000001</v>
      </c>
      <c r="V550" s="162">
        <v>3.5E-4</v>
      </c>
      <c r="W550" s="162">
        <v>3.9859865850394298E-2</v>
      </c>
      <c r="X550" s="162">
        <v>5.3508022282956697E-3</v>
      </c>
      <c r="Y550" s="197"/>
    </row>
    <row r="551" spans="1:25">
      <c r="A551" s="4">
        <v>7833</v>
      </c>
      <c r="B551" s="4">
        <v>7834</v>
      </c>
      <c r="C551" s="4" t="s">
        <v>1792</v>
      </c>
      <c r="D551" s="4" t="s">
        <v>1793</v>
      </c>
      <c r="E551" s="4" t="s">
        <v>367</v>
      </c>
      <c r="F551" s="4" t="s">
        <v>1794</v>
      </c>
      <c r="G551" s="4" t="s">
        <v>1795</v>
      </c>
      <c r="H551" s="4" t="s">
        <v>370</v>
      </c>
      <c r="I551" s="4" t="s">
        <v>1126</v>
      </c>
      <c r="J551" s="4" t="s">
        <v>30</v>
      </c>
      <c r="K551" s="4" t="s">
        <v>30</v>
      </c>
      <c r="L551" s="2" t="s">
        <v>526</v>
      </c>
      <c r="M551" s="2" t="s">
        <v>45</v>
      </c>
      <c r="N551" s="4" t="s">
        <v>659</v>
      </c>
      <c r="O551" s="4" t="s">
        <v>323</v>
      </c>
      <c r="P551" s="4" t="s">
        <v>34</v>
      </c>
      <c r="Q551" s="148">
        <v>226885</v>
      </c>
      <c r="R551" s="163">
        <v>1</v>
      </c>
      <c r="S551" s="164">
        <v>2855</v>
      </c>
      <c r="U551" s="148">
        <v>6477.567</v>
      </c>
      <c r="V551" s="162">
        <v>1.175E-3</v>
      </c>
      <c r="W551" s="162">
        <v>2.2419612019882199E-2</v>
      </c>
      <c r="X551" s="162">
        <v>3.0096165000596301E-3</v>
      </c>
      <c r="Y551" s="197"/>
    </row>
    <row r="552" spans="1:25">
      <c r="A552" s="4">
        <v>7833</v>
      </c>
      <c r="B552" s="4">
        <v>7834</v>
      </c>
      <c r="C552" s="4" t="s">
        <v>1796</v>
      </c>
      <c r="D552" s="4" t="s">
        <v>1797</v>
      </c>
      <c r="E552" s="4" t="s">
        <v>367</v>
      </c>
      <c r="F552" s="4" t="s">
        <v>1798</v>
      </c>
      <c r="G552" s="4" t="s">
        <v>1799</v>
      </c>
      <c r="H552" s="4" t="s">
        <v>370</v>
      </c>
      <c r="I552" s="4" t="s">
        <v>1126</v>
      </c>
      <c r="J552" s="4" t="s">
        <v>30</v>
      </c>
      <c r="K552" s="4" t="s">
        <v>30</v>
      </c>
      <c r="L552" s="2" t="s">
        <v>526</v>
      </c>
      <c r="M552" s="2" t="s">
        <v>45</v>
      </c>
      <c r="N552" s="4" t="s">
        <v>674</v>
      </c>
      <c r="O552" s="4" t="s">
        <v>323</v>
      </c>
      <c r="P552" s="4" t="s">
        <v>34</v>
      </c>
      <c r="Q552" s="148">
        <v>103203</v>
      </c>
      <c r="R552" s="163">
        <v>1</v>
      </c>
      <c r="S552" s="164">
        <v>561</v>
      </c>
      <c r="U552" s="148">
        <v>578.96900000000005</v>
      </c>
      <c r="V552" s="162">
        <v>5.22E-4</v>
      </c>
      <c r="W552" s="162">
        <v>2.0038784687483398E-3</v>
      </c>
      <c r="X552" s="162">
        <v>2.6900134125027998E-4</v>
      </c>
      <c r="Y552" s="197"/>
    </row>
    <row r="553" spans="1:25">
      <c r="A553" s="4">
        <v>7833</v>
      </c>
      <c r="B553" s="4">
        <v>7834</v>
      </c>
      <c r="C553" s="4" t="s">
        <v>1800</v>
      </c>
      <c r="D553" s="4" t="s">
        <v>1801</v>
      </c>
      <c r="E553" s="4" t="s">
        <v>367</v>
      </c>
      <c r="F553" s="4" t="s">
        <v>1802</v>
      </c>
      <c r="G553" s="4" t="s">
        <v>1803</v>
      </c>
      <c r="H553" s="4" t="s">
        <v>370</v>
      </c>
      <c r="I553" s="4" t="s">
        <v>1126</v>
      </c>
      <c r="J553" s="4" t="s">
        <v>30</v>
      </c>
      <c r="K553" s="4" t="s">
        <v>30</v>
      </c>
      <c r="L553" s="2" t="s">
        <v>526</v>
      </c>
      <c r="M553" s="2" t="s">
        <v>45</v>
      </c>
      <c r="N553" s="4" t="s">
        <v>646</v>
      </c>
      <c r="O553" s="4" t="s">
        <v>323</v>
      </c>
      <c r="P553" s="4" t="s">
        <v>34</v>
      </c>
      <c r="Q553" s="148">
        <v>12939</v>
      </c>
      <c r="R553" s="163">
        <v>1</v>
      </c>
      <c r="S553" s="164">
        <v>11080</v>
      </c>
      <c r="U553" s="148">
        <v>1433.6410000000001</v>
      </c>
      <c r="V553" s="162">
        <v>3.7399999999999998E-4</v>
      </c>
      <c r="W553" s="162">
        <v>4.9619989604458101E-3</v>
      </c>
      <c r="X553" s="162">
        <v>6.6610046290689205E-4</v>
      </c>
      <c r="Y553" s="197"/>
    </row>
    <row r="554" spans="1:25">
      <c r="A554" s="4">
        <v>7833</v>
      </c>
      <c r="B554" s="4">
        <v>7834</v>
      </c>
      <c r="C554" s="4" t="s">
        <v>1804</v>
      </c>
      <c r="D554" s="4" t="s">
        <v>1805</v>
      </c>
      <c r="E554" s="4" t="s">
        <v>367</v>
      </c>
      <c r="F554" s="4" t="s">
        <v>1806</v>
      </c>
      <c r="G554" s="4" t="s">
        <v>1807</v>
      </c>
      <c r="H554" s="4" t="s">
        <v>370</v>
      </c>
      <c r="I554" s="4" t="s">
        <v>1126</v>
      </c>
      <c r="J554" s="4" t="s">
        <v>30</v>
      </c>
      <c r="K554" s="4" t="s">
        <v>30</v>
      </c>
      <c r="L554" s="2" t="s">
        <v>526</v>
      </c>
      <c r="M554" s="2" t="s">
        <v>45</v>
      </c>
      <c r="N554" s="4" t="s">
        <v>646</v>
      </c>
      <c r="O554" s="4" t="s">
        <v>323</v>
      </c>
      <c r="P554" s="4" t="s">
        <v>34</v>
      </c>
      <c r="Q554" s="148">
        <v>807</v>
      </c>
      <c r="R554" s="163">
        <v>1</v>
      </c>
      <c r="S554" s="164">
        <v>148500</v>
      </c>
      <c r="T554" s="147">
        <v>9.0399999999999991</v>
      </c>
      <c r="U554" s="148">
        <v>1207.4349999999999</v>
      </c>
      <c r="V554" s="162">
        <v>2.1000000000000001E-4</v>
      </c>
      <c r="W554" s="162">
        <v>4.1790739927016502E-3</v>
      </c>
      <c r="X554" s="162">
        <v>5.6100034346049602E-4</v>
      </c>
      <c r="Y554" s="197"/>
    </row>
    <row r="555" spans="1:25">
      <c r="A555" s="4">
        <v>7833</v>
      </c>
      <c r="B555" s="4">
        <v>7834</v>
      </c>
      <c r="C555" s="4" t="s">
        <v>1808</v>
      </c>
      <c r="D555" s="4" t="s">
        <v>1809</v>
      </c>
      <c r="E555" s="4" t="s">
        <v>367</v>
      </c>
      <c r="F555" s="4" t="s">
        <v>1810</v>
      </c>
      <c r="G555" s="4" t="s">
        <v>1811</v>
      </c>
      <c r="H555" s="4" t="s">
        <v>370</v>
      </c>
      <c r="I555" s="4" t="s">
        <v>1126</v>
      </c>
      <c r="J555" s="4" t="s">
        <v>30</v>
      </c>
      <c r="K555" s="4" t="s">
        <v>30</v>
      </c>
      <c r="L555" s="2" t="s">
        <v>526</v>
      </c>
      <c r="M555" s="2" t="s">
        <v>45</v>
      </c>
      <c r="N555" s="4" t="s">
        <v>660</v>
      </c>
      <c r="O555" s="4" t="s">
        <v>323</v>
      </c>
      <c r="P555" s="4" t="s">
        <v>34</v>
      </c>
      <c r="Q555" s="148">
        <v>85696</v>
      </c>
      <c r="R555" s="163">
        <v>1</v>
      </c>
      <c r="S555" s="164">
        <v>4288</v>
      </c>
      <c r="U555" s="148">
        <v>3674.6439999999998</v>
      </c>
      <c r="V555" s="162">
        <v>1.426E-3</v>
      </c>
      <c r="W555" s="162">
        <v>1.27183719955648E-2</v>
      </c>
      <c r="X555" s="162">
        <v>1.7073186716078301E-3</v>
      </c>
      <c r="Y555" s="197"/>
    </row>
    <row r="556" spans="1:25">
      <c r="A556" s="4">
        <v>7833</v>
      </c>
      <c r="B556" s="4">
        <v>7834</v>
      </c>
      <c r="C556" s="4" t="s">
        <v>1812</v>
      </c>
      <c r="D556" s="4" t="s">
        <v>1813</v>
      </c>
      <c r="E556" s="4" t="s">
        <v>367</v>
      </c>
      <c r="F556" s="4" t="s">
        <v>1814</v>
      </c>
      <c r="G556" s="4" t="s">
        <v>1815</v>
      </c>
      <c r="H556" s="4" t="s">
        <v>370</v>
      </c>
      <c r="I556" s="4" t="s">
        <v>1126</v>
      </c>
      <c r="J556" s="4" t="s">
        <v>30</v>
      </c>
      <c r="K556" s="4" t="s">
        <v>30</v>
      </c>
      <c r="L556" s="2" t="s">
        <v>526</v>
      </c>
      <c r="M556" s="2" t="s">
        <v>45</v>
      </c>
      <c r="N556" s="4" t="s">
        <v>671</v>
      </c>
      <c r="O556" s="4" t="s">
        <v>323</v>
      </c>
      <c r="P556" s="4" t="s">
        <v>34</v>
      </c>
      <c r="Q556" s="148">
        <v>12822</v>
      </c>
      <c r="R556" s="163">
        <v>1</v>
      </c>
      <c r="S556" s="164">
        <v>7280</v>
      </c>
      <c r="U556" s="148">
        <v>933.44200000000001</v>
      </c>
      <c r="V556" s="162">
        <v>5.5599999999999996E-4</v>
      </c>
      <c r="W556" s="162">
        <v>3.2307499594995399E-3</v>
      </c>
      <c r="X556" s="162">
        <v>4.3369699605211499E-4</v>
      </c>
      <c r="Y556" s="197"/>
    </row>
    <row r="557" spans="1:25">
      <c r="A557" s="4">
        <v>7833</v>
      </c>
      <c r="B557" s="4">
        <v>7834</v>
      </c>
      <c r="C557" s="4" t="s">
        <v>1816</v>
      </c>
      <c r="D557" s="4" t="s">
        <v>1817</v>
      </c>
      <c r="E557" s="4" t="s">
        <v>367</v>
      </c>
      <c r="F557" s="4" t="s">
        <v>1818</v>
      </c>
      <c r="G557" s="4" t="s">
        <v>1819</v>
      </c>
      <c r="H557" s="4" t="s">
        <v>370</v>
      </c>
      <c r="I557" s="4" t="s">
        <v>1126</v>
      </c>
      <c r="J557" s="4" t="s">
        <v>30</v>
      </c>
      <c r="K557" s="4" t="s">
        <v>30</v>
      </c>
      <c r="L557" s="2" t="s">
        <v>526</v>
      </c>
      <c r="M557" s="2" t="s">
        <v>45</v>
      </c>
      <c r="N557" s="4" t="s">
        <v>659</v>
      </c>
      <c r="O557" s="4" t="s">
        <v>323</v>
      </c>
      <c r="P557" s="4" t="s">
        <v>34</v>
      </c>
      <c r="Q557" s="148">
        <v>195700</v>
      </c>
      <c r="R557" s="163">
        <v>1</v>
      </c>
      <c r="S557" s="164">
        <v>1609</v>
      </c>
      <c r="U557" s="148">
        <v>3148.8130000000001</v>
      </c>
      <c r="V557" s="162">
        <v>4.15E-4</v>
      </c>
      <c r="W557" s="162">
        <v>1.08984080763292E-2</v>
      </c>
      <c r="X557" s="162">
        <v>1.46300608332632E-3</v>
      </c>
      <c r="Y557" s="197"/>
    </row>
    <row r="558" spans="1:25">
      <c r="A558" s="4">
        <v>7833</v>
      </c>
      <c r="B558" s="4">
        <v>7834</v>
      </c>
      <c r="C558" s="4" t="s">
        <v>1820</v>
      </c>
      <c r="D558" s="4" t="s">
        <v>1821</v>
      </c>
      <c r="E558" s="4" t="s">
        <v>367</v>
      </c>
      <c r="F558" s="4" t="s">
        <v>1822</v>
      </c>
      <c r="G558" s="4" t="s">
        <v>1823</v>
      </c>
      <c r="H558" s="4" t="s">
        <v>370</v>
      </c>
      <c r="I558" s="4" t="s">
        <v>1126</v>
      </c>
      <c r="J558" s="4" t="s">
        <v>30</v>
      </c>
      <c r="K558" s="4" t="s">
        <v>30</v>
      </c>
      <c r="L558" s="2" t="s">
        <v>526</v>
      </c>
      <c r="M558" s="2" t="s">
        <v>45</v>
      </c>
      <c r="N558" s="4" t="s">
        <v>672</v>
      </c>
      <c r="O558" s="4" t="s">
        <v>323</v>
      </c>
      <c r="P558" s="4" t="s">
        <v>34</v>
      </c>
      <c r="Q558" s="148">
        <v>14451</v>
      </c>
      <c r="R558" s="163">
        <v>1</v>
      </c>
      <c r="S558" s="164">
        <v>823.3</v>
      </c>
      <c r="U558" s="148">
        <v>118.97499999999999</v>
      </c>
      <c r="V558" s="162">
        <v>2.7599999999999999E-4</v>
      </c>
      <c r="W558" s="162">
        <v>4.1178660195099998E-4</v>
      </c>
      <c r="X558" s="162">
        <v>5.5278376389214997E-5</v>
      </c>
      <c r="Y558" s="197"/>
    </row>
    <row r="559" spans="1:25">
      <c r="A559" s="4">
        <v>7833</v>
      </c>
      <c r="B559" s="4">
        <v>7834</v>
      </c>
      <c r="C559" s="4" t="s">
        <v>1824</v>
      </c>
      <c r="D559" s="4" t="s">
        <v>1825</v>
      </c>
      <c r="E559" s="4" t="s">
        <v>367</v>
      </c>
      <c r="F559" s="4" t="s">
        <v>1826</v>
      </c>
      <c r="G559" s="4" t="s">
        <v>1827</v>
      </c>
      <c r="H559" s="4" t="s">
        <v>370</v>
      </c>
      <c r="I559" s="4" t="s">
        <v>1126</v>
      </c>
      <c r="J559" s="4" t="s">
        <v>30</v>
      </c>
      <c r="K559" s="4" t="s">
        <v>137</v>
      </c>
      <c r="L559" s="2" t="s">
        <v>526</v>
      </c>
      <c r="M559" s="2" t="s">
        <v>45</v>
      </c>
      <c r="N559" s="4" t="s">
        <v>636</v>
      </c>
      <c r="O559" s="4" t="s">
        <v>323</v>
      </c>
      <c r="P559" s="4" t="s">
        <v>34</v>
      </c>
      <c r="Q559" s="148">
        <v>124172.6</v>
      </c>
      <c r="R559" s="163">
        <v>1</v>
      </c>
      <c r="S559" s="164">
        <v>6254</v>
      </c>
      <c r="U559" s="148">
        <v>7765.7539999999999</v>
      </c>
      <c r="V559" s="162">
        <v>1.0480000000000001E-3</v>
      </c>
      <c r="W559" s="162">
        <v>2.6878179337846499E-2</v>
      </c>
      <c r="X559" s="162">
        <v>3.6081361245237898E-3</v>
      </c>
      <c r="Y559" s="197"/>
    </row>
    <row r="560" spans="1:25">
      <c r="A560" s="4">
        <v>7833</v>
      </c>
      <c r="B560" s="4">
        <v>7834</v>
      </c>
      <c r="C560" s="4" t="s">
        <v>1828</v>
      </c>
      <c r="D560" s="4" t="s">
        <v>1829</v>
      </c>
      <c r="E560" s="4" t="s">
        <v>367</v>
      </c>
      <c r="F560" s="4" t="s">
        <v>1830</v>
      </c>
      <c r="G560" s="4" t="s">
        <v>1831</v>
      </c>
      <c r="H560" s="4" t="s">
        <v>370</v>
      </c>
      <c r="I560" s="4" t="s">
        <v>1126</v>
      </c>
      <c r="J560" s="4" t="s">
        <v>30</v>
      </c>
      <c r="K560" s="4" t="s">
        <v>30</v>
      </c>
      <c r="L560" s="2" t="s">
        <v>526</v>
      </c>
      <c r="M560" s="2" t="s">
        <v>45</v>
      </c>
      <c r="N560" s="4" t="s">
        <v>636</v>
      </c>
      <c r="O560" s="4" t="s">
        <v>323</v>
      </c>
      <c r="P560" s="4" t="s">
        <v>34</v>
      </c>
      <c r="Q560" s="148">
        <v>571048</v>
      </c>
      <c r="R560" s="163">
        <v>1</v>
      </c>
      <c r="S560" s="164">
        <v>1348</v>
      </c>
      <c r="U560" s="148">
        <v>7697.7269999999999</v>
      </c>
      <c r="V560" s="162">
        <v>1.039E-3</v>
      </c>
      <c r="W560" s="162">
        <v>2.664272871781E-2</v>
      </c>
      <c r="X560" s="162">
        <v>3.5765291515582102E-3</v>
      </c>
      <c r="Y560" s="197"/>
    </row>
    <row r="561" spans="1:25">
      <c r="A561" s="4">
        <v>7833</v>
      </c>
      <c r="B561" s="4">
        <v>7834</v>
      </c>
      <c r="C561" s="4" t="s">
        <v>1832</v>
      </c>
      <c r="D561" s="4" t="s">
        <v>1833</v>
      </c>
      <c r="E561" s="4" t="s">
        <v>367</v>
      </c>
      <c r="F561" s="4" t="s">
        <v>1834</v>
      </c>
      <c r="G561" s="4" t="s">
        <v>1835</v>
      </c>
      <c r="H561" s="4" t="s">
        <v>370</v>
      </c>
      <c r="I561" s="4" t="s">
        <v>1126</v>
      </c>
      <c r="J561" s="4" t="s">
        <v>30</v>
      </c>
      <c r="K561" s="4" t="s">
        <v>30</v>
      </c>
      <c r="L561" s="2" t="s">
        <v>526</v>
      </c>
      <c r="M561" s="2" t="s">
        <v>45</v>
      </c>
      <c r="N561" s="4" t="s">
        <v>660</v>
      </c>
      <c r="O561" s="4" t="s">
        <v>323</v>
      </c>
      <c r="P561" s="4" t="s">
        <v>34</v>
      </c>
      <c r="Q561" s="148">
        <v>13221.51</v>
      </c>
      <c r="R561" s="163">
        <v>1</v>
      </c>
      <c r="S561" s="164">
        <v>17130</v>
      </c>
      <c r="U561" s="148">
        <v>2264.8449999999998</v>
      </c>
      <c r="V561" s="162">
        <v>3.48E-4</v>
      </c>
      <c r="W561" s="162">
        <v>7.83889083501315E-3</v>
      </c>
      <c r="X561" s="162">
        <v>1.0522954268031E-3</v>
      </c>
      <c r="Y561" s="197"/>
    </row>
    <row r="562" spans="1:25">
      <c r="A562" s="4">
        <v>7833</v>
      </c>
      <c r="B562" s="4">
        <v>7834</v>
      </c>
      <c r="C562" s="4" t="s">
        <v>2283</v>
      </c>
      <c r="D562" s="4" t="s">
        <v>2284</v>
      </c>
      <c r="E562" s="4" t="s">
        <v>367</v>
      </c>
      <c r="F562" s="4" t="s">
        <v>2285</v>
      </c>
      <c r="G562" s="4" t="s">
        <v>2286</v>
      </c>
      <c r="H562" s="4" t="s">
        <v>370</v>
      </c>
      <c r="I562" s="4" t="s">
        <v>1126</v>
      </c>
      <c r="J562" s="4" t="s">
        <v>30</v>
      </c>
      <c r="K562" s="4" t="s">
        <v>30</v>
      </c>
      <c r="L562" s="2" t="s">
        <v>526</v>
      </c>
      <c r="M562" s="2" t="s">
        <v>45</v>
      </c>
      <c r="N562" s="4" t="s">
        <v>646</v>
      </c>
      <c r="O562" s="4" t="s">
        <v>323</v>
      </c>
      <c r="P562" s="4" t="s">
        <v>34</v>
      </c>
      <c r="Q562" s="148">
        <v>180.87</v>
      </c>
      <c r="R562" s="163">
        <v>1</v>
      </c>
      <c r="S562" s="164">
        <v>12550</v>
      </c>
      <c r="U562" s="148">
        <v>22.699000000000002</v>
      </c>
      <c r="V562" s="162">
        <v>5.0000000000000004E-6</v>
      </c>
      <c r="W562" s="162">
        <v>7.8564519750804599E-5</v>
      </c>
      <c r="X562" s="162">
        <v>1.05465284034172E-5</v>
      </c>
      <c r="Y562" s="197"/>
    </row>
    <row r="563" spans="1:25">
      <c r="A563" s="4">
        <v>7833</v>
      </c>
      <c r="B563" s="4">
        <v>7834</v>
      </c>
      <c r="C563" s="4" t="s">
        <v>1836</v>
      </c>
      <c r="D563" s="4" t="s">
        <v>1837</v>
      </c>
      <c r="E563" s="4" t="s">
        <v>515</v>
      </c>
      <c r="F563" s="4" t="s">
        <v>1836</v>
      </c>
      <c r="G563" s="4" t="s">
        <v>1838</v>
      </c>
      <c r="H563" s="4" t="s">
        <v>370</v>
      </c>
      <c r="I563" s="4" t="s">
        <v>1126</v>
      </c>
      <c r="J563" s="4" t="s">
        <v>30</v>
      </c>
      <c r="K563" s="4" t="s">
        <v>441</v>
      </c>
      <c r="L563" s="2" t="s">
        <v>526</v>
      </c>
      <c r="M563" s="2" t="s">
        <v>45</v>
      </c>
      <c r="N563" s="4" t="s">
        <v>660</v>
      </c>
      <c r="O563" s="4" t="s">
        <v>323</v>
      </c>
      <c r="P563" s="4" t="s">
        <v>34</v>
      </c>
      <c r="Q563" s="148">
        <v>13225</v>
      </c>
      <c r="R563" s="163">
        <v>1</v>
      </c>
      <c r="S563" s="164">
        <v>9080</v>
      </c>
      <c r="U563" s="148">
        <v>1200.83</v>
      </c>
      <c r="V563" s="162">
        <v>7.3099999999999999E-4</v>
      </c>
      <c r="W563" s="162">
        <v>4.1562123156562098E-3</v>
      </c>
      <c r="X563" s="162">
        <v>5.5793138399794998E-4</v>
      </c>
      <c r="Y563" s="197"/>
    </row>
    <row r="564" spans="1:25">
      <c r="A564" s="4">
        <v>7833</v>
      </c>
      <c r="B564" s="4">
        <v>7834</v>
      </c>
      <c r="C564" s="4" t="s">
        <v>1839</v>
      </c>
      <c r="D564" s="4" t="s">
        <v>1840</v>
      </c>
      <c r="E564" s="4" t="s">
        <v>367</v>
      </c>
      <c r="F564" s="4" t="s">
        <v>1841</v>
      </c>
      <c r="G564" s="4" t="s">
        <v>1842</v>
      </c>
      <c r="H564" s="4" t="s">
        <v>370</v>
      </c>
      <c r="I564" s="4" t="s">
        <v>1126</v>
      </c>
      <c r="J564" s="4" t="s">
        <v>30</v>
      </c>
      <c r="K564" s="4" t="s">
        <v>499</v>
      </c>
      <c r="L564" s="2" t="s">
        <v>526</v>
      </c>
      <c r="M564" s="2" t="s">
        <v>45</v>
      </c>
      <c r="N564" s="4" t="s">
        <v>634</v>
      </c>
      <c r="O564" s="4" t="s">
        <v>323</v>
      </c>
      <c r="P564" s="4" t="s">
        <v>34</v>
      </c>
      <c r="Q564" s="148">
        <v>15488</v>
      </c>
      <c r="R564" s="163">
        <v>1</v>
      </c>
      <c r="S564" s="164">
        <v>4823</v>
      </c>
      <c r="U564" s="148">
        <v>746.98599999999999</v>
      </c>
      <c r="V564" s="162">
        <v>6.2600000000000004E-4</v>
      </c>
      <c r="W564" s="162">
        <v>2.5854062692585301E-3</v>
      </c>
      <c r="X564" s="162">
        <v>3.4706583505627399E-4</v>
      </c>
      <c r="Y564" s="197"/>
    </row>
    <row r="565" spans="1:25">
      <c r="A565" s="4">
        <v>7833</v>
      </c>
      <c r="B565" s="4">
        <v>7834</v>
      </c>
      <c r="C565" s="4" t="s">
        <v>2430</v>
      </c>
      <c r="D565" s="4" t="s">
        <v>2431</v>
      </c>
      <c r="E565" s="4" t="s">
        <v>367</v>
      </c>
      <c r="F565" s="4" t="s">
        <v>2432</v>
      </c>
      <c r="G565" s="4" t="s">
        <v>2433</v>
      </c>
      <c r="H565" s="4" t="s">
        <v>370</v>
      </c>
      <c r="I565" s="4" t="s">
        <v>1126</v>
      </c>
      <c r="J565" s="4" t="s">
        <v>30</v>
      </c>
      <c r="K565" s="4" t="s">
        <v>30</v>
      </c>
      <c r="L565" s="2" t="s">
        <v>526</v>
      </c>
      <c r="M565" s="2" t="s">
        <v>45</v>
      </c>
      <c r="N565" s="4" t="s">
        <v>659</v>
      </c>
      <c r="O565" s="4" t="s">
        <v>323</v>
      </c>
      <c r="P565" s="4" t="s">
        <v>34</v>
      </c>
      <c r="Q565" s="148">
        <v>12978</v>
      </c>
      <c r="R565" s="163">
        <v>1</v>
      </c>
      <c r="S565" s="164">
        <v>217.1</v>
      </c>
      <c r="U565" s="148">
        <v>28.175000000000001</v>
      </c>
      <c r="V565" s="162">
        <v>4.1999999999999998E-5</v>
      </c>
      <c r="W565" s="162">
        <v>9.7517776181595107E-5</v>
      </c>
      <c r="X565" s="162">
        <v>1.3090820125922599E-5</v>
      </c>
      <c r="Y565" s="197"/>
    </row>
    <row r="566" spans="1:25">
      <c r="A566" s="4">
        <v>7833</v>
      </c>
      <c r="B566" s="4">
        <v>7834</v>
      </c>
      <c r="C566" s="4" t="s">
        <v>1843</v>
      </c>
      <c r="D566" s="4" t="s">
        <v>1844</v>
      </c>
      <c r="E566" s="4" t="s">
        <v>367</v>
      </c>
      <c r="F566" s="4" t="s">
        <v>1845</v>
      </c>
      <c r="G566" s="4" t="s">
        <v>1846</v>
      </c>
      <c r="H566" s="4" t="s">
        <v>370</v>
      </c>
      <c r="I566" s="4" t="s">
        <v>1126</v>
      </c>
      <c r="J566" s="4" t="s">
        <v>30</v>
      </c>
      <c r="K566" s="4" t="s">
        <v>30</v>
      </c>
      <c r="L566" s="2" t="s">
        <v>526</v>
      </c>
      <c r="M566" s="2" t="s">
        <v>45</v>
      </c>
      <c r="N566" s="4" t="s">
        <v>635</v>
      </c>
      <c r="O566" s="4" t="s">
        <v>323</v>
      </c>
      <c r="P566" s="4" t="s">
        <v>34</v>
      </c>
      <c r="Q566" s="148">
        <v>66492</v>
      </c>
      <c r="R566" s="163">
        <v>1</v>
      </c>
      <c r="S566" s="164">
        <v>96.1</v>
      </c>
      <c r="U566" s="148">
        <v>63.899000000000001</v>
      </c>
      <c r="V566" s="162">
        <v>2.0999999999999999E-5</v>
      </c>
      <c r="W566" s="162">
        <v>2.21161221313759E-4</v>
      </c>
      <c r="X566" s="162">
        <v>2.9688759120762199E-5</v>
      </c>
      <c r="Y566" s="197"/>
    </row>
    <row r="567" spans="1:25">
      <c r="A567" s="4">
        <v>7833</v>
      </c>
      <c r="B567" s="4">
        <v>7834</v>
      </c>
      <c r="C567" s="4" t="s">
        <v>1847</v>
      </c>
      <c r="D567" s="4" t="s">
        <v>1848</v>
      </c>
      <c r="E567" s="4" t="s">
        <v>367</v>
      </c>
      <c r="F567" s="4" t="s">
        <v>1849</v>
      </c>
      <c r="G567" s="4" t="s">
        <v>1850</v>
      </c>
      <c r="H567" s="4" t="s">
        <v>370</v>
      </c>
      <c r="I567" s="4" t="s">
        <v>1126</v>
      </c>
      <c r="J567" s="4" t="s">
        <v>30</v>
      </c>
      <c r="K567" s="4" t="s">
        <v>30</v>
      </c>
      <c r="L567" s="2" t="s">
        <v>526</v>
      </c>
      <c r="M567" s="2" t="s">
        <v>45</v>
      </c>
      <c r="N567" s="4" t="s">
        <v>680</v>
      </c>
      <c r="O567" s="4" t="s">
        <v>323</v>
      </c>
      <c r="P567" s="4" t="s">
        <v>34</v>
      </c>
      <c r="Q567" s="148">
        <v>917275</v>
      </c>
      <c r="R567" s="163">
        <v>1</v>
      </c>
      <c r="S567" s="164">
        <v>428.6</v>
      </c>
      <c r="T567" s="147">
        <v>127.929</v>
      </c>
      <c r="U567" s="148">
        <v>4059.37</v>
      </c>
      <c r="V567" s="162">
        <v>3.3100000000000002E-4</v>
      </c>
      <c r="W567" s="162">
        <v>1.40499516693612E-2</v>
      </c>
      <c r="X567" s="162">
        <v>1.88607038924895E-3</v>
      </c>
      <c r="Y567" s="197"/>
    </row>
    <row r="568" spans="1:25">
      <c r="A568" s="4">
        <v>7833</v>
      </c>
      <c r="B568" s="4">
        <v>7834</v>
      </c>
      <c r="C568" s="4" t="s">
        <v>1851</v>
      </c>
      <c r="D568" s="4" t="s">
        <v>1852</v>
      </c>
      <c r="E568" s="4" t="s">
        <v>367</v>
      </c>
      <c r="F568" s="4" t="s">
        <v>1853</v>
      </c>
      <c r="G568" s="4" t="s">
        <v>1854</v>
      </c>
      <c r="H568" s="4" t="s">
        <v>370</v>
      </c>
      <c r="I568" s="4" t="s">
        <v>1126</v>
      </c>
      <c r="J568" s="4" t="s">
        <v>30</v>
      </c>
      <c r="K568" s="4" t="s">
        <v>30</v>
      </c>
      <c r="L568" s="2" t="s">
        <v>526</v>
      </c>
      <c r="M568" s="2" t="s">
        <v>45</v>
      </c>
      <c r="N568" s="4" t="s">
        <v>659</v>
      </c>
      <c r="O568" s="4" t="s">
        <v>323</v>
      </c>
      <c r="P568" s="4" t="s">
        <v>34</v>
      </c>
      <c r="Q568" s="148">
        <v>19119</v>
      </c>
      <c r="R568" s="163">
        <v>1</v>
      </c>
      <c r="S568" s="164">
        <v>41490</v>
      </c>
      <c r="U568" s="148">
        <v>7932.473</v>
      </c>
      <c r="V568" s="162">
        <v>7.8200000000000003E-4</v>
      </c>
      <c r="W568" s="162">
        <v>2.7455212138130802E-2</v>
      </c>
      <c r="X568" s="162">
        <v>3.6855972079391001E-3</v>
      </c>
      <c r="Y568" s="197"/>
    </row>
    <row r="569" spans="1:25">
      <c r="A569" s="4">
        <v>7833</v>
      </c>
      <c r="B569" s="4">
        <v>7834</v>
      </c>
      <c r="C569" s="4" t="s">
        <v>1855</v>
      </c>
      <c r="D569" s="4" t="s">
        <v>1856</v>
      </c>
      <c r="E569" s="4" t="s">
        <v>367</v>
      </c>
      <c r="F569" s="4" t="s">
        <v>1857</v>
      </c>
      <c r="G569" s="4" t="s">
        <v>1858</v>
      </c>
      <c r="H569" s="4" t="s">
        <v>370</v>
      </c>
      <c r="I569" s="4" t="s">
        <v>1126</v>
      </c>
      <c r="J569" s="4" t="s">
        <v>30</v>
      </c>
      <c r="K569" s="4" t="s">
        <v>30</v>
      </c>
      <c r="L569" s="2" t="s">
        <v>526</v>
      </c>
      <c r="M569" s="2" t="s">
        <v>45</v>
      </c>
      <c r="N569" s="4" t="s">
        <v>643</v>
      </c>
      <c r="O569" s="4" t="s">
        <v>323</v>
      </c>
      <c r="P569" s="4" t="s">
        <v>34</v>
      </c>
      <c r="Q569" s="148">
        <v>26097</v>
      </c>
      <c r="R569" s="163">
        <v>1</v>
      </c>
      <c r="S569" s="164">
        <v>15410</v>
      </c>
      <c r="U569" s="148">
        <v>4021.5479999999998</v>
      </c>
      <c r="V569" s="162">
        <v>2.5999999999999998E-4</v>
      </c>
      <c r="W569" s="162">
        <v>1.3919044393243801E-2</v>
      </c>
      <c r="X569" s="162">
        <v>1.86849735106116E-3</v>
      </c>
      <c r="Y569" s="197"/>
    </row>
    <row r="570" spans="1:25">
      <c r="A570" s="4">
        <v>7833</v>
      </c>
      <c r="B570" s="4">
        <v>7834</v>
      </c>
      <c r="C570" s="4" t="s">
        <v>2291</v>
      </c>
      <c r="D570" s="4" t="s">
        <v>2292</v>
      </c>
      <c r="E570" s="4" t="s">
        <v>367</v>
      </c>
      <c r="F570" s="4" t="s">
        <v>2293</v>
      </c>
      <c r="G570" s="4" t="s">
        <v>2294</v>
      </c>
      <c r="H570" s="4" t="s">
        <v>370</v>
      </c>
      <c r="I570" s="4" t="s">
        <v>1126</v>
      </c>
      <c r="J570" s="4" t="s">
        <v>30</v>
      </c>
      <c r="K570" s="4" t="s">
        <v>30</v>
      </c>
      <c r="L570" s="2" t="s">
        <v>526</v>
      </c>
      <c r="M570" s="2" t="s">
        <v>45</v>
      </c>
      <c r="N570" s="4" t="s">
        <v>659</v>
      </c>
      <c r="O570" s="4" t="s">
        <v>323</v>
      </c>
      <c r="P570" s="4" t="s">
        <v>34</v>
      </c>
      <c r="Q570" s="148">
        <v>1700</v>
      </c>
      <c r="R570" s="163">
        <v>1</v>
      </c>
      <c r="S570" s="164">
        <v>1130</v>
      </c>
      <c r="U570" s="148">
        <v>19.21</v>
      </c>
      <c r="V570" s="162">
        <v>2.4000000000000001E-5</v>
      </c>
      <c r="W570" s="162">
        <v>6.6488044588955796E-5</v>
      </c>
      <c r="X570" s="162">
        <v>8.9253781855888294E-6</v>
      </c>
      <c r="Y570" s="197"/>
    </row>
    <row r="571" spans="1:25">
      <c r="A571" s="4">
        <v>7833</v>
      </c>
      <c r="B571" s="4">
        <v>7834</v>
      </c>
      <c r="C571" s="4" t="s">
        <v>1859</v>
      </c>
      <c r="D571" s="4" t="s">
        <v>1860</v>
      </c>
      <c r="E571" s="4" t="s">
        <v>367</v>
      </c>
      <c r="F571" s="4" t="s">
        <v>1861</v>
      </c>
      <c r="G571" s="4" t="s">
        <v>1862</v>
      </c>
      <c r="H571" s="4" t="s">
        <v>370</v>
      </c>
      <c r="I571" s="4" t="s">
        <v>1126</v>
      </c>
      <c r="J571" s="4" t="s">
        <v>30</v>
      </c>
      <c r="K571" s="4" t="s">
        <v>30</v>
      </c>
      <c r="L571" s="2" t="s">
        <v>526</v>
      </c>
      <c r="M571" s="2" t="s">
        <v>45</v>
      </c>
      <c r="N571" s="4" t="s">
        <v>658</v>
      </c>
      <c r="O571" s="4" t="s">
        <v>323</v>
      </c>
      <c r="P571" s="4" t="s">
        <v>34</v>
      </c>
      <c r="Q571" s="148">
        <v>7196.2</v>
      </c>
      <c r="R571" s="163">
        <v>1</v>
      </c>
      <c r="S571" s="164">
        <v>24950</v>
      </c>
      <c r="U571" s="148">
        <v>1795.452</v>
      </c>
      <c r="V571" s="162">
        <v>7.9900000000000001E-4</v>
      </c>
      <c r="W571" s="162">
        <v>6.2142678805062702E-3</v>
      </c>
      <c r="X571" s="162">
        <v>8.3420547743539902E-4</v>
      </c>
      <c r="Y571" s="197"/>
    </row>
    <row r="572" spans="1:25">
      <c r="A572" s="4">
        <v>7833</v>
      </c>
      <c r="B572" s="4">
        <v>7834</v>
      </c>
      <c r="C572" s="4" t="s">
        <v>1863</v>
      </c>
      <c r="D572" s="4" t="s">
        <v>1864</v>
      </c>
      <c r="E572" s="4" t="s">
        <v>367</v>
      </c>
      <c r="F572" s="4" t="s">
        <v>1865</v>
      </c>
      <c r="G572" s="4" t="s">
        <v>1866</v>
      </c>
      <c r="H572" s="4" t="s">
        <v>370</v>
      </c>
      <c r="I572" s="4" t="s">
        <v>1126</v>
      </c>
      <c r="J572" s="4" t="s">
        <v>30</v>
      </c>
      <c r="K572" s="4" t="s">
        <v>30</v>
      </c>
      <c r="L572" s="2" t="s">
        <v>526</v>
      </c>
      <c r="M572" s="2" t="s">
        <v>45</v>
      </c>
      <c r="N572" s="4" t="s">
        <v>659</v>
      </c>
      <c r="O572" s="4" t="s">
        <v>323</v>
      </c>
      <c r="P572" s="4" t="s">
        <v>34</v>
      </c>
      <c r="Q572" s="148">
        <v>20346</v>
      </c>
      <c r="R572" s="163">
        <v>1</v>
      </c>
      <c r="S572" s="164">
        <v>3085</v>
      </c>
      <c r="U572" s="148">
        <v>627.67399999999998</v>
      </c>
      <c r="V572" s="162">
        <v>1.0141000000000001E-2</v>
      </c>
      <c r="W572" s="162">
        <v>2.1724530738226298E-3</v>
      </c>
      <c r="X572" s="162">
        <v>2.9163085475268597E-4</v>
      </c>
      <c r="Y572" s="197"/>
    </row>
    <row r="573" spans="1:25">
      <c r="A573" s="4">
        <v>7833</v>
      </c>
      <c r="B573" s="4">
        <v>7834</v>
      </c>
      <c r="C573" s="4" t="s">
        <v>1867</v>
      </c>
      <c r="D573" s="4" t="s">
        <v>1868</v>
      </c>
      <c r="E573" s="4" t="s">
        <v>367</v>
      </c>
      <c r="F573" s="4" t="s">
        <v>1869</v>
      </c>
      <c r="G573" s="4" t="s">
        <v>1870</v>
      </c>
      <c r="H573" s="4" t="s">
        <v>370</v>
      </c>
      <c r="I573" s="4" t="s">
        <v>1126</v>
      </c>
      <c r="J573" s="4" t="s">
        <v>30</v>
      </c>
      <c r="K573" s="4" t="s">
        <v>499</v>
      </c>
      <c r="L573" s="2" t="s">
        <v>526</v>
      </c>
      <c r="M573" s="2" t="s">
        <v>45</v>
      </c>
      <c r="N573" s="4" t="s">
        <v>660</v>
      </c>
      <c r="O573" s="4" t="s">
        <v>323</v>
      </c>
      <c r="P573" s="4" t="s">
        <v>34</v>
      </c>
      <c r="Q573" s="148">
        <v>30636</v>
      </c>
      <c r="R573" s="163">
        <v>1</v>
      </c>
      <c r="S573" s="164">
        <v>1370</v>
      </c>
      <c r="U573" s="148">
        <v>419.71300000000002</v>
      </c>
      <c r="V573" s="162">
        <v>1.6899999999999999E-4</v>
      </c>
      <c r="W573" s="162">
        <v>1.45267620802568E-3</v>
      </c>
      <c r="X573" s="162">
        <v>1.9500775843225799E-4</v>
      </c>
      <c r="Y573" s="197"/>
    </row>
    <row r="574" spans="1:25">
      <c r="A574" s="4">
        <v>7833</v>
      </c>
      <c r="B574" s="4">
        <v>7834</v>
      </c>
      <c r="C574" s="4" t="s">
        <v>1875</v>
      </c>
      <c r="D574" s="4" t="s">
        <v>1876</v>
      </c>
      <c r="E574" s="4" t="s">
        <v>367</v>
      </c>
      <c r="F574" s="4" t="s">
        <v>1877</v>
      </c>
      <c r="G574" s="4" t="s">
        <v>1878</v>
      </c>
      <c r="H574" s="4" t="s">
        <v>370</v>
      </c>
      <c r="I574" s="4" t="s">
        <v>1126</v>
      </c>
      <c r="J574" s="4" t="s">
        <v>30</v>
      </c>
      <c r="K574" s="4" t="s">
        <v>30</v>
      </c>
      <c r="L574" s="2" t="s">
        <v>526</v>
      </c>
      <c r="M574" s="2" t="s">
        <v>45</v>
      </c>
      <c r="N574" s="4" t="s">
        <v>646</v>
      </c>
      <c r="O574" s="4" t="s">
        <v>323</v>
      </c>
      <c r="P574" s="4" t="s">
        <v>34</v>
      </c>
      <c r="Q574" s="148">
        <v>542383</v>
      </c>
      <c r="R574" s="163">
        <v>1</v>
      </c>
      <c r="S574" s="164">
        <v>64.8</v>
      </c>
      <c r="U574" s="148">
        <v>351.464</v>
      </c>
      <c r="V574" s="162">
        <v>4.2900000000000002E-4</v>
      </c>
      <c r="W574" s="162">
        <v>1.2164584246336799E-3</v>
      </c>
      <c r="X574" s="162">
        <v>1.6329780119153401E-4</v>
      </c>
      <c r="Y574" s="197"/>
    </row>
    <row r="575" spans="1:25">
      <c r="A575" s="4">
        <v>7833</v>
      </c>
      <c r="B575" s="4">
        <v>7834</v>
      </c>
      <c r="C575" s="4" t="s">
        <v>1879</v>
      </c>
      <c r="D575" s="4" t="s">
        <v>1880</v>
      </c>
      <c r="E575" s="4" t="s">
        <v>367</v>
      </c>
      <c r="F575" s="4" t="s">
        <v>1881</v>
      </c>
      <c r="G575" s="4" t="s">
        <v>1882</v>
      </c>
      <c r="H575" s="4" t="s">
        <v>370</v>
      </c>
      <c r="I575" s="4" t="s">
        <v>1126</v>
      </c>
      <c r="J575" s="4" t="s">
        <v>30</v>
      </c>
      <c r="K575" s="4" t="s">
        <v>30</v>
      </c>
      <c r="L575" s="2" t="s">
        <v>526</v>
      </c>
      <c r="M575" s="2" t="s">
        <v>45</v>
      </c>
      <c r="N575" s="4" t="s">
        <v>642</v>
      </c>
      <c r="O575" s="4" t="s">
        <v>323</v>
      </c>
      <c r="P575" s="4" t="s">
        <v>34</v>
      </c>
      <c r="Q575" s="148">
        <v>52</v>
      </c>
      <c r="R575" s="163">
        <v>1</v>
      </c>
      <c r="S575" s="164">
        <v>20800</v>
      </c>
      <c r="U575" s="148">
        <v>10.816000000000001</v>
      </c>
      <c r="V575" s="162">
        <v>6.0000000000000002E-6</v>
      </c>
      <c r="W575" s="162">
        <v>3.7435434163151797E-5</v>
      </c>
      <c r="X575" s="162">
        <v>5.0253456770082598E-6</v>
      </c>
      <c r="Y575" s="197"/>
    </row>
    <row r="576" spans="1:25">
      <c r="A576" s="4">
        <v>7833</v>
      </c>
      <c r="B576" s="4">
        <v>7834</v>
      </c>
      <c r="C576" s="4" t="s">
        <v>1883</v>
      </c>
      <c r="D576" s="4" t="s">
        <v>1884</v>
      </c>
      <c r="E576" s="4" t="s">
        <v>367</v>
      </c>
      <c r="F576" s="4" t="s">
        <v>1885</v>
      </c>
      <c r="G576" s="4" t="s">
        <v>1886</v>
      </c>
      <c r="H576" s="4" t="s">
        <v>370</v>
      </c>
      <c r="I576" s="4" t="s">
        <v>1126</v>
      </c>
      <c r="J576" s="4" t="s">
        <v>30</v>
      </c>
      <c r="K576" s="4" t="s">
        <v>30</v>
      </c>
      <c r="L576" s="2" t="s">
        <v>526</v>
      </c>
      <c r="M576" s="2" t="s">
        <v>45</v>
      </c>
      <c r="N576" s="4" t="s">
        <v>635</v>
      </c>
      <c r="O576" s="4" t="s">
        <v>323</v>
      </c>
      <c r="P576" s="4" t="s">
        <v>34</v>
      </c>
      <c r="Q576" s="148">
        <v>5462</v>
      </c>
      <c r="R576" s="163">
        <v>1</v>
      </c>
      <c r="S576" s="164">
        <v>7549</v>
      </c>
      <c r="U576" s="148">
        <v>412.32600000000002</v>
      </c>
      <c r="V576" s="162">
        <v>3.3100000000000002E-4</v>
      </c>
      <c r="W576" s="162">
        <v>1.4271095647393399E-3</v>
      </c>
      <c r="X576" s="162">
        <v>1.9157568336256199E-4</v>
      </c>
      <c r="Y576" s="197"/>
    </row>
    <row r="577" spans="1:25">
      <c r="A577" s="4">
        <v>7833</v>
      </c>
      <c r="B577" s="4">
        <v>7834</v>
      </c>
      <c r="C577" s="4" t="s">
        <v>1887</v>
      </c>
      <c r="D577" s="4" t="s">
        <v>1888</v>
      </c>
      <c r="E577" s="4" t="s">
        <v>367</v>
      </c>
      <c r="F577" s="4" t="s">
        <v>1889</v>
      </c>
      <c r="G577" s="4" t="s">
        <v>1890</v>
      </c>
      <c r="H577" s="4" t="s">
        <v>370</v>
      </c>
      <c r="I577" s="4" t="s">
        <v>1126</v>
      </c>
      <c r="J577" s="4" t="s">
        <v>30</v>
      </c>
      <c r="K577" s="4" t="s">
        <v>30</v>
      </c>
      <c r="L577" s="2" t="s">
        <v>526</v>
      </c>
      <c r="M577" s="2" t="s">
        <v>45</v>
      </c>
      <c r="N577" s="4" t="s">
        <v>636</v>
      </c>
      <c r="O577" s="4" t="s">
        <v>323</v>
      </c>
      <c r="P577" s="4" t="s">
        <v>34</v>
      </c>
      <c r="Q577" s="148">
        <v>67063</v>
      </c>
      <c r="R577" s="163">
        <v>1</v>
      </c>
      <c r="S577" s="164">
        <v>1472</v>
      </c>
      <c r="U577" s="148">
        <v>987.16700000000003</v>
      </c>
      <c r="V577" s="162">
        <v>3.77E-4</v>
      </c>
      <c r="W577" s="162">
        <v>3.4167010644686E-3</v>
      </c>
      <c r="X577" s="162">
        <v>4.5865913693229101E-4</v>
      </c>
      <c r="Y577" s="197"/>
    </row>
    <row r="578" spans="1:25">
      <c r="A578" s="4">
        <v>7833</v>
      </c>
      <c r="B578" s="4">
        <v>7834</v>
      </c>
      <c r="C578" s="4" t="s">
        <v>1891</v>
      </c>
      <c r="D578" s="4" t="s">
        <v>1892</v>
      </c>
      <c r="E578" s="4" t="s">
        <v>367</v>
      </c>
      <c r="F578" s="4" t="s">
        <v>1893</v>
      </c>
      <c r="G578" s="4" t="s">
        <v>1894</v>
      </c>
      <c r="H578" s="4" t="s">
        <v>370</v>
      </c>
      <c r="I578" s="4" t="s">
        <v>1126</v>
      </c>
      <c r="J578" s="4" t="s">
        <v>30</v>
      </c>
      <c r="K578" s="4" t="s">
        <v>30</v>
      </c>
      <c r="L578" s="2" t="s">
        <v>526</v>
      </c>
      <c r="M578" s="2" t="s">
        <v>45</v>
      </c>
      <c r="N578" s="4" t="s">
        <v>643</v>
      </c>
      <c r="O578" s="4" t="s">
        <v>323</v>
      </c>
      <c r="P578" s="4" t="s">
        <v>34</v>
      </c>
      <c r="Q578" s="148">
        <v>425665</v>
      </c>
      <c r="R578" s="163">
        <v>1</v>
      </c>
      <c r="S578" s="164">
        <v>2085</v>
      </c>
      <c r="U578" s="148">
        <v>8875.1149999999998</v>
      </c>
      <c r="V578" s="162">
        <v>3.4400000000000001E-4</v>
      </c>
      <c r="W578" s="162">
        <v>3.0717806271427499E-2</v>
      </c>
      <c r="X578" s="162">
        <v>4.1235689769357998E-3</v>
      </c>
      <c r="Y578" s="197"/>
    </row>
    <row r="579" spans="1:25">
      <c r="A579" s="4">
        <v>7833</v>
      </c>
      <c r="B579" s="4">
        <v>7834</v>
      </c>
      <c r="C579" s="4" t="s">
        <v>1895</v>
      </c>
      <c r="D579" s="4" t="s">
        <v>1896</v>
      </c>
      <c r="E579" s="4" t="s">
        <v>367</v>
      </c>
      <c r="F579" s="4" t="s">
        <v>1897</v>
      </c>
      <c r="G579" s="4" t="s">
        <v>1898</v>
      </c>
      <c r="H579" s="4" t="s">
        <v>370</v>
      </c>
      <c r="I579" s="4" t="s">
        <v>1126</v>
      </c>
      <c r="J579" s="4" t="s">
        <v>30</v>
      </c>
      <c r="K579" s="4" t="s">
        <v>30</v>
      </c>
      <c r="L579" s="2" t="s">
        <v>526</v>
      </c>
      <c r="M579" s="2" t="s">
        <v>45</v>
      </c>
      <c r="N579" s="4" t="s">
        <v>657</v>
      </c>
      <c r="O579" s="4" t="s">
        <v>323</v>
      </c>
      <c r="P579" s="4" t="s">
        <v>34</v>
      </c>
      <c r="Q579" s="148">
        <v>60433</v>
      </c>
      <c r="R579" s="163">
        <v>1</v>
      </c>
      <c r="S579" s="164">
        <v>2141</v>
      </c>
      <c r="U579" s="148">
        <v>1293.8710000000001</v>
      </c>
      <c r="V579" s="162">
        <v>6.2299999999999996E-4</v>
      </c>
      <c r="W579" s="162">
        <v>4.47823641285663E-3</v>
      </c>
      <c r="X579" s="162">
        <v>6.0116001059022704E-4</v>
      </c>
      <c r="Y579" s="197"/>
    </row>
    <row r="580" spans="1:25">
      <c r="A580" s="4">
        <v>7833</v>
      </c>
      <c r="B580" s="4">
        <v>7834</v>
      </c>
      <c r="C580" s="4" t="s">
        <v>1899</v>
      </c>
      <c r="D580" s="4" t="s">
        <v>1900</v>
      </c>
      <c r="E580" s="4" t="s">
        <v>367</v>
      </c>
      <c r="F580" s="4" t="s">
        <v>1901</v>
      </c>
      <c r="G580" s="4" t="s">
        <v>1902</v>
      </c>
      <c r="H580" s="4" t="s">
        <v>370</v>
      </c>
      <c r="I580" s="4" t="s">
        <v>1126</v>
      </c>
      <c r="J580" s="4" t="s">
        <v>30</v>
      </c>
      <c r="K580" s="4" t="s">
        <v>30</v>
      </c>
      <c r="L580" s="2" t="s">
        <v>526</v>
      </c>
      <c r="M580" s="2" t="s">
        <v>45</v>
      </c>
      <c r="N580" s="4" t="s">
        <v>632</v>
      </c>
      <c r="O580" s="4" t="s">
        <v>323</v>
      </c>
      <c r="P580" s="4" t="s">
        <v>34</v>
      </c>
      <c r="Q580" s="148">
        <v>15760</v>
      </c>
      <c r="R580" s="163">
        <v>1</v>
      </c>
      <c r="S580" s="164">
        <v>16850</v>
      </c>
      <c r="U580" s="148">
        <v>2655.56</v>
      </c>
      <c r="V580" s="162">
        <v>6.0800000000000003E-4</v>
      </c>
      <c r="W580" s="162">
        <v>9.1912020660409894E-3</v>
      </c>
      <c r="X580" s="162">
        <v>1.2338301558835101E-3</v>
      </c>
      <c r="Y580" s="197"/>
    </row>
    <row r="581" spans="1:25">
      <c r="A581" s="4">
        <v>7833</v>
      </c>
      <c r="B581" s="4">
        <v>7834</v>
      </c>
      <c r="C581" s="4" t="s">
        <v>1903</v>
      </c>
      <c r="D581" s="4" t="s">
        <v>1904</v>
      </c>
      <c r="E581" s="4" t="s">
        <v>367</v>
      </c>
      <c r="F581" s="4" t="s">
        <v>1905</v>
      </c>
      <c r="G581" s="4" t="s">
        <v>1906</v>
      </c>
      <c r="H581" s="4" t="s">
        <v>370</v>
      </c>
      <c r="I581" s="4" t="s">
        <v>1126</v>
      </c>
      <c r="J581" s="4" t="s">
        <v>30</v>
      </c>
      <c r="K581" s="4" t="s">
        <v>30</v>
      </c>
      <c r="L581" s="2" t="s">
        <v>526</v>
      </c>
      <c r="M581" s="2" t="s">
        <v>45</v>
      </c>
      <c r="N581" s="4" t="s">
        <v>671</v>
      </c>
      <c r="O581" s="4" t="s">
        <v>323</v>
      </c>
      <c r="P581" s="4" t="s">
        <v>34</v>
      </c>
      <c r="Q581" s="148">
        <v>4185</v>
      </c>
      <c r="R581" s="163">
        <v>1</v>
      </c>
      <c r="S581" s="164">
        <v>6219</v>
      </c>
      <c r="U581" s="148">
        <v>260.26499999999999</v>
      </c>
      <c r="V581" s="162">
        <v>1.6699999999999999E-4</v>
      </c>
      <c r="W581" s="162">
        <v>9.0080795929991001E-4</v>
      </c>
      <c r="X581" s="162">
        <v>1.20924773153514E-4</v>
      </c>
      <c r="Y581" s="197"/>
    </row>
    <row r="582" spans="1:25">
      <c r="A582" s="4">
        <v>7833</v>
      </c>
      <c r="B582" s="4">
        <v>7834</v>
      </c>
      <c r="C582" s="4" t="s">
        <v>1907</v>
      </c>
      <c r="D582" s="4" t="s">
        <v>1908</v>
      </c>
      <c r="E582" s="4" t="s">
        <v>367</v>
      </c>
      <c r="F582" s="4" t="s">
        <v>1909</v>
      </c>
      <c r="G582" s="4" t="s">
        <v>1910</v>
      </c>
      <c r="H582" s="4" t="s">
        <v>370</v>
      </c>
      <c r="I582" s="4" t="s">
        <v>1126</v>
      </c>
      <c r="J582" s="4" t="s">
        <v>30</v>
      </c>
      <c r="K582" s="4" t="s">
        <v>30</v>
      </c>
      <c r="L582" s="2" t="s">
        <v>526</v>
      </c>
      <c r="M582" s="2" t="s">
        <v>45</v>
      </c>
      <c r="N582" s="4" t="s">
        <v>642</v>
      </c>
      <c r="O582" s="4" t="s">
        <v>323</v>
      </c>
      <c r="P582" s="4" t="s">
        <v>34</v>
      </c>
      <c r="Q582" s="148">
        <v>4243</v>
      </c>
      <c r="R582" s="163">
        <v>1</v>
      </c>
      <c r="S582" s="164">
        <v>33200</v>
      </c>
      <c r="U582" s="148">
        <v>1408.6759999999999</v>
      </c>
      <c r="V582" s="162">
        <v>2.1599999999999999E-4</v>
      </c>
      <c r="W582" s="162">
        <v>4.8755914991874998E-3</v>
      </c>
      <c r="X582" s="162">
        <v>6.5450109531298899E-4</v>
      </c>
      <c r="Y582" s="197"/>
    </row>
    <row r="583" spans="1:25">
      <c r="A583" s="4">
        <v>7833</v>
      </c>
      <c r="B583" s="4">
        <v>7834</v>
      </c>
      <c r="C583" s="4" t="s">
        <v>1911</v>
      </c>
      <c r="D583" s="4" t="s">
        <v>1912</v>
      </c>
      <c r="E583" s="4" t="s">
        <v>367</v>
      </c>
      <c r="F583" s="4" t="s">
        <v>1913</v>
      </c>
      <c r="G583" s="4" t="s">
        <v>1914</v>
      </c>
      <c r="H583" s="4" t="s">
        <v>370</v>
      </c>
      <c r="I583" s="4" t="s">
        <v>1126</v>
      </c>
      <c r="J583" s="4" t="s">
        <v>30</v>
      </c>
      <c r="K583" s="4" t="s">
        <v>30</v>
      </c>
      <c r="L583" s="2" t="s">
        <v>526</v>
      </c>
      <c r="M583" s="2" t="s">
        <v>45</v>
      </c>
      <c r="N583" s="4" t="s">
        <v>673</v>
      </c>
      <c r="O583" s="4" t="s">
        <v>323</v>
      </c>
      <c r="P583" s="4" t="s">
        <v>34</v>
      </c>
      <c r="Q583" s="148">
        <v>4664</v>
      </c>
      <c r="R583" s="163">
        <v>1</v>
      </c>
      <c r="S583" s="164">
        <v>34100</v>
      </c>
      <c r="U583" s="148">
        <v>1590.424</v>
      </c>
      <c r="V583" s="162">
        <v>7.9799999999999999E-4</v>
      </c>
      <c r="W583" s="162">
        <v>5.5046424688883601E-3</v>
      </c>
      <c r="X583" s="162">
        <v>7.3894511584783596E-4</v>
      </c>
      <c r="Y583" s="197"/>
    </row>
    <row r="584" spans="1:25">
      <c r="A584" s="4">
        <v>7833</v>
      </c>
      <c r="B584" s="4">
        <v>7834</v>
      </c>
      <c r="C584" s="4" t="s">
        <v>1915</v>
      </c>
      <c r="D584" s="4" t="s">
        <v>1916</v>
      </c>
      <c r="E584" s="4" t="s">
        <v>367</v>
      </c>
      <c r="F584" s="4" t="s">
        <v>1917</v>
      </c>
      <c r="G584" s="4" t="s">
        <v>1918</v>
      </c>
      <c r="H584" s="4" t="s">
        <v>370</v>
      </c>
      <c r="I584" s="4" t="s">
        <v>1126</v>
      </c>
      <c r="J584" s="4" t="s">
        <v>30</v>
      </c>
      <c r="K584" s="4" t="s">
        <v>30</v>
      </c>
      <c r="L584" s="2" t="s">
        <v>526</v>
      </c>
      <c r="M584" s="2" t="s">
        <v>45</v>
      </c>
      <c r="N584" s="4" t="s">
        <v>642</v>
      </c>
      <c r="O584" s="4" t="s">
        <v>323</v>
      </c>
      <c r="P584" s="4" t="s">
        <v>34</v>
      </c>
      <c r="Q584" s="148">
        <v>8978</v>
      </c>
      <c r="R584" s="163">
        <v>1</v>
      </c>
      <c r="S584" s="164">
        <v>8590</v>
      </c>
      <c r="U584" s="148">
        <v>771.21</v>
      </c>
      <c r="V584" s="162">
        <v>2.8600000000000001E-4</v>
      </c>
      <c r="W584" s="162">
        <v>2.6692482126526602E-3</v>
      </c>
      <c r="X584" s="162">
        <v>3.5832080664151999E-4</v>
      </c>
      <c r="Y584" s="197"/>
    </row>
    <row r="585" spans="1:25">
      <c r="A585" s="4">
        <v>7833</v>
      </c>
      <c r="B585" s="4">
        <v>7834</v>
      </c>
      <c r="C585" s="4" t="s">
        <v>1919</v>
      </c>
      <c r="D585" s="4" t="s">
        <v>1920</v>
      </c>
      <c r="E585" s="4" t="s">
        <v>367</v>
      </c>
      <c r="F585" s="4" t="s">
        <v>1921</v>
      </c>
      <c r="G585" s="4" t="s">
        <v>1922</v>
      </c>
      <c r="H585" s="4" t="s">
        <v>370</v>
      </c>
      <c r="I585" s="4" t="s">
        <v>1126</v>
      </c>
      <c r="J585" s="4" t="s">
        <v>30</v>
      </c>
      <c r="K585" s="4" t="s">
        <v>30</v>
      </c>
      <c r="L585" s="2" t="s">
        <v>526</v>
      </c>
      <c r="M585" s="2" t="s">
        <v>45</v>
      </c>
      <c r="N585" s="4" t="s">
        <v>672</v>
      </c>
      <c r="O585" s="4" t="s">
        <v>323</v>
      </c>
      <c r="P585" s="4" t="s">
        <v>34</v>
      </c>
      <c r="Q585" s="148">
        <v>46102</v>
      </c>
      <c r="R585" s="163">
        <v>1</v>
      </c>
      <c r="S585" s="164">
        <v>1525</v>
      </c>
      <c r="U585" s="148">
        <v>703.05600000000004</v>
      </c>
      <c r="V585" s="162">
        <v>9.8499999999999998E-4</v>
      </c>
      <c r="W585" s="162">
        <v>2.4333568679078899E-3</v>
      </c>
      <c r="X585" s="162">
        <v>3.2665467063811802E-4</v>
      </c>
      <c r="Y585" s="197"/>
    </row>
    <row r="586" spans="1:25">
      <c r="A586" s="4">
        <v>7833</v>
      </c>
      <c r="B586" s="4">
        <v>7834</v>
      </c>
      <c r="C586" s="4" t="s">
        <v>1923</v>
      </c>
      <c r="D586" s="4" t="s">
        <v>1924</v>
      </c>
      <c r="E586" s="4" t="s">
        <v>367</v>
      </c>
      <c r="F586" s="4" t="s">
        <v>1925</v>
      </c>
      <c r="G586" s="4" t="s">
        <v>1926</v>
      </c>
      <c r="H586" s="4" t="s">
        <v>370</v>
      </c>
      <c r="I586" s="4" t="s">
        <v>1126</v>
      </c>
      <c r="J586" s="4" t="s">
        <v>30</v>
      </c>
      <c r="K586" s="4" t="s">
        <v>30</v>
      </c>
      <c r="L586" s="2" t="s">
        <v>526</v>
      </c>
      <c r="M586" s="2" t="s">
        <v>45</v>
      </c>
      <c r="N586" s="4" t="s">
        <v>640</v>
      </c>
      <c r="O586" s="4" t="s">
        <v>323</v>
      </c>
      <c r="P586" s="4" t="s">
        <v>34</v>
      </c>
      <c r="Q586" s="148">
        <v>65771</v>
      </c>
      <c r="R586" s="163">
        <v>1</v>
      </c>
      <c r="S586" s="164">
        <v>4200</v>
      </c>
      <c r="U586" s="148">
        <v>2762.3820000000001</v>
      </c>
      <c r="V586" s="162">
        <v>2.6200000000000003E-4</v>
      </c>
      <c r="W586" s="162">
        <v>9.56092543403066E-3</v>
      </c>
      <c r="X586" s="162">
        <v>1.28346194914436E-3</v>
      </c>
      <c r="Y586" s="197"/>
    </row>
    <row r="587" spans="1:25">
      <c r="A587" s="4">
        <v>7833</v>
      </c>
      <c r="B587" s="4">
        <v>7834</v>
      </c>
      <c r="C587" s="4" t="s">
        <v>1927</v>
      </c>
      <c r="D587" s="4" t="s">
        <v>1928</v>
      </c>
      <c r="E587" s="4" t="s">
        <v>367</v>
      </c>
      <c r="F587" s="4" t="s">
        <v>1929</v>
      </c>
      <c r="G587" s="4" t="s">
        <v>1930</v>
      </c>
      <c r="H587" s="4" t="s">
        <v>370</v>
      </c>
      <c r="I587" s="4" t="s">
        <v>1126</v>
      </c>
      <c r="J587" s="4" t="s">
        <v>30</v>
      </c>
      <c r="K587" s="4" t="s">
        <v>30</v>
      </c>
      <c r="L587" s="2" t="s">
        <v>526</v>
      </c>
      <c r="M587" s="2" t="s">
        <v>45</v>
      </c>
      <c r="N587" s="4" t="s">
        <v>640</v>
      </c>
      <c r="O587" s="4" t="s">
        <v>323</v>
      </c>
      <c r="P587" s="4" t="s">
        <v>34</v>
      </c>
      <c r="Q587" s="148">
        <v>116911</v>
      </c>
      <c r="R587" s="163">
        <v>1</v>
      </c>
      <c r="S587" s="164">
        <v>3619</v>
      </c>
      <c r="U587" s="148">
        <v>4231.009</v>
      </c>
      <c r="V587" s="162">
        <v>5.6800000000000004E-4</v>
      </c>
      <c r="W587" s="162">
        <v>1.46440146294741E-2</v>
      </c>
      <c r="X587" s="162">
        <v>1.9658176072313402E-3</v>
      </c>
      <c r="Y587" s="197"/>
    </row>
    <row r="588" spans="1:25">
      <c r="A588" s="4">
        <v>7833</v>
      </c>
      <c r="B588" s="4">
        <v>7834</v>
      </c>
      <c r="C588" s="4" t="s">
        <v>1931</v>
      </c>
      <c r="D588" s="4" t="s">
        <v>1932</v>
      </c>
      <c r="E588" s="4" t="s">
        <v>367</v>
      </c>
      <c r="F588" s="4" t="s">
        <v>1933</v>
      </c>
      <c r="G588" s="4" t="s">
        <v>1934</v>
      </c>
      <c r="H588" s="4" t="s">
        <v>370</v>
      </c>
      <c r="I588" s="4" t="s">
        <v>1126</v>
      </c>
      <c r="J588" s="4" t="s">
        <v>30</v>
      </c>
      <c r="K588" s="4" t="s">
        <v>30</v>
      </c>
      <c r="L588" s="2" t="s">
        <v>526</v>
      </c>
      <c r="M588" s="2" t="s">
        <v>45</v>
      </c>
      <c r="N588" s="4" t="s">
        <v>672</v>
      </c>
      <c r="O588" s="4" t="s">
        <v>323</v>
      </c>
      <c r="P588" s="4" t="s">
        <v>34</v>
      </c>
      <c r="Q588" s="148">
        <v>52410</v>
      </c>
      <c r="R588" s="163">
        <v>1</v>
      </c>
      <c r="S588" s="164">
        <v>5029</v>
      </c>
      <c r="U588" s="148">
        <v>2635.6990000000001</v>
      </c>
      <c r="V588" s="162">
        <v>7.3300000000000004E-4</v>
      </c>
      <c r="W588" s="162">
        <v>9.1224604886133102E-3</v>
      </c>
      <c r="X588" s="162">
        <v>1.22460226266738E-3</v>
      </c>
      <c r="Y588" s="197"/>
    </row>
    <row r="589" spans="1:25">
      <c r="A589" s="4">
        <v>7833</v>
      </c>
      <c r="B589" s="4">
        <v>7834</v>
      </c>
      <c r="C589" s="4" t="s">
        <v>1935</v>
      </c>
      <c r="D589" s="4" t="s">
        <v>1936</v>
      </c>
      <c r="E589" s="4" t="s">
        <v>367</v>
      </c>
      <c r="F589" s="4" t="s">
        <v>1937</v>
      </c>
      <c r="G589" s="4" t="s">
        <v>1938</v>
      </c>
      <c r="H589" s="4" t="s">
        <v>370</v>
      </c>
      <c r="I589" s="4" t="s">
        <v>1126</v>
      </c>
      <c r="J589" s="4" t="s">
        <v>30</v>
      </c>
      <c r="K589" s="4" t="s">
        <v>30</v>
      </c>
      <c r="L589" s="2" t="s">
        <v>526</v>
      </c>
      <c r="M589" s="2" t="s">
        <v>45</v>
      </c>
      <c r="N589" s="4" t="s">
        <v>671</v>
      </c>
      <c r="O589" s="4" t="s">
        <v>323</v>
      </c>
      <c r="P589" s="4" t="s">
        <v>34</v>
      </c>
      <c r="Q589" s="148">
        <v>5260</v>
      </c>
      <c r="R589" s="163">
        <v>1</v>
      </c>
      <c r="S589" s="164">
        <v>5079</v>
      </c>
      <c r="U589" s="148">
        <v>267.15499999999997</v>
      </c>
      <c r="V589" s="162">
        <v>3.6299999999999999E-4</v>
      </c>
      <c r="W589" s="162">
        <v>9.2465591605311404E-4</v>
      </c>
      <c r="X589" s="162">
        <v>1.24126131146395E-4</v>
      </c>
      <c r="Y589" s="197"/>
    </row>
    <row r="590" spans="1:25">
      <c r="A590" s="4">
        <v>7833</v>
      </c>
      <c r="B590" s="4">
        <v>7834</v>
      </c>
      <c r="C590" s="4" t="s">
        <v>2442</v>
      </c>
      <c r="D590" s="4" t="s">
        <v>2443</v>
      </c>
      <c r="E590" s="4" t="s">
        <v>367</v>
      </c>
      <c r="F590" s="4" t="s">
        <v>2444</v>
      </c>
      <c r="G590" s="4" t="s">
        <v>2445</v>
      </c>
      <c r="H590" s="4" t="s">
        <v>370</v>
      </c>
      <c r="I590" s="4" t="s">
        <v>1126</v>
      </c>
      <c r="J590" s="4" t="s">
        <v>30</v>
      </c>
      <c r="K590" s="4" t="s">
        <v>30</v>
      </c>
      <c r="L590" s="2" t="s">
        <v>526</v>
      </c>
      <c r="M590" s="2" t="s">
        <v>45</v>
      </c>
      <c r="N590" s="4" t="s">
        <v>642</v>
      </c>
      <c r="O590" s="4" t="s">
        <v>323</v>
      </c>
      <c r="P590" s="4" t="s">
        <v>34</v>
      </c>
      <c r="Q590" s="148">
        <v>3000</v>
      </c>
      <c r="R590" s="163">
        <v>1</v>
      </c>
      <c r="S590" s="164">
        <v>1628</v>
      </c>
      <c r="U590" s="148">
        <v>48.84</v>
      </c>
      <c r="V590" s="162">
        <v>5.0000000000000002E-5</v>
      </c>
      <c r="W590" s="162">
        <v>1.6904092127665801E-4</v>
      </c>
      <c r="X590" s="162">
        <v>2.26921119512836E-5</v>
      </c>
      <c r="Y590" s="197"/>
    </row>
    <row r="591" spans="1:25">
      <c r="A591" s="4">
        <v>7833</v>
      </c>
      <c r="B591" s="4">
        <v>7834</v>
      </c>
      <c r="C591" s="4" t="s">
        <v>1939</v>
      </c>
      <c r="D591" s="4" t="s">
        <v>1940</v>
      </c>
      <c r="E591" s="4" t="s">
        <v>367</v>
      </c>
      <c r="F591" s="4" t="s">
        <v>1941</v>
      </c>
      <c r="G591" s="4" t="s">
        <v>1942</v>
      </c>
      <c r="H591" s="4" t="s">
        <v>370</v>
      </c>
      <c r="I591" s="4" t="s">
        <v>1126</v>
      </c>
      <c r="J591" s="4" t="s">
        <v>30</v>
      </c>
      <c r="K591" s="4" t="s">
        <v>30</v>
      </c>
      <c r="L591" s="2" t="s">
        <v>526</v>
      </c>
      <c r="M591" s="2" t="s">
        <v>45</v>
      </c>
      <c r="N591" s="4" t="s">
        <v>672</v>
      </c>
      <c r="O591" s="4" t="s">
        <v>323</v>
      </c>
      <c r="P591" s="4" t="s">
        <v>34</v>
      </c>
      <c r="Q591" s="148">
        <v>14182</v>
      </c>
      <c r="R591" s="163">
        <v>1</v>
      </c>
      <c r="S591" s="164">
        <v>19560</v>
      </c>
      <c r="U591" s="148">
        <v>2773.9989999999998</v>
      </c>
      <c r="V591" s="162">
        <v>6.1799999999999995E-4</v>
      </c>
      <c r="W591" s="162">
        <v>9.6011339145928003E-3</v>
      </c>
      <c r="X591" s="162">
        <v>1.2888595495325801E-3</v>
      </c>
      <c r="Y591" s="197"/>
    </row>
    <row r="592" spans="1:25">
      <c r="A592" s="4">
        <v>7833</v>
      </c>
      <c r="B592" s="4">
        <v>7834</v>
      </c>
      <c r="C592" s="4" t="s">
        <v>1943</v>
      </c>
      <c r="D592" s="4" t="s">
        <v>1944</v>
      </c>
      <c r="E592" s="4" t="s">
        <v>367</v>
      </c>
      <c r="F592" s="4" t="s">
        <v>1945</v>
      </c>
      <c r="G592" s="4" t="s">
        <v>1946</v>
      </c>
      <c r="H592" s="4" t="s">
        <v>370</v>
      </c>
      <c r="I592" s="4" t="s">
        <v>1126</v>
      </c>
      <c r="J592" s="4" t="s">
        <v>30</v>
      </c>
      <c r="K592" s="4" t="s">
        <v>30</v>
      </c>
      <c r="L592" s="2" t="s">
        <v>526</v>
      </c>
      <c r="M592" s="2" t="s">
        <v>45</v>
      </c>
      <c r="N592" s="4" t="s">
        <v>658</v>
      </c>
      <c r="O592" s="4" t="s">
        <v>323</v>
      </c>
      <c r="P592" s="4" t="s">
        <v>34</v>
      </c>
      <c r="Q592" s="148">
        <v>2935</v>
      </c>
      <c r="R592" s="163">
        <v>1</v>
      </c>
      <c r="S592" s="164">
        <v>1209</v>
      </c>
      <c r="U592" s="148">
        <v>35.484000000000002</v>
      </c>
      <c r="V592" s="162">
        <v>8.0000000000000007E-5</v>
      </c>
      <c r="W592" s="162">
        <v>1.2281477081734499E-4</v>
      </c>
      <c r="X592" s="162">
        <v>1.6486697467160901E-5</v>
      </c>
      <c r="Y592" s="197"/>
    </row>
    <row r="593" spans="1:25">
      <c r="A593" s="4">
        <v>7833</v>
      </c>
      <c r="B593" s="4">
        <v>7834</v>
      </c>
      <c r="C593" s="4" t="s">
        <v>1947</v>
      </c>
      <c r="D593" s="4" t="s">
        <v>1948</v>
      </c>
      <c r="E593" s="4" t="s">
        <v>367</v>
      </c>
      <c r="F593" s="4" t="s">
        <v>1949</v>
      </c>
      <c r="G593" s="4" t="s">
        <v>1950</v>
      </c>
      <c r="H593" s="4" t="s">
        <v>370</v>
      </c>
      <c r="I593" s="4" t="s">
        <v>1126</v>
      </c>
      <c r="J593" s="4" t="s">
        <v>30</v>
      </c>
      <c r="K593" s="4" t="s">
        <v>499</v>
      </c>
      <c r="L593" s="2" t="s">
        <v>526</v>
      </c>
      <c r="M593" s="2" t="s">
        <v>45</v>
      </c>
      <c r="N593" s="4" t="s">
        <v>653</v>
      </c>
      <c r="O593" s="4" t="s">
        <v>323</v>
      </c>
      <c r="P593" s="4" t="s">
        <v>34</v>
      </c>
      <c r="Q593" s="148">
        <v>4326</v>
      </c>
      <c r="R593" s="163">
        <v>1</v>
      </c>
      <c r="S593" s="164">
        <v>16470</v>
      </c>
      <c r="U593" s="148">
        <v>712.49199999999996</v>
      </c>
      <c r="V593" s="162">
        <v>3.8999999999999999E-5</v>
      </c>
      <c r="W593" s="162">
        <v>2.4660183843250002E-3</v>
      </c>
      <c r="X593" s="162">
        <v>3.3103916393972902E-4</v>
      </c>
      <c r="Y593" s="197"/>
    </row>
    <row r="594" spans="1:25">
      <c r="A594" s="4">
        <v>7833</v>
      </c>
      <c r="B594" s="4">
        <v>7834</v>
      </c>
      <c r="C594" s="4" t="s">
        <v>1951</v>
      </c>
      <c r="D594" s="4" t="s">
        <v>1952</v>
      </c>
      <c r="E594" s="4" t="s">
        <v>367</v>
      </c>
      <c r="F594" s="4" t="s">
        <v>1953</v>
      </c>
      <c r="G594" s="4" t="s">
        <v>1954</v>
      </c>
      <c r="H594" s="4" t="s">
        <v>370</v>
      </c>
      <c r="I594" s="4" t="s">
        <v>1126</v>
      </c>
      <c r="J594" s="4" t="s">
        <v>30</v>
      </c>
      <c r="K594" s="4" t="s">
        <v>137</v>
      </c>
      <c r="L594" s="2" t="s">
        <v>526</v>
      </c>
      <c r="M594" s="2" t="s">
        <v>45</v>
      </c>
      <c r="N594" s="4" t="s">
        <v>662</v>
      </c>
      <c r="O594" s="4" t="s">
        <v>323</v>
      </c>
      <c r="P594" s="4" t="s">
        <v>34</v>
      </c>
      <c r="Q594" s="148">
        <v>46653</v>
      </c>
      <c r="R594" s="163">
        <v>1</v>
      </c>
      <c r="S594" s="164">
        <v>6629</v>
      </c>
      <c r="U594" s="148">
        <v>3092.627</v>
      </c>
      <c r="V594" s="162">
        <v>4.1E-5</v>
      </c>
      <c r="W594" s="162">
        <v>1.07039430751476E-2</v>
      </c>
      <c r="X594" s="162">
        <v>1.4369010340631401E-3</v>
      </c>
      <c r="Y594" s="197"/>
    </row>
    <row r="595" spans="1:25">
      <c r="A595" s="4">
        <v>7833</v>
      </c>
      <c r="B595" s="4">
        <v>7834</v>
      </c>
      <c r="C595" s="4" t="s">
        <v>2446</v>
      </c>
      <c r="D595" s="4" t="s">
        <v>2447</v>
      </c>
      <c r="E595" s="4" t="s">
        <v>367</v>
      </c>
      <c r="F595" s="4" t="s">
        <v>2448</v>
      </c>
      <c r="G595" s="4" t="s">
        <v>2449</v>
      </c>
      <c r="H595" s="4" t="s">
        <v>370</v>
      </c>
      <c r="I595" s="4" t="s">
        <v>1126</v>
      </c>
      <c r="J595" s="4" t="s">
        <v>30</v>
      </c>
      <c r="K595" s="4" t="s">
        <v>30</v>
      </c>
      <c r="L595" s="2" t="s">
        <v>526</v>
      </c>
      <c r="M595" s="2" t="s">
        <v>45</v>
      </c>
      <c r="N595" s="4" t="s">
        <v>671</v>
      </c>
      <c r="O595" s="4" t="s">
        <v>323</v>
      </c>
      <c r="P595" s="4" t="s">
        <v>34</v>
      </c>
      <c r="Q595" s="148">
        <v>31524</v>
      </c>
      <c r="R595" s="163">
        <v>1</v>
      </c>
      <c r="S595" s="164">
        <v>598</v>
      </c>
      <c r="U595" s="148">
        <v>188.51400000000001</v>
      </c>
      <c r="V595" s="162">
        <v>2.9599999999999998E-4</v>
      </c>
      <c r="W595" s="162">
        <v>6.5246722141493998E-4</v>
      </c>
      <c r="X595" s="162">
        <v>8.7587426293418195E-5</v>
      </c>
      <c r="Y595" s="197"/>
    </row>
    <row r="596" spans="1:25">
      <c r="A596" s="4">
        <v>7833</v>
      </c>
      <c r="B596" s="4">
        <v>7834</v>
      </c>
      <c r="C596" s="4" t="s">
        <v>1955</v>
      </c>
      <c r="D596" s="4" t="s">
        <v>1956</v>
      </c>
      <c r="E596" s="4" t="s">
        <v>367</v>
      </c>
      <c r="F596" s="4" t="s">
        <v>1957</v>
      </c>
      <c r="G596" s="4" t="s">
        <v>1958</v>
      </c>
      <c r="H596" s="4" t="s">
        <v>370</v>
      </c>
      <c r="I596" s="4" t="s">
        <v>1126</v>
      </c>
      <c r="J596" s="4" t="s">
        <v>30</v>
      </c>
      <c r="K596" s="4" t="s">
        <v>137</v>
      </c>
      <c r="L596" s="2" t="s">
        <v>526</v>
      </c>
      <c r="M596" s="2" t="s">
        <v>45</v>
      </c>
      <c r="N596" s="4" t="s">
        <v>634</v>
      </c>
      <c r="O596" s="4" t="s">
        <v>323</v>
      </c>
      <c r="P596" s="4" t="s">
        <v>34</v>
      </c>
      <c r="Q596" s="148">
        <v>8255</v>
      </c>
      <c r="R596" s="163">
        <v>1</v>
      </c>
      <c r="S596" s="164">
        <v>17920</v>
      </c>
      <c r="U596" s="148">
        <v>1479.296</v>
      </c>
      <c r="V596" s="162">
        <v>1.168E-3</v>
      </c>
      <c r="W596" s="162">
        <v>5.1200155340064496E-3</v>
      </c>
      <c r="X596" s="162">
        <v>6.8731266259390003E-4</v>
      </c>
      <c r="Y596" s="197"/>
    </row>
    <row r="597" spans="1:25">
      <c r="A597" s="4">
        <v>7833</v>
      </c>
      <c r="B597" s="4">
        <v>7834</v>
      </c>
      <c r="C597" s="4" t="s">
        <v>1959</v>
      </c>
      <c r="D597" s="4" t="s">
        <v>1960</v>
      </c>
      <c r="E597" s="4" t="s">
        <v>367</v>
      </c>
      <c r="F597" s="4" t="s">
        <v>1961</v>
      </c>
      <c r="G597" s="4" t="s">
        <v>1962</v>
      </c>
      <c r="H597" s="4" t="s">
        <v>370</v>
      </c>
      <c r="I597" s="4" t="s">
        <v>1126</v>
      </c>
      <c r="J597" s="4" t="s">
        <v>30</v>
      </c>
      <c r="K597" s="4" t="s">
        <v>30</v>
      </c>
      <c r="L597" s="2" t="s">
        <v>526</v>
      </c>
      <c r="M597" s="2" t="s">
        <v>45</v>
      </c>
      <c r="N597" s="4" t="s">
        <v>671</v>
      </c>
      <c r="O597" s="4" t="s">
        <v>323</v>
      </c>
      <c r="P597" s="4" t="s">
        <v>34</v>
      </c>
      <c r="Q597" s="148">
        <v>15690</v>
      </c>
      <c r="R597" s="163">
        <v>1</v>
      </c>
      <c r="S597" s="164">
        <v>332.4</v>
      </c>
      <c r="U597" s="148">
        <v>52.154000000000003</v>
      </c>
      <c r="V597" s="162">
        <v>1.25E-4</v>
      </c>
      <c r="W597" s="162">
        <v>1.8050953788405899E-4</v>
      </c>
      <c r="X597" s="162">
        <v>2.4231663025757299E-5</v>
      </c>
      <c r="Y597" s="197"/>
    </row>
    <row r="598" spans="1:25">
      <c r="A598" s="4">
        <v>7833</v>
      </c>
      <c r="B598" s="4">
        <v>7834</v>
      </c>
      <c r="C598" s="4" t="s">
        <v>1963</v>
      </c>
      <c r="D598" s="4" t="s">
        <v>1964</v>
      </c>
      <c r="E598" s="4" t="s">
        <v>367</v>
      </c>
      <c r="F598" s="4" t="s">
        <v>1963</v>
      </c>
      <c r="G598" s="4" t="s">
        <v>1965</v>
      </c>
      <c r="H598" s="4" t="s">
        <v>370</v>
      </c>
      <c r="I598" s="4" t="s">
        <v>1126</v>
      </c>
      <c r="J598" s="4" t="s">
        <v>30</v>
      </c>
      <c r="K598" s="4" t="s">
        <v>30</v>
      </c>
      <c r="L598" s="2" t="s">
        <v>526</v>
      </c>
      <c r="M598" s="2" t="s">
        <v>45</v>
      </c>
      <c r="N598" s="4" t="s">
        <v>673</v>
      </c>
      <c r="O598" s="4" t="s">
        <v>323</v>
      </c>
      <c r="P598" s="4" t="s">
        <v>34</v>
      </c>
      <c r="Q598" s="148">
        <v>420894</v>
      </c>
      <c r="R598" s="163">
        <v>1</v>
      </c>
      <c r="S598" s="164">
        <v>151.6</v>
      </c>
      <c r="U598" s="148">
        <v>638.07500000000005</v>
      </c>
      <c r="V598" s="162">
        <v>1.9070000000000001E-3</v>
      </c>
      <c r="W598" s="162">
        <v>2.20845285077894E-3</v>
      </c>
      <c r="X598" s="162">
        <v>2.9646347730789E-4</v>
      </c>
      <c r="Y598" s="197"/>
    </row>
    <row r="599" spans="1:25">
      <c r="A599" s="4">
        <v>7833</v>
      </c>
      <c r="B599" s="4">
        <v>7834</v>
      </c>
      <c r="C599" s="4" t="s">
        <v>1966</v>
      </c>
      <c r="D599" s="4" t="s">
        <v>1967</v>
      </c>
      <c r="E599" s="4" t="s">
        <v>367</v>
      </c>
      <c r="F599" s="4" t="s">
        <v>1968</v>
      </c>
      <c r="G599" s="4" t="s">
        <v>1969</v>
      </c>
      <c r="H599" s="4" t="s">
        <v>370</v>
      </c>
      <c r="I599" s="4" t="s">
        <v>1126</v>
      </c>
      <c r="J599" s="4" t="s">
        <v>30</v>
      </c>
      <c r="K599" s="4" t="s">
        <v>30</v>
      </c>
      <c r="L599" s="2" t="s">
        <v>526</v>
      </c>
      <c r="M599" s="2" t="s">
        <v>45</v>
      </c>
      <c r="N599" s="4" t="s">
        <v>674</v>
      </c>
      <c r="O599" s="4" t="s">
        <v>323</v>
      </c>
      <c r="P599" s="4" t="s">
        <v>34</v>
      </c>
      <c r="Q599" s="148">
        <v>267156</v>
      </c>
      <c r="R599" s="163">
        <v>1</v>
      </c>
      <c r="S599" s="164">
        <v>1373</v>
      </c>
      <c r="U599" s="148">
        <v>3668.0520000000001</v>
      </c>
      <c r="V599" s="162">
        <v>1.333E-3</v>
      </c>
      <c r="W599" s="162">
        <v>1.26955542400855E-2</v>
      </c>
      <c r="X599" s="162">
        <v>1.70425560819157E-3</v>
      </c>
      <c r="Y599" s="197"/>
    </row>
    <row r="600" spans="1:25">
      <c r="A600" s="4">
        <v>7833</v>
      </c>
      <c r="B600" s="4">
        <v>7834</v>
      </c>
      <c r="C600" s="4" t="s">
        <v>1970</v>
      </c>
      <c r="D600" s="4" t="s">
        <v>1971</v>
      </c>
      <c r="E600" s="4" t="s">
        <v>367</v>
      </c>
      <c r="F600" s="4" t="s">
        <v>1972</v>
      </c>
      <c r="G600" s="4" t="s">
        <v>1973</v>
      </c>
      <c r="H600" s="4" t="s">
        <v>370</v>
      </c>
      <c r="I600" s="4" t="s">
        <v>1126</v>
      </c>
      <c r="J600" s="4" t="s">
        <v>30</v>
      </c>
      <c r="K600" s="4" t="s">
        <v>30</v>
      </c>
      <c r="L600" s="2" t="s">
        <v>526</v>
      </c>
      <c r="M600" s="2" t="s">
        <v>45</v>
      </c>
      <c r="N600" s="4" t="s">
        <v>642</v>
      </c>
      <c r="O600" s="4" t="s">
        <v>323</v>
      </c>
      <c r="P600" s="4" t="s">
        <v>34</v>
      </c>
      <c r="Q600" s="148">
        <v>84338</v>
      </c>
      <c r="R600" s="163">
        <v>1</v>
      </c>
      <c r="S600" s="164">
        <v>1373</v>
      </c>
      <c r="U600" s="148">
        <v>1157.961</v>
      </c>
      <c r="V600" s="162">
        <v>2.61E-4</v>
      </c>
      <c r="W600" s="162">
        <v>4.0078368200614396E-3</v>
      </c>
      <c r="X600" s="162">
        <v>5.3801340596378402E-4</v>
      </c>
      <c r="Y600" s="197"/>
    </row>
    <row r="601" spans="1:25">
      <c r="A601" s="4">
        <v>7833</v>
      </c>
      <c r="B601" s="4">
        <v>7834</v>
      </c>
      <c r="C601" s="4" t="s">
        <v>1974</v>
      </c>
      <c r="D601" s="4" t="s">
        <v>1975</v>
      </c>
      <c r="E601" s="4" t="s">
        <v>513</v>
      </c>
      <c r="F601" s="4" t="s">
        <v>1976</v>
      </c>
      <c r="G601" s="4" t="s">
        <v>1977</v>
      </c>
      <c r="H601" s="4" t="s">
        <v>370</v>
      </c>
      <c r="I601" s="4" t="s">
        <v>1126</v>
      </c>
      <c r="J601" s="4" t="s">
        <v>30</v>
      </c>
      <c r="K601" s="4" t="s">
        <v>30</v>
      </c>
      <c r="L601" s="2" t="s">
        <v>526</v>
      </c>
      <c r="M601" s="2" t="s">
        <v>45</v>
      </c>
      <c r="N601" s="4" t="s">
        <v>649</v>
      </c>
      <c r="O601" s="4" t="s">
        <v>323</v>
      </c>
      <c r="P601" s="4" t="s">
        <v>34</v>
      </c>
      <c r="Q601" s="148">
        <v>690140</v>
      </c>
      <c r="R601" s="163">
        <v>1</v>
      </c>
      <c r="S601" s="164">
        <v>161.9</v>
      </c>
      <c r="U601" s="148">
        <v>1117.337</v>
      </c>
      <c r="V601" s="162">
        <v>2.6600000000000001E-4</v>
      </c>
      <c r="W601" s="162">
        <v>3.8672321536155599E-3</v>
      </c>
      <c r="X601" s="162">
        <v>5.1913858673205003E-4</v>
      </c>
      <c r="Y601" s="197"/>
    </row>
    <row r="602" spans="1:25">
      <c r="A602" s="4">
        <v>7833</v>
      </c>
      <c r="B602" s="4">
        <v>7834</v>
      </c>
      <c r="C602" s="4" t="s">
        <v>1978</v>
      </c>
      <c r="D602" s="4" t="s">
        <v>1979</v>
      </c>
      <c r="E602" s="4" t="s">
        <v>367</v>
      </c>
      <c r="F602" s="4" t="s">
        <v>1980</v>
      </c>
      <c r="G602" s="4" t="s">
        <v>1981</v>
      </c>
      <c r="H602" s="4" t="s">
        <v>370</v>
      </c>
      <c r="I602" s="4" t="s">
        <v>1126</v>
      </c>
      <c r="J602" s="4" t="s">
        <v>30</v>
      </c>
      <c r="K602" s="4" t="s">
        <v>30</v>
      </c>
      <c r="L602" s="2" t="s">
        <v>526</v>
      </c>
      <c r="M602" s="2" t="s">
        <v>45</v>
      </c>
      <c r="N602" s="4" t="s">
        <v>659</v>
      </c>
      <c r="O602" s="4" t="s">
        <v>323</v>
      </c>
      <c r="P602" s="4" t="s">
        <v>34</v>
      </c>
      <c r="Q602" s="148">
        <v>1849</v>
      </c>
      <c r="R602" s="163">
        <v>1</v>
      </c>
      <c r="S602" s="164">
        <v>34120</v>
      </c>
      <c r="U602" s="148">
        <v>630.87900000000002</v>
      </c>
      <c r="V602" s="162">
        <v>2.8899999999999998E-4</v>
      </c>
      <c r="W602" s="162">
        <v>2.1835449133069699E-3</v>
      </c>
      <c r="X602" s="162">
        <v>2.9311982713537001E-4</v>
      </c>
      <c r="Y602" s="197"/>
    </row>
    <row r="603" spans="1:25">
      <c r="A603" s="4">
        <v>7833</v>
      </c>
      <c r="B603" s="4">
        <v>7834</v>
      </c>
      <c r="C603" s="4" t="s">
        <v>2311</v>
      </c>
      <c r="D603" s="4" t="s">
        <v>2312</v>
      </c>
      <c r="E603" s="4" t="s">
        <v>367</v>
      </c>
      <c r="F603" s="4" t="s">
        <v>2313</v>
      </c>
      <c r="G603" s="4" t="s">
        <v>2314</v>
      </c>
      <c r="H603" s="4" t="s">
        <v>370</v>
      </c>
      <c r="I603" s="4" t="s">
        <v>1126</v>
      </c>
      <c r="J603" s="4" t="s">
        <v>30</v>
      </c>
      <c r="K603" s="4" t="s">
        <v>30</v>
      </c>
      <c r="L603" s="2" t="s">
        <v>526</v>
      </c>
      <c r="M603" s="2" t="s">
        <v>45</v>
      </c>
      <c r="N603" s="4" t="s">
        <v>640</v>
      </c>
      <c r="O603" s="4" t="s">
        <v>323</v>
      </c>
      <c r="P603" s="4" t="s">
        <v>34</v>
      </c>
      <c r="Q603" s="148">
        <v>4393</v>
      </c>
      <c r="R603" s="163">
        <v>1</v>
      </c>
      <c r="S603" s="164">
        <v>6329</v>
      </c>
      <c r="U603" s="148">
        <v>278.03300000000002</v>
      </c>
      <c r="V603" s="162">
        <v>5.5999999999999999E-5</v>
      </c>
      <c r="W603" s="162">
        <v>9.6230445114835E-4</v>
      </c>
      <c r="X603" s="162">
        <v>1.291800835665E-4</v>
      </c>
      <c r="Y603" s="197"/>
    </row>
    <row r="604" spans="1:25">
      <c r="A604" s="4">
        <v>7833</v>
      </c>
      <c r="B604" s="4">
        <v>7834</v>
      </c>
      <c r="C604" s="4" t="s">
        <v>357</v>
      </c>
      <c r="D604" s="4" t="s">
        <v>366</v>
      </c>
      <c r="E604" s="4" t="s">
        <v>367</v>
      </c>
      <c r="F604" s="4" t="s">
        <v>1982</v>
      </c>
      <c r="G604" s="4" t="s">
        <v>1983</v>
      </c>
      <c r="H604" s="4" t="s">
        <v>370</v>
      </c>
      <c r="I604" s="4" t="s">
        <v>1126</v>
      </c>
      <c r="J604" s="4" t="s">
        <v>30</v>
      </c>
      <c r="K604" s="4" t="s">
        <v>30</v>
      </c>
      <c r="L604" s="2" t="s">
        <v>526</v>
      </c>
      <c r="M604" s="2" t="s">
        <v>45</v>
      </c>
      <c r="N604" s="4" t="s">
        <v>643</v>
      </c>
      <c r="O604" s="4" t="s">
        <v>323</v>
      </c>
      <c r="P604" s="4" t="s">
        <v>34</v>
      </c>
      <c r="Q604" s="148">
        <v>443516</v>
      </c>
      <c r="R604" s="163">
        <v>1</v>
      </c>
      <c r="S604" s="164">
        <v>3644</v>
      </c>
      <c r="U604" s="148">
        <v>16161.723</v>
      </c>
      <c r="V604" s="162">
        <v>2.9300000000000002E-4</v>
      </c>
      <c r="W604" s="162">
        <v>5.5937603441846603E-2</v>
      </c>
      <c r="X604" s="162">
        <v>7.5090833036306204E-3</v>
      </c>
      <c r="Y604" s="197"/>
    </row>
    <row r="605" spans="1:25">
      <c r="A605" s="4">
        <v>7833</v>
      </c>
      <c r="B605" s="4">
        <v>7834</v>
      </c>
      <c r="C605" s="4" t="s">
        <v>1444</v>
      </c>
      <c r="D605" s="4" t="s">
        <v>2454</v>
      </c>
      <c r="E605" s="4" t="s">
        <v>367</v>
      </c>
      <c r="F605" s="4" t="s">
        <v>2455</v>
      </c>
      <c r="G605" s="4" t="s">
        <v>2456</v>
      </c>
      <c r="H605" s="4" t="s">
        <v>370</v>
      </c>
      <c r="I605" s="4" t="s">
        <v>1126</v>
      </c>
      <c r="J605" s="4" t="s">
        <v>30</v>
      </c>
      <c r="K605" s="4" t="s">
        <v>30</v>
      </c>
      <c r="L605" s="2" t="s">
        <v>526</v>
      </c>
      <c r="M605" s="2" t="s">
        <v>45</v>
      </c>
      <c r="N605" s="4" t="s">
        <v>640</v>
      </c>
      <c r="O605" s="4" t="s">
        <v>323</v>
      </c>
      <c r="P605" s="4" t="s">
        <v>34</v>
      </c>
      <c r="Q605" s="148">
        <v>34795</v>
      </c>
      <c r="R605" s="163">
        <v>1</v>
      </c>
      <c r="S605" s="164">
        <v>620.79999999999995</v>
      </c>
      <c r="U605" s="148">
        <v>216.00700000000001</v>
      </c>
      <c r="V605" s="162">
        <v>7.6900000000000004E-4</v>
      </c>
      <c r="W605" s="162">
        <v>7.4762659985542004E-4</v>
      </c>
      <c r="X605" s="162">
        <v>1.00361654287904E-4</v>
      </c>
      <c r="Y605" s="197"/>
    </row>
    <row r="606" spans="1:25">
      <c r="A606" s="4">
        <v>7833</v>
      </c>
      <c r="B606" s="4">
        <v>7834</v>
      </c>
      <c r="C606" s="4" t="s">
        <v>1984</v>
      </c>
      <c r="D606" s="4" t="s">
        <v>1985</v>
      </c>
      <c r="E606" s="4" t="s">
        <v>367</v>
      </c>
      <c r="F606" s="4" t="s">
        <v>1986</v>
      </c>
      <c r="G606" s="4" t="s">
        <v>1987</v>
      </c>
      <c r="H606" s="4" t="s">
        <v>370</v>
      </c>
      <c r="I606" s="4" t="s">
        <v>1126</v>
      </c>
      <c r="J606" s="4" t="s">
        <v>30</v>
      </c>
      <c r="K606" s="4" t="s">
        <v>30</v>
      </c>
      <c r="L606" s="2" t="s">
        <v>526</v>
      </c>
      <c r="M606" s="2" t="s">
        <v>45</v>
      </c>
      <c r="N606" s="4" t="s">
        <v>671</v>
      </c>
      <c r="O606" s="4" t="s">
        <v>323</v>
      </c>
      <c r="P606" s="4" t="s">
        <v>34</v>
      </c>
      <c r="Q606" s="148">
        <v>4252</v>
      </c>
      <c r="R606" s="163">
        <v>1</v>
      </c>
      <c r="S606" s="164">
        <v>22390</v>
      </c>
      <c r="U606" s="148">
        <v>952.02300000000002</v>
      </c>
      <c r="V606" s="162">
        <v>2.9300000000000002E-4</v>
      </c>
      <c r="W606" s="162">
        <v>3.29506165414381E-3</v>
      </c>
      <c r="X606" s="162">
        <v>4.42330220265653E-4</v>
      </c>
      <c r="Y606" s="197"/>
    </row>
    <row r="607" spans="1:25">
      <c r="A607" s="4">
        <v>7833</v>
      </c>
      <c r="B607" s="4">
        <v>7834</v>
      </c>
      <c r="C607" s="4" t="s">
        <v>1988</v>
      </c>
      <c r="D607" s="4" t="s">
        <v>1989</v>
      </c>
      <c r="E607" s="4" t="s">
        <v>367</v>
      </c>
      <c r="F607" s="4" t="s">
        <v>1990</v>
      </c>
      <c r="G607" s="4" t="s">
        <v>1991</v>
      </c>
      <c r="H607" s="4" t="s">
        <v>370</v>
      </c>
      <c r="I607" s="4" t="s">
        <v>1126</v>
      </c>
      <c r="J607" s="4" t="s">
        <v>30</v>
      </c>
      <c r="K607" s="4" t="s">
        <v>30</v>
      </c>
      <c r="L607" s="2" t="s">
        <v>526</v>
      </c>
      <c r="M607" s="2" t="s">
        <v>45</v>
      </c>
      <c r="N607" s="4" t="s">
        <v>659</v>
      </c>
      <c r="O607" s="4" t="s">
        <v>323</v>
      </c>
      <c r="P607" s="4" t="s">
        <v>34</v>
      </c>
      <c r="Q607" s="148">
        <v>72361.94</v>
      </c>
      <c r="R607" s="163">
        <v>1</v>
      </c>
      <c r="S607" s="164">
        <v>954</v>
      </c>
      <c r="U607" s="148">
        <v>690.33299999999997</v>
      </c>
      <c r="V607" s="162">
        <v>9.7E-5</v>
      </c>
      <c r="W607" s="162">
        <v>2.3893224956653999E-3</v>
      </c>
      <c r="X607" s="162">
        <v>3.2074348122265202E-4</v>
      </c>
      <c r="Y607" s="197"/>
    </row>
    <row r="608" spans="1:25">
      <c r="A608" s="4">
        <v>7833</v>
      </c>
      <c r="B608" s="4">
        <v>7834</v>
      </c>
      <c r="C608" s="4" t="s">
        <v>1992</v>
      </c>
      <c r="D608" s="4" t="s">
        <v>1993</v>
      </c>
      <c r="E608" s="4" t="s">
        <v>367</v>
      </c>
      <c r="F608" s="4" t="s">
        <v>1994</v>
      </c>
      <c r="G608" s="4" t="s">
        <v>1995</v>
      </c>
      <c r="H608" s="4" t="s">
        <v>370</v>
      </c>
      <c r="I608" s="4" t="s">
        <v>1126</v>
      </c>
      <c r="J608" s="4" t="s">
        <v>30</v>
      </c>
      <c r="K608" s="4" t="s">
        <v>30</v>
      </c>
      <c r="L608" s="2" t="s">
        <v>526</v>
      </c>
      <c r="M608" s="2" t="s">
        <v>45</v>
      </c>
      <c r="N608" s="4" t="s">
        <v>659</v>
      </c>
      <c r="O608" s="4" t="s">
        <v>323</v>
      </c>
      <c r="P608" s="4" t="s">
        <v>34</v>
      </c>
      <c r="Q608" s="148">
        <v>87829</v>
      </c>
      <c r="R608" s="163">
        <v>1</v>
      </c>
      <c r="S608" s="164">
        <v>768.4</v>
      </c>
      <c r="U608" s="148">
        <v>674.87800000000004</v>
      </c>
      <c r="V608" s="162">
        <v>5.8299999999999997E-4</v>
      </c>
      <c r="W608" s="162">
        <v>2.3358313872813602E-3</v>
      </c>
      <c r="X608" s="162">
        <v>3.1356281626483202E-4</v>
      </c>
      <c r="Y608" s="197"/>
    </row>
    <row r="609" spans="1:25">
      <c r="A609" s="4">
        <v>7833</v>
      </c>
      <c r="B609" s="4">
        <v>7834</v>
      </c>
      <c r="C609" s="4" t="s">
        <v>1996</v>
      </c>
      <c r="D609" s="4" t="s">
        <v>1997</v>
      </c>
      <c r="E609" s="4" t="s">
        <v>367</v>
      </c>
      <c r="F609" s="4" t="s">
        <v>1998</v>
      </c>
      <c r="G609" s="4" t="s">
        <v>1999</v>
      </c>
      <c r="H609" s="4" t="s">
        <v>370</v>
      </c>
      <c r="I609" s="4" t="s">
        <v>1126</v>
      </c>
      <c r="J609" s="4" t="s">
        <v>30</v>
      </c>
      <c r="K609" s="4" t="s">
        <v>30</v>
      </c>
      <c r="L609" s="2" t="s">
        <v>526</v>
      </c>
      <c r="M609" s="2" t="s">
        <v>45</v>
      </c>
      <c r="N609" s="4" t="s">
        <v>659</v>
      </c>
      <c r="O609" s="4" t="s">
        <v>323</v>
      </c>
      <c r="P609" s="4" t="s">
        <v>34</v>
      </c>
      <c r="Q609" s="148">
        <v>13162</v>
      </c>
      <c r="R609" s="163">
        <v>1</v>
      </c>
      <c r="S609" s="164">
        <v>9550</v>
      </c>
      <c r="U609" s="148">
        <v>1256.971</v>
      </c>
      <c r="V609" s="162">
        <v>3.6000000000000002E-4</v>
      </c>
      <c r="W609" s="162">
        <v>4.3505228472162597E-3</v>
      </c>
      <c r="X609" s="162">
        <v>5.8401569720550601E-4</v>
      </c>
      <c r="Y609" s="197"/>
    </row>
    <row r="610" spans="1:25">
      <c r="A610" s="4">
        <v>7833</v>
      </c>
      <c r="B610" s="4">
        <v>7834</v>
      </c>
      <c r="C610" s="4" t="s">
        <v>2000</v>
      </c>
      <c r="D610" s="4" t="s">
        <v>2001</v>
      </c>
      <c r="E610" s="4" t="s">
        <v>367</v>
      </c>
      <c r="F610" s="4" t="s">
        <v>2002</v>
      </c>
      <c r="G610" s="4" t="s">
        <v>2003</v>
      </c>
      <c r="H610" s="4" t="s">
        <v>370</v>
      </c>
      <c r="I610" s="4" t="s">
        <v>1126</v>
      </c>
      <c r="J610" s="4" t="s">
        <v>30</v>
      </c>
      <c r="K610" s="4" t="s">
        <v>30</v>
      </c>
      <c r="L610" s="2" t="s">
        <v>526</v>
      </c>
      <c r="M610" s="2" t="s">
        <v>45</v>
      </c>
      <c r="N610" s="4" t="s">
        <v>659</v>
      </c>
      <c r="O610" s="4" t="s">
        <v>323</v>
      </c>
      <c r="P610" s="4" t="s">
        <v>34</v>
      </c>
      <c r="Q610" s="148">
        <v>159332</v>
      </c>
      <c r="R610" s="163">
        <v>1</v>
      </c>
      <c r="S610" s="164">
        <v>399.6</v>
      </c>
      <c r="U610" s="148">
        <v>636.69100000000003</v>
      </c>
      <c r="V610" s="162">
        <v>1.217E-3</v>
      </c>
      <c r="W610" s="162">
        <v>2.2036604783606602E-3</v>
      </c>
      <c r="X610" s="162">
        <v>2.9582014757088398E-4</v>
      </c>
      <c r="Y610" s="197"/>
    </row>
    <row r="611" spans="1:25">
      <c r="A611" s="4">
        <v>7833</v>
      </c>
      <c r="B611" s="4">
        <v>7834</v>
      </c>
      <c r="C611" s="4" t="s">
        <v>2004</v>
      </c>
      <c r="D611" s="4" t="s">
        <v>2005</v>
      </c>
      <c r="E611" s="4" t="s">
        <v>367</v>
      </c>
      <c r="F611" s="4" t="s">
        <v>2006</v>
      </c>
      <c r="G611" s="4" t="s">
        <v>2007</v>
      </c>
      <c r="H611" s="4" t="s">
        <v>370</v>
      </c>
      <c r="I611" s="4" t="s">
        <v>1126</v>
      </c>
      <c r="J611" s="4" t="s">
        <v>30</v>
      </c>
      <c r="K611" s="4" t="s">
        <v>30</v>
      </c>
      <c r="L611" s="2" t="s">
        <v>526</v>
      </c>
      <c r="M611" s="2" t="s">
        <v>45</v>
      </c>
      <c r="N611" s="4" t="s">
        <v>676</v>
      </c>
      <c r="O611" s="4" t="s">
        <v>323</v>
      </c>
      <c r="P611" s="4" t="s">
        <v>34</v>
      </c>
      <c r="Q611" s="148">
        <v>22539</v>
      </c>
      <c r="R611" s="163">
        <v>1</v>
      </c>
      <c r="S611" s="164">
        <v>4432</v>
      </c>
      <c r="U611" s="148">
        <v>998.928</v>
      </c>
      <c r="V611" s="162">
        <v>4.5899999999999999E-4</v>
      </c>
      <c r="W611" s="162">
        <v>3.4574076688921301E-3</v>
      </c>
      <c r="X611" s="162">
        <v>4.64123605640573E-4</v>
      </c>
      <c r="Y611" s="197"/>
    </row>
    <row r="612" spans="1:25">
      <c r="A612" s="4">
        <v>7833</v>
      </c>
      <c r="B612" s="4">
        <v>7834</v>
      </c>
      <c r="C612" s="4" t="s">
        <v>2008</v>
      </c>
      <c r="D612" s="4" t="s">
        <v>2009</v>
      </c>
      <c r="E612" s="4" t="s">
        <v>367</v>
      </c>
      <c r="F612" s="4" t="s">
        <v>2010</v>
      </c>
      <c r="G612" s="4" t="s">
        <v>2011</v>
      </c>
      <c r="H612" s="4" t="s">
        <v>370</v>
      </c>
      <c r="I612" s="4" t="s">
        <v>1126</v>
      </c>
      <c r="J612" s="4" t="s">
        <v>30</v>
      </c>
      <c r="K612" s="4" t="s">
        <v>30</v>
      </c>
      <c r="L612" s="2" t="s">
        <v>526</v>
      </c>
      <c r="M612" s="2" t="s">
        <v>45</v>
      </c>
      <c r="N612" s="4" t="s">
        <v>654</v>
      </c>
      <c r="O612" s="4" t="s">
        <v>323</v>
      </c>
      <c r="P612" s="4" t="s">
        <v>34</v>
      </c>
      <c r="Q612" s="148">
        <v>93.2</v>
      </c>
      <c r="R612" s="163">
        <v>1</v>
      </c>
      <c r="S612" s="164">
        <v>15960</v>
      </c>
      <c r="U612" s="148">
        <v>14.875</v>
      </c>
      <c r="V612" s="162">
        <v>2.8E-5</v>
      </c>
      <c r="W612" s="162">
        <v>5.1483136210735699E-5</v>
      </c>
      <c r="X612" s="162">
        <v>6.9111140762489197E-6</v>
      </c>
      <c r="Y612" s="197"/>
    </row>
    <row r="613" spans="1:25">
      <c r="A613" s="4">
        <v>7833</v>
      </c>
      <c r="B613" s="4">
        <v>7834</v>
      </c>
      <c r="C613" s="4" t="s">
        <v>1449</v>
      </c>
      <c r="D613" s="4" t="s">
        <v>2323</v>
      </c>
      <c r="E613" s="4" t="s">
        <v>367</v>
      </c>
      <c r="F613" s="4" t="s">
        <v>2324</v>
      </c>
      <c r="G613" s="4" t="s">
        <v>2325</v>
      </c>
      <c r="H613" s="4" t="s">
        <v>370</v>
      </c>
      <c r="I613" s="4" t="s">
        <v>1126</v>
      </c>
      <c r="J613" s="4" t="s">
        <v>30</v>
      </c>
      <c r="K613" s="4" t="s">
        <v>30</v>
      </c>
      <c r="L613" s="2" t="s">
        <v>526</v>
      </c>
      <c r="M613" s="2" t="s">
        <v>45</v>
      </c>
      <c r="N613" s="4" t="s">
        <v>674</v>
      </c>
      <c r="O613" s="4" t="s">
        <v>323</v>
      </c>
      <c r="P613" s="4" t="s">
        <v>34</v>
      </c>
      <c r="Q613" s="148">
        <v>131467</v>
      </c>
      <c r="R613" s="163">
        <v>1</v>
      </c>
      <c r="S613" s="164">
        <v>551.4</v>
      </c>
      <c r="U613" s="148">
        <v>724.90899999999999</v>
      </c>
      <c r="V613" s="162">
        <v>1.026E-3</v>
      </c>
      <c r="W613" s="162">
        <v>2.5089945050224402E-3</v>
      </c>
      <c r="X613" s="162">
        <v>3.3680829330043599E-4</v>
      </c>
      <c r="Y613" s="197"/>
    </row>
    <row r="614" spans="1:25">
      <c r="A614" s="4">
        <v>7833</v>
      </c>
      <c r="B614" s="4">
        <v>7834</v>
      </c>
      <c r="C614" s="4" t="s">
        <v>2012</v>
      </c>
      <c r="D614" s="4" t="s">
        <v>2013</v>
      </c>
      <c r="E614" s="4" t="s">
        <v>367</v>
      </c>
      <c r="F614" s="4" t="s">
        <v>2014</v>
      </c>
      <c r="G614" s="4" t="s">
        <v>2015</v>
      </c>
      <c r="H614" s="4" t="s">
        <v>370</v>
      </c>
      <c r="I614" s="4" t="s">
        <v>1126</v>
      </c>
      <c r="J614" s="4" t="s">
        <v>30</v>
      </c>
      <c r="K614" s="4" t="s">
        <v>30</v>
      </c>
      <c r="L614" s="2" t="s">
        <v>526</v>
      </c>
      <c r="M614" s="2" t="s">
        <v>45</v>
      </c>
      <c r="N614" s="4" t="s">
        <v>674</v>
      </c>
      <c r="O614" s="4" t="s">
        <v>323</v>
      </c>
      <c r="P614" s="4" t="s">
        <v>34</v>
      </c>
      <c r="Q614" s="148">
        <v>17804</v>
      </c>
      <c r="R614" s="163">
        <v>1</v>
      </c>
      <c r="S614" s="164">
        <v>919.9</v>
      </c>
      <c r="T614" s="147">
        <v>2.4969999999999999</v>
      </c>
      <c r="U614" s="148">
        <v>166.27600000000001</v>
      </c>
      <c r="V614" s="162">
        <v>2.5099999999999998E-4</v>
      </c>
      <c r="W614" s="162">
        <v>5.7549952575261098E-4</v>
      </c>
      <c r="X614" s="162">
        <v>7.7255256109942707E-5</v>
      </c>
      <c r="Y614" s="197"/>
    </row>
    <row r="615" spans="1:25">
      <c r="A615" s="4">
        <v>7833</v>
      </c>
      <c r="B615" s="4">
        <v>7834</v>
      </c>
      <c r="C615" s="4" t="s">
        <v>2016</v>
      </c>
      <c r="D615" s="4" t="s">
        <v>2017</v>
      </c>
      <c r="E615" s="4" t="s">
        <v>367</v>
      </c>
      <c r="F615" s="4" t="s">
        <v>2018</v>
      </c>
      <c r="G615" s="4" t="s">
        <v>2019</v>
      </c>
      <c r="H615" s="4" t="s">
        <v>370</v>
      </c>
      <c r="I615" s="4" t="s">
        <v>1126</v>
      </c>
      <c r="J615" s="4" t="s">
        <v>30</v>
      </c>
      <c r="K615" s="4" t="s">
        <v>30</v>
      </c>
      <c r="L615" s="2" t="s">
        <v>526</v>
      </c>
      <c r="M615" s="2" t="s">
        <v>45</v>
      </c>
      <c r="N615" s="4" t="s">
        <v>643</v>
      </c>
      <c r="O615" s="4" t="s">
        <v>323</v>
      </c>
      <c r="P615" s="4" t="s">
        <v>34</v>
      </c>
      <c r="Q615" s="148">
        <v>14817</v>
      </c>
      <c r="R615" s="163">
        <v>1</v>
      </c>
      <c r="S615" s="164">
        <v>14550</v>
      </c>
      <c r="U615" s="148">
        <v>2155.8739999999998</v>
      </c>
      <c r="V615" s="162">
        <v>5.7000000000000003E-5</v>
      </c>
      <c r="W615" s="162">
        <v>7.4617289638807E-3</v>
      </c>
      <c r="X615" s="162">
        <v>1.00166508629823E-3</v>
      </c>
      <c r="Y615" s="197"/>
    </row>
    <row r="616" spans="1:25">
      <c r="A616" s="4">
        <v>7833</v>
      </c>
      <c r="B616" s="4">
        <v>7834</v>
      </c>
      <c r="C616" s="4" t="s">
        <v>2020</v>
      </c>
      <c r="D616" s="4" t="s">
        <v>2021</v>
      </c>
      <c r="E616" s="4" t="s">
        <v>367</v>
      </c>
      <c r="F616" s="4" t="s">
        <v>2022</v>
      </c>
      <c r="G616" s="4" t="s">
        <v>2023</v>
      </c>
      <c r="H616" s="4" t="s">
        <v>370</v>
      </c>
      <c r="I616" s="4" t="s">
        <v>1126</v>
      </c>
      <c r="J616" s="4" t="s">
        <v>30</v>
      </c>
      <c r="K616" s="4" t="s">
        <v>30</v>
      </c>
      <c r="L616" s="2" t="s">
        <v>526</v>
      </c>
      <c r="M616" s="2" t="s">
        <v>45</v>
      </c>
      <c r="N616" s="4" t="s">
        <v>672</v>
      </c>
      <c r="O616" s="4" t="s">
        <v>323</v>
      </c>
      <c r="P616" s="4" t="s">
        <v>34</v>
      </c>
      <c r="Q616" s="148">
        <v>48223</v>
      </c>
      <c r="R616" s="163">
        <v>1</v>
      </c>
      <c r="S616" s="164">
        <v>7125</v>
      </c>
      <c r="T616" s="147">
        <v>39.542999999999999</v>
      </c>
      <c r="U616" s="148">
        <v>3475.4319999999998</v>
      </c>
      <c r="V616" s="162">
        <v>7.5900000000000002E-4</v>
      </c>
      <c r="W616" s="162">
        <v>1.2028873079206E-2</v>
      </c>
      <c r="X616" s="162">
        <v>1.6147600977303399E-3</v>
      </c>
      <c r="Y616" s="197"/>
    </row>
    <row r="617" spans="1:25">
      <c r="A617" s="4">
        <v>7833</v>
      </c>
      <c r="B617" s="4">
        <v>7834</v>
      </c>
      <c r="C617" s="4" t="s">
        <v>2024</v>
      </c>
      <c r="D617" s="4" t="s">
        <v>2025</v>
      </c>
      <c r="E617" s="4" t="s">
        <v>367</v>
      </c>
      <c r="F617" s="4" t="s">
        <v>2026</v>
      </c>
      <c r="G617" s="4" t="s">
        <v>2027</v>
      </c>
      <c r="H617" s="4" t="s">
        <v>370</v>
      </c>
      <c r="I617" s="4" t="s">
        <v>1126</v>
      </c>
      <c r="J617" s="4" t="s">
        <v>30</v>
      </c>
      <c r="K617" s="4" t="s">
        <v>30</v>
      </c>
      <c r="L617" s="2" t="s">
        <v>526</v>
      </c>
      <c r="M617" s="2" t="s">
        <v>45</v>
      </c>
      <c r="N617" s="4" t="s">
        <v>674</v>
      </c>
      <c r="O617" s="4" t="s">
        <v>323</v>
      </c>
      <c r="P617" s="4" t="s">
        <v>34</v>
      </c>
      <c r="Q617" s="148">
        <v>80676</v>
      </c>
      <c r="R617" s="163">
        <v>1</v>
      </c>
      <c r="S617" s="164">
        <v>1949</v>
      </c>
      <c r="U617" s="148">
        <v>1572.375</v>
      </c>
      <c r="V617" s="162">
        <v>1.119E-3</v>
      </c>
      <c r="W617" s="162">
        <v>5.4421736110197797E-3</v>
      </c>
      <c r="X617" s="162">
        <v>7.3055927468276903E-4</v>
      </c>
      <c r="Y617" s="197"/>
    </row>
    <row r="618" spans="1:25">
      <c r="A618" s="4">
        <v>7833</v>
      </c>
      <c r="B618" s="4">
        <v>7834</v>
      </c>
      <c r="C618" s="4" t="s">
        <v>2028</v>
      </c>
      <c r="D618" s="4" t="s">
        <v>2029</v>
      </c>
      <c r="E618" s="4" t="s">
        <v>367</v>
      </c>
      <c r="F618" s="4" t="s">
        <v>2030</v>
      </c>
      <c r="G618" s="4" t="s">
        <v>2031</v>
      </c>
      <c r="H618" s="4" t="s">
        <v>370</v>
      </c>
      <c r="I618" s="4" t="s">
        <v>1126</v>
      </c>
      <c r="J618" s="4" t="s">
        <v>30</v>
      </c>
      <c r="K618" s="4" t="s">
        <v>137</v>
      </c>
      <c r="L618" s="2" t="s">
        <v>526</v>
      </c>
      <c r="M618" s="2" t="s">
        <v>45</v>
      </c>
      <c r="N618" s="4" t="s">
        <v>669</v>
      </c>
      <c r="O618" s="4" t="s">
        <v>323</v>
      </c>
      <c r="P618" s="4" t="s">
        <v>34</v>
      </c>
      <c r="Q618" s="148">
        <v>227311.72</v>
      </c>
      <c r="R618" s="163">
        <v>1</v>
      </c>
      <c r="S618" s="164">
        <v>837.8</v>
      </c>
      <c r="T618" s="147">
        <v>35.408999999999999</v>
      </c>
      <c r="U618" s="148">
        <v>1939.827</v>
      </c>
      <c r="V618" s="162">
        <v>2.0709999999999999E-3</v>
      </c>
      <c r="W618" s="162">
        <v>6.7139657197065701E-3</v>
      </c>
      <c r="X618" s="162">
        <v>9.0128508882955205E-4</v>
      </c>
      <c r="Y618" s="197"/>
    </row>
    <row r="619" spans="1:25">
      <c r="A619" s="4">
        <v>7833</v>
      </c>
      <c r="B619" s="4">
        <v>7834</v>
      </c>
      <c r="C619" s="4" t="s">
        <v>2032</v>
      </c>
      <c r="D619" s="4" t="s">
        <v>1496</v>
      </c>
      <c r="E619" s="4" t="s">
        <v>367</v>
      </c>
      <c r="F619" s="4" t="s">
        <v>2033</v>
      </c>
      <c r="G619" s="4" t="s">
        <v>2034</v>
      </c>
      <c r="H619" s="4" t="s">
        <v>370</v>
      </c>
      <c r="I619" s="4" t="s">
        <v>1126</v>
      </c>
      <c r="J619" s="4" t="s">
        <v>30</v>
      </c>
      <c r="K619" s="4" t="s">
        <v>30</v>
      </c>
      <c r="L619" s="2" t="s">
        <v>526</v>
      </c>
      <c r="M619" s="2" t="s">
        <v>45</v>
      </c>
      <c r="N619" s="4" t="s">
        <v>638</v>
      </c>
      <c r="O619" s="4" t="s">
        <v>323</v>
      </c>
      <c r="P619" s="4" t="s">
        <v>34</v>
      </c>
      <c r="Q619" s="148">
        <v>6144</v>
      </c>
      <c r="R619" s="163">
        <v>1</v>
      </c>
      <c r="S619" s="164">
        <v>52740</v>
      </c>
      <c r="U619" s="148">
        <v>3240.346</v>
      </c>
      <c r="V619" s="162">
        <v>2.078E-3</v>
      </c>
      <c r="W619" s="162">
        <v>1.12152130523908E-2</v>
      </c>
      <c r="X619" s="162">
        <v>1.5055340932852001E-3</v>
      </c>
      <c r="Y619" s="197"/>
    </row>
    <row r="620" spans="1:25">
      <c r="A620" s="4">
        <v>7833</v>
      </c>
      <c r="B620" s="4">
        <v>7834</v>
      </c>
      <c r="C620" s="4" t="s">
        <v>2039</v>
      </c>
      <c r="D620" s="4" t="s">
        <v>2040</v>
      </c>
      <c r="E620" s="4" t="s">
        <v>367</v>
      </c>
      <c r="F620" s="4" t="s">
        <v>2041</v>
      </c>
      <c r="G620" s="4" t="s">
        <v>2042</v>
      </c>
      <c r="H620" s="4" t="s">
        <v>370</v>
      </c>
      <c r="I620" s="4" t="s">
        <v>1126</v>
      </c>
      <c r="J620" s="4" t="s">
        <v>30</v>
      </c>
      <c r="K620" s="4" t="s">
        <v>30</v>
      </c>
      <c r="L620" s="2" t="s">
        <v>526</v>
      </c>
      <c r="M620" s="2" t="s">
        <v>45</v>
      </c>
      <c r="N620" s="4" t="s">
        <v>659</v>
      </c>
      <c r="O620" s="4" t="s">
        <v>323</v>
      </c>
      <c r="P620" s="4" t="s">
        <v>34</v>
      </c>
      <c r="Q620" s="148">
        <v>20293</v>
      </c>
      <c r="R620" s="163">
        <v>1</v>
      </c>
      <c r="S620" s="164">
        <v>28210</v>
      </c>
      <c r="U620" s="148">
        <v>5724.6549999999997</v>
      </c>
      <c r="V620" s="162">
        <v>4.2700000000000002E-4</v>
      </c>
      <c r="W620" s="162">
        <v>1.9813697909567999E-2</v>
      </c>
      <c r="X620" s="162">
        <v>2.6597976853011702E-3</v>
      </c>
      <c r="Y620" s="197"/>
    </row>
    <row r="621" spans="1:25">
      <c r="A621" s="4">
        <v>7833</v>
      </c>
      <c r="B621" s="4">
        <v>7834</v>
      </c>
      <c r="C621" s="4" t="s">
        <v>2043</v>
      </c>
      <c r="D621" s="4" t="s">
        <v>2044</v>
      </c>
      <c r="E621" s="4" t="s">
        <v>367</v>
      </c>
      <c r="F621" s="4" t="s">
        <v>2045</v>
      </c>
      <c r="G621" s="4" t="s">
        <v>2046</v>
      </c>
      <c r="H621" s="4" t="s">
        <v>370</v>
      </c>
      <c r="I621" s="4" t="s">
        <v>1126</v>
      </c>
      <c r="J621" s="4" t="s">
        <v>30</v>
      </c>
      <c r="K621" s="4" t="s">
        <v>30</v>
      </c>
      <c r="L621" s="2" t="s">
        <v>526</v>
      </c>
      <c r="M621" s="2" t="s">
        <v>45</v>
      </c>
      <c r="N621" s="4" t="s">
        <v>659</v>
      </c>
      <c r="O621" s="4" t="s">
        <v>323</v>
      </c>
      <c r="P621" s="4" t="s">
        <v>34</v>
      </c>
      <c r="Q621" s="148">
        <v>1188485</v>
      </c>
      <c r="R621" s="163">
        <v>1</v>
      </c>
      <c r="S621" s="164">
        <v>177.8</v>
      </c>
      <c r="U621" s="148">
        <v>2113.1260000000002</v>
      </c>
      <c r="V621" s="162">
        <v>1.5920000000000001E-3</v>
      </c>
      <c r="W621" s="162">
        <v>7.3137760359779499E-3</v>
      </c>
      <c r="X621" s="162">
        <v>9.8180383389772892E-4</v>
      </c>
      <c r="Y621" s="197"/>
    </row>
    <row r="622" spans="1:25">
      <c r="A622" s="4">
        <v>7833</v>
      </c>
      <c r="B622" s="4">
        <v>7834</v>
      </c>
      <c r="C622" s="4" t="s">
        <v>2043</v>
      </c>
      <c r="D622" s="4" t="s">
        <v>2044</v>
      </c>
      <c r="E622" s="4" t="s">
        <v>367</v>
      </c>
      <c r="F622" s="4" t="s">
        <v>2330</v>
      </c>
      <c r="G622" s="4" t="s">
        <v>2046</v>
      </c>
      <c r="H622" s="4" t="s">
        <v>370</v>
      </c>
      <c r="I622" s="4" t="s">
        <v>1126</v>
      </c>
      <c r="J622" s="4" t="s">
        <v>30</v>
      </c>
      <c r="K622" s="4" t="s">
        <v>30</v>
      </c>
      <c r="L622" s="2" t="s">
        <v>528</v>
      </c>
      <c r="M622" s="2" t="s">
        <v>31</v>
      </c>
      <c r="N622" s="4" t="s">
        <v>659</v>
      </c>
      <c r="O622" s="4" t="s">
        <v>323</v>
      </c>
      <c r="P622" s="4" t="s">
        <v>34</v>
      </c>
      <c r="Q622" s="148">
        <v>241000</v>
      </c>
      <c r="R622" s="163">
        <v>1</v>
      </c>
      <c r="S622" s="164">
        <v>177.58699999999999</v>
      </c>
      <c r="U622" s="148">
        <v>427.98399999999998</v>
      </c>
      <c r="V622" s="162">
        <v>1.0560000000000001E-3</v>
      </c>
      <c r="W622" s="162">
        <v>1.4813017250037499E-3</v>
      </c>
      <c r="X622" s="162">
        <v>1.98850457768158E-4</v>
      </c>
      <c r="Y622" s="197"/>
    </row>
    <row r="623" spans="1:25">
      <c r="A623" s="4">
        <v>7833</v>
      </c>
      <c r="B623" s="4">
        <v>7834</v>
      </c>
      <c r="C623" s="4" t="s">
        <v>2047</v>
      </c>
      <c r="D623" s="4" t="s">
        <v>2048</v>
      </c>
      <c r="E623" s="4" t="s">
        <v>367</v>
      </c>
      <c r="F623" s="4" t="s">
        <v>2049</v>
      </c>
      <c r="G623" s="4" t="s">
        <v>2050</v>
      </c>
      <c r="H623" s="4" t="s">
        <v>370</v>
      </c>
      <c r="I623" s="4" t="s">
        <v>1126</v>
      </c>
      <c r="J623" s="4" t="s">
        <v>30</v>
      </c>
      <c r="K623" s="4" t="s">
        <v>30</v>
      </c>
      <c r="L623" s="2" t="s">
        <v>526</v>
      </c>
      <c r="M623" s="2" t="s">
        <v>45</v>
      </c>
      <c r="N623" s="4" t="s">
        <v>635</v>
      </c>
      <c r="O623" s="4" t="s">
        <v>323</v>
      </c>
      <c r="P623" s="4" t="s">
        <v>34</v>
      </c>
      <c r="Q623" s="148">
        <v>85597</v>
      </c>
      <c r="R623" s="163">
        <v>1</v>
      </c>
      <c r="S623" s="164">
        <v>176</v>
      </c>
      <c r="U623" s="148">
        <v>150.65100000000001</v>
      </c>
      <c r="V623" s="162">
        <v>1.2E-4</v>
      </c>
      <c r="W623" s="162">
        <v>5.2141966625290405E-4</v>
      </c>
      <c r="X623" s="162">
        <v>6.9995556997982795E-5</v>
      </c>
      <c r="Y623" s="197"/>
    </row>
    <row r="624" spans="1:25">
      <c r="A624" s="4">
        <v>7833</v>
      </c>
      <c r="B624" s="4">
        <v>7834</v>
      </c>
      <c r="C624" s="4" t="s">
        <v>2051</v>
      </c>
      <c r="D624" s="4" t="s">
        <v>2052</v>
      </c>
      <c r="E624" s="4" t="s">
        <v>513</v>
      </c>
      <c r="F624" s="4" t="s">
        <v>2053</v>
      </c>
      <c r="G624" s="4" t="s">
        <v>2054</v>
      </c>
      <c r="H624" s="4" t="s">
        <v>370</v>
      </c>
      <c r="I624" s="4" t="s">
        <v>1126</v>
      </c>
      <c r="J624" s="4" t="s">
        <v>30</v>
      </c>
      <c r="K624" s="4" t="s">
        <v>137</v>
      </c>
      <c r="L624" s="2" t="s">
        <v>526</v>
      </c>
      <c r="M624" s="2" t="s">
        <v>45</v>
      </c>
      <c r="N624" s="4" t="s">
        <v>649</v>
      </c>
      <c r="O624" s="4" t="s">
        <v>323</v>
      </c>
      <c r="P624" s="4" t="s">
        <v>34</v>
      </c>
      <c r="Q624" s="148">
        <v>74383.14</v>
      </c>
      <c r="R624" s="163">
        <v>1</v>
      </c>
      <c r="S624" s="164">
        <v>5205</v>
      </c>
      <c r="U624" s="148">
        <v>3871.6419999999998</v>
      </c>
      <c r="V624" s="162">
        <v>7.4299999999999995E-4</v>
      </c>
      <c r="W624" s="162">
        <v>1.3400204840382599E-2</v>
      </c>
      <c r="X624" s="162">
        <v>1.7988481493805199E-3</v>
      </c>
      <c r="Y624" s="197"/>
    </row>
    <row r="625" spans="1:25">
      <c r="A625" s="4">
        <v>7833</v>
      </c>
      <c r="B625" s="4">
        <v>7834</v>
      </c>
      <c r="C625" s="4" t="s">
        <v>2055</v>
      </c>
      <c r="D625" s="4" t="s">
        <v>2056</v>
      </c>
      <c r="E625" s="4" t="s">
        <v>367</v>
      </c>
      <c r="F625" s="4" t="s">
        <v>2057</v>
      </c>
      <c r="G625" s="4" t="s">
        <v>2058</v>
      </c>
      <c r="H625" s="4" t="s">
        <v>370</v>
      </c>
      <c r="I625" s="4" t="s">
        <v>1126</v>
      </c>
      <c r="J625" s="4" t="s">
        <v>30</v>
      </c>
      <c r="K625" s="4" t="s">
        <v>30</v>
      </c>
      <c r="L625" s="2" t="s">
        <v>526</v>
      </c>
      <c r="M625" s="2" t="s">
        <v>45</v>
      </c>
      <c r="N625" s="4" t="s">
        <v>638</v>
      </c>
      <c r="O625" s="4" t="s">
        <v>323</v>
      </c>
      <c r="P625" s="4" t="s">
        <v>34</v>
      </c>
      <c r="Q625" s="148">
        <v>27113</v>
      </c>
      <c r="R625" s="163">
        <v>1</v>
      </c>
      <c r="S625" s="164">
        <v>2888</v>
      </c>
      <c r="U625" s="148">
        <v>783.02300000000002</v>
      </c>
      <c r="V625" s="162">
        <v>8.2799999999999996E-4</v>
      </c>
      <c r="W625" s="162">
        <v>2.7101352104590098E-3</v>
      </c>
      <c r="X625" s="162">
        <v>3.6380949142013097E-4</v>
      </c>
      <c r="Y625" s="197"/>
    </row>
    <row r="626" spans="1:25">
      <c r="A626" s="4">
        <v>7833</v>
      </c>
      <c r="B626" s="4">
        <v>7834</v>
      </c>
      <c r="C626" s="4" t="s">
        <v>2059</v>
      </c>
      <c r="D626" s="4" t="s">
        <v>2060</v>
      </c>
      <c r="E626" s="4" t="s">
        <v>367</v>
      </c>
      <c r="F626" s="4" t="s">
        <v>2061</v>
      </c>
      <c r="G626" s="4" t="s">
        <v>2062</v>
      </c>
      <c r="H626" s="4" t="s">
        <v>370</v>
      </c>
      <c r="I626" s="4" t="s">
        <v>1126</v>
      </c>
      <c r="J626" s="4" t="s">
        <v>30</v>
      </c>
      <c r="K626" s="4" t="s">
        <v>30</v>
      </c>
      <c r="L626" s="2" t="s">
        <v>526</v>
      </c>
      <c r="M626" s="2" t="s">
        <v>45</v>
      </c>
      <c r="N626" s="4" t="s">
        <v>676</v>
      </c>
      <c r="O626" s="4" t="s">
        <v>323</v>
      </c>
      <c r="P626" s="4" t="s">
        <v>34</v>
      </c>
      <c r="Q626" s="148">
        <v>2231</v>
      </c>
      <c r="R626" s="163">
        <v>1</v>
      </c>
      <c r="S626" s="164">
        <v>9699</v>
      </c>
      <c r="U626" s="148">
        <v>216.38499999999999</v>
      </c>
      <c r="V626" s="162">
        <v>6.2000000000000003E-5</v>
      </c>
      <c r="W626" s="162">
        <v>7.4893258287805204E-4</v>
      </c>
      <c r="X626" s="162">
        <v>1.00536969902207E-4</v>
      </c>
      <c r="Y626" s="197"/>
    </row>
    <row r="627" spans="1:25">
      <c r="A627" s="4">
        <v>7833</v>
      </c>
      <c r="B627" s="4">
        <v>7834</v>
      </c>
      <c r="C627" s="4" t="s">
        <v>2063</v>
      </c>
      <c r="D627" s="4" t="s">
        <v>2064</v>
      </c>
      <c r="E627" s="4" t="s">
        <v>367</v>
      </c>
      <c r="F627" s="4" t="s">
        <v>2065</v>
      </c>
      <c r="G627" s="4" t="s">
        <v>2066</v>
      </c>
      <c r="H627" s="4" t="s">
        <v>370</v>
      </c>
      <c r="I627" s="4" t="s">
        <v>1126</v>
      </c>
      <c r="J627" s="4" t="s">
        <v>30</v>
      </c>
      <c r="K627" s="4" t="s">
        <v>499</v>
      </c>
      <c r="L627" s="2" t="s">
        <v>526</v>
      </c>
      <c r="M627" s="2" t="s">
        <v>45</v>
      </c>
      <c r="N627" s="4" t="s">
        <v>653</v>
      </c>
      <c r="O627" s="4" t="s">
        <v>323</v>
      </c>
      <c r="P627" s="4" t="s">
        <v>34</v>
      </c>
      <c r="Q627" s="148">
        <v>14735</v>
      </c>
      <c r="R627" s="163">
        <v>1</v>
      </c>
      <c r="S627" s="164">
        <v>77890</v>
      </c>
      <c r="U627" s="148">
        <v>11477.092000000001</v>
      </c>
      <c r="V627" s="162">
        <v>5.0699999999999996E-4</v>
      </c>
      <c r="W627" s="162">
        <v>3.9723548745628598E-2</v>
      </c>
      <c r="X627" s="162">
        <v>5.3325029728322204E-3</v>
      </c>
      <c r="Y627" s="197"/>
    </row>
    <row r="628" spans="1:25">
      <c r="A628" s="4">
        <v>7833</v>
      </c>
      <c r="B628" s="4">
        <v>7834</v>
      </c>
      <c r="C628" s="4" t="s">
        <v>2067</v>
      </c>
      <c r="D628" s="4" t="s">
        <v>2068</v>
      </c>
      <c r="E628" s="4" t="s">
        <v>367</v>
      </c>
      <c r="F628" s="4" t="s">
        <v>2069</v>
      </c>
      <c r="G628" s="4" t="s">
        <v>2070</v>
      </c>
      <c r="H628" s="4" t="s">
        <v>370</v>
      </c>
      <c r="I628" s="4" t="s">
        <v>1126</v>
      </c>
      <c r="J628" s="4" t="s">
        <v>30</v>
      </c>
      <c r="K628" s="4" t="s">
        <v>30</v>
      </c>
      <c r="L628" s="2" t="s">
        <v>526</v>
      </c>
      <c r="M628" s="2" t="s">
        <v>45</v>
      </c>
      <c r="N628" s="4" t="s">
        <v>673</v>
      </c>
      <c r="O628" s="4" t="s">
        <v>323</v>
      </c>
      <c r="P628" s="4" t="s">
        <v>34</v>
      </c>
      <c r="Q628" s="148">
        <v>34897</v>
      </c>
      <c r="R628" s="163">
        <v>1</v>
      </c>
      <c r="S628" s="164">
        <v>150.30000000000001</v>
      </c>
      <c r="U628" s="148">
        <v>52.45</v>
      </c>
      <c r="V628" s="162">
        <v>6.7999999999999999E-5</v>
      </c>
      <c r="W628" s="162">
        <v>1.8153621228043999E-4</v>
      </c>
      <c r="X628" s="162">
        <v>2.43694841531165E-5</v>
      </c>
      <c r="Y628" s="197"/>
    </row>
    <row r="629" spans="1:25">
      <c r="A629" s="4">
        <v>7833</v>
      </c>
      <c r="B629" s="4">
        <v>7834</v>
      </c>
      <c r="C629" s="4" t="s">
        <v>2071</v>
      </c>
      <c r="D629" s="4" t="s">
        <v>2072</v>
      </c>
      <c r="E629" s="4" t="s">
        <v>367</v>
      </c>
      <c r="F629" s="4" t="s">
        <v>2073</v>
      </c>
      <c r="G629" s="4" t="s">
        <v>2074</v>
      </c>
      <c r="H629" s="4" t="s">
        <v>370</v>
      </c>
      <c r="I629" s="4" t="s">
        <v>1126</v>
      </c>
      <c r="J629" s="4" t="s">
        <v>30</v>
      </c>
      <c r="K629" s="4" t="s">
        <v>30</v>
      </c>
      <c r="L629" s="2" t="s">
        <v>526</v>
      </c>
      <c r="M629" s="2" t="s">
        <v>45</v>
      </c>
      <c r="N629" s="4" t="s">
        <v>634</v>
      </c>
      <c r="O629" s="4" t="s">
        <v>323</v>
      </c>
      <c r="P629" s="4" t="s">
        <v>34</v>
      </c>
      <c r="Q629" s="148">
        <v>1308</v>
      </c>
      <c r="R629" s="163">
        <v>1</v>
      </c>
      <c r="S629" s="164">
        <v>1005</v>
      </c>
      <c r="U629" s="148">
        <v>13.145</v>
      </c>
      <c r="V629" s="162">
        <v>2.5799999999999998E-4</v>
      </c>
      <c r="W629" s="162">
        <v>4.5497758528873503E-5</v>
      </c>
      <c r="X629" s="162">
        <v>6.1076348985340601E-6</v>
      </c>
      <c r="Y629" s="197"/>
    </row>
    <row r="630" spans="1:25">
      <c r="A630" s="4">
        <v>7833</v>
      </c>
      <c r="B630" s="4">
        <v>7834</v>
      </c>
      <c r="C630" s="4" t="s">
        <v>2075</v>
      </c>
      <c r="D630" s="4" t="s">
        <v>2076</v>
      </c>
      <c r="E630" s="4" t="s">
        <v>513</v>
      </c>
      <c r="F630" s="4" t="s">
        <v>2077</v>
      </c>
      <c r="G630" s="4" t="s">
        <v>2078</v>
      </c>
      <c r="H630" s="4" t="s">
        <v>370</v>
      </c>
      <c r="I630" s="4" t="s">
        <v>1126</v>
      </c>
      <c r="J630" s="4" t="s">
        <v>30</v>
      </c>
      <c r="K630" s="4" t="s">
        <v>30</v>
      </c>
      <c r="L630" s="2" t="s">
        <v>526</v>
      </c>
      <c r="M630" s="2" t="s">
        <v>45</v>
      </c>
      <c r="N630" s="4" t="s">
        <v>649</v>
      </c>
      <c r="O630" s="4" t="s">
        <v>323</v>
      </c>
      <c r="P630" s="4" t="s">
        <v>34</v>
      </c>
      <c r="Q630" s="148">
        <v>395761.7</v>
      </c>
      <c r="R630" s="163">
        <v>1</v>
      </c>
      <c r="S630" s="164">
        <v>1025</v>
      </c>
      <c r="U630" s="148">
        <v>4056.5569999999998</v>
      </c>
      <c r="V630" s="162">
        <v>3.3700000000000001E-4</v>
      </c>
      <c r="W630" s="162">
        <v>1.4040217123948999E-2</v>
      </c>
      <c r="X630" s="162">
        <v>1.8847636204936699E-3</v>
      </c>
      <c r="Y630" s="197"/>
    </row>
    <row r="631" spans="1:25">
      <c r="A631" s="4">
        <v>7833</v>
      </c>
      <c r="B631" s="4">
        <v>7834</v>
      </c>
      <c r="C631" s="4" t="s">
        <v>2079</v>
      </c>
      <c r="D631" s="4" t="s">
        <v>2080</v>
      </c>
      <c r="E631" s="4" t="s">
        <v>367</v>
      </c>
      <c r="F631" s="4" t="s">
        <v>2081</v>
      </c>
      <c r="G631" s="4" t="s">
        <v>2082</v>
      </c>
      <c r="H631" s="4" t="s">
        <v>370</v>
      </c>
      <c r="I631" s="4" t="s">
        <v>1126</v>
      </c>
      <c r="J631" s="4" t="s">
        <v>30</v>
      </c>
      <c r="K631" s="4" t="s">
        <v>137</v>
      </c>
      <c r="L631" s="2" t="s">
        <v>526</v>
      </c>
      <c r="M631" s="2" t="s">
        <v>45</v>
      </c>
      <c r="N631" s="4" t="s">
        <v>676</v>
      </c>
      <c r="O631" s="4" t="s">
        <v>323</v>
      </c>
      <c r="P631" s="4" t="s">
        <v>34</v>
      </c>
      <c r="Q631" s="148">
        <v>7597</v>
      </c>
      <c r="R631" s="163">
        <v>1</v>
      </c>
      <c r="S631" s="164">
        <v>64880</v>
      </c>
      <c r="U631" s="148">
        <v>4928.9340000000002</v>
      </c>
      <c r="V631" s="162">
        <v>1.21E-4</v>
      </c>
      <c r="W631" s="162">
        <v>1.70596125441334E-2</v>
      </c>
      <c r="X631" s="162">
        <v>2.2900883098207099E-3</v>
      </c>
      <c r="Y631" s="197"/>
    </row>
    <row r="632" spans="1:25">
      <c r="A632" s="4">
        <v>7833</v>
      </c>
      <c r="B632" s="4">
        <v>7834</v>
      </c>
      <c r="C632" s="4" t="s">
        <v>2083</v>
      </c>
      <c r="D632" s="4" t="s">
        <v>2084</v>
      </c>
      <c r="E632" s="4" t="s">
        <v>367</v>
      </c>
      <c r="F632" s="4" t="s">
        <v>2085</v>
      </c>
      <c r="G632" s="4" t="s">
        <v>2086</v>
      </c>
      <c r="H632" s="4" t="s">
        <v>370</v>
      </c>
      <c r="I632" s="4" t="s">
        <v>1126</v>
      </c>
      <c r="J632" s="4" t="s">
        <v>30</v>
      </c>
      <c r="K632" s="4" t="s">
        <v>30</v>
      </c>
      <c r="L632" s="2" t="s">
        <v>526</v>
      </c>
      <c r="M632" s="2" t="s">
        <v>45</v>
      </c>
      <c r="N632" s="4" t="s">
        <v>657</v>
      </c>
      <c r="O632" s="4" t="s">
        <v>323</v>
      </c>
      <c r="P632" s="4" t="s">
        <v>34</v>
      </c>
      <c r="Q632" s="148">
        <v>60683</v>
      </c>
      <c r="R632" s="163">
        <v>1</v>
      </c>
      <c r="S632" s="164">
        <v>102.2</v>
      </c>
      <c r="U632" s="148">
        <v>62.018000000000001</v>
      </c>
      <c r="V632" s="162">
        <v>2.7900000000000001E-4</v>
      </c>
      <c r="W632" s="162">
        <v>2.14651602186727E-4</v>
      </c>
      <c r="X632" s="162">
        <v>2.8814905589468E-5</v>
      </c>
      <c r="Y632" s="197"/>
    </row>
    <row r="633" spans="1:25">
      <c r="A633" s="4">
        <v>7833</v>
      </c>
      <c r="B633" s="4">
        <v>7834</v>
      </c>
      <c r="C633" s="4" t="s">
        <v>2087</v>
      </c>
      <c r="D633" s="4" t="s">
        <v>2088</v>
      </c>
      <c r="E633" s="4" t="s">
        <v>514</v>
      </c>
      <c r="F633" s="4" t="s">
        <v>2089</v>
      </c>
      <c r="G633" s="4" t="s">
        <v>2090</v>
      </c>
      <c r="H633" s="4" t="s">
        <v>370</v>
      </c>
      <c r="I633" s="4" t="s">
        <v>1126</v>
      </c>
      <c r="J633" s="4" t="s">
        <v>30</v>
      </c>
      <c r="K633" s="4" t="s">
        <v>30</v>
      </c>
      <c r="L633" s="2" t="s">
        <v>526</v>
      </c>
      <c r="M633" s="2" t="s">
        <v>45</v>
      </c>
      <c r="N633" s="4" t="s">
        <v>676</v>
      </c>
      <c r="O633" s="4" t="s">
        <v>323</v>
      </c>
      <c r="P633" s="4" t="s">
        <v>34</v>
      </c>
      <c r="Q633" s="148">
        <v>25321</v>
      </c>
      <c r="R633" s="163">
        <v>1</v>
      </c>
      <c r="S633" s="164">
        <v>13820</v>
      </c>
      <c r="U633" s="148">
        <v>3499.3620000000001</v>
      </c>
      <c r="V633" s="162">
        <v>4.5899999999999999E-4</v>
      </c>
      <c r="W633" s="162">
        <v>1.2111699634903999E-2</v>
      </c>
      <c r="X633" s="162">
        <v>1.6258787633188E-3</v>
      </c>
      <c r="Y633" s="197"/>
    </row>
    <row r="634" spans="1:25">
      <c r="A634" s="4">
        <v>7833</v>
      </c>
      <c r="B634" s="4">
        <v>7834</v>
      </c>
      <c r="C634" s="4" t="s">
        <v>2091</v>
      </c>
      <c r="D634" s="4" t="s">
        <v>2092</v>
      </c>
      <c r="E634" s="4" t="s">
        <v>367</v>
      </c>
      <c r="F634" s="4" t="s">
        <v>2093</v>
      </c>
      <c r="G634" s="4" t="s">
        <v>2094</v>
      </c>
      <c r="H634" s="4" t="s">
        <v>370</v>
      </c>
      <c r="I634" s="4" t="s">
        <v>1126</v>
      </c>
      <c r="J634" s="4" t="s">
        <v>30</v>
      </c>
      <c r="K634" s="4" t="s">
        <v>30</v>
      </c>
      <c r="L634" s="2" t="s">
        <v>526</v>
      </c>
      <c r="M634" s="2" t="s">
        <v>45</v>
      </c>
      <c r="N634" s="4" t="s">
        <v>636</v>
      </c>
      <c r="O634" s="4" t="s">
        <v>323</v>
      </c>
      <c r="P634" s="4" t="s">
        <v>34</v>
      </c>
      <c r="Q634" s="148">
        <v>1978</v>
      </c>
      <c r="R634" s="163">
        <v>1</v>
      </c>
      <c r="S634" s="164">
        <v>3230</v>
      </c>
      <c r="U634" s="148">
        <v>63.889000000000003</v>
      </c>
      <c r="V634" s="162">
        <v>1.4200000000000001E-4</v>
      </c>
      <c r="W634" s="162">
        <v>2.2112864528691501E-4</v>
      </c>
      <c r="X634" s="162">
        <v>2.96843861036106E-5</v>
      </c>
      <c r="Y634" s="197"/>
    </row>
    <row r="635" spans="1:25">
      <c r="A635" s="4">
        <v>7833</v>
      </c>
      <c r="B635" s="4">
        <v>7834</v>
      </c>
      <c r="C635" s="4" t="s">
        <v>2095</v>
      </c>
      <c r="D635" s="4" t="s">
        <v>2096</v>
      </c>
      <c r="E635" s="4" t="s">
        <v>367</v>
      </c>
      <c r="F635" s="4" t="s">
        <v>2097</v>
      </c>
      <c r="G635" s="4" t="s">
        <v>2098</v>
      </c>
      <c r="H635" s="4" t="s">
        <v>370</v>
      </c>
      <c r="I635" s="4" t="s">
        <v>1126</v>
      </c>
      <c r="J635" s="4" t="s">
        <v>30</v>
      </c>
      <c r="K635" s="4" t="s">
        <v>30</v>
      </c>
      <c r="L635" s="2" t="s">
        <v>526</v>
      </c>
      <c r="M635" s="2" t="s">
        <v>45</v>
      </c>
      <c r="N635" s="4" t="s">
        <v>659</v>
      </c>
      <c r="O635" s="4" t="s">
        <v>323</v>
      </c>
      <c r="P635" s="4" t="s">
        <v>34</v>
      </c>
      <c r="Q635" s="148">
        <v>330035</v>
      </c>
      <c r="R635" s="163">
        <v>1</v>
      </c>
      <c r="S635" s="164">
        <v>730.9</v>
      </c>
      <c r="U635" s="148">
        <v>2412.2260000000001</v>
      </c>
      <c r="V635" s="162">
        <v>1.5200000000000001E-3</v>
      </c>
      <c r="W635" s="162">
        <v>8.3489941460879891E-3</v>
      </c>
      <c r="X635" s="162">
        <v>1.1207718723537301E-3</v>
      </c>
      <c r="Y635" s="197"/>
    </row>
    <row r="636" spans="1:25">
      <c r="A636" s="4">
        <v>7833</v>
      </c>
      <c r="B636" s="4">
        <v>7834</v>
      </c>
      <c r="C636" s="4" t="s">
        <v>2099</v>
      </c>
      <c r="D636" s="4" t="s">
        <v>2100</v>
      </c>
      <c r="E636" s="4" t="s">
        <v>367</v>
      </c>
      <c r="F636" s="4" t="s">
        <v>2101</v>
      </c>
      <c r="G636" s="4" t="s">
        <v>2102</v>
      </c>
      <c r="H636" s="4" t="s">
        <v>370</v>
      </c>
      <c r="I636" s="4" t="s">
        <v>1126</v>
      </c>
      <c r="J636" s="4" t="s">
        <v>30</v>
      </c>
      <c r="K636" s="4" t="s">
        <v>30</v>
      </c>
      <c r="L636" s="2" t="s">
        <v>526</v>
      </c>
      <c r="M636" s="2" t="s">
        <v>45</v>
      </c>
      <c r="N636" s="4" t="s">
        <v>651</v>
      </c>
      <c r="O636" s="4" t="s">
        <v>323</v>
      </c>
      <c r="P636" s="4" t="s">
        <v>34</v>
      </c>
      <c r="Q636" s="148">
        <v>1011</v>
      </c>
      <c r="R636" s="163">
        <v>1</v>
      </c>
      <c r="S636" s="164">
        <v>30650</v>
      </c>
      <c r="U636" s="148">
        <v>309.87200000000001</v>
      </c>
      <c r="V636" s="162">
        <v>8.2000000000000001E-5</v>
      </c>
      <c r="W636" s="162">
        <v>1.07250130707166E-3</v>
      </c>
      <c r="X636" s="162">
        <v>1.4397294775823501E-4</v>
      </c>
      <c r="Y636" s="197"/>
    </row>
    <row r="637" spans="1:25">
      <c r="A637" s="4">
        <v>7833</v>
      </c>
      <c r="B637" s="4">
        <v>7834</v>
      </c>
      <c r="C637" s="4" t="s">
        <v>2103</v>
      </c>
      <c r="D637" s="4" t="s">
        <v>2104</v>
      </c>
      <c r="E637" s="4" t="s">
        <v>367</v>
      </c>
      <c r="F637" s="4" t="s">
        <v>2105</v>
      </c>
      <c r="G637" s="4" t="s">
        <v>2106</v>
      </c>
      <c r="H637" s="4" t="s">
        <v>370</v>
      </c>
      <c r="I637" s="4" t="s">
        <v>1126</v>
      </c>
      <c r="J637" s="4" t="s">
        <v>30</v>
      </c>
      <c r="K637" s="4" t="s">
        <v>30</v>
      </c>
      <c r="L637" s="2" t="s">
        <v>526</v>
      </c>
      <c r="M637" s="2" t="s">
        <v>45</v>
      </c>
      <c r="N637" s="4" t="s">
        <v>661</v>
      </c>
      <c r="O637" s="4" t="s">
        <v>323</v>
      </c>
      <c r="P637" s="4" t="s">
        <v>34</v>
      </c>
      <c r="Q637" s="148">
        <v>25692</v>
      </c>
      <c r="R637" s="163">
        <v>1</v>
      </c>
      <c r="S637" s="164">
        <v>416.3</v>
      </c>
      <c r="U637" s="148">
        <v>106.956</v>
      </c>
      <c r="V637" s="162">
        <v>3.88E-4</v>
      </c>
      <c r="W637" s="162">
        <v>3.7018645150938402E-4</v>
      </c>
      <c r="X637" s="162">
        <v>4.9693957753289403E-5</v>
      </c>
      <c r="Y637" s="197"/>
    </row>
    <row r="638" spans="1:25">
      <c r="A638" s="4">
        <v>7833</v>
      </c>
      <c r="B638" s="4">
        <v>7834</v>
      </c>
      <c r="C638" s="4" t="s">
        <v>2461</v>
      </c>
      <c r="D638" s="4" t="s">
        <v>2462</v>
      </c>
      <c r="E638" s="4" t="s">
        <v>367</v>
      </c>
      <c r="F638" s="4" t="s">
        <v>2463</v>
      </c>
      <c r="G638" s="4" t="s">
        <v>2464</v>
      </c>
      <c r="H638" s="4" t="s">
        <v>370</v>
      </c>
      <c r="I638" s="4" t="s">
        <v>1126</v>
      </c>
      <c r="J638" s="4" t="s">
        <v>30</v>
      </c>
      <c r="K638" s="4" t="s">
        <v>499</v>
      </c>
      <c r="L638" s="2" t="s">
        <v>526</v>
      </c>
      <c r="M638" s="2" t="s">
        <v>45</v>
      </c>
      <c r="N638" s="4" t="s">
        <v>657</v>
      </c>
      <c r="O638" s="4" t="s">
        <v>323</v>
      </c>
      <c r="P638" s="4" t="s">
        <v>34</v>
      </c>
      <c r="Q638" s="148">
        <v>3100</v>
      </c>
      <c r="R638" s="163">
        <v>1</v>
      </c>
      <c r="S638" s="164">
        <v>10710</v>
      </c>
      <c r="U638" s="148">
        <v>332.01</v>
      </c>
      <c r="V638" s="162">
        <v>2.5399999999999999E-4</v>
      </c>
      <c r="W638" s="162">
        <v>1.1491252308161999E-3</v>
      </c>
      <c r="X638" s="162">
        <v>1.5425896988013299E-4</v>
      </c>
      <c r="Y638" s="197"/>
    </row>
    <row r="639" spans="1:25">
      <c r="A639" s="4">
        <v>7833</v>
      </c>
      <c r="B639" s="4">
        <v>7834</v>
      </c>
      <c r="C639" s="4" t="s">
        <v>2107</v>
      </c>
      <c r="D639" s="4" t="s">
        <v>2108</v>
      </c>
      <c r="E639" s="4" t="s">
        <v>367</v>
      </c>
      <c r="F639" s="4" t="s">
        <v>2109</v>
      </c>
      <c r="G639" s="4" t="s">
        <v>2110</v>
      </c>
      <c r="H639" s="4" t="s">
        <v>370</v>
      </c>
      <c r="I639" s="4" t="s">
        <v>1126</v>
      </c>
      <c r="J639" s="4" t="s">
        <v>30</v>
      </c>
      <c r="K639" s="4" t="s">
        <v>30</v>
      </c>
      <c r="L639" s="2" t="s">
        <v>526</v>
      </c>
      <c r="M639" s="2" t="s">
        <v>45</v>
      </c>
      <c r="N639" s="4" t="s">
        <v>659</v>
      </c>
      <c r="O639" s="4" t="s">
        <v>323</v>
      </c>
      <c r="P639" s="4" t="s">
        <v>34</v>
      </c>
      <c r="Q639" s="148">
        <v>15464</v>
      </c>
      <c r="R639" s="163">
        <v>1</v>
      </c>
      <c r="S639" s="164">
        <v>25940</v>
      </c>
      <c r="U639" s="148">
        <v>4011.3620000000001</v>
      </c>
      <c r="V639" s="162">
        <v>1.2799999999999999E-4</v>
      </c>
      <c r="W639" s="162">
        <v>1.3883789116253299E-2</v>
      </c>
      <c r="X639" s="162">
        <v>1.86376467043981E-3</v>
      </c>
      <c r="Y639" s="197"/>
    </row>
    <row r="640" spans="1:25">
      <c r="A640" s="4">
        <v>7833</v>
      </c>
      <c r="B640" s="4">
        <v>7834</v>
      </c>
      <c r="C640" s="4" t="s">
        <v>2111</v>
      </c>
      <c r="D640" s="4" t="s">
        <v>2112</v>
      </c>
      <c r="E640" s="4" t="s">
        <v>367</v>
      </c>
      <c r="F640" s="4" t="s">
        <v>2113</v>
      </c>
      <c r="G640" s="4" t="s">
        <v>2114</v>
      </c>
      <c r="H640" s="4" t="s">
        <v>370</v>
      </c>
      <c r="I640" s="4" t="s">
        <v>1126</v>
      </c>
      <c r="J640" s="4" t="s">
        <v>30</v>
      </c>
      <c r="K640" s="4" t="s">
        <v>30</v>
      </c>
      <c r="L640" s="2" t="s">
        <v>526</v>
      </c>
      <c r="M640" s="2" t="s">
        <v>45</v>
      </c>
      <c r="N640" s="4" t="s">
        <v>657</v>
      </c>
      <c r="O640" s="4" t="s">
        <v>323</v>
      </c>
      <c r="P640" s="4" t="s">
        <v>34</v>
      </c>
      <c r="Q640" s="148">
        <v>2054</v>
      </c>
      <c r="R640" s="163">
        <v>1</v>
      </c>
      <c r="S640" s="164">
        <v>2727</v>
      </c>
      <c r="U640" s="148">
        <v>56.012999999999998</v>
      </c>
      <c r="V640" s="162">
        <v>1.64E-4</v>
      </c>
      <c r="W640" s="162">
        <v>1.93866055001689E-4</v>
      </c>
      <c r="X640" s="162">
        <v>2.60246465200702E-5</v>
      </c>
      <c r="Y640" s="197"/>
    </row>
    <row r="641" spans="1:25">
      <c r="A641" s="4">
        <v>7833</v>
      </c>
      <c r="B641" s="4">
        <v>7834</v>
      </c>
      <c r="C641" s="4" t="s">
        <v>2115</v>
      </c>
      <c r="D641" s="4" t="s">
        <v>2116</v>
      </c>
      <c r="E641" s="4" t="s">
        <v>367</v>
      </c>
      <c r="F641" s="4" t="s">
        <v>2117</v>
      </c>
      <c r="G641" s="4" t="s">
        <v>2118</v>
      </c>
      <c r="H641" s="4" t="s">
        <v>370</v>
      </c>
      <c r="I641" s="4" t="s">
        <v>1126</v>
      </c>
      <c r="J641" s="4" t="s">
        <v>30</v>
      </c>
      <c r="K641" s="4" t="s">
        <v>30</v>
      </c>
      <c r="L641" s="2" t="s">
        <v>526</v>
      </c>
      <c r="M641" s="2" t="s">
        <v>31</v>
      </c>
      <c r="N641" s="4" t="s">
        <v>642</v>
      </c>
      <c r="O641" s="4" t="s">
        <v>323</v>
      </c>
      <c r="P641" s="4" t="s">
        <v>34</v>
      </c>
      <c r="Q641" s="148">
        <v>80200</v>
      </c>
      <c r="R641" s="163">
        <v>1</v>
      </c>
      <c r="S641" s="164">
        <v>2761</v>
      </c>
      <c r="U641" s="148">
        <v>2214.3220000000001</v>
      </c>
      <c r="V641" s="162">
        <v>1.0690000000000001E-3</v>
      </c>
      <c r="W641" s="162">
        <v>7.6640260213589701E-3</v>
      </c>
      <c r="X641" s="162">
        <v>1.0288215135174101E-3</v>
      </c>
      <c r="Y641" s="197"/>
    </row>
    <row r="642" spans="1:25">
      <c r="A642" s="4">
        <v>7833</v>
      </c>
      <c r="B642" s="4">
        <v>7834</v>
      </c>
      <c r="C642" s="4" t="s">
        <v>2119</v>
      </c>
      <c r="D642" s="4" t="s">
        <v>2120</v>
      </c>
      <c r="E642" s="4" t="s">
        <v>367</v>
      </c>
      <c r="F642" s="4" t="s">
        <v>2121</v>
      </c>
      <c r="G642" s="4" t="s">
        <v>2122</v>
      </c>
      <c r="H642" s="4" t="s">
        <v>370</v>
      </c>
      <c r="I642" s="4" t="s">
        <v>1126</v>
      </c>
      <c r="J642" s="4" t="s">
        <v>30</v>
      </c>
      <c r="K642" s="4" t="s">
        <v>30</v>
      </c>
      <c r="L642" s="2" t="s">
        <v>526</v>
      </c>
      <c r="M642" s="2" t="s">
        <v>45</v>
      </c>
      <c r="N642" s="4" t="s">
        <v>646</v>
      </c>
      <c r="O642" s="4" t="s">
        <v>323</v>
      </c>
      <c r="P642" s="4" t="s">
        <v>34</v>
      </c>
      <c r="Q642" s="148">
        <v>1849</v>
      </c>
      <c r="R642" s="163">
        <v>1</v>
      </c>
      <c r="S642" s="164">
        <v>9030</v>
      </c>
      <c r="U642" s="148">
        <v>166.965</v>
      </c>
      <c r="V642" s="162">
        <v>2.8899999999999998E-4</v>
      </c>
      <c r="W642" s="162">
        <v>5.7788424874448895E-4</v>
      </c>
      <c r="X642" s="162">
        <v>7.7575382152180304E-5</v>
      </c>
      <c r="Y642" s="197"/>
    </row>
    <row r="643" spans="1:25">
      <c r="A643" s="4">
        <v>7833</v>
      </c>
      <c r="B643" s="4">
        <v>7834</v>
      </c>
      <c r="C643" s="4" t="s">
        <v>2123</v>
      </c>
      <c r="D643" s="4" t="s">
        <v>2124</v>
      </c>
      <c r="E643" s="4" t="s">
        <v>367</v>
      </c>
      <c r="F643" s="4" t="s">
        <v>2125</v>
      </c>
      <c r="G643" s="4" t="s">
        <v>2126</v>
      </c>
      <c r="H643" s="4" t="s">
        <v>370</v>
      </c>
      <c r="I643" s="4" t="s">
        <v>1126</v>
      </c>
      <c r="J643" s="4" t="s">
        <v>30</v>
      </c>
      <c r="K643" s="4" t="s">
        <v>30</v>
      </c>
      <c r="L643" s="2" t="s">
        <v>526</v>
      </c>
      <c r="M643" s="2" t="s">
        <v>45</v>
      </c>
      <c r="N643" s="4" t="s">
        <v>651</v>
      </c>
      <c r="O643" s="4" t="s">
        <v>323</v>
      </c>
      <c r="P643" s="4" t="s">
        <v>34</v>
      </c>
      <c r="Q643" s="148">
        <v>18868</v>
      </c>
      <c r="R643" s="163">
        <v>1</v>
      </c>
      <c r="S643" s="164">
        <v>1074</v>
      </c>
      <c r="U643" s="148">
        <v>202.642</v>
      </c>
      <c r="V643" s="162">
        <v>1.7699999999999999E-4</v>
      </c>
      <c r="W643" s="162">
        <v>7.0136864173708704E-4</v>
      </c>
      <c r="X643" s="162">
        <v>9.4151969932592902E-5</v>
      </c>
      <c r="Y643" s="197"/>
    </row>
    <row r="644" spans="1:25">
      <c r="A644" s="4">
        <v>7833</v>
      </c>
      <c r="B644" s="4">
        <v>7834</v>
      </c>
      <c r="C644" s="4" t="s">
        <v>2127</v>
      </c>
      <c r="D644" s="4" t="s">
        <v>2128</v>
      </c>
      <c r="E644" s="4" t="s">
        <v>367</v>
      </c>
      <c r="F644" s="4" t="s">
        <v>2129</v>
      </c>
      <c r="G644" s="4" t="s">
        <v>2130</v>
      </c>
      <c r="H644" s="4" t="s">
        <v>370</v>
      </c>
      <c r="I644" s="4" t="s">
        <v>1126</v>
      </c>
      <c r="J644" s="4" t="s">
        <v>30</v>
      </c>
      <c r="K644" s="4" t="s">
        <v>30</v>
      </c>
      <c r="L644" s="2" t="s">
        <v>526</v>
      </c>
      <c r="M644" s="2" t="s">
        <v>45</v>
      </c>
      <c r="N644" s="4" t="s">
        <v>643</v>
      </c>
      <c r="O644" s="4" t="s">
        <v>323</v>
      </c>
      <c r="P644" s="4" t="s">
        <v>34</v>
      </c>
      <c r="Q644" s="148">
        <v>471030</v>
      </c>
      <c r="R644" s="163">
        <v>1</v>
      </c>
      <c r="S644" s="164">
        <v>3729</v>
      </c>
      <c r="U644" s="148">
        <v>17564.708999999999</v>
      </c>
      <c r="V644" s="162">
        <v>3.5300000000000002E-4</v>
      </c>
      <c r="W644" s="162">
        <v>6.0793500012369599E-2</v>
      </c>
      <c r="X644" s="162">
        <v>8.1609405448829896E-3</v>
      </c>
      <c r="Y644" s="197"/>
    </row>
    <row r="645" spans="1:25">
      <c r="A645" s="4">
        <v>7833</v>
      </c>
      <c r="B645" s="4">
        <v>7834</v>
      </c>
      <c r="C645" s="4" t="s">
        <v>2131</v>
      </c>
      <c r="D645" s="4" t="s">
        <v>2132</v>
      </c>
      <c r="E645" s="4" t="s">
        <v>367</v>
      </c>
      <c r="F645" s="4" t="s">
        <v>2133</v>
      </c>
      <c r="G645" s="4" t="s">
        <v>2134</v>
      </c>
      <c r="H645" s="4" t="s">
        <v>370</v>
      </c>
      <c r="I645" s="4" t="s">
        <v>1126</v>
      </c>
      <c r="J645" s="4" t="s">
        <v>30</v>
      </c>
      <c r="K645" s="4" t="s">
        <v>30</v>
      </c>
      <c r="L645" s="2" t="s">
        <v>526</v>
      </c>
      <c r="M645" s="2" t="s">
        <v>45</v>
      </c>
      <c r="N645" s="4" t="s">
        <v>671</v>
      </c>
      <c r="O645" s="4" t="s">
        <v>323</v>
      </c>
      <c r="P645" s="4" t="s">
        <v>34</v>
      </c>
      <c r="Q645" s="148">
        <v>6580</v>
      </c>
      <c r="R645" s="163">
        <v>1</v>
      </c>
      <c r="S645" s="164">
        <v>28150</v>
      </c>
      <c r="U645" s="148">
        <v>1852.27</v>
      </c>
      <c r="V645" s="162">
        <v>4.7699999999999999E-4</v>
      </c>
      <c r="W645" s="162">
        <v>6.4109219339294702E-3</v>
      </c>
      <c r="X645" s="162">
        <v>8.6060438583136995E-4</v>
      </c>
      <c r="Y645" s="197"/>
    </row>
    <row r="646" spans="1:25">
      <c r="A646" s="4">
        <v>7833</v>
      </c>
      <c r="B646" s="4">
        <v>7834</v>
      </c>
      <c r="C646" s="4" t="s">
        <v>2135</v>
      </c>
      <c r="D646" s="4" t="s">
        <v>2136</v>
      </c>
      <c r="E646" s="4" t="s">
        <v>367</v>
      </c>
      <c r="F646" s="4" t="s">
        <v>2137</v>
      </c>
      <c r="G646" s="4" t="s">
        <v>2138</v>
      </c>
      <c r="H646" s="4" t="s">
        <v>370</v>
      </c>
      <c r="I646" s="4" t="s">
        <v>1126</v>
      </c>
      <c r="J646" s="4" t="s">
        <v>30</v>
      </c>
      <c r="K646" s="4" t="s">
        <v>30</v>
      </c>
      <c r="L646" s="2" t="s">
        <v>526</v>
      </c>
      <c r="M646" s="2" t="s">
        <v>45</v>
      </c>
      <c r="N646" s="4" t="s">
        <v>672</v>
      </c>
      <c r="O646" s="4" t="s">
        <v>323</v>
      </c>
      <c r="P646" s="4" t="s">
        <v>34</v>
      </c>
      <c r="Q646" s="148">
        <v>11583</v>
      </c>
      <c r="R646" s="163">
        <v>1</v>
      </c>
      <c r="S646" s="164">
        <v>29830</v>
      </c>
      <c r="U646" s="148">
        <v>3455.2089999999998</v>
      </c>
      <c r="V646" s="162">
        <v>7.5500000000000003E-4</v>
      </c>
      <c r="W646" s="162">
        <v>1.1958879927504299E-2</v>
      </c>
      <c r="X646" s="162">
        <v>1.60536419274921E-3</v>
      </c>
      <c r="Y646" s="197"/>
    </row>
    <row r="647" spans="1:25">
      <c r="A647" s="4">
        <v>7833</v>
      </c>
      <c r="B647" s="4">
        <v>7834</v>
      </c>
      <c r="C647" s="4" t="s">
        <v>2139</v>
      </c>
      <c r="D647" s="4" t="s">
        <v>2140</v>
      </c>
      <c r="E647" s="4" t="s">
        <v>367</v>
      </c>
      <c r="F647" s="4" t="s">
        <v>2141</v>
      </c>
      <c r="G647" s="4" t="s">
        <v>2142</v>
      </c>
      <c r="H647" s="4" t="s">
        <v>370</v>
      </c>
      <c r="I647" s="4" t="s">
        <v>1126</v>
      </c>
      <c r="J647" s="4" t="s">
        <v>30</v>
      </c>
      <c r="K647" s="4" t="s">
        <v>30</v>
      </c>
      <c r="L647" s="2" t="s">
        <v>526</v>
      </c>
      <c r="M647" s="2" t="s">
        <v>45</v>
      </c>
      <c r="N647" s="4" t="s">
        <v>635</v>
      </c>
      <c r="O647" s="4" t="s">
        <v>323</v>
      </c>
      <c r="P647" s="4" t="s">
        <v>34</v>
      </c>
      <c r="Q647" s="148">
        <v>9011</v>
      </c>
      <c r="R647" s="163">
        <v>1</v>
      </c>
      <c r="S647" s="164">
        <v>5597</v>
      </c>
      <c r="U647" s="148">
        <v>504.346</v>
      </c>
      <c r="V647" s="162">
        <v>7.2099999999999996E-4</v>
      </c>
      <c r="W647" s="162">
        <v>1.7455990315047799E-3</v>
      </c>
      <c r="X647" s="162">
        <v>2.3432981993827101E-4</v>
      </c>
      <c r="Y647" s="197"/>
    </row>
    <row r="648" spans="1:25">
      <c r="A648" s="4">
        <v>7833</v>
      </c>
      <c r="B648" s="4">
        <v>7834</v>
      </c>
      <c r="C648" s="4" t="s">
        <v>2143</v>
      </c>
      <c r="D648" s="4" t="s">
        <v>2144</v>
      </c>
      <c r="E648" s="4" t="s">
        <v>367</v>
      </c>
      <c r="F648" s="4" t="s">
        <v>2145</v>
      </c>
      <c r="G648" s="4" t="s">
        <v>2146</v>
      </c>
      <c r="H648" s="4" t="s">
        <v>370</v>
      </c>
      <c r="I648" s="4" t="s">
        <v>1126</v>
      </c>
      <c r="J648" s="4" t="s">
        <v>30</v>
      </c>
      <c r="K648" s="4" t="s">
        <v>30</v>
      </c>
      <c r="L648" s="2" t="s">
        <v>526</v>
      </c>
      <c r="M648" s="2" t="s">
        <v>45</v>
      </c>
      <c r="N648" s="4" t="s">
        <v>635</v>
      </c>
      <c r="O648" s="4" t="s">
        <v>323</v>
      </c>
      <c r="P648" s="4" t="s">
        <v>34</v>
      </c>
      <c r="Q648" s="148">
        <v>6511</v>
      </c>
      <c r="R648" s="163">
        <v>1</v>
      </c>
      <c r="S648" s="164">
        <v>39190</v>
      </c>
      <c r="T648" s="147">
        <v>143.27799999999999</v>
      </c>
      <c r="U648" s="148">
        <v>2694.9389999999999</v>
      </c>
      <c r="V648" s="162">
        <v>6.0999999999999997E-4</v>
      </c>
      <c r="W648" s="162">
        <v>9.3274966735506001E-3</v>
      </c>
      <c r="X648" s="162">
        <v>1.25212639130749E-3</v>
      </c>
      <c r="Y648" s="197"/>
    </row>
    <row r="649" spans="1:25">
      <c r="A649" s="4">
        <v>7833</v>
      </c>
      <c r="B649" s="4">
        <v>7834</v>
      </c>
      <c r="C649" s="4" t="s">
        <v>2147</v>
      </c>
      <c r="D649" s="4" t="s">
        <v>2148</v>
      </c>
      <c r="E649" s="4" t="s">
        <v>367</v>
      </c>
      <c r="F649" s="4" t="s">
        <v>2149</v>
      </c>
      <c r="G649" s="4" t="s">
        <v>2150</v>
      </c>
      <c r="H649" s="4" t="s">
        <v>370</v>
      </c>
      <c r="I649" s="4" t="s">
        <v>1126</v>
      </c>
      <c r="J649" s="4" t="s">
        <v>30</v>
      </c>
      <c r="K649" s="4" t="s">
        <v>30</v>
      </c>
      <c r="L649" s="2" t="s">
        <v>526</v>
      </c>
      <c r="M649" s="2" t="s">
        <v>45</v>
      </c>
      <c r="N649" s="4" t="s">
        <v>634</v>
      </c>
      <c r="O649" s="4" t="s">
        <v>323</v>
      </c>
      <c r="P649" s="4" t="s">
        <v>34</v>
      </c>
      <c r="Q649" s="148">
        <v>1261</v>
      </c>
      <c r="R649" s="163">
        <v>1</v>
      </c>
      <c r="S649" s="164">
        <v>6328</v>
      </c>
      <c r="U649" s="148">
        <v>79.796000000000006</v>
      </c>
      <c r="V649" s="162">
        <v>1.85E-4</v>
      </c>
      <c r="W649" s="162">
        <v>2.7618351509962999E-4</v>
      </c>
      <c r="X649" s="162">
        <v>3.7074970938443602E-5</v>
      </c>
      <c r="Y649" s="197"/>
    </row>
    <row r="650" spans="1:25">
      <c r="A650" s="4">
        <v>7833</v>
      </c>
      <c r="B650" s="4">
        <v>7834</v>
      </c>
      <c r="C650" s="4" t="s">
        <v>2151</v>
      </c>
      <c r="D650" s="4" t="s">
        <v>2152</v>
      </c>
      <c r="E650" s="4" t="s">
        <v>367</v>
      </c>
      <c r="F650" s="4" t="s">
        <v>2153</v>
      </c>
      <c r="G650" s="4" t="s">
        <v>2154</v>
      </c>
      <c r="H650" s="4" t="s">
        <v>370</v>
      </c>
      <c r="I650" s="4" t="s">
        <v>1126</v>
      </c>
      <c r="J650" s="4" t="s">
        <v>30</v>
      </c>
      <c r="K650" s="4" t="s">
        <v>30</v>
      </c>
      <c r="L650" s="2" t="s">
        <v>526</v>
      </c>
      <c r="M650" s="2" t="s">
        <v>45</v>
      </c>
      <c r="N650" s="4" t="s">
        <v>651</v>
      </c>
      <c r="O650" s="4" t="s">
        <v>323</v>
      </c>
      <c r="P650" s="4" t="s">
        <v>34</v>
      </c>
      <c r="Q650" s="148">
        <v>5248</v>
      </c>
      <c r="R650" s="163">
        <v>1</v>
      </c>
      <c r="S650" s="164">
        <v>13980</v>
      </c>
      <c r="U650" s="148">
        <v>733.67</v>
      </c>
      <c r="V650" s="162">
        <v>5.5000000000000003E-4</v>
      </c>
      <c r="W650" s="162">
        <v>2.5393185980633502E-3</v>
      </c>
      <c r="X650" s="162">
        <v>3.40879010076639E-4</v>
      </c>
      <c r="Y650" s="197"/>
    </row>
    <row r="651" spans="1:25">
      <c r="A651" s="4">
        <v>7833</v>
      </c>
      <c r="B651" s="4">
        <v>7834</v>
      </c>
      <c r="C651" s="4" t="s">
        <v>2155</v>
      </c>
      <c r="D651" s="4" t="s">
        <v>2156</v>
      </c>
      <c r="E651" s="4" t="s">
        <v>367</v>
      </c>
      <c r="F651" s="4" t="s">
        <v>2157</v>
      </c>
      <c r="G651" s="4" t="s">
        <v>2158</v>
      </c>
      <c r="H651" s="4" t="s">
        <v>370</v>
      </c>
      <c r="I651" s="4" t="s">
        <v>1126</v>
      </c>
      <c r="J651" s="4" t="s">
        <v>30</v>
      </c>
      <c r="K651" s="4" t="s">
        <v>30</v>
      </c>
      <c r="L651" s="2" t="s">
        <v>526</v>
      </c>
      <c r="M651" s="2" t="s">
        <v>45</v>
      </c>
      <c r="N651" s="4" t="s">
        <v>632</v>
      </c>
      <c r="O651" s="4" t="s">
        <v>323</v>
      </c>
      <c r="P651" s="4" t="s">
        <v>34</v>
      </c>
      <c r="Q651" s="148">
        <v>3834</v>
      </c>
      <c r="R651" s="163">
        <v>1</v>
      </c>
      <c r="S651" s="164">
        <v>12290</v>
      </c>
      <c r="U651" s="148">
        <v>471.19900000000001</v>
      </c>
      <c r="V651" s="162">
        <v>4.17E-4</v>
      </c>
      <c r="W651" s="162">
        <v>1.63087316642652E-3</v>
      </c>
      <c r="X651" s="162">
        <v>2.1892897998542399E-4</v>
      </c>
      <c r="Y651" s="197"/>
    </row>
    <row r="652" spans="1:25">
      <c r="A652" s="4">
        <v>7833</v>
      </c>
      <c r="B652" s="4">
        <v>7834</v>
      </c>
      <c r="C652" s="4" t="s">
        <v>2159</v>
      </c>
      <c r="D652" s="4" t="s">
        <v>2160</v>
      </c>
      <c r="E652" s="4" t="s">
        <v>367</v>
      </c>
      <c r="F652" s="4" t="s">
        <v>2161</v>
      </c>
      <c r="G652" s="4" t="s">
        <v>2162</v>
      </c>
      <c r="H652" s="4" t="s">
        <v>370</v>
      </c>
      <c r="I652" s="4" t="s">
        <v>1126</v>
      </c>
      <c r="J652" s="4" t="s">
        <v>30</v>
      </c>
      <c r="K652" s="4" t="s">
        <v>499</v>
      </c>
      <c r="L652" s="2" t="s">
        <v>526</v>
      </c>
      <c r="M652" s="2" t="s">
        <v>45</v>
      </c>
      <c r="N652" s="4" t="s">
        <v>653</v>
      </c>
      <c r="O652" s="4" t="s">
        <v>323</v>
      </c>
      <c r="P652" s="4" t="s">
        <v>34</v>
      </c>
      <c r="Q652" s="148">
        <v>18493</v>
      </c>
      <c r="R652" s="163">
        <v>1</v>
      </c>
      <c r="S652" s="164">
        <v>15700</v>
      </c>
      <c r="U652" s="148">
        <v>2903.4009999999998</v>
      </c>
      <c r="V652" s="162">
        <v>1.4289999999999999E-3</v>
      </c>
      <c r="W652" s="162">
        <v>1.0049008596960901E-2</v>
      </c>
      <c r="X652" s="162">
        <v>1.3489824023642299E-3</v>
      </c>
      <c r="Y652" s="197"/>
    </row>
    <row r="653" spans="1:25">
      <c r="A653" s="4">
        <v>7833</v>
      </c>
      <c r="B653" s="4">
        <v>7834</v>
      </c>
      <c r="C653" s="4" t="s">
        <v>2163</v>
      </c>
      <c r="D653" s="4" t="s">
        <v>2164</v>
      </c>
      <c r="E653" s="4" t="s">
        <v>367</v>
      </c>
      <c r="F653" s="4" t="s">
        <v>2165</v>
      </c>
      <c r="G653" s="4" t="s">
        <v>2166</v>
      </c>
      <c r="H653" s="4" t="s">
        <v>370</v>
      </c>
      <c r="I653" s="4" t="s">
        <v>1126</v>
      </c>
      <c r="J653" s="4" t="s">
        <v>30</v>
      </c>
      <c r="K653" s="4" t="s">
        <v>30</v>
      </c>
      <c r="L653" s="2" t="s">
        <v>526</v>
      </c>
      <c r="M653" s="2" t="s">
        <v>45</v>
      </c>
      <c r="N653" s="4" t="s">
        <v>642</v>
      </c>
      <c r="O653" s="4" t="s">
        <v>323</v>
      </c>
      <c r="P653" s="4" t="s">
        <v>34</v>
      </c>
      <c r="Q653" s="148">
        <v>25220</v>
      </c>
      <c r="R653" s="163">
        <v>1</v>
      </c>
      <c r="S653" s="164">
        <v>9062</v>
      </c>
      <c r="U653" s="148">
        <v>2285.4360000000001</v>
      </c>
      <c r="V653" s="162">
        <v>1.1969999999999999E-3</v>
      </c>
      <c r="W653" s="162">
        <v>7.9101612320886302E-3</v>
      </c>
      <c r="X653" s="162">
        <v>1.0618627896465699E-3</v>
      </c>
      <c r="Y653" s="197"/>
    </row>
    <row r="654" spans="1:25">
      <c r="A654" s="4">
        <v>7833</v>
      </c>
      <c r="B654" s="4">
        <v>7834</v>
      </c>
      <c r="C654" s="4" t="s">
        <v>2167</v>
      </c>
      <c r="D654" s="4" t="s">
        <v>2168</v>
      </c>
      <c r="E654" s="4" t="s">
        <v>367</v>
      </c>
      <c r="F654" s="4" t="s">
        <v>2169</v>
      </c>
      <c r="G654" s="4" t="s">
        <v>2170</v>
      </c>
      <c r="H654" s="4" t="s">
        <v>370</v>
      </c>
      <c r="I654" s="4" t="s">
        <v>1126</v>
      </c>
      <c r="J654" s="4" t="s">
        <v>30</v>
      </c>
      <c r="K654" s="4" t="s">
        <v>30</v>
      </c>
      <c r="L654" s="2" t="s">
        <v>526</v>
      </c>
      <c r="M654" s="2" t="s">
        <v>45</v>
      </c>
      <c r="N654" s="4" t="s">
        <v>656</v>
      </c>
      <c r="O654" s="4" t="s">
        <v>323</v>
      </c>
      <c r="P654" s="4" t="s">
        <v>34</v>
      </c>
      <c r="Q654" s="148">
        <v>5149</v>
      </c>
      <c r="R654" s="163">
        <v>1</v>
      </c>
      <c r="S654" s="164">
        <v>42630</v>
      </c>
      <c r="U654" s="148">
        <v>2195.0189999999998</v>
      </c>
      <c r="V654" s="162">
        <v>3.1300000000000002E-4</v>
      </c>
      <c r="W654" s="162">
        <v>7.5972150546169603E-3</v>
      </c>
      <c r="X654" s="162">
        <v>1.0198527861499001E-3</v>
      </c>
      <c r="Y654" s="197"/>
    </row>
    <row r="655" spans="1:25">
      <c r="A655" s="4">
        <v>7833</v>
      </c>
      <c r="B655" s="4">
        <v>7834</v>
      </c>
      <c r="C655" s="4" t="s">
        <v>2465</v>
      </c>
      <c r="D655" s="4" t="s">
        <v>2466</v>
      </c>
      <c r="E655" s="4" t="s">
        <v>367</v>
      </c>
      <c r="F655" s="4" t="s">
        <v>2467</v>
      </c>
      <c r="G655" s="4" t="s">
        <v>2468</v>
      </c>
      <c r="H655" s="4" t="s">
        <v>370</v>
      </c>
      <c r="I655" s="4" t="s">
        <v>1126</v>
      </c>
      <c r="J655" s="4" t="s">
        <v>30</v>
      </c>
      <c r="K655" s="4" t="s">
        <v>30</v>
      </c>
      <c r="L655" s="2" t="s">
        <v>526</v>
      </c>
      <c r="M655" s="2" t="s">
        <v>45</v>
      </c>
      <c r="N655" s="4" t="s">
        <v>642</v>
      </c>
      <c r="O655" s="4" t="s">
        <v>323</v>
      </c>
      <c r="P655" s="4" t="s">
        <v>34</v>
      </c>
      <c r="Q655" s="148">
        <v>443.2</v>
      </c>
      <c r="R655" s="163">
        <v>1</v>
      </c>
      <c r="S655" s="164">
        <v>185.7</v>
      </c>
      <c r="U655" s="148">
        <v>0.82299999999999995</v>
      </c>
      <c r="V655" s="162">
        <v>2.5000000000000001E-5</v>
      </c>
      <c r="W655" s="162">
        <v>2.8485762638682699E-6</v>
      </c>
      <c r="X655" s="162">
        <v>3.8239386648677598E-7</v>
      </c>
      <c r="Y655" s="197"/>
    </row>
    <row r="656" spans="1:25">
      <c r="A656" s="4">
        <v>7833</v>
      </c>
      <c r="B656" s="4">
        <v>7834</v>
      </c>
      <c r="C656" s="4" t="s">
        <v>2171</v>
      </c>
      <c r="D656" s="4" t="s">
        <v>2172</v>
      </c>
      <c r="E656" s="4" t="s">
        <v>367</v>
      </c>
      <c r="F656" s="4" t="s">
        <v>2173</v>
      </c>
      <c r="G656" s="4" t="s">
        <v>2174</v>
      </c>
      <c r="H656" s="4" t="s">
        <v>370</v>
      </c>
      <c r="I656" s="4" t="s">
        <v>1126</v>
      </c>
      <c r="J656" s="4" t="s">
        <v>30</v>
      </c>
      <c r="K656" s="4" t="s">
        <v>30</v>
      </c>
      <c r="L656" s="2" t="s">
        <v>526</v>
      </c>
      <c r="M656" s="2" t="s">
        <v>45</v>
      </c>
      <c r="N656" s="4" t="s">
        <v>658</v>
      </c>
      <c r="O656" s="4" t="s">
        <v>323</v>
      </c>
      <c r="P656" s="4" t="s">
        <v>34</v>
      </c>
      <c r="Q656" s="148">
        <v>1133</v>
      </c>
      <c r="R656" s="163">
        <v>1</v>
      </c>
      <c r="S656" s="164">
        <v>19700</v>
      </c>
      <c r="U656" s="148">
        <v>223.20099999999999</v>
      </c>
      <c r="V656" s="162">
        <v>5.1099999999999995E-4</v>
      </c>
      <c r="W656" s="162">
        <v>7.7252462469023998E-4</v>
      </c>
      <c r="X656" s="162">
        <v>1.03703973784571E-4</v>
      </c>
      <c r="Y656" s="197"/>
    </row>
    <row r="657" spans="1:25">
      <c r="A657" s="4">
        <v>7833</v>
      </c>
      <c r="B657" s="4">
        <v>7834</v>
      </c>
      <c r="C657" s="4" t="s">
        <v>2175</v>
      </c>
      <c r="D657" s="4" t="s">
        <v>2176</v>
      </c>
      <c r="E657" s="4" t="s">
        <v>367</v>
      </c>
      <c r="F657" s="4" t="s">
        <v>2177</v>
      </c>
      <c r="G657" s="4" t="s">
        <v>2178</v>
      </c>
      <c r="H657" s="4" t="s">
        <v>370</v>
      </c>
      <c r="I657" s="4" t="s">
        <v>1126</v>
      </c>
      <c r="J657" s="4" t="s">
        <v>30</v>
      </c>
      <c r="K657" s="4" t="s">
        <v>30</v>
      </c>
      <c r="L657" s="2" t="s">
        <v>526</v>
      </c>
      <c r="M657" s="2" t="s">
        <v>45</v>
      </c>
      <c r="N657" s="4" t="s">
        <v>639</v>
      </c>
      <c r="O657" s="4" t="s">
        <v>323</v>
      </c>
      <c r="P657" s="4" t="s">
        <v>34</v>
      </c>
      <c r="Q657" s="148">
        <v>50208</v>
      </c>
      <c r="R657" s="163">
        <v>1</v>
      </c>
      <c r="S657" s="164">
        <v>1999</v>
      </c>
      <c r="U657" s="148">
        <v>1003.658</v>
      </c>
      <c r="V657" s="162">
        <v>8.7399999999999999E-4</v>
      </c>
      <c r="W657" s="162">
        <v>3.4737768108807198E-3</v>
      </c>
      <c r="X657" s="162">
        <v>4.66321004943334E-4</v>
      </c>
      <c r="Y657" s="197"/>
    </row>
    <row r="658" spans="1:25">
      <c r="A658" s="4">
        <v>7833</v>
      </c>
      <c r="B658" s="4">
        <v>7834</v>
      </c>
      <c r="C658" s="4" t="s">
        <v>2179</v>
      </c>
      <c r="D658" s="4" t="s">
        <v>2180</v>
      </c>
      <c r="E658" s="4" t="s">
        <v>367</v>
      </c>
      <c r="F658" s="4" t="s">
        <v>2181</v>
      </c>
      <c r="G658" s="4" t="s">
        <v>2182</v>
      </c>
      <c r="H658" s="4" t="s">
        <v>370</v>
      </c>
      <c r="I658" s="4" t="s">
        <v>1126</v>
      </c>
      <c r="J658" s="4" t="s">
        <v>30</v>
      </c>
      <c r="K658" s="4" t="s">
        <v>499</v>
      </c>
      <c r="L658" s="2" t="s">
        <v>526</v>
      </c>
      <c r="M658" s="2" t="s">
        <v>45</v>
      </c>
      <c r="N658" s="4" t="s">
        <v>653</v>
      </c>
      <c r="O658" s="4" t="s">
        <v>323</v>
      </c>
      <c r="P658" s="4" t="s">
        <v>34</v>
      </c>
      <c r="Q658" s="148">
        <v>11079</v>
      </c>
      <c r="R658" s="163">
        <v>1</v>
      </c>
      <c r="S658" s="164">
        <v>29980</v>
      </c>
      <c r="U658" s="148">
        <v>3321.4839999999999</v>
      </c>
      <c r="V658" s="162">
        <v>2.5000000000000001E-4</v>
      </c>
      <c r="W658" s="162">
        <v>1.1496043185378E-2</v>
      </c>
      <c r="X658" s="162">
        <v>1.54323282782186E-3</v>
      </c>
      <c r="Y658" s="197"/>
    </row>
    <row r="659" spans="1:25">
      <c r="A659" s="4">
        <v>7833</v>
      </c>
      <c r="B659" s="4">
        <v>7834</v>
      </c>
      <c r="C659" s="4" t="s">
        <v>2183</v>
      </c>
      <c r="D659" s="4" t="s">
        <v>2184</v>
      </c>
      <c r="E659" s="4" t="s">
        <v>367</v>
      </c>
      <c r="F659" s="4" t="s">
        <v>2185</v>
      </c>
      <c r="G659" s="4" t="s">
        <v>2186</v>
      </c>
      <c r="H659" s="4" t="s">
        <v>370</v>
      </c>
      <c r="I659" s="4" t="s">
        <v>1126</v>
      </c>
      <c r="J659" s="4" t="s">
        <v>30</v>
      </c>
      <c r="K659" s="4" t="s">
        <v>30</v>
      </c>
      <c r="L659" s="2" t="s">
        <v>526</v>
      </c>
      <c r="M659" s="2" t="s">
        <v>45</v>
      </c>
      <c r="N659" s="4" t="s">
        <v>657</v>
      </c>
      <c r="O659" s="4" t="s">
        <v>323</v>
      </c>
      <c r="P659" s="4" t="s">
        <v>34</v>
      </c>
      <c r="Q659" s="148">
        <v>55394</v>
      </c>
      <c r="R659" s="163">
        <v>1</v>
      </c>
      <c r="S659" s="164">
        <v>1991</v>
      </c>
      <c r="U659" s="148">
        <v>1102.895</v>
      </c>
      <c r="V659" s="162">
        <v>6.0599999999999998E-4</v>
      </c>
      <c r="W659" s="162">
        <v>3.8172462963267E-3</v>
      </c>
      <c r="X659" s="162">
        <v>5.1242846789802295E-4</v>
      </c>
      <c r="Y659" s="197"/>
    </row>
    <row r="660" spans="1:25">
      <c r="A660" s="4">
        <v>7833</v>
      </c>
      <c r="B660" s="4">
        <v>7834</v>
      </c>
      <c r="C660" s="4" t="s">
        <v>2187</v>
      </c>
      <c r="D660" s="4" t="s">
        <v>2188</v>
      </c>
      <c r="E660" s="4" t="s">
        <v>367</v>
      </c>
      <c r="F660" s="4" t="s">
        <v>2189</v>
      </c>
      <c r="G660" s="4" t="s">
        <v>2190</v>
      </c>
      <c r="H660" s="4" t="s">
        <v>370</v>
      </c>
      <c r="I660" s="4" t="s">
        <v>1126</v>
      </c>
      <c r="J660" s="4" t="s">
        <v>30</v>
      </c>
      <c r="K660" s="4" t="s">
        <v>30</v>
      </c>
      <c r="L660" s="2" t="s">
        <v>526</v>
      </c>
      <c r="M660" s="2" t="s">
        <v>45</v>
      </c>
      <c r="N660" s="4" t="s">
        <v>651</v>
      </c>
      <c r="O660" s="4" t="s">
        <v>323</v>
      </c>
      <c r="P660" s="4" t="s">
        <v>34</v>
      </c>
      <c r="Q660" s="148">
        <v>14000</v>
      </c>
      <c r="R660" s="163">
        <v>1</v>
      </c>
      <c r="S660" s="164">
        <v>194</v>
      </c>
      <c r="U660" s="148">
        <v>27.16</v>
      </c>
      <c r="V660" s="162">
        <v>1.7100000000000001E-4</v>
      </c>
      <c r="W660" s="162">
        <v>9.4003919366790204E-5</v>
      </c>
      <c r="X660" s="162">
        <v>1.26191187673395E-5</v>
      </c>
      <c r="Y660" s="197"/>
    </row>
    <row r="661" spans="1:25">
      <c r="A661" s="4">
        <v>7833</v>
      </c>
      <c r="B661" s="4">
        <v>7834</v>
      </c>
      <c r="C661" s="4" t="s">
        <v>2191</v>
      </c>
      <c r="D661" s="4" t="s">
        <v>2192</v>
      </c>
      <c r="E661" s="4" t="s">
        <v>367</v>
      </c>
      <c r="F661" s="4" t="s">
        <v>2193</v>
      </c>
      <c r="G661" s="4" t="s">
        <v>2194</v>
      </c>
      <c r="H661" s="4" t="s">
        <v>370</v>
      </c>
      <c r="I661" s="4" t="s">
        <v>1126</v>
      </c>
      <c r="J661" s="4" t="s">
        <v>30</v>
      </c>
      <c r="K661" s="4" t="s">
        <v>30</v>
      </c>
      <c r="L661" s="2" t="s">
        <v>526</v>
      </c>
      <c r="M661" s="2" t="s">
        <v>45</v>
      </c>
      <c r="N661" s="4" t="s">
        <v>659</v>
      </c>
      <c r="O661" s="4" t="s">
        <v>323</v>
      </c>
      <c r="P661" s="4" t="s">
        <v>34</v>
      </c>
      <c r="Q661" s="148">
        <v>254226</v>
      </c>
      <c r="R661" s="163">
        <v>1</v>
      </c>
      <c r="S661" s="164">
        <v>1513</v>
      </c>
      <c r="U661" s="148">
        <v>3846.4389999999999</v>
      </c>
      <c r="V661" s="162">
        <v>1.3060000000000001E-3</v>
      </c>
      <c r="W661" s="162">
        <v>1.33129741283787E-2</v>
      </c>
      <c r="X661" s="162">
        <v>1.7871382683207601E-3</v>
      </c>
      <c r="Y661" s="197"/>
    </row>
    <row r="662" spans="1:25">
      <c r="A662" s="4">
        <v>7833</v>
      </c>
      <c r="B662" s="4">
        <v>7834</v>
      </c>
      <c r="C662" s="4" t="s">
        <v>2469</v>
      </c>
      <c r="D662" s="4" t="s">
        <v>2470</v>
      </c>
      <c r="E662" s="4" t="s">
        <v>367</v>
      </c>
      <c r="F662" s="4" t="s">
        <v>2471</v>
      </c>
      <c r="G662" s="4" t="s">
        <v>2472</v>
      </c>
      <c r="H662" s="4" t="s">
        <v>370</v>
      </c>
      <c r="I662" s="4" t="s">
        <v>1126</v>
      </c>
      <c r="J662" s="4" t="s">
        <v>30</v>
      </c>
      <c r="K662" s="4" t="s">
        <v>30</v>
      </c>
      <c r="L662" s="2" t="s">
        <v>526</v>
      </c>
      <c r="M662" s="2" t="s">
        <v>45</v>
      </c>
      <c r="N662" s="4" t="s">
        <v>671</v>
      </c>
      <c r="O662" s="4" t="s">
        <v>323</v>
      </c>
      <c r="P662" s="4" t="s">
        <v>34</v>
      </c>
      <c r="Q662" s="148">
        <v>9141</v>
      </c>
      <c r="R662" s="163">
        <v>1</v>
      </c>
      <c r="S662" s="164">
        <v>6601</v>
      </c>
      <c r="U662" s="148">
        <v>603.39700000000005</v>
      </c>
      <c r="V662" s="162">
        <v>1.8799999999999999E-4</v>
      </c>
      <c r="W662" s="162">
        <v>2.0884286257647302E-3</v>
      </c>
      <c r="X662" s="162">
        <v>2.80351383678022E-4</v>
      </c>
      <c r="Y662" s="197"/>
    </row>
    <row r="663" spans="1:25">
      <c r="A663" s="4">
        <v>7833</v>
      </c>
      <c r="B663" s="4">
        <v>7834</v>
      </c>
      <c r="C663" s="4" t="s">
        <v>2195</v>
      </c>
      <c r="D663" s="4" t="s">
        <v>2196</v>
      </c>
      <c r="E663" s="4" t="s">
        <v>367</v>
      </c>
      <c r="F663" s="4" t="s">
        <v>2197</v>
      </c>
      <c r="G663" s="4" t="s">
        <v>2198</v>
      </c>
      <c r="H663" s="4" t="s">
        <v>370</v>
      </c>
      <c r="I663" s="4" t="s">
        <v>1126</v>
      </c>
      <c r="J663" s="4" t="s">
        <v>30</v>
      </c>
      <c r="K663" s="4" t="s">
        <v>30</v>
      </c>
      <c r="L663" s="2" t="s">
        <v>526</v>
      </c>
      <c r="M663" s="2" t="s">
        <v>45</v>
      </c>
      <c r="N663" s="4" t="s">
        <v>671</v>
      </c>
      <c r="O663" s="4" t="s">
        <v>323</v>
      </c>
      <c r="P663" s="4" t="s">
        <v>34</v>
      </c>
      <c r="Q663" s="148">
        <v>3947</v>
      </c>
      <c r="R663" s="163">
        <v>1</v>
      </c>
      <c r="S663" s="164">
        <v>20800</v>
      </c>
      <c r="U663" s="148">
        <v>820.976</v>
      </c>
      <c r="V663" s="162">
        <v>2.8699999999999998E-4</v>
      </c>
      <c r="W663" s="162">
        <v>2.8414934354223098E-3</v>
      </c>
      <c r="X663" s="162">
        <v>3.8144306513753098E-4</v>
      </c>
      <c r="Y663" s="197"/>
    </row>
    <row r="664" spans="1:25">
      <c r="A664" s="4">
        <v>7833</v>
      </c>
      <c r="B664" s="4">
        <v>7834</v>
      </c>
      <c r="C664" s="4" t="s">
        <v>2199</v>
      </c>
      <c r="D664" s="4" t="s">
        <v>2200</v>
      </c>
      <c r="E664" s="4" t="s">
        <v>367</v>
      </c>
      <c r="F664" s="4" t="s">
        <v>2201</v>
      </c>
      <c r="G664" s="4" t="s">
        <v>2202</v>
      </c>
      <c r="H664" s="4" t="s">
        <v>370</v>
      </c>
      <c r="I664" s="4" t="s">
        <v>1126</v>
      </c>
      <c r="J664" s="4" t="s">
        <v>30</v>
      </c>
      <c r="K664" s="4" t="s">
        <v>30</v>
      </c>
      <c r="L664" s="2" t="s">
        <v>526</v>
      </c>
      <c r="M664" s="2" t="s">
        <v>45</v>
      </c>
      <c r="N664" s="4" t="s">
        <v>659</v>
      </c>
      <c r="O664" s="4" t="s">
        <v>323</v>
      </c>
      <c r="P664" s="4" t="s">
        <v>34</v>
      </c>
      <c r="Q664" s="148">
        <v>67044</v>
      </c>
      <c r="R664" s="163">
        <v>1</v>
      </c>
      <c r="S664" s="164">
        <v>281</v>
      </c>
      <c r="U664" s="148">
        <v>188.39400000000001</v>
      </c>
      <c r="V664" s="162">
        <v>4.6099999999999998E-4</v>
      </c>
      <c r="W664" s="162">
        <v>6.5205230278998902E-4</v>
      </c>
      <c r="X664" s="162">
        <v>8.7531727473174093E-5</v>
      </c>
      <c r="Y664" s="197"/>
    </row>
    <row r="665" spans="1:25">
      <c r="A665" s="4">
        <v>7833</v>
      </c>
      <c r="B665" s="4">
        <v>7834</v>
      </c>
      <c r="C665" s="4" t="s">
        <v>2203</v>
      </c>
      <c r="D665" s="4" t="s">
        <v>2204</v>
      </c>
      <c r="E665" s="4" t="s">
        <v>513</v>
      </c>
      <c r="F665" s="4" t="s">
        <v>2205</v>
      </c>
      <c r="G665" s="4" t="s">
        <v>2206</v>
      </c>
      <c r="H665" s="4" t="s">
        <v>370</v>
      </c>
      <c r="I665" s="4" t="s">
        <v>1126</v>
      </c>
      <c r="J665" s="4" t="s">
        <v>30</v>
      </c>
      <c r="K665" s="4" t="s">
        <v>30</v>
      </c>
      <c r="L665" s="2" t="s">
        <v>526</v>
      </c>
      <c r="M665" s="2" t="s">
        <v>45</v>
      </c>
      <c r="N665" s="4" t="s">
        <v>649</v>
      </c>
      <c r="O665" s="4" t="s">
        <v>323</v>
      </c>
      <c r="P665" s="4" t="s">
        <v>34</v>
      </c>
      <c r="Q665" s="148">
        <v>1439674.63</v>
      </c>
      <c r="R665" s="163">
        <v>1</v>
      </c>
      <c r="S665" s="164">
        <v>303</v>
      </c>
      <c r="U665" s="148">
        <v>4362.2139999999999</v>
      </c>
      <c r="V665" s="162">
        <v>1.281E-3</v>
      </c>
      <c r="W665" s="162">
        <v>1.5098130531435499E-2</v>
      </c>
      <c r="X665" s="162">
        <v>2.02677828354771E-3</v>
      </c>
      <c r="Y665" s="197"/>
    </row>
    <row r="666" spans="1:25">
      <c r="A666" s="4">
        <v>7833</v>
      </c>
      <c r="B666" s="4">
        <v>7834</v>
      </c>
      <c r="C666" s="4" t="s">
        <v>2207</v>
      </c>
      <c r="D666" s="4" t="s">
        <v>2208</v>
      </c>
      <c r="E666" s="4" t="s">
        <v>367</v>
      </c>
      <c r="F666" s="4" t="s">
        <v>2209</v>
      </c>
      <c r="G666" s="4" t="s">
        <v>2210</v>
      </c>
      <c r="H666" s="4" t="s">
        <v>370</v>
      </c>
      <c r="I666" s="4" t="s">
        <v>1126</v>
      </c>
      <c r="J666" s="4" t="s">
        <v>30</v>
      </c>
      <c r="K666" s="4" t="s">
        <v>30</v>
      </c>
      <c r="L666" s="2" t="s">
        <v>526</v>
      </c>
      <c r="M666" s="2" t="s">
        <v>45</v>
      </c>
      <c r="N666" s="4" t="s">
        <v>673</v>
      </c>
      <c r="O666" s="4" t="s">
        <v>323</v>
      </c>
      <c r="P666" s="4" t="s">
        <v>34</v>
      </c>
      <c r="Q666" s="148">
        <v>3117</v>
      </c>
      <c r="R666" s="163">
        <v>1</v>
      </c>
      <c r="S666" s="164">
        <v>974.5</v>
      </c>
      <c r="U666" s="148">
        <v>30.375</v>
      </c>
      <c r="V666" s="162">
        <v>2.9999999999999997E-4</v>
      </c>
      <c r="W666" s="162">
        <v>1.0513197943346601E-4</v>
      </c>
      <c r="X666" s="162">
        <v>1.4112953413569E-5</v>
      </c>
      <c r="Y666" s="197"/>
    </row>
    <row r="667" spans="1:25">
      <c r="A667" s="4">
        <v>7833</v>
      </c>
      <c r="B667" s="4">
        <v>7834</v>
      </c>
      <c r="C667" s="4" t="s">
        <v>2211</v>
      </c>
      <c r="D667" s="4" t="s">
        <v>2212</v>
      </c>
      <c r="E667" s="4" t="s">
        <v>367</v>
      </c>
      <c r="F667" s="4" t="s">
        <v>2213</v>
      </c>
      <c r="G667" s="4" t="s">
        <v>2214</v>
      </c>
      <c r="H667" s="4" t="s">
        <v>370</v>
      </c>
      <c r="I667" s="4" t="s">
        <v>1126</v>
      </c>
      <c r="J667" s="4" t="s">
        <v>30</v>
      </c>
      <c r="K667" s="4" t="s">
        <v>30</v>
      </c>
      <c r="L667" s="2" t="s">
        <v>526</v>
      </c>
      <c r="M667" s="2" t="s">
        <v>45</v>
      </c>
      <c r="N667" s="4" t="s">
        <v>671</v>
      </c>
      <c r="O667" s="4" t="s">
        <v>323</v>
      </c>
      <c r="P667" s="4" t="s">
        <v>34</v>
      </c>
      <c r="Q667" s="148">
        <v>85555</v>
      </c>
      <c r="R667" s="163">
        <v>1</v>
      </c>
      <c r="S667" s="164">
        <v>3310</v>
      </c>
      <c r="U667" s="148">
        <v>2831.87</v>
      </c>
      <c r="V667" s="162">
        <v>3.2200000000000002E-4</v>
      </c>
      <c r="W667" s="162">
        <v>9.8014332157287092E-3</v>
      </c>
      <c r="X667" s="162">
        <v>1.31574779724688E-3</v>
      </c>
      <c r="Y667" s="197"/>
    </row>
    <row r="668" spans="1:25">
      <c r="A668" s="4">
        <v>7833</v>
      </c>
      <c r="B668" s="4">
        <v>7834</v>
      </c>
      <c r="C668" s="4" t="s">
        <v>2215</v>
      </c>
      <c r="D668" s="4" t="s">
        <v>2216</v>
      </c>
      <c r="E668" s="4" t="s">
        <v>367</v>
      </c>
      <c r="F668" s="4" t="s">
        <v>2217</v>
      </c>
      <c r="G668" s="4" t="s">
        <v>2218</v>
      </c>
      <c r="H668" s="4" t="s">
        <v>370</v>
      </c>
      <c r="I668" s="4" t="s">
        <v>1126</v>
      </c>
      <c r="J668" s="4" t="s">
        <v>30</v>
      </c>
      <c r="K668" s="4" t="s">
        <v>30</v>
      </c>
      <c r="L668" s="2" t="s">
        <v>526</v>
      </c>
      <c r="M668" s="2" t="s">
        <v>45</v>
      </c>
      <c r="N668" s="4" t="s">
        <v>654</v>
      </c>
      <c r="O668" s="4" t="s">
        <v>323</v>
      </c>
      <c r="P668" s="4" t="s">
        <v>34</v>
      </c>
      <c r="Q668" s="148">
        <v>30615</v>
      </c>
      <c r="R668" s="163">
        <v>1</v>
      </c>
      <c r="S668" s="164">
        <v>5930</v>
      </c>
      <c r="U668" s="148">
        <v>1815.4690000000001</v>
      </c>
      <c r="V668" s="162">
        <v>2.63E-4</v>
      </c>
      <c r="W668" s="162">
        <v>6.2835511226386901E-3</v>
      </c>
      <c r="X668" s="162">
        <v>8.4350608390951903E-4</v>
      </c>
      <c r="Y668" s="197"/>
    </row>
    <row r="669" spans="1:25">
      <c r="A669" s="4">
        <v>7833</v>
      </c>
      <c r="B669" s="4">
        <v>7834</v>
      </c>
      <c r="C669" s="4" t="s">
        <v>2219</v>
      </c>
      <c r="D669" s="4" t="s">
        <v>2220</v>
      </c>
      <c r="E669" s="4" t="s">
        <v>367</v>
      </c>
      <c r="F669" s="4" t="s">
        <v>2221</v>
      </c>
      <c r="G669" s="4" t="s">
        <v>2222</v>
      </c>
      <c r="H669" s="4" t="s">
        <v>370</v>
      </c>
      <c r="I669" s="4" t="s">
        <v>1126</v>
      </c>
      <c r="J669" s="4" t="s">
        <v>30</v>
      </c>
      <c r="K669" s="4" t="s">
        <v>30</v>
      </c>
      <c r="L669" s="2" t="s">
        <v>526</v>
      </c>
      <c r="M669" s="2" t="s">
        <v>45</v>
      </c>
      <c r="N669" s="4" t="s">
        <v>642</v>
      </c>
      <c r="O669" s="4" t="s">
        <v>323</v>
      </c>
      <c r="P669" s="4" t="s">
        <v>34</v>
      </c>
      <c r="Q669" s="148">
        <v>66386</v>
      </c>
      <c r="R669" s="163">
        <v>1</v>
      </c>
      <c r="S669" s="164">
        <v>898.1</v>
      </c>
      <c r="U669" s="148">
        <v>596.21299999999997</v>
      </c>
      <c r="V669" s="162">
        <v>1.21E-4</v>
      </c>
      <c r="W669" s="162">
        <v>2.0635613910207299E-3</v>
      </c>
      <c r="X669" s="162">
        <v>2.7701319745383399E-4</v>
      </c>
      <c r="Y669" s="197"/>
    </row>
    <row r="670" spans="1:25">
      <c r="A670" s="4">
        <v>7833</v>
      </c>
      <c r="B670" s="4">
        <v>7834</v>
      </c>
      <c r="C670" s="4" t="s">
        <v>2223</v>
      </c>
      <c r="D670" s="4" t="s">
        <v>2224</v>
      </c>
      <c r="E670" s="4" t="s">
        <v>367</v>
      </c>
      <c r="F670" s="4" t="s">
        <v>2225</v>
      </c>
      <c r="G670" s="4" t="s">
        <v>2226</v>
      </c>
      <c r="H670" s="4" t="s">
        <v>370</v>
      </c>
      <c r="I670" s="4" t="s">
        <v>1126</v>
      </c>
      <c r="J670" s="4" t="s">
        <v>30</v>
      </c>
      <c r="K670" s="4" t="s">
        <v>30</v>
      </c>
      <c r="L670" s="2" t="s">
        <v>526</v>
      </c>
      <c r="M670" s="2" t="s">
        <v>45</v>
      </c>
      <c r="N670" s="4" t="s">
        <v>674</v>
      </c>
      <c r="O670" s="4" t="s">
        <v>323</v>
      </c>
      <c r="P670" s="4" t="s">
        <v>34</v>
      </c>
      <c r="Q670" s="148">
        <v>32805</v>
      </c>
      <c r="R670" s="163">
        <v>1</v>
      </c>
      <c r="S670" s="164">
        <v>1556</v>
      </c>
      <c r="U670" s="148">
        <v>510.44600000000003</v>
      </c>
      <c r="V670" s="162">
        <v>8.1999999999999998E-4</v>
      </c>
      <c r="W670" s="162">
        <v>1.7667122910278599E-3</v>
      </c>
      <c r="X670" s="162">
        <v>2.3716407122568599E-4</v>
      </c>
      <c r="Y670" s="197"/>
    </row>
    <row r="671" spans="1:25">
      <c r="A671" s="4">
        <v>7833</v>
      </c>
      <c r="B671" s="4">
        <v>7834</v>
      </c>
      <c r="C671" s="4" t="s">
        <v>2227</v>
      </c>
      <c r="D671" s="4" t="s">
        <v>2228</v>
      </c>
      <c r="E671" s="4" t="s">
        <v>367</v>
      </c>
      <c r="F671" s="4" t="s">
        <v>2229</v>
      </c>
      <c r="G671" s="4" t="s">
        <v>2230</v>
      </c>
      <c r="H671" s="4" t="s">
        <v>370</v>
      </c>
      <c r="I671" s="4" t="s">
        <v>1126</v>
      </c>
      <c r="J671" s="4" t="s">
        <v>30</v>
      </c>
      <c r="K671" s="4" t="s">
        <v>30</v>
      </c>
      <c r="L671" s="2" t="s">
        <v>526</v>
      </c>
      <c r="M671" s="2" t="s">
        <v>45</v>
      </c>
      <c r="N671" s="4" t="s">
        <v>657</v>
      </c>
      <c r="O671" s="4" t="s">
        <v>323</v>
      </c>
      <c r="P671" s="4" t="s">
        <v>34</v>
      </c>
      <c r="Q671" s="148">
        <v>1618</v>
      </c>
      <c r="R671" s="163">
        <v>1</v>
      </c>
      <c r="S671" s="164">
        <v>1293</v>
      </c>
      <c r="U671" s="148">
        <v>20.920999999999999</v>
      </c>
      <c r="V671" s="162">
        <v>1.27E-4</v>
      </c>
      <c r="W671" s="162">
        <v>7.2409114729513302E-5</v>
      </c>
      <c r="X671" s="162">
        <v>9.7202246966358993E-6</v>
      </c>
      <c r="Y671" s="197"/>
    </row>
    <row r="672" spans="1:25">
      <c r="A672" s="4">
        <v>7833</v>
      </c>
      <c r="B672" s="4">
        <v>7834</v>
      </c>
      <c r="C672" s="4" t="s">
        <v>2231</v>
      </c>
      <c r="D672" s="4" t="s">
        <v>2232</v>
      </c>
      <c r="E672" s="4" t="s">
        <v>367</v>
      </c>
      <c r="F672" s="4" t="s">
        <v>2233</v>
      </c>
      <c r="G672" s="4" t="s">
        <v>2234</v>
      </c>
      <c r="H672" s="4" t="s">
        <v>370</v>
      </c>
      <c r="I672" s="4" t="s">
        <v>1126</v>
      </c>
      <c r="J672" s="4" t="s">
        <v>30</v>
      </c>
      <c r="K672" s="4" t="s">
        <v>30</v>
      </c>
      <c r="L672" s="2" t="s">
        <v>526</v>
      </c>
      <c r="M672" s="2" t="s">
        <v>45</v>
      </c>
      <c r="N672" s="4" t="s">
        <v>657</v>
      </c>
      <c r="O672" s="4" t="s">
        <v>323</v>
      </c>
      <c r="P672" s="4" t="s">
        <v>34</v>
      </c>
      <c r="Q672" s="148">
        <v>4903</v>
      </c>
      <c r="R672" s="163">
        <v>1</v>
      </c>
      <c r="S672" s="164">
        <v>19990</v>
      </c>
      <c r="U672" s="148">
        <v>980.11</v>
      </c>
      <c r="V672" s="162">
        <v>5.71E-4</v>
      </c>
      <c r="W672" s="162">
        <v>3.3922736822315498E-3</v>
      </c>
      <c r="X672" s="162">
        <v>4.5537999666132298E-4</v>
      </c>
      <c r="Y672" s="197"/>
    </row>
    <row r="673" spans="1:25">
      <c r="A673" s="4">
        <v>7833</v>
      </c>
      <c r="B673" s="4">
        <v>7834</v>
      </c>
      <c r="C673" s="4" t="s">
        <v>2378</v>
      </c>
      <c r="D673" s="4" t="s">
        <v>2379</v>
      </c>
      <c r="E673" s="4" t="s">
        <v>515</v>
      </c>
      <c r="F673" s="4" t="s">
        <v>2380</v>
      </c>
      <c r="G673" s="4" t="s">
        <v>2381</v>
      </c>
      <c r="H673" s="4" t="s">
        <v>370</v>
      </c>
      <c r="I673" s="4" t="s">
        <v>1126</v>
      </c>
      <c r="J673" s="4" t="s">
        <v>136</v>
      </c>
      <c r="K673" s="4" t="s">
        <v>137</v>
      </c>
      <c r="L673" s="2" t="s">
        <v>526</v>
      </c>
      <c r="M673" s="2" t="s">
        <v>545</v>
      </c>
      <c r="N673" s="4" t="s">
        <v>740</v>
      </c>
      <c r="O673" s="4" t="s">
        <v>323</v>
      </c>
      <c r="P673" s="4" t="s">
        <v>141</v>
      </c>
      <c r="Q673" s="148">
        <v>430</v>
      </c>
      <c r="R673" s="163">
        <v>3.71</v>
      </c>
      <c r="S673" s="164">
        <v>51778</v>
      </c>
      <c r="U673" s="148">
        <v>826.01400000000001</v>
      </c>
      <c r="V673" s="162">
        <v>9.9999999999999995E-7</v>
      </c>
      <c r="W673" s="162">
        <v>2.8589320415884001E-3</v>
      </c>
      <c r="X673" s="162">
        <v>3.8378402968272299E-4</v>
      </c>
      <c r="Y673" s="197"/>
    </row>
    <row r="674" spans="1:25">
      <c r="A674" s="4">
        <v>7833</v>
      </c>
      <c r="B674" s="4">
        <v>7834</v>
      </c>
      <c r="C674" s="4" t="s">
        <v>2235</v>
      </c>
      <c r="D674" s="4" t="s">
        <v>2236</v>
      </c>
      <c r="E674" s="4" t="s">
        <v>515</v>
      </c>
      <c r="F674" s="4" t="s">
        <v>2237</v>
      </c>
      <c r="G674" s="4" t="s">
        <v>2238</v>
      </c>
      <c r="H674" s="4" t="s">
        <v>370</v>
      </c>
      <c r="I674" s="4" t="s">
        <v>1126</v>
      </c>
      <c r="J674" s="4" t="s">
        <v>136</v>
      </c>
      <c r="K674" s="4" t="s">
        <v>137</v>
      </c>
      <c r="L674" s="2" t="s">
        <v>526</v>
      </c>
      <c r="M674" s="2" t="s">
        <v>543</v>
      </c>
      <c r="N674" s="4" t="s">
        <v>764</v>
      </c>
      <c r="O674" s="4" t="s">
        <v>323</v>
      </c>
      <c r="P674" s="4" t="s">
        <v>141</v>
      </c>
      <c r="Q674" s="148">
        <v>6617</v>
      </c>
      <c r="R674" s="163">
        <v>3.71</v>
      </c>
      <c r="S674" s="164">
        <v>11875</v>
      </c>
      <c r="T674" s="147">
        <v>6.452</v>
      </c>
      <c r="U674" s="148">
        <v>2939.1370000000002</v>
      </c>
      <c r="V674" s="162">
        <v>3.8000000000000002E-5</v>
      </c>
      <c r="W674" s="162">
        <v>1.01726963900687E-2</v>
      </c>
      <c r="X674" s="162">
        <v>1.36558629464672E-3</v>
      </c>
      <c r="Y674" s="197"/>
    </row>
    <row r="675" spans="1:25">
      <c r="A675" s="4">
        <v>7833</v>
      </c>
      <c r="B675" s="4">
        <v>7834</v>
      </c>
      <c r="C675" s="4" t="s">
        <v>2382</v>
      </c>
      <c r="D675" s="4" t="s">
        <v>2383</v>
      </c>
      <c r="E675" s="4" t="s">
        <v>515</v>
      </c>
      <c r="F675" s="4" t="s">
        <v>2384</v>
      </c>
      <c r="G675" s="4" t="s">
        <v>2385</v>
      </c>
      <c r="H675" s="4" t="s">
        <v>370</v>
      </c>
      <c r="I675" s="4" t="s">
        <v>1126</v>
      </c>
      <c r="J675" s="4" t="s">
        <v>136</v>
      </c>
      <c r="K675" s="4" t="s">
        <v>471</v>
      </c>
      <c r="L675" s="2" t="s">
        <v>526</v>
      </c>
      <c r="M675" s="2" t="s">
        <v>543</v>
      </c>
      <c r="N675" s="4" t="s">
        <v>711</v>
      </c>
      <c r="O675" s="4" t="s">
        <v>323</v>
      </c>
      <c r="P675" s="4" t="s">
        <v>141</v>
      </c>
      <c r="Q675" s="148">
        <v>1220</v>
      </c>
      <c r="R675" s="163">
        <v>3.71</v>
      </c>
      <c r="S675" s="164">
        <v>10612</v>
      </c>
      <c r="U675" s="148">
        <v>480.32</v>
      </c>
      <c r="V675" s="162">
        <v>0</v>
      </c>
      <c r="W675" s="162">
        <v>1.6624445834906099E-3</v>
      </c>
      <c r="X675" s="162">
        <v>2.2316713797148E-4</v>
      </c>
      <c r="Y675" s="197"/>
    </row>
    <row r="676" spans="1:25">
      <c r="A676" s="4">
        <v>7833</v>
      </c>
      <c r="B676" s="4">
        <v>7834</v>
      </c>
      <c r="C676" s="4" t="s">
        <v>2247</v>
      </c>
      <c r="D676" s="4" t="s">
        <v>2248</v>
      </c>
      <c r="E676" s="4" t="s">
        <v>515</v>
      </c>
      <c r="F676" s="4" t="s">
        <v>2247</v>
      </c>
      <c r="G676" s="4" t="s">
        <v>2249</v>
      </c>
      <c r="H676" s="4" t="s">
        <v>370</v>
      </c>
      <c r="I676" s="4" t="s">
        <v>1126</v>
      </c>
      <c r="J676" s="4" t="s">
        <v>136</v>
      </c>
      <c r="K676" s="4" t="s">
        <v>137</v>
      </c>
      <c r="L676" s="2" t="s">
        <v>526</v>
      </c>
      <c r="M676" s="2" t="s">
        <v>543</v>
      </c>
      <c r="N676" s="4" t="s">
        <v>764</v>
      </c>
      <c r="O676" s="4" t="s">
        <v>323</v>
      </c>
      <c r="P676" s="4" t="s">
        <v>141</v>
      </c>
      <c r="Q676" s="148">
        <v>8466</v>
      </c>
      <c r="R676" s="163">
        <v>3.71</v>
      </c>
      <c r="S676" s="164">
        <v>8046</v>
      </c>
      <c r="T676" s="147">
        <v>6.2229999999999999</v>
      </c>
      <c r="U676" s="148">
        <v>2550.2420000000002</v>
      </c>
      <c r="V676" s="162">
        <v>5.3999999999999998E-5</v>
      </c>
      <c r="W676" s="162">
        <v>8.8266855588778094E-3</v>
      </c>
      <c r="X676" s="162">
        <v>1.18489733342746E-3</v>
      </c>
      <c r="Y676" s="197"/>
    </row>
    <row r="677" spans="1:25">
      <c r="A677" s="4">
        <v>7833</v>
      </c>
      <c r="B677" s="4">
        <v>7834</v>
      </c>
      <c r="C677" s="4" t="s">
        <v>2250</v>
      </c>
      <c r="D677" s="4" t="s">
        <v>2251</v>
      </c>
      <c r="E677" s="4" t="s">
        <v>367</v>
      </c>
      <c r="F677" s="4" t="s">
        <v>2252</v>
      </c>
      <c r="G677" s="4" t="s">
        <v>2253</v>
      </c>
      <c r="H677" s="4" t="s">
        <v>370</v>
      </c>
      <c r="I677" s="4" t="s">
        <v>1126</v>
      </c>
      <c r="J677" s="4" t="s">
        <v>136</v>
      </c>
      <c r="K677" s="4" t="s">
        <v>137</v>
      </c>
      <c r="L677" s="2" t="s">
        <v>526</v>
      </c>
      <c r="M677" s="2" t="s">
        <v>543</v>
      </c>
      <c r="N677" s="4" t="s">
        <v>696</v>
      </c>
      <c r="O677" s="4" t="s">
        <v>323</v>
      </c>
      <c r="P677" s="4" t="s">
        <v>141</v>
      </c>
      <c r="Q677" s="148">
        <v>13413</v>
      </c>
      <c r="R677" s="163">
        <v>3.71</v>
      </c>
      <c r="S677" s="164">
        <v>2587</v>
      </c>
      <c r="U677" s="148">
        <v>1287.3489999999999</v>
      </c>
      <c r="V677" s="162">
        <v>3.4699999999999998E-4</v>
      </c>
      <c r="W677" s="162">
        <v>4.4556642585378203E-3</v>
      </c>
      <c r="X677" s="162">
        <v>5.9812991675900701E-4</v>
      </c>
      <c r="Y677" s="197"/>
    </row>
    <row r="678" spans="1:25">
      <c r="A678" s="4">
        <v>7833</v>
      </c>
      <c r="B678" s="4">
        <v>7834</v>
      </c>
      <c r="C678" s="4" t="s">
        <v>2254</v>
      </c>
      <c r="D678" s="4" t="s">
        <v>2255</v>
      </c>
      <c r="E678" s="4" t="s">
        <v>367</v>
      </c>
      <c r="F678" s="4" t="s">
        <v>2256</v>
      </c>
      <c r="G678" s="4" t="s">
        <v>2257</v>
      </c>
      <c r="H678" s="4" t="s">
        <v>370</v>
      </c>
      <c r="I678" s="4" t="s">
        <v>1126</v>
      </c>
      <c r="J678" s="4" t="s">
        <v>136</v>
      </c>
      <c r="K678" s="4" t="s">
        <v>30</v>
      </c>
      <c r="L678" s="2" t="s">
        <v>526</v>
      </c>
      <c r="M678" s="2" t="s">
        <v>545</v>
      </c>
      <c r="N678" s="4" t="s">
        <v>742</v>
      </c>
      <c r="O678" s="4" t="s">
        <v>323</v>
      </c>
      <c r="P678" s="4" t="s">
        <v>141</v>
      </c>
      <c r="Q678" s="148">
        <v>3506</v>
      </c>
      <c r="R678" s="163">
        <v>3.71</v>
      </c>
      <c r="S678" s="164">
        <v>2654</v>
      </c>
      <c r="T678" s="147">
        <v>1.367</v>
      </c>
      <c r="U678" s="148">
        <v>350.286</v>
      </c>
      <c r="V678" s="162">
        <v>1.4899999999999999E-4</v>
      </c>
      <c r="W678" s="162">
        <v>1.21237890304131E-3</v>
      </c>
      <c r="X678" s="162">
        <v>1.62750164796853E-4</v>
      </c>
      <c r="Y678" s="197"/>
    </row>
    <row r="679" spans="1:25">
      <c r="A679" s="4">
        <v>7833</v>
      </c>
      <c r="B679" s="4">
        <v>7834</v>
      </c>
      <c r="C679" s="4" t="s">
        <v>2404</v>
      </c>
      <c r="D679" s="4" t="s">
        <v>2405</v>
      </c>
      <c r="E679" s="4" t="s">
        <v>515</v>
      </c>
      <c r="F679" s="4" t="s">
        <v>2406</v>
      </c>
      <c r="G679" s="4" t="s">
        <v>2407</v>
      </c>
      <c r="H679" s="4" t="s">
        <v>370</v>
      </c>
      <c r="I679" s="4" t="s">
        <v>1126</v>
      </c>
      <c r="J679" s="4" t="s">
        <v>136</v>
      </c>
      <c r="K679" s="4" t="s">
        <v>137</v>
      </c>
      <c r="L679" s="2" t="s">
        <v>526</v>
      </c>
      <c r="M679" s="2" t="s">
        <v>543</v>
      </c>
      <c r="N679" s="4" t="s">
        <v>764</v>
      </c>
      <c r="O679" s="4" t="s">
        <v>323</v>
      </c>
      <c r="P679" s="4" t="s">
        <v>141</v>
      </c>
      <c r="Q679" s="148">
        <v>5590</v>
      </c>
      <c r="R679" s="163">
        <v>3.71</v>
      </c>
      <c r="S679" s="164">
        <v>2322</v>
      </c>
      <c r="U679" s="148">
        <v>481.55700000000002</v>
      </c>
      <c r="V679" s="162">
        <v>7.9999999999999996E-6</v>
      </c>
      <c r="W679" s="162">
        <v>1.66672568672771E-3</v>
      </c>
      <c r="X679" s="162">
        <v>2.2374183475612499E-4</v>
      </c>
      <c r="Y679" s="197"/>
    </row>
    <row r="680" spans="1:25">
      <c r="A680" s="4">
        <v>7833</v>
      </c>
      <c r="B680" s="4">
        <v>7834</v>
      </c>
      <c r="C680" s="4" t="s">
        <v>2497</v>
      </c>
      <c r="D680" s="4" t="s">
        <v>2498</v>
      </c>
      <c r="E680" s="4" t="s">
        <v>515</v>
      </c>
      <c r="F680" s="4" t="s">
        <v>2499</v>
      </c>
      <c r="G680" s="4" t="s">
        <v>2500</v>
      </c>
      <c r="H680" s="4" t="s">
        <v>370</v>
      </c>
      <c r="I680" s="4" t="s">
        <v>1126</v>
      </c>
      <c r="J680" s="4" t="s">
        <v>136</v>
      </c>
      <c r="K680" s="4" t="s">
        <v>137</v>
      </c>
      <c r="L680" s="2" t="s">
        <v>526</v>
      </c>
      <c r="M680" s="2" t="s">
        <v>545</v>
      </c>
      <c r="N680" s="4" t="s">
        <v>745</v>
      </c>
      <c r="O680" s="4" t="s">
        <v>323</v>
      </c>
      <c r="P680" s="4" t="s">
        <v>141</v>
      </c>
      <c r="Q680" s="148">
        <v>478</v>
      </c>
      <c r="R680" s="163">
        <v>3.71</v>
      </c>
      <c r="S680" s="164">
        <v>57244</v>
      </c>
      <c r="U680" s="148">
        <v>1015.154</v>
      </c>
      <c r="V680" s="162">
        <v>0</v>
      </c>
      <c r="W680" s="162">
        <v>3.5135648599518301E-3</v>
      </c>
      <c r="X680" s="162">
        <v>4.7166216646224999E-4</v>
      </c>
      <c r="Y680" s="197"/>
    </row>
    <row r="681" spans="1:25">
      <c r="A681" s="4">
        <v>7833</v>
      </c>
      <c r="B681" s="4">
        <v>7834</v>
      </c>
      <c r="C681" s="4" t="s">
        <v>2258</v>
      </c>
      <c r="D681" s="4" t="s">
        <v>2259</v>
      </c>
      <c r="E681" s="4" t="s">
        <v>515</v>
      </c>
      <c r="F681" s="4" t="s">
        <v>2260</v>
      </c>
      <c r="G681" s="4" t="s">
        <v>2261</v>
      </c>
      <c r="H681" s="4" t="s">
        <v>370</v>
      </c>
      <c r="I681" s="4" t="s">
        <v>1126</v>
      </c>
      <c r="J681" s="4" t="s">
        <v>136</v>
      </c>
      <c r="K681" s="4" t="s">
        <v>137</v>
      </c>
      <c r="L681" s="2" t="s">
        <v>526</v>
      </c>
      <c r="M681" s="2" t="s">
        <v>545</v>
      </c>
      <c r="N681" s="4" t="s">
        <v>740</v>
      </c>
      <c r="O681" s="4" t="s">
        <v>323</v>
      </c>
      <c r="P681" s="4" t="s">
        <v>141</v>
      </c>
      <c r="Q681" s="148">
        <v>530</v>
      </c>
      <c r="R681" s="163">
        <v>3.71</v>
      </c>
      <c r="S681" s="164">
        <v>43030</v>
      </c>
      <c r="U681" s="148">
        <v>846.09900000000005</v>
      </c>
      <c r="V681" s="162">
        <v>0</v>
      </c>
      <c r="W681" s="162">
        <v>2.9284466801137899E-3</v>
      </c>
      <c r="X681" s="162">
        <v>3.9311569888895998E-4</v>
      </c>
      <c r="Y681" s="197"/>
    </row>
    <row r="682" spans="1:25">
      <c r="A682" s="4">
        <v>7833</v>
      </c>
      <c r="B682" s="4">
        <v>7834</v>
      </c>
      <c r="C682" s="4" t="s">
        <v>2505</v>
      </c>
      <c r="D682" s="4" t="s">
        <v>2506</v>
      </c>
      <c r="E682" s="4" t="s">
        <v>515</v>
      </c>
      <c r="F682" s="4" t="s">
        <v>2507</v>
      </c>
      <c r="G682" s="4" t="s">
        <v>2508</v>
      </c>
      <c r="H682" s="4" t="s">
        <v>370</v>
      </c>
      <c r="I682" s="4" t="s">
        <v>1126</v>
      </c>
      <c r="J682" s="4" t="s">
        <v>136</v>
      </c>
      <c r="K682" s="4" t="s">
        <v>137</v>
      </c>
      <c r="L682" s="2" t="s">
        <v>526</v>
      </c>
      <c r="M682" s="2" t="s">
        <v>545</v>
      </c>
      <c r="N682" s="4" t="s">
        <v>744</v>
      </c>
      <c r="O682" s="4" t="s">
        <v>323</v>
      </c>
      <c r="P682" s="4" t="s">
        <v>141</v>
      </c>
      <c r="Q682" s="148">
        <v>4750</v>
      </c>
      <c r="R682" s="163">
        <v>3.71</v>
      </c>
      <c r="S682" s="164">
        <v>12144</v>
      </c>
      <c r="T682" s="147">
        <v>3.5999999999999997E-2</v>
      </c>
      <c r="U682" s="148">
        <v>2140.2089999999998</v>
      </c>
      <c r="V682" s="162">
        <v>0</v>
      </c>
      <c r="W682" s="162">
        <v>7.4075107504092703E-3</v>
      </c>
      <c r="X682" s="162">
        <v>9.9438681450108105E-4</v>
      </c>
      <c r="Y682" s="197"/>
    </row>
    <row r="683" spans="1:25">
      <c r="A683" s="4">
        <v>7833</v>
      </c>
      <c r="B683" s="4">
        <v>7834</v>
      </c>
      <c r="C683" s="4" t="s">
        <v>2262</v>
      </c>
      <c r="D683" s="4" t="s">
        <v>2263</v>
      </c>
      <c r="E683" s="4" t="s">
        <v>367</v>
      </c>
      <c r="F683" s="4" t="s">
        <v>2264</v>
      </c>
      <c r="G683" s="4" t="s">
        <v>2265</v>
      </c>
      <c r="H683" s="4" t="s">
        <v>370</v>
      </c>
      <c r="I683" s="4" t="s">
        <v>1126</v>
      </c>
      <c r="J683" s="4" t="s">
        <v>136</v>
      </c>
      <c r="K683" s="4" t="s">
        <v>137</v>
      </c>
      <c r="L683" s="2" t="s">
        <v>526</v>
      </c>
      <c r="M683" s="2" t="s">
        <v>545</v>
      </c>
      <c r="N683" s="4" t="s">
        <v>742</v>
      </c>
      <c r="O683" s="4" t="s">
        <v>323</v>
      </c>
      <c r="P683" s="4" t="s">
        <v>141</v>
      </c>
      <c r="Q683" s="148">
        <v>522</v>
      </c>
      <c r="R683" s="163">
        <v>3.71</v>
      </c>
      <c r="S683" s="164">
        <v>1370</v>
      </c>
      <c r="U683" s="148">
        <v>26.532</v>
      </c>
      <c r="V683" s="162">
        <v>6.7000000000000002E-5</v>
      </c>
      <c r="W683" s="162">
        <v>9.1829279213562201E-5</v>
      </c>
      <c r="X683" s="162">
        <v>1.23271943182883E-5</v>
      </c>
      <c r="Y683" s="197"/>
    </row>
    <row r="684" spans="1:25">
      <c r="A684" s="4">
        <v>7833</v>
      </c>
      <c r="B684" s="4">
        <v>7834</v>
      </c>
      <c r="C684" s="4" t="s">
        <v>2412</v>
      </c>
      <c r="D684" s="4" t="s">
        <v>2413</v>
      </c>
      <c r="E684" s="4" t="s">
        <v>515</v>
      </c>
      <c r="F684" s="4" t="s">
        <v>2414</v>
      </c>
      <c r="G684" s="4" t="s">
        <v>2415</v>
      </c>
      <c r="H684" s="4" t="s">
        <v>370</v>
      </c>
      <c r="I684" s="4" t="s">
        <v>1126</v>
      </c>
      <c r="J684" s="4" t="s">
        <v>136</v>
      </c>
      <c r="K684" s="4" t="s">
        <v>137</v>
      </c>
      <c r="L684" s="2" t="s">
        <v>526</v>
      </c>
      <c r="M684" s="2" t="s">
        <v>543</v>
      </c>
      <c r="N684" s="4" t="s">
        <v>764</v>
      </c>
      <c r="O684" s="4" t="s">
        <v>323</v>
      </c>
      <c r="P684" s="4" t="s">
        <v>141</v>
      </c>
      <c r="Q684" s="148">
        <v>1712</v>
      </c>
      <c r="R684" s="163">
        <v>3.71</v>
      </c>
      <c r="S684" s="164">
        <v>16902</v>
      </c>
      <c r="U684" s="148">
        <v>1073.5340000000001</v>
      </c>
      <c r="V684" s="162">
        <v>5.0000000000000004E-6</v>
      </c>
      <c r="W684" s="162">
        <v>3.71562574192771E-3</v>
      </c>
      <c r="X684" s="162">
        <v>4.9878688940000197E-4</v>
      </c>
      <c r="Y684" s="197"/>
    </row>
    <row r="685" spans="1:25">
      <c r="A685" s="4">
        <v>7833</v>
      </c>
      <c r="B685" s="4">
        <v>7834</v>
      </c>
      <c r="C685" s="4" t="s">
        <v>2270</v>
      </c>
      <c r="D685" s="4" t="s">
        <v>2271</v>
      </c>
      <c r="E685" s="4" t="s">
        <v>515</v>
      </c>
      <c r="F685" s="4" t="s">
        <v>2272</v>
      </c>
      <c r="G685" s="4" t="s">
        <v>2273</v>
      </c>
      <c r="H685" s="4" t="s">
        <v>370</v>
      </c>
      <c r="I685" s="4" t="s">
        <v>1126</v>
      </c>
      <c r="J685" s="4" t="s">
        <v>136</v>
      </c>
      <c r="K685" s="4" t="s">
        <v>499</v>
      </c>
      <c r="L685" s="2" t="s">
        <v>526</v>
      </c>
      <c r="M685" s="2" t="s">
        <v>545</v>
      </c>
      <c r="N685" s="4" t="s">
        <v>740</v>
      </c>
      <c r="O685" s="4" t="s">
        <v>323</v>
      </c>
      <c r="P685" s="4" t="s">
        <v>141</v>
      </c>
      <c r="Q685" s="148">
        <v>9919</v>
      </c>
      <c r="R685" s="163">
        <v>3.71</v>
      </c>
      <c r="S685" s="164">
        <v>16717</v>
      </c>
      <c r="U685" s="148">
        <v>6151.7709999999997</v>
      </c>
      <c r="V685" s="162">
        <v>1.7799999999999999E-4</v>
      </c>
      <c r="W685" s="162">
        <v>2.1291994142715501E-2</v>
      </c>
      <c r="X685" s="162">
        <v>2.8582446847992401E-3</v>
      </c>
      <c r="Y685" s="197"/>
    </row>
    <row r="686" spans="1:25">
      <c r="A686" s="4">
        <v>7833</v>
      </c>
      <c r="B686" s="4">
        <v>7836</v>
      </c>
      <c r="C686" s="4" t="s">
        <v>1744</v>
      </c>
      <c r="D686" s="4" t="s">
        <v>1745</v>
      </c>
      <c r="E686" s="4" t="s">
        <v>367</v>
      </c>
      <c r="F686" s="4" t="s">
        <v>1746</v>
      </c>
      <c r="G686" s="4" t="s">
        <v>1747</v>
      </c>
      <c r="H686" s="4" t="s">
        <v>370</v>
      </c>
      <c r="I686" s="4" t="s">
        <v>1126</v>
      </c>
      <c r="J686" s="4" t="s">
        <v>30</v>
      </c>
      <c r="K686" s="4" t="s">
        <v>30</v>
      </c>
      <c r="L686" s="2" t="s">
        <v>526</v>
      </c>
      <c r="M686" s="2" t="s">
        <v>45</v>
      </c>
      <c r="N686" s="4" t="s">
        <v>642</v>
      </c>
      <c r="O686" s="4" t="s">
        <v>323</v>
      </c>
      <c r="P686" s="4" t="s">
        <v>34</v>
      </c>
      <c r="Q686" s="148">
        <v>155171</v>
      </c>
      <c r="R686" s="163">
        <v>1</v>
      </c>
      <c r="S686" s="164">
        <v>1740</v>
      </c>
      <c r="U686" s="148">
        <v>2699.9749999999999</v>
      </c>
      <c r="V686" s="162">
        <v>5.5599999999999996E-4</v>
      </c>
      <c r="W686" s="162">
        <v>4.1524048781305199E-3</v>
      </c>
      <c r="X686" s="162">
        <v>8.0679101424952404E-4</v>
      </c>
      <c r="Y686" s="197"/>
    </row>
    <row r="687" spans="1:25">
      <c r="A687" s="4">
        <v>7833</v>
      </c>
      <c r="B687" s="4">
        <v>7836</v>
      </c>
      <c r="C687" s="4" t="s">
        <v>1748</v>
      </c>
      <c r="D687" s="4" t="s">
        <v>1749</v>
      </c>
      <c r="E687" s="4" t="s">
        <v>367</v>
      </c>
      <c r="F687" s="4" t="s">
        <v>1750</v>
      </c>
      <c r="G687" s="4" t="s">
        <v>1751</v>
      </c>
      <c r="H687" s="4" t="s">
        <v>370</v>
      </c>
      <c r="I687" s="4" t="s">
        <v>1126</v>
      </c>
      <c r="J687" s="4" t="s">
        <v>30</v>
      </c>
      <c r="K687" s="4" t="s">
        <v>30</v>
      </c>
      <c r="L687" s="2" t="s">
        <v>526</v>
      </c>
      <c r="M687" s="2" t="s">
        <v>45</v>
      </c>
      <c r="N687" s="4" t="s">
        <v>635</v>
      </c>
      <c r="O687" s="4" t="s">
        <v>323</v>
      </c>
      <c r="P687" s="4" t="s">
        <v>34</v>
      </c>
      <c r="Q687" s="148">
        <v>64276</v>
      </c>
      <c r="R687" s="163">
        <v>1</v>
      </c>
      <c r="S687" s="164">
        <v>3016</v>
      </c>
      <c r="U687" s="148">
        <v>1938.5640000000001</v>
      </c>
      <c r="V687" s="162">
        <v>2.5099999999999998E-4</v>
      </c>
      <c r="W687" s="162">
        <v>2.9813987470230299E-3</v>
      </c>
      <c r="X687" s="162">
        <v>5.7927051662551299E-4</v>
      </c>
      <c r="Y687" s="197"/>
    </row>
    <row r="688" spans="1:25">
      <c r="A688" s="4">
        <v>7833</v>
      </c>
      <c r="B688" s="4">
        <v>7836</v>
      </c>
      <c r="C688" s="4" t="s">
        <v>1752</v>
      </c>
      <c r="D688" s="4" t="s">
        <v>1753</v>
      </c>
      <c r="E688" s="4" t="s">
        <v>367</v>
      </c>
      <c r="F688" s="4" t="s">
        <v>1754</v>
      </c>
      <c r="G688" s="4" t="s">
        <v>1755</v>
      </c>
      <c r="H688" s="4" t="s">
        <v>370</v>
      </c>
      <c r="I688" s="4" t="s">
        <v>1126</v>
      </c>
      <c r="J688" s="4" t="s">
        <v>30</v>
      </c>
      <c r="K688" s="4" t="s">
        <v>30</v>
      </c>
      <c r="L688" s="2" t="s">
        <v>526</v>
      </c>
      <c r="M688" s="2" t="s">
        <v>45</v>
      </c>
      <c r="N688" s="4" t="s">
        <v>673</v>
      </c>
      <c r="O688" s="4" t="s">
        <v>323</v>
      </c>
      <c r="P688" s="4" t="s">
        <v>34</v>
      </c>
      <c r="Q688" s="148">
        <v>3955</v>
      </c>
      <c r="R688" s="163">
        <v>1</v>
      </c>
      <c r="S688" s="164">
        <v>355.4</v>
      </c>
      <c r="U688" s="148">
        <v>14.055999999999999</v>
      </c>
      <c r="V688" s="162">
        <v>7.2000000000000002E-5</v>
      </c>
      <c r="W688" s="162">
        <v>2.16174168236289E-5</v>
      </c>
      <c r="X688" s="162">
        <v>4.2001534427544399E-6</v>
      </c>
      <c r="Y688" s="197"/>
    </row>
    <row r="689" spans="1:25">
      <c r="A689" s="4">
        <v>7833</v>
      </c>
      <c r="B689" s="4">
        <v>7836</v>
      </c>
      <c r="C689" s="4" t="s">
        <v>2422</v>
      </c>
      <c r="D689" s="4" t="s">
        <v>2423</v>
      </c>
      <c r="E689" s="4" t="s">
        <v>367</v>
      </c>
      <c r="F689" s="4" t="s">
        <v>2424</v>
      </c>
      <c r="G689" s="4" t="s">
        <v>2425</v>
      </c>
      <c r="H689" s="4" t="s">
        <v>370</v>
      </c>
      <c r="I689" s="4" t="s">
        <v>1126</v>
      </c>
      <c r="J689" s="4" t="s">
        <v>30</v>
      </c>
      <c r="K689" s="4" t="s">
        <v>30</v>
      </c>
      <c r="L689" s="2" t="s">
        <v>526</v>
      </c>
      <c r="M689" s="2" t="s">
        <v>45</v>
      </c>
      <c r="N689" s="4" t="s">
        <v>642</v>
      </c>
      <c r="O689" s="4" t="s">
        <v>323</v>
      </c>
      <c r="P689" s="4" t="s">
        <v>34</v>
      </c>
      <c r="Q689" s="148">
        <v>43000</v>
      </c>
      <c r="R689" s="163">
        <v>1</v>
      </c>
      <c r="S689" s="164">
        <v>840</v>
      </c>
      <c r="U689" s="148">
        <v>361.2</v>
      </c>
      <c r="V689" s="162">
        <v>6.6E-4</v>
      </c>
      <c r="W689" s="162">
        <v>5.5550455829365898E-4</v>
      </c>
      <c r="X689" s="162">
        <v>1.07931692395023E-4</v>
      </c>
      <c r="Y689" s="197"/>
    </row>
    <row r="690" spans="1:25">
      <c r="A690" s="4">
        <v>7833</v>
      </c>
      <c r="B690" s="4">
        <v>7836</v>
      </c>
      <c r="C690" s="4" t="s">
        <v>1756</v>
      </c>
      <c r="D690" s="4" t="s">
        <v>1757</v>
      </c>
      <c r="E690" s="4" t="s">
        <v>367</v>
      </c>
      <c r="F690" s="4" t="s">
        <v>1758</v>
      </c>
      <c r="G690" s="4" t="s">
        <v>1759</v>
      </c>
      <c r="H690" s="4" t="s">
        <v>370</v>
      </c>
      <c r="I690" s="4" t="s">
        <v>1126</v>
      </c>
      <c r="J690" s="4" t="s">
        <v>30</v>
      </c>
      <c r="K690" s="4" t="s">
        <v>30</v>
      </c>
      <c r="L690" s="2" t="s">
        <v>526</v>
      </c>
      <c r="M690" s="2" t="s">
        <v>45</v>
      </c>
      <c r="N690" s="4" t="s">
        <v>674</v>
      </c>
      <c r="O690" s="4" t="s">
        <v>323</v>
      </c>
      <c r="P690" s="4" t="s">
        <v>34</v>
      </c>
      <c r="Q690" s="148">
        <v>24528</v>
      </c>
      <c r="R690" s="163">
        <v>1</v>
      </c>
      <c r="S690" s="164">
        <v>5660</v>
      </c>
      <c r="U690" s="148">
        <v>1388.2850000000001</v>
      </c>
      <c r="V690" s="162">
        <v>1.6490000000000001E-3</v>
      </c>
      <c r="W690" s="162">
        <v>2.1351011478676599E-3</v>
      </c>
      <c r="X690" s="162">
        <v>4.1483922477930603E-4</v>
      </c>
      <c r="Y690" s="197"/>
    </row>
    <row r="691" spans="1:25">
      <c r="A691" s="4">
        <v>7833</v>
      </c>
      <c r="B691" s="4">
        <v>7836</v>
      </c>
      <c r="C691" s="4" t="s">
        <v>1764</v>
      </c>
      <c r="D691" s="4" t="s">
        <v>1765</v>
      </c>
      <c r="E691" s="4" t="s">
        <v>367</v>
      </c>
      <c r="F691" s="4" t="s">
        <v>1766</v>
      </c>
      <c r="G691" s="4" t="s">
        <v>1767</v>
      </c>
      <c r="H691" s="4" t="s">
        <v>370</v>
      </c>
      <c r="I691" s="4" t="s">
        <v>1126</v>
      </c>
      <c r="J691" s="4" t="s">
        <v>30</v>
      </c>
      <c r="K691" s="4" t="s">
        <v>30</v>
      </c>
      <c r="L691" s="2" t="s">
        <v>526</v>
      </c>
      <c r="M691" s="2" t="s">
        <v>45</v>
      </c>
      <c r="N691" s="4" t="s">
        <v>674</v>
      </c>
      <c r="O691" s="4" t="s">
        <v>323</v>
      </c>
      <c r="P691" s="4" t="s">
        <v>34</v>
      </c>
      <c r="Q691" s="148">
        <v>582</v>
      </c>
      <c r="R691" s="163">
        <v>1</v>
      </c>
      <c r="S691" s="164">
        <v>639.5</v>
      </c>
      <c r="U691" s="148">
        <v>3.722</v>
      </c>
      <c r="V691" s="162">
        <v>2.5000000000000001E-5</v>
      </c>
      <c r="W691" s="162">
        <v>5.7240500012945296E-6</v>
      </c>
      <c r="X691" s="162">
        <v>1.11215361740894E-6</v>
      </c>
      <c r="Y691" s="197"/>
    </row>
    <row r="692" spans="1:25">
      <c r="A692" s="4">
        <v>7833</v>
      </c>
      <c r="B692" s="4">
        <v>7836</v>
      </c>
      <c r="C692" s="4" t="s">
        <v>1768</v>
      </c>
      <c r="D692" s="4" t="s">
        <v>1769</v>
      </c>
      <c r="E692" s="4" t="s">
        <v>367</v>
      </c>
      <c r="F692" s="4" t="s">
        <v>1770</v>
      </c>
      <c r="G692" s="4" t="s">
        <v>1771</v>
      </c>
      <c r="H692" s="4" t="s">
        <v>370</v>
      </c>
      <c r="I692" s="4" t="s">
        <v>1126</v>
      </c>
      <c r="J692" s="4" t="s">
        <v>30</v>
      </c>
      <c r="K692" s="4" t="s">
        <v>30</v>
      </c>
      <c r="L692" s="2" t="s">
        <v>526</v>
      </c>
      <c r="M692" s="2" t="s">
        <v>45</v>
      </c>
      <c r="N692" s="4" t="s">
        <v>651</v>
      </c>
      <c r="O692" s="4" t="s">
        <v>323</v>
      </c>
      <c r="P692" s="4" t="s">
        <v>34</v>
      </c>
      <c r="Q692" s="148">
        <v>1007357</v>
      </c>
      <c r="R692" s="163">
        <v>1</v>
      </c>
      <c r="S692" s="164">
        <v>1588</v>
      </c>
      <c r="U692" s="148">
        <v>15996.829</v>
      </c>
      <c r="V692" s="162">
        <v>7.8100000000000001E-4</v>
      </c>
      <c r="W692" s="162">
        <v>2.4602191352782202E-2</v>
      </c>
      <c r="X692" s="162">
        <v>4.7800798565693402E-3</v>
      </c>
      <c r="Y692" s="197"/>
    </row>
    <row r="693" spans="1:25">
      <c r="A693" s="4">
        <v>7833</v>
      </c>
      <c r="B693" s="4">
        <v>7836</v>
      </c>
      <c r="C693" s="4" t="s">
        <v>1772</v>
      </c>
      <c r="D693" s="4" t="s">
        <v>1773</v>
      </c>
      <c r="E693" s="4" t="s">
        <v>367</v>
      </c>
      <c r="F693" s="4" t="s">
        <v>1774</v>
      </c>
      <c r="G693" s="4" t="s">
        <v>1775</v>
      </c>
      <c r="H693" s="4" t="s">
        <v>370</v>
      </c>
      <c r="I693" s="4" t="s">
        <v>1126</v>
      </c>
      <c r="J693" s="4" t="s">
        <v>30</v>
      </c>
      <c r="K693" s="4" t="s">
        <v>30</v>
      </c>
      <c r="L693" s="2" t="s">
        <v>526</v>
      </c>
      <c r="M693" s="2" t="s">
        <v>45</v>
      </c>
      <c r="N693" s="4" t="s">
        <v>640</v>
      </c>
      <c r="O693" s="4" t="s">
        <v>323</v>
      </c>
      <c r="P693" s="4" t="s">
        <v>34</v>
      </c>
      <c r="Q693" s="148">
        <v>54298</v>
      </c>
      <c r="R693" s="163">
        <v>1</v>
      </c>
      <c r="S693" s="164">
        <v>12010</v>
      </c>
      <c r="U693" s="148">
        <v>6521.19</v>
      </c>
      <c r="V693" s="162">
        <v>3.6960000000000001E-3</v>
      </c>
      <c r="W693" s="162">
        <v>1.0029210020482E-2</v>
      </c>
      <c r="X693" s="162">
        <v>1.9486241737075301E-3</v>
      </c>
      <c r="Y693" s="197"/>
    </row>
    <row r="694" spans="1:25">
      <c r="A694" s="4">
        <v>7833</v>
      </c>
      <c r="B694" s="4">
        <v>7836</v>
      </c>
      <c r="C694" s="4" t="s">
        <v>2278</v>
      </c>
      <c r="D694" s="4" t="s">
        <v>2279</v>
      </c>
      <c r="E694" s="4" t="s">
        <v>367</v>
      </c>
      <c r="F694" s="4" t="s">
        <v>2278</v>
      </c>
      <c r="G694" s="4" t="s">
        <v>2280</v>
      </c>
      <c r="H694" s="4" t="s">
        <v>370</v>
      </c>
      <c r="I694" s="4" t="s">
        <v>1126</v>
      </c>
      <c r="J694" s="4" t="s">
        <v>30</v>
      </c>
      <c r="K694" s="4" t="s">
        <v>30</v>
      </c>
      <c r="L694" s="2" t="s">
        <v>526</v>
      </c>
      <c r="M694" s="2" t="s">
        <v>45</v>
      </c>
      <c r="N694" s="4" t="s">
        <v>657</v>
      </c>
      <c r="O694" s="4" t="s">
        <v>323</v>
      </c>
      <c r="P694" s="4" t="s">
        <v>34</v>
      </c>
      <c r="Q694" s="148">
        <v>57431</v>
      </c>
      <c r="R694" s="163">
        <v>1</v>
      </c>
      <c r="S694" s="164">
        <v>445.1</v>
      </c>
      <c r="U694" s="148">
        <v>255.625</v>
      </c>
      <c r="V694" s="162">
        <v>1.008E-3</v>
      </c>
      <c r="W694" s="162">
        <v>3.9313694452118803E-4</v>
      </c>
      <c r="X694" s="162">
        <v>7.6384496097598093E-5</v>
      </c>
      <c r="Y694" s="197"/>
    </row>
    <row r="695" spans="1:25">
      <c r="A695" s="4">
        <v>7833</v>
      </c>
      <c r="B695" s="4">
        <v>7836</v>
      </c>
      <c r="C695" s="4" t="s">
        <v>1776</v>
      </c>
      <c r="D695" s="4" t="s">
        <v>1777</v>
      </c>
      <c r="E695" s="4" t="s">
        <v>367</v>
      </c>
      <c r="F695" s="4" t="s">
        <v>1778</v>
      </c>
      <c r="G695" s="4" t="s">
        <v>1779</v>
      </c>
      <c r="H695" s="4" t="s">
        <v>370</v>
      </c>
      <c r="I695" s="4" t="s">
        <v>1126</v>
      </c>
      <c r="J695" s="4" t="s">
        <v>30</v>
      </c>
      <c r="K695" s="4" t="s">
        <v>30</v>
      </c>
      <c r="L695" s="2" t="s">
        <v>526</v>
      </c>
      <c r="M695" s="2" t="s">
        <v>45</v>
      </c>
      <c r="N695" s="4" t="s">
        <v>657</v>
      </c>
      <c r="O695" s="4" t="s">
        <v>323</v>
      </c>
      <c r="P695" s="4" t="s">
        <v>34</v>
      </c>
      <c r="Q695" s="148">
        <v>10508</v>
      </c>
      <c r="R695" s="163">
        <v>1</v>
      </c>
      <c r="S695" s="164">
        <v>6387</v>
      </c>
      <c r="U695" s="148">
        <v>671.14599999999996</v>
      </c>
      <c r="V695" s="162">
        <v>9.3899999999999995E-4</v>
      </c>
      <c r="W695" s="162">
        <v>1.0321833888714701E-3</v>
      </c>
      <c r="X695" s="162">
        <v>2.0054794935460199E-4</v>
      </c>
      <c r="Y695" s="197"/>
    </row>
    <row r="696" spans="1:25">
      <c r="A696" s="4">
        <v>7833</v>
      </c>
      <c r="B696" s="4">
        <v>7836</v>
      </c>
      <c r="C696" s="4" t="s">
        <v>1780</v>
      </c>
      <c r="D696" s="4" t="s">
        <v>1781</v>
      </c>
      <c r="E696" s="4" t="s">
        <v>367</v>
      </c>
      <c r="F696" s="4" t="s">
        <v>1782</v>
      </c>
      <c r="G696" s="4" t="s">
        <v>1783</v>
      </c>
      <c r="H696" s="4" t="s">
        <v>370</v>
      </c>
      <c r="I696" s="4" t="s">
        <v>1126</v>
      </c>
      <c r="J696" s="4" t="s">
        <v>30</v>
      </c>
      <c r="K696" s="4" t="s">
        <v>30</v>
      </c>
      <c r="L696" s="2" t="s">
        <v>526</v>
      </c>
      <c r="M696" s="2" t="s">
        <v>45</v>
      </c>
      <c r="N696" s="4" t="s">
        <v>658</v>
      </c>
      <c r="O696" s="4" t="s">
        <v>323</v>
      </c>
      <c r="P696" s="4" t="s">
        <v>34</v>
      </c>
      <c r="Q696" s="148">
        <v>402825</v>
      </c>
      <c r="R696" s="163">
        <v>1</v>
      </c>
      <c r="S696" s="164">
        <v>1271</v>
      </c>
      <c r="U696" s="148">
        <v>5119.9059999999999</v>
      </c>
      <c r="V696" s="162">
        <v>2.764E-3</v>
      </c>
      <c r="W696" s="162">
        <v>7.8741167833857005E-3</v>
      </c>
      <c r="X696" s="162">
        <v>1.5299005883181299E-3</v>
      </c>
      <c r="Y696" s="197"/>
    </row>
    <row r="697" spans="1:25">
      <c r="A697" s="4">
        <v>7833</v>
      </c>
      <c r="B697" s="4">
        <v>7836</v>
      </c>
      <c r="C697" s="4" t="s">
        <v>2426</v>
      </c>
      <c r="D697" s="4" t="s">
        <v>2427</v>
      </c>
      <c r="E697" s="4" t="s">
        <v>367</v>
      </c>
      <c r="F697" s="4" t="s">
        <v>2428</v>
      </c>
      <c r="G697" s="4" t="s">
        <v>2429</v>
      </c>
      <c r="H697" s="4" t="s">
        <v>370</v>
      </c>
      <c r="I697" s="4" t="s">
        <v>1126</v>
      </c>
      <c r="J697" s="4" t="s">
        <v>30</v>
      </c>
      <c r="K697" s="4" t="s">
        <v>30</v>
      </c>
      <c r="L697" s="2" t="s">
        <v>526</v>
      </c>
      <c r="M697" s="2" t="s">
        <v>45</v>
      </c>
      <c r="N697" s="4" t="s">
        <v>656</v>
      </c>
      <c r="O697" s="4" t="s">
        <v>323</v>
      </c>
      <c r="P697" s="4" t="s">
        <v>34</v>
      </c>
      <c r="Q697" s="148">
        <v>149</v>
      </c>
      <c r="R697" s="163">
        <v>1</v>
      </c>
      <c r="S697" s="164">
        <v>7743</v>
      </c>
      <c r="U697" s="148">
        <v>11.537000000000001</v>
      </c>
      <c r="V697" s="162">
        <v>9.0000000000000002E-6</v>
      </c>
      <c r="W697" s="162">
        <v>1.77433415679762E-5</v>
      </c>
      <c r="X697" s="162">
        <v>3.4474404495566001E-6</v>
      </c>
      <c r="Y697" s="197"/>
    </row>
    <row r="698" spans="1:25">
      <c r="A698" s="4">
        <v>7833</v>
      </c>
      <c r="B698" s="4">
        <v>7836</v>
      </c>
      <c r="C698" s="4" t="s">
        <v>1784</v>
      </c>
      <c r="D698" s="4" t="s">
        <v>1785</v>
      </c>
      <c r="E698" s="4" t="s">
        <v>367</v>
      </c>
      <c r="F698" s="4" t="s">
        <v>1786</v>
      </c>
      <c r="G698" s="4" t="s">
        <v>1787</v>
      </c>
      <c r="H698" s="4" t="s">
        <v>370</v>
      </c>
      <c r="I698" s="4" t="s">
        <v>1126</v>
      </c>
      <c r="J698" s="4" t="s">
        <v>30</v>
      </c>
      <c r="K698" s="4" t="s">
        <v>30</v>
      </c>
      <c r="L698" s="2" t="s">
        <v>526</v>
      </c>
      <c r="M698" s="2" t="s">
        <v>45</v>
      </c>
      <c r="N698" s="4" t="s">
        <v>659</v>
      </c>
      <c r="O698" s="4" t="s">
        <v>323</v>
      </c>
      <c r="P698" s="4" t="s">
        <v>34</v>
      </c>
      <c r="Q698" s="148">
        <v>91307.57</v>
      </c>
      <c r="R698" s="163">
        <v>1</v>
      </c>
      <c r="S698" s="164">
        <v>5594</v>
      </c>
      <c r="U698" s="148">
        <v>5107.7449999999999</v>
      </c>
      <c r="V698" s="162">
        <v>7.8299999999999995E-4</v>
      </c>
      <c r="W698" s="162">
        <v>7.8554149746834605E-3</v>
      </c>
      <c r="X698" s="162">
        <v>1.52626692261018E-3</v>
      </c>
      <c r="Y698" s="197"/>
    </row>
    <row r="699" spans="1:25">
      <c r="A699" s="4">
        <v>7833</v>
      </c>
      <c r="B699" s="4">
        <v>7836</v>
      </c>
      <c r="C699" s="4" t="s">
        <v>1788</v>
      </c>
      <c r="D699" s="4" t="s">
        <v>1789</v>
      </c>
      <c r="E699" s="4" t="s">
        <v>367</v>
      </c>
      <c r="F699" s="4" t="s">
        <v>1790</v>
      </c>
      <c r="G699" s="4" t="s">
        <v>1791</v>
      </c>
      <c r="H699" s="4" t="s">
        <v>370</v>
      </c>
      <c r="I699" s="4" t="s">
        <v>1126</v>
      </c>
      <c r="J699" s="4" t="s">
        <v>30</v>
      </c>
      <c r="K699" s="4" t="s">
        <v>30</v>
      </c>
      <c r="L699" s="2" t="s">
        <v>526</v>
      </c>
      <c r="M699" s="2" t="s">
        <v>45</v>
      </c>
      <c r="N699" s="4" t="s">
        <v>641</v>
      </c>
      <c r="O699" s="4" t="s">
        <v>323</v>
      </c>
      <c r="P699" s="4" t="s">
        <v>34</v>
      </c>
      <c r="Q699" s="148">
        <v>32971</v>
      </c>
      <c r="R699" s="163">
        <v>1</v>
      </c>
      <c r="S699" s="164">
        <v>74080</v>
      </c>
      <c r="U699" s="148">
        <v>24424.917000000001</v>
      </c>
      <c r="V699" s="162">
        <v>7.4100000000000001E-4</v>
      </c>
      <c r="W699" s="162">
        <v>3.7564099164848701E-2</v>
      </c>
      <c r="X699" s="162">
        <v>7.2985122005305098E-3</v>
      </c>
      <c r="Y699" s="197"/>
    </row>
    <row r="700" spans="1:25">
      <c r="A700" s="4">
        <v>7833</v>
      </c>
      <c r="B700" s="4">
        <v>7836</v>
      </c>
      <c r="C700" s="4" t="s">
        <v>1792</v>
      </c>
      <c r="D700" s="4" t="s">
        <v>1793</v>
      </c>
      <c r="E700" s="4" t="s">
        <v>367</v>
      </c>
      <c r="F700" s="4" t="s">
        <v>1794</v>
      </c>
      <c r="G700" s="4" t="s">
        <v>1795</v>
      </c>
      <c r="H700" s="4" t="s">
        <v>370</v>
      </c>
      <c r="I700" s="4" t="s">
        <v>1126</v>
      </c>
      <c r="J700" s="4" t="s">
        <v>30</v>
      </c>
      <c r="K700" s="4" t="s">
        <v>30</v>
      </c>
      <c r="L700" s="2" t="s">
        <v>526</v>
      </c>
      <c r="M700" s="2" t="s">
        <v>45</v>
      </c>
      <c r="N700" s="4" t="s">
        <v>659</v>
      </c>
      <c r="O700" s="4" t="s">
        <v>323</v>
      </c>
      <c r="P700" s="4" t="s">
        <v>34</v>
      </c>
      <c r="Q700" s="148">
        <v>538906</v>
      </c>
      <c r="R700" s="163">
        <v>1</v>
      </c>
      <c r="S700" s="164">
        <v>2855</v>
      </c>
      <c r="U700" s="148">
        <v>15385.766</v>
      </c>
      <c r="V700" s="162">
        <v>2.7920000000000002E-3</v>
      </c>
      <c r="W700" s="162">
        <v>2.3662412271569701E-2</v>
      </c>
      <c r="X700" s="162">
        <v>4.5974855912328501E-3</v>
      </c>
      <c r="Y700" s="197"/>
    </row>
    <row r="701" spans="1:25">
      <c r="A701" s="4">
        <v>7833</v>
      </c>
      <c r="B701" s="4">
        <v>7836</v>
      </c>
      <c r="C701" s="4" t="s">
        <v>1796</v>
      </c>
      <c r="D701" s="4" t="s">
        <v>1797</v>
      </c>
      <c r="E701" s="4" t="s">
        <v>367</v>
      </c>
      <c r="F701" s="4" t="s">
        <v>1798</v>
      </c>
      <c r="G701" s="4" t="s">
        <v>1799</v>
      </c>
      <c r="H701" s="4" t="s">
        <v>370</v>
      </c>
      <c r="I701" s="4" t="s">
        <v>1126</v>
      </c>
      <c r="J701" s="4" t="s">
        <v>30</v>
      </c>
      <c r="K701" s="4" t="s">
        <v>30</v>
      </c>
      <c r="L701" s="2" t="s">
        <v>526</v>
      </c>
      <c r="M701" s="2" t="s">
        <v>45</v>
      </c>
      <c r="N701" s="4" t="s">
        <v>674</v>
      </c>
      <c r="O701" s="4" t="s">
        <v>323</v>
      </c>
      <c r="P701" s="4" t="s">
        <v>34</v>
      </c>
      <c r="Q701" s="148">
        <v>227459</v>
      </c>
      <c r="R701" s="163">
        <v>1</v>
      </c>
      <c r="S701" s="164">
        <v>561</v>
      </c>
      <c r="U701" s="148">
        <v>1276.0450000000001</v>
      </c>
      <c r="V701" s="162">
        <v>1.15E-3</v>
      </c>
      <c r="W701" s="162">
        <v>1.9624828586179001E-3</v>
      </c>
      <c r="X701" s="162">
        <v>3.8130037470345999E-4</v>
      </c>
      <c r="Y701" s="197"/>
    </row>
    <row r="702" spans="1:25">
      <c r="A702" s="4">
        <v>7833</v>
      </c>
      <c r="B702" s="4">
        <v>7836</v>
      </c>
      <c r="C702" s="4" t="s">
        <v>1800</v>
      </c>
      <c r="D702" s="4" t="s">
        <v>1801</v>
      </c>
      <c r="E702" s="4" t="s">
        <v>367</v>
      </c>
      <c r="F702" s="4" t="s">
        <v>1802</v>
      </c>
      <c r="G702" s="4" t="s">
        <v>1803</v>
      </c>
      <c r="H702" s="4" t="s">
        <v>370</v>
      </c>
      <c r="I702" s="4" t="s">
        <v>1126</v>
      </c>
      <c r="J702" s="4" t="s">
        <v>30</v>
      </c>
      <c r="K702" s="4" t="s">
        <v>30</v>
      </c>
      <c r="L702" s="2" t="s">
        <v>526</v>
      </c>
      <c r="M702" s="2" t="s">
        <v>45</v>
      </c>
      <c r="N702" s="4" t="s">
        <v>646</v>
      </c>
      <c r="O702" s="4" t="s">
        <v>323</v>
      </c>
      <c r="P702" s="4" t="s">
        <v>34</v>
      </c>
      <c r="Q702" s="148">
        <v>29697</v>
      </c>
      <c r="R702" s="163">
        <v>1</v>
      </c>
      <c r="S702" s="164">
        <v>11080</v>
      </c>
      <c r="U702" s="148">
        <v>3290.4279999999999</v>
      </c>
      <c r="V702" s="162">
        <v>8.5800000000000004E-4</v>
      </c>
      <c r="W702" s="162">
        <v>5.0604859649370504E-3</v>
      </c>
      <c r="X702" s="162">
        <v>9.8322652151520604E-4</v>
      </c>
      <c r="Y702" s="197"/>
    </row>
    <row r="703" spans="1:25">
      <c r="A703" s="4">
        <v>7833</v>
      </c>
      <c r="B703" s="4">
        <v>7836</v>
      </c>
      <c r="C703" s="4" t="s">
        <v>1804</v>
      </c>
      <c r="D703" s="4" t="s">
        <v>1805</v>
      </c>
      <c r="E703" s="4" t="s">
        <v>367</v>
      </c>
      <c r="F703" s="4" t="s">
        <v>1806</v>
      </c>
      <c r="G703" s="4" t="s">
        <v>1807</v>
      </c>
      <c r="H703" s="4" t="s">
        <v>370</v>
      </c>
      <c r="I703" s="4" t="s">
        <v>1126</v>
      </c>
      <c r="J703" s="4" t="s">
        <v>30</v>
      </c>
      <c r="K703" s="4" t="s">
        <v>30</v>
      </c>
      <c r="L703" s="2" t="s">
        <v>526</v>
      </c>
      <c r="M703" s="2" t="s">
        <v>45</v>
      </c>
      <c r="N703" s="4" t="s">
        <v>646</v>
      </c>
      <c r="O703" s="4" t="s">
        <v>323</v>
      </c>
      <c r="P703" s="4" t="s">
        <v>34</v>
      </c>
      <c r="Q703" s="148">
        <v>2075</v>
      </c>
      <c r="R703" s="163">
        <v>1</v>
      </c>
      <c r="S703" s="164">
        <v>148500</v>
      </c>
      <c r="T703" s="147">
        <v>23.245000000000001</v>
      </c>
      <c r="U703" s="148">
        <v>3104.62</v>
      </c>
      <c r="V703" s="162">
        <v>5.4100000000000003E-4</v>
      </c>
      <c r="W703" s="162">
        <v>4.7747244850471198E-3</v>
      </c>
      <c r="X703" s="162">
        <v>9.2770452860741403E-4</v>
      </c>
      <c r="Y703" s="197"/>
    </row>
    <row r="704" spans="1:25">
      <c r="A704" s="4">
        <v>7833</v>
      </c>
      <c r="B704" s="4">
        <v>7836</v>
      </c>
      <c r="C704" s="4" t="s">
        <v>1808</v>
      </c>
      <c r="D704" s="4" t="s">
        <v>1809</v>
      </c>
      <c r="E704" s="4" t="s">
        <v>367</v>
      </c>
      <c r="F704" s="4" t="s">
        <v>1810</v>
      </c>
      <c r="G704" s="4" t="s">
        <v>1811</v>
      </c>
      <c r="H704" s="4" t="s">
        <v>370</v>
      </c>
      <c r="I704" s="4" t="s">
        <v>1126</v>
      </c>
      <c r="J704" s="4" t="s">
        <v>30</v>
      </c>
      <c r="K704" s="4" t="s">
        <v>30</v>
      </c>
      <c r="L704" s="2" t="s">
        <v>526</v>
      </c>
      <c r="M704" s="2" t="s">
        <v>45</v>
      </c>
      <c r="N704" s="4" t="s">
        <v>660</v>
      </c>
      <c r="O704" s="4" t="s">
        <v>323</v>
      </c>
      <c r="P704" s="4" t="s">
        <v>34</v>
      </c>
      <c r="Q704" s="148">
        <v>152685</v>
      </c>
      <c r="R704" s="163">
        <v>1</v>
      </c>
      <c r="S704" s="164">
        <v>4288</v>
      </c>
      <c r="U704" s="148">
        <v>6547.1329999999998</v>
      </c>
      <c r="V704" s="162">
        <v>2.5409999999999999E-3</v>
      </c>
      <c r="W704" s="162">
        <v>1.00691088431726E-2</v>
      </c>
      <c r="X704" s="162">
        <v>1.9563763107390999E-3</v>
      </c>
      <c r="Y704" s="197"/>
    </row>
    <row r="705" spans="1:25">
      <c r="A705" s="4">
        <v>7833</v>
      </c>
      <c r="B705" s="4">
        <v>7836</v>
      </c>
      <c r="C705" s="4" t="s">
        <v>1812</v>
      </c>
      <c r="D705" s="4" t="s">
        <v>1813</v>
      </c>
      <c r="E705" s="4" t="s">
        <v>367</v>
      </c>
      <c r="F705" s="4" t="s">
        <v>1814</v>
      </c>
      <c r="G705" s="4" t="s">
        <v>1815</v>
      </c>
      <c r="H705" s="4" t="s">
        <v>370</v>
      </c>
      <c r="I705" s="4" t="s">
        <v>1126</v>
      </c>
      <c r="J705" s="4" t="s">
        <v>30</v>
      </c>
      <c r="K705" s="4" t="s">
        <v>30</v>
      </c>
      <c r="L705" s="2" t="s">
        <v>526</v>
      </c>
      <c r="M705" s="2" t="s">
        <v>45</v>
      </c>
      <c r="N705" s="4" t="s">
        <v>671</v>
      </c>
      <c r="O705" s="4" t="s">
        <v>323</v>
      </c>
      <c r="P705" s="4" t="s">
        <v>34</v>
      </c>
      <c r="Q705" s="148">
        <v>27363</v>
      </c>
      <c r="R705" s="163">
        <v>1</v>
      </c>
      <c r="S705" s="164">
        <v>7280</v>
      </c>
      <c r="U705" s="148">
        <v>1992.0260000000001</v>
      </c>
      <c r="V705" s="162">
        <v>1.186E-3</v>
      </c>
      <c r="W705" s="162">
        <v>3.0636205577001898E-3</v>
      </c>
      <c r="X705" s="162">
        <v>5.9524579359790798E-4</v>
      </c>
      <c r="Y705" s="197"/>
    </row>
    <row r="706" spans="1:25">
      <c r="A706" s="4">
        <v>7833</v>
      </c>
      <c r="B706" s="4">
        <v>7836</v>
      </c>
      <c r="C706" s="4" t="s">
        <v>1812</v>
      </c>
      <c r="D706" s="4" t="s">
        <v>1813</v>
      </c>
      <c r="E706" s="4" t="s">
        <v>367</v>
      </c>
      <c r="F706" s="4" t="s">
        <v>2281</v>
      </c>
      <c r="G706" s="4" t="s">
        <v>2282</v>
      </c>
      <c r="H706" s="4" t="s">
        <v>33</v>
      </c>
      <c r="I706" s="4" t="s">
        <v>1126</v>
      </c>
      <c r="J706" s="4" t="s">
        <v>30</v>
      </c>
      <c r="K706" s="4" t="s">
        <v>30</v>
      </c>
      <c r="L706" s="2" t="s">
        <v>528</v>
      </c>
      <c r="M706" s="2" t="s">
        <v>45</v>
      </c>
      <c r="N706" s="4" t="s">
        <v>671</v>
      </c>
      <c r="O706" s="4" t="s">
        <v>323</v>
      </c>
      <c r="P706" s="4" t="s">
        <v>34</v>
      </c>
      <c r="Q706" s="148">
        <v>6000</v>
      </c>
      <c r="R706" s="163">
        <v>1</v>
      </c>
      <c r="S706" s="164">
        <v>7280</v>
      </c>
      <c r="U706" s="148">
        <v>436.8</v>
      </c>
      <c r="V706" s="162">
        <v>0</v>
      </c>
      <c r="W706" s="162">
        <v>6.7177295421558703E-4</v>
      </c>
      <c r="X706" s="162">
        <v>1.30522046617237E-4</v>
      </c>
      <c r="Y706" s="197"/>
    </row>
    <row r="707" spans="1:25">
      <c r="A707" s="4">
        <v>7833</v>
      </c>
      <c r="B707" s="4">
        <v>7836</v>
      </c>
      <c r="C707" s="4" t="s">
        <v>1816</v>
      </c>
      <c r="D707" s="4" t="s">
        <v>1817</v>
      </c>
      <c r="E707" s="4" t="s">
        <v>367</v>
      </c>
      <c r="F707" s="4" t="s">
        <v>1818</v>
      </c>
      <c r="G707" s="4" t="s">
        <v>1819</v>
      </c>
      <c r="H707" s="4" t="s">
        <v>370</v>
      </c>
      <c r="I707" s="4" t="s">
        <v>1126</v>
      </c>
      <c r="J707" s="4" t="s">
        <v>30</v>
      </c>
      <c r="K707" s="4" t="s">
        <v>30</v>
      </c>
      <c r="L707" s="2" t="s">
        <v>526</v>
      </c>
      <c r="M707" s="2" t="s">
        <v>45</v>
      </c>
      <c r="N707" s="4" t="s">
        <v>659</v>
      </c>
      <c r="O707" s="4" t="s">
        <v>323</v>
      </c>
      <c r="P707" s="4" t="s">
        <v>34</v>
      </c>
      <c r="Q707" s="148">
        <v>493513</v>
      </c>
      <c r="R707" s="163">
        <v>1</v>
      </c>
      <c r="S707" s="164">
        <v>1609</v>
      </c>
      <c r="U707" s="148">
        <v>7940.6239999999998</v>
      </c>
      <c r="V707" s="162">
        <v>1.047E-3</v>
      </c>
      <c r="W707" s="162">
        <v>1.22122173923915E-2</v>
      </c>
      <c r="X707" s="162">
        <v>2.3727713326160602E-3</v>
      </c>
      <c r="Y707" s="197"/>
    </row>
    <row r="708" spans="1:25">
      <c r="A708" s="4">
        <v>7833</v>
      </c>
      <c r="B708" s="4">
        <v>7836</v>
      </c>
      <c r="C708" s="4" t="s">
        <v>1820</v>
      </c>
      <c r="D708" s="4" t="s">
        <v>1821</v>
      </c>
      <c r="E708" s="4" t="s">
        <v>367</v>
      </c>
      <c r="F708" s="4" t="s">
        <v>1822</v>
      </c>
      <c r="G708" s="4" t="s">
        <v>1823</v>
      </c>
      <c r="H708" s="4" t="s">
        <v>370</v>
      </c>
      <c r="I708" s="4" t="s">
        <v>1126</v>
      </c>
      <c r="J708" s="4" t="s">
        <v>30</v>
      </c>
      <c r="K708" s="4" t="s">
        <v>30</v>
      </c>
      <c r="L708" s="2" t="s">
        <v>526</v>
      </c>
      <c r="M708" s="2" t="s">
        <v>45</v>
      </c>
      <c r="N708" s="4" t="s">
        <v>672</v>
      </c>
      <c r="O708" s="4" t="s">
        <v>323</v>
      </c>
      <c r="P708" s="4" t="s">
        <v>34</v>
      </c>
      <c r="Q708" s="148">
        <v>29753</v>
      </c>
      <c r="R708" s="163">
        <v>1</v>
      </c>
      <c r="S708" s="164">
        <v>823.3</v>
      </c>
      <c r="U708" s="148">
        <v>244.95599999999999</v>
      </c>
      <c r="V708" s="162">
        <v>5.6899999999999995E-4</v>
      </c>
      <c r="W708" s="162">
        <v>3.7672874862383198E-4</v>
      </c>
      <c r="X708" s="162">
        <v>7.3196467618064898E-5</v>
      </c>
      <c r="Y708" s="197"/>
    </row>
    <row r="709" spans="1:25">
      <c r="A709" s="4">
        <v>7833</v>
      </c>
      <c r="B709" s="4">
        <v>7836</v>
      </c>
      <c r="C709" s="4" t="s">
        <v>1824</v>
      </c>
      <c r="D709" s="4" t="s">
        <v>1825</v>
      </c>
      <c r="E709" s="4" t="s">
        <v>367</v>
      </c>
      <c r="F709" s="4" t="s">
        <v>1826</v>
      </c>
      <c r="G709" s="4" t="s">
        <v>1827</v>
      </c>
      <c r="H709" s="4" t="s">
        <v>370</v>
      </c>
      <c r="I709" s="4" t="s">
        <v>1126</v>
      </c>
      <c r="J709" s="4" t="s">
        <v>30</v>
      </c>
      <c r="K709" s="4" t="s">
        <v>137</v>
      </c>
      <c r="L709" s="2" t="s">
        <v>526</v>
      </c>
      <c r="M709" s="2" t="s">
        <v>45</v>
      </c>
      <c r="N709" s="4" t="s">
        <v>636</v>
      </c>
      <c r="O709" s="4" t="s">
        <v>323</v>
      </c>
      <c r="P709" s="4" t="s">
        <v>34</v>
      </c>
      <c r="Q709" s="148">
        <v>251316.3</v>
      </c>
      <c r="R709" s="163">
        <v>1</v>
      </c>
      <c r="S709" s="164">
        <v>6254</v>
      </c>
      <c r="U709" s="148">
        <v>15717.321</v>
      </c>
      <c r="V709" s="162">
        <v>2.1210000000000001E-3</v>
      </c>
      <c r="W709" s="162">
        <v>2.41723247037029E-2</v>
      </c>
      <c r="X709" s="162">
        <v>4.6965589668725603E-3</v>
      </c>
      <c r="Y709" s="197"/>
    </row>
    <row r="710" spans="1:25">
      <c r="A710" s="4">
        <v>7833</v>
      </c>
      <c r="B710" s="4">
        <v>7836</v>
      </c>
      <c r="C710" s="4" t="s">
        <v>1828</v>
      </c>
      <c r="D710" s="4" t="s">
        <v>1829</v>
      </c>
      <c r="E710" s="4" t="s">
        <v>367</v>
      </c>
      <c r="F710" s="4" t="s">
        <v>1830</v>
      </c>
      <c r="G710" s="4" t="s">
        <v>1831</v>
      </c>
      <c r="H710" s="4" t="s">
        <v>370</v>
      </c>
      <c r="I710" s="4" t="s">
        <v>1126</v>
      </c>
      <c r="J710" s="4" t="s">
        <v>30</v>
      </c>
      <c r="K710" s="4" t="s">
        <v>30</v>
      </c>
      <c r="L710" s="2" t="s">
        <v>526</v>
      </c>
      <c r="M710" s="2" t="s">
        <v>45</v>
      </c>
      <c r="N710" s="4" t="s">
        <v>636</v>
      </c>
      <c r="O710" s="4" t="s">
        <v>323</v>
      </c>
      <c r="P710" s="4" t="s">
        <v>34</v>
      </c>
      <c r="Q710" s="148">
        <v>1075832</v>
      </c>
      <c r="R710" s="163">
        <v>1</v>
      </c>
      <c r="S710" s="164">
        <v>1348</v>
      </c>
      <c r="U710" s="148">
        <v>14502.215</v>
      </c>
      <c r="V710" s="162">
        <v>1.9580000000000001E-3</v>
      </c>
      <c r="W710" s="162">
        <v>2.23035623971105E-2</v>
      </c>
      <c r="X710" s="162">
        <v>4.3334680157306E-3</v>
      </c>
      <c r="Y710" s="197"/>
    </row>
    <row r="711" spans="1:25">
      <c r="A711" s="4">
        <v>7833</v>
      </c>
      <c r="B711" s="4">
        <v>7836</v>
      </c>
      <c r="C711" s="4" t="s">
        <v>1832</v>
      </c>
      <c r="D711" s="4" t="s">
        <v>1833</v>
      </c>
      <c r="E711" s="4" t="s">
        <v>367</v>
      </c>
      <c r="F711" s="4" t="s">
        <v>1834</v>
      </c>
      <c r="G711" s="4" t="s">
        <v>1835</v>
      </c>
      <c r="H711" s="4" t="s">
        <v>370</v>
      </c>
      <c r="I711" s="4" t="s">
        <v>1126</v>
      </c>
      <c r="J711" s="4" t="s">
        <v>30</v>
      </c>
      <c r="K711" s="4" t="s">
        <v>30</v>
      </c>
      <c r="L711" s="2" t="s">
        <v>526</v>
      </c>
      <c r="M711" s="2" t="s">
        <v>45</v>
      </c>
      <c r="N711" s="4" t="s">
        <v>660</v>
      </c>
      <c r="O711" s="4" t="s">
        <v>323</v>
      </c>
      <c r="P711" s="4" t="s">
        <v>34</v>
      </c>
      <c r="Q711" s="148">
        <v>9436.51</v>
      </c>
      <c r="R711" s="163">
        <v>1</v>
      </c>
      <c r="S711" s="164">
        <v>17130</v>
      </c>
      <c r="U711" s="148">
        <v>1616.4739999999999</v>
      </c>
      <c r="V711" s="162">
        <v>2.4800000000000001E-4</v>
      </c>
      <c r="W711" s="162">
        <v>2.4860430949901098E-3</v>
      </c>
      <c r="X711" s="162">
        <v>4.83025448852208E-4</v>
      </c>
      <c r="Y711" s="197"/>
    </row>
    <row r="712" spans="1:25">
      <c r="A712" s="4">
        <v>7833</v>
      </c>
      <c r="B712" s="4">
        <v>7836</v>
      </c>
      <c r="C712" s="4" t="s">
        <v>2283</v>
      </c>
      <c r="D712" s="4" t="s">
        <v>2284</v>
      </c>
      <c r="E712" s="4" t="s">
        <v>367</v>
      </c>
      <c r="F712" s="4" t="s">
        <v>2285</v>
      </c>
      <c r="G712" s="4" t="s">
        <v>2286</v>
      </c>
      <c r="H712" s="4" t="s">
        <v>370</v>
      </c>
      <c r="I712" s="4" t="s">
        <v>1126</v>
      </c>
      <c r="J712" s="4" t="s">
        <v>30</v>
      </c>
      <c r="K712" s="4" t="s">
        <v>30</v>
      </c>
      <c r="L712" s="2" t="s">
        <v>526</v>
      </c>
      <c r="M712" s="2" t="s">
        <v>45</v>
      </c>
      <c r="N712" s="4" t="s">
        <v>646</v>
      </c>
      <c r="O712" s="4" t="s">
        <v>323</v>
      </c>
      <c r="P712" s="4" t="s">
        <v>34</v>
      </c>
      <c r="Q712" s="148">
        <v>90.23</v>
      </c>
      <c r="R712" s="163">
        <v>1</v>
      </c>
      <c r="S712" s="164">
        <v>12550</v>
      </c>
      <c r="U712" s="148">
        <v>11.324</v>
      </c>
      <c r="V712" s="162">
        <v>1.9999999999999999E-6</v>
      </c>
      <c r="W712" s="162">
        <v>1.74154446982337E-5</v>
      </c>
      <c r="X712" s="162">
        <v>3.3837317660652301E-6</v>
      </c>
      <c r="Y712" s="197"/>
    </row>
    <row r="713" spans="1:25">
      <c r="A713" s="4">
        <v>7833</v>
      </c>
      <c r="B713" s="4">
        <v>7836</v>
      </c>
      <c r="C713" s="4" t="s">
        <v>1836</v>
      </c>
      <c r="D713" s="4" t="s">
        <v>1837</v>
      </c>
      <c r="E713" s="4" t="s">
        <v>515</v>
      </c>
      <c r="F713" s="4" t="s">
        <v>1836</v>
      </c>
      <c r="G713" s="4" t="s">
        <v>1838</v>
      </c>
      <c r="H713" s="4" t="s">
        <v>370</v>
      </c>
      <c r="I713" s="4" t="s">
        <v>1126</v>
      </c>
      <c r="J713" s="4" t="s">
        <v>30</v>
      </c>
      <c r="K713" s="4" t="s">
        <v>441</v>
      </c>
      <c r="L713" s="2" t="s">
        <v>526</v>
      </c>
      <c r="M713" s="2" t="s">
        <v>45</v>
      </c>
      <c r="N713" s="4" t="s">
        <v>660</v>
      </c>
      <c r="O713" s="4" t="s">
        <v>323</v>
      </c>
      <c r="P713" s="4" t="s">
        <v>34</v>
      </c>
      <c r="Q713" s="148">
        <v>24402</v>
      </c>
      <c r="R713" s="163">
        <v>1</v>
      </c>
      <c r="S713" s="164">
        <v>9080</v>
      </c>
      <c r="U713" s="148">
        <v>2215.7020000000002</v>
      </c>
      <c r="V713" s="162">
        <v>1.348E-3</v>
      </c>
      <c r="W713" s="162">
        <v>3.4076199851012E-3</v>
      </c>
      <c r="X713" s="162">
        <v>6.6208312162336497E-4</v>
      </c>
      <c r="Y713" s="197"/>
    </row>
    <row r="714" spans="1:25">
      <c r="A714" s="4">
        <v>7833</v>
      </c>
      <c r="B714" s="4">
        <v>7836</v>
      </c>
      <c r="C714" s="4" t="s">
        <v>1839</v>
      </c>
      <c r="D714" s="4" t="s">
        <v>1840</v>
      </c>
      <c r="E714" s="4" t="s">
        <v>367</v>
      </c>
      <c r="F714" s="4" t="s">
        <v>1841</v>
      </c>
      <c r="G714" s="4" t="s">
        <v>1842</v>
      </c>
      <c r="H714" s="4" t="s">
        <v>370</v>
      </c>
      <c r="I714" s="4" t="s">
        <v>1126</v>
      </c>
      <c r="J714" s="4" t="s">
        <v>30</v>
      </c>
      <c r="K714" s="4" t="s">
        <v>499</v>
      </c>
      <c r="L714" s="2" t="s">
        <v>526</v>
      </c>
      <c r="M714" s="2" t="s">
        <v>45</v>
      </c>
      <c r="N714" s="4" t="s">
        <v>634</v>
      </c>
      <c r="O714" s="4" t="s">
        <v>323</v>
      </c>
      <c r="P714" s="4" t="s">
        <v>34</v>
      </c>
      <c r="Q714" s="148">
        <v>46446</v>
      </c>
      <c r="R714" s="163">
        <v>1</v>
      </c>
      <c r="S714" s="164">
        <v>4823</v>
      </c>
      <c r="U714" s="148">
        <v>2240.0909999999999</v>
      </c>
      <c r="V714" s="162">
        <v>1.8779999999999999E-3</v>
      </c>
      <c r="W714" s="162">
        <v>3.4451288155611499E-3</v>
      </c>
      <c r="X714" s="162">
        <v>6.6937089539741905E-4</v>
      </c>
      <c r="Y714" s="197"/>
    </row>
    <row r="715" spans="1:25">
      <c r="A715" s="4">
        <v>7833</v>
      </c>
      <c r="B715" s="4">
        <v>7836</v>
      </c>
      <c r="C715" s="4" t="s">
        <v>2430</v>
      </c>
      <c r="D715" s="4" t="s">
        <v>2431</v>
      </c>
      <c r="E715" s="4" t="s">
        <v>367</v>
      </c>
      <c r="F715" s="4" t="s">
        <v>2432</v>
      </c>
      <c r="G715" s="4" t="s">
        <v>2433</v>
      </c>
      <c r="H715" s="4" t="s">
        <v>370</v>
      </c>
      <c r="I715" s="4" t="s">
        <v>1126</v>
      </c>
      <c r="J715" s="4" t="s">
        <v>30</v>
      </c>
      <c r="K715" s="4" t="s">
        <v>30</v>
      </c>
      <c r="L715" s="2" t="s">
        <v>526</v>
      </c>
      <c r="M715" s="2" t="s">
        <v>45</v>
      </c>
      <c r="N715" s="4" t="s">
        <v>659</v>
      </c>
      <c r="O715" s="4" t="s">
        <v>323</v>
      </c>
      <c r="P715" s="4" t="s">
        <v>34</v>
      </c>
      <c r="Q715" s="148">
        <v>105908</v>
      </c>
      <c r="R715" s="163">
        <v>1</v>
      </c>
      <c r="S715" s="164">
        <v>217.1</v>
      </c>
      <c r="U715" s="148">
        <v>229.92599999999999</v>
      </c>
      <c r="V715" s="162">
        <v>3.4200000000000002E-4</v>
      </c>
      <c r="W715" s="162">
        <v>3.5361320582903997E-4</v>
      </c>
      <c r="X715" s="162">
        <v>6.8705235967086203E-5</v>
      </c>
      <c r="Y715" s="197"/>
    </row>
    <row r="716" spans="1:25">
      <c r="A716" s="4">
        <v>7833</v>
      </c>
      <c r="B716" s="4">
        <v>7836</v>
      </c>
      <c r="C716" s="4" t="s">
        <v>2434</v>
      </c>
      <c r="D716" s="4" t="s">
        <v>2435</v>
      </c>
      <c r="E716" s="4" t="s">
        <v>367</v>
      </c>
      <c r="F716" s="4" t="s">
        <v>2436</v>
      </c>
      <c r="G716" s="4" t="s">
        <v>2437</v>
      </c>
      <c r="H716" s="4" t="s">
        <v>370</v>
      </c>
      <c r="I716" s="4" t="s">
        <v>1126</v>
      </c>
      <c r="J716" s="4" t="s">
        <v>30</v>
      </c>
      <c r="K716" s="4" t="s">
        <v>30</v>
      </c>
      <c r="L716" s="2" t="s">
        <v>526</v>
      </c>
      <c r="M716" s="2" t="s">
        <v>45</v>
      </c>
      <c r="N716" s="4" t="s">
        <v>642</v>
      </c>
      <c r="O716" s="4" t="s">
        <v>323</v>
      </c>
      <c r="P716" s="4" t="s">
        <v>34</v>
      </c>
      <c r="Q716" s="148">
        <v>53</v>
      </c>
      <c r="R716" s="163">
        <v>1</v>
      </c>
      <c r="S716" s="164">
        <v>5176</v>
      </c>
      <c r="U716" s="148">
        <v>2.7429999999999999</v>
      </c>
      <c r="V716" s="162">
        <v>9.9999999999999995E-7</v>
      </c>
      <c r="W716" s="162">
        <v>4.2190048302210101E-6</v>
      </c>
      <c r="X716" s="162">
        <v>8.1973104405708104E-7</v>
      </c>
      <c r="Y716" s="197"/>
    </row>
    <row r="717" spans="1:25">
      <c r="A717" s="4">
        <v>7833</v>
      </c>
      <c r="B717" s="4">
        <v>7836</v>
      </c>
      <c r="C717" s="4" t="s">
        <v>1843</v>
      </c>
      <c r="D717" s="4" t="s">
        <v>1844</v>
      </c>
      <c r="E717" s="4" t="s">
        <v>367</v>
      </c>
      <c r="F717" s="4" t="s">
        <v>1845</v>
      </c>
      <c r="G717" s="4" t="s">
        <v>1846</v>
      </c>
      <c r="H717" s="4" t="s">
        <v>370</v>
      </c>
      <c r="I717" s="4" t="s">
        <v>1126</v>
      </c>
      <c r="J717" s="4" t="s">
        <v>30</v>
      </c>
      <c r="K717" s="4" t="s">
        <v>30</v>
      </c>
      <c r="L717" s="2" t="s">
        <v>526</v>
      </c>
      <c r="M717" s="2" t="s">
        <v>45</v>
      </c>
      <c r="N717" s="4" t="s">
        <v>635</v>
      </c>
      <c r="O717" s="4" t="s">
        <v>323</v>
      </c>
      <c r="P717" s="4" t="s">
        <v>34</v>
      </c>
      <c r="Q717" s="148">
        <v>3386</v>
      </c>
      <c r="R717" s="163">
        <v>1</v>
      </c>
      <c r="S717" s="164">
        <v>96.1</v>
      </c>
      <c r="U717" s="148">
        <v>3.254</v>
      </c>
      <c r="V717" s="162">
        <v>9.9999999999999995E-7</v>
      </c>
      <c r="W717" s="162">
        <v>5.0043793893727E-6</v>
      </c>
      <c r="X717" s="162">
        <v>9.723253010576249E-7</v>
      </c>
      <c r="Y717" s="197"/>
    </row>
    <row r="718" spans="1:25">
      <c r="A718" s="4">
        <v>7833</v>
      </c>
      <c r="B718" s="4">
        <v>7836</v>
      </c>
      <c r="C718" s="4" t="s">
        <v>1847</v>
      </c>
      <c r="D718" s="4" t="s">
        <v>1848</v>
      </c>
      <c r="E718" s="4" t="s">
        <v>367</v>
      </c>
      <c r="F718" s="4" t="s">
        <v>1849</v>
      </c>
      <c r="G718" s="4" t="s">
        <v>1850</v>
      </c>
      <c r="H718" s="4" t="s">
        <v>370</v>
      </c>
      <c r="I718" s="4" t="s">
        <v>1126</v>
      </c>
      <c r="J718" s="4" t="s">
        <v>30</v>
      </c>
      <c r="K718" s="4" t="s">
        <v>30</v>
      </c>
      <c r="L718" s="2" t="s">
        <v>526</v>
      </c>
      <c r="M718" s="2" t="s">
        <v>45</v>
      </c>
      <c r="N718" s="4" t="s">
        <v>680</v>
      </c>
      <c r="O718" s="4" t="s">
        <v>323</v>
      </c>
      <c r="P718" s="4" t="s">
        <v>34</v>
      </c>
      <c r="Q718" s="148">
        <v>2259475</v>
      </c>
      <c r="R718" s="163">
        <v>1</v>
      </c>
      <c r="S718" s="164">
        <v>428.6</v>
      </c>
      <c r="T718" s="147">
        <v>310.62400000000002</v>
      </c>
      <c r="U718" s="148">
        <v>9994.7340000000004</v>
      </c>
      <c r="V718" s="162">
        <v>8.1599999999999999E-4</v>
      </c>
      <c r="W718" s="162">
        <v>1.53713187102791E-2</v>
      </c>
      <c r="X718" s="162">
        <v>2.9865685492119101E-3</v>
      </c>
      <c r="Y718" s="197"/>
    </row>
    <row r="719" spans="1:25">
      <c r="A719" s="4">
        <v>7833</v>
      </c>
      <c r="B719" s="4">
        <v>7836</v>
      </c>
      <c r="C719" s="4" t="s">
        <v>1851</v>
      </c>
      <c r="D719" s="4" t="s">
        <v>1852</v>
      </c>
      <c r="E719" s="4" t="s">
        <v>367</v>
      </c>
      <c r="F719" s="4" t="s">
        <v>1853</v>
      </c>
      <c r="G719" s="4" t="s">
        <v>1854</v>
      </c>
      <c r="H719" s="4" t="s">
        <v>370</v>
      </c>
      <c r="I719" s="4" t="s">
        <v>1126</v>
      </c>
      <c r="J719" s="4" t="s">
        <v>30</v>
      </c>
      <c r="K719" s="4" t="s">
        <v>30</v>
      </c>
      <c r="L719" s="2" t="s">
        <v>526</v>
      </c>
      <c r="M719" s="2" t="s">
        <v>45</v>
      </c>
      <c r="N719" s="4" t="s">
        <v>659</v>
      </c>
      <c r="O719" s="4" t="s">
        <v>323</v>
      </c>
      <c r="P719" s="4" t="s">
        <v>34</v>
      </c>
      <c r="Q719" s="148">
        <v>41227.550000000003</v>
      </c>
      <c r="R719" s="163">
        <v>1</v>
      </c>
      <c r="S719" s="164">
        <v>41490</v>
      </c>
      <c r="U719" s="148">
        <v>17105.310000000001</v>
      </c>
      <c r="V719" s="162">
        <v>1.6869999999999999E-3</v>
      </c>
      <c r="W719" s="162">
        <v>2.6306971071430998E-2</v>
      </c>
      <c r="X719" s="162">
        <v>5.1113098301984799E-3</v>
      </c>
      <c r="Y719" s="197"/>
    </row>
    <row r="720" spans="1:25">
      <c r="A720" s="4">
        <v>7833</v>
      </c>
      <c r="B720" s="4">
        <v>7836</v>
      </c>
      <c r="C720" s="4" t="s">
        <v>2438</v>
      </c>
      <c r="D720" s="4" t="s">
        <v>2439</v>
      </c>
      <c r="E720" s="4" t="s">
        <v>367</v>
      </c>
      <c r="F720" s="4" t="s">
        <v>2440</v>
      </c>
      <c r="G720" s="4" t="s">
        <v>2441</v>
      </c>
      <c r="H720" s="4" t="s">
        <v>370</v>
      </c>
      <c r="I720" s="4" t="s">
        <v>1126</v>
      </c>
      <c r="J720" s="4" t="s">
        <v>30</v>
      </c>
      <c r="K720" s="4" t="s">
        <v>30</v>
      </c>
      <c r="L720" s="2" t="s">
        <v>526</v>
      </c>
      <c r="M720" s="2" t="s">
        <v>45</v>
      </c>
      <c r="N720" s="4" t="s">
        <v>657</v>
      </c>
      <c r="O720" s="4" t="s">
        <v>323</v>
      </c>
      <c r="P720" s="4" t="s">
        <v>34</v>
      </c>
      <c r="Q720" s="148">
        <v>24752</v>
      </c>
      <c r="R720" s="163">
        <v>1</v>
      </c>
      <c r="S720" s="164">
        <v>309.8</v>
      </c>
      <c r="U720" s="148">
        <v>76.682000000000002</v>
      </c>
      <c r="V720" s="162">
        <v>1.65E-4</v>
      </c>
      <c r="W720" s="162">
        <v>1.1793198135572699E-4</v>
      </c>
      <c r="X720" s="162">
        <v>2.29135803571446E-5</v>
      </c>
      <c r="Y720" s="197"/>
    </row>
    <row r="721" spans="1:25">
      <c r="A721" s="4">
        <v>7833</v>
      </c>
      <c r="B721" s="4">
        <v>7836</v>
      </c>
      <c r="C721" s="4" t="s">
        <v>1855</v>
      </c>
      <c r="D721" s="4" t="s">
        <v>1856</v>
      </c>
      <c r="E721" s="4" t="s">
        <v>367</v>
      </c>
      <c r="F721" s="4" t="s">
        <v>1857</v>
      </c>
      <c r="G721" s="4" t="s">
        <v>1858</v>
      </c>
      <c r="H721" s="4" t="s">
        <v>370</v>
      </c>
      <c r="I721" s="4" t="s">
        <v>1126</v>
      </c>
      <c r="J721" s="4" t="s">
        <v>30</v>
      </c>
      <c r="K721" s="4" t="s">
        <v>30</v>
      </c>
      <c r="L721" s="2" t="s">
        <v>526</v>
      </c>
      <c r="M721" s="2" t="s">
        <v>45</v>
      </c>
      <c r="N721" s="4" t="s">
        <v>643</v>
      </c>
      <c r="O721" s="4" t="s">
        <v>323</v>
      </c>
      <c r="P721" s="4" t="s">
        <v>34</v>
      </c>
      <c r="Q721" s="148">
        <v>64049</v>
      </c>
      <c r="R721" s="163">
        <v>1</v>
      </c>
      <c r="S721" s="164">
        <v>15410</v>
      </c>
      <c r="U721" s="148">
        <v>9869.9509999999991</v>
      </c>
      <c r="V721" s="162">
        <v>6.38E-4</v>
      </c>
      <c r="W721" s="162">
        <v>1.5179409510201001E-2</v>
      </c>
      <c r="X721" s="162">
        <v>2.94928157390027E-3</v>
      </c>
      <c r="Y721" s="197"/>
    </row>
    <row r="722" spans="1:25">
      <c r="A722" s="4">
        <v>7833</v>
      </c>
      <c r="B722" s="4">
        <v>7836</v>
      </c>
      <c r="C722" s="4" t="s">
        <v>2291</v>
      </c>
      <c r="D722" s="4" t="s">
        <v>2292</v>
      </c>
      <c r="E722" s="4" t="s">
        <v>367</v>
      </c>
      <c r="F722" s="4" t="s">
        <v>2293</v>
      </c>
      <c r="G722" s="4" t="s">
        <v>2294</v>
      </c>
      <c r="H722" s="4" t="s">
        <v>370</v>
      </c>
      <c r="I722" s="4" t="s">
        <v>1126</v>
      </c>
      <c r="J722" s="4" t="s">
        <v>30</v>
      </c>
      <c r="K722" s="4" t="s">
        <v>30</v>
      </c>
      <c r="L722" s="2" t="s">
        <v>526</v>
      </c>
      <c r="M722" s="2" t="s">
        <v>45</v>
      </c>
      <c r="N722" s="4" t="s">
        <v>659</v>
      </c>
      <c r="O722" s="4" t="s">
        <v>323</v>
      </c>
      <c r="P722" s="4" t="s">
        <v>34</v>
      </c>
      <c r="Q722" s="148">
        <v>7600</v>
      </c>
      <c r="R722" s="163">
        <v>1</v>
      </c>
      <c r="S722" s="164">
        <v>1130</v>
      </c>
      <c r="U722" s="148">
        <v>85.88</v>
      </c>
      <c r="V722" s="162">
        <v>1.0900000000000001E-4</v>
      </c>
      <c r="W722" s="162">
        <v>1.3207843706051901E-4</v>
      </c>
      <c r="X722" s="162">
        <v>2.56621642937003E-5</v>
      </c>
      <c r="Y722" s="197"/>
    </row>
    <row r="723" spans="1:25">
      <c r="A723" s="4">
        <v>7833</v>
      </c>
      <c r="B723" s="4">
        <v>7836</v>
      </c>
      <c r="C723" s="4" t="s">
        <v>1859</v>
      </c>
      <c r="D723" s="4" t="s">
        <v>1860</v>
      </c>
      <c r="E723" s="4" t="s">
        <v>367</v>
      </c>
      <c r="F723" s="4" t="s">
        <v>1861</v>
      </c>
      <c r="G723" s="4" t="s">
        <v>1862</v>
      </c>
      <c r="H723" s="4" t="s">
        <v>370</v>
      </c>
      <c r="I723" s="4" t="s">
        <v>1126</v>
      </c>
      <c r="J723" s="4" t="s">
        <v>30</v>
      </c>
      <c r="K723" s="4" t="s">
        <v>30</v>
      </c>
      <c r="L723" s="2" t="s">
        <v>526</v>
      </c>
      <c r="M723" s="2" t="s">
        <v>45</v>
      </c>
      <c r="N723" s="4" t="s">
        <v>658</v>
      </c>
      <c r="O723" s="4" t="s">
        <v>323</v>
      </c>
      <c r="P723" s="4" t="s">
        <v>34</v>
      </c>
      <c r="Q723" s="148">
        <v>11842.28</v>
      </c>
      <c r="R723" s="163">
        <v>1</v>
      </c>
      <c r="S723" s="164">
        <v>24950</v>
      </c>
      <c r="U723" s="148">
        <v>2954.6489999999999</v>
      </c>
      <c r="V723" s="162">
        <v>1.315E-3</v>
      </c>
      <c r="W723" s="162">
        <v>4.5440778236078699E-3</v>
      </c>
      <c r="X723" s="162">
        <v>8.8289106282620205E-4</v>
      </c>
      <c r="Y723" s="197"/>
    </row>
    <row r="724" spans="1:25">
      <c r="A724" s="4">
        <v>7833</v>
      </c>
      <c r="B724" s="4">
        <v>7836</v>
      </c>
      <c r="C724" s="4" t="s">
        <v>1863</v>
      </c>
      <c r="D724" s="4" t="s">
        <v>1864</v>
      </c>
      <c r="E724" s="4" t="s">
        <v>367</v>
      </c>
      <c r="F724" s="4" t="s">
        <v>1865</v>
      </c>
      <c r="G724" s="4" t="s">
        <v>1866</v>
      </c>
      <c r="H724" s="4" t="s">
        <v>370</v>
      </c>
      <c r="I724" s="4" t="s">
        <v>1126</v>
      </c>
      <c r="J724" s="4" t="s">
        <v>30</v>
      </c>
      <c r="K724" s="4" t="s">
        <v>30</v>
      </c>
      <c r="L724" s="2" t="s">
        <v>526</v>
      </c>
      <c r="M724" s="2" t="s">
        <v>45</v>
      </c>
      <c r="N724" s="4" t="s">
        <v>659</v>
      </c>
      <c r="O724" s="4" t="s">
        <v>323</v>
      </c>
      <c r="P724" s="4" t="s">
        <v>34</v>
      </c>
      <c r="Q724" s="148">
        <v>32646</v>
      </c>
      <c r="R724" s="163">
        <v>1</v>
      </c>
      <c r="S724" s="164">
        <v>3085</v>
      </c>
      <c r="U724" s="148">
        <v>1007.129</v>
      </c>
      <c r="V724" s="162">
        <v>1.6271999999999998E-2</v>
      </c>
      <c r="W724" s="162">
        <v>1.5489058854933301E-3</v>
      </c>
      <c r="X724" s="162">
        <v>3.00944485667984E-4</v>
      </c>
      <c r="Y724" s="197"/>
    </row>
    <row r="725" spans="1:25">
      <c r="A725" s="4">
        <v>7833</v>
      </c>
      <c r="B725" s="4">
        <v>7836</v>
      </c>
      <c r="C725" s="4" t="s">
        <v>1867</v>
      </c>
      <c r="D725" s="4" t="s">
        <v>1868</v>
      </c>
      <c r="E725" s="4" t="s">
        <v>367</v>
      </c>
      <c r="F725" s="4" t="s">
        <v>1869</v>
      </c>
      <c r="G725" s="4" t="s">
        <v>1870</v>
      </c>
      <c r="H725" s="4" t="s">
        <v>370</v>
      </c>
      <c r="I725" s="4" t="s">
        <v>1126</v>
      </c>
      <c r="J725" s="4" t="s">
        <v>30</v>
      </c>
      <c r="K725" s="4" t="s">
        <v>499</v>
      </c>
      <c r="L725" s="2" t="s">
        <v>526</v>
      </c>
      <c r="M725" s="2" t="s">
        <v>45</v>
      </c>
      <c r="N725" s="4" t="s">
        <v>660</v>
      </c>
      <c r="O725" s="4" t="s">
        <v>323</v>
      </c>
      <c r="P725" s="4" t="s">
        <v>34</v>
      </c>
      <c r="Q725" s="148">
        <v>95877</v>
      </c>
      <c r="R725" s="163">
        <v>1</v>
      </c>
      <c r="S725" s="164">
        <v>1370</v>
      </c>
      <c r="U725" s="148">
        <v>1313.5150000000001</v>
      </c>
      <c r="V725" s="162">
        <v>5.2800000000000004E-4</v>
      </c>
      <c r="W725" s="162">
        <v>2.0201093973882599E-3</v>
      </c>
      <c r="X725" s="162">
        <v>3.92496916232223E-4</v>
      </c>
      <c r="Y725" s="197"/>
    </row>
    <row r="726" spans="1:25">
      <c r="A726" s="4">
        <v>7833</v>
      </c>
      <c r="B726" s="4">
        <v>7836</v>
      </c>
      <c r="C726" s="4" t="s">
        <v>1875</v>
      </c>
      <c r="D726" s="4" t="s">
        <v>1876</v>
      </c>
      <c r="E726" s="4" t="s">
        <v>367</v>
      </c>
      <c r="F726" s="4" t="s">
        <v>1877</v>
      </c>
      <c r="G726" s="4" t="s">
        <v>1878</v>
      </c>
      <c r="H726" s="4" t="s">
        <v>370</v>
      </c>
      <c r="I726" s="4" t="s">
        <v>1126</v>
      </c>
      <c r="J726" s="4" t="s">
        <v>30</v>
      </c>
      <c r="K726" s="4" t="s">
        <v>30</v>
      </c>
      <c r="L726" s="2" t="s">
        <v>526</v>
      </c>
      <c r="M726" s="2" t="s">
        <v>45</v>
      </c>
      <c r="N726" s="4" t="s">
        <v>646</v>
      </c>
      <c r="O726" s="4" t="s">
        <v>323</v>
      </c>
      <c r="P726" s="4" t="s">
        <v>34</v>
      </c>
      <c r="Q726" s="148">
        <v>1661961</v>
      </c>
      <c r="R726" s="163">
        <v>1</v>
      </c>
      <c r="S726" s="164">
        <v>64.8</v>
      </c>
      <c r="U726" s="148">
        <v>1076.951</v>
      </c>
      <c r="V726" s="162">
        <v>1.3140000000000001E-3</v>
      </c>
      <c r="W726" s="162">
        <v>1.6562874818983201E-3</v>
      </c>
      <c r="X726" s="162">
        <v>3.21808180230043E-4</v>
      </c>
      <c r="Y726" s="197"/>
    </row>
    <row r="727" spans="1:25">
      <c r="A727" s="4">
        <v>7833</v>
      </c>
      <c r="B727" s="4">
        <v>7836</v>
      </c>
      <c r="C727" s="4" t="s">
        <v>1879</v>
      </c>
      <c r="D727" s="4" t="s">
        <v>1880</v>
      </c>
      <c r="E727" s="4" t="s">
        <v>367</v>
      </c>
      <c r="F727" s="4" t="s">
        <v>1881</v>
      </c>
      <c r="G727" s="4" t="s">
        <v>1882</v>
      </c>
      <c r="H727" s="4" t="s">
        <v>370</v>
      </c>
      <c r="I727" s="4" t="s">
        <v>1126</v>
      </c>
      <c r="J727" s="4" t="s">
        <v>30</v>
      </c>
      <c r="K727" s="4" t="s">
        <v>30</v>
      </c>
      <c r="L727" s="2" t="s">
        <v>526</v>
      </c>
      <c r="M727" s="2" t="s">
        <v>45</v>
      </c>
      <c r="N727" s="4" t="s">
        <v>642</v>
      </c>
      <c r="O727" s="4" t="s">
        <v>323</v>
      </c>
      <c r="P727" s="4" t="s">
        <v>34</v>
      </c>
      <c r="Q727" s="148">
        <v>2234</v>
      </c>
      <c r="R727" s="163">
        <v>1</v>
      </c>
      <c r="S727" s="164">
        <v>20800</v>
      </c>
      <c r="U727" s="148">
        <v>464.67200000000003</v>
      </c>
      <c r="V727" s="162">
        <v>2.4800000000000001E-4</v>
      </c>
      <c r="W727" s="162">
        <v>7.1463846653220097E-4</v>
      </c>
      <c r="X727" s="162">
        <v>1.38850596258527E-4</v>
      </c>
      <c r="Y727" s="197"/>
    </row>
    <row r="728" spans="1:25">
      <c r="A728" s="4">
        <v>7833</v>
      </c>
      <c r="B728" s="4">
        <v>7836</v>
      </c>
      <c r="C728" s="4" t="s">
        <v>1883</v>
      </c>
      <c r="D728" s="4" t="s">
        <v>1884</v>
      </c>
      <c r="E728" s="4" t="s">
        <v>367</v>
      </c>
      <c r="F728" s="4" t="s">
        <v>1885</v>
      </c>
      <c r="G728" s="4" t="s">
        <v>1886</v>
      </c>
      <c r="H728" s="4" t="s">
        <v>370</v>
      </c>
      <c r="I728" s="4" t="s">
        <v>1126</v>
      </c>
      <c r="J728" s="4" t="s">
        <v>30</v>
      </c>
      <c r="K728" s="4" t="s">
        <v>30</v>
      </c>
      <c r="L728" s="2" t="s">
        <v>526</v>
      </c>
      <c r="M728" s="2" t="s">
        <v>45</v>
      </c>
      <c r="N728" s="4" t="s">
        <v>635</v>
      </c>
      <c r="O728" s="4" t="s">
        <v>323</v>
      </c>
      <c r="P728" s="4" t="s">
        <v>34</v>
      </c>
      <c r="Q728" s="148">
        <v>5301</v>
      </c>
      <c r="R728" s="163">
        <v>1</v>
      </c>
      <c r="S728" s="164">
        <v>7549</v>
      </c>
      <c r="U728" s="148">
        <v>400.17200000000003</v>
      </c>
      <c r="V728" s="162">
        <v>3.21E-4</v>
      </c>
      <c r="W728" s="162">
        <v>6.15441977571217E-4</v>
      </c>
      <c r="X728" s="162">
        <v>1.19577226178378E-4</v>
      </c>
      <c r="Y728" s="197"/>
    </row>
    <row r="729" spans="1:25">
      <c r="A729" s="4">
        <v>7833</v>
      </c>
      <c r="B729" s="4">
        <v>7836</v>
      </c>
      <c r="C729" s="4" t="s">
        <v>1887</v>
      </c>
      <c r="D729" s="4" t="s">
        <v>1888</v>
      </c>
      <c r="E729" s="4" t="s">
        <v>367</v>
      </c>
      <c r="F729" s="4" t="s">
        <v>1889</v>
      </c>
      <c r="G729" s="4" t="s">
        <v>1890</v>
      </c>
      <c r="H729" s="4" t="s">
        <v>370</v>
      </c>
      <c r="I729" s="4" t="s">
        <v>1126</v>
      </c>
      <c r="J729" s="4" t="s">
        <v>30</v>
      </c>
      <c r="K729" s="4" t="s">
        <v>30</v>
      </c>
      <c r="L729" s="2" t="s">
        <v>526</v>
      </c>
      <c r="M729" s="2" t="s">
        <v>45</v>
      </c>
      <c r="N729" s="4" t="s">
        <v>636</v>
      </c>
      <c r="O729" s="4" t="s">
        <v>323</v>
      </c>
      <c r="P729" s="4" t="s">
        <v>34</v>
      </c>
      <c r="Q729" s="148">
        <v>176676</v>
      </c>
      <c r="R729" s="163">
        <v>1</v>
      </c>
      <c r="S729" s="164">
        <v>1472</v>
      </c>
      <c r="U729" s="148">
        <v>2600.6709999999998</v>
      </c>
      <c r="V729" s="162">
        <v>9.9299999999999996E-4</v>
      </c>
      <c r="W729" s="162">
        <v>3.9996800652847501E-3</v>
      </c>
      <c r="X729" s="162">
        <v>7.7711736481667201E-4</v>
      </c>
      <c r="Y729" s="197"/>
    </row>
    <row r="730" spans="1:25">
      <c r="A730" s="4">
        <v>7833</v>
      </c>
      <c r="B730" s="4">
        <v>7836</v>
      </c>
      <c r="C730" s="4" t="s">
        <v>1891</v>
      </c>
      <c r="D730" s="4" t="s">
        <v>1892</v>
      </c>
      <c r="E730" s="4" t="s">
        <v>367</v>
      </c>
      <c r="F730" s="4" t="s">
        <v>1893</v>
      </c>
      <c r="G730" s="4" t="s">
        <v>1894</v>
      </c>
      <c r="H730" s="4" t="s">
        <v>370</v>
      </c>
      <c r="I730" s="4" t="s">
        <v>1126</v>
      </c>
      <c r="J730" s="4" t="s">
        <v>30</v>
      </c>
      <c r="K730" s="4" t="s">
        <v>30</v>
      </c>
      <c r="L730" s="2" t="s">
        <v>526</v>
      </c>
      <c r="M730" s="2" t="s">
        <v>45</v>
      </c>
      <c r="N730" s="4" t="s">
        <v>643</v>
      </c>
      <c r="O730" s="4" t="s">
        <v>323</v>
      </c>
      <c r="P730" s="4" t="s">
        <v>34</v>
      </c>
      <c r="Q730" s="148">
        <v>876776</v>
      </c>
      <c r="R730" s="163">
        <v>1</v>
      </c>
      <c r="S730" s="164">
        <v>2085</v>
      </c>
      <c r="U730" s="148">
        <v>18280.78</v>
      </c>
      <c r="V730" s="162">
        <v>7.0899999999999999E-4</v>
      </c>
      <c r="W730" s="162">
        <v>2.81147740779671E-2</v>
      </c>
      <c r="X730" s="162">
        <v>5.4625567013521703E-3</v>
      </c>
      <c r="Y730" s="197"/>
    </row>
    <row r="731" spans="1:25">
      <c r="A731" s="4">
        <v>7833</v>
      </c>
      <c r="B731" s="4">
        <v>7836</v>
      </c>
      <c r="C731" s="4" t="s">
        <v>1895</v>
      </c>
      <c r="D731" s="4" t="s">
        <v>1896</v>
      </c>
      <c r="E731" s="4" t="s">
        <v>367</v>
      </c>
      <c r="F731" s="4" t="s">
        <v>1897</v>
      </c>
      <c r="G731" s="4" t="s">
        <v>1898</v>
      </c>
      <c r="H731" s="4" t="s">
        <v>370</v>
      </c>
      <c r="I731" s="4" t="s">
        <v>1126</v>
      </c>
      <c r="J731" s="4" t="s">
        <v>30</v>
      </c>
      <c r="K731" s="4" t="s">
        <v>30</v>
      </c>
      <c r="L731" s="2" t="s">
        <v>526</v>
      </c>
      <c r="M731" s="2" t="s">
        <v>45</v>
      </c>
      <c r="N731" s="4" t="s">
        <v>657</v>
      </c>
      <c r="O731" s="4" t="s">
        <v>323</v>
      </c>
      <c r="P731" s="4" t="s">
        <v>34</v>
      </c>
      <c r="Q731" s="148">
        <v>128074</v>
      </c>
      <c r="R731" s="163">
        <v>1</v>
      </c>
      <c r="S731" s="164">
        <v>2141</v>
      </c>
      <c r="U731" s="148">
        <v>2742.0639999999999</v>
      </c>
      <c r="V731" s="162">
        <v>1.3209999999999999E-3</v>
      </c>
      <c r="W731" s="162">
        <v>4.2171352159592803E-3</v>
      </c>
      <c r="X731" s="162">
        <v>8.1936778757541698E-4</v>
      </c>
      <c r="Y731" s="197"/>
    </row>
    <row r="732" spans="1:25">
      <c r="A732" s="4">
        <v>7833</v>
      </c>
      <c r="B732" s="4">
        <v>7836</v>
      </c>
      <c r="C732" s="4" t="s">
        <v>1899</v>
      </c>
      <c r="D732" s="4" t="s">
        <v>1900</v>
      </c>
      <c r="E732" s="4" t="s">
        <v>367</v>
      </c>
      <c r="F732" s="4" t="s">
        <v>1901</v>
      </c>
      <c r="G732" s="4" t="s">
        <v>1902</v>
      </c>
      <c r="H732" s="4" t="s">
        <v>370</v>
      </c>
      <c r="I732" s="4" t="s">
        <v>1126</v>
      </c>
      <c r="J732" s="4" t="s">
        <v>30</v>
      </c>
      <c r="K732" s="4" t="s">
        <v>30</v>
      </c>
      <c r="L732" s="2" t="s">
        <v>526</v>
      </c>
      <c r="M732" s="2" t="s">
        <v>45</v>
      </c>
      <c r="N732" s="4" t="s">
        <v>632</v>
      </c>
      <c r="O732" s="4" t="s">
        <v>323</v>
      </c>
      <c r="P732" s="4" t="s">
        <v>34</v>
      </c>
      <c r="Q732" s="148">
        <v>27836</v>
      </c>
      <c r="R732" s="163">
        <v>1</v>
      </c>
      <c r="S732" s="164">
        <v>16850</v>
      </c>
      <c r="U732" s="148">
        <v>4690.366</v>
      </c>
      <c r="V732" s="162">
        <v>1.073E-3</v>
      </c>
      <c r="W732" s="162">
        <v>7.2135096707242399E-3</v>
      </c>
      <c r="X732" s="162">
        <v>1.4015480075638799E-3</v>
      </c>
      <c r="Y732" s="197"/>
    </row>
    <row r="733" spans="1:25">
      <c r="A733" s="4">
        <v>7833</v>
      </c>
      <c r="B733" s="4">
        <v>7836</v>
      </c>
      <c r="C733" s="4" t="s">
        <v>1903</v>
      </c>
      <c r="D733" s="4" t="s">
        <v>1904</v>
      </c>
      <c r="E733" s="4" t="s">
        <v>367</v>
      </c>
      <c r="F733" s="4" t="s">
        <v>1905</v>
      </c>
      <c r="G733" s="4" t="s">
        <v>1906</v>
      </c>
      <c r="H733" s="4" t="s">
        <v>370</v>
      </c>
      <c r="I733" s="4" t="s">
        <v>1126</v>
      </c>
      <c r="J733" s="4" t="s">
        <v>30</v>
      </c>
      <c r="K733" s="4" t="s">
        <v>30</v>
      </c>
      <c r="L733" s="2" t="s">
        <v>526</v>
      </c>
      <c r="M733" s="2" t="s">
        <v>45</v>
      </c>
      <c r="N733" s="4" t="s">
        <v>671</v>
      </c>
      <c r="O733" s="4" t="s">
        <v>323</v>
      </c>
      <c r="P733" s="4" t="s">
        <v>34</v>
      </c>
      <c r="Q733" s="148">
        <v>17090</v>
      </c>
      <c r="R733" s="163">
        <v>1</v>
      </c>
      <c r="S733" s="164">
        <v>6219</v>
      </c>
      <c r="U733" s="148">
        <v>1062.827</v>
      </c>
      <c r="V733" s="162">
        <v>6.8400000000000004E-4</v>
      </c>
      <c r="W733" s="162">
        <v>1.63456616480629E-3</v>
      </c>
      <c r="X733" s="162">
        <v>3.1758783949693798E-4</v>
      </c>
      <c r="Y733" s="197"/>
    </row>
    <row r="734" spans="1:25">
      <c r="A734" s="4">
        <v>7833</v>
      </c>
      <c r="B734" s="4">
        <v>7836</v>
      </c>
      <c r="C734" s="4" t="s">
        <v>1907</v>
      </c>
      <c r="D734" s="4" t="s">
        <v>1908</v>
      </c>
      <c r="E734" s="4" t="s">
        <v>367</v>
      </c>
      <c r="F734" s="4" t="s">
        <v>1909</v>
      </c>
      <c r="G734" s="4" t="s">
        <v>1910</v>
      </c>
      <c r="H734" s="4" t="s">
        <v>370</v>
      </c>
      <c r="I734" s="4" t="s">
        <v>1126</v>
      </c>
      <c r="J734" s="4" t="s">
        <v>30</v>
      </c>
      <c r="K734" s="4" t="s">
        <v>30</v>
      </c>
      <c r="L734" s="2" t="s">
        <v>526</v>
      </c>
      <c r="M734" s="2" t="s">
        <v>45</v>
      </c>
      <c r="N734" s="4" t="s">
        <v>642</v>
      </c>
      <c r="O734" s="4" t="s">
        <v>323</v>
      </c>
      <c r="P734" s="4" t="s">
        <v>34</v>
      </c>
      <c r="Q734" s="148">
        <v>11664</v>
      </c>
      <c r="R734" s="163">
        <v>1</v>
      </c>
      <c r="S734" s="164">
        <v>33200</v>
      </c>
      <c r="U734" s="148">
        <v>3872.4479999999999</v>
      </c>
      <c r="V734" s="162">
        <v>5.9400000000000002E-4</v>
      </c>
      <c r="W734" s="162">
        <v>5.9555994345380997E-3</v>
      </c>
      <c r="X734" s="162">
        <v>1.1571424871310099E-3</v>
      </c>
      <c r="Y734" s="197"/>
    </row>
    <row r="735" spans="1:25">
      <c r="A735" s="4">
        <v>7833</v>
      </c>
      <c r="B735" s="4">
        <v>7836</v>
      </c>
      <c r="C735" s="4" t="s">
        <v>1911</v>
      </c>
      <c r="D735" s="4" t="s">
        <v>1912</v>
      </c>
      <c r="E735" s="4" t="s">
        <v>367</v>
      </c>
      <c r="F735" s="4" t="s">
        <v>1913</v>
      </c>
      <c r="G735" s="4" t="s">
        <v>1914</v>
      </c>
      <c r="H735" s="4" t="s">
        <v>370</v>
      </c>
      <c r="I735" s="4" t="s">
        <v>1126</v>
      </c>
      <c r="J735" s="4" t="s">
        <v>30</v>
      </c>
      <c r="K735" s="4" t="s">
        <v>30</v>
      </c>
      <c r="L735" s="2" t="s">
        <v>526</v>
      </c>
      <c r="M735" s="2" t="s">
        <v>45</v>
      </c>
      <c r="N735" s="4" t="s">
        <v>673</v>
      </c>
      <c r="O735" s="4" t="s">
        <v>323</v>
      </c>
      <c r="P735" s="4" t="s">
        <v>34</v>
      </c>
      <c r="Q735" s="148">
        <v>11109</v>
      </c>
      <c r="R735" s="163">
        <v>1</v>
      </c>
      <c r="S735" s="164">
        <v>34100</v>
      </c>
      <c r="U735" s="148">
        <v>3788.1689999999999</v>
      </c>
      <c r="V735" s="162">
        <v>1.9E-3</v>
      </c>
      <c r="W735" s="162">
        <v>5.8259832422113203E-3</v>
      </c>
      <c r="X735" s="162">
        <v>1.1319587243863801E-3</v>
      </c>
      <c r="Y735" s="197"/>
    </row>
    <row r="736" spans="1:25">
      <c r="A736" s="4">
        <v>7833</v>
      </c>
      <c r="B736" s="4">
        <v>7836</v>
      </c>
      <c r="C736" s="4" t="s">
        <v>1915</v>
      </c>
      <c r="D736" s="4" t="s">
        <v>1916</v>
      </c>
      <c r="E736" s="4" t="s">
        <v>367</v>
      </c>
      <c r="F736" s="4" t="s">
        <v>1917</v>
      </c>
      <c r="G736" s="4" t="s">
        <v>1918</v>
      </c>
      <c r="H736" s="4" t="s">
        <v>370</v>
      </c>
      <c r="I736" s="4" t="s">
        <v>1126</v>
      </c>
      <c r="J736" s="4" t="s">
        <v>30</v>
      </c>
      <c r="K736" s="4" t="s">
        <v>30</v>
      </c>
      <c r="L736" s="2" t="s">
        <v>526</v>
      </c>
      <c r="M736" s="2" t="s">
        <v>45</v>
      </c>
      <c r="N736" s="4" t="s">
        <v>642</v>
      </c>
      <c r="O736" s="4" t="s">
        <v>323</v>
      </c>
      <c r="P736" s="4" t="s">
        <v>34</v>
      </c>
      <c r="Q736" s="148">
        <v>19865</v>
      </c>
      <c r="R736" s="163">
        <v>1</v>
      </c>
      <c r="S736" s="164">
        <v>8590</v>
      </c>
      <c r="U736" s="148">
        <v>1706.403</v>
      </c>
      <c r="V736" s="162">
        <v>6.3400000000000001E-4</v>
      </c>
      <c r="W736" s="162">
        <v>2.6243491764625002E-3</v>
      </c>
      <c r="X736" s="162">
        <v>5.0989761257970597E-4</v>
      </c>
      <c r="Y736" s="197"/>
    </row>
    <row r="737" spans="1:25">
      <c r="A737" s="4">
        <v>7833</v>
      </c>
      <c r="B737" s="4">
        <v>7836</v>
      </c>
      <c r="C737" s="4" t="s">
        <v>1919</v>
      </c>
      <c r="D737" s="4" t="s">
        <v>1920</v>
      </c>
      <c r="E737" s="4" t="s">
        <v>367</v>
      </c>
      <c r="F737" s="4" t="s">
        <v>1921</v>
      </c>
      <c r="G737" s="4" t="s">
        <v>1922</v>
      </c>
      <c r="H737" s="4" t="s">
        <v>370</v>
      </c>
      <c r="I737" s="4" t="s">
        <v>1126</v>
      </c>
      <c r="J737" s="4" t="s">
        <v>30</v>
      </c>
      <c r="K737" s="4" t="s">
        <v>30</v>
      </c>
      <c r="L737" s="2" t="s">
        <v>526</v>
      </c>
      <c r="M737" s="2" t="s">
        <v>45</v>
      </c>
      <c r="N737" s="4" t="s">
        <v>672</v>
      </c>
      <c r="O737" s="4" t="s">
        <v>323</v>
      </c>
      <c r="P737" s="4" t="s">
        <v>34</v>
      </c>
      <c r="Q737" s="148">
        <v>80261</v>
      </c>
      <c r="R737" s="163">
        <v>1</v>
      </c>
      <c r="S737" s="164">
        <v>1525</v>
      </c>
      <c r="U737" s="148">
        <v>1223.98</v>
      </c>
      <c r="V737" s="162">
        <v>1.7149999999999999E-3</v>
      </c>
      <c r="W737" s="162">
        <v>1.8824103215293801E-3</v>
      </c>
      <c r="X737" s="162">
        <v>3.6574269058854599E-4</v>
      </c>
      <c r="Y737" s="197"/>
    </row>
    <row r="738" spans="1:25">
      <c r="A738" s="4">
        <v>7833</v>
      </c>
      <c r="B738" s="4">
        <v>7836</v>
      </c>
      <c r="C738" s="4" t="s">
        <v>1923</v>
      </c>
      <c r="D738" s="4" t="s">
        <v>1924</v>
      </c>
      <c r="E738" s="4" t="s">
        <v>367</v>
      </c>
      <c r="F738" s="4" t="s">
        <v>1925</v>
      </c>
      <c r="G738" s="4" t="s">
        <v>1926</v>
      </c>
      <c r="H738" s="4" t="s">
        <v>370</v>
      </c>
      <c r="I738" s="4" t="s">
        <v>1126</v>
      </c>
      <c r="J738" s="4" t="s">
        <v>30</v>
      </c>
      <c r="K738" s="4" t="s">
        <v>30</v>
      </c>
      <c r="L738" s="2" t="s">
        <v>526</v>
      </c>
      <c r="M738" s="2" t="s">
        <v>45</v>
      </c>
      <c r="N738" s="4" t="s">
        <v>640</v>
      </c>
      <c r="O738" s="4" t="s">
        <v>323</v>
      </c>
      <c r="P738" s="4" t="s">
        <v>34</v>
      </c>
      <c r="Q738" s="148">
        <v>211200</v>
      </c>
      <c r="R738" s="163">
        <v>1</v>
      </c>
      <c r="S738" s="164">
        <v>4200</v>
      </c>
      <c r="U738" s="148">
        <v>8870.4</v>
      </c>
      <c r="V738" s="162">
        <v>8.4000000000000003E-4</v>
      </c>
      <c r="W738" s="162">
        <v>1.36421584548396E-2</v>
      </c>
      <c r="X738" s="162">
        <v>2.6506015620731101E-3</v>
      </c>
      <c r="Y738" s="197"/>
    </row>
    <row r="739" spans="1:25">
      <c r="A739" s="4">
        <v>7833</v>
      </c>
      <c r="B739" s="4">
        <v>7836</v>
      </c>
      <c r="C739" s="4" t="s">
        <v>1927</v>
      </c>
      <c r="D739" s="4" t="s">
        <v>1928</v>
      </c>
      <c r="E739" s="4" t="s">
        <v>367</v>
      </c>
      <c r="F739" s="4" t="s">
        <v>1929</v>
      </c>
      <c r="G739" s="4" t="s">
        <v>1930</v>
      </c>
      <c r="H739" s="4" t="s">
        <v>370</v>
      </c>
      <c r="I739" s="4" t="s">
        <v>1126</v>
      </c>
      <c r="J739" s="4" t="s">
        <v>30</v>
      </c>
      <c r="K739" s="4" t="s">
        <v>30</v>
      </c>
      <c r="L739" s="2" t="s">
        <v>526</v>
      </c>
      <c r="M739" s="2" t="s">
        <v>45</v>
      </c>
      <c r="N739" s="4" t="s">
        <v>640</v>
      </c>
      <c r="O739" s="4" t="s">
        <v>323</v>
      </c>
      <c r="P739" s="4" t="s">
        <v>34</v>
      </c>
      <c r="Q739" s="148">
        <v>209756</v>
      </c>
      <c r="R739" s="163">
        <v>1</v>
      </c>
      <c r="S739" s="164">
        <v>3619</v>
      </c>
      <c r="U739" s="148">
        <v>7591.07</v>
      </c>
      <c r="V739" s="162">
        <v>1.0189999999999999E-3</v>
      </c>
      <c r="W739" s="162">
        <v>1.16746228885509E-2</v>
      </c>
      <c r="X739" s="162">
        <v>2.2683194721308799E-3</v>
      </c>
      <c r="Y739" s="197"/>
    </row>
    <row r="740" spans="1:25">
      <c r="A740" s="4">
        <v>7833</v>
      </c>
      <c r="B740" s="4">
        <v>7836</v>
      </c>
      <c r="C740" s="4" t="s">
        <v>1931</v>
      </c>
      <c r="D740" s="4" t="s">
        <v>1932</v>
      </c>
      <c r="E740" s="4" t="s">
        <v>367</v>
      </c>
      <c r="F740" s="4" t="s">
        <v>1933</v>
      </c>
      <c r="G740" s="4" t="s">
        <v>1934</v>
      </c>
      <c r="H740" s="4" t="s">
        <v>370</v>
      </c>
      <c r="I740" s="4" t="s">
        <v>1126</v>
      </c>
      <c r="J740" s="4" t="s">
        <v>30</v>
      </c>
      <c r="K740" s="4" t="s">
        <v>30</v>
      </c>
      <c r="L740" s="2" t="s">
        <v>526</v>
      </c>
      <c r="M740" s="2" t="s">
        <v>45</v>
      </c>
      <c r="N740" s="4" t="s">
        <v>672</v>
      </c>
      <c r="O740" s="4" t="s">
        <v>323</v>
      </c>
      <c r="P740" s="4" t="s">
        <v>34</v>
      </c>
      <c r="Q740" s="148">
        <v>108343</v>
      </c>
      <c r="R740" s="163">
        <v>1</v>
      </c>
      <c r="S740" s="164">
        <v>5029</v>
      </c>
      <c r="U740" s="148">
        <v>5448.5690000000004</v>
      </c>
      <c r="V740" s="162">
        <v>1.5150000000000001E-3</v>
      </c>
      <c r="W740" s="162">
        <v>8.3795824384403795E-3</v>
      </c>
      <c r="X740" s="162">
        <v>1.6281099779317601E-3</v>
      </c>
      <c r="Y740" s="197"/>
    </row>
    <row r="741" spans="1:25">
      <c r="A741" s="4">
        <v>7833</v>
      </c>
      <c r="B741" s="4">
        <v>7836</v>
      </c>
      <c r="C741" s="4" t="s">
        <v>1935</v>
      </c>
      <c r="D741" s="4" t="s">
        <v>1936</v>
      </c>
      <c r="E741" s="4" t="s">
        <v>367</v>
      </c>
      <c r="F741" s="4" t="s">
        <v>1937</v>
      </c>
      <c r="G741" s="4" t="s">
        <v>1938</v>
      </c>
      <c r="H741" s="4" t="s">
        <v>370</v>
      </c>
      <c r="I741" s="4" t="s">
        <v>1126</v>
      </c>
      <c r="J741" s="4" t="s">
        <v>30</v>
      </c>
      <c r="K741" s="4" t="s">
        <v>30</v>
      </c>
      <c r="L741" s="2" t="s">
        <v>526</v>
      </c>
      <c r="M741" s="2" t="s">
        <v>45</v>
      </c>
      <c r="N741" s="4" t="s">
        <v>671</v>
      </c>
      <c r="O741" s="4" t="s">
        <v>323</v>
      </c>
      <c r="P741" s="4" t="s">
        <v>34</v>
      </c>
      <c r="Q741" s="148">
        <v>20995</v>
      </c>
      <c r="R741" s="163">
        <v>1</v>
      </c>
      <c r="S741" s="164">
        <v>5079</v>
      </c>
      <c r="U741" s="148">
        <v>1066.336</v>
      </c>
      <c r="V741" s="162">
        <v>1.4480000000000001E-3</v>
      </c>
      <c r="W741" s="162">
        <v>1.6399627254923999E-3</v>
      </c>
      <c r="X741" s="162">
        <v>3.1863636361662099E-4</v>
      </c>
      <c r="Y741" s="197"/>
    </row>
    <row r="742" spans="1:25">
      <c r="A742" s="4">
        <v>7833</v>
      </c>
      <c r="B742" s="4">
        <v>7836</v>
      </c>
      <c r="C742" s="4" t="s">
        <v>2442</v>
      </c>
      <c r="D742" s="4" t="s">
        <v>2443</v>
      </c>
      <c r="E742" s="4" t="s">
        <v>367</v>
      </c>
      <c r="F742" s="4" t="s">
        <v>2444</v>
      </c>
      <c r="G742" s="4" t="s">
        <v>2445</v>
      </c>
      <c r="H742" s="4" t="s">
        <v>370</v>
      </c>
      <c r="I742" s="4" t="s">
        <v>1126</v>
      </c>
      <c r="J742" s="4" t="s">
        <v>30</v>
      </c>
      <c r="K742" s="4" t="s">
        <v>30</v>
      </c>
      <c r="L742" s="2" t="s">
        <v>526</v>
      </c>
      <c r="M742" s="2" t="s">
        <v>45</v>
      </c>
      <c r="N742" s="4" t="s">
        <v>642</v>
      </c>
      <c r="O742" s="4" t="s">
        <v>323</v>
      </c>
      <c r="P742" s="4" t="s">
        <v>34</v>
      </c>
      <c r="Q742" s="148">
        <v>20346</v>
      </c>
      <c r="R742" s="163">
        <v>1</v>
      </c>
      <c r="S742" s="164">
        <v>1628</v>
      </c>
      <c r="U742" s="148">
        <v>331.233</v>
      </c>
      <c r="V742" s="162">
        <v>3.3599999999999998E-4</v>
      </c>
      <c r="W742" s="162">
        <v>5.0941687346826305E-4</v>
      </c>
      <c r="X742" s="162">
        <v>9.8977091127567594E-5</v>
      </c>
      <c r="Y742" s="197"/>
    </row>
    <row r="743" spans="1:25">
      <c r="A743" s="4">
        <v>7833</v>
      </c>
      <c r="B743" s="4">
        <v>7836</v>
      </c>
      <c r="C743" s="4" t="s">
        <v>1939</v>
      </c>
      <c r="D743" s="4" t="s">
        <v>1940</v>
      </c>
      <c r="E743" s="4" t="s">
        <v>367</v>
      </c>
      <c r="F743" s="4" t="s">
        <v>1941</v>
      </c>
      <c r="G743" s="4" t="s">
        <v>1942</v>
      </c>
      <c r="H743" s="4" t="s">
        <v>370</v>
      </c>
      <c r="I743" s="4" t="s">
        <v>1126</v>
      </c>
      <c r="J743" s="4" t="s">
        <v>30</v>
      </c>
      <c r="K743" s="4" t="s">
        <v>30</v>
      </c>
      <c r="L743" s="2" t="s">
        <v>526</v>
      </c>
      <c r="M743" s="2" t="s">
        <v>45</v>
      </c>
      <c r="N743" s="4" t="s">
        <v>672</v>
      </c>
      <c r="O743" s="4" t="s">
        <v>323</v>
      </c>
      <c r="P743" s="4" t="s">
        <v>34</v>
      </c>
      <c r="Q743" s="148">
        <v>32670</v>
      </c>
      <c r="R743" s="163">
        <v>1</v>
      </c>
      <c r="S743" s="164">
        <v>19560</v>
      </c>
      <c r="U743" s="148">
        <v>6390.2520000000004</v>
      </c>
      <c r="V743" s="162">
        <v>1.4250000000000001E-3</v>
      </c>
      <c r="W743" s="162">
        <v>9.8278353118636998E-3</v>
      </c>
      <c r="X743" s="162">
        <v>1.90949809853455E-3</v>
      </c>
      <c r="Y743" s="197"/>
    </row>
    <row r="744" spans="1:25">
      <c r="A744" s="4">
        <v>7833</v>
      </c>
      <c r="B744" s="4">
        <v>7836</v>
      </c>
      <c r="C744" s="4" t="s">
        <v>1943</v>
      </c>
      <c r="D744" s="4" t="s">
        <v>1944</v>
      </c>
      <c r="E744" s="4" t="s">
        <v>367</v>
      </c>
      <c r="F744" s="4" t="s">
        <v>1945</v>
      </c>
      <c r="G744" s="4" t="s">
        <v>1946</v>
      </c>
      <c r="H744" s="4" t="s">
        <v>370</v>
      </c>
      <c r="I744" s="4" t="s">
        <v>1126</v>
      </c>
      <c r="J744" s="4" t="s">
        <v>30</v>
      </c>
      <c r="K744" s="4" t="s">
        <v>30</v>
      </c>
      <c r="L744" s="2" t="s">
        <v>526</v>
      </c>
      <c r="M744" s="2" t="s">
        <v>45</v>
      </c>
      <c r="N744" s="4" t="s">
        <v>658</v>
      </c>
      <c r="O744" s="4" t="s">
        <v>323</v>
      </c>
      <c r="P744" s="4" t="s">
        <v>34</v>
      </c>
      <c r="Q744" s="148">
        <v>4747</v>
      </c>
      <c r="R744" s="163">
        <v>1</v>
      </c>
      <c r="S744" s="164">
        <v>1209</v>
      </c>
      <c r="U744" s="148">
        <v>57.390999999999998</v>
      </c>
      <c r="V744" s="162">
        <v>1.2899999999999999E-4</v>
      </c>
      <c r="W744" s="162">
        <v>8.8264368413842098E-5</v>
      </c>
      <c r="X744" s="162">
        <v>1.7149315012547E-5</v>
      </c>
      <c r="Y744" s="197"/>
    </row>
    <row r="745" spans="1:25">
      <c r="A745" s="4">
        <v>7833</v>
      </c>
      <c r="B745" s="4">
        <v>7836</v>
      </c>
      <c r="C745" s="4" t="s">
        <v>1947</v>
      </c>
      <c r="D745" s="4" t="s">
        <v>1948</v>
      </c>
      <c r="E745" s="4" t="s">
        <v>367</v>
      </c>
      <c r="F745" s="4" t="s">
        <v>1949</v>
      </c>
      <c r="G745" s="4" t="s">
        <v>1950</v>
      </c>
      <c r="H745" s="4" t="s">
        <v>370</v>
      </c>
      <c r="I745" s="4" t="s">
        <v>1126</v>
      </c>
      <c r="J745" s="4" t="s">
        <v>30</v>
      </c>
      <c r="K745" s="4" t="s">
        <v>499</v>
      </c>
      <c r="L745" s="2" t="s">
        <v>526</v>
      </c>
      <c r="M745" s="2" t="s">
        <v>45</v>
      </c>
      <c r="N745" s="4" t="s">
        <v>653</v>
      </c>
      <c r="O745" s="4" t="s">
        <v>323</v>
      </c>
      <c r="P745" s="4" t="s">
        <v>34</v>
      </c>
      <c r="Q745" s="148">
        <v>24941</v>
      </c>
      <c r="R745" s="163">
        <v>1</v>
      </c>
      <c r="S745" s="164">
        <v>16470</v>
      </c>
      <c r="U745" s="148">
        <v>4107.7830000000004</v>
      </c>
      <c r="V745" s="162">
        <v>2.2499999999999999E-4</v>
      </c>
      <c r="W745" s="162">
        <v>6.3175304937149301E-3</v>
      </c>
      <c r="X745" s="162">
        <v>1.2274638394296699E-3</v>
      </c>
      <c r="Y745" s="197"/>
    </row>
    <row r="746" spans="1:25">
      <c r="A746" s="4">
        <v>7833</v>
      </c>
      <c r="B746" s="4">
        <v>7836</v>
      </c>
      <c r="C746" s="4" t="s">
        <v>1951</v>
      </c>
      <c r="D746" s="4" t="s">
        <v>1952</v>
      </c>
      <c r="E746" s="4" t="s">
        <v>367</v>
      </c>
      <c r="F746" s="4" t="s">
        <v>1953</v>
      </c>
      <c r="G746" s="4" t="s">
        <v>1954</v>
      </c>
      <c r="H746" s="4" t="s">
        <v>370</v>
      </c>
      <c r="I746" s="4" t="s">
        <v>1126</v>
      </c>
      <c r="J746" s="4" t="s">
        <v>30</v>
      </c>
      <c r="K746" s="4" t="s">
        <v>137</v>
      </c>
      <c r="L746" s="2" t="s">
        <v>526</v>
      </c>
      <c r="M746" s="2" t="s">
        <v>45</v>
      </c>
      <c r="N746" s="4" t="s">
        <v>662</v>
      </c>
      <c r="O746" s="4" t="s">
        <v>323</v>
      </c>
      <c r="P746" s="4" t="s">
        <v>34</v>
      </c>
      <c r="Q746" s="148">
        <v>88023</v>
      </c>
      <c r="R746" s="163">
        <v>1</v>
      </c>
      <c r="S746" s="164">
        <v>6629</v>
      </c>
      <c r="U746" s="148">
        <v>5835.0450000000001</v>
      </c>
      <c r="V746" s="162">
        <v>7.7999999999999999E-5</v>
      </c>
      <c r="W746" s="162">
        <v>8.9739587819272406E-3</v>
      </c>
      <c r="X746" s="162">
        <v>1.7435942592293899E-3</v>
      </c>
      <c r="Y746" s="197"/>
    </row>
    <row r="747" spans="1:25">
      <c r="A747" s="4">
        <v>7833</v>
      </c>
      <c r="B747" s="4">
        <v>7836</v>
      </c>
      <c r="C747" s="4" t="s">
        <v>2446</v>
      </c>
      <c r="D747" s="4" t="s">
        <v>2447</v>
      </c>
      <c r="E747" s="4" t="s">
        <v>367</v>
      </c>
      <c r="F747" s="4" t="s">
        <v>2448</v>
      </c>
      <c r="G747" s="4" t="s">
        <v>2449</v>
      </c>
      <c r="H747" s="4" t="s">
        <v>370</v>
      </c>
      <c r="I747" s="4" t="s">
        <v>1126</v>
      </c>
      <c r="J747" s="4" t="s">
        <v>30</v>
      </c>
      <c r="K747" s="4" t="s">
        <v>30</v>
      </c>
      <c r="L747" s="2" t="s">
        <v>526</v>
      </c>
      <c r="M747" s="2" t="s">
        <v>45</v>
      </c>
      <c r="N747" s="4" t="s">
        <v>671</v>
      </c>
      <c r="O747" s="4" t="s">
        <v>323</v>
      </c>
      <c r="P747" s="4" t="s">
        <v>34</v>
      </c>
      <c r="Q747" s="148">
        <v>165915</v>
      </c>
      <c r="R747" s="163">
        <v>1</v>
      </c>
      <c r="S747" s="164">
        <v>598</v>
      </c>
      <c r="U747" s="148">
        <v>992.17200000000003</v>
      </c>
      <c r="V747" s="162">
        <v>1.5579999999999999E-3</v>
      </c>
      <c r="W747" s="162">
        <v>1.5259022756366799E-3</v>
      </c>
      <c r="X747" s="162">
        <v>2.9647500201397198E-4</v>
      </c>
      <c r="Y747" s="197"/>
    </row>
    <row r="748" spans="1:25">
      <c r="A748" s="4">
        <v>7833</v>
      </c>
      <c r="B748" s="4">
        <v>7836</v>
      </c>
      <c r="C748" s="4" t="s">
        <v>1955</v>
      </c>
      <c r="D748" s="4" t="s">
        <v>1956</v>
      </c>
      <c r="E748" s="4" t="s">
        <v>367</v>
      </c>
      <c r="F748" s="4" t="s">
        <v>1957</v>
      </c>
      <c r="G748" s="4" t="s">
        <v>1958</v>
      </c>
      <c r="H748" s="4" t="s">
        <v>370</v>
      </c>
      <c r="I748" s="4" t="s">
        <v>1126</v>
      </c>
      <c r="J748" s="4" t="s">
        <v>30</v>
      </c>
      <c r="K748" s="4" t="s">
        <v>137</v>
      </c>
      <c r="L748" s="2" t="s">
        <v>526</v>
      </c>
      <c r="M748" s="2" t="s">
        <v>45</v>
      </c>
      <c r="N748" s="4" t="s">
        <v>634</v>
      </c>
      <c r="O748" s="4" t="s">
        <v>323</v>
      </c>
      <c r="P748" s="4" t="s">
        <v>34</v>
      </c>
      <c r="Q748" s="148">
        <v>23736</v>
      </c>
      <c r="R748" s="163">
        <v>1</v>
      </c>
      <c r="S748" s="164">
        <v>17920</v>
      </c>
      <c r="U748" s="148">
        <v>4253.491</v>
      </c>
      <c r="V748" s="162">
        <v>3.359E-3</v>
      </c>
      <c r="W748" s="162">
        <v>6.5416216784661202E-3</v>
      </c>
      <c r="X748" s="162">
        <v>1.27100360964379E-3</v>
      </c>
      <c r="Y748" s="197"/>
    </row>
    <row r="749" spans="1:25">
      <c r="A749" s="4">
        <v>7833</v>
      </c>
      <c r="B749" s="4">
        <v>7836</v>
      </c>
      <c r="C749" s="4" t="s">
        <v>1959</v>
      </c>
      <c r="D749" s="4" t="s">
        <v>1960</v>
      </c>
      <c r="E749" s="4" t="s">
        <v>367</v>
      </c>
      <c r="F749" s="4" t="s">
        <v>1961</v>
      </c>
      <c r="G749" s="4" t="s">
        <v>1962</v>
      </c>
      <c r="H749" s="4" t="s">
        <v>370</v>
      </c>
      <c r="I749" s="4" t="s">
        <v>1126</v>
      </c>
      <c r="J749" s="4" t="s">
        <v>30</v>
      </c>
      <c r="K749" s="4" t="s">
        <v>30</v>
      </c>
      <c r="L749" s="2" t="s">
        <v>526</v>
      </c>
      <c r="M749" s="2" t="s">
        <v>45</v>
      </c>
      <c r="N749" s="4" t="s">
        <v>671</v>
      </c>
      <c r="O749" s="4" t="s">
        <v>323</v>
      </c>
      <c r="P749" s="4" t="s">
        <v>34</v>
      </c>
      <c r="Q749" s="148">
        <v>33110</v>
      </c>
      <c r="R749" s="163">
        <v>1</v>
      </c>
      <c r="S749" s="164">
        <v>332.4</v>
      </c>
      <c r="U749" s="148">
        <v>110.05800000000001</v>
      </c>
      <c r="V749" s="162">
        <v>2.63E-4</v>
      </c>
      <c r="W749" s="162">
        <v>1.6926223891207799E-4</v>
      </c>
      <c r="X749" s="162">
        <v>3.2886786672763399E-5</v>
      </c>
      <c r="Y749" s="197"/>
    </row>
    <row r="750" spans="1:25">
      <c r="A750" s="4">
        <v>7833</v>
      </c>
      <c r="B750" s="4">
        <v>7836</v>
      </c>
      <c r="C750" s="4" t="s">
        <v>1963</v>
      </c>
      <c r="D750" s="4" t="s">
        <v>1964</v>
      </c>
      <c r="E750" s="4" t="s">
        <v>367</v>
      </c>
      <c r="F750" s="4" t="s">
        <v>1963</v>
      </c>
      <c r="G750" s="4" t="s">
        <v>1965</v>
      </c>
      <c r="H750" s="4" t="s">
        <v>370</v>
      </c>
      <c r="I750" s="4" t="s">
        <v>1126</v>
      </c>
      <c r="J750" s="4" t="s">
        <v>30</v>
      </c>
      <c r="K750" s="4" t="s">
        <v>30</v>
      </c>
      <c r="L750" s="2" t="s">
        <v>526</v>
      </c>
      <c r="M750" s="2" t="s">
        <v>45</v>
      </c>
      <c r="N750" s="4" t="s">
        <v>673</v>
      </c>
      <c r="O750" s="4" t="s">
        <v>323</v>
      </c>
      <c r="P750" s="4" t="s">
        <v>34</v>
      </c>
      <c r="Q750" s="148">
        <v>1108764</v>
      </c>
      <c r="R750" s="163">
        <v>1</v>
      </c>
      <c r="S750" s="164">
        <v>151.6</v>
      </c>
      <c r="U750" s="148">
        <v>1680.886</v>
      </c>
      <c r="V750" s="162">
        <v>5.0239999999999998E-3</v>
      </c>
      <c r="W750" s="162">
        <v>2.5851050924834301E-3</v>
      </c>
      <c r="X750" s="162">
        <v>5.0227268792856904E-4</v>
      </c>
      <c r="Y750" s="197"/>
    </row>
    <row r="751" spans="1:25">
      <c r="A751" s="4">
        <v>7833</v>
      </c>
      <c r="B751" s="4">
        <v>7836</v>
      </c>
      <c r="C751" s="4" t="s">
        <v>1966</v>
      </c>
      <c r="D751" s="4" t="s">
        <v>1967</v>
      </c>
      <c r="E751" s="4" t="s">
        <v>367</v>
      </c>
      <c r="F751" s="4" t="s">
        <v>1968</v>
      </c>
      <c r="G751" s="4" t="s">
        <v>1969</v>
      </c>
      <c r="H751" s="4" t="s">
        <v>370</v>
      </c>
      <c r="I751" s="4" t="s">
        <v>1126</v>
      </c>
      <c r="J751" s="4" t="s">
        <v>30</v>
      </c>
      <c r="K751" s="4" t="s">
        <v>30</v>
      </c>
      <c r="L751" s="2" t="s">
        <v>526</v>
      </c>
      <c r="M751" s="2" t="s">
        <v>45</v>
      </c>
      <c r="N751" s="4" t="s">
        <v>674</v>
      </c>
      <c r="O751" s="4" t="s">
        <v>323</v>
      </c>
      <c r="P751" s="4" t="s">
        <v>34</v>
      </c>
      <c r="Q751" s="148">
        <v>545977.93999999994</v>
      </c>
      <c r="R751" s="163">
        <v>1</v>
      </c>
      <c r="S751" s="164">
        <v>1373</v>
      </c>
      <c r="U751" s="148">
        <v>7496.277</v>
      </c>
      <c r="V751" s="162">
        <v>2.7239999999999999E-3</v>
      </c>
      <c r="W751" s="162">
        <v>1.1528837509085101E-2</v>
      </c>
      <c r="X751" s="162">
        <v>2.2399941190851202E-3</v>
      </c>
      <c r="Y751" s="197"/>
    </row>
    <row r="752" spans="1:25">
      <c r="A752" s="4">
        <v>7833</v>
      </c>
      <c r="B752" s="4">
        <v>7836</v>
      </c>
      <c r="C752" s="4" t="s">
        <v>1970</v>
      </c>
      <c r="D752" s="4" t="s">
        <v>1971</v>
      </c>
      <c r="E752" s="4" t="s">
        <v>367</v>
      </c>
      <c r="F752" s="4" t="s">
        <v>1972</v>
      </c>
      <c r="G752" s="4" t="s">
        <v>1973</v>
      </c>
      <c r="H752" s="4" t="s">
        <v>370</v>
      </c>
      <c r="I752" s="4" t="s">
        <v>1126</v>
      </c>
      <c r="J752" s="4" t="s">
        <v>30</v>
      </c>
      <c r="K752" s="4" t="s">
        <v>30</v>
      </c>
      <c r="L752" s="2" t="s">
        <v>526</v>
      </c>
      <c r="M752" s="2" t="s">
        <v>45</v>
      </c>
      <c r="N752" s="4" t="s">
        <v>642</v>
      </c>
      <c r="O752" s="4" t="s">
        <v>323</v>
      </c>
      <c r="P752" s="4" t="s">
        <v>34</v>
      </c>
      <c r="Q752" s="148">
        <v>184993</v>
      </c>
      <c r="R752" s="163">
        <v>1</v>
      </c>
      <c r="S752" s="164">
        <v>1373</v>
      </c>
      <c r="U752" s="148">
        <v>2539.9540000000002</v>
      </c>
      <c r="V752" s="162">
        <v>5.7399999999999997E-4</v>
      </c>
      <c r="W752" s="162">
        <v>3.9063011178037399E-3</v>
      </c>
      <c r="X752" s="162">
        <v>7.5897431326971501E-4</v>
      </c>
      <c r="Y752" s="197"/>
    </row>
    <row r="753" spans="1:25">
      <c r="A753" s="4">
        <v>7833</v>
      </c>
      <c r="B753" s="4">
        <v>7836</v>
      </c>
      <c r="C753" s="4" t="s">
        <v>1974</v>
      </c>
      <c r="D753" s="4" t="s">
        <v>1975</v>
      </c>
      <c r="E753" s="4" t="s">
        <v>513</v>
      </c>
      <c r="F753" s="4" t="s">
        <v>1976</v>
      </c>
      <c r="G753" s="4" t="s">
        <v>1977</v>
      </c>
      <c r="H753" s="4" t="s">
        <v>370</v>
      </c>
      <c r="I753" s="4" t="s">
        <v>1126</v>
      </c>
      <c r="J753" s="4" t="s">
        <v>30</v>
      </c>
      <c r="K753" s="4" t="s">
        <v>30</v>
      </c>
      <c r="L753" s="2" t="s">
        <v>526</v>
      </c>
      <c r="M753" s="2" t="s">
        <v>45</v>
      </c>
      <c r="N753" s="4" t="s">
        <v>649</v>
      </c>
      <c r="O753" s="4" t="s">
        <v>323</v>
      </c>
      <c r="P753" s="4" t="s">
        <v>34</v>
      </c>
      <c r="Q753" s="148">
        <v>1571844</v>
      </c>
      <c r="R753" s="163">
        <v>1</v>
      </c>
      <c r="S753" s="164">
        <v>161.9</v>
      </c>
      <c r="U753" s="148">
        <v>2544.8150000000001</v>
      </c>
      <c r="V753" s="162">
        <v>6.0599999999999998E-4</v>
      </c>
      <c r="W753" s="162">
        <v>3.9137778923423704E-3</v>
      </c>
      <c r="X753" s="162">
        <v>7.6042701229362504E-4</v>
      </c>
      <c r="Y753" s="197"/>
    </row>
    <row r="754" spans="1:25">
      <c r="A754" s="4">
        <v>7833</v>
      </c>
      <c r="B754" s="4">
        <v>7836</v>
      </c>
      <c r="C754" s="4" t="s">
        <v>1978</v>
      </c>
      <c r="D754" s="4" t="s">
        <v>1979</v>
      </c>
      <c r="E754" s="4" t="s">
        <v>367</v>
      </c>
      <c r="F754" s="4" t="s">
        <v>1980</v>
      </c>
      <c r="G754" s="4" t="s">
        <v>1981</v>
      </c>
      <c r="H754" s="4" t="s">
        <v>370</v>
      </c>
      <c r="I754" s="4" t="s">
        <v>1126</v>
      </c>
      <c r="J754" s="4" t="s">
        <v>30</v>
      </c>
      <c r="K754" s="4" t="s">
        <v>30</v>
      </c>
      <c r="L754" s="2" t="s">
        <v>526</v>
      </c>
      <c r="M754" s="2" t="s">
        <v>45</v>
      </c>
      <c r="N754" s="4" t="s">
        <v>659</v>
      </c>
      <c r="O754" s="4" t="s">
        <v>323</v>
      </c>
      <c r="P754" s="4" t="s">
        <v>34</v>
      </c>
      <c r="Q754" s="148">
        <v>4738</v>
      </c>
      <c r="R754" s="163">
        <v>1</v>
      </c>
      <c r="S754" s="164">
        <v>34120</v>
      </c>
      <c r="U754" s="148">
        <v>1616.606</v>
      </c>
      <c r="V754" s="162">
        <v>7.3999999999999999E-4</v>
      </c>
      <c r="W754" s="162">
        <v>2.4862452374392399E-3</v>
      </c>
      <c r="X754" s="162">
        <v>4.8306472409543401E-4</v>
      </c>
      <c r="Y754" s="197"/>
    </row>
    <row r="755" spans="1:25">
      <c r="A755" s="4">
        <v>7833</v>
      </c>
      <c r="B755" s="4">
        <v>7836</v>
      </c>
      <c r="C755" s="4" t="s">
        <v>2311</v>
      </c>
      <c r="D755" s="4" t="s">
        <v>2312</v>
      </c>
      <c r="E755" s="4" t="s">
        <v>367</v>
      </c>
      <c r="F755" s="4" t="s">
        <v>2313</v>
      </c>
      <c r="G755" s="4" t="s">
        <v>2314</v>
      </c>
      <c r="H755" s="4" t="s">
        <v>370</v>
      </c>
      <c r="I755" s="4" t="s">
        <v>1126</v>
      </c>
      <c r="J755" s="4" t="s">
        <v>30</v>
      </c>
      <c r="K755" s="4" t="s">
        <v>30</v>
      </c>
      <c r="L755" s="2" t="s">
        <v>526</v>
      </c>
      <c r="M755" s="2" t="s">
        <v>45</v>
      </c>
      <c r="N755" s="4" t="s">
        <v>640</v>
      </c>
      <c r="O755" s="4" t="s">
        <v>323</v>
      </c>
      <c r="P755" s="4" t="s">
        <v>34</v>
      </c>
      <c r="Q755" s="148">
        <v>29925</v>
      </c>
      <c r="R755" s="163">
        <v>1</v>
      </c>
      <c r="S755" s="164">
        <v>6329</v>
      </c>
      <c r="U755" s="148">
        <v>1893.953</v>
      </c>
      <c r="V755" s="162">
        <v>3.7800000000000003E-4</v>
      </c>
      <c r="W755" s="162">
        <v>2.9127897662516301E-3</v>
      </c>
      <c r="X755" s="162">
        <v>5.6594014282822095E-4</v>
      </c>
      <c r="Y755" s="197"/>
    </row>
    <row r="756" spans="1:25">
      <c r="A756" s="4">
        <v>7833</v>
      </c>
      <c r="B756" s="4">
        <v>7836</v>
      </c>
      <c r="C756" s="4" t="s">
        <v>2450</v>
      </c>
      <c r="D756" s="4" t="s">
        <v>2451</v>
      </c>
      <c r="E756" s="4" t="s">
        <v>367</v>
      </c>
      <c r="F756" s="4" t="s">
        <v>2452</v>
      </c>
      <c r="G756" s="4" t="s">
        <v>2453</v>
      </c>
      <c r="H756" s="4" t="s">
        <v>370</v>
      </c>
      <c r="I756" s="4" t="s">
        <v>1126</v>
      </c>
      <c r="J756" s="4" t="s">
        <v>30</v>
      </c>
      <c r="K756" s="4" t="s">
        <v>30</v>
      </c>
      <c r="L756" s="2" t="s">
        <v>526</v>
      </c>
      <c r="M756" s="2" t="s">
        <v>45</v>
      </c>
      <c r="N756" s="4" t="s">
        <v>654</v>
      </c>
      <c r="O756" s="4" t="s">
        <v>323</v>
      </c>
      <c r="P756" s="4" t="s">
        <v>34</v>
      </c>
      <c r="Q756" s="148">
        <v>1400</v>
      </c>
      <c r="R756" s="163">
        <v>1</v>
      </c>
      <c r="S756" s="164">
        <v>1803</v>
      </c>
      <c r="U756" s="148">
        <v>25.242000000000001</v>
      </c>
      <c r="V756" s="162">
        <v>7.8999999999999996E-5</v>
      </c>
      <c r="W756" s="162">
        <v>3.88207255272662E-5</v>
      </c>
      <c r="X756" s="162">
        <v>7.5426682708614597E-6</v>
      </c>
      <c r="Y756" s="197"/>
    </row>
    <row r="757" spans="1:25">
      <c r="A757" s="4">
        <v>7833</v>
      </c>
      <c r="B757" s="4">
        <v>7836</v>
      </c>
      <c r="C757" s="4" t="s">
        <v>357</v>
      </c>
      <c r="D757" s="4" t="s">
        <v>366</v>
      </c>
      <c r="E757" s="4" t="s">
        <v>367</v>
      </c>
      <c r="F757" s="4" t="s">
        <v>1982</v>
      </c>
      <c r="G757" s="4" t="s">
        <v>1983</v>
      </c>
      <c r="H757" s="4" t="s">
        <v>370</v>
      </c>
      <c r="I757" s="4" t="s">
        <v>1126</v>
      </c>
      <c r="J757" s="4" t="s">
        <v>30</v>
      </c>
      <c r="K757" s="4" t="s">
        <v>30</v>
      </c>
      <c r="L757" s="2" t="s">
        <v>526</v>
      </c>
      <c r="M757" s="2" t="s">
        <v>45</v>
      </c>
      <c r="N757" s="4" t="s">
        <v>643</v>
      </c>
      <c r="O757" s="4" t="s">
        <v>323</v>
      </c>
      <c r="P757" s="4" t="s">
        <v>34</v>
      </c>
      <c r="Q757" s="148">
        <v>973817</v>
      </c>
      <c r="R757" s="163">
        <v>1</v>
      </c>
      <c r="S757" s="164">
        <v>3644</v>
      </c>
      <c r="U757" s="148">
        <v>35485.891000000003</v>
      </c>
      <c r="V757" s="162">
        <v>6.4400000000000004E-4</v>
      </c>
      <c r="W757" s="162">
        <v>5.4575233865598302E-2</v>
      </c>
      <c r="X757" s="162">
        <v>1.0603688603495301E-2</v>
      </c>
      <c r="Y757" s="197"/>
    </row>
    <row r="758" spans="1:25">
      <c r="A758" s="4">
        <v>7833</v>
      </c>
      <c r="B758" s="4">
        <v>7836</v>
      </c>
      <c r="C758" s="4" t="s">
        <v>1444</v>
      </c>
      <c r="D758" s="4" t="s">
        <v>2454</v>
      </c>
      <c r="E758" s="4" t="s">
        <v>367</v>
      </c>
      <c r="F758" s="4" t="s">
        <v>2455</v>
      </c>
      <c r="G758" s="4" t="s">
        <v>2456</v>
      </c>
      <c r="H758" s="4" t="s">
        <v>370</v>
      </c>
      <c r="I758" s="4" t="s">
        <v>1126</v>
      </c>
      <c r="J758" s="4" t="s">
        <v>30</v>
      </c>
      <c r="K758" s="4" t="s">
        <v>30</v>
      </c>
      <c r="L758" s="2" t="s">
        <v>526</v>
      </c>
      <c r="M758" s="2" t="s">
        <v>45</v>
      </c>
      <c r="N758" s="4" t="s">
        <v>640</v>
      </c>
      <c r="O758" s="4" t="s">
        <v>323</v>
      </c>
      <c r="P758" s="4" t="s">
        <v>34</v>
      </c>
      <c r="Q758" s="148">
        <v>82264</v>
      </c>
      <c r="R758" s="163">
        <v>1</v>
      </c>
      <c r="S758" s="164">
        <v>620.79999999999995</v>
      </c>
      <c r="U758" s="148">
        <v>510.69499999999999</v>
      </c>
      <c r="V758" s="162">
        <v>1.8190000000000001E-3</v>
      </c>
      <c r="W758" s="162">
        <v>7.8541902412341896E-4</v>
      </c>
      <c r="X758" s="162">
        <v>1.5260289631696301E-4</v>
      </c>
      <c r="Y758" s="197"/>
    </row>
    <row r="759" spans="1:25">
      <c r="A759" s="4">
        <v>7833</v>
      </c>
      <c r="B759" s="4">
        <v>7836</v>
      </c>
      <c r="C759" s="4" t="s">
        <v>1984</v>
      </c>
      <c r="D759" s="4" t="s">
        <v>1985</v>
      </c>
      <c r="E759" s="4" t="s">
        <v>367</v>
      </c>
      <c r="F759" s="4" t="s">
        <v>1986</v>
      </c>
      <c r="G759" s="4" t="s">
        <v>1987</v>
      </c>
      <c r="H759" s="4" t="s">
        <v>370</v>
      </c>
      <c r="I759" s="4" t="s">
        <v>1126</v>
      </c>
      <c r="J759" s="4" t="s">
        <v>30</v>
      </c>
      <c r="K759" s="4" t="s">
        <v>30</v>
      </c>
      <c r="L759" s="2" t="s">
        <v>526</v>
      </c>
      <c r="M759" s="2" t="s">
        <v>45</v>
      </c>
      <c r="N759" s="4" t="s">
        <v>671</v>
      </c>
      <c r="O759" s="4" t="s">
        <v>323</v>
      </c>
      <c r="P759" s="4" t="s">
        <v>34</v>
      </c>
      <c r="Q759" s="148">
        <v>14240</v>
      </c>
      <c r="R759" s="163">
        <v>1</v>
      </c>
      <c r="S759" s="164">
        <v>22390</v>
      </c>
      <c r="U759" s="148">
        <v>3188.3359999999998</v>
      </c>
      <c r="V759" s="162">
        <v>9.8299999999999993E-4</v>
      </c>
      <c r="W759" s="162">
        <v>4.9034750314833099E-3</v>
      </c>
      <c r="X759" s="162">
        <v>9.5272010078620295E-4</v>
      </c>
      <c r="Y759" s="197"/>
    </row>
    <row r="760" spans="1:25">
      <c r="A760" s="4">
        <v>7833</v>
      </c>
      <c r="B760" s="4">
        <v>7836</v>
      </c>
      <c r="C760" s="4" t="s">
        <v>1988</v>
      </c>
      <c r="D760" s="4" t="s">
        <v>1989</v>
      </c>
      <c r="E760" s="4" t="s">
        <v>367</v>
      </c>
      <c r="F760" s="4" t="s">
        <v>1990</v>
      </c>
      <c r="G760" s="4" t="s">
        <v>1991</v>
      </c>
      <c r="H760" s="4" t="s">
        <v>370</v>
      </c>
      <c r="I760" s="4" t="s">
        <v>1126</v>
      </c>
      <c r="J760" s="4" t="s">
        <v>30</v>
      </c>
      <c r="K760" s="4" t="s">
        <v>30</v>
      </c>
      <c r="L760" s="2" t="s">
        <v>526</v>
      </c>
      <c r="M760" s="2" t="s">
        <v>45</v>
      </c>
      <c r="N760" s="4" t="s">
        <v>659</v>
      </c>
      <c r="O760" s="4" t="s">
        <v>323</v>
      </c>
      <c r="P760" s="4" t="s">
        <v>34</v>
      </c>
      <c r="Q760" s="148">
        <v>123659.21</v>
      </c>
      <c r="R760" s="163">
        <v>1</v>
      </c>
      <c r="S760" s="164">
        <v>954</v>
      </c>
      <c r="U760" s="148">
        <v>1179.7090000000001</v>
      </c>
      <c r="V760" s="162">
        <v>1.66E-4</v>
      </c>
      <c r="W760" s="162">
        <v>1.81432350796825E-3</v>
      </c>
      <c r="X760" s="162">
        <v>3.5251377120755999E-4</v>
      </c>
      <c r="Y760" s="197"/>
    </row>
    <row r="761" spans="1:25">
      <c r="A761" s="4">
        <v>7833</v>
      </c>
      <c r="B761" s="4">
        <v>7836</v>
      </c>
      <c r="C761" s="4" t="s">
        <v>1992</v>
      </c>
      <c r="D761" s="4" t="s">
        <v>1993</v>
      </c>
      <c r="E761" s="4" t="s">
        <v>367</v>
      </c>
      <c r="F761" s="4" t="s">
        <v>1994</v>
      </c>
      <c r="G761" s="4" t="s">
        <v>1995</v>
      </c>
      <c r="H761" s="4" t="s">
        <v>370</v>
      </c>
      <c r="I761" s="4" t="s">
        <v>1126</v>
      </c>
      <c r="J761" s="4" t="s">
        <v>30</v>
      </c>
      <c r="K761" s="4" t="s">
        <v>30</v>
      </c>
      <c r="L761" s="2" t="s">
        <v>526</v>
      </c>
      <c r="M761" s="2" t="s">
        <v>45</v>
      </c>
      <c r="N761" s="4" t="s">
        <v>659</v>
      </c>
      <c r="O761" s="4" t="s">
        <v>323</v>
      </c>
      <c r="P761" s="4" t="s">
        <v>34</v>
      </c>
      <c r="Q761" s="148">
        <v>232804</v>
      </c>
      <c r="R761" s="163">
        <v>1</v>
      </c>
      <c r="S761" s="164">
        <v>768.4</v>
      </c>
      <c r="U761" s="148">
        <v>1788.866</v>
      </c>
      <c r="V761" s="162">
        <v>1.5460000000000001E-3</v>
      </c>
      <c r="W761" s="162">
        <v>2.75117159918121E-3</v>
      </c>
      <c r="X761" s="162">
        <v>5.3453856018905301E-4</v>
      </c>
      <c r="Y761" s="197"/>
    </row>
    <row r="762" spans="1:25">
      <c r="A762" s="4">
        <v>7833</v>
      </c>
      <c r="B762" s="4">
        <v>7836</v>
      </c>
      <c r="C762" s="4" t="s">
        <v>1996</v>
      </c>
      <c r="D762" s="4" t="s">
        <v>1997</v>
      </c>
      <c r="E762" s="4" t="s">
        <v>367</v>
      </c>
      <c r="F762" s="4" t="s">
        <v>1998</v>
      </c>
      <c r="G762" s="4" t="s">
        <v>1999</v>
      </c>
      <c r="H762" s="4" t="s">
        <v>370</v>
      </c>
      <c r="I762" s="4" t="s">
        <v>1126</v>
      </c>
      <c r="J762" s="4" t="s">
        <v>30</v>
      </c>
      <c r="K762" s="4" t="s">
        <v>30</v>
      </c>
      <c r="L762" s="2" t="s">
        <v>526</v>
      </c>
      <c r="M762" s="2" t="s">
        <v>45</v>
      </c>
      <c r="N762" s="4" t="s">
        <v>659</v>
      </c>
      <c r="O762" s="4" t="s">
        <v>323</v>
      </c>
      <c r="P762" s="4" t="s">
        <v>34</v>
      </c>
      <c r="Q762" s="148">
        <v>30258</v>
      </c>
      <c r="R762" s="163">
        <v>1</v>
      </c>
      <c r="S762" s="164">
        <v>9550</v>
      </c>
      <c r="U762" s="148">
        <v>2889.6390000000001</v>
      </c>
      <c r="V762" s="162">
        <v>8.2700000000000004E-4</v>
      </c>
      <c r="W762" s="162">
        <v>4.4440964460773199E-3</v>
      </c>
      <c r="X762" s="162">
        <v>8.6346519291434303E-4</v>
      </c>
      <c r="Y762" s="197"/>
    </row>
    <row r="763" spans="1:25">
      <c r="A763" s="4">
        <v>7833</v>
      </c>
      <c r="B763" s="4">
        <v>7836</v>
      </c>
      <c r="C763" s="4" t="s">
        <v>2000</v>
      </c>
      <c r="D763" s="4" t="s">
        <v>2001</v>
      </c>
      <c r="E763" s="4" t="s">
        <v>367</v>
      </c>
      <c r="F763" s="4" t="s">
        <v>2002</v>
      </c>
      <c r="G763" s="4" t="s">
        <v>2003</v>
      </c>
      <c r="H763" s="4" t="s">
        <v>370</v>
      </c>
      <c r="I763" s="4" t="s">
        <v>1126</v>
      </c>
      <c r="J763" s="4" t="s">
        <v>30</v>
      </c>
      <c r="K763" s="4" t="s">
        <v>30</v>
      </c>
      <c r="L763" s="2" t="s">
        <v>526</v>
      </c>
      <c r="M763" s="2" t="s">
        <v>45</v>
      </c>
      <c r="N763" s="4" t="s">
        <v>659</v>
      </c>
      <c r="O763" s="4" t="s">
        <v>323</v>
      </c>
      <c r="P763" s="4" t="s">
        <v>34</v>
      </c>
      <c r="Q763" s="148">
        <v>235172</v>
      </c>
      <c r="R763" s="163">
        <v>1</v>
      </c>
      <c r="S763" s="164">
        <v>399.6</v>
      </c>
      <c r="U763" s="148">
        <v>939.74699999999996</v>
      </c>
      <c r="V763" s="162">
        <v>1.797E-3</v>
      </c>
      <c r="W763" s="162">
        <v>1.4452766208754499E-3</v>
      </c>
      <c r="X763" s="162">
        <v>2.80809849966316E-4</v>
      </c>
      <c r="Y763" s="197"/>
    </row>
    <row r="764" spans="1:25">
      <c r="A764" s="4">
        <v>7833</v>
      </c>
      <c r="B764" s="4">
        <v>7836</v>
      </c>
      <c r="C764" s="4" t="s">
        <v>2004</v>
      </c>
      <c r="D764" s="4" t="s">
        <v>2005</v>
      </c>
      <c r="E764" s="4" t="s">
        <v>367</v>
      </c>
      <c r="F764" s="4" t="s">
        <v>2006</v>
      </c>
      <c r="G764" s="4" t="s">
        <v>2007</v>
      </c>
      <c r="H764" s="4" t="s">
        <v>370</v>
      </c>
      <c r="I764" s="4" t="s">
        <v>1126</v>
      </c>
      <c r="J764" s="4" t="s">
        <v>30</v>
      </c>
      <c r="K764" s="4" t="s">
        <v>30</v>
      </c>
      <c r="L764" s="2" t="s">
        <v>526</v>
      </c>
      <c r="M764" s="2" t="s">
        <v>45</v>
      </c>
      <c r="N764" s="4" t="s">
        <v>676</v>
      </c>
      <c r="O764" s="4" t="s">
        <v>323</v>
      </c>
      <c r="P764" s="4" t="s">
        <v>34</v>
      </c>
      <c r="Q764" s="148">
        <v>50490</v>
      </c>
      <c r="R764" s="163">
        <v>1</v>
      </c>
      <c r="S764" s="164">
        <v>4432</v>
      </c>
      <c r="U764" s="148">
        <v>2237.7170000000001</v>
      </c>
      <c r="V764" s="162">
        <v>1.0280000000000001E-3</v>
      </c>
      <c r="W764" s="162">
        <v>3.4414780802057001E-3</v>
      </c>
      <c r="X764" s="162">
        <v>6.68661576203694E-4</v>
      </c>
      <c r="Y764" s="197"/>
    </row>
    <row r="765" spans="1:25">
      <c r="A765" s="4">
        <v>7833</v>
      </c>
      <c r="B765" s="4">
        <v>7836</v>
      </c>
      <c r="C765" s="4" t="s">
        <v>2008</v>
      </c>
      <c r="D765" s="4" t="s">
        <v>2009</v>
      </c>
      <c r="E765" s="4" t="s">
        <v>367</v>
      </c>
      <c r="F765" s="4" t="s">
        <v>2010</v>
      </c>
      <c r="G765" s="4" t="s">
        <v>2011</v>
      </c>
      <c r="H765" s="4" t="s">
        <v>370</v>
      </c>
      <c r="I765" s="4" t="s">
        <v>1126</v>
      </c>
      <c r="J765" s="4" t="s">
        <v>30</v>
      </c>
      <c r="K765" s="4" t="s">
        <v>30</v>
      </c>
      <c r="L765" s="2" t="s">
        <v>526</v>
      </c>
      <c r="M765" s="2" t="s">
        <v>45</v>
      </c>
      <c r="N765" s="4" t="s">
        <v>654</v>
      </c>
      <c r="O765" s="4" t="s">
        <v>323</v>
      </c>
      <c r="P765" s="4" t="s">
        <v>34</v>
      </c>
      <c r="Q765" s="148">
        <v>92.47</v>
      </c>
      <c r="R765" s="163">
        <v>1</v>
      </c>
      <c r="S765" s="164">
        <v>15960</v>
      </c>
      <c r="U765" s="148">
        <v>14.757999999999999</v>
      </c>
      <c r="V765" s="162">
        <v>2.8E-5</v>
      </c>
      <c r="W765" s="162">
        <v>2.2697270316346001E-5</v>
      </c>
      <c r="X765" s="162">
        <v>4.4099634492927202E-6</v>
      </c>
      <c r="Y765" s="197"/>
    </row>
    <row r="766" spans="1:25">
      <c r="A766" s="4">
        <v>7833</v>
      </c>
      <c r="B766" s="4">
        <v>7836</v>
      </c>
      <c r="C766" s="4" t="s">
        <v>1449</v>
      </c>
      <c r="D766" s="4" t="s">
        <v>2323</v>
      </c>
      <c r="E766" s="4" t="s">
        <v>367</v>
      </c>
      <c r="F766" s="4" t="s">
        <v>2324</v>
      </c>
      <c r="G766" s="4" t="s">
        <v>2325</v>
      </c>
      <c r="H766" s="4" t="s">
        <v>370</v>
      </c>
      <c r="I766" s="4" t="s">
        <v>1126</v>
      </c>
      <c r="J766" s="4" t="s">
        <v>30</v>
      </c>
      <c r="K766" s="4" t="s">
        <v>30</v>
      </c>
      <c r="L766" s="2" t="s">
        <v>526</v>
      </c>
      <c r="M766" s="2" t="s">
        <v>45</v>
      </c>
      <c r="N766" s="4" t="s">
        <v>674</v>
      </c>
      <c r="O766" s="4" t="s">
        <v>323</v>
      </c>
      <c r="P766" s="4" t="s">
        <v>34</v>
      </c>
      <c r="Q766" s="148">
        <v>294250</v>
      </c>
      <c r="R766" s="163">
        <v>1</v>
      </c>
      <c r="S766" s="164">
        <v>551.4</v>
      </c>
      <c r="U766" s="148">
        <v>1622.4949999999999</v>
      </c>
      <c r="V766" s="162">
        <v>2.297E-3</v>
      </c>
      <c r="W766" s="162">
        <v>2.49530202258137E-3</v>
      </c>
      <c r="X766" s="162">
        <v>4.84824411092514E-4</v>
      </c>
      <c r="Y766" s="197"/>
    </row>
    <row r="767" spans="1:25">
      <c r="A767" s="4">
        <v>7833</v>
      </c>
      <c r="B767" s="4">
        <v>7836</v>
      </c>
      <c r="C767" s="4" t="s">
        <v>2012</v>
      </c>
      <c r="D767" s="4" t="s">
        <v>2013</v>
      </c>
      <c r="E767" s="4" t="s">
        <v>367</v>
      </c>
      <c r="F767" s="4" t="s">
        <v>2014</v>
      </c>
      <c r="G767" s="4" t="s">
        <v>2015</v>
      </c>
      <c r="H767" s="4" t="s">
        <v>370</v>
      </c>
      <c r="I767" s="4" t="s">
        <v>1126</v>
      </c>
      <c r="J767" s="4" t="s">
        <v>30</v>
      </c>
      <c r="K767" s="4" t="s">
        <v>30</v>
      </c>
      <c r="L767" s="2" t="s">
        <v>526</v>
      </c>
      <c r="M767" s="2" t="s">
        <v>45</v>
      </c>
      <c r="N767" s="4" t="s">
        <v>674</v>
      </c>
      <c r="O767" s="4" t="s">
        <v>323</v>
      </c>
      <c r="P767" s="4" t="s">
        <v>34</v>
      </c>
      <c r="Q767" s="148">
        <v>81123</v>
      </c>
      <c r="R767" s="163">
        <v>1</v>
      </c>
      <c r="S767" s="164">
        <v>919.9</v>
      </c>
      <c r="T767" s="147">
        <v>11.375999999999999</v>
      </c>
      <c r="U767" s="148">
        <v>757.62699999999995</v>
      </c>
      <c r="V767" s="162">
        <v>1.1429999999999999E-3</v>
      </c>
      <c r="W767" s="162">
        <v>1.1651854783713701E-3</v>
      </c>
      <c r="X767" s="162">
        <v>2.2638957458967401E-4</v>
      </c>
      <c r="Y767" s="197"/>
    </row>
    <row r="768" spans="1:25">
      <c r="A768" s="4">
        <v>7833</v>
      </c>
      <c r="B768" s="4">
        <v>7836</v>
      </c>
      <c r="C768" s="4" t="s">
        <v>2016</v>
      </c>
      <c r="D768" s="4" t="s">
        <v>2017</v>
      </c>
      <c r="E768" s="4" t="s">
        <v>367</v>
      </c>
      <c r="F768" s="4" t="s">
        <v>2018</v>
      </c>
      <c r="G768" s="4" t="s">
        <v>2019</v>
      </c>
      <c r="H768" s="4" t="s">
        <v>370</v>
      </c>
      <c r="I768" s="4" t="s">
        <v>1126</v>
      </c>
      <c r="J768" s="4" t="s">
        <v>30</v>
      </c>
      <c r="K768" s="4" t="s">
        <v>30</v>
      </c>
      <c r="L768" s="2" t="s">
        <v>526</v>
      </c>
      <c r="M768" s="2" t="s">
        <v>45</v>
      </c>
      <c r="N768" s="4" t="s">
        <v>643</v>
      </c>
      <c r="O768" s="4" t="s">
        <v>323</v>
      </c>
      <c r="P768" s="4" t="s">
        <v>34</v>
      </c>
      <c r="Q768" s="148">
        <v>53255</v>
      </c>
      <c r="R768" s="163">
        <v>1</v>
      </c>
      <c r="S768" s="164">
        <v>14550</v>
      </c>
      <c r="U768" s="148">
        <v>7748.6019999999999</v>
      </c>
      <c r="V768" s="162">
        <v>2.0599999999999999E-4</v>
      </c>
      <c r="W768" s="162">
        <v>1.1916899250154E-2</v>
      </c>
      <c r="X768" s="162">
        <v>2.3153925291287498E-3</v>
      </c>
      <c r="Y768" s="197"/>
    </row>
    <row r="769" spans="1:25">
      <c r="A769" s="4">
        <v>7833</v>
      </c>
      <c r="B769" s="4">
        <v>7836</v>
      </c>
      <c r="C769" s="4" t="s">
        <v>2020</v>
      </c>
      <c r="D769" s="4" t="s">
        <v>2021</v>
      </c>
      <c r="E769" s="4" t="s">
        <v>367</v>
      </c>
      <c r="F769" s="4" t="s">
        <v>2022</v>
      </c>
      <c r="G769" s="4" t="s">
        <v>2023</v>
      </c>
      <c r="H769" s="4" t="s">
        <v>370</v>
      </c>
      <c r="I769" s="4" t="s">
        <v>1126</v>
      </c>
      <c r="J769" s="4" t="s">
        <v>30</v>
      </c>
      <c r="K769" s="4" t="s">
        <v>30</v>
      </c>
      <c r="L769" s="2" t="s">
        <v>526</v>
      </c>
      <c r="M769" s="2" t="s">
        <v>45</v>
      </c>
      <c r="N769" s="4" t="s">
        <v>672</v>
      </c>
      <c r="O769" s="4" t="s">
        <v>323</v>
      </c>
      <c r="P769" s="4" t="s">
        <v>34</v>
      </c>
      <c r="Q769" s="148">
        <v>108306</v>
      </c>
      <c r="R769" s="163">
        <v>1</v>
      </c>
      <c r="S769" s="164">
        <v>7125</v>
      </c>
      <c r="T769" s="147">
        <v>88.811000000000007</v>
      </c>
      <c r="U769" s="148">
        <v>7805.6130000000003</v>
      </c>
      <c r="V769" s="162">
        <v>1.7049999999999999E-3</v>
      </c>
      <c r="W769" s="162">
        <v>1.20045787239428E-2</v>
      </c>
      <c r="X769" s="162">
        <v>2.3324282021093602E-3</v>
      </c>
      <c r="Y769" s="197"/>
    </row>
    <row r="770" spans="1:25">
      <c r="A770" s="4">
        <v>7833</v>
      </c>
      <c r="B770" s="4">
        <v>7836</v>
      </c>
      <c r="C770" s="4" t="s">
        <v>2024</v>
      </c>
      <c r="D770" s="4" t="s">
        <v>2025</v>
      </c>
      <c r="E770" s="4" t="s">
        <v>367</v>
      </c>
      <c r="F770" s="4" t="s">
        <v>2026</v>
      </c>
      <c r="G770" s="4" t="s">
        <v>2027</v>
      </c>
      <c r="H770" s="4" t="s">
        <v>370</v>
      </c>
      <c r="I770" s="4" t="s">
        <v>1126</v>
      </c>
      <c r="J770" s="4" t="s">
        <v>30</v>
      </c>
      <c r="K770" s="4" t="s">
        <v>30</v>
      </c>
      <c r="L770" s="2" t="s">
        <v>526</v>
      </c>
      <c r="M770" s="2" t="s">
        <v>45</v>
      </c>
      <c r="N770" s="4" t="s">
        <v>674</v>
      </c>
      <c r="O770" s="4" t="s">
        <v>323</v>
      </c>
      <c r="P770" s="4" t="s">
        <v>34</v>
      </c>
      <c r="Q770" s="148">
        <v>207768</v>
      </c>
      <c r="R770" s="163">
        <v>1</v>
      </c>
      <c r="S770" s="164">
        <v>1949</v>
      </c>
      <c r="U770" s="148">
        <v>4049.3980000000001</v>
      </c>
      <c r="V770" s="162">
        <v>2.8809999999999999E-3</v>
      </c>
      <c r="W770" s="162">
        <v>6.2277387184570404E-3</v>
      </c>
      <c r="X770" s="162">
        <v>1.2100177570851601E-3</v>
      </c>
      <c r="Y770" s="197"/>
    </row>
    <row r="771" spans="1:25">
      <c r="A771" s="4">
        <v>7833</v>
      </c>
      <c r="B771" s="4">
        <v>7836</v>
      </c>
      <c r="C771" s="4" t="s">
        <v>2028</v>
      </c>
      <c r="D771" s="4" t="s">
        <v>2029</v>
      </c>
      <c r="E771" s="4" t="s">
        <v>367</v>
      </c>
      <c r="F771" s="4" t="s">
        <v>2030</v>
      </c>
      <c r="G771" s="4" t="s">
        <v>2031</v>
      </c>
      <c r="H771" s="4" t="s">
        <v>370</v>
      </c>
      <c r="I771" s="4" t="s">
        <v>1126</v>
      </c>
      <c r="J771" s="4" t="s">
        <v>30</v>
      </c>
      <c r="K771" s="4" t="s">
        <v>137</v>
      </c>
      <c r="L771" s="2" t="s">
        <v>526</v>
      </c>
      <c r="M771" s="2" t="s">
        <v>45</v>
      </c>
      <c r="N771" s="4" t="s">
        <v>669</v>
      </c>
      <c r="O771" s="4" t="s">
        <v>323</v>
      </c>
      <c r="P771" s="4" t="s">
        <v>34</v>
      </c>
      <c r="Q771" s="148">
        <v>500407.9</v>
      </c>
      <c r="R771" s="163">
        <v>1</v>
      </c>
      <c r="S771" s="164">
        <v>837.8</v>
      </c>
      <c r="T771" s="147">
        <v>80.471000000000004</v>
      </c>
      <c r="U771" s="148">
        <v>4272.8879999999999</v>
      </c>
      <c r="V771" s="162">
        <v>4.5599999999999998E-3</v>
      </c>
      <c r="W771" s="162">
        <v>6.5714532516850301E-3</v>
      </c>
      <c r="X771" s="162">
        <v>1.276799731631E-3</v>
      </c>
      <c r="Y771" s="197"/>
    </row>
    <row r="772" spans="1:25">
      <c r="A772" s="4">
        <v>7833</v>
      </c>
      <c r="B772" s="4">
        <v>7836</v>
      </c>
      <c r="C772" s="4" t="s">
        <v>2032</v>
      </c>
      <c r="D772" s="4" t="s">
        <v>1496</v>
      </c>
      <c r="E772" s="4" t="s">
        <v>367</v>
      </c>
      <c r="F772" s="4" t="s">
        <v>2033</v>
      </c>
      <c r="G772" s="4" t="s">
        <v>2034</v>
      </c>
      <c r="H772" s="4" t="s">
        <v>370</v>
      </c>
      <c r="I772" s="4" t="s">
        <v>1126</v>
      </c>
      <c r="J772" s="4" t="s">
        <v>30</v>
      </c>
      <c r="K772" s="4" t="s">
        <v>30</v>
      </c>
      <c r="L772" s="2" t="s">
        <v>526</v>
      </c>
      <c r="M772" s="2" t="s">
        <v>45</v>
      </c>
      <c r="N772" s="4" t="s">
        <v>638</v>
      </c>
      <c r="O772" s="4" t="s">
        <v>323</v>
      </c>
      <c r="P772" s="4" t="s">
        <v>34</v>
      </c>
      <c r="Q772" s="148">
        <v>14052</v>
      </c>
      <c r="R772" s="163">
        <v>1</v>
      </c>
      <c r="S772" s="164">
        <v>52740</v>
      </c>
      <c r="U772" s="148">
        <v>7411.0249999999996</v>
      </c>
      <c r="V772" s="162">
        <v>4.7520000000000001E-3</v>
      </c>
      <c r="W772" s="162">
        <v>1.1397724413143301E-2</v>
      </c>
      <c r="X772" s="162">
        <v>2.2145195156298E-3</v>
      </c>
      <c r="Y772" s="197"/>
    </row>
    <row r="773" spans="1:25">
      <c r="A773" s="4">
        <v>7833</v>
      </c>
      <c r="B773" s="4">
        <v>7836</v>
      </c>
      <c r="C773" s="4" t="s">
        <v>2035</v>
      </c>
      <c r="D773" s="4" t="s">
        <v>2036</v>
      </c>
      <c r="E773" s="4" t="s">
        <v>515</v>
      </c>
      <c r="F773" s="4" t="s">
        <v>2037</v>
      </c>
      <c r="G773" s="4" t="s">
        <v>2038</v>
      </c>
      <c r="H773" s="4" t="s">
        <v>370</v>
      </c>
      <c r="I773" s="4" t="s">
        <v>1126</v>
      </c>
      <c r="J773" s="4" t="s">
        <v>30</v>
      </c>
      <c r="K773" s="4" t="s">
        <v>488</v>
      </c>
      <c r="L773" s="2" t="s">
        <v>526</v>
      </c>
      <c r="M773" s="2" t="s">
        <v>45</v>
      </c>
      <c r="N773" s="4" t="s">
        <v>642</v>
      </c>
      <c r="O773" s="4" t="s">
        <v>323</v>
      </c>
      <c r="P773" s="4" t="s">
        <v>34</v>
      </c>
      <c r="Q773" s="148">
        <v>228.5</v>
      </c>
      <c r="R773" s="163">
        <v>1</v>
      </c>
      <c r="S773" s="164">
        <v>2</v>
      </c>
      <c r="U773" s="148">
        <v>5.0000000000000001E-3</v>
      </c>
      <c r="V773" s="162">
        <v>2.4000000000000001E-5</v>
      </c>
      <c r="W773" s="162">
        <v>7.0283937746456808E-9</v>
      </c>
      <c r="X773" s="162">
        <v>1.3655809364486502E-9</v>
      </c>
      <c r="Y773" s="197"/>
    </row>
    <row r="774" spans="1:25">
      <c r="A774" s="4">
        <v>7833</v>
      </c>
      <c r="B774" s="4">
        <v>7836</v>
      </c>
      <c r="C774" s="4" t="s">
        <v>2039</v>
      </c>
      <c r="D774" s="4" t="s">
        <v>2040</v>
      </c>
      <c r="E774" s="4" t="s">
        <v>367</v>
      </c>
      <c r="F774" s="4" t="s">
        <v>2041</v>
      </c>
      <c r="G774" s="4" t="s">
        <v>2042</v>
      </c>
      <c r="H774" s="4" t="s">
        <v>370</v>
      </c>
      <c r="I774" s="4" t="s">
        <v>1126</v>
      </c>
      <c r="J774" s="4" t="s">
        <v>30</v>
      </c>
      <c r="K774" s="4" t="s">
        <v>30</v>
      </c>
      <c r="L774" s="2" t="s">
        <v>526</v>
      </c>
      <c r="M774" s="2" t="s">
        <v>45</v>
      </c>
      <c r="N774" s="4" t="s">
        <v>659</v>
      </c>
      <c r="O774" s="4" t="s">
        <v>323</v>
      </c>
      <c r="P774" s="4" t="s">
        <v>34</v>
      </c>
      <c r="Q774" s="148">
        <v>45879</v>
      </c>
      <c r="R774" s="163">
        <v>1</v>
      </c>
      <c r="S774" s="164">
        <v>28210</v>
      </c>
      <c r="U774" s="148">
        <v>12942.466</v>
      </c>
      <c r="V774" s="162">
        <v>9.6500000000000004E-4</v>
      </c>
      <c r="W774" s="162">
        <v>1.9904758590836801E-2</v>
      </c>
      <c r="X774" s="162">
        <v>3.8673927141524601E-3</v>
      </c>
      <c r="Y774" s="197"/>
    </row>
    <row r="775" spans="1:25">
      <c r="A775" s="4">
        <v>7833</v>
      </c>
      <c r="B775" s="4">
        <v>7836</v>
      </c>
      <c r="C775" s="4" t="s">
        <v>2043</v>
      </c>
      <c r="D775" s="4" t="s">
        <v>2044</v>
      </c>
      <c r="E775" s="4" t="s">
        <v>367</v>
      </c>
      <c r="F775" s="4" t="s">
        <v>2045</v>
      </c>
      <c r="G775" s="4" t="s">
        <v>2046</v>
      </c>
      <c r="H775" s="4" t="s">
        <v>370</v>
      </c>
      <c r="I775" s="4" t="s">
        <v>1126</v>
      </c>
      <c r="J775" s="4" t="s">
        <v>30</v>
      </c>
      <c r="K775" s="4" t="s">
        <v>30</v>
      </c>
      <c r="L775" s="2" t="s">
        <v>526</v>
      </c>
      <c r="M775" s="2" t="s">
        <v>45</v>
      </c>
      <c r="N775" s="4" t="s">
        <v>659</v>
      </c>
      <c r="O775" s="4" t="s">
        <v>323</v>
      </c>
      <c r="P775" s="4" t="s">
        <v>34</v>
      </c>
      <c r="Q775" s="148">
        <v>2582459</v>
      </c>
      <c r="R775" s="163">
        <v>1</v>
      </c>
      <c r="S775" s="164">
        <v>177.8</v>
      </c>
      <c r="U775" s="148">
        <v>4591.6120000000001</v>
      </c>
      <c r="V775" s="162">
        <v>3.4580000000000001E-3</v>
      </c>
      <c r="W775" s="162">
        <v>7.0616319285086602E-3</v>
      </c>
      <c r="X775" s="162">
        <v>1.3720389396188501E-3</v>
      </c>
      <c r="Y775" s="197"/>
    </row>
    <row r="776" spans="1:25">
      <c r="A776" s="4">
        <v>7833</v>
      </c>
      <c r="B776" s="4">
        <v>7836</v>
      </c>
      <c r="C776" s="4" t="s">
        <v>2043</v>
      </c>
      <c r="D776" s="4" t="s">
        <v>2044</v>
      </c>
      <c r="E776" s="4" t="s">
        <v>367</v>
      </c>
      <c r="F776" s="4" t="s">
        <v>2330</v>
      </c>
      <c r="G776" s="4" t="s">
        <v>2046</v>
      </c>
      <c r="H776" s="4" t="s">
        <v>370</v>
      </c>
      <c r="I776" s="4" t="s">
        <v>1126</v>
      </c>
      <c r="J776" s="4" t="s">
        <v>30</v>
      </c>
      <c r="K776" s="4" t="s">
        <v>30</v>
      </c>
      <c r="L776" s="2" t="s">
        <v>528</v>
      </c>
      <c r="M776" s="2" t="s">
        <v>31</v>
      </c>
      <c r="N776" s="4" t="s">
        <v>659</v>
      </c>
      <c r="O776" s="4" t="s">
        <v>323</v>
      </c>
      <c r="P776" s="4" t="s">
        <v>34</v>
      </c>
      <c r="Q776" s="148">
        <v>379000</v>
      </c>
      <c r="R776" s="163">
        <v>1</v>
      </c>
      <c r="S776" s="164">
        <v>177.58699999999999</v>
      </c>
      <c r="U776" s="148">
        <v>673.053</v>
      </c>
      <c r="V776" s="162">
        <v>1.6609999999999999E-3</v>
      </c>
      <c r="W776" s="162">
        <v>1.03511686756835E-3</v>
      </c>
      <c r="X776" s="162">
        <v>2.01117909250758E-4</v>
      </c>
      <c r="Y776" s="197"/>
    </row>
    <row r="777" spans="1:25">
      <c r="A777" s="4">
        <v>7833</v>
      </c>
      <c r="B777" s="4">
        <v>7836</v>
      </c>
      <c r="C777" s="4" t="s">
        <v>2457</v>
      </c>
      <c r="D777" s="4" t="s">
        <v>2458</v>
      </c>
      <c r="E777" s="4" t="s">
        <v>367</v>
      </c>
      <c r="F777" s="4" t="s">
        <v>2459</v>
      </c>
      <c r="G777" s="4" t="s">
        <v>2460</v>
      </c>
      <c r="H777" s="4" t="s">
        <v>370</v>
      </c>
      <c r="I777" s="4" t="s">
        <v>1126</v>
      </c>
      <c r="J777" s="4" t="s">
        <v>30</v>
      </c>
      <c r="K777" s="4" t="s">
        <v>30</v>
      </c>
      <c r="L777" s="2" t="s">
        <v>526</v>
      </c>
      <c r="M777" s="2" t="s">
        <v>45</v>
      </c>
      <c r="N777" s="4" t="s">
        <v>638</v>
      </c>
      <c r="O777" s="4" t="s">
        <v>323</v>
      </c>
      <c r="P777" s="4" t="s">
        <v>34</v>
      </c>
      <c r="Q777" s="148">
        <v>3750</v>
      </c>
      <c r="R777" s="163">
        <v>1</v>
      </c>
      <c r="S777" s="164">
        <v>1350</v>
      </c>
      <c r="U777" s="148">
        <v>50.625</v>
      </c>
      <c r="V777" s="162">
        <v>6.2000000000000003E-5</v>
      </c>
      <c r="W777" s="162">
        <v>7.7858300840577194E-5</v>
      </c>
      <c r="X777" s="162">
        <v>1.51274693452326E-5</v>
      </c>
      <c r="Y777" s="197"/>
    </row>
    <row r="778" spans="1:25">
      <c r="A778" s="4">
        <v>7833</v>
      </c>
      <c r="B778" s="4">
        <v>7836</v>
      </c>
      <c r="C778" s="4" t="s">
        <v>2047</v>
      </c>
      <c r="D778" s="4" t="s">
        <v>2048</v>
      </c>
      <c r="E778" s="4" t="s">
        <v>367</v>
      </c>
      <c r="F778" s="4" t="s">
        <v>2049</v>
      </c>
      <c r="G778" s="4" t="s">
        <v>2050</v>
      </c>
      <c r="H778" s="4" t="s">
        <v>370</v>
      </c>
      <c r="I778" s="4" t="s">
        <v>1126</v>
      </c>
      <c r="J778" s="4" t="s">
        <v>30</v>
      </c>
      <c r="K778" s="4" t="s">
        <v>30</v>
      </c>
      <c r="L778" s="2" t="s">
        <v>526</v>
      </c>
      <c r="M778" s="2" t="s">
        <v>45</v>
      </c>
      <c r="N778" s="4" t="s">
        <v>635</v>
      </c>
      <c r="O778" s="4" t="s">
        <v>323</v>
      </c>
      <c r="P778" s="4" t="s">
        <v>34</v>
      </c>
      <c r="Q778" s="148">
        <v>281513.33</v>
      </c>
      <c r="R778" s="163">
        <v>1</v>
      </c>
      <c r="S778" s="164">
        <v>176</v>
      </c>
      <c r="U778" s="148">
        <v>495.46300000000002</v>
      </c>
      <c r="V778" s="162">
        <v>3.9599999999999998E-4</v>
      </c>
      <c r="W778" s="162">
        <v>7.6199393948602303E-4</v>
      </c>
      <c r="X778" s="162">
        <v>1.4805152227031801E-4</v>
      </c>
      <c r="Y778" s="197"/>
    </row>
    <row r="779" spans="1:25">
      <c r="A779" s="4">
        <v>7833</v>
      </c>
      <c r="B779" s="4">
        <v>7836</v>
      </c>
      <c r="C779" s="4" t="s">
        <v>2051</v>
      </c>
      <c r="D779" s="4" t="s">
        <v>2052</v>
      </c>
      <c r="E779" s="4" t="s">
        <v>513</v>
      </c>
      <c r="F779" s="4" t="s">
        <v>2053</v>
      </c>
      <c r="G779" s="4" t="s">
        <v>2054</v>
      </c>
      <c r="H779" s="4" t="s">
        <v>370</v>
      </c>
      <c r="I779" s="4" t="s">
        <v>1126</v>
      </c>
      <c r="J779" s="4" t="s">
        <v>30</v>
      </c>
      <c r="K779" s="4" t="s">
        <v>137</v>
      </c>
      <c r="L779" s="2" t="s">
        <v>526</v>
      </c>
      <c r="M779" s="2" t="s">
        <v>45</v>
      </c>
      <c r="N779" s="4" t="s">
        <v>649</v>
      </c>
      <c r="O779" s="4" t="s">
        <v>323</v>
      </c>
      <c r="P779" s="4" t="s">
        <v>34</v>
      </c>
      <c r="Q779" s="148">
        <v>186585.53</v>
      </c>
      <c r="R779" s="163">
        <v>1</v>
      </c>
      <c r="S779" s="164">
        <v>5205</v>
      </c>
      <c r="U779" s="148">
        <v>9711.777</v>
      </c>
      <c r="V779" s="162">
        <v>1.8630000000000001E-3</v>
      </c>
      <c r="W779" s="162">
        <v>1.4936147014968201E-2</v>
      </c>
      <c r="X779" s="162">
        <v>2.90201691618556E-3</v>
      </c>
      <c r="Y779" s="197"/>
    </row>
    <row r="780" spans="1:25">
      <c r="A780" s="4">
        <v>7833</v>
      </c>
      <c r="B780" s="4">
        <v>7836</v>
      </c>
      <c r="C780" s="4" t="s">
        <v>2055</v>
      </c>
      <c r="D780" s="4" t="s">
        <v>2056</v>
      </c>
      <c r="E780" s="4" t="s">
        <v>367</v>
      </c>
      <c r="F780" s="4" t="s">
        <v>2057</v>
      </c>
      <c r="G780" s="4" t="s">
        <v>2058</v>
      </c>
      <c r="H780" s="4" t="s">
        <v>370</v>
      </c>
      <c r="I780" s="4" t="s">
        <v>1126</v>
      </c>
      <c r="J780" s="4" t="s">
        <v>30</v>
      </c>
      <c r="K780" s="4" t="s">
        <v>30</v>
      </c>
      <c r="L780" s="2" t="s">
        <v>526</v>
      </c>
      <c r="M780" s="2" t="s">
        <v>45</v>
      </c>
      <c r="N780" s="4" t="s">
        <v>638</v>
      </c>
      <c r="O780" s="4" t="s">
        <v>323</v>
      </c>
      <c r="P780" s="4" t="s">
        <v>34</v>
      </c>
      <c r="Q780" s="148">
        <v>74873</v>
      </c>
      <c r="R780" s="163">
        <v>1</v>
      </c>
      <c r="S780" s="164">
        <v>2888</v>
      </c>
      <c r="U780" s="148">
        <v>2162.3319999999999</v>
      </c>
      <c r="V780" s="162">
        <v>2.2880000000000001E-3</v>
      </c>
      <c r="W780" s="162">
        <v>3.32554101845332E-3</v>
      </c>
      <c r="X780" s="162">
        <v>6.4613559851472904E-4</v>
      </c>
      <c r="Y780" s="197"/>
    </row>
    <row r="781" spans="1:25">
      <c r="A781" s="4">
        <v>7833</v>
      </c>
      <c r="B781" s="4">
        <v>7836</v>
      </c>
      <c r="C781" s="4" t="s">
        <v>2059</v>
      </c>
      <c r="D781" s="4" t="s">
        <v>2060</v>
      </c>
      <c r="E781" s="4" t="s">
        <v>367</v>
      </c>
      <c r="F781" s="4" t="s">
        <v>2061</v>
      </c>
      <c r="G781" s="4" t="s">
        <v>2062</v>
      </c>
      <c r="H781" s="4" t="s">
        <v>370</v>
      </c>
      <c r="I781" s="4" t="s">
        <v>1126</v>
      </c>
      <c r="J781" s="4" t="s">
        <v>30</v>
      </c>
      <c r="K781" s="4" t="s">
        <v>30</v>
      </c>
      <c r="L781" s="2" t="s">
        <v>526</v>
      </c>
      <c r="M781" s="2" t="s">
        <v>45</v>
      </c>
      <c r="N781" s="4" t="s">
        <v>676</v>
      </c>
      <c r="O781" s="4" t="s">
        <v>323</v>
      </c>
      <c r="P781" s="4" t="s">
        <v>34</v>
      </c>
      <c r="Q781" s="148">
        <v>5170</v>
      </c>
      <c r="R781" s="163">
        <v>1</v>
      </c>
      <c r="S781" s="164">
        <v>9699</v>
      </c>
      <c r="U781" s="148">
        <v>501.43799999999999</v>
      </c>
      <c r="V781" s="162">
        <v>1.44E-4</v>
      </c>
      <c r="W781" s="162">
        <v>7.7118289411135996E-4</v>
      </c>
      <c r="X781" s="162">
        <v>1.4983688912149199E-4</v>
      </c>
      <c r="Y781" s="197"/>
    </row>
    <row r="782" spans="1:25">
      <c r="A782" s="4">
        <v>7833</v>
      </c>
      <c r="B782" s="4">
        <v>7836</v>
      </c>
      <c r="C782" s="4" t="s">
        <v>2063</v>
      </c>
      <c r="D782" s="4" t="s">
        <v>2064</v>
      </c>
      <c r="E782" s="4" t="s">
        <v>367</v>
      </c>
      <c r="F782" s="4" t="s">
        <v>2065</v>
      </c>
      <c r="G782" s="4" t="s">
        <v>2066</v>
      </c>
      <c r="H782" s="4" t="s">
        <v>370</v>
      </c>
      <c r="I782" s="4" t="s">
        <v>1126</v>
      </c>
      <c r="J782" s="4" t="s">
        <v>30</v>
      </c>
      <c r="K782" s="4" t="s">
        <v>499</v>
      </c>
      <c r="L782" s="2" t="s">
        <v>526</v>
      </c>
      <c r="M782" s="2" t="s">
        <v>45</v>
      </c>
      <c r="N782" s="4" t="s">
        <v>653</v>
      </c>
      <c r="O782" s="4" t="s">
        <v>323</v>
      </c>
      <c r="P782" s="4" t="s">
        <v>34</v>
      </c>
      <c r="Q782" s="148">
        <v>30164</v>
      </c>
      <c r="R782" s="163">
        <v>1</v>
      </c>
      <c r="S782" s="164">
        <v>77890</v>
      </c>
      <c r="U782" s="148">
        <v>23494.74</v>
      </c>
      <c r="V782" s="162">
        <v>1.0369999999999999E-3</v>
      </c>
      <c r="W782" s="162">
        <v>3.6133540818722401E-2</v>
      </c>
      <c r="X782" s="162">
        <v>7.0205620360142698E-3</v>
      </c>
      <c r="Y782" s="197"/>
    </row>
    <row r="783" spans="1:25">
      <c r="A783" s="4">
        <v>7833</v>
      </c>
      <c r="B783" s="4">
        <v>7836</v>
      </c>
      <c r="C783" s="4" t="s">
        <v>2067</v>
      </c>
      <c r="D783" s="4" t="s">
        <v>2068</v>
      </c>
      <c r="E783" s="4" t="s">
        <v>367</v>
      </c>
      <c r="F783" s="4" t="s">
        <v>2069</v>
      </c>
      <c r="G783" s="4" t="s">
        <v>2070</v>
      </c>
      <c r="H783" s="4" t="s">
        <v>370</v>
      </c>
      <c r="I783" s="4" t="s">
        <v>1126</v>
      </c>
      <c r="J783" s="4" t="s">
        <v>30</v>
      </c>
      <c r="K783" s="4" t="s">
        <v>30</v>
      </c>
      <c r="L783" s="2" t="s">
        <v>526</v>
      </c>
      <c r="M783" s="2" t="s">
        <v>45</v>
      </c>
      <c r="N783" s="4" t="s">
        <v>673</v>
      </c>
      <c r="O783" s="4" t="s">
        <v>323</v>
      </c>
      <c r="P783" s="4" t="s">
        <v>34</v>
      </c>
      <c r="Q783" s="148">
        <v>19017</v>
      </c>
      <c r="R783" s="163">
        <v>1</v>
      </c>
      <c r="S783" s="164">
        <v>150.30000000000001</v>
      </c>
      <c r="U783" s="148">
        <v>28.582999999999998</v>
      </c>
      <c r="V783" s="162">
        <v>3.6999999999999998E-5</v>
      </c>
      <c r="W783" s="162">
        <v>4.3958298361464497E-5</v>
      </c>
      <c r="X783" s="162">
        <v>8.5408723765145204E-6</v>
      </c>
      <c r="Y783" s="197"/>
    </row>
    <row r="784" spans="1:25">
      <c r="A784" s="4">
        <v>7833</v>
      </c>
      <c r="B784" s="4">
        <v>7836</v>
      </c>
      <c r="C784" s="4" t="s">
        <v>2071</v>
      </c>
      <c r="D784" s="4" t="s">
        <v>2072</v>
      </c>
      <c r="E784" s="4" t="s">
        <v>367</v>
      </c>
      <c r="F784" s="4" t="s">
        <v>2073</v>
      </c>
      <c r="G784" s="4" t="s">
        <v>2074</v>
      </c>
      <c r="H784" s="4" t="s">
        <v>370</v>
      </c>
      <c r="I784" s="4" t="s">
        <v>1126</v>
      </c>
      <c r="J784" s="4" t="s">
        <v>30</v>
      </c>
      <c r="K784" s="4" t="s">
        <v>30</v>
      </c>
      <c r="L784" s="2" t="s">
        <v>526</v>
      </c>
      <c r="M784" s="2" t="s">
        <v>45</v>
      </c>
      <c r="N784" s="4" t="s">
        <v>634</v>
      </c>
      <c r="O784" s="4" t="s">
        <v>323</v>
      </c>
      <c r="P784" s="4" t="s">
        <v>34</v>
      </c>
      <c r="Q784" s="148">
        <v>4134</v>
      </c>
      <c r="R784" s="163">
        <v>1</v>
      </c>
      <c r="S784" s="164">
        <v>1005</v>
      </c>
      <c r="U784" s="148">
        <v>41.546999999999997</v>
      </c>
      <c r="V784" s="162">
        <v>8.1700000000000002E-4</v>
      </c>
      <c r="W784" s="162">
        <v>6.3896404296952199E-5</v>
      </c>
      <c r="X784" s="162">
        <v>1.2414744309048401E-5</v>
      </c>
      <c r="Y784" s="197"/>
    </row>
    <row r="785" spans="1:25">
      <c r="A785" s="4">
        <v>7833</v>
      </c>
      <c r="B785" s="4">
        <v>7836</v>
      </c>
      <c r="C785" s="4" t="s">
        <v>2075</v>
      </c>
      <c r="D785" s="4" t="s">
        <v>2076</v>
      </c>
      <c r="E785" s="4" t="s">
        <v>513</v>
      </c>
      <c r="F785" s="4" t="s">
        <v>2077</v>
      </c>
      <c r="G785" s="4" t="s">
        <v>2078</v>
      </c>
      <c r="H785" s="4" t="s">
        <v>370</v>
      </c>
      <c r="I785" s="4" t="s">
        <v>1126</v>
      </c>
      <c r="J785" s="4" t="s">
        <v>30</v>
      </c>
      <c r="K785" s="4" t="s">
        <v>30</v>
      </c>
      <c r="L785" s="2" t="s">
        <v>526</v>
      </c>
      <c r="M785" s="2" t="s">
        <v>45</v>
      </c>
      <c r="N785" s="4" t="s">
        <v>649</v>
      </c>
      <c r="O785" s="4" t="s">
        <v>323</v>
      </c>
      <c r="P785" s="4" t="s">
        <v>34</v>
      </c>
      <c r="Q785" s="148">
        <v>918807.46</v>
      </c>
      <c r="R785" s="163">
        <v>1</v>
      </c>
      <c r="S785" s="164">
        <v>1025</v>
      </c>
      <c r="U785" s="148">
        <v>9417.7759999999998</v>
      </c>
      <c r="V785" s="162">
        <v>7.8299999999999995E-4</v>
      </c>
      <c r="W785" s="162">
        <v>1.44839915705931E-2</v>
      </c>
      <c r="X785" s="162">
        <v>2.8141654276452499E-3</v>
      </c>
      <c r="Y785" s="197"/>
    </row>
    <row r="786" spans="1:25">
      <c r="A786" s="4">
        <v>7833</v>
      </c>
      <c r="B786" s="4">
        <v>7836</v>
      </c>
      <c r="C786" s="4" t="s">
        <v>2079</v>
      </c>
      <c r="D786" s="4" t="s">
        <v>2080</v>
      </c>
      <c r="E786" s="4" t="s">
        <v>367</v>
      </c>
      <c r="F786" s="4" t="s">
        <v>2081</v>
      </c>
      <c r="G786" s="4" t="s">
        <v>2082</v>
      </c>
      <c r="H786" s="4" t="s">
        <v>370</v>
      </c>
      <c r="I786" s="4" t="s">
        <v>1126</v>
      </c>
      <c r="J786" s="4" t="s">
        <v>30</v>
      </c>
      <c r="K786" s="4" t="s">
        <v>137</v>
      </c>
      <c r="L786" s="2" t="s">
        <v>526</v>
      </c>
      <c r="M786" s="2" t="s">
        <v>45</v>
      </c>
      <c r="N786" s="4" t="s">
        <v>676</v>
      </c>
      <c r="O786" s="4" t="s">
        <v>323</v>
      </c>
      <c r="P786" s="4" t="s">
        <v>34</v>
      </c>
      <c r="Q786" s="148">
        <v>15642</v>
      </c>
      <c r="R786" s="163">
        <v>1</v>
      </c>
      <c r="S786" s="164">
        <v>64880</v>
      </c>
      <c r="U786" s="148">
        <v>10148.530000000001</v>
      </c>
      <c r="V786" s="162">
        <v>2.4899999999999998E-4</v>
      </c>
      <c r="W786" s="162">
        <v>1.56078473221986E-2</v>
      </c>
      <c r="X786" s="162">
        <v>3.0325248478653998E-3</v>
      </c>
      <c r="Y786" s="197"/>
    </row>
    <row r="787" spans="1:25">
      <c r="A787" s="4">
        <v>7833</v>
      </c>
      <c r="B787" s="4">
        <v>7836</v>
      </c>
      <c r="C787" s="4" t="s">
        <v>2083</v>
      </c>
      <c r="D787" s="4" t="s">
        <v>2084</v>
      </c>
      <c r="E787" s="4" t="s">
        <v>367</v>
      </c>
      <c r="F787" s="4" t="s">
        <v>2085</v>
      </c>
      <c r="G787" s="4" t="s">
        <v>2086</v>
      </c>
      <c r="H787" s="4" t="s">
        <v>370</v>
      </c>
      <c r="I787" s="4" t="s">
        <v>1126</v>
      </c>
      <c r="J787" s="4" t="s">
        <v>30</v>
      </c>
      <c r="K787" s="4" t="s">
        <v>30</v>
      </c>
      <c r="L787" s="2" t="s">
        <v>526</v>
      </c>
      <c r="M787" s="2" t="s">
        <v>45</v>
      </c>
      <c r="N787" s="4" t="s">
        <v>657</v>
      </c>
      <c r="O787" s="4" t="s">
        <v>323</v>
      </c>
      <c r="P787" s="4" t="s">
        <v>34</v>
      </c>
      <c r="Q787" s="148">
        <v>105860</v>
      </c>
      <c r="R787" s="163">
        <v>1</v>
      </c>
      <c r="S787" s="164">
        <v>102.2</v>
      </c>
      <c r="U787" s="148">
        <v>108.18899999999999</v>
      </c>
      <c r="V787" s="162">
        <v>4.8700000000000002E-4</v>
      </c>
      <c r="W787" s="162">
        <v>1.66388256414363E-4</v>
      </c>
      <c r="X787" s="162">
        <v>3.2328386583581701E-5</v>
      </c>
      <c r="Y787" s="197"/>
    </row>
    <row r="788" spans="1:25">
      <c r="A788" s="4">
        <v>7833</v>
      </c>
      <c r="B788" s="4">
        <v>7836</v>
      </c>
      <c r="C788" s="4" t="s">
        <v>2087</v>
      </c>
      <c r="D788" s="4" t="s">
        <v>2088</v>
      </c>
      <c r="E788" s="4" t="s">
        <v>514</v>
      </c>
      <c r="F788" s="4" t="s">
        <v>2089</v>
      </c>
      <c r="G788" s="4" t="s">
        <v>2090</v>
      </c>
      <c r="H788" s="4" t="s">
        <v>370</v>
      </c>
      <c r="I788" s="4" t="s">
        <v>1126</v>
      </c>
      <c r="J788" s="4" t="s">
        <v>30</v>
      </c>
      <c r="K788" s="4" t="s">
        <v>30</v>
      </c>
      <c r="L788" s="2" t="s">
        <v>526</v>
      </c>
      <c r="M788" s="2" t="s">
        <v>45</v>
      </c>
      <c r="N788" s="4" t="s">
        <v>676</v>
      </c>
      <c r="O788" s="4" t="s">
        <v>323</v>
      </c>
      <c r="P788" s="4" t="s">
        <v>34</v>
      </c>
      <c r="Q788" s="148">
        <v>58254</v>
      </c>
      <c r="R788" s="163">
        <v>1</v>
      </c>
      <c r="S788" s="164">
        <v>13820</v>
      </c>
      <c r="U788" s="148">
        <v>8050.7030000000004</v>
      </c>
      <c r="V788" s="162">
        <v>1.0560000000000001E-3</v>
      </c>
      <c r="W788" s="162">
        <v>1.23815119127008E-2</v>
      </c>
      <c r="X788" s="162">
        <v>2.4056643913990799E-3</v>
      </c>
      <c r="Y788" s="197"/>
    </row>
    <row r="789" spans="1:25">
      <c r="A789" s="4">
        <v>7833</v>
      </c>
      <c r="B789" s="4">
        <v>7836</v>
      </c>
      <c r="C789" s="4" t="s">
        <v>2091</v>
      </c>
      <c r="D789" s="4" t="s">
        <v>2092</v>
      </c>
      <c r="E789" s="4" t="s">
        <v>367</v>
      </c>
      <c r="F789" s="4" t="s">
        <v>2093</v>
      </c>
      <c r="G789" s="4" t="s">
        <v>2094</v>
      </c>
      <c r="H789" s="4" t="s">
        <v>370</v>
      </c>
      <c r="I789" s="4" t="s">
        <v>1126</v>
      </c>
      <c r="J789" s="4" t="s">
        <v>30</v>
      </c>
      <c r="K789" s="4" t="s">
        <v>30</v>
      </c>
      <c r="L789" s="2" t="s">
        <v>526</v>
      </c>
      <c r="M789" s="2" t="s">
        <v>45</v>
      </c>
      <c r="N789" s="4" t="s">
        <v>636</v>
      </c>
      <c r="O789" s="4" t="s">
        <v>323</v>
      </c>
      <c r="P789" s="4" t="s">
        <v>34</v>
      </c>
      <c r="Q789" s="148">
        <v>6300</v>
      </c>
      <c r="R789" s="163">
        <v>1</v>
      </c>
      <c r="S789" s="164">
        <v>3230</v>
      </c>
      <c r="U789" s="148">
        <v>203.49</v>
      </c>
      <c r="V789" s="162">
        <v>4.5199999999999998E-4</v>
      </c>
      <c r="W789" s="162">
        <v>3.12955765689858E-4</v>
      </c>
      <c r="X789" s="162">
        <v>6.0805703448126102E-5</v>
      </c>
      <c r="Y789" s="197"/>
    </row>
    <row r="790" spans="1:25">
      <c r="A790" s="4">
        <v>7833</v>
      </c>
      <c r="B790" s="4">
        <v>7836</v>
      </c>
      <c r="C790" s="4" t="s">
        <v>2095</v>
      </c>
      <c r="D790" s="4" t="s">
        <v>2096</v>
      </c>
      <c r="E790" s="4" t="s">
        <v>367</v>
      </c>
      <c r="F790" s="4" t="s">
        <v>2097</v>
      </c>
      <c r="G790" s="4" t="s">
        <v>2098</v>
      </c>
      <c r="H790" s="4" t="s">
        <v>370</v>
      </c>
      <c r="I790" s="4" t="s">
        <v>1126</v>
      </c>
      <c r="J790" s="4" t="s">
        <v>30</v>
      </c>
      <c r="K790" s="4" t="s">
        <v>30</v>
      </c>
      <c r="L790" s="2" t="s">
        <v>526</v>
      </c>
      <c r="M790" s="2" t="s">
        <v>45</v>
      </c>
      <c r="N790" s="4" t="s">
        <v>659</v>
      </c>
      <c r="O790" s="4" t="s">
        <v>323</v>
      </c>
      <c r="P790" s="4" t="s">
        <v>34</v>
      </c>
      <c r="Q790" s="148">
        <v>634492</v>
      </c>
      <c r="R790" s="163">
        <v>1</v>
      </c>
      <c r="S790" s="164">
        <v>730.9</v>
      </c>
      <c r="U790" s="148">
        <v>4637.5020000000004</v>
      </c>
      <c r="V790" s="162">
        <v>2.9229999999999998E-3</v>
      </c>
      <c r="W790" s="162">
        <v>7.1322079613789797E-3</v>
      </c>
      <c r="X790" s="162">
        <v>1.3857515015708499E-3</v>
      </c>
      <c r="Y790" s="197"/>
    </row>
    <row r="791" spans="1:25">
      <c r="A791" s="4">
        <v>7833</v>
      </c>
      <c r="B791" s="4">
        <v>7836</v>
      </c>
      <c r="C791" s="4" t="s">
        <v>2099</v>
      </c>
      <c r="D791" s="4" t="s">
        <v>2100</v>
      </c>
      <c r="E791" s="4" t="s">
        <v>367</v>
      </c>
      <c r="F791" s="4" t="s">
        <v>2101</v>
      </c>
      <c r="G791" s="4" t="s">
        <v>2102</v>
      </c>
      <c r="H791" s="4" t="s">
        <v>370</v>
      </c>
      <c r="I791" s="4" t="s">
        <v>1126</v>
      </c>
      <c r="J791" s="4" t="s">
        <v>30</v>
      </c>
      <c r="K791" s="4" t="s">
        <v>30</v>
      </c>
      <c r="L791" s="2" t="s">
        <v>526</v>
      </c>
      <c r="M791" s="2" t="s">
        <v>45</v>
      </c>
      <c r="N791" s="4" t="s">
        <v>651</v>
      </c>
      <c r="O791" s="4" t="s">
        <v>323</v>
      </c>
      <c r="P791" s="4" t="s">
        <v>34</v>
      </c>
      <c r="Q791" s="148">
        <v>2818</v>
      </c>
      <c r="R791" s="163">
        <v>1</v>
      </c>
      <c r="S791" s="164">
        <v>30650</v>
      </c>
      <c r="U791" s="148">
        <v>863.71699999999998</v>
      </c>
      <c r="V791" s="162">
        <v>2.2900000000000001E-4</v>
      </c>
      <c r="W791" s="162">
        <v>1.32834643016535E-3</v>
      </c>
      <c r="X791" s="162">
        <v>2.58090912404074E-4</v>
      </c>
      <c r="Y791" s="197"/>
    </row>
    <row r="792" spans="1:25">
      <c r="A792" s="4">
        <v>7833</v>
      </c>
      <c r="B792" s="4">
        <v>7836</v>
      </c>
      <c r="C792" s="4" t="s">
        <v>2103</v>
      </c>
      <c r="D792" s="4" t="s">
        <v>2104</v>
      </c>
      <c r="E792" s="4" t="s">
        <v>367</v>
      </c>
      <c r="F792" s="4" t="s">
        <v>2105</v>
      </c>
      <c r="G792" s="4" t="s">
        <v>2106</v>
      </c>
      <c r="H792" s="4" t="s">
        <v>370</v>
      </c>
      <c r="I792" s="4" t="s">
        <v>1126</v>
      </c>
      <c r="J792" s="4" t="s">
        <v>30</v>
      </c>
      <c r="K792" s="4" t="s">
        <v>30</v>
      </c>
      <c r="L792" s="2" t="s">
        <v>526</v>
      </c>
      <c r="M792" s="2" t="s">
        <v>45</v>
      </c>
      <c r="N792" s="4" t="s">
        <v>661</v>
      </c>
      <c r="O792" s="4" t="s">
        <v>323</v>
      </c>
      <c r="P792" s="4" t="s">
        <v>34</v>
      </c>
      <c r="Q792" s="148">
        <v>73438</v>
      </c>
      <c r="R792" s="163">
        <v>1</v>
      </c>
      <c r="S792" s="164">
        <v>416.3</v>
      </c>
      <c r="U792" s="148">
        <v>305.72199999999998</v>
      </c>
      <c r="V792" s="162">
        <v>1.108E-3</v>
      </c>
      <c r="W792" s="162">
        <v>4.7018323211364899E-4</v>
      </c>
      <c r="X792" s="162">
        <v>9.1354195424911096E-5</v>
      </c>
      <c r="Y792" s="197"/>
    </row>
    <row r="793" spans="1:25">
      <c r="A793" s="4">
        <v>7833</v>
      </c>
      <c r="B793" s="4">
        <v>7836</v>
      </c>
      <c r="C793" s="4" t="s">
        <v>2461</v>
      </c>
      <c r="D793" s="4" t="s">
        <v>2462</v>
      </c>
      <c r="E793" s="4" t="s">
        <v>367</v>
      </c>
      <c r="F793" s="4" t="s">
        <v>2463</v>
      </c>
      <c r="G793" s="4" t="s">
        <v>2464</v>
      </c>
      <c r="H793" s="4" t="s">
        <v>370</v>
      </c>
      <c r="I793" s="4" t="s">
        <v>1126</v>
      </c>
      <c r="J793" s="4" t="s">
        <v>30</v>
      </c>
      <c r="K793" s="4" t="s">
        <v>499</v>
      </c>
      <c r="L793" s="2" t="s">
        <v>526</v>
      </c>
      <c r="M793" s="2" t="s">
        <v>45</v>
      </c>
      <c r="N793" s="4" t="s">
        <v>657</v>
      </c>
      <c r="O793" s="4" t="s">
        <v>323</v>
      </c>
      <c r="P793" s="4" t="s">
        <v>34</v>
      </c>
      <c r="Q793" s="148">
        <v>8425</v>
      </c>
      <c r="R793" s="163">
        <v>1</v>
      </c>
      <c r="S793" s="164">
        <v>10710</v>
      </c>
      <c r="U793" s="148">
        <v>902.31700000000001</v>
      </c>
      <c r="V793" s="162">
        <v>6.9099999999999999E-4</v>
      </c>
      <c r="W793" s="162">
        <v>1.38771175049318E-3</v>
      </c>
      <c r="X793" s="162">
        <v>2.6962529028971702E-4</v>
      </c>
      <c r="Y793" s="197"/>
    </row>
    <row r="794" spans="1:25">
      <c r="A794" s="4">
        <v>7833</v>
      </c>
      <c r="B794" s="4">
        <v>7836</v>
      </c>
      <c r="C794" s="4" t="s">
        <v>2107</v>
      </c>
      <c r="D794" s="4" t="s">
        <v>2108</v>
      </c>
      <c r="E794" s="4" t="s">
        <v>367</v>
      </c>
      <c r="F794" s="4" t="s">
        <v>2109</v>
      </c>
      <c r="G794" s="4" t="s">
        <v>2110</v>
      </c>
      <c r="H794" s="4" t="s">
        <v>370</v>
      </c>
      <c r="I794" s="4" t="s">
        <v>1126</v>
      </c>
      <c r="J794" s="4" t="s">
        <v>30</v>
      </c>
      <c r="K794" s="4" t="s">
        <v>30</v>
      </c>
      <c r="L794" s="2" t="s">
        <v>526</v>
      </c>
      <c r="M794" s="2" t="s">
        <v>45</v>
      </c>
      <c r="N794" s="4" t="s">
        <v>659</v>
      </c>
      <c r="O794" s="4" t="s">
        <v>323</v>
      </c>
      <c r="P794" s="4" t="s">
        <v>34</v>
      </c>
      <c r="Q794" s="148">
        <v>29415</v>
      </c>
      <c r="R794" s="163">
        <v>1</v>
      </c>
      <c r="S794" s="164">
        <v>25940</v>
      </c>
      <c r="U794" s="148">
        <v>7630.2510000000002</v>
      </c>
      <c r="V794" s="162">
        <v>2.43E-4</v>
      </c>
      <c r="W794" s="162">
        <v>1.1734881537720799E-2</v>
      </c>
      <c r="X794" s="162">
        <v>2.2800274192381299E-3</v>
      </c>
      <c r="Y794" s="197"/>
    </row>
    <row r="795" spans="1:25">
      <c r="A795" s="4">
        <v>7833</v>
      </c>
      <c r="B795" s="4">
        <v>7836</v>
      </c>
      <c r="C795" s="4" t="s">
        <v>2111</v>
      </c>
      <c r="D795" s="4" t="s">
        <v>2112</v>
      </c>
      <c r="E795" s="4" t="s">
        <v>367</v>
      </c>
      <c r="F795" s="4" t="s">
        <v>2113</v>
      </c>
      <c r="G795" s="4" t="s">
        <v>2114</v>
      </c>
      <c r="H795" s="4" t="s">
        <v>370</v>
      </c>
      <c r="I795" s="4" t="s">
        <v>1126</v>
      </c>
      <c r="J795" s="4" t="s">
        <v>30</v>
      </c>
      <c r="K795" s="4" t="s">
        <v>30</v>
      </c>
      <c r="L795" s="2" t="s">
        <v>526</v>
      </c>
      <c r="M795" s="2" t="s">
        <v>45</v>
      </c>
      <c r="N795" s="4" t="s">
        <v>657</v>
      </c>
      <c r="O795" s="4" t="s">
        <v>323</v>
      </c>
      <c r="P795" s="4" t="s">
        <v>34</v>
      </c>
      <c r="Q795" s="148">
        <v>1583</v>
      </c>
      <c r="R795" s="163">
        <v>1</v>
      </c>
      <c r="S795" s="164">
        <v>2727</v>
      </c>
      <c r="U795" s="148">
        <v>43.167999999999999</v>
      </c>
      <c r="V795" s="162">
        <v>1.26E-4</v>
      </c>
      <c r="W795" s="162">
        <v>6.6390499804234695E-5</v>
      </c>
      <c r="X795" s="162">
        <v>1.2899334300393701E-5</v>
      </c>
      <c r="Y795" s="197"/>
    </row>
    <row r="796" spans="1:25">
      <c r="A796" s="4">
        <v>7833</v>
      </c>
      <c r="B796" s="4">
        <v>7836</v>
      </c>
      <c r="C796" s="4" t="s">
        <v>2115</v>
      </c>
      <c r="D796" s="4" t="s">
        <v>2116</v>
      </c>
      <c r="E796" s="4" t="s">
        <v>367</v>
      </c>
      <c r="F796" s="4" t="s">
        <v>2117</v>
      </c>
      <c r="G796" s="4" t="s">
        <v>2118</v>
      </c>
      <c r="H796" s="4" t="s">
        <v>370</v>
      </c>
      <c r="I796" s="4" t="s">
        <v>1126</v>
      </c>
      <c r="J796" s="4" t="s">
        <v>30</v>
      </c>
      <c r="K796" s="4" t="s">
        <v>30</v>
      </c>
      <c r="L796" s="2" t="s">
        <v>526</v>
      </c>
      <c r="M796" s="2" t="s">
        <v>31</v>
      </c>
      <c r="N796" s="4" t="s">
        <v>642</v>
      </c>
      <c r="O796" s="4" t="s">
        <v>323</v>
      </c>
      <c r="P796" s="4" t="s">
        <v>34</v>
      </c>
      <c r="Q796" s="148">
        <v>124800</v>
      </c>
      <c r="R796" s="163">
        <v>1</v>
      </c>
      <c r="S796" s="164">
        <v>2761</v>
      </c>
      <c r="U796" s="148">
        <v>3445.7280000000001</v>
      </c>
      <c r="V796" s="162">
        <v>1.6639999999999999E-3</v>
      </c>
      <c r="W796" s="162">
        <v>5.2993289331120996E-3</v>
      </c>
      <c r="X796" s="162">
        <v>1.0296324877434001E-3</v>
      </c>
      <c r="Y796" s="197"/>
    </row>
    <row r="797" spans="1:25">
      <c r="A797" s="4">
        <v>7833</v>
      </c>
      <c r="B797" s="4">
        <v>7836</v>
      </c>
      <c r="C797" s="4" t="s">
        <v>2119</v>
      </c>
      <c r="D797" s="4" t="s">
        <v>2120</v>
      </c>
      <c r="E797" s="4" t="s">
        <v>367</v>
      </c>
      <c r="F797" s="4" t="s">
        <v>2121</v>
      </c>
      <c r="G797" s="4" t="s">
        <v>2122</v>
      </c>
      <c r="H797" s="4" t="s">
        <v>370</v>
      </c>
      <c r="I797" s="4" t="s">
        <v>1126</v>
      </c>
      <c r="J797" s="4" t="s">
        <v>30</v>
      </c>
      <c r="K797" s="4" t="s">
        <v>30</v>
      </c>
      <c r="L797" s="2" t="s">
        <v>526</v>
      </c>
      <c r="M797" s="2" t="s">
        <v>45</v>
      </c>
      <c r="N797" s="4" t="s">
        <v>646</v>
      </c>
      <c r="O797" s="4" t="s">
        <v>323</v>
      </c>
      <c r="P797" s="4" t="s">
        <v>34</v>
      </c>
      <c r="Q797" s="148">
        <v>4738</v>
      </c>
      <c r="R797" s="163">
        <v>1</v>
      </c>
      <c r="S797" s="164">
        <v>9030</v>
      </c>
      <c r="U797" s="148">
        <v>427.84100000000001</v>
      </c>
      <c r="V797" s="162">
        <v>7.3999999999999999E-4</v>
      </c>
      <c r="W797" s="162">
        <v>6.57995149298839E-4</v>
      </c>
      <c r="X797" s="162">
        <v>1.27845089641904E-4</v>
      </c>
      <c r="Y797" s="197"/>
    </row>
    <row r="798" spans="1:25">
      <c r="A798" s="4">
        <v>7833</v>
      </c>
      <c r="B798" s="4">
        <v>7836</v>
      </c>
      <c r="C798" s="4" t="s">
        <v>2123</v>
      </c>
      <c r="D798" s="4" t="s">
        <v>2124</v>
      </c>
      <c r="E798" s="4" t="s">
        <v>367</v>
      </c>
      <c r="F798" s="4" t="s">
        <v>2125</v>
      </c>
      <c r="G798" s="4" t="s">
        <v>2126</v>
      </c>
      <c r="H798" s="4" t="s">
        <v>370</v>
      </c>
      <c r="I798" s="4" t="s">
        <v>1126</v>
      </c>
      <c r="J798" s="4" t="s">
        <v>30</v>
      </c>
      <c r="K798" s="4" t="s">
        <v>30</v>
      </c>
      <c r="L798" s="2" t="s">
        <v>526</v>
      </c>
      <c r="M798" s="2" t="s">
        <v>45</v>
      </c>
      <c r="N798" s="4" t="s">
        <v>651</v>
      </c>
      <c r="O798" s="4" t="s">
        <v>323</v>
      </c>
      <c r="P798" s="4" t="s">
        <v>34</v>
      </c>
      <c r="Q798" s="148">
        <v>57323</v>
      </c>
      <c r="R798" s="163">
        <v>1</v>
      </c>
      <c r="S798" s="164">
        <v>1074</v>
      </c>
      <c r="U798" s="148">
        <v>615.649</v>
      </c>
      <c r="V798" s="162">
        <v>5.3600000000000002E-4</v>
      </c>
      <c r="W798" s="162">
        <v>9.46832328125758E-4</v>
      </c>
      <c r="X798" s="162">
        <v>1.8396467511056801E-4</v>
      </c>
      <c r="Y798" s="197"/>
    </row>
    <row r="799" spans="1:25">
      <c r="A799" s="4">
        <v>7833</v>
      </c>
      <c r="B799" s="4">
        <v>7836</v>
      </c>
      <c r="C799" s="4" t="s">
        <v>2127</v>
      </c>
      <c r="D799" s="4" t="s">
        <v>2128</v>
      </c>
      <c r="E799" s="4" t="s">
        <v>367</v>
      </c>
      <c r="F799" s="4" t="s">
        <v>2129</v>
      </c>
      <c r="G799" s="4" t="s">
        <v>2130</v>
      </c>
      <c r="H799" s="4" t="s">
        <v>370</v>
      </c>
      <c r="I799" s="4" t="s">
        <v>1126</v>
      </c>
      <c r="J799" s="4" t="s">
        <v>30</v>
      </c>
      <c r="K799" s="4" t="s">
        <v>30</v>
      </c>
      <c r="L799" s="2" t="s">
        <v>526</v>
      </c>
      <c r="M799" s="2" t="s">
        <v>45</v>
      </c>
      <c r="N799" s="4" t="s">
        <v>643</v>
      </c>
      <c r="O799" s="4" t="s">
        <v>323</v>
      </c>
      <c r="P799" s="4" t="s">
        <v>34</v>
      </c>
      <c r="Q799" s="148">
        <v>955580</v>
      </c>
      <c r="R799" s="163">
        <v>1</v>
      </c>
      <c r="S799" s="164">
        <v>3729</v>
      </c>
      <c r="U799" s="148">
        <v>35633.578000000001</v>
      </c>
      <c r="V799" s="162">
        <v>7.1599999999999995E-4</v>
      </c>
      <c r="W799" s="162">
        <v>5.4802367437468302E-2</v>
      </c>
      <c r="X799" s="162">
        <v>1.06478194939545E-2</v>
      </c>
      <c r="Y799" s="197"/>
    </row>
    <row r="800" spans="1:25">
      <c r="A800" s="4">
        <v>7833</v>
      </c>
      <c r="B800" s="4">
        <v>7836</v>
      </c>
      <c r="C800" s="4" t="s">
        <v>2131</v>
      </c>
      <c r="D800" s="4" t="s">
        <v>2132</v>
      </c>
      <c r="E800" s="4" t="s">
        <v>367</v>
      </c>
      <c r="F800" s="4" t="s">
        <v>2133</v>
      </c>
      <c r="G800" s="4" t="s">
        <v>2134</v>
      </c>
      <c r="H800" s="4" t="s">
        <v>370</v>
      </c>
      <c r="I800" s="4" t="s">
        <v>1126</v>
      </c>
      <c r="J800" s="4" t="s">
        <v>30</v>
      </c>
      <c r="K800" s="4" t="s">
        <v>30</v>
      </c>
      <c r="L800" s="2" t="s">
        <v>526</v>
      </c>
      <c r="M800" s="2" t="s">
        <v>45</v>
      </c>
      <c r="N800" s="4" t="s">
        <v>671</v>
      </c>
      <c r="O800" s="4" t="s">
        <v>323</v>
      </c>
      <c r="P800" s="4" t="s">
        <v>34</v>
      </c>
      <c r="Q800" s="148">
        <v>12291</v>
      </c>
      <c r="R800" s="163">
        <v>1</v>
      </c>
      <c r="S800" s="164">
        <v>28150</v>
      </c>
      <c r="U800" s="148">
        <v>3459.9160000000002</v>
      </c>
      <c r="V800" s="162">
        <v>8.8999999999999995E-4</v>
      </c>
      <c r="W800" s="162">
        <v>5.3211500195610197E-3</v>
      </c>
      <c r="X800" s="162">
        <v>1.0338722131518899E-3</v>
      </c>
      <c r="Y800" s="197"/>
    </row>
    <row r="801" spans="1:25">
      <c r="A801" s="4">
        <v>7833</v>
      </c>
      <c r="B801" s="4">
        <v>7836</v>
      </c>
      <c r="C801" s="4" t="s">
        <v>2135</v>
      </c>
      <c r="D801" s="4" t="s">
        <v>2136</v>
      </c>
      <c r="E801" s="4" t="s">
        <v>367</v>
      </c>
      <c r="F801" s="4" t="s">
        <v>2137</v>
      </c>
      <c r="G801" s="4" t="s">
        <v>2138</v>
      </c>
      <c r="H801" s="4" t="s">
        <v>370</v>
      </c>
      <c r="I801" s="4" t="s">
        <v>1126</v>
      </c>
      <c r="J801" s="4" t="s">
        <v>30</v>
      </c>
      <c r="K801" s="4" t="s">
        <v>30</v>
      </c>
      <c r="L801" s="2" t="s">
        <v>526</v>
      </c>
      <c r="M801" s="2" t="s">
        <v>45</v>
      </c>
      <c r="N801" s="4" t="s">
        <v>672</v>
      </c>
      <c r="O801" s="4" t="s">
        <v>323</v>
      </c>
      <c r="P801" s="4" t="s">
        <v>34</v>
      </c>
      <c r="Q801" s="148">
        <v>16873</v>
      </c>
      <c r="R801" s="163">
        <v>1</v>
      </c>
      <c r="S801" s="164">
        <v>29830</v>
      </c>
      <c r="U801" s="148">
        <v>5033.2160000000003</v>
      </c>
      <c r="V801" s="162">
        <v>1.1000000000000001E-3</v>
      </c>
      <c r="W801" s="162">
        <v>7.7407928442029903E-3</v>
      </c>
      <c r="X801" s="162">
        <v>1.50399642933703E-3</v>
      </c>
      <c r="Y801" s="197"/>
    </row>
    <row r="802" spans="1:25">
      <c r="A802" s="4">
        <v>7833</v>
      </c>
      <c r="B802" s="4">
        <v>7836</v>
      </c>
      <c r="C802" s="4" t="s">
        <v>2139</v>
      </c>
      <c r="D802" s="4" t="s">
        <v>2140</v>
      </c>
      <c r="E802" s="4" t="s">
        <v>367</v>
      </c>
      <c r="F802" s="4" t="s">
        <v>2141</v>
      </c>
      <c r="G802" s="4" t="s">
        <v>2142</v>
      </c>
      <c r="H802" s="4" t="s">
        <v>370</v>
      </c>
      <c r="I802" s="4" t="s">
        <v>1126</v>
      </c>
      <c r="J802" s="4" t="s">
        <v>30</v>
      </c>
      <c r="K802" s="4" t="s">
        <v>30</v>
      </c>
      <c r="L802" s="2" t="s">
        <v>526</v>
      </c>
      <c r="M802" s="2" t="s">
        <v>45</v>
      </c>
      <c r="N802" s="4" t="s">
        <v>635</v>
      </c>
      <c r="O802" s="4" t="s">
        <v>323</v>
      </c>
      <c r="P802" s="4" t="s">
        <v>34</v>
      </c>
      <c r="Q802" s="148">
        <v>20391</v>
      </c>
      <c r="R802" s="163">
        <v>1</v>
      </c>
      <c r="S802" s="164">
        <v>5597</v>
      </c>
      <c r="U802" s="148">
        <v>1141.2840000000001</v>
      </c>
      <c r="V802" s="162">
        <v>1.632E-3</v>
      </c>
      <c r="W802" s="162">
        <v>1.75522872174377E-3</v>
      </c>
      <c r="X802" s="162">
        <v>3.4103195671350502E-4</v>
      </c>
      <c r="Y802" s="197"/>
    </row>
    <row r="803" spans="1:25">
      <c r="A803" s="4">
        <v>7833</v>
      </c>
      <c r="B803" s="4">
        <v>7836</v>
      </c>
      <c r="C803" s="4" t="s">
        <v>2143</v>
      </c>
      <c r="D803" s="4" t="s">
        <v>2144</v>
      </c>
      <c r="E803" s="4" t="s">
        <v>367</v>
      </c>
      <c r="F803" s="4" t="s">
        <v>2145</v>
      </c>
      <c r="G803" s="4" t="s">
        <v>2146</v>
      </c>
      <c r="H803" s="4" t="s">
        <v>370</v>
      </c>
      <c r="I803" s="4" t="s">
        <v>1126</v>
      </c>
      <c r="J803" s="4" t="s">
        <v>30</v>
      </c>
      <c r="K803" s="4" t="s">
        <v>30</v>
      </c>
      <c r="L803" s="2" t="s">
        <v>526</v>
      </c>
      <c r="M803" s="2" t="s">
        <v>45</v>
      </c>
      <c r="N803" s="4" t="s">
        <v>635</v>
      </c>
      <c r="O803" s="4" t="s">
        <v>323</v>
      </c>
      <c r="P803" s="4" t="s">
        <v>34</v>
      </c>
      <c r="Q803" s="148">
        <v>15579</v>
      </c>
      <c r="R803" s="163">
        <v>1</v>
      </c>
      <c r="S803" s="164">
        <v>39190</v>
      </c>
      <c r="T803" s="147">
        <v>342.82400000000001</v>
      </c>
      <c r="U803" s="148">
        <v>6448.2340000000004</v>
      </c>
      <c r="V803" s="162">
        <v>1.459E-3</v>
      </c>
      <c r="W803" s="162">
        <v>9.9170082347428204E-3</v>
      </c>
      <c r="X803" s="162">
        <v>1.9268239410293699E-3</v>
      </c>
      <c r="Y803" s="197"/>
    </row>
    <row r="804" spans="1:25">
      <c r="A804" s="4">
        <v>7833</v>
      </c>
      <c r="B804" s="4">
        <v>7836</v>
      </c>
      <c r="C804" s="4" t="s">
        <v>2147</v>
      </c>
      <c r="D804" s="4" t="s">
        <v>2148</v>
      </c>
      <c r="E804" s="4" t="s">
        <v>367</v>
      </c>
      <c r="F804" s="4" t="s">
        <v>2149</v>
      </c>
      <c r="G804" s="4" t="s">
        <v>2150</v>
      </c>
      <c r="H804" s="4" t="s">
        <v>370</v>
      </c>
      <c r="I804" s="4" t="s">
        <v>1126</v>
      </c>
      <c r="J804" s="4" t="s">
        <v>30</v>
      </c>
      <c r="K804" s="4" t="s">
        <v>30</v>
      </c>
      <c r="L804" s="2" t="s">
        <v>526</v>
      </c>
      <c r="M804" s="2" t="s">
        <v>45</v>
      </c>
      <c r="N804" s="4" t="s">
        <v>634</v>
      </c>
      <c r="O804" s="4" t="s">
        <v>323</v>
      </c>
      <c r="P804" s="4" t="s">
        <v>34</v>
      </c>
      <c r="Q804" s="148">
        <v>5708</v>
      </c>
      <c r="R804" s="163">
        <v>1</v>
      </c>
      <c r="S804" s="164">
        <v>6328</v>
      </c>
      <c r="U804" s="148">
        <v>361.202</v>
      </c>
      <c r="V804" s="162">
        <v>8.3900000000000001E-4</v>
      </c>
      <c r="W804" s="162">
        <v>5.5550800328316803E-4</v>
      </c>
      <c r="X804" s="162">
        <v>1.07932361738851E-4</v>
      </c>
      <c r="Y804" s="197"/>
    </row>
    <row r="805" spans="1:25">
      <c r="A805" s="4">
        <v>7833</v>
      </c>
      <c r="B805" s="4">
        <v>7836</v>
      </c>
      <c r="C805" s="4" t="s">
        <v>2151</v>
      </c>
      <c r="D805" s="4" t="s">
        <v>2152</v>
      </c>
      <c r="E805" s="4" t="s">
        <v>367</v>
      </c>
      <c r="F805" s="4" t="s">
        <v>2153</v>
      </c>
      <c r="G805" s="4" t="s">
        <v>2154</v>
      </c>
      <c r="H805" s="4" t="s">
        <v>370</v>
      </c>
      <c r="I805" s="4" t="s">
        <v>1126</v>
      </c>
      <c r="J805" s="4" t="s">
        <v>30</v>
      </c>
      <c r="K805" s="4" t="s">
        <v>30</v>
      </c>
      <c r="L805" s="2" t="s">
        <v>526</v>
      </c>
      <c r="M805" s="2" t="s">
        <v>45</v>
      </c>
      <c r="N805" s="4" t="s">
        <v>651</v>
      </c>
      <c r="O805" s="4" t="s">
        <v>323</v>
      </c>
      <c r="P805" s="4" t="s">
        <v>34</v>
      </c>
      <c r="Q805" s="148">
        <v>13917</v>
      </c>
      <c r="R805" s="163">
        <v>1</v>
      </c>
      <c r="S805" s="164">
        <v>13980</v>
      </c>
      <c r="U805" s="148">
        <v>1945.597</v>
      </c>
      <c r="V805" s="162">
        <v>1.4580000000000001E-3</v>
      </c>
      <c r="W805" s="162">
        <v>2.9922142300682301E-3</v>
      </c>
      <c r="X805" s="162">
        <v>5.8137190962348202E-4</v>
      </c>
      <c r="Y805" s="197"/>
    </row>
    <row r="806" spans="1:25">
      <c r="A806" s="4">
        <v>7833</v>
      </c>
      <c r="B806" s="4">
        <v>7836</v>
      </c>
      <c r="C806" s="4" t="s">
        <v>2155</v>
      </c>
      <c r="D806" s="4" t="s">
        <v>2156</v>
      </c>
      <c r="E806" s="4" t="s">
        <v>367</v>
      </c>
      <c r="F806" s="4" t="s">
        <v>2157</v>
      </c>
      <c r="G806" s="4" t="s">
        <v>2158</v>
      </c>
      <c r="H806" s="4" t="s">
        <v>370</v>
      </c>
      <c r="I806" s="4" t="s">
        <v>1126</v>
      </c>
      <c r="J806" s="4" t="s">
        <v>30</v>
      </c>
      <c r="K806" s="4" t="s">
        <v>30</v>
      </c>
      <c r="L806" s="2" t="s">
        <v>526</v>
      </c>
      <c r="M806" s="2" t="s">
        <v>45</v>
      </c>
      <c r="N806" s="4" t="s">
        <v>632</v>
      </c>
      <c r="O806" s="4" t="s">
        <v>323</v>
      </c>
      <c r="P806" s="4" t="s">
        <v>34</v>
      </c>
      <c r="Q806" s="148">
        <v>8454</v>
      </c>
      <c r="R806" s="163">
        <v>1</v>
      </c>
      <c r="S806" s="164">
        <v>12290</v>
      </c>
      <c r="U806" s="148">
        <v>1038.9970000000001</v>
      </c>
      <c r="V806" s="162">
        <v>9.19E-4</v>
      </c>
      <c r="W806" s="162">
        <v>1.59791624405209E-3</v>
      </c>
      <c r="X806" s="162">
        <v>3.1046694748248702E-4</v>
      </c>
      <c r="Y806" s="197"/>
    </row>
    <row r="807" spans="1:25">
      <c r="A807" s="4">
        <v>7833</v>
      </c>
      <c r="B807" s="4">
        <v>7836</v>
      </c>
      <c r="C807" s="4" t="s">
        <v>2159</v>
      </c>
      <c r="D807" s="4" t="s">
        <v>2160</v>
      </c>
      <c r="E807" s="4" t="s">
        <v>367</v>
      </c>
      <c r="F807" s="4" t="s">
        <v>2161</v>
      </c>
      <c r="G807" s="4" t="s">
        <v>2162</v>
      </c>
      <c r="H807" s="4" t="s">
        <v>370</v>
      </c>
      <c r="I807" s="4" t="s">
        <v>1126</v>
      </c>
      <c r="J807" s="4" t="s">
        <v>30</v>
      </c>
      <c r="K807" s="4" t="s">
        <v>499</v>
      </c>
      <c r="L807" s="2" t="s">
        <v>526</v>
      </c>
      <c r="M807" s="2" t="s">
        <v>45</v>
      </c>
      <c r="N807" s="4" t="s">
        <v>653</v>
      </c>
      <c r="O807" s="4" t="s">
        <v>323</v>
      </c>
      <c r="P807" s="4" t="s">
        <v>34</v>
      </c>
      <c r="Q807" s="148">
        <v>35124</v>
      </c>
      <c r="R807" s="163">
        <v>1</v>
      </c>
      <c r="S807" s="164">
        <v>15700</v>
      </c>
      <c r="U807" s="148">
        <v>5514.4679999999998</v>
      </c>
      <c r="V807" s="162">
        <v>2.7139999999999998E-3</v>
      </c>
      <c r="W807" s="162">
        <v>8.4809305386614499E-3</v>
      </c>
      <c r="X807" s="162">
        <v>1.6478013950669899E-3</v>
      </c>
      <c r="Y807" s="197"/>
    </row>
    <row r="808" spans="1:25">
      <c r="A808" s="4">
        <v>7833</v>
      </c>
      <c r="B808" s="4">
        <v>7836</v>
      </c>
      <c r="C808" s="4" t="s">
        <v>2163</v>
      </c>
      <c r="D808" s="4" t="s">
        <v>2164</v>
      </c>
      <c r="E808" s="4" t="s">
        <v>367</v>
      </c>
      <c r="F808" s="4" t="s">
        <v>2165</v>
      </c>
      <c r="G808" s="4" t="s">
        <v>2166</v>
      </c>
      <c r="H808" s="4" t="s">
        <v>370</v>
      </c>
      <c r="I808" s="4" t="s">
        <v>1126</v>
      </c>
      <c r="J808" s="4" t="s">
        <v>30</v>
      </c>
      <c r="K808" s="4" t="s">
        <v>30</v>
      </c>
      <c r="L808" s="2" t="s">
        <v>526</v>
      </c>
      <c r="M808" s="2" t="s">
        <v>45</v>
      </c>
      <c r="N808" s="4" t="s">
        <v>642</v>
      </c>
      <c r="O808" s="4" t="s">
        <v>323</v>
      </c>
      <c r="P808" s="4" t="s">
        <v>34</v>
      </c>
      <c r="Q808" s="148">
        <v>66606</v>
      </c>
      <c r="R808" s="163">
        <v>1</v>
      </c>
      <c r="S808" s="164">
        <v>9062</v>
      </c>
      <c r="U808" s="148">
        <v>6035.8360000000002</v>
      </c>
      <c r="V808" s="162">
        <v>3.1610000000000002E-3</v>
      </c>
      <c r="W808" s="162">
        <v>9.2827637197444302E-3</v>
      </c>
      <c r="X808" s="162">
        <v>1.80359347806736E-3</v>
      </c>
      <c r="Y808" s="197"/>
    </row>
    <row r="809" spans="1:25">
      <c r="A809" s="4">
        <v>7833</v>
      </c>
      <c r="B809" s="4">
        <v>7836</v>
      </c>
      <c r="C809" s="4" t="s">
        <v>2167</v>
      </c>
      <c r="D809" s="4" t="s">
        <v>2168</v>
      </c>
      <c r="E809" s="4" t="s">
        <v>367</v>
      </c>
      <c r="F809" s="4" t="s">
        <v>2169</v>
      </c>
      <c r="G809" s="4" t="s">
        <v>2170</v>
      </c>
      <c r="H809" s="4" t="s">
        <v>370</v>
      </c>
      <c r="I809" s="4" t="s">
        <v>1126</v>
      </c>
      <c r="J809" s="4" t="s">
        <v>30</v>
      </c>
      <c r="K809" s="4" t="s">
        <v>30</v>
      </c>
      <c r="L809" s="2" t="s">
        <v>526</v>
      </c>
      <c r="M809" s="2" t="s">
        <v>45</v>
      </c>
      <c r="N809" s="4" t="s">
        <v>656</v>
      </c>
      <c r="O809" s="4" t="s">
        <v>323</v>
      </c>
      <c r="P809" s="4" t="s">
        <v>34</v>
      </c>
      <c r="Q809" s="148">
        <v>12905</v>
      </c>
      <c r="R809" s="163">
        <v>1</v>
      </c>
      <c r="S809" s="164">
        <v>42630</v>
      </c>
      <c r="U809" s="148">
        <v>5501.4009999999998</v>
      </c>
      <c r="V809" s="162">
        <v>7.85E-4</v>
      </c>
      <c r="W809" s="162">
        <v>8.4608350228504194E-3</v>
      </c>
      <c r="X809" s="162">
        <v>1.64389693920132E-3</v>
      </c>
      <c r="Y809" s="197"/>
    </row>
    <row r="810" spans="1:25">
      <c r="A810" s="4">
        <v>7833</v>
      </c>
      <c r="B810" s="4">
        <v>7836</v>
      </c>
      <c r="C810" s="4" t="s">
        <v>2465</v>
      </c>
      <c r="D810" s="4" t="s">
        <v>2466</v>
      </c>
      <c r="E810" s="4" t="s">
        <v>367</v>
      </c>
      <c r="F810" s="4" t="s">
        <v>2467</v>
      </c>
      <c r="G810" s="4" t="s">
        <v>2468</v>
      </c>
      <c r="H810" s="4" t="s">
        <v>370</v>
      </c>
      <c r="I810" s="4" t="s">
        <v>1126</v>
      </c>
      <c r="J810" s="4" t="s">
        <v>30</v>
      </c>
      <c r="K810" s="4" t="s">
        <v>30</v>
      </c>
      <c r="L810" s="2" t="s">
        <v>526</v>
      </c>
      <c r="M810" s="2" t="s">
        <v>45</v>
      </c>
      <c r="N810" s="4" t="s">
        <v>642</v>
      </c>
      <c r="O810" s="4" t="s">
        <v>323</v>
      </c>
      <c r="P810" s="4" t="s">
        <v>34</v>
      </c>
      <c r="Q810" s="148">
        <v>1709.6</v>
      </c>
      <c r="R810" s="163">
        <v>1</v>
      </c>
      <c r="S810" s="164">
        <v>185.7</v>
      </c>
      <c r="U810" s="148">
        <v>3.1749999999999998</v>
      </c>
      <c r="V810" s="162">
        <v>9.6000000000000002E-5</v>
      </c>
      <c r="W810" s="162">
        <v>4.8825454898639596E-6</v>
      </c>
      <c r="X810" s="162">
        <v>9.4865359797483798E-7</v>
      </c>
      <c r="Y810" s="197"/>
    </row>
    <row r="811" spans="1:25">
      <c r="A811" s="4">
        <v>7833</v>
      </c>
      <c r="B811" s="4">
        <v>7836</v>
      </c>
      <c r="C811" s="4" t="s">
        <v>2171</v>
      </c>
      <c r="D811" s="4" t="s">
        <v>2172</v>
      </c>
      <c r="E811" s="4" t="s">
        <v>367</v>
      </c>
      <c r="F811" s="4" t="s">
        <v>2173</v>
      </c>
      <c r="G811" s="4" t="s">
        <v>2174</v>
      </c>
      <c r="H811" s="4" t="s">
        <v>370</v>
      </c>
      <c r="I811" s="4" t="s">
        <v>1126</v>
      </c>
      <c r="J811" s="4" t="s">
        <v>30</v>
      </c>
      <c r="K811" s="4" t="s">
        <v>30</v>
      </c>
      <c r="L811" s="2" t="s">
        <v>526</v>
      </c>
      <c r="M811" s="2" t="s">
        <v>45</v>
      </c>
      <c r="N811" s="4" t="s">
        <v>658</v>
      </c>
      <c r="O811" s="4" t="s">
        <v>323</v>
      </c>
      <c r="P811" s="4" t="s">
        <v>34</v>
      </c>
      <c r="Q811" s="148">
        <v>4234</v>
      </c>
      <c r="R811" s="163">
        <v>1</v>
      </c>
      <c r="S811" s="164">
        <v>19700</v>
      </c>
      <c r="U811" s="148">
        <v>834.09799999999996</v>
      </c>
      <c r="V811" s="162">
        <v>1.9090000000000001E-3</v>
      </c>
      <c r="W811" s="162">
        <v>1.28279413362022E-3</v>
      </c>
      <c r="X811" s="162">
        <v>2.4924033433915702E-4</v>
      </c>
      <c r="Y811" s="197"/>
    </row>
    <row r="812" spans="1:25">
      <c r="A812" s="4">
        <v>7833</v>
      </c>
      <c r="B812" s="4">
        <v>7836</v>
      </c>
      <c r="C812" s="4" t="s">
        <v>2175</v>
      </c>
      <c r="D812" s="4" t="s">
        <v>2176</v>
      </c>
      <c r="E812" s="4" t="s">
        <v>367</v>
      </c>
      <c r="F812" s="4" t="s">
        <v>2177</v>
      </c>
      <c r="G812" s="4" t="s">
        <v>2178</v>
      </c>
      <c r="H812" s="4" t="s">
        <v>370</v>
      </c>
      <c r="I812" s="4" t="s">
        <v>1126</v>
      </c>
      <c r="J812" s="4" t="s">
        <v>30</v>
      </c>
      <c r="K812" s="4" t="s">
        <v>30</v>
      </c>
      <c r="L812" s="2" t="s">
        <v>526</v>
      </c>
      <c r="M812" s="2" t="s">
        <v>45</v>
      </c>
      <c r="N812" s="4" t="s">
        <v>639</v>
      </c>
      <c r="O812" s="4" t="s">
        <v>323</v>
      </c>
      <c r="P812" s="4" t="s">
        <v>34</v>
      </c>
      <c r="Q812" s="148">
        <v>88440</v>
      </c>
      <c r="R812" s="163">
        <v>1</v>
      </c>
      <c r="S812" s="164">
        <v>1999</v>
      </c>
      <c r="U812" s="148">
        <v>1767.9159999999999</v>
      </c>
      <c r="V812" s="162">
        <v>1.539E-3</v>
      </c>
      <c r="W812" s="162">
        <v>2.7189512028750499E-3</v>
      </c>
      <c r="X812" s="162">
        <v>5.2827830210288402E-4</v>
      </c>
      <c r="Y812" s="197"/>
    </row>
    <row r="813" spans="1:25">
      <c r="A813" s="4">
        <v>7833</v>
      </c>
      <c r="B813" s="4">
        <v>7836</v>
      </c>
      <c r="C813" s="4" t="s">
        <v>2179</v>
      </c>
      <c r="D813" s="4" t="s">
        <v>2180</v>
      </c>
      <c r="E813" s="4" t="s">
        <v>367</v>
      </c>
      <c r="F813" s="4" t="s">
        <v>2181</v>
      </c>
      <c r="G813" s="4" t="s">
        <v>2182</v>
      </c>
      <c r="H813" s="4" t="s">
        <v>370</v>
      </c>
      <c r="I813" s="4" t="s">
        <v>1126</v>
      </c>
      <c r="J813" s="4" t="s">
        <v>30</v>
      </c>
      <c r="K813" s="4" t="s">
        <v>499</v>
      </c>
      <c r="L813" s="2" t="s">
        <v>526</v>
      </c>
      <c r="M813" s="2" t="s">
        <v>45</v>
      </c>
      <c r="N813" s="4" t="s">
        <v>653</v>
      </c>
      <c r="O813" s="4" t="s">
        <v>323</v>
      </c>
      <c r="P813" s="4" t="s">
        <v>34</v>
      </c>
      <c r="Q813" s="148">
        <v>28944</v>
      </c>
      <c r="R813" s="163">
        <v>1</v>
      </c>
      <c r="S813" s="164">
        <v>29980</v>
      </c>
      <c r="U813" s="148">
        <v>8677.4110000000001</v>
      </c>
      <c r="V813" s="162">
        <v>6.5399999999999996E-4</v>
      </c>
      <c r="W813" s="162">
        <v>1.3345352923002299E-2</v>
      </c>
      <c r="X813" s="162">
        <v>2.5929337663995701E-3</v>
      </c>
      <c r="Y813" s="197"/>
    </row>
    <row r="814" spans="1:25">
      <c r="A814" s="4">
        <v>7833</v>
      </c>
      <c r="B814" s="4">
        <v>7836</v>
      </c>
      <c r="C814" s="4" t="s">
        <v>2183</v>
      </c>
      <c r="D814" s="4" t="s">
        <v>2184</v>
      </c>
      <c r="E814" s="4" t="s">
        <v>367</v>
      </c>
      <c r="F814" s="4" t="s">
        <v>2185</v>
      </c>
      <c r="G814" s="4" t="s">
        <v>2186</v>
      </c>
      <c r="H814" s="4" t="s">
        <v>370</v>
      </c>
      <c r="I814" s="4" t="s">
        <v>1126</v>
      </c>
      <c r="J814" s="4" t="s">
        <v>30</v>
      </c>
      <c r="K814" s="4" t="s">
        <v>30</v>
      </c>
      <c r="L814" s="2" t="s">
        <v>526</v>
      </c>
      <c r="M814" s="2" t="s">
        <v>45</v>
      </c>
      <c r="N814" s="4" t="s">
        <v>657</v>
      </c>
      <c r="O814" s="4" t="s">
        <v>323</v>
      </c>
      <c r="P814" s="4" t="s">
        <v>34</v>
      </c>
      <c r="Q814" s="148">
        <v>148419</v>
      </c>
      <c r="R814" s="163">
        <v>1</v>
      </c>
      <c r="S814" s="164">
        <v>1991</v>
      </c>
      <c r="U814" s="148">
        <v>2955.0219999999999</v>
      </c>
      <c r="V814" s="162">
        <v>1.624E-3</v>
      </c>
      <c r="W814" s="162">
        <v>4.5446521371936997E-3</v>
      </c>
      <c r="X814" s="162">
        <v>8.8300264901637604E-4</v>
      </c>
      <c r="Y814" s="197"/>
    </row>
    <row r="815" spans="1:25">
      <c r="A815" s="4">
        <v>7833</v>
      </c>
      <c r="B815" s="4">
        <v>7836</v>
      </c>
      <c r="C815" s="4" t="s">
        <v>2187</v>
      </c>
      <c r="D815" s="4" t="s">
        <v>2188</v>
      </c>
      <c r="E815" s="4" t="s">
        <v>367</v>
      </c>
      <c r="F815" s="4" t="s">
        <v>2189</v>
      </c>
      <c r="G815" s="4" t="s">
        <v>2190</v>
      </c>
      <c r="H815" s="4" t="s">
        <v>370</v>
      </c>
      <c r="I815" s="4" t="s">
        <v>1126</v>
      </c>
      <c r="J815" s="4" t="s">
        <v>30</v>
      </c>
      <c r="K815" s="4" t="s">
        <v>30</v>
      </c>
      <c r="L815" s="2" t="s">
        <v>526</v>
      </c>
      <c r="M815" s="2" t="s">
        <v>45</v>
      </c>
      <c r="N815" s="4" t="s">
        <v>651</v>
      </c>
      <c r="O815" s="4" t="s">
        <v>323</v>
      </c>
      <c r="P815" s="4" t="s">
        <v>34</v>
      </c>
      <c r="Q815" s="148">
        <v>85795</v>
      </c>
      <c r="R815" s="163">
        <v>1</v>
      </c>
      <c r="S815" s="164">
        <v>194</v>
      </c>
      <c r="U815" s="148">
        <v>166.44200000000001</v>
      </c>
      <c r="V815" s="162">
        <v>1.0460000000000001E-3</v>
      </c>
      <c r="W815" s="162">
        <v>2.5597856130365597E-4</v>
      </c>
      <c r="X815" s="162">
        <v>4.9735324266666799E-5</v>
      </c>
      <c r="Y815" s="197"/>
    </row>
    <row r="816" spans="1:25">
      <c r="A816" s="4">
        <v>7833</v>
      </c>
      <c r="B816" s="4">
        <v>7836</v>
      </c>
      <c r="C816" s="4" t="s">
        <v>2191</v>
      </c>
      <c r="D816" s="4" t="s">
        <v>2192</v>
      </c>
      <c r="E816" s="4" t="s">
        <v>367</v>
      </c>
      <c r="F816" s="4" t="s">
        <v>2193</v>
      </c>
      <c r="G816" s="4" t="s">
        <v>2194</v>
      </c>
      <c r="H816" s="4" t="s">
        <v>370</v>
      </c>
      <c r="I816" s="4" t="s">
        <v>1126</v>
      </c>
      <c r="J816" s="4" t="s">
        <v>30</v>
      </c>
      <c r="K816" s="4" t="s">
        <v>30</v>
      </c>
      <c r="L816" s="2" t="s">
        <v>526</v>
      </c>
      <c r="M816" s="2" t="s">
        <v>45</v>
      </c>
      <c r="N816" s="4" t="s">
        <v>659</v>
      </c>
      <c r="O816" s="4" t="s">
        <v>323</v>
      </c>
      <c r="P816" s="4" t="s">
        <v>34</v>
      </c>
      <c r="Q816" s="148">
        <v>520673</v>
      </c>
      <c r="R816" s="163">
        <v>1</v>
      </c>
      <c r="S816" s="164">
        <v>1513</v>
      </c>
      <c r="U816" s="148">
        <v>7877.7820000000002</v>
      </c>
      <c r="V816" s="162">
        <v>2.6749999999999999E-3</v>
      </c>
      <c r="W816" s="162">
        <v>1.2115570549393599E-2</v>
      </c>
      <c r="X816" s="162">
        <v>2.3539933456965E-3</v>
      </c>
      <c r="Y816" s="197"/>
    </row>
    <row r="817" spans="1:25">
      <c r="A817" s="4">
        <v>7833</v>
      </c>
      <c r="B817" s="4">
        <v>7836</v>
      </c>
      <c r="C817" s="4" t="s">
        <v>2362</v>
      </c>
      <c r="D817" s="4" t="s">
        <v>2363</v>
      </c>
      <c r="E817" s="4" t="s">
        <v>367</v>
      </c>
      <c r="F817" s="4" t="s">
        <v>2364</v>
      </c>
      <c r="G817" s="4" t="s">
        <v>2365</v>
      </c>
      <c r="H817" s="4" t="s">
        <v>370</v>
      </c>
      <c r="I817" s="4" t="s">
        <v>1126</v>
      </c>
      <c r="J817" s="4" t="s">
        <v>30</v>
      </c>
      <c r="K817" s="4" t="s">
        <v>30</v>
      </c>
      <c r="L817" s="2" t="s">
        <v>526</v>
      </c>
      <c r="M817" s="2" t="s">
        <v>45</v>
      </c>
      <c r="N817" s="4" t="s">
        <v>659</v>
      </c>
      <c r="O817" s="4" t="s">
        <v>323</v>
      </c>
      <c r="P817" s="4" t="s">
        <v>34</v>
      </c>
      <c r="Q817" s="148">
        <v>60062</v>
      </c>
      <c r="R817" s="163">
        <v>1</v>
      </c>
      <c r="S817" s="164">
        <v>339.9</v>
      </c>
      <c r="U817" s="148">
        <v>204.15100000000001</v>
      </c>
      <c r="V817" s="162">
        <v>6.3500000000000004E-4</v>
      </c>
      <c r="W817" s="162">
        <v>3.1397194224256502E-4</v>
      </c>
      <c r="X817" s="162">
        <v>6.1003141351143001E-5</v>
      </c>
      <c r="Y817" s="197"/>
    </row>
    <row r="818" spans="1:25">
      <c r="A818" s="4">
        <v>7833</v>
      </c>
      <c r="B818" s="4">
        <v>7836</v>
      </c>
      <c r="C818" s="4" t="s">
        <v>2469</v>
      </c>
      <c r="D818" s="4" t="s">
        <v>2470</v>
      </c>
      <c r="E818" s="4" t="s">
        <v>367</v>
      </c>
      <c r="F818" s="4" t="s">
        <v>2471</v>
      </c>
      <c r="G818" s="4" t="s">
        <v>2472</v>
      </c>
      <c r="H818" s="4" t="s">
        <v>370</v>
      </c>
      <c r="I818" s="4" t="s">
        <v>1126</v>
      </c>
      <c r="J818" s="4" t="s">
        <v>30</v>
      </c>
      <c r="K818" s="4" t="s">
        <v>30</v>
      </c>
      <c r="L818" s="2" t="s">
        <v>526</v>
      </c>
      <c r="M818" s="2" t="s">
        <v>45</v>
      </c>
      <c r="N818" s="4" t="s">
        <v>671</v>
      </c>
      <c r="O818" s="4" t="s">
        <v>323</v>
      </c>
      <c r="P818" s="4" t="s">
        <v>34</v>
      </c>
      <c r="Q818" s="148">
        <v>21131</v>
      </c>
      <c r="R818" s="163">
        <v>1</v>
      </c>
      <c r="S818" s="164">
        <v>6601</v>
      </c>
      <c r="U818" s="148">
        <v>1394.857</v>
      </c>
      <c r="V818" s="162">
        <v>4.3600000000000003E-4</v>
      </c>
      <c r="W818" s="162">
        <v>2.1452092853660901E-3</v>
      </c>
      <c r="X818" s="162">
        <v>4.16803184157997E-4</v>
      </c>
      <c r="Y818" s="197"/>
    </row>
    <row r="819" spans="1:25">
      <c r="A819" s="4">
        <v>7833</v>
      </c>
      <c r="B819" s="4">
        <v>7836</v>
      </c>
      <c r="C819" s="4" t="s">
        <v>2473</v>
      </c>
      <c r="D819" s="4" t="s">
        <v>2474</v>
      </c>
      <c r="E819" s="4" t="s">
        <v>367</v>
      </c>
      <c r="F819" s="4" t="s">
        <v>2475</v>
      </c>
      <c r="G819" s="4" t="s">
        <v>2476</v>
      </c>
      <c r="H819" s="4" t="s">
        <v>370</v>
      </c>
      <c r="I819" s="4" t="s">
        <v>1126</v>
      </c>
      <c r="J819" s="4" t="s">
        <v>30</v>
      </c>
      <c r="K819" s="4" t="s">
        <v>30</v>
      </c>
      <c r="L819" s="2" t="s">
        <v>526</v>
      </c>
      <c r="M819" s="2" t="s">
        <v>45</v>
      </c>
      <c r="N819" s="4" t="s">
        <v>651</v>
      </c>
      <c r="O819" s="4" t="s">
        <v>323</v>
      </c>
      <c r="P819" s="4" t="s">
        <v>34</v>
      </c>
      <c r="Q819" s="148">
        <v>788</v>
      </c>
      <c r="R819" s="163">
        <v>1</v>
      </c>
      <c r="S819" s="164">
        <v>4607</v>
      </c>
      <c r="U819" s="148">
        <v>36.302999999999997</v>
      </c>
      <c r="V819" s="162">
        <v>9.3999999999999994E-5</v>
      </c>
      <c r="W819" s="162">
        <v>5.58321452393799E-5</v>
      </c>
      <c r="X819" s="162">
        <v>1.08479000500755E-5</v>
      </c>
      <c r="Y819" s="197"/>
    </row>
    <row r="820" spans="1:25">
      <c r="A820" s="4">
        <v>7833</v>
      </c>
      <c r="B820" s="4">
        <v>7836</v>
      </c>
      <c r="C820" s="4" t="s">
        <v>2195</v>
      </c>
      <c r="D820" s="4" t="s">
        <v>2196</v>
      </c>
      <c r="E820" s="4" t="s">
        <v>367</v>
      </c>
      <c r="F820" s="4" t="s">
        <v>2197</v>
      </c>
      <c r="G820" s="4" t="s">
        <v>2198</v>
      </c>
      <c r="H820" s="4" t="s">
        <v>370</v>
      </c>
      <c r="I820" s="4" t="s">
        <v>1126</v>
      </c>
      <c r="J820" s="4" t="s">
        <v>30</v>
      </c>
      <c r="K820" s="4" t="s">
        <v>30</v>
      </c>
      <c r="L820" s="2" t="s">
        <v>526</v>
      </c>
      <c r="M820" s="2" t="s">
        <v>45</v>
      </c>
      <c r="N820" s="4" t="s">
        <v>671</v>
      </c>
      <c r="O820" s="4" t="s">
        <v>323</v>
      </c>
      <c r="P820" s="4" t="s">
        <v>34</v>
      </c>
      <c r="Q820" s="148">
        <v>10953</v>
      </c>
      <c r="R820" s="163">
        <v>1</v>
      </c>
      <c r="S820" s="164">
        <v>20800</v>
      </c>
      <c r="U820" s="148">
        <v>2278.2240000000002</v>
      </c>
      <c r="V820" s="162">
        <v>7.9500000000000003E-4</v>
      </c>
      <c r="W820" s="162">
        <v>3.50377579405873E-3</v>
      </c>
      <c r="X820" s="162">
        <v>6.80765703142187E-4</v>
      </c>
      <c r="Y820" s="197"/>
    </row>
    <row r="821" spans="1:25">
      <c r="A821" s="4">
        <v>7833</v>
      </c>
      <c r="B821" s="4">
        <v>7836</v>
      </c>
      <c r="C821" s="4" t="s">
        <v>2199</v>
      </c>
      <c r="D821" s="4" t="s">
        <v>2200</v>
      </c>
      <c r="E821" s="4" t="s">
        <v>367</v>
      </c>
      <c r="F821" s="4" t="s">
        <v>2201</v>
      </c>
      <c r="G821" s="4" t="s">
        <v>2202</v>
      </c>
      <c r="H821" s="4" t="s">
        <v>370</v>
      </c>
      <c r="I821" s="4" t="s">
        <v>1126</v>
      </c>
      <c r="J821" s="4" t="s">
        <v>30</v>
      </c>
      <c r="K821" s="4" t="s">
        <v>30</v>
      </c>
      <c r="L821" s="2" t="s">
        <v>526</v>
      </c>
      <c r="M821" s="2" t="s">
        <v>45</v>
      </c>
      <c r="N821" s="4" t="s">
        <v>659</v>
      </c>
      <c r="O821" s="4" t="s">
        <v>323</v>
      </c>
      <c r="P821" s="4" t="s">
        <v>34</v>
      </c>
      <c r="Q821" s="148">
        <v>284180</v>
      </c>
      <c r="R821" s="163">
        <v>1</v>
      </c>
      <c r="S821" s="164">
        <v>281</v>
      </c>
      <c r="U821" s="148">
        <v>798.54600000000005</v>
      </c>
      <c r="V821" s="162">
        <v>1.9550000000000001E-3</v>
      </c>
      <c r="W821" s="162">
        <v>1.2281169211136699E-3</v>
      </c>
      <c r="X821" s="162">
        <v>2.3861683180768901E-4</v>
      </c>
      <c r="Y821" s="197"/>
    </row>
    <row r="822" spans="1:25">
      <c r="A822" s="4">
        <v>7833</v>
      </c>
      <c r="B822" s="4">
        <v>7836</v>
      </c>
      <c r="C822" s="4" t="s">
        <v>2203</v>
      </c>
      <c r="D822" s="4" t="s">
        <v>2204</v>
      </c>
      <c r="E822" s="4" t="s">
        <v>513</v>
      </c>
      <c r="F822" s="4" t="s">
        <v>2205</v>
      </c>
      <c r="G822" s="4" t="s">
        <v>2206</v>
      </c>
      <c r="H822" s="4" t="s">
        <v>370</v>
      </c>
      <c r="I822" s="4" t="s">
        <v>1126</v>
      </c>
      <c r="J822" s="4" t="s">
        <v>30</v>
      </c>
      <c r="K822" s="4" t="s">
        <v>30</v>
      </c>
      <c r="L822" s="2" t="s">
        <v>526</v>
      </c>
      <c r="M822" s="2" t="s">
        <v>45</v>
      </c>
      <c r="N822" s="4" t="s">
        <v>649</v>
      </c>
      <c r="O822" s="4" t="s">
        <v>323</v>
      </c>
      <c r="P822" s="4" t="s">
        <v>34</v>
      </c>
      <c r="Q822" s="148">
        <v>3418337.38</v>
      </c>
      <c r="R822" s="163">
        <v>1</v>
      </c>
      <c r="S822" s="164">
        <v>303</v>
      </c>
      <c r="U822" s="148">
        <v>10357.562</v>
      </c>
      <c r="V822" s="162">
        <v>3.042E-3</v>
      </c>
      <c r="W822" s="162">
        <v>1.5929327378233899E-2</v>
      </c>
      <c r="X822" s="162">
        <v>3.09498677729712E-3</v>
      </c>
      <c r="Y822" s="197"/>
    </row>
    <row r="823" spans="1:25">
      <c r="A823" s="4">
        <v>7833</v>
      </c>
      <c r="B823" s="4">
        <v>7836</v>
      </c>
      <c r="C823" s="4" t="s">
        <v>2207</v>
      </c>
      <c r="D823" s="4" t="s">
        <v>2208</v>
      </c>
      <c r="E823" s="4" t="s">
        <v>367</v>
      </c>
      <c r="F823" s="4" t="s">
        <v>2209</v>
      </c>
      <c r="G823" s="4" t="s">
        <v>2210</v>
      </c>
      <c r="H823" s="4" t="s">
        <v>370</v>
      </c>
      <c r="I823" s="4" t="s">
        <v>1126</v>
      </c>
      <c r="J823" s="4" t="s">
        <v>30</v>
      </c>
      <c r="K823" s="4" t="s">
        <v>30</v>
      </c>
      <c r="L823" s="2" t="s">
        <v>526</v>
      </c>
      <c r="M823" s="2" t="s">
        <v>45</v>
      </c>
      <c r="N823" s="4" t="s">
        <v>673</v>
      </c>
      <c r="O823" s="4" t="s">
        <v>323</v>
      </c>
      <c r="P823" s="4" t="s">
        <v>34</v>
      </c>
      <c r="Q823" s="148">
        <v>2260</v>
      </c>
      <c r="R823" s="163">
        <v>1</v>
      </c>
      <c r="S823" s="164">
        <v>974.5</v>
      </c>
      <c r="U823" s="148">
        <v>22.024000000000001</v>
      </c>
      <c r="V823" s="162">
        <v>2.1699999999999999E-4</v>
      </c>
      <c r="W823" s="162">
        <v>3.38711676093357E-5</v>
      </c>
      <c r="X823" s="162">
        <v>6.5809945011081403E-6</v>
      </c>
      <c r="Y823" s="197"/>
    </row>
    <row r="824" spans="1:25">
      <c r="A824" s="4">
        <v>7833</v>
      </c>
      <c r="B824" s="4">
        <v>7836</v>
      </c>
      <c r="C824" s="4" t="s">
        <v>2211</v>
      </c>
      <c r="D824" s="4" t="s">
        <v>2212</v>
      </c>
      <c r="E824" s="4" t="s">
        <v>367</v>
      </c>
      <c r="F824" s="4" t="s">
        <v>2213</v>
      </c>
      <c r="G824" s="4" t="s">
        <v>2214</v>
      </c>
      <c r="H824" s="4" t="s">
        <v>370</v>
      </c>
      <c r="I824" s="4" t="s">
        <v>1126</v>
      </c>
      <c r="J824" s="4" t="s">
        <v>30</v>
      </c>
      <c r="K824" s="4" t="s">
        <v>30</v>
      </c>
      <c r="L824" s="2" t="s">
        <v>526</v>
      </c>
      <c r="M824" s="2" t="s">
        <v>45</v>
      </c>
      <c r="N824" s="4" t="s">
        <v>671</v>
      </c>
      <c r="O824" s="4" t="s">
        <v>323</v>
      </c>
      <c r="P824" s="4" t="s">
        <v>34</v>
      </c>
      <c r="Q824" s="148">
        <v>205639</v>
      </c>
      <c r="R824" s="163">
        <v>1</v>
      </c>
      <c r="S824" s="164">
        <v>3310</v>
      </c>
      <c r="U824" s="148">
        <v>6806.6509999999998</v>
      </c>
      <c r="V824" s="162">
        <v>7.7300000000000003E-4</v>
      </c>
      <c r="W824" s="162">
        <v>1.04682325627454E-2</v>
      </c>
      <c r="X824" s="162">
        <v>2.0339240065866699E-3</v>
      </c>
      <c r="Y824" s="197"/>
    </row>
    <row r="825" spans="1:25">
      <c r="A825" s="4">
        <v>7833</v>
      </c>
      <c r="B825" s="4">
        <v>7836</v>
      </c>
      <c r="C825" s="4" t="s">
        <v>2215</v>
      </c>
      <c r="D825" s="4" t="s">
        <v>2216</v>
      </c>
      <c r="E825" s="4" t="s">
        <v>367</v>
      </c>
      <c r="F825" s="4" t="s">
        <v>2217</v>
      </c>
      <c r="G825" s="4" t="s">
        <v>2218</v>
      </c>
      <c r="H825" s="4" t="s">
        <v>370</v>
      </c>
      <c r="I825" s="4" t="s">
        <v>1126</v>
      </c>
      <c r="J825" s="4" t="s">
        <v>30</v>
      </c>
      <c r="K825" s="4" t="s">
        <v>30</v>
      </c>
      <c r="L825" s="2" t="s">
        <v>526</v>
      </c>
      <c r="M825" s="2" t="s">
        <v>45</v>
      </c>
      <c r="N825" s="4" t="s">
        <v>654</v>
      </c>
      <c r="O825" s="4" t="s">
        <v>323</v>
      </c>
      <c r="P825" s="4" t="s">
        <v>34</v>
      </c>
      <c r="Q825" s="148">
        <v>77405</v>
      </c>
      <c r="R825" s="163">
        <v>1</v>
      </c>
      <c r="S825" s="164">
        <v>5930</v>
      </c>
      <c r="U825" s="148">
        <v>4590.1170000000002</v>
      </c>
      <c r="V825" s="162">
        <v>6.6399999999999999E-4</v>
      </c>
      <c r="W825" s="162">
        <v>7.0593317797589599E-3</v>
      </c>
      <c r="X825" s="162">
        <v>1.3715920324898099E-3</v>
      </c>
      <c r="Y825" s="197"/>
    </row>
    <row r="826" spans="1:25">
      <c r="A826" s="4">
        <v>7833</v>
      </c>
      <c r="B826" s="4">
        <v>7836</v>
      </c>
      <c r="C826" s="4" t="s">
        <v>2219</v>
      </c>
      <c r="D826" s="4" t="s">
        <v>2220</v>
      </c>
      <c r="E826" s="4" t="s">
        <v>367</v>
      </c>
      <c r="F826" s="4" t="s">
        <v>2221</v>
      </c>
      <c r="G826" s="4" t="s">
        <v>2222</v>
      </c>
      <c r="H826" s="4" t="s">
        <v>370</v>
      </c>
      <c r="I826" s="4" t="s">
        <v>1126</v>
      </c>
      <c r="J826" s="4" t="s">
        <v>30</v>
      </c>
      <c r="K826" s="4" t="s">
        <v>30</v>
      </c>
      <c r="L826" s="2" t="s">
        <v>526</v>
      </c>
      <c r="M826" s="2" t="s">
        <v>45</v>
      </c>
      <c r="N826" s="4" t="s">
        <v>642</v>
      </c>
      <c r="O826" s="4" t="s">
        <v>323</v>
      </c>
      <c r="P826" s="4" t="s">
        <v>34</v>
      </c>
      <c r="Q826" s="148">
        <v>123302</v>
      </c>
      <c r="R826" s="163">
        <v>1</v>
      </c>
      <c r="S826" s="164">
        <v>898.1</v>
      </c>
      <c r="U826" s="148">
        <v>1107.375</v>
      </c>
      <c r="V826" s="162">
        <v>2.2499999999999999E-4</v>
      </c>
      <c r="W826" s="162">
        <v>1.7030786428090701E-3</v>
      </c>
      <c r="X826" s="162">
        <v>3.3089946330022599E-4</v>
      </c>
      <c r="Y826" s="197"/>
    </row>
    <row r="827" spans="1:25">
      <c r="A827" s="4">
        <v>7833</v>
      </c>
      <c r="B827" s="4">
        <v>7836</v>
      </c>
      <c r="C827" s="4" t="s">
        <v>2223</v>
      </c>
      <c r="D827" s="4" t="s">
        <v>2224</v>
      </c>
      <c r="E827" s="4" t="s">
        <v>367</v>
      </c>
      <c r="F827" s="4" t="s">
        <v>2225</v>
      </c>
      <c r="G827" s="4" t="s">
        <v>2226</v>
      </c>
      <c r="H827" s="4" t="s">
        <v>370</v>
      </c>
      <c r="I827" s="4" t="s">
        <v>1126</v>
      </c>
      <c r="J827" s="4" t="s">
        <v>30</v>
      </c>
      <c r="K827" s="4" t="s">
        <v>30</v>
      </c>
      <c r="L827" s="2" t="s">
        <v>526</v>
      </c>
      <c r="M827" s="2" t="s">
        <v>45</v>
      </c>
      <c r="N827" s="4" t="s">
        <v>674</v>
      </c>
      <c r="O827" s="4" t="s">
        <v>323</v>
      </c>
      <c r="P827" s="4" t="s">
        <v>34</v>
      </c>
      <c r="Q827" s="148">
        <v>41368</v>
      </c>
      <c r="R827" s="163">
        <v>1</v>
      </c>
      <c r="S827" s="164">
        <v>1556</v>
      </c>
      <c r="U827" s="148">
        <v>643.68600000000004</v>
      </c>
      <c r="V827" s="162">
        <v>1.034E-3</v>
      </c>
      <c r="W827" s="162">
        <v>9.899516931068011E-4</v>
      </c>
      <c r="X827" s="162">
        <v>1.92342547025243E-4</v>
      </c>
      <c r="Y827" s="197"/>
    </row>
    <row r="828" spans="1:25">
      <c r="A828" s="4">
        <v>7833</v>
      </c>
      <c r="B828" s="4">
        <v>7836</v>
      </c>
      <c r="C828" s="4" t="s">
        <v>2227</v>
      </c>
      <c r="D828" s="4" t="s">
        <v>2228</v>
      </c>
      <c r="E828" s="4" t="s">
        <v>367</v>
      </c>
      <c r="F828" s="4" t="s">
        <v>2229</v>
      </c>
      <c r="G828" s="4" t="s">
        <v>2230</v>
      </c>
      <c r="H828" s="4" t="s">
        <v>370</v>
      </c>
      <c r="I828" s="4" t="s">
        <v>1126</v>
      </c>
      <c r="J828" s="4" t="s">
        <v>30</v>
      </c>
      <c r="K828" s="4" t="s">
        <v>30</v>
      </c>
      <c r="L828" s="2" t="s">
        <v>526</v>
      </c>
      <c r="M828" s="2" t="s">
        <v>45</v>
      </c>
      <c r="N828" s="4" t="s">
        <v>657</v>
      </c>
      <c r="O828" s="4" t="s">
        <v>323</v>
      </c>
      <c r="P828" s="4" t="s">
        <v>34</v>
      </c>
      <c r="Q828" s="148">
        <v>1471</v>
      </c>
      <c r="R828" s="163">
        <v>1</v>
      </c>
      <c r="S828" s="164">
        <v>1293</v>
      </c>
      <c r="U828" s="148">
        <v>19.02</v>
      </c>
      <c r="V828" s="162">
        <v>1.16E-4</v>
      </c>
      <c r="W828" s="162">
        <v>2.9251698128134399E-5</v>
      </c>
      <c r="X828" s="162">
        <v>5.6834552250944099E-6</v>
      </c>
      <c r="Y828" s="197"/>
    </row>
    <row r="829" spans="1:25">
      <c r="A829" s="4">
        <v>7833</v>
      </c>
      <c r="B829" s="4">
        <v>7836</v>
      </c>
      <c r="C829" s="4" t="s">
        <v>2231</v>
      </c>
      <c r="D829" s="4" t="s">
        <v>2232</v>
      </c>
      <c r="E829" s="4" t="s">
        <v>367</v>
      </c>
      <c r="F829" s="4" t="s">
        <v>2233</v>
      </c>
      <c r="G829" s="4" t="s">
        <v>2234</v>
      </c>
      <c r="H829" s="4" t="s">
        <v>370</v>
      </c>
      <c r="I829" s="4" t="s">
        <v>1126</v>
      </c>
      <c r="J829" s="4" t="s">
        <v>30</v>
      </c>
      <c r="K829" s="4" t="s">
        <v>30</v>
      </c>
      <c r="L829" s="2" t="s">
        <v>526</v>
      </c>
      <c r="M829" s="2" t="s">
        <v>45</v>
      </c>
      <c r="N829" s="4" t="s">
        <v>657</v>
      </c>
      <c r="O829" s="4" t="s">
        <v>323</v>
      </c>
      <c r="P829" s="4" t="s">
        <v>34</v>
      </c>
      <c r="Q829" s="148">
        <v>10172</v>
      </c>
      <c r="R829" s="163">
        <v>1</v>
      </c>
      <c r="S829" s="164">
        <v>19990</v>
      </c>
      <c r="U829" s="148">
        <v>2033.383</v>
      </c>
      <c r="V829" s="162">
        <v>1.1850000000000001E-3</v>
      </c>
      <c r="W829" s="162">
        <v>3.1272242916830601E-3</v>
      </c>
      <c r="X829" s="162">
        <v>6.0760367356292805E-4</v>
      </c>
      <c r="Y829" s="197"/>
    </row>
    <row r="830" spans="1:25">
      <c r="A830" s="4">
        <v>7833</v>
      </c>
      <c r="B830" s="4">
        <v>7836</v>
      </c>
      <c r="C830" s="4" t="s">
        <v>2481</v>
      </c>
      <c r="D830" s="4" t="s">
        <v>2482</v>
      </c>
      <c r="E830" s="4" t="s">
        <v>367</v>
      </c>
      <c r="F830" s="4" t="s">
        <v>2483</v>
      </c>
      <c r="G830" s="4" t="s">
        <v>2484</v>
      </c>
      <c r="H830" s="4" t="s">
        <v>370</v>
      </c>
      <c r="I830" s="4" t="s">
        <v>1126</v>
      </c>
      <c r="J830" s="4" t="s">
        <v>30</v>
      </c>
      <c r="K830" s="4" t="s">
        <v>499</v>
      </c>
      <c r="L830" s="2" t="s">
        <v>526</v>
      </c>
      <c r="M830" s="2" t="s">
        <v>45</v>
      </c>
      <c r="N830" s="4" t="s">
        <v>654</v>
      </c>
      <c r="O830" s="4" t="s">
        <v>323</v>
      </c>
      <c r="P830" s="4" t="s">
        <v>34</v>
      </c>
      <c r="Q830" s="148">
        <v>12736</v>
      </c>
      <c r="R830" s="163">
        <v>1</v>
      </c>
      <c r="S830" s="164">
        <v>1757</v>
      </c>
      <c r="U830" s="148">
        <v>223.77199999999999</v>
      </c>
      <c r="V830" s="162">
        <v>1.27E-4</v>
      </c>
      <c r="W830" s="162">
        <v>3.4414756194989102E-4</v>
      </c>
      <c r="X830" s="162">
        <v>6.6866109810095905E-5</v>
      </c>
      <c r="Y830" s="197"/>
    </row>
    <row r="831" spans="1:25">
      <c r="A831" s="4">
        <v>7833</v>
      </c>
      <c r="B831" s="4">
        <v>7836</v>
      </c>
      <c r="C831" s="4" t="s">
        <v>2378</v>
      </c>
      <c r="D831" s="4" t="s">
        <v>2379</v>
      </c>
      <c r="E831" s="4" t="s">
        <v>515</v>
      </c>
      <c r="F831" s="4" t="s">
        <v>2380</v>
      </c>
      <c r="G831" s="4" t="s">
        <v>2381</v>
      </c>
      <c r="H831" s="4" t="s">
        <v>370</v>
      </c>
      <c r="I831" s="4" t="s">
        <v>1126</v>
      </c>
      <c r="J831" s="4" t="s">
        <v>136</v>
      </c>
      <c r="K831" s="4" t="s">
        <v>137</v>
      </c>
      <c r="L831" s="2" t="s">
        <v>526</v>
      </c>
      <c r="M831" s="2" t="s">
        <v>545</v>
      </c>
      <c r="N831" s="4" t="s">
        <v>740</v>
      </c>
      <c r="O831" s="4" t="s">
        <v>323</v>
      </c>
      <c r="P831" s="4" t="s">
        <v>141</v>
      </c>
      <c r="Q831" s="148">
        <v>1182</v>
      </c>
      <c r="R831" s="163">
        <v>3.71</v>
      </c>
      <c r="S831" s="164">
        <v>51778</v>
      </c>
      <c r="U831" s="148">
        <v>2270.5790000000002</v>
      </c>
      <c r="V831" s="162">
        <v>3.0000000000000001E-6</v>
      </c>
      <c r="W831" s="162">
        <v>3.4920185548466798E-3</v>
      </c>
      <c r="X831" s="162">
        <v>6.7848133174126302E-4</v>
      </c>
      <c r="Y831" s="197"/>
    </row>
    <row r="832" spans="1:25">
      <c r="A832" s="4">
        <v>7833</v>
      </c>
      <c r="B832" s="4">
        <v>7836</v>
      </c>
      <c r="C832" s="4" t="s">
        <v>2235</v>
      </c>
      <c r="D832" s="4" t="s">
        <v>2236</v>
      </c>
      <c r="E832" s="4" t="s">
        <v>515</v>
      </c>
      <c r="F832" s="4" t="s">
        <v>2237</v>
      </c>
      <c r="G832" s="4" t="s">
        <v>2238</v>
      </c>
      <c r="H832" s="4" t="s">
        <v>370</v>
      </c>
      <c r="I832" s="4" t="s">
        <v>1126</v>
      </c>
      <c r="J832" s="4" t="s">
        <v>136</v>
      </c>
      <c r="K832" s="4" t="s">
        <v>137</v>
      </c>
      <c r="L832" s="2" t="s">
        <v>526</v>
      </c>
      <c r="M832" s="2" t="s">
        <v>543</v>
      </c>
      <c r="N832" s="4" t="s">
        <v>764</v>
      </c>
      <c r="O832" s="4" t="s">
        <v>323</v>
      </c>
      <c r="P832" s="4" t="s">
        <v>141</v>
      </c>
      <c r="Q832" s="148">
        <v>12923</v>
      </c>
      <c r="R832" s="163">
        <v>3.71</v>
      </c>
      <c r="S832" s="164">
        <v>11875</v>
      </c>
      <c r="T832" s="147">
        <v>12.6</v>
      </c>
      <c r="U832" s="148">
        <v>5740.1350000000002</v>
      </c>
      <c r="V832" s="162">
        <v>7.4999999999999993E-5</v>
      </c>
      <c r="W832" s="162">
        <v>8.8279930703331205E-3</v>
      </c>
      <c r="X832" s="162">
        <v>1.71523386857411E-3</v>
      </c>
      <c r="Y832" s="197"/>
    </row>
    <row r="833" spans="1:25">
      <c r="A833" s="4">
        <v>7833</v>
      </c>
      <c r="B833" s="4">
        <v>7836</v>
      </c>
      <c r="C833" s="4" t="s">
        <v>2382</v>
      </c>
      <c r="D833" s="4" t="s">
        <v>2383</v>
      </c>
      <c r="E833" s="4" t="s">
        <v>515</v>
      </c>
      <c r="F833" s="4" t="s">
        <v>2384</v>
      </c>
      <c r="G833" s="4" t="s">
        <v>2385</v>
      </c>
      <c r="H833" s="4" t="s">
        <v>370</v>
      </c>
      <c r="I833" s="4" t="s">
        <v>1126</v>
      </c>
      <c r="J833" s="4" t="s">
        <v>136</v>
      </c>
      <c r="K833" s="4" t="s">
        <v>471</v>
      </c>
      <c r="L833" s="2" t="s">
        <v>526</v>
      </c>
      <c r="M833" s="2" t="s">
        <v>543</v>
      </c>
      <c r="N833" s="4" t="s">
        <v>711</v>
      </c>
      <c r="O833" s="4" t="s">
        <v>323</v>
      </c>
      <c r="P833" s="4" t="s">
        <v>141</v>
      </c>
      <c r="Q833" s="148">
        <v>3200</v>
      </c>
      <c r="R833" s="163">
        <v>3.71</v>
      </c>
      <c r="S833" s="164">
        <v>10612</v>
      </c>
      <c r="U833" s="148">
        <v>1259.857</v>
      </c>
      <c r="V833" s="162">
        <v>9.9999999999999995E-7</v>
      </c>
      <c r="W833" s="162">
        <v>1.9375861193702501E-3</v>
      </c>
      <c r="X833" s="162">
        <v>3.7646306569852399E-4</v>
      </c>
      <c r="Y833" s="197"/>
    </row>
    <row r="834" spans="1:25">
      <c r="A834" s="4">
        <v>7833</v>
      </c>
      <c r="B834" s="4">
        <v>7836</v>
      </c>
      <c r="C834" s="4" t="s">
        <v>2239</v>
      </c>
      <c r="D834" s="4" t="s">
        <v>2240</v>
      </c>
      <c r="E834" s="4" t="s">
        <v>515</v>
      </c>
      <c r="F834" s="4" t="s">
        <v>2241</v>
      </c>
      <c r="G834" s="4" t="s">
        <v>2242</v>
      </c>
      <c r="H834" s="4" t="s">
        <v>370</v>
      </c>
      <c r="I834" s="4" t="s">
        <v>1126</v>
      </c>
      <c r="J834" s="4" t="s">
        <v>136</v>
      </c>
      <c r="K834" s="4" t="s">
        <v>137</v>
      </c>
      <c r="L834" s="2" t="s">
        <v>526</v>
      </c>
      <c r="M834" s="2" t="s">
        <v>545</v>
      </c>
      <c r="N834" s="4" t="s">
        <v>745</v>
      </c>
      <c r="O834" s="4" t="s">
        <v>323</v>
      </c>
      <c r="P834" s="4" t="s">
        <v>141</v>
      </c>
      <c r="Q834" s="148">
        <v>1240</v>
      </c>
      <c r="R834" s="163">
        <v>3.71</v>
      </c>
      <c r="S834" s="164">
        <v>16719</v>
      </c>
      <c r="U834" s="148">
        <v>769.14099999999996</v>
      </c>
      <c r="V834" s="162">
        <v>0</v>
      </c>
      <c r="W834" s="162">
        <v>1.18289386098554E-3</v>
      </c>
      <c r="X834" s="162">
        <v>2.2983022269343901E-4</v>
      </c>
      <c r="Y834" s="197"/>
    </row>
    <row r="835" spans="1:25">
      <c r="A835" s="4">
        <v>7833</v>
      </c>
      <c r="B835" s="4">
        <v>7836</v>
      </c>
      <c r="C835" s="4" t="s">
        <v>2485</v>
      </c>
      <c r="D835" s="4" t="s">
        <v>2486</v>
      </c>
      <c r="E835" s="4" t="s">
        <v>515</v>
      </c>
      <c r="F835" s="4" t="s">
        <v>2487</v>
      </c>
      <c r="G835" s="4" t="s">
        <v>2488</v>
      </c>
      <c r="H835" s="4" t="s">
        <v>370</v>
      </c>
      <c r="I835" s="4" t="s">
        <v>1126</v>
      </c>
      <c r="J835" s="4" t="s">
        <v>136</v>
      </c>
      <c r="K835" s="4" t="s">
        <v>137</v>
      </c>
      <c r="L835" s="2" t="s">
        <v>526</v>
      </c>
      <c r="M835" s="2" t="s">
        <v>545</v>
      </c>
      <c r="N835" s="4" t="s">
        <v>696</v>
      </c>
      <c r="O835" s="4" t="s">
        <v>323</v>
      </c>
      <c r="P835" s="4" t="s">
        <v>141</v>
      </c>
      <c r="Q835" s="148">
        <v>1200</v>
      </c>
      <c r="R835" s="163">
        <v>3.71</v>
      </c>
      <c r="S835" s="164">
        <v>18633</v>
      </c>
      <c r="U835" s="148">
        <v>829.54100000000005</v>
      </c>
      <c r="V835" s="162">
        <v>0</v>
      </c>
      <c r="W835" s="162">
        <v>1.2757859791589399E-3</v>
      </c>
      <c r="X835" s="162">
        <v>2.4787868579770301E-4</v>
      </c>
      <c r="Y835" s="197"/>
    </row>
    <row r="836" spans="1:25">
      <c r="A836" s="4">
        <v>7833</v>
      </c>
      <c r="B836" s="4">
        <v>7836</v>
      </c>
      <c r="C836" s="4" t="s">
        <v>2243</v>
      </c>
      <c r="D836" s="4" t="s">
        <v>2244</v>
      </c>
      <c r="E836" s="4" t="s">
        <v>515</v>
      </c>
      <c r="F836" s="4" t="s">
        <v>2245</v>
      </c>
      <c r="G836" s="4" t="s">
        <v>2246</v>
      </c>
      <c r="H836" s="4" t="s">
        <v>370</v>
      </c>
      <c r="I836" s="4" t="s">
        <v>1126</v>
      </c>
      <c r="J836" s="4" t="s">
        <v>136</v>
      </c>
      <c r="K836" s="4" t="s">
        <v>137</v>
      </c>
      <c r="L836" s="2" t="s">
        <v>526</v>
      </c>
      <c r="M836" s="2" t="s">
        <v>545</v>
      </c>
      <c r="N836" s="4" t="s">
        <v>742</v>
      </c>
      <c r="O836" s="4" t="s">
        <v>323</v>
      </c>
      <c r="P836" s="4" t="s">
        <v>141</v>
      </c>
      <c r="Q836" s="148">
        <v>985</v>
      </c>
      <c r="R836" s="163">
        <v>3.71</v>
      </c>
      <c r="S836" s="164">
        <v>23300</v>
      </c>
      <c r="U836" s="148">
        <v>851.46400000000006</v>
      </c>
      <c r="V836" s="162">
        <v>0</v>
      </c>
      <c r="W836" s="162">
        <v>1.3095013378900901E-3</v>
      </c>
      <c r="X836" s="162">
        <v>2.54429407431268E-4</v>
      </c>
      <c r="Y836" s="197"/>
    </row>
    <row r="837" spans="1:25">
      <c r="A837" s="4">
        <v>7833</v>
      </c>
      <c r="B837" s="4">
        <v>7836</v>
      </c>
      <c r="C837" s="4" t="s">
        <v>2247</v>
      </c>
      <c r="D837" s="4" t="s">
        <v>2248</v>
      </c>
      <c r="E837" s="4" t="s">
        <v>515</v>
      </c>
      <c r="F837" s="4" t="s">
        <v>2247</v>
      </c>
      <c r="G837" s="4" t="s">
        <v>2249</v>
      </c>
      <c r="H837" s="4" t="s">
        <v>370</v>
      </c>
      <c r="I837" s="4" t="s">
        <v>1126</v>
      </c>
      <c r="J837" s="4" t="s">
        <v>136</v>
      </c>
      <c r="K837" s="4" t="s">
        <v>137</v>
      </c>
      <c r="L837" s="2" t="s">
        <v>526</v>
      </c>
      <c r="M837" s="2" t="s">
        <v>543</v>
      </c>
      <c r="N837" s="4" t="s">
        <v>764</v>
      </c>
      <c r="O837" s="4" t="s">
        <v>323</v>
      </c>
      <c r="P837" s="4" t="s">
        <v>141</v>
      </c>
      <c r="Q837" s="148">
        <v>15784</v>
      </c>
      <c r="R837" s="163">
        <v>3.71</v>
      </c>
      <c r="S837" s="164">
        <v>8046</v>
      </c>
      <c r="T837" s="147">
        <v>11.601000000000001</v>
      </c>
      <c r="U837" s="148">
        <v>4754.6689999999999</v>
      </c>
      <c r="V837" s="162">
        <v>1E-4</v>
      </c>
      <c r="W837" s="162">
        <v>7.3124035924084299E-3</v>
      </c>
      <c r="X837" s="162">
        <v>1.4207625903708001E-3</v>
      </c>
      <c r="Y837" s="197"/>
    </row>
    <row r="838" spans="1:25">
      <c r="A838" s="4">
        <v>7833</v>
      </c>
      <c r="B838" s="4">
        <v>7836</v>
      </c>
      <c r="C838" s="4" t="s">
        <v>2250</v>
      </c>
      <c r="D838" s="4" t="s">
        <v>2251</v>
      </c>
      <c r="E838" s="4" t="s">
        <v>367</v>
      </c>
      <c r="F838" s="4" t="s">
        <v>2252</v>
      </c>
      <c r="G838" s="4" t="s">
        <v>2253</v>
      </c>
      <c r="H838" s="4" t="s">
        <v>370</v>
      </c>
      <c r="I838" s="4" t="s">
        <v>1126</v>
      </c>
      <c r="J838" s="4" t="s">
        <v>136</v>
      </c>
      <c r="K838" s="4" t="s">
        <v>137</v>
      </c>
      <c r="L838" s="2" t="s">
        <v>526</v>
      </c>
      <c r="M838" s="2" t="s">
        <v>543</v>
      </c>
      <c r="N838" s="4" t="s">
        <v>696</v>
      </c>
      <c r="O838" s="4" t="s">
        <v>323</v>
      </c>
      <c r="P838" s="4" t="s">
        <v>141</v>
      </c>
      <c r="Q838" s="148">
        <v>31402</v>
      </c>
      <c r="R838" s="163">
        <v>3.71</v>
      </c>
      <c r="S838" s="164">
        <v>2587</v>
      </c>
      <c r="U838" s="148">
        <v>3013.8919999999998</v>
      </c>
      <c r="V838" s="162">
        <v>8.1099999999999998E-4</v>
      </c>
      <c r="W838" s="162">
        <v>4.6351899147793101E-3</v>
      </c>
      <c r="X838" s="162">
        <v>9.0059367579483295E-4</v>
      </c>
      <c r="Y838" s="197"/>
    </row>
    <row r="839" spans="1:25">
      <c r="A839" s="4">
        <v>7833</v>
      </c>
      <c r="B839" s="4">
        <v>7836</v>
      </c>
      <c r="C839" s="4" t="s">
        <v>2254</v>
      </c>
      <c r="D839" s="4" t="s">
        <v>2255</v>
      </c>
      <c r="E839" s="4" t="s">
        <v>367</v>
      </c>
      <c r="F839" s="4" t="s">
        <v>2256</v>
      </c>
      <c r="G839" s="4" t="s">
        <v>2257</v>
      </c>
      <c r="H839" s="4" t="s">
        <v>370</v>
      </c>
      <c r="I839" s="4" t="s">
        <v>1126</v>
      </c>
      <c r="J839" s="4" t="s">
        <v>136</v>
      </c>
      <c r="K839" s="4" t="s">
        <v>30</v>
      </c>
      <c r="L839" s="2" t="s">
        <v>526</v>
      </c>
      <c r="M839" s="2" t="s">
        <v>545</v>
      </c>
      <c r="N839" s="4" t="s">
        <v>742</v>
      </c>
      <c r="O839" s="4" t="s">
        <v>323</v>
      </c>
      <c r="P839" s="4" t="s">
        <v>141</v>
      </c>
      <c r="Q839" s="148">
        <v>9125</v>
      </c>
      <c r="R839" s="163">
        <v>3.71</v>
      </c>
      <c r="S839" s="164">
        <v>2654</v>
      </c>
      <c r="T839" s="147">
        <v>3.5590000000000002</v>
      </c>
      <c r="U839" s="148">
        <v>911.68100000000004</v>
      </c>
      <c r="V839" s="162">
        <v>3.8900000000000002E-4</v>
      </c>
      <c r="W839" s="162">
        <v>1.40211301776908E-3</v>
      </c>
      <c r="X839" s="162">
        <v>2.7242338281031702E-4</v>
      </c>
      <c r="Y839" s="197"/>
    </row>
    <row r="840" spans="1:25">
      <c r="A840" s="4">
        <v>7833</v>
      </c>
      <c r="B840" s="4">
        <v>7836</v>
      </c>
      <c r="C840" s="4" t="s">
        <v>2404</v>
      </c>
      <c r="D840" s="4" t="s">
        <v>2405</v>
      </c>
      <c r="E840" s="4" t="s">
        <v>515</v>
      </c>
      <c r="F840" s="4" t="s">
        <v>2406</v>
      </c>
      <c r="G840" s="4" t="s">
        <v>2407</v>
      </c>
      <c r="H840" s="4" t="s">
        <v>370</v>
      </c>
      <c r="I840" s="4" t="s">
        <v>1126</v>
      </c>
      <c r="J840" s="4" t="s">
        <v>136</v>
      </c>
      <c r="K840" s="4" t="s">
        <v>137</v>
      </c>
      <c r="L840" s="2" t="s">
        <v>526</v>
      </c>
      <c r="M840" s="2" t="s">
        <v>543</v>
      </c>
      <c r="N840" s="4" t="s">
        <v>764</v>
      </c>
      <c r="O840" s="4" t="s">
        <v>323</v>
      </c>
      <c r="P840" s="4" t="s">
        <v>141</v>
      </c>
      <c r="Q840" s="148">
        <v>8840</v>
      </c>
      <c r="R840" s="163">
        <v>3.71</v>
      </c>
      <c r="S840" s="164">
        <v>2322</v>
      </c>
      <c r="U840" s="148">
        <v>761.53200000000004</v>
      </c>
      <c r="V840" s="162">
        <v>1.2999999999999999E-5</v>
      </c>
      <c r="W840" s="162">
        <v>1.1711924804328499E-3</v>
      </c>
      <c r="X840" s="162">
        <v>2.27556704344122E-4</v>
      </c>
      <c r="Y840" s="197"/>
    </row>
    <row r="841" spans="1:25">
      <c r="A841" s="4">
        <v>7833</v>
      </c>
      <c r="B841" s="4">
        <v>7836</v>
      </c>
      <c r="C841" s="4" t="s">
        <v>2493</v>
      </c>
      <c r="D841" s="4" t="s">
        <v>2494</v>
      </c>
      <c r="E841" s="4" t="s">
        <v>515</v>
      </c>
      <c r="F841" s="4" t="s">
        <v>2495</v>
      </c>
      <c r="G841" s="4" t="s">
        <v>2496</v>
      </c>
      <c r="H841" s="4" t="s">
        <v>370</v>
      </c>
      <c r="I841" s="4" t="s">
        <v>1126</v>
      </c>
      <c r="J841" s="4" t="s">
        <v>136</v>
      </c>
      <c r="K841" s="4" t="s">
        <v>137</v>
      </c>
      <c r="L841" s="2" t="s">
        <v>526</v>
      </c>
      <c r="M841" s="2" t="s">
        <v>543</v>
      </c>
      <c r="N841" s="4" t="s">
        <v>2403</v>
      </c>
      <c r="O841" s="4" t="s">
        <v>323</v>
      </c>
      <c r="P841" s="4" t="s">
        <v>141</v>
      </c>
      <c r="Q841" s="148">
        <v>574</v>
      </c>
      <c r="R841" s="163">
        <v>3.71</v>
      </c>
      <c r="S841" s="164">
        <v>49380</v>
      </c>
      <c r="U841" s="148">
        <v>1051.567</v>
      </c>
      <c r="V841" s="162">
        <v>0</v>
      </c>
      <c r="W841" s="162">
        <v>1.6172485593480401E-3</v>
      </c>
      <c r="X841" s="162">
        <v>3.1422311739442499E-4</v>
      </c>
      <c r="Y841" s="197"/>
    </row>
    <row r="842" spans="1:25">
      <c r="A842" s="4">
        <v>7833</v>
      </c>
      <c r="B842" s="4">
        <v>7836</v>
      </c>
      <c r="C842" s="4" t="s">
        <v>2497</v>
      </c>
      <c r="D842" s="4" t="s">
        <v>2498</v>
      </c>
      <c r="E842" s="4" t="s">
        <v>515</v>
      </c>
      <c r="F842" s="4" t="s">
        <v>2499</v>
      </c>
      <c r="G842" s="4" t="s">
        <v>2500</v>
      </c>
      <c r="H842" s="4" t="s">
        <v>370</v>
      </c>
      <c r="I842" s="4" t="s">
        <v>1126</v>
      </c>
      <c r="J842" s="4" t="s">
        <v>136</v>
      </c>
      <c r="K842" s="4" t="s">
        <v>137</v>
      </c>
      <c r="L842" s="2" t="s">
        <v>526</v>
      </c>
      <c r="M842" s="2" t="s">
        <v>545</v>
      </c>
      <c r="N842" s="4" t="s">
        <v>745</v>
      </c>
      <c r="O842" s="4" t="s">
        <v>323</v>
      </c>
      <c r="P842" s="4" t="s">
        <v>141</v>
      </c>
      <c r="Q842" s="148">
        <v>1260</v>
      </c>
      <c r="R842" s="163">
        <v>3.71</v>
      </c>
      <c r="S842" s="164">
        <v>57244</v>
      </c>
      <c r="U842" s="148">
        <v>2675.9279999999999</v>
      </c>
      <c r="V842" s="162">
        <v>9.9999999999999995E-7</v>
      </c>
      <c r="W842" s="162">
        <v>4.1154214147224302E-3</v>
      </c>
      <c r="X842" s="162">
        <v>7.9960531660462002E-4</v>
      </c>
      <c r="Y842" s="197"/>
    </row>
    <row r="843" spans="1:25">
      <c r="A843" s="4">
        <v>7833</v>
      </c>
      <c r="B843" s="4">
        <v>7836</v>
      </c>
      <c r="C843" s="4" t="s">
        <v>2258</v>
      </c>
      <c r="D843" s="4" t="s">
        <v>2259</v>
      </c>
      <c r="E843" s="4" t="s">
        <v>515</v>
      </c>
      <c r="F843" s="4" t="s">
        <v>2260</v>
      </c>
      <c r="G843" s="4" t="s">
        <v>2261</v>
      </c>
      <c r="H843" s="4" t="s">
        <v>370</v>
      </c>
      <c r="I843" s="4" t="s">
        <v>1126</v>
      </c>
      <c r="J843" s="4" t="s">
        <v>136</v>
      </c>
      <c r="K843" s="4" t="s">
        <v>137</v>
      </c>
      <c r="L843" s="2" t="s">
        <v>526</v>
      </c>
      <c r="M843" s="2" t="s">
        <v>545</v>
      </c>
      <c r="N843" s="4" t="s">
        <v>740</v>
      </c>
      <c r="O843" s="4" t="s">
        <v>323</v>
      </c>
      <c r="P843" s="4" t="s">
        <v>141</v>
      </c>
      <c r="Q843" s="148">
        <v>2160</v>
      </c>
      <c r="R843" s="163">
        <v>3.71</v>
      </c>
      <c r="S843" s="164">
        <v>43030</v>
      </c>
      <c r="U843" s="148">
        <v>3448.252</v>
      </c>
      <c r="V843" s="162">
        <v>0</v>
      </c>
      <c r="W843" s="162">
        <v>5.3032108211118201E-3</v>
      </c>
      <c r="X843" s="162">
        <v>1.0303867187127799E-3</v>
      </c>
      <c r="Y843" s="197"/>
    </row>
    <row r="844" spans="1:25">
      <c r="A844" s="4">
        <v>7833</v>
      </c>
      <c r="B844" s="4">
        <v>7836</v>
      </c>
      <c r="C844" s="4" t="s">
        <v>2501</v>
      </c>
      <c r="D844" s="4" t="s">
        <v>2502</v>
      </c>
      <c r="E844" s="4" t="s">
        <v>515</v>
      </c>
      <c r="F844" s="4" t="s">
        <v>2503</v>
      </c>
      <c r="G844" s="4" t="s">
        <v>2504</v>
      </c>
      <c r="H844" s="4" t="s">
        <v>370</v>
      </c>
      <c r="I844" s="4" t="s">
        <v>1126</v>
      </c>
      <c r="J844" s="4" t="s">
        <v>136</v>
      </c>
      <c r="K844" s="4" t="s">
        <v>137</v>
      </c>
      <c r="L844" s="2" t="s">
        <v>526</v>
      </c>
      <c r="M844" s="2" t="s">
        <v>543</v>
      </c>
      <c r="N844" s="4" t="s">
        <v>711</v>
      </c>
      <c r="O844" s="4" t="s">
        <v>323</v>
      </c>
      <c r="P844" s="4" t="s">
        <v>141</v>
      </c>
      <c r="Q844" s="148">
        <v>925</v>
      </c>
      <c r="R844" s="163">
        <v>3.71</v>
      </c>
      <c r="S844" s="164">
        <v>8840</v>
      </c>
      <c r="T844" s="147">
        <v>0.34200000000000003</v>
      </c>
      <c r="U844" s="148">
        <v>304.63600000000002</v>
      </c>
      <c r="V844" s="162">
        <v>9.9999999999999995E-7</v>
      </c>
      <c r="W844" s="162">
        <v>4.6851310965846302E-4</v>
      </c>
      <c r="X844" s="162">
        <v>9.1029699180184004E-5</v>
      </c>
      <c r="Y844" s="197"/>
    </row>
    <row r="845" spans="1:25">
      <c r="A845" s="4">
        <v>7833</v>
      </c>
      <c r="B845" s="4">
        <v>7836</v>
      </c>
      <c r="C845" s="4" t="s">
        <v>2505</v>
      </c>
      <c r="D845" s="4" t="s">
        <v>2506</v>
      </c>
      <c r="E845" s="4" t="s">
        <v>515</v>
      </c>
      <c r="F845" s="4" t="s">
        <v>2507</v>
      </c>
      <c r="G845" s="4" t="s">
        <v>2508</v>
      </c>
      <c r="H845" s="4" t="s">
        <v>370</v>
      </c>
      <c r="I845" s="4" t="s">
        <v>1126</v>
      </c>
      <c r="J845" s="4" t="s">
        <v>136</v>
      </c>
      <c r="K845" s="4" t="s">
        <v>137</v>
      </c>
      <c r="L845" s="2" t="s">
        <v>526</v>
      </c>
      <c r="M845" s="2" t="s">
        <v>545</v>
      </c>
      <c r="N845" s="4" t="s">
        <v>744</v>
      </c>
      <c r="O845" s="4" t="s">
        <v>323</v>
      </c>
      <c r="P845" s="4" t="s">
        <v>141</v>
      </c>
      <c r="Q845" s="148">
        <v>15950</v>
      </c>
      <c r="R845" s="163">
        <v>3.71</v>
      </c>
      <c r="S845" s="164">
        <v>12144</v>
      </c>
      <c r="T845" s="147">
        <v>0.12</v>
      </c>
      <c r="U845" s="148">
        <v>7186.5950000000003</v>
      </c>
      <c r="V845" s="162">
        <v>9.9999999999999995E-7</v>
      </c>
      <c r="W845" s="162">
        <v>1.1052564562865E-2</v>
      </c>
      <c r="X845" s="162">
        <v>2.1474567233787699E-3</v>
      </c>
      <c r="Y845" s="197"/>
    </row>
    <row r="846" spans="1:25">
      <c r="A846" s="4">
        <v>7833</v>
      </c>
      <c r="B846" s="4">
        <v>7836</v>
      </c>
      <c r="C846" s="4" t="s">
        <v>2509</v>
      </c>
      <c r="D846" s="4" t="s">
        <v>2510</v>
      </c>
      <c r="E846" s="4" t="s">
        <v>515</v>
      </c>
      <c r="F846" s="4" t="s">
        <v>2511</v>
      </c>
      <c r="G846" s="4" t="s">
        <v>2512</v>
      </c>
      <c r="H846" s="4" t="s">
        <v>370</v>
      </c>
      <c r="I846" s="4" t="s">
        <v>1126</v>
      </c>
      <c r="J846" s="4" t="s">
        <v>136</v>
      </c>
      <c r="K846" s="4" t="s">
        <v>137</v>
      </c>
      <c r="L846" s="2" t="s">
        <v>526</v>
      </c>
      <c r="M846" s="2" t="s">
        <v>545</v>
      </c>
      <c r="N846" s="4" t="s">
        <v>2403</v>
      </c>
      <c r="O846" s="4" t="s">
        <v>323</v>
      </c>
      <c r="P846" s="4" t="s">
        <v>141</v>
      </c>
      <c r="Q846" s="148">
        <v>719</v>
      </c>
      <c r="R846" s="163">
        <v>3.71</v>
      </c>
      <c r="S846" s="164">
        <v>7803</v>
      </c>
      <c r="U846" s="148">
        <v>208.14400000000001</v>
      </c>
      <c r="V846" s="162">
        <v>9.9999999999999995E-7</v>
      </c>
      <c r="W846" s="162">
        <v>3.2011372290542803E-4</v>
      </c>
      <c r="X846" s="162">
        <v>6.2196457897991997E-5</v>
      </c>
      <c r="Y846" s="197"/>
    </row>
    <row r="847" spans="1:25">
      <c r="A847" s="4">
        <v>7833</v>
      </c>
      <c r="B847" s="4">
        <v>7836</v>
      </c>
      <c r="C847" s="4" t="s">
        <v>2513</v>
      </c>
      <c r="D847" s="4" t="s">
        <v>2514</v>
      </c>
      <c r="E847" s="4" t="s">
        <v>515</v>
      </c>
      <c r="F847" s="4" t="s">
        <v>2515</v>
      </c>
      <c r="G847" s="4" t="s">
        <v>2516</v>
      </c>
      <c r="H847" s="4" t="s">
        <v>370</v>
      </c>
      <c r="I847" s="4" t="s">
        <v>1126</v>
      </c>
      <c r="J847" s="4" t="s">
        <v>136</v>
      </c>
      <c r="K847" s="4" t="s">
        <v>137</v>
      </c>
      <c r="L847" s="2" t="s">
        <v>526</v>
      </c>
      <c r="M847" s="2" t="s">
        <v>543</v>
      </c>
      <c r="N847" s="4" t="s">
        <v>2390</v>
      </c>
      <c r="O847" s="4" t="s">
        <v>323</v>
      </c>
      <c r="P847" s="4" t="s">
        <v>141</v>
      </c>
      <c r="Q847" s="148">
        <v>1025</v>
      </c>
      <c r="R847" s="163">
        <v>3.71</v>
      </c>
      <c r="S847" s="164">
        <v>17320</v>
      </c>
      <c r="U847" s="148">
        <v>658.63599999999997</v>
      </c>
      <c r="V847" s="162">
        <v>0</v>
      </c>
      <c r="W847" s="162">
        <v>1.0129442605417199E-3</v>
      </c>
      <c r="X847" s="162">
        <v>1.96809885193233E-4</v>
      </c>
      <c r="Y847" s="197"/>
    </row>
    <row r="848" spans="1:25">
      <c r="A848" s="4">
        <v>7833</v>
      </c>
      <c r="B848" s="4">
        <v>7836</v>
      </c>
      <c r="C848" s="4" t="s">
        <v>2262</v>
      </c>
      <c r="D848" s="4" t="s">
        <v>2263</v>
      </c>
      <c r="E848" s="4" t="s">
        <v>367</v>
      </c>
      <c r="F848" s="4" t="s">
        <v>2264</v>
      </c>
      <c r="G848" s="4" t="s">
        <v>2265</v>
      </c>
      <c r="H848" s="4" t="s">
        <v>370</v>
      </c>
      <c r="I848" s="4" t="s">
        <v>1126</v>
      </c>
      <c r="J848" s="4" t="s">
        <v>136</v>
      </c>
      <c r="K848" s="4" t="s">
        <v>137</v>
      </c>
      <c r="L848" s="2" t="s">
        <v>526</v>
      </c>
      <c r="M848" s="2" t="s">
        <v>545</v>
      </c>
      <c r="N848" s="4" t="s">
        <v>742</v>
      </c>
      <c r="O848" s="4" t="s">
        <v>323</v>
      </c>
      <c r="P848" s="4" t="s">
        <v>141</v>
      </c>
      <c r="Q848" s="148">
        <v>707</v>
      </c>
      <c r="R848" s="163">
        <v>3.71</v>
      </c>
      <c r="S848" s="164">
        <v>1370</v>
      </c>
      <c r="U848" s="148">
        <v>35.935000000000002</v>
      </c>
      <c r="V848" s="162">
        <v>9.1000000000000003E-5</v>
      </c>
      <c r="W848" s="162">
        <v>5.5265458306658297E-5</v>
      </c>
      <c r="X848" s="162">
        <v>1.07377956795648E-5</v>
      </c>
      <c r="Y848" s="197"/>
    </row>
    <row r="849" spans="1:25">
      <c r="A849" s="4">
        <v>7833</v>
      </c>
      <c r="B849" s="4">
        <v>7836</v>
      </c>
      <c r="C849" s="4" t="s">
        <v>2412</v>
      </c>
      <c r="D849" s="4" t="s">
        <v>2413</v>
      </c>
      <c r="E849" s="4" t="s">
        <v>515</v>
      </c>
      <c r="F849" s="4" t="s">
        <v>2414</v>
      </c>
      <c r="G849" s="4" t="s">
        <v>2415</v>
      </c>
      <c r="H849" s="4" t="s">
        <v>370</v>
      </c>
      <c r="I849" s="4" t="s">
        <v>1126</v>
      </c>
      <c r="J849" s="4" t="s">
        <v>136</v>
      </c>
      <c r="K849" s="4" t="s">
        <v>137</v>
      </c>
      <c r="L849" s="2" t="s">
        <v>526</v>
      </c>
      <c r="M849" s="2" t="s">
        <v>543</v>
      </c>
      <c r="N849" s="4" t="s">
        <v>764</v>
      </c>
      <c r="O849" s="4" t="s">
        <v>323</v>
      </c>
      <c r="P849" s="4" t="s">
        <v>141</v>
      </c>
      <c r="Q849" s="148">
        <v>2713</v>
      </c>
      <c r="R849" s="163">
        <v>3.71</v>
      </c>
      <c r="S849" s="164">
        <v>16902</v>
      </c>
      <c r="U849" s="148">
        <v>1701.2249999999999</v>
      </c>
      <c r="V849" s="162">
        <v>7.9999999999999996E-6</v>
      </c>
      <c r="W849" s="162">
        <v>2.6163852136606501E-3</v>
      </c>
      <c r="X849" s="162">
        <v>5.0835025536986596E-4</v>
      </c>
      <c r="Y849" s="197"/>
    </row>
    <row r="850" spans="1:25">
      <c r="A850" s="4">
        <v>7833</v>
      </c>
      <c r="B850" s="4">
        <v>7836</v>
      </c>
      <c r="C850" s="4" t="s">
        <v>2270</v>
      </c>
      <c r="D850" s="4" t="s">
        <v>2271</v>
      </c>
      <c r="E850" s="4" t="s">
        <v>515</v>
      </c>
      <c r="F850" s="4" t="s">
        <v>2272</v>
      </c>
      <c r="G850" s="4" t="s">
        <v>2273</v>
      </c>
      <c r="H850" s="4" t="s">
        <v>370</v>
      </c>
      <c r="I850" s="4" t="s">
        <v>1126</v>
      </c>
      <c r="J850" s="4" t="s">
        <v>136</v>
      </c>
      <c r="K850" s="4" t="s">
        <v>499</v>
      </c>
      <c r="L850" s="2" t="s">
        <v>526</v>
      </c>
      <c r="M850" s="2" t="s">
        <v>545</v>
      </c>
      <c r="N850" s="4" t="s">
        <v>740</v>
      </c>
      <c r="O850" s="4" t="s">
        <v>323</v>
      </c>
      <c r="P850" s="4" t="s">
        <v>141</v>
      </c>
      <c r="Q850" s="148">
        <v>24245</v>
      </c>
      <c r="R850" s="163">
        <v>3.71</v>
      </c>
      <c r="S850" s="164">
        <v>16717</v>
      </c>
      <c r="U850" s="148">
        <v>15036.766</v>
      </c>
      <c r="V850" s="162">
        <v>4.3600000000000003E-4</v>
      </c>
      <c r="W850" s="162">
        <v>2.31256700973511E-2</v>
      </c>
      <c r="X850" s="162">
        <v>4.4931993340306797E-3</v>
      </c>
      <c r="Y850" s="197"/>
    </row>
    <row r="851" spans="1:25">
      <c r="A851" s="4">
        <v>7833</v>
      </c>
      <c r="B851" s="4">
        <v>7842</v>
      </c>
      <c r="C851" s="4" t="s">
        <v>2235</v>
      </c>
      <c r="D851" s="4" t="s">
        <v>2236</v>
      </c>
      <c r="E851" s="4" t="s">
        <v>515</v>
      </c>
      <c r="F851" s="4" t="s">
        <v>2237</v>
      </c>
      <c r="G851" s="4" t="s">
        <v>2238</v>
      </c>
      <c r="H851" s="4" t="s">
        <v>370</v>
      </c>
      <c r="I851" s="4" t="s">
        <v>1126</v>
      </c>
      <c r="J851" s="4" t="s">
        <v>136</v>
      </c>
      <c r="K851" s="4" t="s">
        <v>137</v>
      </c>
      <c r="L851" s="2" t="s">
        <v>526</v>
      </c>
      <c r="M851" s="2" t="s">
        <v>543</v>
      </c>
      <c r="N851" s="4" t="s">
        <v>764</v>
      </c>
      <c r="O851" s="4" t="s">
        <v>323</v>
      </c>
      <c r="P851" s="4" t="s">
        <v>141</v>
      </c>
      <c r="Q851" s="148">
        <v>400</v>
      </c>
      <c r="R851" s="163">
        <v>3.71</v>
      </c>
      <c r="S851" s="164">
        <v>11875</v>
      </c>
      <c r="T851" s="147">
        <v>0.39</v>
      </c>
      <c r="U851" s="148">
        <v>177.672</v>
      </c>
      <c r="V851" s="162">
        <v>1.9999999999999999E-6</v>
      </c>
      <c r="W851" s="162">
        <v>0.59588393390404104</v>
      </c>
      <c r="X851" s="162">
        <v>4.40959418792794E-4</v>
      </c>
      <c r="Y851" s="197"/>
    </row>
    <row r="852" spans="1:25">
      <c r="A852" s="4">
        <v>7833</v>
      </c>
      <c r="B852" s="4">
        <v>7842</v>
      </c>
      <c r="C852" s="4" t="s">
        <v>2247</v>
      </c>
      <c r="D852" s="4" t="s">
        <v>2248</v>
      </c>
      <c r="E852" s="4" t="s">
        <v>515</v>
      </c>
      <c r="F852" s="4" t="s">
        <v>2247</v>
      </c>
      <c r="G852" s="4" t="s">
        <v>2249</v>
      </c>
      <c r="H852" s="4" t="s">
        <v>370</v>
      </c>
      <c r="I852" s="4" t="s">
        <v>1126</v>
      </c>
      <c r="J852" s="4" t="s">
        <v>136</v>
      </c>
      <c r="K852" s="4" t="s">
        <v>137</v>
      </c>
      <c r="L852" s="2" t="s">
        <v>526</v>
      </c>
      <c r="M852" s="2" t="s">
        <v>543</v>
      </c>
      <c r="N852" s="4" t="s">
        <v>764</v>
      </c>
      <c r="O852" s="4" t="s">
        <v>323</v>
      </c>
      <c r="P852" s="4" t="s">
        <v>141</v>
      </c>
      <c r="Q852" s="148">
        <v>400</v>
      </c>
      <c r="R852" s="163">
        <v>3.71</v>
      </c>
      <c r="S852" s="164">
        <v>8046</v>
      </c>
      <c r="T852" s="147">
        <v>0.29399999999999998</v>
      </c>
      <c r="U852" s="148">
        <v>120.49299999999999</v>
      </c>
      <c r="V852" s="162">
        <v>3.0000000000000001E-6</v>
      </c>
      <c r="W852" s="162">
        <v>0.40411606609595901</v>
      </c>
      <c r="X852" s="162">
        <v>2.9904948848511999E-4</v>
      </c>
      <c r="Y852" s="197"/>
    </row>
    <row r="853" spans="1:25">
      <c r="A853" s="4">
        <v>7833</v>
      </c>
      <c r="B853" s="4">
        <v>7986</v>
      </c>
      <c r="C853" s="4" t="s">
        <v>1748</v>
      </c>
      <c r="D853" s="4" t="s">
        <v>1749</v>
      </c>
      <c r="E853" s="4" t="s">
        <v>367</v>
      </c>
      <c r="F853" s="4" t="s">
        <v>1750</v>
      </c>
      <c r="G853" s="4" t="s">
        <v>1751</v>
      </c>
      <c r="H853" s="4" t="s">
        <v>370</v>
      </c>
      <c r="I853" s="4" t="s">
        <v>1126</v>
      </c>
      <c r="J853" s="4" t="s">
        <v>30</v>
      </c>
      <c r="K853" s="4" t="s">
        <v>30</v>
      </c>
      <c r="L853" s="2" t="s">
        <v>526</v>
      </c>
      <c r="M853" s="2" t="s">
        <v>45</v>
      </c>
      <c r="N853" s="4" t="s">
        <v>635</v>
      </c>
      <c r="O853" s="4" t="s">
        <v>323</v>
      </c>
      <c r="P853" s="4" t="s">
        <v>34</v>
      </c>
      <c r="Q853" s="148">
        <v>640</v>
      </c>
      <c r="R853" s="163">
        <v>1</v>
      </c>
      <c r="S853" s="164">
        <v>3016</v>
      </c>
      <c r="U853" s="148">
        <v>19.302</v>
      </c>
      <c r="V853" s="162">
        <v>3.0000000000000001E-6</v>
      </c>
      <c r="W853" s="162">
        <v>4.2938201703178799E-3</v>
      </c>
      <c r="X853" s="162">
        <v>1.86071885827554E-4</v>
      </c>
      <c r="Y853" s="197"/>
    </row>
    <row r="854" spans="1:25">
      <c r="A854" s="4">
        <v>7833</v>
      </c>
      <c r="B854" s="4">
        <v>7986</v>
      </c>
      <c r="C854" s="4" t="s">
        <v>1756</v>
      </c>
      <c r="D854" s="4" t="s">
        <v>1757</v>
      </c>
      <c r="E854" s="4" t="s">
        <v>367</v>
      </c>
      <c r="F854" s="4" t="s">
        <v>1758</v>
      </c>
      <c r="G854" s="4" t="s">
        <v>1759</v>
      </c>
      <c r="H854" s="4" t="s">
        <v>370</v>
      </c>
      <c r="I854" s="4" t="s">
        <v>1126</v>
      </c>
      <c r="J854" s="4" t="s">
        <v>30</v>
      </c>
      <c r="K854" s="4" t="s">
        <v>30</v>
      </c>
      <c r="L854" s="2" t="s">
        <v>526</v>
      </c>
      <c r="M854" s="2" t="s">
        <v>45</v>
      </c>
      <c r="N854" s="4" t="s">
        <v>674</v>
      </c>
      <c r="O854" s="4" t="s">
        <v>323</v>
      </c>
      <c r="P854" s="4" t="s">
        <v>34</v>
      </c>
      <c r="Q854" s="148">
        <v>303</v>
      </c>
      <c r="R854" s="163">
        <v>1</v>
      </c>
      <c r="S854" s="164">
        <v>5660</v>
      </c>
      <c r="U854" s="148">
        <v>17.149999999999999</v>
      </c>
      <c r="V854" s="162">
        <v>2.0000000000000002E-5</v>
      </c>
      <c r="W854" s="162">
        <v>3.8149741564218798E-3</v>
      </c>
      <c r="X854" s="162">
        <v>1.65321184286171E-4</v>
      </c>
      <c r="Y854" s="197"/>
    </row>
    <row r="855" spans="1:25">
      <c r="A855" s="4">
        <v>7833</v>
      </c>
      <c r="B855" s="4">
        <v>7986</v>
      </c>
      <c r="C855" s="4" t="s">
        <v>1768</v>
      </c>
      <c r="D855" s="4" t="s">
        <v>1769</v>
      </c>
      <c r="E855" s="4" t="s">
        <v>367</v>
      </c>
      <c r="F855" s="4" t="s">
        <v>1770</v>
      </c>
      <c r="G855" s="4" t="s">
        <v>1771</v>
      </c>
      <c r="H855" s="4" t="s">
        <v>370</v>
      </c>
      <c r="I855" s="4" t="s">
        <v>1126</v>
      </c>
      <c r="J855" s="4" t="s">
        <v>30</v>
      </c>
      <c r="K855" s="4" t="s">
        <v>30</v>
      </c>
      <c r="L855" s="2" t="s">
        <v>526</v>
      </c>
      <c r="M855" s="2" t="s">
        <v>45</v>
      </c>
      <c r="N855" s="4" t="s">
        <v>651</v>
      </c>
      <c r="O855" s="4" t="s">
        <v>323</v>
      </c>
      <c r="P855" s="4" t="s">
        <v>34</v>
      </c>
      <c r="Q855" s="148">
        <v>8187</v>
      </c>
      <c r="R855" s="163">
        <v>1</v>
      </c>
      <c r="S855" s="164">
        <v>1588</v>
      </c>
      <c r="U855" s="148">
        <v>130.01</v>
      </c>
      <c r="V855" s="162">
        <v>6.0000000000000002E-6</v>
      </c>
      <c r="W855" s="162">
        <v>2.8920635312818799E-2</v>
      </c>
      <c r="X855" s="162">
        <v>1.25327026715903E-3</v>
      </c>
      <c r="Y855" s="197"/>
    </row>
    <row r="856" spans="1:25">
      <c r="A856" s="4">
        <v>7833</v>
      </c>
      <c r="B856" s="4">
        <v>7986</v>
      </c>
      <c r="C856" s="4" t="s">
        <v>1772</v>
      </c>
      <c r="D856" s="4" t="s">
        <v>1773</v>
      </c>
      <c r="E856" s="4" t="s">
        <v>367</v>
      </c>
      <c r="F856" s="4" t="s">
        <v>1774</v>
      </c>
      <c r="G856" s="4" t="s">
        <v>1775</v>
      </c>
      <c r="H856" s="4" t="s">
        <v>370</v>
      </c>
      <c r="I856" s="4" t="s">
        <v>1126</v>
      </c>
      <c r="J856" s="4" t="s">
        <v>30</v>
      </c>
      <c r="K856" s="4" t="s">
        <v>30</v>
      </c>
      <c r="L856" s="2" t="s">
        <v>526</v>
      </c>
      <c r="M856" s="2" t="s">
        <v>45</v>
      </c>
      <c r="N856" s="4" t="s">
        <v>640</v>
      </c>
      <c r="O856" s="4" t="s">
        <v>323</v>
      </c>
      <c r="P856" s="4" t="s">
        <v>34</v>
      </c>
      <c r="Q856" s="148">
        <v>41</v>
      </c>
      <c r="R856" s="163">
        <v>1</v>
      </c>
      <c r="S856" s="164">
        <v>12010</v>
      </c>
      <c r="U856" s="148">
        <v>4.9240000000000004</v>
      </c>
      <c r="V856" s="162">
        <v>3.0000000000000001E-6</v>
      </c>
      <c r="W856" s="162">
        <v>1.09536637416395E-3</v>
      </c>
      <c r="X856" s="162">
        <v>4.7467494871283198E-5</v>
      </c>
      <c r="Y856" s="197"/>
    </row>
    <row r="857" spans="1:25">
      <c r="A857" s="4">
        <v>7833</v>
      </c>
      <c r="B857" s="4">
        <v>7986</v>
      </c>
      <c r="C857" s="4" t="s">
        <v>1780</v>
      </c>
      <c r="D857" s="4" t="s">
        <v>1781</v>
      </c>
      <c r="E857" s="4" t="s">
        <v>367</v>
      </c>
      <c r="F857" s="4" t="s">
        <v>1782</v>
      </c>
      <c r="G857" s="4" t="s">
        <v>1783</v>
      </c>
      <c r="H857" s="4" t="s">
        <v>370</v>
      </c>
      <c r="I857" s="4" t="s">
        <v>1126</v>
      </c>
      <c r="J857" s="4" t="s">
        <v>30</v>
      </c>
      <c r="K857" s="4" t="s">
        <v>30</v>
      </c>
      <c r="L857" s="2" t="s">
        <v>526</v>
      </c>
      <c r="M857" s="2" t="s">
        <v>45</v>
      </c>
      <c r="N857" s="4" t="s">
        <v>658</v>
      </c>
      <c r="O857" s="4" t="s">
        <v>323</v>
      </c>
      <c r="P857" s="4" t="s">
        <v>34</v>
      </c>
      <c r="Q857" s="148">
        <v>4125</v>
      </c>
      <c r="R857" s="163">
        <v>1</v>
      </c>
      <c r="S857" s="164">
        <v>1271</v>
      </c>
      <c r="U857" s="148">
        <v>52.429000000000002</v>
      </c>
      <c r="V857" s="162">
        <v>2.8E-5</v>
      </c>
      <c r="W857" s="162">
        <v>1.1662778942232801E-2</v>
      </c>
      <c r="X857" s="162">
        <v>5.05404321953817E-4</v>
      </c>
      <c r="Y857" s="197"/>
    </row>
    <row r="858" spans="1:25">
      <c r="A858" s="4">
        <v>7833</v>
      </c>
      <c r="B858" s="4">
        <v>7986</v>
      </c>
      <c r="C858" s="4" t="s">
        <v>1784</v>
      </c>
      <c r="D858" s="4" t="s">
        <v>1785</v>
      </c>
      <c r="E858" s="4" t="s">
        <v>367</v>
      </c>
      <c r="F858" s="4" t="s">
        <v>1786</v>
      </c>
      <c r="G858" s="4" t="s">
        <v>1787</v>
      </c>
      <c r="H858" s="4" t="s">
        <v>370</v>
      </c>
      <c r="I858" s="4" t="s">
        <v>1126</v>
      </c>
      <c r="J858" s="4" t="s">
        <v>30</v>
      </c>
      <c r="K858" s="4" t="s">
        <v>30</v>
      </c>
      <c r="L858" s="2" t="s">
        <v>526</v>
      </c>
      <c r="M858" s="2" t="s">
        <v>45</v>
      </c>
      <c r="N858" s="4" t="s">
        <v>659</v>
      </c>
      <c r="O858" s="4" t="s">
        <v>323</v>
      </c>
      <c r="P858" s="4" t="s">
        <v>34</v>
      </c>
      <c r="Q858" s="148">
        <v>1400.83</v>
      </c>
      <c r="R858" s="163">
        <v>1</v>
      </c>
      <c r="S858" s="164">
        <v>5594</v>
      </c>
      <c r="U858" s="148">
        <v>78.361999999999995</v>
      </c>
      <c r="V858" s="162">
        <v>1.2E-5</v>
      </c>
      <c r="W858" s="162">
        <v>1.7431727836325399E-2</v>
      </c>
      <c r="X858" s="162">
        <v>7.5540063232261499E-4</v>
      </c>
      <c r="Y858" s="197"/>
    </row>
    <row r="859" spans="1:25">
      <c r="A859" s="4">
        <v>7833</v>
      </c>
      <c r="B859" s="4">
        <v>7986</v>
      </c>
      <c r="C859" s="4" t="s">
        <v>1788</v>
      </c>
      <c r="D859" s="4" t="s">
        <v>1789</v>
      </c>
      <c r="E859" s="4" t="s">
        <v>367</v>
      </c>
      <c r="F859" s="4" t="s">
        <v>1790</v>
      </c>
      <c r="G859" s="4" t="s">
        <v>1791</v>
      </c>
      <c r="H859" s="4" t="s">
        <v>370</v>
      </c>
      <c r="I859" s="4" t="s">
        <v>1126</v>
      </c>
      <c r="J859" s="4" t="s">
        <v>30</v>
      </c>
      <c r="K859" s="4" t="s">
        <v>30</v>
      </c>
      <c r="L859" s="2" t="s">
        <v>526</v>
      </c>
      <c r="M859" s="2" t="s">
        <v>45</v>
      </c>
      <c r="N859" s="4" t="s">
        <v>641</v>
      </c>
      <c r="O859" s="4" t="s">
        <v>323</v>
      </c>
      <c r="P859" s="4" t="s">
        <v>34</v>
      </c>
      <c r="Q859" s="148">
        <v>288</v>
      </c>
      <c r="R859" s="163">
        <v>1</v>
      </c>
      <c r="S859" s="164">
        <v>74080</v>
      </c>
      <c r="U859" s="148">
        <v>213.35</v>
      </c>
      <c r="V859" s="162">
        <v>6.0000000000000002E-6</v>
      </c>
      <c r="W859" s="162">
        <v>4.7459810741948598E-2</v>
      </c>
      <c r="X859" s="162">
        <v>2.0566619316801501E-3</v>
      </c>
      <c r="Y859" s="197"/>
    </row>
    <row r="860" spans="1:25">
      <c r="A860" s="4">
        <v>7833</v>
      </c>
      <c r="B860" s="4">
        <v>7986</v>
      </c>
      <c r="C860" s="4" t="s">
        <v>1792</v>
      </c>
      <c r="D860" s="4" t="s">
        <v>1793</v>
      </c>
      <c r="E860" s="4" t="s">
        <v>367</v>
      </c>
      <c r="F860" s="4" t="s">
        <v>1794</v>
      </c>
      <c r="G860" s="4" t="s">
        <v>1795</v>
      </c>
      <c r="H860" s="4" t="s">
        <v>370</v>
      </c>
      <c r="I860" s="4" t="s">
        <v>1126</v>
      </c>
      <c r="J860" s="4" t="s">
        <v>30</v>
      </c>
      <c r="K860" s="4" t="s">
        <v>30</v>
      </c>
      <c r="L860" s="2" t="s">
        <v>526</v>
      </c>
      <c r="M860" s="2" t="s">
        <v>45</v>
      </c>
      <c r="N860" s="4" t="s">
        <v>659</v>
      </c>
      <c r="O860" s="4" t="s">
        <v>323</v>
      </c>
      <c r="P860" s="4" t="s">
        <v>34</v>
      </c>
      <c r="Q860" s="148">
        <v>2970</v>
      </c>
      <c r="R860" s="163">
        <v>1</v>
      </c>
      <c r="S860" s="164">
        <v>2855</v>
      </c>
      <c r="U860" s="148">
        <v>84.793000000000006</v>
      </c>
      <c r="V860" s="162">
        <v>1.5E-5</v>
      </c>
      <c r="W860" s="162">
        <v>1.88623197432366E-2</v>
      </c>
      <c r="X860" s="162">
        <v>8.1739506231964299E-4</v>
      </c>
      <c r="Y860" s="197"/>
    </row>
    <row r="861" spans="1:25">
      <c r="A861" s="4">
        <v>7833</v>
      </c>
      <c r="B861" s="4">
        <v>7986</v>
      </c>
      <c r="C861" s="4" t="s">
        <v>1796</v>
      </c>
      <c r="D861" s="4" t="s">
        <v>1797</v>
      </c>
      <c r="E861" s="4" t="s">
        <v>367</v>
      </c>
      <c r="F861" s="4" t="s">
        <v>1798</v>
      </c>
      <c r="G861" s="4" t="s">
        <v>1799</v>
      </c>
      <c r="H861" s="4" t="s">
        <v>370</v>
      </c>
      <c r="I861" s="4" t="s">
        <v>1126</v>
      </c>
      <c r="J861" s="4" t="s">
        <v>30</v>
      </c>
      <c r="K861" s="4" t="s">
        <v>30</v>
      </c>
      <c r="L861" s="2" t="s">
        <v>526</v>
      </c>
      <c r="M861" s="2" t="s">
        <v>45</v>
      </c>
      <c r="N861" s="4" t="s">
        <v>674</v>
      </c>
      <c r="O861" s="4" t="s">
        <v>323</v>
      </c>
      <c r="P861" s="4" t="s">
        <v>34</v>
      </c>
      <c r="Q861" s="148">
        <v>3306</v>
      </c>
      <c r="R861" s="163">
        <v>1</v>
      </c>
      <c r="S861" s="164">
        <v>561</v>
      </c>
      <c r="U861" s="148">
        <v>18.547000000000001</v>
      </c>
      <c r="V861" s="162">
        <v>1.7E-5</v>
      </c>
      <c r="W861" s="162">
        <v>4.12570575679852E-3</v>
      </c>
      <c r="X861" s="162">
        <v>1.7878667948039901E-4</v>
      </c>
      <c r="Y861" s="197"/>
    </row>
    <row r="862" spans="1:25">
      <c r="A862" s="4">
        <v>7833</v>
      </c>
      <c r="B862" s="4">
        <v>7986</v>
      </c>
      <c r="C862" s="4" t="s">
        <v>1800</v>
      </c>
      <c r="D862" s="4" t="s">
        <v>1801</v>
      </c>
      <c r="E862" s="4" t="s">
        <v>367</v>
      </c>
      <c r="F862" s="4" t="s">
        <v>1802</v>
      </c>
      <c r="G862" s="4" t="s">
        <v>1803</v>
      </c>
      <c r="H862" s="4" t="s">
        <v>370</v>
      </c>
      <c r="I862" s="4" t="s">
        <v>1126</v>
      </c>
      <c r="J862" s="4" t="s">
        <v>30</v>
      </c>
      <c r="K862" s="4" t="s">
        <v>30</v>
      </c>
      <c r="L862" s="2" t="s">
        <v>526</v>
      </c>
      <c r="M862" s="2" t="s">
        <v>45</v>
      </c>
      <c r="N862" s="4" t="s">
        <v>646</v>
      </c>
      <c r="O862" s="4" t="s">
        <v>323</v>
      </c>
      <c r="P862" s="4" t="s">
        <v>34</v>
      </c>
      <c r="Q862" s="148">
        <v>432</v>
      </c>
      <c r="R862" s="163">
        <v>1</v>
      </c>
      <c r="S862" s="164">
        <v>11080</v>
      </c>
      <c r="U862" s="148">
        <v>47.866</v>
      </c>
      <c r="V862" s="162">
        <v>1.2E-5</v>
      </c>
      <c r="W862" s="162">
        <v>1.06477059196974E-2</v>
      </c>
      <c r="X862" s="162">
        <v>4.6141632430513101E-4</v>
      </c>
      <c r="Y862" s="197"/>
    </row>
    <row r="863" spans="1:25">
      <c r="A863" s="4">
        <v>7833</v>
      </c>
      <c r="B863" s="4">
        <v>7986</v>
      </c>
      <c r="C863" s="4" t="s">
        <v>1804</v>
      </c>
      <c r="D863" s="4" t="s">
        <v>1805</v>
      </c>
      <c r="E863" s="4" t="s">
        <v>367</v>
      </c>
      <c r="F863" s="4" t="s">
        <v>1806</v>
      </c>
      <c r="G863" s="4" t="s">
        <v>1807</v>
      </c>
      <c r="H863" s="4" t="s">
        <v>370</v>
      </c>
      <c r="I863" s="4" t="s">
        <v>1126</v>
      </c>
      <c r="J863" s="4" t="s">
        <v>30</v>
      </c>
      <c r="K863" s="4" t="s">
        <v>30</v>
      </c>
      <c r="L863" s="2" t="s">
        <v>526</v>
      </c>
      <c r="M863" s="2" t="s">
        <v>45</v>
      </c>
      <c r="N863" s="4" t="s">
        <v>646</v>
      </c>
      <c r="O863" s="4" t="s">
        <v>323</v>
      </c>
      <c r="P863" s="4" t="s">
        <v>34</v>
      </c>
      <c r="Q863" s="148">
        <v>24</v>
      </c>
      <c r="R863" s="163">
        <v>1</v>
      </c>
      <c r="S863" s="164">
        <v>148500</v>
      </c>
      <c r="T863" s="147">
        <v>0.26900000000000002</v>
      </c>
      <c r="U863" s="148">
        <v>35.908999999999999</v>
      </c>
      <c r="V863" s="162">
        <v>6.0000000000000002E-6</v>
      </c>
      <c r="W863" s="162">
        <v>7.9879283074188196E-3</v>
      </c>
      <c r="X863" s="162">
        <v>3.4615536400227999E-4</v>
      </c>
      <c r="Y863" s="197"/>
    </row>
    <row r="864" spans="1:25">
      <c r="A864" s="4">
        <v>7833</v>
      </c>
      <c r="B864" s="4">
        <v>7986</v>
      </c>
      <c r="C864" s="4" t="s">
        <v>1808</v>
      </c>
      <c r="D864" s="4" t="s">
        <v>1809</v>
      </c>
      <c r="E864" s="4" t="s">
        <v>367</v>
      </c>
      <c r="F864" s="4" t="s">
        <v>1810</v>
      </c>
      <c r="G864" s="4" t="s">
        <v>1811</v>
      </c>
      <c r="H864" s="4" t="s">
        <v>370</v>
      </c>
      <c r="I864" s="4" t="s">
        <v>1126</v>
      </c>
      <c r="J864" s="4" t="s">
        <v>30</v>
      </c>
      <c r="K864" s="4" t="s">
        <v>30</v>
      </c>
      <c r="L864" s="2" t="s">
        <v>526</v>
      </c>
      <c r="M864" s="2" t="s">
        <v>45</v>
      </c>
      <c r="N864" s="4" t="s">
        <v>660</v>
      </c>
      <c r="O864" s="4" t="s">
        <v>323</v>
      </c>
      <c r="P864" s="4" t="s">
        <v>34</v>
      </c>
      <c r="Q864" s="148">
        <v>1623</v>
      </c>
      <c r="R864" s="163">
        <v>1</v>
      </c>
      <c r="S864" s="164">
        <v>4288</v>
      </c>
      <c r="U864" s="148">
        <v>69.593999999999994</v>
      </c>
      <c r="V864" s="162">
        <v>2.6999999999999999E-5</v>
      </c>
      <c r="W864" s="162">
        <v>1.5481243340203499E-2</v>
      </c>
      <c r="X864" s="162">
        <v>6.7087675519807697E-4</v>
      </c>
      <c r="Y864" s="197"/>
    </row>
    <row r="865" spans="1:25">
      <c r="A865" s="4">
        <v>7833</v>
      </c>
      <c r="B865" s="4">
        <v>7986</v>
      </c>
      <c r="C865" s="4" t="s">
        <v>1812</v>
      </c>
      <c r="D865" s="4" t="s">
        <v>1813</v>
      </c>
      <c r="E865" s="4" t="s">
        <v>367</v>
      </c>
      <c r="F865" s="4" t="s">
        <v>1814</v>
      </c>
      <c r="G865" s="4" t="s">
        <v>1815</v>
      </c>
      <c r="H865" s="4" t="s">
        <v>370</v>
      </c>
      <c r="I865" s="4" t="s">
        <v>1126</v>
      </c>
      <c r="J865" s="4" t="s">
        <v>30</v>
      </c>
      <c r="K865" s="4" t="s">
        <v>30</v>
      </c>
      <c r="L865" s="2" t="s">
        <v>526</v>
      </c>
      <c r="M865" s="2" t="s">
        <v>45</v>
      </c>
      <c r="N865" s="4" t="s">
        <v>671</v>
      </c>
      <c r="O865" s="4" t="s">
        <v>323</v>
      </c>
      <c r="P865" s="4" t="s">
        <v>34</v>
      </c>
      <c r="Q865" s="148">
        <v>475</v>
      </c>
      <c r="R865" s="163">
        <v>1</v>
      </c>
      <c r="S865" s="164">
        <v>7280</v>
      </c>
      <c r="U865" s="148">
        <v>34.58</v>
      </c>
      <c r="V865" s="162">
        <v>2.0999999999999999E-5</v>
      </c>
      <c r="W865" s="162">
        <v>7.6923233115877999E-3</v>
      </c>
      <c r="X865" s="162">
        <v>3.3334537735809001E-4</v>
      </c>
      <c r="Y865" s="197"/>
    </row>
    <row r="866" spans="1:25">
      <c r="A866" s="4">
        <v>7833</v>
      </c>
      <c r="B866" s="4">
        <v>7986</v>
      </c>
      <c r="C866" s="4" t="s">
        <v>1816</v>
      </c>
      <c r="D866" s="4" t="s">
        <v>1817</v>
      </c>
      <c r="E866" s="4" t="s">
        <v>367</v>
      </c>
      <c r="F866" s="4" t="s">
        <v>1818</v>
      </c>
      <c r="G866" s="4" t="s">
        <v>1819</v>
      </c>
      <c r="H866" s="4" t="s">
        <v>370</v>
      </c>
      <c r="I866" s="4" t="s">
        <v>1126</v>
      </c>
      <c r="J866" s="4" t="s">
        <v>30</v>
      </c>
      <c r="K866" s="4" t="s">
        <v>30</v>
      </c>
      <c r="L866" s="2" t="s">
        <v>526</v>
      </c>
      <c r="M866" s="2" t="s">
        <v>45</v>
      </c>
      <c r="N866" s="4" t="s">
        <v>659</v>
      </c>
      <c r="O866" s="4" t="s">
        <v>323</v>
      </c>
      <c r="P866" s="4" t="s">
        <v>34</v>
      </c>
      <c r="Q866" s="148">
        <v>5812</v>
      </c>
      <c r="R866" s="163">
        <v>1</v>
      </c>
      <c r="S866" s="164">
        <v>1609</v>
      </c>
      <c r="U866" s="148">
        <v>93.515000000000001</v>
      </c>
      <c r="V866" s="162">
        <v>1.2E-5</v>
      </c>
      <c r="W866" s="162">
        <v>2.0802435797252699E-2</v>
      </c>
      <c r="X866" s="162">
        <v>9.0146962496448903E-4</v>
      </c>
      <c r="Y866" s="197"/>
    </row>
    <row r="867" spans="1:25">
      <c r="A867" s="4">
        <v>7833</v>
      </c>
      <c r="B867" s="4">
        <v>7986</v>
      </c>
      <c r="C867" s="4" t="s">
        <v>1824</v>
      </c>
      <c r="D867" s="4" t="s">
        <v>1825</v>
      </c>
      <c r="E867" s="4" t="s">
        <v>367</v>
      </c>
      <c r="F867" s="4" t="s">
        <v>1826</v>
      </c>
      <c r="G867" s="4" t="s">
        <v>1827</v>
      </c>
      <c r="H867" s="4" t="s">
        <v>370</v>
      </c>
      <c r="I867" s="4" t="s">
        <v>1126</v>
      </c>
      <c r="J867" s="4" t="s">
        <v>30</v>
      </c>
      <c r="K867" s="4" t="s">
        <v>137</v>
      </c>
      <c r="L867" s="2" t="s">
        <v>526</v>
      </c>
      <c r="M867" s="2" t="s">
        <v>45</v>
      </c>
      <c r="N867" s="4" t="s">
        <v>636</v>
      </c>
      <c r="O867" s="4" t="s">
        <v>323</v>
      </c>
      <c r="P867" s="4" t="s">
        <v>34</v>
      </c>
      <c r="Q867" s="148">
        <v>2552.3000000000002</v>
      </c>
      <c r="R867" s="163">
        <v>1</v>
      </c>
      <c r="S867" s="164">
        <v>6254</v>
      </c>
      <c r="U867" s="148">
        <v>159.62100000000001</v>
      </c>
      <c r="V867" s="162">
        <v>2.1999999999999999E-5</v>
      </c>
      <c r="W867" s="162">
        <v>3.5507666973159997E-2</v>
      </c>
      <c r="X867" s="162">
        <v>1.5387180396387E-3</v>
      </c>
      <c r="Y867" s="197"/>
    </row>
    <row r="868" spans="1:25">
      <c r="A868" s="4">
        <v>7833</v>
      </c>
      <c r="B868" s="4">
        <v>7986</v>
      </c>
      <c r="C868" s="4" t="s">
        <v>1828</v>
      </c>
      <c r="D868" s="4" t="s">
        <v>1829</v>
      </c>
      <c r="E868" s="4" t="s">
        <v>367</v>
      </c>
      <c r="F868" s="4" t="s">
        <v>1830</v>
      </c>
      <c r="G868" s="4" t="s">
        <v>1831</v>
      </c>
      <c r="H868" s="4" t="s">
        <v>370</v>
      </c>
      <c r="I868" s="4" t="s">
        <v>1126</v>
      </c>
      <c r="J868" s="4" t="s">
        <v>30</v>
      </c>
      <c r="K868" s="4" t="s">
        <v>30</v>
      </c>
      <c r="L868" s="2" t="s">
        <v>526</v>
      </c>
      <c r="M868" s="2" t="s">
        <v>45</v>
      </c>
      <c r="N868" s="4" t="s">
        <v>636</v>
      </c>
      <c r="O868" s="4" t="s">
        <v>323</v>
      </c>
      <c r="P868" s="4" t="s">
        <v>34</v>
      </c>
      <c r="Q868" s="148">
        <v>14598</v>
      </c>
      <c r="R868" s="163">
        <v>1</v>
      </c>
      <c r="S868" s="164">
        <v>1348</v>
      </c>
      <c r="U868" s="148">
        <v>196.78100000000001</v>
      </c>
      <c r="V868" s="162">
        <v>2.6999999999999999E-5</v>
      </c>
      <c r="W868" s="162">
        <v>4.3773955502327697E-2</v>
      </c>
      <c r="X868" s="162">
        <v>1.8969360912584601E-3</v>
      </c>
      <c r="Y868" s="197"/>
    </row>
    <row r="869" spans="1:25">
      <c r="A869" s="4">
        <v>7833</v>
      </c>
      <c r="B869" s="4">
        <v>7986</v>
      </c>
      <c r="C869" s="4" t="s">
        <v>1839</v>
      </c>
      <c r="D869" s="4" t="s">
        <v>1840</v>
      </c>
      <c r="E869" s="4" t="s">
        <v>367</v>
      </c>
      <c r="F869" s="4" t="s">
        <v>1841</v>
      </c>
      <c r="G869" s="4" t="s">
        <v>1842</v>
      </c>
      <c r="H869" s="4" t="s">
        <v>370</v>
      </c>
      <c r="I869" s="4" t="s">
        <v>1126</v>
      </c>
      <c r="J869" s="4" t="s">
        <v>30</v>
      </c>
      <c r="K869" s="4" t="s">
        <v>499</v>
      </c>
      <c r="L869" s="2" t="s">
        <v>526</v>
      </c>
      <c r="M869" s="2" t="s">
        <v>45</v>
      </c>
      <c r="N869" s="4" t="s">
        <v>634</v>
      </c>
      <c r="O869" s="4" t="s">
        <v>323</v>
      </c>
      <c r="P869" s="4" t="s">
        <v>34</v>
      </c>
      <c r="Q869" s="148">
        <v>343</v>
      </c>
      <c r="R869" s="163">
        <v>1</v>
      </c>
      <c r="S869" s="164">
        <v>4823</v>
      </c>
      <c r="U869" s="148">
        <v>16.542999999999999</v>
      </c>
      <c r="V869" s="162">
        <v>1.4E-5</v>
      </c>
      <c r="W869" s="162">
        <v>3.67996698635144E-3</v>
      </c>
      <c r="X869" s="162">
        <v>1.5947067407875599E-4</v>
      </c>
      <c r="Y869" s="197"/>
    </row>
    <row r="870" spans="1:25">
      <c r="A870" s="4">
        <v>7833</v>
      </c>
      <c r="B870" s="4">
        <v>7986</v>
      </c>
      <c r="C870" s="4" t="s">
        <v>1847</v>
      </c>
      <c r="D870" s="4" t="s">
        <v>1848</v>
      </c>
      <c r="E870" s="4" t="s">
        <v>367</v>
      </c>
      <c r="F870" s="4" t="s">
        <v>1849</v>
      </c>
      <c r="G870" s="4" t="s">
        <v>1850</v>
      </c>
      <c r="H870" s="4" t="s">
        <v>370</v>
      </c>
      <c r="I870" s="4" t="s">
        <v>1126</v>
      </c>
      <c r="J870" s="4" t="s">
        <v>30</v>
      </c>
      <c r="K870" s="4" t="s">
        <v>30</v>
      </c>
      <c r="L870" s="2" t="s">
        <v>526</v>
      </c>
      <c r="M870" s="2" t="s">
        <v>45</v>
      </c>
      <c r="N870" s="4" t="s">
        <v>680</v>
      </c>
      <c r="O870" s="4" t="s">
        <v>323</v>
      </c>
      <c r="P870" s="4" t="s">
        <v>34</v>
      </c>
      <c r="Q870" s="148">
        <v>29025</v>
      </c>
      <c r="R870" s="163">
        <v>1</v>
      </c>
      <c r="S870" s="164">
        <v>428.6</v>
      </c>
      <c r="T870" s="147">
        <v>3.9319999999999999</v>
      </c>
      <c r="U870" s="148">
        <v>128.333</v>
      </c>
      <c r="V870" s="162">
        <v>1.0000000000000001E-5</v>
      </c>
      <c r="W870" s="162">
        <v>2.8547675530742202E-2</v>
      </c>
      <c r="X870" s="162">
        <v>1.2371081254679199E-3</v>
      </c>
      <c r="Y870" s="197"/>
    </row>
    <row r="871" spans="1:25">
      <c r="A871" s="4">
        <v>7833</v>
      </c>
      <c r="B871" s="4">
        <v>7986</v>
      </c>
      <c r="C871" s="4" t="s">
        <v>1851</v>
      </c>
      <c r="D871" s="4" t="s">
        <v>1852</v>
      </c>
      <c r="E871" s="4" t="s">
        <v>367</v>
      </c>
      <c r="F871" s="4" t="s">
        <v>1853</v>
      </c>
      <c r="G871" s="4" t="s">
        <v>1854</v>
      </c>
      <c r="H871" s="4" t="s">
        <v>370</v>
      </c>
      <c r="I871" s="4" t="s">
        <v>1126</v>
      </c>
      <c r="J871" s="4" t="s">
        <v>30</v>
      </c>
      <c r="K871" s="4" t="s">
        <v>30</v>
      </c>
      <c r="L871" s="2" t="s">
        <v>526</v>
      </c>
      <c r="M871" s="2" t="s">
        <v>45</v>
      </c>
      <c r="N871" s="4" t="s">
        <v>659</v>
      </c>
      <c r="O871" s="4" t="s">
        <v>323</v>
      </c>
      <c r="P871" s="4" t="s">
        <v>34</v>
      </c>
      <c r="Q871" s="148">
        <v>315</v>
      </c>
      <c r="R871" s="163">
        <v>1</v>
      </c>
      <c r="S871" s="164">
        <v>41490</v>
      </c>
      <c r="U871" s="148">
        <v>130.69399999999999</v>
      </c>
      <c r="V871" s="162">
        <v>1.2999999999999999E-5</v>
      </c>
      <c r="W871" s="162">
        <v>2.9072777811538501E-2</v>
      </c>
      <c r="X871" s="162">
        <v>1.259863333596E-3</v>
      </c>
      <c r="Y871" s="197"/>
    </row>
    <row r="872" spans="1:25">
      <c r="A872" s="4">
        <v>7833</v>
      </c>
      <c r="B872" s="4">
        <v>7986</v>
      </c>
      <c r="C872" s="4" t="s">
        <v>1855</v>
      </c>
      <c r="D872" s="4" t="s">
        <v>1856</v>
      </c>
      <c r="E872" s="4" t="s">
        <v>367</v>
      </c>
      <c r="F872" s="4" t="s">
        <v>1857</v>
      </c>
      <c r="G872" s="4" t="s">
        <v>1858</v>
      </c>
      <c r="H872" s="4" t="s">
        <v>370</v>
      </c>
      <c r="I872" s="4" t="s">
        <v>1126</v>
      </c>
      <c r="J872" s="4" t="s">
        <v>30</v>
      </c>
      <c r="K872" s="4" t="s">
        <v>30</v>
      </c>
      <c r="L872" s="2" t="s">
        <v>526</v>
      </c>
      <c r="M872" s="2" t="s">
        <v>45</v>
      </c>
      <c r="N872" s="4" t="s">
        <v>643</v>
      </c>
      <c r="O872" s="4" t="s">
        <v>323</v>
      </c>
      <c r="P872" s="4" t="s">
        <v>34</v>
      </c>
      <c r="Q872" s="148">
        <v>110</v>
      </c>
      <c r="R872" s="163">
        <v>1</v>
      </c>
      <c r="S872" s="164">
        <v>15410</v>
      </c>
      <c r="U872" s="148">
        <v>16.951000000000001</v>
      </c>
      <c r="V872" s="162">
        <v>9.9999999999999995E-7</v>
      </c>
      <c r="W872" s="162">
        <v>3.7707510831325899E-3</v>
      </c>
      <c r="X872" s="162">
        <v>1.63404785760468E-4</v>
      </c>
      <c r="Y872" s="197"/>
    </row>
    <row r="873" spans="1:25">
      <c r="A873" s="4">
        <v>7833</v>
      </c>
      <c r="B873" s="4">
        <v>7986</v>
      </c>
      <c r="C873" s="4" t="s">
        <v>1859</v>
      </c>
      <c r="D873" s="4" t="s">
        <v>1860</v>
      </c>
      <c r="E873" s="4" t="s">
        <v>367</v>
      </c>
      <c r="F873" s="4" t="s">
        <v>1861</v>
      </c>
      <c r="G873" s="4" t="s">
        <v>1862</v>
      </c>
      <c r="H873" s="4" t="s">
        <v>370</v>
      </c>
      <c r="I873" s="4" t="s">
        <v>1126</v>
      </c>
      <c r="J873" s="4" t="s">
        <v>30</v>
      </c>
      <c r="K873" s="4" t="s">
        <v>30</v>
      </c>
      <c r="L873" s="2" t="s">
        <v>526</v>
      </c>
      <c r="M873" s="2" t="s">
        <v>45</v>
      </c>
      <c r="N873" s="4" t="s">
        <v>658</v>
      </c>
      <c r="O873" s="4" t="s">
        <v>323</v>
      </c>
      <c r="P873" s="4" t="s">
        <v>34</v>
      </c>
      <c r="Q873" s="148">
        <v>197.12</v>
      </c>
      <c r="R873" s="163">
        <v>1</v>
      </c>
      <c r="S873" s="164">
        <v>24950</v>
      </c>
      <c r="U873" s="148">
        <v>49.180999999999997</v>
      </c>
      <c r="V873" s="162">
        <v>2.1999999999999999E-5</v>
      </c>
      <c r="W873" s="162">
        <v>1.09404146156581E-2</v>
      </c>
      <c r="X873" s="162">
        <v>4.74100800341651E-4</v>
      </c>
      <c r="Y873" s="197"/>
    </row>
    <row r="874" spans="1:25">
      <c r="A874" s="4">
        <v>7833</v>
      </c>
      <c r="B874" s="4">
        <v>7986</v>
      </c>
      <c r="C874" s="4" t="s">
        <v>1863</v>
      </c>
      <c r="D874" s="4" t="s">
        <v>1864</v>
      </c>
      <c r="E874" s="4" t="s">
        <v>367</v>
      </c>
      <c r="F874" s="4" t="s">
        <v>1865</v>
      </c>
      <c r="G874" s="4" t="s">
        <v>1866</v>
      </c>
      <c r="H874" s="4" t="s">
        <v>370</v>
      </c>
      <c r="I874" s="4" t="s">
        <v>1126</v>
      </c>
      <c r="J874" s="4" t="s">
        <v>30</v>
      </c>
      <c r="K874" s="4" t="s">
        <v>30</v>
      </c>
      <c r="L874" s="2" t="s">
        <v>526</v>
      </c>
      <c r="M874" s="2" t="s">
        <v>45</v>
      </c>
      <c r="N874" s="4" t="s">
        <v>659</v>
      </c>
      <c r="O874" s="4" t="s">
        <v>323</v>
      </c>
      <c r="P874" s="4" t="s">
        <v>34</v>
      </c>
      <c r="Q874" s="148">
        <v>607</v>
      </c>
      <c r="R874" s="163">
        <v>1</v>
      </c>
      <c r="S874" s="164">
        <v>3085</v>
      </c>
      <c r="U874" s="148">
        <v>18.725999999999999</v>
      </c>
      <c r="V874" s="162">
        <v>3.0299999999999999E-4</v>
      </c>
      <c r="W874" s="162">
        <v>4.1655888292836197E-3</v>
      </c>
      <c r="X874" s="162">
        <v>1.8051500489122999E-4</v>
      </c>
      <c r="Y874" s="197"/>
    </row>
    <row r="875" spans="1:25">
      <c r="A875" s="4">
        <v>7833</v>
      </c>
      <c r="B875" s="4">
        <v>7986</v>
      </c>
      <c r="C875" s="4" t="s">
        <v>1883</v>
      </c>
      <c r="D875" s="4" t="s">
        <v>1884</v>
      </c>
      <c r="E875" s="4" t="s">
        <v>367</v>
      </c>
      <c r="F875" s="4" t="s">
        <v>1885</v>
      </c>
      <c r="G875" s="4" t="s">
        <v>1886</v>
      </c>
      <c r="H875" s="4" t="s">
        <v>370</v>
      </c>
      <c r="I875" s="4" t="s">
        <v>1126</v>
      </c>
      <c r="J875" s="4" t="s">
        <v>30</v>
      </c>
      <c r="K875" s="4" t="s">
        <v>30</v>
      </c>
      <c r="L875" s="2" t="s">
        <v>526</v>
      </c>
      <c r="M875" s="2" t="s">
        <v>45</v>
      </c>
      <c r="N875" s="4" t="s">
        <v>635</v>
      </c>
      <c r="O875" s="4" t="s">
        <v>323</v>
      </c>
      <c r="P875" s="4" t="s">
        <v>34</v>
      </c>
      <c r="Q875" s="148">
        <v>540</v>
      </c>
      <c r="R875" s="163">
        <v>1</v>
      </c>
      <c r="S875" s="164">
        <v>7549</v>
      </c>
      <c r="U875" s="148">
        <v>40.765000000000001</v>
      </c>
      <c r="V875" s="162">
        <v>3.3000000000000003E-5</v>
      </c>
      <c r="W875" s="162">
        <v>9.0680879950130796E-3</v>
      </c>
      <c r="X875" s="162">
        <v>3.92963879984142E-4</v>
      </c>
      <c r="Y875" s="197"/>
    </row>
    <row r="876" spans="1:25">
      <c r="A876" s="4">
        <v>7833</v>
      </c>
      <c r="B876" s="4">
        <v>7986</v>
      </c>
      <c r="C876" s="4" t="s">
        <v>1891</v>
      </c>
      <c r="D876" s="4" t="s">
        <v>1892</v>
      </c>
      <c r="E876" s="4" t="s">
        <v>367</v>
      </c>
      <c r="F876" s="4" t="s">
        <v>1893</v>
      </c>
      <c r="G876" s="4" t="s">
        <v>1894</v>
      </c>
      <c r="H876" s="4" t="s">
        <v>370</v>
      </c>
      <c r="I876" s="4" t="s">
        <v>1126</v>
      </c>
      <c r="J876" s="4" t="s">
        <v>30</v>
      </c>
      <c r="K876" s="4" t="s">
        <v>30</v>
      </c>
      <c r="L876" s="2" t="s">
        <v>526</v>
      </c>
      <c r="M876" s="2" t="s">
        <v>45</v>
      </c>
      <c r="N876" s="4" t="s">
        <v>643</v>
      </c>
      <c r="O876" s="4" t="s">
        <v>323</v>
      </c>
      <c r="P876" s="4" t="s">
        <v>34</v>
      </c>
      <c r="Q876" s="148">
        <v>3609</v>
      </c>
      <c r="R876" s="163">
        <v>1</v>
      </c>
      <c r="S876" s="164">
        <v>2085</v>
      </c>
      <c r="U876" s="148">
        <v>75.248000000000005</v>
      </c>
      <c r="V876" s="162">
        <v>3.0000000000000001E-6</v>
      </c>
      <c r="W876" s="162">
        <v>1.6738844772619998E-2</v>
      </c>
      <c r="X876" s="162">
        <v>7.2537467566684602E-4</v>
      </c>
      <c r="Y876" s="197"/>
    </row>
    <row r="877" spans="1:25">
      <c r="A877" s="4">
        <v>7833</v>
      </c>
      <c r="B877" s="4">
        <v>7986</v>
      </c>
      <c r="C877" s="4" t="s">
        <v>1895</v>
      </c>
      <c r="D877" s="4" t="s">
        <v>1896</v>
      </c>
      <c r="E877" s="4" t="s">
        <v>367</v>
      </c>
      <c r="F877" s="4" t="s">
        <v>1897</v>
      </c>
      <c r="G877" s="4" t="s">
        <v>1898</v>
      </c>
      <c r="H877" s="4" t="s">
        <v>370</v>
      </c>
      <c r="I877" s="4" t="s">
        <v>1126</v>
      </c>
      <c r="J877" s="4" t="s">
        <v>30</v>
      </c>
      <c r="K877" s="4" t="s">
        <v>30</v>
      </c>
      <c r="L877" s="2" t="s">
        <v>526</v>
      </c>
      <c r="M877" s="2" t="s">
        <v>45</v>
      </c>
      <c r="N877" s="4" t="s">
        <v>657</v>
      </c>
      <c r="O877" s="4" t="s">
        <v>323</v>
      </c>
      <c r="P877" s="4" t="s">
        <v>34</v>
      </c>
      <c r="Q877" s="148">
        <v>559</v>
      </c>
      <c r="R877" s="163">
        <v>1</v>
      </c>
      <c r="S877" s="164">
        <v>2141</v>
      </c>
      <c r="U877" s="148">
        <v>11.968</v>
      </c>
      <c r="V877" s="162">
        <v>6.0000000000000002E-6</v>
      </c>
      <c r="W877" s="162">
        <v>2.6623246655440099E-3</v>
      </c>
      <c r="X877" s="162">
        <v>1.15371336374879E-4</v>
      </c>
      <c r="Y877" s="197"/>
    </row>
    <row r="878" spans="1:25">
      <c r="A878" s="4">
        <v>7833</v>
      </c>
      <c r="B878" s="4">
        <v>7986</v>
      </c>
      <c r="C878" s="4" t="s">
        <v>1899</v>
      </c>
      <c r="D878" s="4" t="s">
        <v>1900</v>
      </c>
      <c r="E878" s="4" t="s">
        <v>367</v>
      </c>
      <c r="F878" s="4" t="s">
        <v>1901</v>
      </c>
      <c r="G878" s="4" t="s">
        <v>1902</v>
      </c>
      <c r="H878" s="4" t="s">
        <v>370</v>
      </c>
      <c r="I878" s="4" t="s">
        <v>1126</v>
      </c>
      <c r="J878" s="4" t="s">
        <v>30</v>
      </c>
      <c r="K878" s="4" t="s">
        <v>30</v>
      </c>
      <c r="L878" s="2" t="s">
        <v>526</v>
      </c>
      <c r="M878" s="2" t="s">
        <v>45</v>
      </c>
      <c r="N878" s="4" t="s">
        <v>632</v>
      </c>
      <c r="O878" s="4" t="s">
        <v>323</v>
      </c>
      <c r="P878" s="4" t="s">
        <v>34</v>
      </c>
      <c r="Q878" s="148">
        <v>330</v>
      </c>
      <c r="R878" s="163">
        <v>1</v>
      </c>
      <c r="S878" s="164">
        <v>16850</v>
      </c>
      <c r="U878" s="148">
        <v>55.604999999999997</v>
      </c>
      <c r="V878" s="162">
        <v>1.2999999999999999E-5</v>
      </c>
      <c r="W878" s="162">
        <v>1.23693359670572E-2</v>
      </c>
      <c r="X878" s="162">
        <v>5.3602283713119199E-4</v>
      </c>
      <c r="Y878" s="197"/>
    </row>
    <row r="879" spans="1:25">
      <c r="A879" s="4">
        <v>7833</v>
      </c>
      <c r="B879" s="4">
        <v>7986</v>
      </c>
      <c r="C879" s="4" t="s">
        <v>1907</v>
      </c>
      <c r="D879" s="4" t="s">
        <v>1908</v>
      </c>
      <c r="E879" s="4" t="s">
        <v>367</v>
      </c>
      <c r="F879" s="4" t="s">
        <v>1909</v>
      </c>
      <c r="G879" s="4" t="s">
        <v>1910</v>
      </c>
      <c r="H879" s="4" t="s">
        <v>370</v>
      </c>
      <c r="I879" s="4" t="s">
        <v>1126</v>
      </c>
      <c r="J879" s="4" t="s">
        <v>30</v>
      </c>
      <c r="K879" s="4" t="s">
        <v>30</v>
      </c>
      <c r="L879" s="2" t="s">
        <v>526</v>
      </c>
      <c r="M879" s="2" t="s">
        <v>45</v>
      </c>
      <c r="N879" s="4" t="s">
        <v>642</v>
      </c>
      <c r="O879" s="4" t="s">
        <v>323</v>
      </c>
      <c r="P879" s="4" t="s">
        <v>34</v>
      </c>
      <c r="Q879" s="148">
        <v>120</v>
      </c>
      <c r="R879" s="163">
        <v>1</v>
      </c>
      <c r="S879" s="164">
        <v>33200</v>
      </c>
      <c r="U879" s="148">
        <v>39.840000000000003</v>
      </c>
      <c r="V879" s="162">
        <v>6.0000000000000002E-6</v>
      </c>
      <c r="W879" s="162">
        <v>8.8624106632058403E-3</v>
      </c>
      <c r="X879" s="162">
        <v>3.84050891669934E-4</v>
      </c>
      <c r="Y879" s="197"/>
    </row>
    <row r="880" spans="1:25">
      <c r="A880" s="4">
        <v>7833</v>
      </c>
      <c r="B880" s="4">
        <v>7986</v>
      </c>
      <c r="C880" s="4" t="s">
        <v>1911</v>
      </c>
      <c r="D880" s="4" t="s">
        <v>1912</v>
      </c>
      <c r="E880" s="4" t="s">
        <v>367</v>
      </c>
      <c r="F880" s="4" t="s">
        <v>1913</v>
      </c>
      <c r="G880" s="4" t="s">
        <v>1914</v>
      </c>
      <c r="H880" s="4" t="s">
        <v>370</v>
      </c>
      <c r="I880" s="4" t="s">
        <v>1126</v>
      </c>
      <c r="J880" s="4" t="s">
        <v>30</v>
      </c>
      <c r="K880" s="4" t="s">
        <v>30</v>
      </c>
      <c r="L880" s="2" t="s">
        <v>526</v>
      </c>
      <c r="M880" s="2" t="s">
        <v>45</v>
      </c>
      <c r="N880" s="4" t="s">
        <v>673</v>
      </c>
      <c r="O880" s="4" t="s">
        <v>323</v>
      </c>
      <c r="P880" s="4" t="s">
        <v>34</v>
      </c>
      <c r="Q880" s="148">
        <v>97</v>
      </c>
      <c r="R880" s="163">
        <v>1</v>
      </c>
      <c r="S880" s="164">
        <v>34100</v>
      </c>
      <c r="U880" s="148">
        <v>33.076999999999998</v>
      </c>
      <c r="V880" s="162">
        <v>1.7E-5</v>
      </c>
      <c r="W880" s="162">
        <v>7.3579808611159503E-3</v>
      </c>
      <c r="X880" s="162">
        <v>3.1885671043590402E-4</v>
      </c>
      <c r="Y880" s="197"/>
    </row>
    <row r="881" spans="1:25">
      <c r="A881" s="4">
        <v>7833</v>
      </c>
      <c r="B881" s="4">
        <v>7986</v>
      </c>
      <c r="C881" s="4" t="s">
        <v>1919</v>
      </c>
      <c r="D881" s="4" t="s">
        <v>1920</v>
      </c>
      <c r="E881" s="4" t="s">
        <v>367</v>
      </c>
      <c r="F881" s="4" t="s">
        <v>1921</v>
      </c>
      <c r="G881" s="4" t="s">
        <v>1922</v>
      </c>
      <c r="H881" s="4" t="s">
        <v>370</v>
      </c>
      <c r="I881" s="4" t="s">
        <v>1126</v>
      </c>
      <c r="J881" s="4" t="s">
        <v>30</v>
      </c>
      <c r="K881" s="4" t="s">
        <v>30</v>
      </c>
      <c r="L881" s="2" t="s">
        <v>526</v>
      </c>
      <c r="M881" s="2" t="s">
        <v>45</v>
      </c>
      <c r="N881" s="4" t="s">
        <v>672</v>
      </c>
      <c r="O881" s="4" t="s">
        <v>323</v>
      </c>
      <c r="P881" s="4" t="s">
        <v>34</v>
      </c>
      <c r="Q881" s="148">
        <v>584</v>
      </c>
      <c r="R881" s="163">
        <v>1</v>
      </c>
      <c r="S881" s="164">
        <v>1525</v>
      </c>
      <c r="U881" s="148">
        <v>8.9060000000000006</v>
      </c>
      <c r="V881" s="162">
        <v>1.2E-5</v>
      </c>
      <c r="W881" s="162">
        <v>1.9811402953441599E-3</v>
      </c>
      <c r="X881" s="162">
        <v>8.5852340391878398E-5</v>
      </c>
      <c r="Y881" s="197"/>
    </row>
    <row r="882" spans="1:25">
      <c r="A882" s="4">
        <v>7833</v>
      </c>
      <c r="B882" s="4">
        <v>7986</v>
      </c>
      <c r="C882" s="4" t="s">
        <v>1923</v>
      </c>
      <c r="D882" s="4" t="s">
        <v>1924</v>
      </c>
      <c r="E882" s="4" t="s">
        <v>367</v>
      </c>
      <c r="F882" s="4" t="s">
        <v>1925</v>
      </c>
      <c r="G882" s="4" t="s">
        <v>1926</v>
      </c>
      <c r="H882" s="4" t="s">
        <v>370</v>
      </c>
      <c r="I882" s="4" t="s">
        <v>1126</v>
      </c>
      <c r="J882" s="4" t="s">
        <v>30</v>
      </c>
      <c r="K882" s="4" t="s">
        <v>30</v>
      </c>
      <c r="L882" s="2" t="s">
        <v>526</v>
      </c>
      <c r="M882" s="2" t="s">
        <v>45</v>
      </c>
      <c r="N882" s="4" t="s">
        <v>640</v>
      </c>
      <c r="O882" s="4" t="s">
        <v>323</v>
      </c>
      <c r="P882" s="4" t="s">
        <v>34</v>
      </c>
      <c r="Q882" s="148">
        <v>774</v>
      </c>
      <c r="R882" s="163">
        <v>1</v>
      </c>
      <c r="S882" s="164">
        <v>4200</v>
      </c>
      <c r="U882" s="148">
        <v>32.508000000000003</v>
      </c>
      <c r="V882" s="162">
        <v>3.0000000000000001E-6</v>
      </c>
      <c r="W882" s="162">
        <v>7.2314067730797097E-3</v>
      </c>
      <c r="X882" s="162">
        <v>3.1337164624513602E-4</v>
      </c>
      <c r="Y882" s="197"/>
    </row>
    <row r="883" spans="1:25">
      <c r="A883" s="4">
        <v>7833</v>
      </c>
      <c r="B883" s="4">
        <v>7986</v>
      </c>
      <c r="C883" s="4" t="s">
        <v>1927</v>
      </c>
      <c r="D883" s="4" t="s">
        <v>1928</v>
      </c>
      <c r="E883" s="4" t="s">
        <v>367</v>
      </c>
      <c r="F883" s="4" t="s">
        <v>1929</v>
      </c>
      <c r="G883" s="4" t="s">
        <v>1930</v>
      </c>
      <c r="H883" s="4" t="s">
        <v>370</v>
      </c>
      <c r="I883" s="4" t="s">
        <v>1126</v>
      </c>
      <c r="J883" s="4" t="s">
        <v>30</v>
      </c>
      <c r="K883" s="4" t="s">
        <v>30</v>
      </c>
      <c r="L883" s="2" t="s">
        <v>526</v>
      </c>
      <c r="M883" s="2" t="s">
        <v>45</v>
      </c>
      <c r="N883" s="4" t="s">
        <v>640</v>
      </c>
      <c r="O883" s="4" t="s">
        <v>323</v>
      </c>
      <c r="P883" s="4" t="s">
        <v>34</v>
      </c>
      <c r="Q883" s="148">
        <v>2071</v>
      </c>
      <c r="R883" s="163">
        <v>1</v>
      </c>
      <c r="S883" s="164">
        <v>3619</v>
      </c>
      <c r="U883" s="148">
        <v>74.948999999999998</v>
      </c>
      <c r="V883" s="162">
        <v>1.0000000000000001E-5</v>
      </c>
      <c r="W883" s="162">
        <v>1.6672519060688701E-2</v>
      </c>
      <c r="X883" s="162">
        <v>7.2250046347155697E-4</v>
      </c>
      <c r="Y883" s="197"/>
    </row>
    <row r="884" spans="1:25">
      <c r="A884" s="4">
        <v>7833</v>
      </c>
      <c r="B884" s="4">
        <v>7986</v>
      </c>
      <c r="C884" s="4" t="s">
        <v>1931</v>
      </c>
      <c r="D884" s="4" t="s">
        <v>1932</v>
      </c>
      <c r="E884" s="4" t="s">
        <v>367</v>
      </c>
      <c r="F884" s="4" t="s">
        <v>1933</v>
      </c>
      <c r="G884" s="4" t="s">
        <v>1934</v>
      </c>
      <c r="H884" s="4" t="s">
        <v>370</v>
      </c>
      <c r="I884" s="4" t="s">
        <v>1126</v>
      </c>
      <c r="J884" s="4" t="s">
        <v>30</v>
      </c>
      <c r="K884" s="4" t="s">
        <v>30</v>
      </c>
      <c r="L884" s="2" t="s">
        <v>526</v>
      </c>
      <c r="M884" s="2" t="s">
        <v>45</v>
      </c>
      <c r="N884" s="4" t="s">
        <v>672</v>
      </c>
      <c r="O884" s="4" t="s">
        <v>323</v>
      </c>
      <c r="P884" s="4" t="s">
        <v>34</v>
      </c>
      <c r="Q884" s="148">
        <v>1942</v>
      </c>
      <c r="R884" s="163">
        <v>1</v>
      </c>
      <c r="S884" s="164">
        <v>5029</v>
      </c>
      <c r="U884" s="148">
        <v>97.662999999999997</v>
      </c>
      <c r="V884" s="162">
        <v>2.6999999999999999E-5</v>
      </c>
      <c r="W884" s="162">
        <v>2.1725180919543001E-2</v>
      </c>
      <c r="X884" s="162">
        <v>9.4145661050003195E-4</v>
      </c>
      <c r="Y884" s="197"/>
    </row>
    <row r="885" spans="1:25">
      <c r="A885" s="4">
        <v>7833</v>
      </c>
      <c r="B885" s="4">
        <v>7986</v>
      </c>
      <c r="C885" s="4" t="s">
        <v>1939</v>
      </c>
      <c r="D885" s="4" t="s">
        <v>1940</v>
      </c>
      <c r="E885" s="4" t="s">
        <v>367</v>
      </c>
      <c r="F885" s="4" t="s">
        <v>1941</v>
      </c>
      <c r="G885" s="4" t="s">
        <v>1942</v>
      </c>
      <c r="H885" s="4" t="s">
        <v>370</v>
      </c>
      <c r="I885" s="4" t="s">
        <v>1126</v>
      </c>
      <c r="J885" s="4" t="s">
        <v>30</v>
      </c>
      <c r="K885" s="4" t="s">
        <v>30</v>
      </c>
      <c r="L885" s="2" t="s">
        <v>526</v>
      </c>
      <c r="M885" s="2" t="s">
        <v>45</v>
      </c>
      <c r="N885" s="4" t="s">
        <v>672</v>
      </c>
      <c r="O885" s="4" t="s">
        <v>323</v>
      </c>
      <c r="P885" s="4" t="s">
        <v>34</v>
      </c>
      <c r="Q885" s="148">
        <v>445</v>
      </c>
      <c r="R885" s="163">
        <v>1</v>
      </c>
      <c r="S885" s="164">
        <v>19560</v>
      </c>
      <c r="U885" s="148">
        <v>87.042000000000002</v>
      </c>
      <c r="V885" s="162">
        <v>1.9000000000000001E-5</v>
      </c>
      <c r="W885" s="162">
        <v>1.9362498718543199E-2</v>
      </c>
      <c r="X885" s="162">
        <v>8.3907022371321302E-4</v>
      </c>
      <c r="Y885" s="197"/>
    </row>
    <row r="886" spans="1:25">
      <c r="A886" s="4">
        <v>7833</v>
      </c>
      <c r="B886" s="4">
        <v>7986</v>
      </c>
      <c r="C886" s="4" t="s">
        <v>1955</v>
      </c>
      <c r="D886" s="4" t="s">
        <v>1956</v>
      </c>
      <c r="E886" s="4" t="s">
        <v>367</v>
      </c>
      <c r="F886" s="4" t="s">
        <v>1957</v>
      </c>
      <c r="G886" s="4" t="s">
        <v>1958</v>
      </c>
      <c r="H886" s="4" t="s">
        <v>370</v>
      </c>
      <c r="I886" s="4" t="s">
        <v>1126</v>
      </c>
      <c r="J886" s="4" t="s">
        <v>30</v>
      </c>
      <c r="K886" s="4" t="s">
        <v>137</v>
      </c>
      <c r="L886" s="2" t="s">
        <v>526</v>
      </c>
      <c r="M886" s="2" t="s">
        <v>45</v>
      </c>
      <c r="N886" s="4" t="s">
        <v>634</v>
      </c>
      <c r="O886" s="4" t="s">
        <v>323</v>
      </c>
      <c r="P886" s="4" t="s">
        <v>34</v>
      </c>
      <c r="Q886" s="148">
        <v>180</v>
      </c>
      <c r="R886" s="163">
        <v>1</v>
      </c>
      <c r="S886" s="164">
        <v>17920</v>
      </c>
      <c r="U886" s="148">
        <v>32.256</v>
      </c>
      <c r="V886" s="162">
        <v>2.5000000000000001E-5</v>
      </c>
      <c r="W886" s="162">
        <v>7.17534935623413E-3</v>
      </c>
      <c r="X886" s="162">
        <v>3.1094240867734401E-4</v>
      </c>
      <c r="Y886" s="197"/>
    </row>
    <row r="887" spans="1:25">
      <c r="A887" s="4">
        <v>7833</v>
      </c>
      <c r="B887" s="4">
        <v>7986</v>
      </c>
      <c r="C887" s="4" t="s">
        <v>1963</v>
      </c>
      <c r="D887" s="4" t="s">
        <v>1964</v>
      </c>
      <c r="E887" s="4" t="s">
        <v>367</v>
      </c>
      <c r="F887" s="4" t="s">
        <v>1963</v>
      </c>
      <c r="G887" s="4" t="s">
        <v>1965</v>
      </c>
      <c r="H887" s="4" t="s">
        <v>370</v>
      </c>
      <c r="I887" s="4" t="s">
        <v>1126</v>
      </c>
      <c r="J887" s="4" t="s">
        <v>30</v>
      </c>
      <c r="K887" s="4" t="s">
        <v>30</v>
      </c>
      <c r="L887" s="2" t="s">
        <v>526</v>
      </c>
      <c r="M887" s="2" t="s">
        <v>45</v>
      </c>
      <c r="N887" s="4" t="s">
        <v>673</v>
      </c>
      <c r="O887" s="4" t="s">
        <v>323</v>
      </c>
      <c r="P887" s="4" t="s">
        <v>34</v>
      </c>
      <c r="Q887" s="148">
        <v>10150</v>
      </c>
      <c r="R887" s="163">
        <v>1</v>
      </c>
      <c r="S887" s="164">
        <v>151.6</v>
      </c>
      <c r="U887" s="148">
        <v>15.387</v>
      </c>
      <c r="V887" s="162">
        <v>4.6E-5</v>
      </c>
      <c r="W887" s="162">
        <v>3.4229281586097798E-3</v>
      </c>
      <c r="X887" s="162">
        <v>1.4833194504221801E-4</v>
      </c>
      <c r="Y887" s="197"/>
    </row>
    <row r="888" spans="1:25">
      <c r="A888" s="4">
        <v>7833</v>
      </c>
      <c r="B888" s="4">
        <v>7986</v>
      </c>
      <c r="C888" s="4" t="s">
        <v>1966</v>
      </c>
      <c r="D888" s="4" t="s">
        <v>1967</v>
      </c>
      <c r="E888" s="4" t="s">
        <v>367</v>
      </c>
      <c r="F888" s="4" t="s">
        <v>1968</v>
      </c>
      <c r="G888" s="4" t="s">
        <v>1969</v>
      </c>
      <c r="H888" s="4" t="s">
        <v>370</v>
      </c>
      <c r="I888" s="4" t="s">
        <v>1126</v>
      </c>
      <c r="J888" s="4" t="s">
        <v>30</v>
      </c>
      <c r="K888" s="4" t="s">
        <v>30</v>
      </c>
      <c r="L888" s="2" t="s">
        <v>526</v>
      </c>
      <c r="M888" s="2" t="s">
        <v>45</v>
      </c>
      <c r="N888" s="4" t="s">
        <v>674</v>
      </c>
      <c r="O888" s="4" t="s">
        <v>323</v>
      </c>
      <c r="P888" s="4" t="s">
        <v>34</v>
      </c>
      <c r="Q888" s="148">
        <v>3929.64</v>
      </c>
      <c r="R888" s="163">
        <v>1</v>
      </c>
      <c r="S888" s="164">
        <v>1373</v>
      </c>
      <c r="U888" s="148">
        <v>53.954000000000001</v>
      </c>
      <c r="V888" s="162">
        <v>2.0000000000000002E-5</v>
      </c>
      <c r="W888" s="162">
        <v>1.2002061385829099E-2</v>
      </c>
      <c r="X888" s="162">
        <v>5.2010706254471595E-4</v>
      </c>
      <c r="Y888" s="197"/>
    </row>
    <row r="889" spans="1:25">
      <c r="A889" s="4">
        <v>7833</v>
      </c>
      <c r="B889" s="4">
        <v>7986</v>
      </c>
      <c r="C889" s="4" t="s">
        <v>1970</v>
      </c>
      <c r="D889" s="4" t="s">
        <v>1971</v>
      </c>
      <c r="E889" s="4" t="s">
        <v>367</v>
      </c>
      <c r="F889" s="4" t="s">
        <v>1972</v>
      </c>
      <c r="G889" s="4" t="s">
        <v>1973</v>
      </c>
      <c r="H889" s="4" t="s">
        <v>370</v>
      </c>
      <c r="I889" s="4" t="s">
        <v>1126</v>
      </c>
      <c r="J889" s="4" t="s">
        <v>30</v>
      </c>
      <c r="K889" s="4" t="s">
        <v>30</v>
      </c>
      <c r="L889" s="2" t="s">
        <v>526</v>
      </c>
      <c r="M889" s="2" t="s">
        <v>45</v>
      </c>
      <c r="N889" s="4" t="s">
        <v>642</v>
      </c>
      <c r="O889" s="4" t="s">
        <v>323</v>
      </c>
      <c r="P889" s="4" t="s">
        <v>34</v>
      </c>
      <c r="Q889" s="148">
        <v>590</v>
      </c>
      <c r="R889" s="163">
        <v>1</v>
      </c>
      <c r="S889" s="164">
        <v>1373</v>
      </c>
      <c r="U889" s="148">
        <v>8.1010000000000009</v>
      </c>
      <c r="V889" s="162">
        <v>1.9999999999999999E-6</v>
      </c>
      <c r="W889" s="162">
        <v>1.8020012565118401E-3</v>
      </c>
      <c r="X889" s="162">
        <v>7.80893839897248E-5</v>
      </c>
      <c r="Y889" s="197"/>
    </row>
    <row r="890" spans="1:25">
      <c r="A890" s="4">
        <v>7833</v>
      </c>
      <c r="B890" s="4">
        <v>7986</v>
      </c>
      <c r="C890" s="4" t="s">
        <v>1974</v>
      </c>
      <c r="D890" s="4" t="s">
        <v>1975</v>
      </c>
      <c r="E890" s="4" t="s">
        <v>513</v>
      </c>
      <c r="F890" s="4" t="s">
        <v>1976</v>
      </c>
      <c r="G890" s="4" t="s">
        <v>1977</v>
      </c>
      <c r="H890" s="4" t="s">
        <v>370</v>
      </c>
      <c r="I890" s="4" t="s">
        <v>1126</v>
      </c>
      <c r="J890" s="4" t="s">
        <v>30</v>
      </c>
      <c r="K890" s="4" t="s">
        <v>30</v>
      </c>
      <c r="L890" s="2" t="s">
        <v>526</v>
      </c>
      <c r="M890" s="2" t="s">
        <v>45</v>
      </c>
      <c r="N890" s="4" t="s">
        <v>649</v>
      </c>
      <c r="O890" s="4" t="s">
        <v>323</v>
      </c>
      <c r="P890" s="4" t="s">
        <v>34</v>
      </c>
      <c r="Q890" s="148">
        <v>16485</v>
      </c>
      <c r="R890" s="163">
        <v>1</v>
      </c>
      <c r="S890" s="164">
        <v>161.9</v>
      </c>
      <c r="U890" s="148">
        <v>26.689</v>
      </c>
      <c r="V890" s="162">
        <v>6.0000000000000002E-6</v>
      </c>
      <c r="W890" s="162">
        <v>5.9370176608582702E-3</v>
      </c>
      <c r="X890" s="162">
        <v>2.5727953862250501E-4</v>
      </c>
      <c r="Y890" s="197"/>
    </row>
    <row r="891" spans="1:25">
      <c r="A891" s="4">
        <v>7833</v>
      </c>
      <c r="B891" s="4">
        <v>7986</v>
      </c>
      <c r="C891" s="4" t="s">
        <v>2311</v>
      </c>
      <c r="D891" s="4" t="s">
        <v>2312</v>
      </c>
      <c r="E891" s="4" t="s">
        <v>367</v>
      </c>
      <c r="F891" s="4" t="s">
        <v>2313</v>
      </c>
      <c r="G891" s="4" t="s">
        <v>2314</v>
      </c>
      <c r="H891" s="4" t="s">
        <v>370</v>
      </c>
      <c r="I891" s="4" t="s">
        <v>1126</v>
      </c>
      <c r="J891" s="4" t="s">
        <v>30</v>
      </c>
      <c r="K891" s="4" t="s">
        <v>30</v>
      </c>
      <c r="L891" s="2" t="s">
        <v>526</v>
      </c>
      <c r="M891" s="2" t="s">
        <v>45</v>
      </c>
      <c r="N891" s="4" t="s">
        <v>640</v>
      </c>
      <c r="O891" s="4" t="s">
        <v>323</v>
      </c>
      <c r="P891" s="4" t="s">
        <v>34</v>
      </c>
      <c r="Q891" s="148">
        <v>212</v>
      </c>
      <c r="R891" s="163">
        <v>1</v>
      </c>
      <c r="S891" s="164">
        <v>6329</v>
      </c>
      <c r="U891" s="148">
        <v>13.417</v>
      </c>
      <c r="V891" s="162">
        <v>3.0000000000000001E-6</v>
      </c>
      <c r="W891" s="162">
        <v>2.98471932292548E-3</v>
      </c>
      <c r="X891" s="162">
        <v>1.2934224794085099E-4</v>
      </c>
      <c r="Y891" s="197"/>
    </row>
    <row r="892" spans="1:25">
      <c r="A892" s="4">
        <v>7833</v>
      </c>
      <c r="B892" s="4">
        <v>7986</v>
      </c>
      <c r="C892" s="4" t="s">
        <v>357</v>
      </c>
      <c r="D892" s="4" t="s">
        <v>366</v>
      </c>
      <c r="E892" s="4" t="s">
        <v>367</v>
      </c>
      <c r="F892" s="4" t="s">
        <v>1982</v>
      </c>
      <c r="G892" s="4" t="s">
        <v>1983</v>
      </c>
      <c r="H892" s="4" t="s">
        <v>370</v>
      </c>
      <c r="I892" s="4" t="s">
        <v>1126</v>
      </c>
      <c r="J892" s="4" t="s">
        <v>30</v>
      </c>
      <c r="K892" s="4" t="s">
        <v>30</v>
      </c>
      <c r="L892" s="2" t="s">
        <v>526</v>
      </c>
      <c r="M892" s="2" t="s">
        <v>45</v>
      </c>
      <c r="N892" s="4" t="s">
        <v>643</v>
      </c>
      <c r="O892" s="4" t="s">
        <v>323</v>
      </c>
      <c r="P892" s="4" t="s">
        <v>34</v>
      </c>
      <c r="Q892" s="148">
        <v>6145</v>
      </c>
      <c r="R892" s="163">
        <v>1</v>
      </c>
      <c r="S892" s="164">
        <v>3644</v>
      </c>
      <c r="U892" s="148">
        <v>223.92400000000001</v>
      </c>
      <c r="V892" s="162">
        <v>3.9999999999999998E-6</v>
      </c>
      <c r="W892" s="162">
        <v>4.9811864278754302E-2</v>
      </c>
      <c r="X892" s="162">
        <v>2.1585877273122499E-3</v>
      </c>
      <c r="Y892" s="197"/>
    </row>
    <row r="893" spans="1:25">
      <c r="A893" s="4">
        <v>7833</v>
      </c>
      <c r="B893" s="4">
        <v>7986</v>
      </c>
      <c r="C893" s="4" t="s">
        <v>1984</v>
      </c>
      <c r="D893" s="4" t="s">
        <v>1985</v>
      </c>
      <c r="E893" s="4" t="s">
        <v>367</v>
      </c>
      <c r="F893" s="4" t="s">
        <v>1986</v>
      </c>
      <c r="G893" s="4" t="s">
        <v>1987</v>
      </c>
      <c r="H893" s="4" t="s">
        <v>370</v>
      </c>
      <c r="I893" s="4" t="s">
        <v>1126</v>
      </c>
      <c r="J893" s="4" t="s">
        <v>30</v>
      </c>
      <c r="K893" s="4" t="s">
        <v>30</v>
      </c>
      <c r="L893" s="2" t="s">
        <v>526</v>
      </c>
      <c r="M893" s="2" t="s">
        <v>45</v>
      </c>
      <c r="N893" s="4" t="s">
        <v>671</v>
      </c>
      <c r="O893" s="4" t="s">
        <v>323</v>
      </c>
      <c r="P893" s="4" t="s">
        <v>34</v>
      </c>
      <c r="Q893" s="148">
        <v>50</v>
      </c>
      <c r="R893" s="163">
        <v>1</v>
      </c>
      <c r="S893" s="164">
        <v>22390</v>
      </c>
      <c r="U893" s="148">
        <v>11.195</v>
      </c>
      <c r="V893" s="162">
        <v>3.0000000000000001E-6</v>
      </c>
      <c r="W893" s="162">
        <v>2.4903284983581698E-3</v>
      </c>
      <c r="X893" s="162">
        <v>1.07917914965987E-4</v>
      </c>
      <c r="Y893" s="197"/>
    </row>
    <row r="894" spans="1:25">
      <c r="A894" s="4">
        <v>7833</v>
      </c>
      <c r="B894" s="4">
        <v>7986</v>
      </c>
      <c r="C894" s="4" t="s">
        <v>1992</v>
      </c>
      <c r="D894" s="4" t="s">
        <v>1993</v>
      </c>
      <c r="E894" s="4" t="s">
        <v>367</v>
      </c>
      <c r="F894" s="4" t="s">
        <v>1994</v>
      </c>
      <c r="G894" s="4" t="s">
        <v>1995</v>
      </c>
      <c r="H894" s="4" t="s">
        <v>370</v>
      </c>
      <c r="I894" s="4" t="s">
        <v>1126</v>
      </c>
      <c r="J894" s="4" t="s">
        <v>30</v>
      </c>
      <c r="K894" s="4" t="s">
        <v>30</v>
      </c>
      <c r="L894" s="2" t="s">
        <v>526</v>
      </c>
      <c r="M894" s="2" t="s">
        <v>45</v>
      </c>
      <c r="N894" s="4" t="s">
        <v>659</v>
      </c>
      <c r="O894" s="4" t="s">
        <v>323</v>
      </c>
      <c r="P894" s="4" t="s">
        <v>34</v>
      </c>
      <c r="Q894" s="148">
        <v>2840</v>
      </c>
      <c r="R894" s="163">
        <v>1</v>
      </c>
      <c r="S894" s="164">
        <v>768.4</v>
      </c>
      <c r="U894" s="148">
        <v>21.823</v>
      </c>
      <c r="V894" s="162">
        <v>1.9000000000000001E-5</v>
      </c>
      <c r="W894" s="162">
        <v>4.8544299307843701E-3</v>
      </c>
      <c r="X894" s="162">
        <v>2.1036580387853E-4</v>
      </c>
      <c r="Y894" s="197"/>
    </row>
    <row r="895" spans="1:25">
      <c r="A895" s="4">
        <v>7833</v>
      </c>
      <c r="B895" s="4">
        <v>7986</v>
      </c>
      <c r="C895" s="4" t="s">
        <v>1996</v>
      </c>
      <c r="D895" s="4" t="s">
        <v>1997</v>
      </c>
      <c r="E895" s="4" t="s">
        <v>367</v>
      </c>
      <c r="F895" s="4" t="s">
        <v>1998</v>
      </c>
      <c r="G895" s="4" t="s">
        <v>1999</v>
      </c>
      <c r="H895" s="4" t="s">
        <v>370</v>
      </c>
      <c r="I895" s="4" t="s">
        <v>1126</v>
      </c>
      <c r="J895" s="4" t="s">
        <v>30</v>
      </c>
      <c r="K895" s="4" t="s">
        <v>30</v>
      </c>
      <c r="L895" s="2" t="s">
        <v>526</v>
      </c>
      <c r="M895" s="2" t="s">
        <v>45</v>
      </c>
      <c r="N895" s="4" t="s">
        <v>659</v>
      </c>
      <c r="O895" s="4" t="s">
        <v>323</v>
      </c>
      <c r="P895" s="4" t="s">
        <v>34</v>
      </c>
      <c r="Q895" s="148">
        <v>361</v>
      </c>
      <c r="R895" s="163">
        <v>1</v>
      </c>
      <c r="S895" s="164">
        <v>9550</v>
      </c>
      <c r="U895" s="148">
        <v>34.475000000000001</v>
      </c>
      <c r="V895" s="162">
        <v>1.0000000000000001E-5</v>
      </c>
      <c r="W895" s="162">
        <v>7.6690772796022301E-3</v>
      </c>
      <c r="X895" s="162">
        <v>3.3233801495398602E-4</v>
      </c>
      <c r="Y895" s="197"/>
    </row>
    <row r="896" spans="1:25">
      <c r="A896" s="4">
        <v>7833</v>
      </c>
      <c r="B896" s="4">
        <v>7986</v>
      </c>
      <c r="C896" s="4" t="s">
        <v>2004</v>
      </c>
      <c r="D896" s="4" t="s">
        <v>2005</v>
      </c>
      <c r="E896" s="4" t="s">
        <v>367</v>
      </c>
      <c r="F896" s="4" t="s">
        <v>2006</v>
      </c>
      <c r="G896" s="4" t="s">
        <v>2007</v>
      </c>
      <c r="H896" s="4" t="s">
        <v>370</v>
      </c>
      <c r="I896" s="4" t="s">
        <v>1126</v>
      </c>
      <c r="J896" s="4" t="s">
        <v>30</v>
      </c>
      <c r="K896" s="4" t="s">
        <v>30</v>
      </c>
      <c r="L896" s="2" t="s">
        <v>526</v>
      </c>
      <c r="M896" s="2" t="s">
        <v>45</v>
      </c>
      <c r="N896" s="4" t="s">
        <v>676</v>
      </c>
      <c r="O896" s="4" t="s">
        <v>323</v>
      </c>
      <c r="P896" s="4" t="s">
        <v>34</v>
      </c>
      <c r="Q896" s="148">
        <v>872</v>
      </c>
      <c r="R896" s="163">
        <v>1</v>
      </c>
      <c r="S896" s="164">
        <v>4432</v>
      </c>
      <c r="U896" s="148">
        <v>38.646999999999998</v>
      </c>
      <c r="V896" s="162">
        <v>1.8E-5</v>
      </c>
      <c r="W896" s="162">
        <v>8.5970366314594097E-3</v>
      </c>
      <c r="X896" s="162">
        <v>3.72550958142661E-4</v>
      </c>
      <c r="Y896" s="197"/>
    </row>
    <row r="897" spans="1:25">
      <c r="A897" s="4">
        <v>7833</v>
      </c>
      <c r="B897" s="4">
        <v>7986</v>
      </c>
      <c r="C897" s="4" t="s">
        <v>2020</v>
      </c>
      <c r="D897" s="4" t="s">
        <v>2021</v>
      </c>
      <c r="E897" s="4" t="s">
        <v>367</v>
      </c>
      <c r="F897" s="4" t="s">
        <v>2022</v>
      </c>
      <c r="G897" s="4" t="s">
        <v>2023</v>
      </c>
      <c r="H897" s="4" t="s">
        <v>370</v>
      </c>
      <c r="I897" s="4" t="s">
        <v>1126</v>
      </c>
      <c r="J897" s="4" t="s">
        <v>30</v>
      </c>
      <c r="K897" s="4" t="s">
        <v>30</v>
      </c>
      <c r="L897" s="2" t="s">
        <v>526</v>
      </c>
      <c r="M897" s="2" t="s">
        <v>45</v>
      </c>
      <c r="N897" s="4" t="s">
        <v>672</v>
      </c>
      <c r="O897" s="4" t="s">
        <v>323</v>
      </c>
      <c r="P897" s="4" t="s">
        <v>34</v>
      </c>
      <c r="Q897" s="148">
        <v>780</v>
      </c>
      <c r="R897" s="163">
        <v>1</v>
      </c>
      <c r="S897" s="164">
        <v>7125</v>
      </c>
      <c r="T897" s="147">
        <v>0.64</v>
      </c>
      <c r="U897" s="148">
        <v>56.215000000000003</v>
      </c>
      <c r="V897" s="162">
        <v>1.2E-5</v>
      </c>
      <c r="W897" s="162">
        <v>1.2504941527807499E-2</v>
      </c>
      <c r="X897" s="162">
        <v>5.4189927848565997E-4</v>
      </c>
      <c r="Y897" s="197"/>
    </row>
    <row r="898" spans="1:25">
      <c r="A898" s="4">
        <v>7833</v>
      </c>
      <c r="B898" s="4">
        <v>7986</v>
      </c>
      <c r="C898" s="4" t="s">
        <v>2028</v>
      </c>
      <c r="D898" s="4" t="s">
        <v>2029</v>
      </c>
      <c r="E898" s="4" t="s">
        <v>367</v>
      </c>
      <c r="F898" s="4" t="s">
        <v>2030</v>
      </c>
      <c r="G898" s="4" t="s">
        <v>2031</v>
      </c>
      <c r="H898" s="4" t="s">
        <v>370</v>
      </c>
      <c r="I898" s="4" t="s">
        <v>1126</v>
      </c>
      <c r="J898" s="4" t="s">
        <v>30</v>
      </c>
      <c r="K898" s="4" t="s">
        <v>137</v>
      </c>
      <c r="L898" s="2" t="s">
        <v>526</v>
      </c>
      <c r="M898" s="2" t="s">
        <v>45</v>
      </c>
      <c r="N898" s="4" t="s">
        <v>669</v>
      </c>
      <c r="O898" s="4" t="s">
        <v>323</v>
      </c>
      <c r="P898" s="4" t="s">
        <v>34</v>
      </c>
      <c r="Q898" s="148">
        <v>4982.01</v>
      </c>
      <c r="R898" s="163">
        <v>1</v>
      </c>
      <c r="S898" s="164">
        <v>837.8</v>
      </c>
      <c r="T898" s="147">
        <v>0.75800000000000001</v>
      </c>
      <c r="U898" s="148">
        <v>42.497</v>
      </c>
      <c r="V898" s="162">
        <v>4.5000000000000003E-5</v>
      </c>
      <c r="W898" s="162">
        <v>9.4535138298967696E-3</v>
      </c>
      <c r="X898" s="162">
        <v>4.0966623571837298E-4</v>
      </c>
      <c r="Y898" s="197"/>
    </row>
    <row r="899" spans="1:25">
      <c r="A899" s="4">
        <v>7833</v>
      </c>
      <c r="B899" s="4">
        <v>7986</v>
      </c>
      <c r="C899" s="4" t="s">
        <v>2032</v>
      </c>
      <c r="D899" s="4" t="s">
        <v>1496</v>
      </c>
      <c r="E899" s="4" t="s">
        <v>367</v>
      </c>
      <c r="F899" s="4" t="s">
        <v>2033</v>
      </c>
      <c r="G899" s="4" t="s">
        <v>2034</v>
      </c>
      <c r="H899" s="4" t="s">
        <v>370</v>
      </c>
      <c r="I899" s="4" t="s">
        <v>1126</v>
      </c>
      <c r="J899" s="4" t="s">
        <v>30</v>
      </c>
      <c r="K899" s="4" t="s">
        <v>30</v>
      </c>
      <c r="L899" s="2" t="s">
        <v>526</v>
      </c>
      <c r="M899" s="2" t="s">
        <v>45</v>
      </c>
      <c r="N899" s="4" t="s">
        <v>638</v>
      </c>
      <c r="O899" s="4" t="s">
        <v>323</v>
      </c>
      <c r="P899" s="4" t="s">
        <v>34</v>
      </c>
      <c r="Q899" s="148">
        <v>44</v>
      </c>
      <c r="R899" s="163">
        <v>1</v>
      </c>
      <c r="S899" s="164">
        <v>52740</v>
      </c>
      <c r="U899" s="148">
        <v>23.206</v>
      </c>
      <c r="V899" s="162">
        <v>1.5E-5</v>
      </c>
      <c r="W899" s="162">
        <v>5.1620872712371804E-3</v>
      </c>
      <c r="X899" s="162">
        <v>2.2369807659979499E-4</v>
      </c>
      <c r="Y899" s="197"/>
    </row>
    <row r="900" spans="1:25">
      <c r="A900" s="4">
        <v>7833</v>
      </c>
      <c r="B900" s="4">
        <v>7986</v>
      </c>
      <c r="C900" s="4" t="s">
        <v>2039</v>
      </c>
      <c r="D900" s="4" t="s">
        <v>2040</v>
      </c>
      <c r="E900" s="4" t="s">
        <v>367</v>
      </c>
      <c r="F900" s="4" t="s">
        <v>2041</v>
      </c>
      <c r="G900" s="4" t="s">
        <v>2042</v>
      </c>
      <c r="H900" s="4" t="s">
        <v>370</v>
      </c>
      <c r="I900" s="4" t="s">
        <v>1126</v>
      </c>
      <c r="J900" s="4" t="s">
        <v>30</v>
      </c>
      <c r="K900" s="4" t="s">
        <v>30</v>
      </c>
      <c r="L900" s="2" t="s">
        <v>526</v>
      </c>
      <c r="M900" s="2" t="s">
        <v>45</v>
      </c>
      <c r="N900" s="4" t="s">
        <v>659</v>
      </c>
      <c r="O900" s="4" t="s">
        <v>323</v>
      </c>
      <c r="P900" s="4" t="s">
        <v>34</v>
      </c>
      <c r="Q900" s="148">
        <v>537</v>
      </c>
      <c r="R900" s="163">
        <v>1</v>
      </c>
      <c r="S900" s="164">
        <v>28210</v>
      </c>
      <c r="U900" s="148">
        <v>151.488</v>
      </c>
      <c r="V900" s="162">
        <v>1.1E-5</v>
      </c>
      <c r="W900" s="162">
        <v>3.3698448991579498E-2</v>
      </c>
      <c r="X900" s="162">
        <v>1.4603159202316101E-3</v>
      </c>
      <c r="Y900" s="197"/>
    </row>
    <row r="901" spans="1:25">
      <c r="A901" s="4">
        <v>7833</v>
      </c>
      <c r="B901" s="4">
        <v>7986</v>
      </c>
      <c r="C901" s="4" t="s">
        <v>2043</v>
      </c>
      <c r="D901" s="4" t="s">
        <v>2044</v>
      </c>
      <c r="E901" s="4" t="s">
        <v>367</v>
      </c>
      <c r="F901" s="4" t="s">
        <v>2045</v>
      </c>
      <c r="G901" s="4" t="s">
        <v>2046</v>
      </c>
      <c r="H901" s="4" t="s">
        <v>370</v>
      </c>
      <c r="I901" s="4" t="s">
        <v>1126</v>
      </c>
      <c r="J901" s="4" t="s">
        <v>30</v>
      </c>
      <c r="K901" s="4" t="s">
        <v>30</v>
      </c>
      <c r="L901" s="2" t="s">
        <v>526</v>
      </c>
      <c r="M901" s="2" t="s">
        <v>45</v>
      </c>
      <c r="N901" s="4" t="s">
        <v>659</v>
      </c>
      <c r="O901" s="4" t="s">
        <v>323</v>
      </c>
      <c r="P901" s="4" t="s">
        <v>34</v>
      </c>
      <c r="Q901" s="148">
        <v>3246</v>
      </c>
      <c r="R901" s="163">
        <v>1</v>
      </c>
      <c r="S901" s="164">
        <v>177.8</v>
      </c>
      <c r="U901" s="148">
        <v>5.7709999999999999</v>
      </c>
      <c r="V901" s="162">
        <v>3.9999999999999998E-6</v>
      </c>
      <c r="W901" s="162">
        <v>1.28384564640307E-3</v>
      </c>
      <c r="X901" s="162">
        <v>5.5635208523422601E-5</v>
      </c>
      <c r="Y901" s="197"/>
    </row>
    <row r="902" spans="1:25">
      <c r="A902" s="4">
        <v>7833</v>
      </c>
      <c r="B902" s="4">
        <v>7986</v>
      </c>
      <c r="C902" s="4" t="s">
        <v>2051</v>
      </c>
      <c r="D902" s="4" t="s">
        <v>2052</v>
      </c>
      <c r="E902" s="4" t="s">
        <v>513</v>
      </c>
      <c r="F902" s="4" t="s">
        <v>2053</v>
      </c>
      <c r="G902" s="4" t="s">
        <v>2054</v>
      </c>
      <c r="H902" s="4" t="s">
        <v>370</v>
      </c>
      <c r="I902" s="4" t="s">
        <v>1126</v>
      </c>
      <c r="J902" s="4" t="s">
        <v>30</v>
      </c>
      <c r="K902" s="4" t="s">
        <v>137</v>
      </c>
      <c r="L902" s="2" t="s">
        <v>526</v>
      </c>
      <c r="M902" s="2" t="s">
        <v>45</v>
      </c>
      <c r="N902" s="4" t="s">
        <v>649</v>
      </c>
      <c r="O902" s="4" t="s">
        <v>323</v>
      </c>
      <c r="P902" s="4" t="s">
        <v>34</v>
      </c>
      <c r="Q902" s="148">
        <v>531</v>
      </c>
      <c r="R902" s="163">
        <v>1</v>
      </c>
      <c r="S902" s="164">
        <v>5205</v>
      </c>
      <c r="U902" s="148">
        <v>27.638999999999999</v>
      </c>
      <c r="V902" s="162">
        <v>5.0000000000000004E-6</v>
      </c>
      <c r="W902" s="162">
        <v>6.1481972950689703E-3</v>
      </c>
      <c r="X902" s="162">
        <v>2.6643096817178901E-4</v>
      </c>
      <c r="Y902" s="197"/>
    </row>
    <row r="903" spans="1:25">
      <c r="A903" s="4">
        <v>7833</v>
      </c>
      <c r="B903" s="4">
        <v>7986</v>
      </c>
      <c r="C903" s="4" t="s">
        <v>2059</v>
      </c>
      <c r="D903" s="4" t="s">
        <v>2060</v>
      </c>
      <c r="E903" s="4" t="s">
        <v>367</v>
      </c>
      <c r="F903" s="4" t="s">
        <v>2061</v>
      </c>
      <c r="G903" s="4" t="s">
        <v>2062</v>
      </c>
      <c r="H903" s="4" t="s">
        <v>370</v>
      </c>
      <c r="I903" s="4" t="s">
        <v>1126</v>
      </c>
      <c r="J903" s="4" t="s">
        <v>30</v>
      </c>
      <c r="K903" s="4" t="s">
        <v>30</v>
      </c>
      <c r="L903" s="2" t="s">
        <v>526</v>
      </c>
      <c r="M903" s="2" t="s">
        <v>45</v>
      </c>
      <c r="N903" s="4" t="s">
        <v>676</v>
      </c>
      <c r="O903" s="4" t="s">
        <v>323</v>
      </c>
      <c r="P903" s="4" t="s">
        <v>34</v>
      </c>
      <c r="Q903" s="148">
        <v>109</v>
      </c>
      <c r="R903" s="163">
        <v>1</v>
      </c>
      <c r="S903" s="164">
        <v>9699</v>
      </c>
      <c r="U903" s="148">
        <v>10.571999999999999</v>
      </c>
      <c r="V903" s="162">
        <v>3.0000000000000001E-6</v>
      </c>
      <c r="W903" s="162">
        <v>2.35172208620614E-3</v>
      </c>
      <c r="X903" s="162">
        <v>1.0191143228298899E-4</v>
      </c>
      <c r="Y903" s="197"/>
    </row>
    <row r="904" spans="1:25">
      <c r="A904" s="4">
        <v>7833</v>
      </c>
      <c r="B904" s="4">
        <v>7986</v>
      </c>
      <c r="C904" s="4" t="s">
        <v>2063</v>
      </c>
      <c r="D904" s="4" t="s">
        <v>2064</v>
      </c>
      <c r="E904" s="4" t="s">
        <v>367</v>
      </c>
      <c r="F904" s="4" t="s">
        <v>2065</v>
      </c>
      <c r="G904" s="4" t="s">
        <v>2066</v>
      </c>
      <c r="H904" s="4" t="s">
        <v>370</v>
      </c>
      <c r="I904" s="4" t="s">
        <v>1126</v>
      </c>
      <c r="J904" s="4" t="s">
        <v>30</v>
      </c>
      <c r="K904" s="4" t="s">
        <v>499</v>
      </c>
      <c r="L904" s="2" t="s">
        <v>526</v>
      </c>
      <c r="M904" s="2" t="s">
        <v>45</v>
      </c>
      <c r="N904" s="4" t="s">
        <v>653</v>
      </c>
      <c r="O904" s="4" t="s">
        <v>323</v>
      </c>
      <c r="P904" s="4" t="s">
        <v>34</v>
      </c>
      <c r="Q904" s="148">
        <v>264</v>
      </c>
      <c r="R904" s="163">
        <v>1</v>
      </c>
      <c r="S904" s="164">
        <v>77890</v>
      </c>
      <c r="U904" s="148">
        <v>205.63</v>
      </c>
      <c r="V904" s="162">
        <v>9.0000000000000002E-6</v>
      </c>
      <c r="W904" s="162">
        <v>4.5742318265832103E-2</v>
      </c>
      <c r="X904" s="162">
        <v>1.9822347197221901E-3</v>
      </c>
      <c r="Y904" s="197"/>
    </row>
    <row r="905" spans="1:25">
      <c r="A905" s="4">
        <v>7833</v>
      </c>
      <c r="B905" s="4">
        <v>7986</v>
      </c>
      <c r="C905" s="4" t="s">
        <v>2075</v>
      </c>
      <c r="D905" s="4" t="s">
        <v>2076</v>
      </c>
      <c r="E905" s="4" t="s">
        <v>513</v>
      </c>
      <c r="F905" s="4" t="s">
        <v>2077</v>
      </c>
      <c r="G905" s="4" t="s">
        <v>2078</v>
      </c>
      <c r="H905" s="4" t="s">
        <v>370</v>
      </c>
      <c r="I905" s="4" t="s">
        <v>1126</v>
      </c>
      <c r="J905" s="4" t="s">
        <v>30</v>
      </c>
      <c r="K905" s="4" t="s">
        <v>30</v>
      </c>
      <c r="L905" s="2" t="s">
        <v>526</v>
      </c>
      <c r="M905" s="2" t="s">
        <v>45</v>
      </c>
      <c r="N905" s="4" t="s">
        <v>649</v>
      </c>
      <c r="O905" s="4" t="s">
        <v>323</v>
      </c>
      <c r="P905" s="4" t="s">
        <v>34</v>
      </c>
      <c r="Q905" s="148">
        <v>2713</v>
      </c>
      <c r="R905" s="163">
        <v>1</v>
      </c>
      <c r="S905" s="164">
        <v>1025</v>
      </c>
      <c r="U905" s="148">
        <v>27.808</v>
      </c>
      <c r="V905" s="162">
        <v>1.9999999999999999E-6</v>
      </c>
      <c r="W905" s="162">
        <v>6.1859470714130003E-3</v>
      </c>
      <c r="X905" s="162">
        <v>2.6806684759740098E-4</v>
      </c>
      <c r="Y905" s="197"/>
    </row>
    <row r="906" spans="1:25">
      <c r="A906" s="4">
        <v>7833</v>
      </c>
      <c r="B906" s="4">
        <v>7986</v>
      </c>
      <c r="C906" s="4" t="s">
        <v>2079</v>
      </c>
      <c r="D906" s="4" t="s">
        <v>2080</v>
      </c>
      <c r="E906" s="4" t="s">
        <v>367</v>
      </c>
      <c r="F906" s="4" t="s">
        <v>2081</v>
      </c>
      <c r="G906" s="4" t="s">
        <v>2082</v>
      </c>
      <c r="H906" s="4" t="s">
        <v>370</v>
      </c>
      <c r="I906" s="4" t="s">
        <v>1126</v>
      </c>
      <c r="J906" s="4" t="s">
        <v>30</v>
      </c>
      <c r="K906" s="4" t="s">
        <v>137</v>
      </c>
      <c r="L906" s="2" t="s">
        <v>526</v>
      </c>
      <c r="M906" s="2" t="s">
        <v>45</v>
      </c>
      <c r="N906" s="4" t="s">
        <v>676</v>
      </c>
      <c r="O906" s="4" t="s">
        <v>323</v>
      </c>
      <c r="P906" s="4" t="s">
        <v>34</v>
      </c>
      <c r="Q906" s="148">
        <v>116</v>
      </c>
      <c r="R906" s="163">
        <v>1</v>
      </c>
      <c r="S906" s="164">
        <v>64880</v>
      </c>
      <c r="U906" s="148">
        <v>75.260999999999996</v>
      </c>
      <c r="V906" s="162">
        <v>1.9999999999999999E-6</v>
      </c>
      <c r="W906" s="162">
        <v>1.6741769990999099E-2</v>
      </c>
      <c r="X906" s="162">
        <v>7.2550143945262504E-4</v>
      </c>
      <c r="Y906" s="197"/>
    </row>
    <row r="907" spans="1:25">
      <c r="A907" s="4">
        <v>7833</v>
      </c>
      <c r="B907" s="4">
        <v>7986</v>
      </c>
      <c r="C907" s="4" t="s">
        <v>2087</v>
      </c>
      <c r="D907" s="4" t="s">
        <v>2088</v>
      </c>
      <c r="E907" s="4" t="s">
        <v>514</v>
      </c>
      <c r="F907" s="4" t="s">
        <v>2089</v>
      </c>
      <c r="G907" s="4" t="s">
        <v>2090</v>
      </c>
      <c r="H907" s="4" t="s">
        <v>370</v>
      </c>
      <c r="I907" s="4" t="s">
        <v>1126</v>
      </c>
      <c r="J907" s="4" t="s">
        <v>30</v>
      </c>
      <c r="K907" s="4" t="s">
        <v>30</v>
      </c>
      <c r="L907" s="2" t="s">
        <v>526</v>
      </c>
      <c r="M907" s="2" t="s">
        <v>45</v>
      </c>
      <c r="N907" s="4" t="s">
        <v>676</v>
      </c>
      <c r="O907" s="4" t="s">
        <v>323</v>
      </c>
      <c r="P907" s="4" t="s">
        <v>34</v>
      </c>
      <c r="Q907" s="148">
        <v>746</v>
      </c>
      <c r="R907" s="163">
        <v>1</v>
      </c>
      <c r="S907" s="164">
        <v>13820</v>
      </c>
      <c r="U907" s="148">
        <v>103.09699999999999</v>
      </c>
      <c r="V907" s="162">
        <v>1.4E-5</v>
      </c>
      <c r="W907" s="162">
        <v>2.29339790317938E-2</v>
      </c>
      <c r="X907" s="162">
        <v>9.9383964831007907E-4</v>
      </c>
      <c r="Y907" s="197"/>
    </row>
    <row r="908" spans="1:25">
      <c r="A908" s="4">
        <v>7833</v>
      </c>
      <c r="B908" s="4">
        <v>7986</v>
      </c>
      <c r="C908" s="4" t="s">
        <v>2095</v>
      </c>
      <c r="D908" s="4" t="s">
        <v>2096</v>
      </c>
      <c r="E908" s="4" t="s">
        <v>367</v>
      </c>
      <c r="F908" s="4" t="s">
        <v>2097</v>
      </c>
      <c r="G908" s="4" t="s">
        <v>2098</v>
      </c>
      <c r="H908" s="4" t="s">
        <v>370</v>
      </c>
      <c r="I908" s="4" t="s">
        <v>1126</v>
      </c>
      <c r="J908" s="4" t="s">
        <v>30</v>
      </c>
      <c r="K908" s="4" t="s">
        <v>30</v>
      </c>
      <c r="L908" s="2" t="s">
        <v>526</v>
      </c>
      <c r="M908" s="2" t="s">
        <v>45</v>
      </c>
      <c r="N908" s="4" t="s">
        <v>659</v>
      </c>
      <c r="O908" s="4" t="s">
        <v>323</v>
      </c>
      <c r="P908" s="4" t="s">
        <v>34</v>
      </c>
      <c r="Q908" s="148">
        <v>7755</v>
      </c>
      <c r="R908" s="163">
        <v>1</v>
      </c>
      <c r="S908" s="164">
        <v>730.9</v>
      </c>
      <c r="U908" s="148">
        <v>56.680999999999997</v>
      </c>
      <c r="V908" s="162">
        <v>3.6000000000000001E-5</v>
      </c>
      <c r="W908" s="162">
        <v>1.26087578617549E-2</v>
      </c>
      <c r="X908" s="162">
        <v>5.4639813970272597E-4</v>
      </c>
      <c r="Y908" s="197"/>
    </row>
    <row r="909" spans="1:25">
      <c r="A909" s="4">
        <v>7833</v>
      </c>
      <c r="B909" s="4">
        <v>7986</v>
      </c>
      <c r="C909" s="4" t="s">
        <v>2099</v>
      </c>
      <c r="D909" s="4" t="s">
        <v>2100</v>
      </c>
      <c r="E909" s="4" t="s">
        <v>367</v>
      </c>
      <c r="F909" s="4" t="s">
        <v>2101</v>
      </c>
      <c r="G909" s="4" t="s">
        <v>2102</v>
      </c>
      <c r="H909" s="4" t="s">
        <v>370</v>
      </c>
      <c r="I909" s="4" t="s">
        <v>1126</v>
      </c>
      <c r="J909" s="4" t="s">
        <v>30</v>
      </c>
      <c r="K909" s="4" t="s">
        <v>30</v>
      </c>
      <c r="L909" s="2" t="s">
        <v>526</v>
      </c>
      <c r="M909" s="2" t="s">
        <v>45</v>
      </c>
      <c r="N909" s="4" t="s">
        <v>651</v>
      </c>
      <c r="O909" s="4" t="s">
        <v>323</v>
      </c>
      <c r="P909" s="4" t="s">
        <v>34</v>
      </c>
      <c r="Q909" s="148">
        <v>36</v>
      </c>
      <c r="R909" s="163">
        <v>1</v>
      </c>
      <c r="S909" s="164">
        <v>30650</v>
      </c>
      <c r="U909" s="148">
        <v>11.034000000000001</v>
      </c>
      <c r="V909" s="162">
        <v>3.0000000000000001E-6</v>
      </c>
      <c r="W909" s="162">
        <v>2.4545140375957101E-3</v>
      </c>
      <c r="X909" s="162">
        <v>1.0636590207545299E-4</v>
      </c>
      <c r="Y909" s="197"/>
    </row>
    <row r="910" spans="1:25">
      <c r="A910" s="4">
        <v>7833</v>
      </c>
      <c r="B910" s="4">
        <v>7986</v>
      </c>
      <c r="C910" s="4" t="s">
        <v>2107</v>
      </c>
      <c r="D910" s="4" t="s">
        <v>2108</v>
      </c>
      <c r="E910" s="4" t="s">
        <v>367</v>
      </c>
      <c r="F910" s="4" t="s">
        <v>2109</v>
      </c>
      <c r="G910" s="4" t="s">
        <v>2110</v>
      </c>
      <c r="H910" s="4" t="s">
        <v>370</v>
      </c>
      <c r="I910" s="4" t="s">
        <v>1126</v>
      </c>
      <c r="J910" s="4" t="s">
        <v>30</v>
      </c>
      <c r="K910" s="4" t="s">
        <v>30</v>
      </c>
      <c r="L910" s="2" t="s">
        <v>526</v>
      </c>
      <c r="M910" s="2" t="s">
        <v>45</v>
      </c>
      <c r="N910" s="4" t="s">
        <v>659</v>
      </c>
      <c r="O910" s="4" t="s">
        <v>323</v>
      </c>
      <c r="P910" s="4" t="s">
        <v>34</v>
      </c>
      <c r="Q910" s="148">
        <v>369</v>
      </c>
      <c r="R910" s="163">
        <v>1</v>
      </c>
      <c r="S910" s="164">
        <v>25940</v>
      </c>
      <c r="U910" s="148">
        <v>95.718999999999994</v>
      </c>
      <c r="V910" s="162">
        <v>3.0000000000000001E-6</v>
      </c>
      <c r="W910" s="162">
        <v>2.12926089685526E-2</v>
      </c>
      <c r="X910" s="162">
        <v>9.2271118673187204E-4</v>
      </c>
      <c r="Y910" s="197"/>
    </row>
    <row r="911" spans="1:25">
      <c r="A911" s="4">
        <v>7833</v>
      </c>
      <c r="B911" s="4">
        <v>7986</v>
      </c>
      <c r="C911" s="4" t="s">
        <v>2115</v>
      </c>
      <c r="D911" s="4" t="s">
        <v>2116</v>
      </c>
      <c r="E911" s="4" t="s">
        <v>367</v>
      </c>
      <c r="F911" s="4" t="s">
        <v>2117</v>
      </c>
      <c r="G911" s="4" t="s">
        <v>2118</v>
      </c>
      <c r="H911" s="4" t="s">
        <v>370</v>
      </c>
      <c r="I911" s="4" t="s">
        <v>1126</v>
      </c>
      <c r="J911" s="4" t="s">
        <v>30</v>
      </c>
      <c r="K911" s="4" t="s">
        <v>30</v>
      </c>
      <c r="L911" s="2" t="s">
        <v>526</v>
      </c>
      <c r="M911" s="2" t="s">
        <v>31</v>
      </c>
      <c r="N911" s="4" t="s">
        <v>642</v>
      </c>
      <c r="O911" s="4" t="s">
        <v>323</v>
      </c>
      <c r="P911" s="4" t="s">
        <v>34</v>
      </c>
      <c r="Q911" s="148">
        <v>1900</v>
      </c>
      <c r="R911" s="163">
        <v>1</v>
      </c>
      <c r="S911" s="164">
        <v>2761</v>
      </c>
      <c r="U911" s="148">
        <v>52.459000000000003</v>
      </c>
      <c r="V911" s="162">
        <v>2.5000000000000001E-5</v>
      </c>
      <c r="W911" s="162">
        <v>1.16695080567549E-2</v>
      </c>
      <c r="X911" s="162">
        <v>5.0569592686026802E-4</v>
      </c>
      <c r="Y911" s="197"/>
    </row>
    <row r="912" spans="1:25">
      <c r="A912" s="4">
        <v>7833</v>
      </c>
      <c r="B912" s="4">
        <v>7986</v>
      </c>
      <c r="C912" s="4" t="s">
        <v>2127</v>
      </c>
      <c r="D912" s="4" t="s">
        <v>2128</v>
      </c>
      <c r="E912" s="4" t="s">
        <v>367</v>
      </c>
      <c r="F912" s="4" t="s">
        <v>2129</v>
      </c>
      <c r="G912" s="4" t="s">
        <v>2130</v>
      </c>
      <c r="H912" s="4" t="s">
        <v>370</v>
      </c>
      <c r="I912" s="4" t="s">
        <v>1126</v>
      </c>
      <c r="J912" s="4" t="s">
        <v>30</v>
      </c>
      <c r="K912" s="4" t="s">
        <v>30</v>
      </c>
      <c r="L912" s="2" t="s">
        <v>526</v>
      </c>
      <c r="M912" s="2" t="s">
        <v>45</v>
      </c>
      <c r="N912" s="4" t="s">
        <v>643</v>
      </c>
      <c r="O912" s="4" t="s">
        <v>323</v>
      </c>
      <c r="P912" s="4" t="s">
        <v>34</v>
      </c>
      <c r="Q912" s="148">
        <v>4458</v>
      </c>
      <c r="R912" s="163">
        <v>1</v>
      </c>
      <c r="S912" s="164">
        <v>3729</v>
      </c>
      <c r="U912" s="148">
        <v>166.239</v>
      </c>
      <c r="V912" s="162">
        <v>3.0000000000000001E-6</v>
      </c>
      <c r="W912" s="162">
        <v>3.69798366216555E-2</v>
      </c>
      <c r="X912" s="162">
        <v>1.6025142332117899E-3</v>
      </c>
      <c r="Y912" s="197"/>
    </row>
    <row r="913" spans="1:25">
      <c r="A913" s="4">
        <v>7833</v>
      </c>
      <c r="B913" s="4">
        <v>7986</v>
      </c>
      <c r="C913" s="4" t="s">
        <v>2131</v>
      </c>
      <c r="D913" s="4" t="s">
        <v>2132</v>
      </c>
      <c r="E913" s="4" t="s">
        <v>367</v>
      </c>
      <c r="F913" s="4" t="s">
        <v>2133</v>
      </c>
      <c r="G913" s="4" t="s">
        <v>2134</v>
      </c>
      <c r="H913" s="4" t="s">
        <v>370</v>
      </c>
      <c r="I913" s="4" t="s">
        <v>1126</v>
      </c>
      <c r="J913" s="4" t="s">
        <v>30</v>
      </c>
      <c r="K913" s="4" t="s">
        <v>30</v>
      </c>
      <c r="L913" s="2" t="s">
        <v>526</v>
      </c>
      <c r="M913" s="2" t="s">
        <v>45</v>
      </c>
      <c r="N913" s="4" t="s">
        <v>671</v>
      </c>
      <c r="O913" s="4" t="s">
        <v>323</v>
      </c>
      <c r="P913" s="4" t="s">
        <v>34</v>
      </c>
      <c r="Q913" s="148">
        <v>135</v>
      </c>
      <c r="R913" s="163">
        <v>1</v>
      </c>
      <c r="S913" s="164">
        <v>28150</v>
      </c>
      <c r="U913" s="148">
        <v>38.002000000000002</v>
      </c>
      <c r="V913" s="162">
        <v>1.0000000000000001E-5</v>
      </c>
      <c r="W913" s="162">
        <v>8.45365866537349E-3</v>
      </c>
      <c r="X913" s="162">
        <v>3.6633770107145301E-4</v>
      </c>
      <c r="Y913" s="197"/>
    </row>
    <row r="914" spans="1:25">
      <c r="A914" s="4">
        <v>7833</v>
      </c>
      <c r="B914" s="4">
        <v>7986</v>
      </c>
      <c r="C914" s="4" t="s">
        <v>2135</v>
      </c>
      <c r="D914" s="4" t="s">
        <v>2136</v>
      </c>
      <c r="E914" s="4" t="s">
        <v>367</v>
      </c>
      <c r="F914" s="4" t="s">
        <v>2137</v>
      </c>
      <c r="G914" s="4" t="s">
        <v>2138</v>
      </c>
      <c r="H914" s="4" t="s">
        <v>370</v>
      </c>
      <c r="I914" s="4" t="s">
        <v>1126</v>
      </c>
      <c r="J914" s="4" t="s">
        <v>30</v>
      </c>
      <c r="K914" s="4" t="s">
        <v>30</v>
      </c>
      <c r="L914" s="2" t="s">
        <v>526</v>
      </c>
      <c r="M914" s="2" t="s">
        <v>45</v>
      </c>
      <c r="N914" s="4" t="s">
        <v>672</v>
      </c>
      <c r="O914" s="4" t="s">
        <v>323</v>
      </c>
      <c r="P914" s="4" t="s">
        <v>34</v>
      </c>
      <c r="Q914" s="148">
        <v>354</v>
      </c>
      <c r="R914" s="163">
        <v>1</v>
      </c>
      <c r="S914" s="164">
        <v>29830</v>
      </c>
      <c r="U914" s="148">
        <v>105.598</v>
      </c>
      <c r="V914" s="162">
        <v>2.3E-5</v>
      </c>
      <c r="W914" s="162">
        <v>2.3490326648979501E-2</v>
      </c>
      <c r="X914" s="162">
        <v>1.01794886718725E-3</v>
      </c>
      <c r="Y914" s="197"/>
    </row>
    <row r="915" spans="1:25">
      <c r="A915" s="4">
        <v>7833</v>
      </c>
      <c r="B915" s="4">
        <v>7986</v>
      </c>
      <c r="C915" s="4" t="s">
        <v>2139</v>
      </c>
      <c r="D915" s="4" t="s">
        <v>2140</v>
      </c>
      <c r="E915" s="4" t="s">
        <v>367</v>
      </c>
      <c r="F915" s="4" t="s">
        <v>2141</v>
      </c>
      <c r="G915" s="4" t="s">
        <v>2142</v>
      </c>
      <c r="H915" s="4" t="s">
        <v>370</v>
      </c>
      <c r="I915" s="4" t="s">
        <v>1126</v>
      </c>
      <c r="J915" s="4" t="s">
        <v>30</v>
      </c>
      <c r="K915" s="4" t="s">
        <v>30</v>
      </c>
      <c r="L915" s="2" t="s">
        <v>526</v>
      </c>
      <c r="M915" s="2" t="s">
        <v>45</v>
      </c>
      <c r="N915" s="4" t="s">
        <v>635</v>
      </c>
      <c r="O915" s="4" t="s">
        <v>323</v>
      </c>
      <c r="P915" s="4" t="s">
        <v>34</v>
      </c>
      <c r="Q915" s="148">
        <v>163</v>
      </c>
      <c r="R915" s="163">
        <v>1</v>
      </c>
      <c r="S915" s="164">
        <v>5597</v>
      </c>
      <c r="U915" s="148">
        <v>9.1229999999999993</v>
      </c>
      <c r="V915" s="162">
        <v>1.2999999999999999E-5</v>
      </c>
      <c r="W915" s="162">
        <v>2.0294364293574302E-3</v>
      </c>
      <c r="X915" s="162">
        <v>8.7945244234510395E-5</v>
      </c>
      <c r="Y915" s="197"/>
    </row>
    <row r="916" spans="1:25">
      <c r="A916" s="4">
        <v>7833</v>
      </c>
      <c r="B916" s="4">
        <v>7986</v>
      </c>
      <c r="C916" s="4" t="s">
        <v>2143</v>
      </c>
      <c r="D916" s="4" t="s">
        <v>2144</v>
      </c>
      <c r="E916" s="4" t="s">
        <v>367</v>
      </c>
      <c r="F916" s="4" t="s">
        <v>2145</v>
      </c>
      <c r="G916" s="4" t="s">
        <v>2146</v>
      </c>
      <c r="H916" s="4" t="s">
        <v>370</v>
      </c>
      <c r="I916" s="4" t="s">
        <v>1126</v>
      </c>
      <c r="J916" s="4" t="s">
        <v>30</v>
      </c>
      <c r="K916" s="4" t="s">
        <v>30</v>
      </c>
      <c r="L916" s="2" t="s">
        <v>526</v>
      </c>
      <c r="M916" s="2" t="s">
        <v>45</v>
      </c>
      <c r="N916" s="4" t="s">
        <v>635</v>
      </c>
      <c r="O916" s="4" t="s">
        <v>323</v>
      </c>
      <c r="P916" s="4" t="s">
        <v>34</v>
      </c>
      <c r="Q916" s="148">
        <v>126</v>
      </c>
      <c r="R916" s="163">
        <v>1</v>
      </c>
      <c r="S916" s="164">
        <v>39190</v>
      </c>
      <c r="T916" s="147">
        <v>2.7730000000000001</v>
      </c>
      <c r="U916" s="148">
        <v>52.152000000000001</v>
      </c>
      <c r="V916" s="162">
        <v>1.2E-5</v>
      </c>
      <c r="W916" s="162">
        <v>1.1601235906738699E-2</v>
      </c>
      <c r="X916" s="162">
        <v>5.0273736613832003E-4</v>
      </c>
      <c r="Y916" s="197"/>
    </row>
    <row r="917" spans="1:25">
      <c r="A917" s="4">
        <v>7833</v>
      </c>
      <c r="B917" s="4">
        <v>7986</v>
      </c>
      <c r="C917" s="4" t="s">
        <v>2151</v>
      </c>
      <c r="D917" s="4" t="s">
        <v>2152</v>
      </c>
      <c r="E917" s="4" t="s">
        <v>367</v>
      </c>
      <c r="F917" s="4" t="s">
        <v>2153</v>
      </c>
      <c r="G917" s="4" t="s">
        <v>2154</v>
      </c>
      <c r="H917" s="4" t="s">
        <v>370</v>
      </c>
      <c r="I917" s="4" t="s">
        <v>1126</v>
      </c>
      <c r="J917" s="4" t="s">
        <v>30</v>
      </c>
      <c r="K917" s="4" t="s">
        <v>30</v>
      </c>
      <c r="L917" s="2" t="s">
        <v>526</v>
      </c>
      <c r="M917" s="2" t="s">
        <v>45</v>
      </c>
      <c r="N917" s="4" t="s">
        <v>651</v>
      </c>
      <c r="O917" s="4" t="s">
        <v>323</v>
      </c>
      <c r="P917" s="4" t="s">
        <v>34</v>
      </c>
      <c r="Q917" s="148">
        <v>118</v>
      </c>
      <c r="R917" s="163">
        <v>1</v>
      </c>
      <c r="S917" s="164">
        <v>13980</v>
      </c>
      <c r="U917" s="148">
        <v>16.495999999999999</v>
      </c>
      <c r="V917" s="162">
        <v>1.2E-5</v>
      </c>
      <c r="W917" s="162">
        <v>3.6696252827437001E-3</v>
      </c>
      <c r="X917" s="162">
        <v>1.5902251830682499E-4</v>
      </c>
      <c r="Y917" s="197"/>
    </row>
    <row r="918" spans="1:25">
      <c r="A918" s="4">
        <v>7833</v>
      </c>
      <c r="B918" s="4">
        <v>7986</v>
      </c>
      <c r="C918" s="4" t="s">
        <v>2155</v>
      </c>
      <c r="D918" s="4" t="s">
        <v>2156</v>
      </c>
      <c r="E918" s="4" t="s">
        <v>367</v>
      </c>
      <c r="F918" s="4" t="s">
        <v>2157</v>
      </c>
      <c r="G918" s="4" t="s">
        <v>2158</v>
      </c>
      <c r="H918" s="4" t="s">
        <v>370</v>
      </c>
      <c r="I918" s="4" t="s">
        <v>1126</v>
      </c>
      <c r="J918" s="4" t="s">
        <v>30</v>
      </c>
      <c r="K918" s="4" t="s">
        <v>30</v>
      </c>
      <c r="L918" s="2" t="s">
        <v>526</v>
      </c>
      <c r="M918" s="2" t="s">
        <v>45</v>
      </c>
      <c r="N918" s="4" t="s">
        <v>632</v>
      </c>
      <c r="O918" s="4" t="s">
        <v>323</v>
      </c>
      <c r="P918" s="4" t="s">
        <v>34</v>
      </c>
      <c r="Q918" s="148">
        <v>290</v>
      </c>
      <c r="R918" s="163">
        <v>1</v>
      </c>
      <c r="S918" s="164">
        <v>12290</v>
      </c>
      <c r="U918" s="148">
        <v>35.640999999999998</v>
      </c>
      <c r="V918" s="162">
        <v>3.1999999999999999E-5</v>
      </c>
      <c r="W918" s="162">
        <v>7.9283428325130408E-3</v>
      </c>
      <c r="X918" s="162">
        <v>3.4357323870502299E-4</v>
      </c>
      <c r="Y918" s="197"/>
    </row>
    <row r="919" spans="1:25">
      <c r="A919" s="4">
        <v>7833</v>
      </c>
      <c r="B919" s="4">
        <v>7986</v>
      </c>
      <c r="C919" s="4" t="s">
        <v>2159</v>
      </c>
      <c r="D919" s="4" t="s">
        <v>2160</v>
      </c>
      <c r="E919" s="4" t="s">
        <v>367</v>
      </c>
      <c r="F919" s="4" t="s">
        <v>2161</v>
      </c>
      <c r="G919" s="4" t="s">
        <v>2162</v>
      </c>
      <c r="H919" s="4" t="s">
        <v>370</v>
      </c>
      <c r="I919" s="4" t="s">
        <v>1126</v>
      </c>
      <c r="J919" s="4" t="s">
        <v>30</v>
      </c>
      <c r="K919" s="4" t="s">
        <v>499</v>
      </c>
      <c r="L919" s="2" t="s">
        <v>526</v>
      </c>
      <c r="M919" s="2" t="s">
        <v>45</v>
      </c>
      <c r="N919" s="4" t="s">
        <v>653</v>
      </c>
      <c r="O919" s="4" t="s">
        <v>323</v>
      </c>
      <c r="P919" s="4" t="s">
        <v>34</v>
      </c>
      <c r="Q919" s="148">
        <v>391</v>
      </c>
      <c r="R919" s="163">
        <v>1</v>
      </c>
      <c r="S919" s="164">
        <v>15700</v>
      </c>
      <c r="U919" s="148">
        <v>61.387</v>
      </c>
      <c r="V919" s="162">
        <v>3.0000000000000001E-5</v>
      </c>
      <c r="W919" s="162">
        <v>1.36555422535697E-2</v>
      </c>
      <c r="X919" s="162">
        <v>5.9176034354774699E-4</v>
      </c>
      <c r="Y919" s="197"/>
    </row>
    <row r="920" spans="1:25">
      <c r="A920" s="4">
        <v>7833</v>
      </c>
      <c r="B920" s="4">
        <v>7986</v>
      </c>
      <c r="C920" s="4" t="s">
        <v>2163</v>
      </c>
      <c r="D920" s="4" t="s">
        <v>2164</v>
      </c>
      <c r="E920" s="4" t="s">
        <v>367</v>
      </c>
      <c r="F920" s="4" t="s">
        <v>2165</v>
      </c>
      <c r="G920" s="4" t="s">
        <v>2166</v>
      </c>
      <c r="H920" s="4" t="s">
        <v>370</v>
      </c>
      <c r="I920" s="4" t="s">
        <v>1126</v>
      </c>
      <c r="J920" s="4" t="s">
        <v>30</v>
      </c>
      <c r="K920" s="4" t="s">
        <v>30</v>
      </c>
      <c r="L920" s="2" t="s">
        <v>526</v>
      </c>
      <c r="M920" s="2" t="s">
        <v>45</v>
      </c>
      <c r="N920" s="4" t="s">
        <v>642</v>
      </c>
      <c r="O920" s="4" t="s">
        <v>323</v>
      </c>
      <c r="P920" s="4" t="s">
        <v>34</v>
      </c>
      <c r="Q920" s="148">
        <v>328</v>
      </c>
      <c r="R920" s="163">
        <v>1</v>
      </c>
      <c r="S920" s="164">
        <v>9062</v>
      </c>
      <c r="U920" s="148">
        <v>29.722999999999999</v>
      </c>
      <c r="V920" s="162">
        <v>1.5999999999999999E-5</v>
      </c>
      <c r="W920" s="162">
        <v>6.6119634189333804E-3</v>
      </c>
      <c r="X920" s="162">
        <v>2.86528185527772E-4</v>
      </c>
      <c r="Y920" s="197"/>
    </row>
    <row r="921" spans="1:25">
      <c r="A921" s="4">
        <v>7833</v>
      </c>
      <c r="B921" s="4">
        <v>7986</v>
      </c>
      <c r="C921" s="4" t="s">
        <v>2175</v>
      </c>
      <c r="D921" s="4" t="s">
        <v>2176</v>
      </c>
      <c r="E921" s="4" t="s">
        <v>367</v>
      </c>
      <c r="F921" s="4" t="s">
        <v>2177</v>
      </c>
      <c r="G921" s="4" t="s">
        <v>2178</v>
      </c>
      <c r="H921" s="4" t="s">
        <v>370</v>
      </c>
      <c r="I921" s="4" t="s">
        <v>1126</v>
      </c>
      <c r="J921" s="4" t="s">
        <v>30</v>
      </c>
      <c r="K921" s="4" t="s">
        <v>30</v>
      </c>
      <c r="L921" s="2" t="s">
        <v>526</v>
      </c>
      <c r="M921" s="2" t="s">
        <v>45</v>
      </c>
      <c r="N921" s="4" t="s">
        <v>639</v>
      </c>
      <c r="O921" s="4" t="s">
        <v>323</v>
      </c>
      <c r="P921" s="4" t="s">
        <v>34</v>
      </c>
      <c r="Q921" s="148">
        <v>717</v>
      </c>
      <c r="R921" s="163">
        <v>1</v>
      </c>
      <c r="S921" s="164">
        <v>1999</v>
      </c>
      <c r="U921" s="148">
        <v>14.333</v>
      </c>
      <c r="V921" s="162">
        <v>1.2E-5</v>
      </c>
      <c r="W921" s="162">
        <v>3.1883389916143698E-3</v>
      </c>
      <c r="X921" s="162">
        <v>1.3816606781258999E-4</v>
      </c>
      <c r="Y921" s="197"/>
    </row>
    <row r="922" spans="1:25">
      <c r="A922" s="4">
        <v>7833</v>
      </c>
      <c r="B922" s="4">
        <v>7986</v>
      </c>
      <c r="C922" s="4" t="s">
        <v>2179</v>
      </c>
      <c r="D922" s="4" t="s">
        <v>2180</v>
      </c>
      <c r="E922" s="4" t="s">
        <v>367</v>
      </c>
      <c r="F922" s="4" t="s">
        <v>2181</v>
      </c>
      <c r="G922" s="4" t="s">
        <v>2182</v>
      </c>
      <c r="H922" s="4" t="s">
        <v>370</v>
      </c>
      <c r="I922" s="4" t="s">
        <v>1126</v>
      </c>
      <c r="J922" s="4" t="s">
        <v>30</v>
      </c>
      <c r="K922" s="4" t="s">
        <v>499</v>
      </c>
      <c r="L922" s="2" t="s">
        <v>526</v>
      </c>
      <c r="M922" s="2" t="s">
        <v>45</v>
      </c>
      <c r="N922" s="4" t="s">
        <v>653</v>
      </c>
      <c r="O922" s="4" t="s">
        <v>323</v>
      </c>
      <c r="P922" s="4" t="s">
        <v>34</v>
      </c>
      <c r="Q922" s="148">
        <v>199</v>
      </c>
      <c r="R922" s="163">
        <v>1</v>
      </c>
      <c r="S922" s="164">
        <v>29980</v>
      </c>
      <c r="U922" s="148">
        <v>59.66</v>
      </c>
      <c r="V922" s="162">
        <v>3.9999999999999998E-6</v>
      </c>
      <c r="W922" s="162">
        <v>1.3271415478137399E-2</v>
      </c>
      <c r="X922" s="162">
        <v>5.7511428230940301E-4</v>
      </c>
      <c r="Y922" s="197"/>
    </row>
    <row r="923" spans="1:25">
      <c r="A923" s="4">
        <v>7833</v>
      </c>
      <c r="B923" s="4">
        <v>7986</v>
      </c>
      <c r="C923" s="4" t="s">
        <v>2191</v>
      </c>
      <c r="D923" s="4" t="s">
        <v>2192</v>
      </c>
      <c r="E923" s="4" t="s">
        <v>367</v>
      </c>
      <c r="F923" s="4" t="s">
        <v>2193</v>
      </c>
      <c r="G923" s="4" t="s">
        <v>2194</v>
      </c>
      <c r="H923" s="4" t="s">
        <v>370</v>
      </c>
      <c r="I923" s="4" t="s">
        <v>1126</v>
      </c>
      <c r="J923" s="4" t="s">
        <v>30</v>
      </c>
      <c r="K923" s="4" t="s">
        <v>30</v>
      </c>
      <c r="L923" s="2" t="s">
        <v>526</v>
      </c>
      <c r="M923" s="2" t="s">
        <v>45</v>
      </c>
      <c r="N923" s="4" t="s">
        <v>659</v>
      </c>
      <c r="O923" s="4" t="s">
        <v>323</v>
      </c>
      <c r="P923" s="4" t="s">
        <v>34</v>
      </c>
      <c r="Q923" s="148">
        <v>5740</v>
      </c>
      <c r="R923" s="163">
        <v>1</v>
      </c>
      <c r="S923" s="164">
        <v>1513</v>
      </c>
      <c r="U923" s="148">
        <v>86.846000000000004</v>
      </c>
      <c r="V923" s="162">
        <v>2.9E-5</v>
      </c>
      <c r="W923" s="162">
        <v>1.9318942995454499E-2</v>
      </c>
      <c r="X923" s="162">
        <v>8.3718274468236602E-4</v>
      </c>
      <c r="Y923" s="197"/>
    </row>
    <row r="924" spans="1:25">
      <c r="A924" s="4">
        <v>7833</v>
      </c>
      <c r="B924" s="4">
        <v>7986</v>
      </c>
      <c r="C924" s="4" t="s">
        <v>2195</v>
      </c>
      <c r="D924" s="4" t="s">
        <v>2196</v>
      </c>
      <c r="E924" s="4" t="s">
        <v>367</v>
      </c>
      <c r="F924" s="4" t="s">
        <v>2197</v>
      </c>
      <c r="G924" s="4" t="s">
        <v>2198</v>
      </c>
      <c r="H924" s="4" t="s">
        <v>370</v>
      </c>
      <c r="I924" s="4" t="s">
        <v>1126</v>
      </c>
      <c r="J924" s="4" t="s">
        <v>30</v>
      </c>
      <c r="K924" s="4" t="s">
        <v>30</v>
      </c>
      <c r="L924" s="2" t="s">
        <v>526</v>
      </c>
      <c r="M924" s="2" t="s">
        <v>45</v>
      </c>
      <c r="N924" s="4" t="s">
        <v>671</v>
      </c>
      <c r="O924" s="4" t="s">
        <v>323</v>
      </c>
      <c r="P924" s="4" t="s">
        <v>34</v>
      </c>
      <c r="Q924" s="148">
        <v>100</v>
      </c>
      <c r="R924" s="163">
        <v>1</v>
      </c>
      <c r="S924" s="164">
        <v>20800</v>
      </c>
      <c r="U924" s="148">
        <v>20.8</v>
      </c>
      <c r="V924" s="162">
        <v>6.9999999999999999E-6</v>
      </c>
      <c r="W924" s="162">
        <v>4.6269613904287498E-3</v>
      </c>
      <c r="X924" s="162">
        <v>2.0050849765900199E-4</v>
      </c>
      <c r="Y924" s="197"/>
    </row>
    <row r="925" spans="1:25">
      <c r="A925" s="4">
        <v>7833</v>
      </c>
      <c r="B925" s="4">
        <v>7986</v>
      </c>
      <c r="C925" s="4" t="s">
        <v>2203</v>
      </c>
      <c r="D925" s="4" t="s">
        <v>2204</v>
      </c>
      <c r="E925" s="4" t="s">
        <v>513</v>
      </c>
      <c r="F925" s="4" t="s">
        <v>2205</v>
      </c>
      <c r="G925" s="4" t="s">
        <v>2206</v>
      </c>
      <c r="H925" s="4" t="s">
        <v>370</v>
      </c>
      <c r="I925" s="4" t="s">
        <v>1126</v>
      </c>
      <c r="J925" s="4" t="s">
        <v>30</v>
      </c>
      <c r="K925" s="4" t="s">
        <v>30</v>
      </c>
      <c r="L925" s="2" t="s">
        <v>526</v>
      </c>
      <c r="M925" s="2" t="s">
        <v>45</v>
      </c>
      <c r="N925" s="4" t="s">
        <v>649</v>
      </c>
      <c r="O925" s="4" t="s">
        <v>323</v>
      </c>
      <c r="P925" s="4" t="s">
        <v>34</v>
      </c>
      <c r="Q925" s="148">
        <v>36033.629999999997</v>
      </c>
      <c r="R925" s="163">
        <v>1</v>
      </c>
      <c r="S925" s="164">
        <v>303</v>
      </c>
      <c r="U925" s="148">
        <v>109.182</v>
      </c>
      <c r="V925" s="162">
        <v>3.1999999999999999E-5</v>
      </c>
      <c r="W925" s="162">
        <v>2.4287520708845899E-2</v>
      </c>
      <c r="X925" s="162">
        <v>1.0524951211536499E-3</v>
      </c>
      <c r="Y925" s="197"/>
    </row>
    <row r="926" spans="1:25">
      <c r="A926" s="4">
        <v>7833</v>
      </c>
      <c r="B926" s="4">
        <v>7986</v>
      </c>
      <c r="C926" s="4" t="s">
        <v>2211</v>
      </c>
      <c r="D926" s="4" t="s">
        <v>2212</v>
      </c>
      <c r="E926" s="4" t="s">
        <v>367</v>
      </c>
      <c r="F926" s="4" t="s">
        <v>2213</v>
      </c>
      <c r="G926" s="4" t="s">
        <v>2214</v>
      </c>
      <c r="H926" s="4" t="s">
        <v>370</v>
      </c>
      <c r="I926" s="4" t="s">
        <v>1126</v>
      </c>
      <c r="J926" s="4" t="s">
        <v>30</v>
      </c>
      <c r="K926" s="4" t="s">
        <v>30</v>
      </c>
      <c r="L926" s="2" t="s">
        <v>526</v>
      </c>
      <c r="M926" s="2" t="s">
        <v>45</v>
      </c>
      <c r="N926" s="4" t="s">
        <v>671</v>
      </c>
      <c r="O926" s="4" t="s">
        <v>323</v>
      </c>
      <c r="P926" s="4" t="s">
        <v>34</v>
      </c>
      <c r="Q926" s="148">
        <v>577</v>
      </c>
      <c r="R926" s="163">
        <v>1</v>
      </c>
      <c r="S926" s="164">
        <v>3310</v>
      </c>
      <c r="U926" s="148">
        <v>19.099</v>
      </c>
      <c r="V926" s="162">
        <v>1.9999999999999999E-6</v>
      </c>
      <c r="W926" s="162">
        <v>4.2485070917010403E-3</v>
      </c>
      <c r="X926" s="162">
        <v>1.8410825212692201E-4</v>
      </c>
      <c r="Y926" s="197"/>
    </row>
    <row r="927" spans="1:25">
      <c r="A927" s="4">
        <v>7833</v>
      </c>
      <c r="B927" s="4">
        <v>7986</v>
      </c>
      <c r="C927" s="4" t="s">
        <v>2215</v>
      </c>
      <c r="D927" s="4" t="s">
        <v>2216</v>
      </c>
      <c r="E927" s="4" t="s">
        <v>367</v>
      </c>
      <c r="F927" s="4" t="s">
        <v>2217</v>
      </c>
      <c r="G927" s="4" t="s">
        <v>2218</v>
      </c>
      <c r="H927" s="4" t="s">
        <v>370</v>
      </c>
      <c r="I927" s="4" t="s">
        <v>1126</v>
      </c>
      <c r="J927" s="4" t="s">
        <v>30</v>
      </c>
      <c r="K927" s="4" t="s">
        <v>30</v>
      </c>
      <c r="L927" s="2" t="s">
        <v>526</v>
      </c>
      <c r="M927" s="2" t="s">
        <v>45</v>
      </c>
      <c r="N927" s="4" t="s">
        <v>654</v>
      </c>
      <c r="O927" s="4" t="s">
        <v>323</v>
      </c>
      <c r="P927" s="4" t="s">
        <v>34</v>
      </c>
      <c r="Q927" s="148">
        <v>629</v>
      </c>
      <c r="R927" s="163">
        <v>1</v>
      </c>
      <c r="S927" s="164">
        <v>5930</v>
      </c>
      <c r="U927" s="148">
        <v>37.299999999999997</v>
      </c>
      <c r="V927" s="162">
        <v>5.0000000000000004E-6</v>
      </c>
      <c r="W927" s="162">
        <v>8.2973207583930397E-3</v>
      </c>
      <c r="X927" s="162">
        <v>3.5956282741016698E-4</v>
      </c>
      <c r="Y927" s="197"/>
    </row>
    <row r="928" spans="1:25">
      <c r="A928" s="4">
        <v>7833</v>
      </c>
      <c r="B928" s="4">
        <v>7986</v>
      </c>
      <c r="C928" s="4" t="s">
        <v>2231</v>
      </c>
      <c r="D928" s="4" t="s">
        <v>2232</v>
      </c>
      <c r="E928" s="4" t="s">
        <v>367</v>
      </c>
      <c r="F928" s="4" t="s">
        <v>2233</v>
      </c>
      <c r="G928" s="4" t="s">
        <v>2234</v>
      </c>
      <c r="H928" s="4" t="s">
        <v>370</v>
      </c>
      <c r="I928" s="4" t="s">
        <v>1126</v>
      </c>
      <c r="J928" s="4" t="s">
        <v>30</v>
      </c>
      <c r="K928" s="4" t="s">
        <v>30</v>
      </c>
      <c r="L928" s="2" t="s">
        <v>526</v>
      </c>
      <c r="M928" s="2" t="s">
        <v>45</v>
      </c>
      <c r="N928" s="4" t="s">
        <v>657</v>
      </c>
      <c r="O928" s="4" t="s">
        <v>323</v>
      </c>
      <c r="P928" s="4" t="s">
        <v>34</v>
      </c>
      <c r="Q928" s="148">
        <v>156</v>
      </c>
      <c r="R928" s="163">
        <v>1</v>
      </c>
      <c r="S928" s="164">
        <v>19990</v>
      </c>
      <c r="U928" s="148">
        <v>31.184000000000001</v>
      </c>
      <c r="V928" s="162">
        <v>1.8E-5</v>
      </c>
      <c r="W928" s="162">
        <v>6.9369718646003099E-3</v>
      </c>
      <c r="X928" s="162">
        <v>3.0061236511525797E-4</v>
      </c>
      <c r="Y928" s="197"/>
    </row>
    <row r="929" spans="1:25">
      <c r="A929" s="4">
        <v>7833</v>
      </c>
      <c r="B929" s="4">
        <v>7986</v>
      </c>
      <c r="C929" s="4" t="s">
        <v>2262</v>
      </c>
      <c r="D929" s="4" t="s">
        <v>2263</v>
      </c>
      <c r="E929" s="4" t="s">
        <v>367</v>
      </c>
      <c r="F929" s="4" t="s">
        <v>2264</v>
      </c>
      <c r="G929" s="4" t="s">
        <v>2265</v>
      </c>
      <c r="H929" s="4" t="s">
        <v>370</v>
      </c>
      <c r="I929" s="4" t="s">
        <v>1126</v>
      </c>
      <c r="J929" s="4" t="s">
        <v>136</v>
      </c>
      <c r="K929" s="4" t="s">
        <v>137</v>
      </c>
      <c r="L929" s="2" t="s">
        <v>526</v>
      </c>
      <c r="M929" s="2" t="s">
        <v>545</v>
      </c>
      <c r="N929" s="4" t="s">
        <v>742</v>
      </c>
      <c r="O929" s="4" t="s">
        <v>323</v>
      </c>
      <c r="P929" s="4" t="s">
        <v>141</v>
      </c>
      <c r="Q929" s="148">
        <v>58</v>
      </c>
      <c r="R929" s="163">
        <v>3.71</v>
      </c>
      <c r="S929" s="164">
        <v>1370</v>
      </c>
      <c r="U929" s="148">
        <v>2.948</v>
      </c>
      <c r="V929" s="162">
        <v>6.9999999999999999E-6</v>
      </c>
      <c r="W929" s="162">
        <v>6.5577523376426396E-4</v>
      </c>
      <c r="X929" s="162">
        <v>2.8417895856241199E-5</v>
      </c>
      <c r="Y929" s="197"/>
    </row>
    <row r="930" spans="1:25">
      <c r="A930" s="4">
        <v>811</v>
      </c>
      <c r="B930" s="4">
        <v>813</v>
      </c>
      <c r="C930" s="4" t="s">
        <v>1828</v>
      </c>
      <c r="D930" s="4" t="s">
        <v>1829</v>
      </c>
      <c r="E930" s="4" t="s">
        <v>367</v>
      </c>
      <c r="F930" s="4" t="s">
        <v>1830</v>
      </c>
      <c r="G930" s="4" t="s">
        <v>1831</v>
      </c>
      <c r="H930" s="4" t="s">
        <v>370</v>
      </c>
      <c r="I930" s="4" t="s">
        <v>1126</v>
      </c>
      <c r="J930" s="4" t="s">
        <v>30</v>
      </c>
      <c r="K930" s="4" t="s">
        <v>30</v>
      </c>
      <c r="L930" s="2" t="s">
        <v>526</v>
      </c>
      <c r="M930" s="2" t="s">
        <v>45</v>
      </c>
      <c r="N930" s="4" t="s">
        <v>636</v>
      </c>
      <c r="O930" s="4" t="s">
        <v>323</v>
      </c>
      <c r="P930" s="4" t="s">
        <v>34</v>
      </c>
      <c r="Q930" s="148">
        <v>0.12</v>
      </c>
      <c r="R930" s="163">
        <v>1</v>
      </c>
      <c r="S930" s="164">
        <v>1348</v>
      </c>
      <c r="U930" s="148">
        <v>2E-3</v>
      </c>
      <c r="V930" s="162">
        <v>0</v>
      </c>
      <c r="W930" s="162">
        <v>0.573511267425865</v>
      </c>
      <c r="X930" s="162">
        <v>9.6306411028649914E-9</v>
      </c>
      <c r="Y930" s="197"/>
    </row>
    <row r="931" spans="1:25">
      <c r="A931" s="4">
        <v>811</v>
      </c>
      <c r="B931" s="4">
        <v>813</v>
      </c>
      <c r="C931" s="4" t="s">
        <v>2028</v>
      </c>
      <c r="D931" s="4" t="s">
        <v>2029</v>
      </c>
      <c r="E931" s="4" t="s">
        <v>367</v>
      </c>
      <c r="F931" s="4" t="s">
        <v>2030</v>
      </c>
      <c r="G931" s="4" t="s">
        <v>2031</v>
      </c>
      <c r="H931" s="4" t="s">
        <v>370</v>
      </c>
      <c r="I931" s="4" t="s">
        <v>1126</v>
      </c>
      <c r="J931" s="4" t="s">
        <v>30</v>
      </c>
      <c r="K931" s="4" t="s">
        <v>137</v>
      </c>
      <c r="L931" s="2" t="s">
        <v>526</v>
      </c>
      <c r="M931" s="2" t="s">
        <v>45</v>
      </c>
      <c r="N931" s="4" t="s">
        <v>669</v>
      </c>
      <c r="O931" s="4" t="s">
        <v>323</v>
      </c>
      <c r="P931" s="4" t="s">
        <v>34</v>
      </c>
      <c r="Q931" s="148">
        <v>0.14000000000000001</v>
      </c>
      <c r="R931" s="163">
        <v>1</v>
      </c>
      <c r="S931" s="164">
        <v>837.8</v>
      </c>
      <c r="T931" s="147">
        <v>0</v>
      </c>
      <c r="U931" s="148">
        <v>1E-3</v>
      </c>
      <c r="V931" s="162">
        <v>0</v>
      </c>
      <c r="W931" s="162">
        <v>0.426488732574135</v>
      </c>
      <c r="X931" s="162">
        <v>7.1617771979836505E-9</v>
      </c>
      <c r="Y931" s="197"/>
    </row>
    <row r="932" spans="1:25">
      <c r="A932" s="4">
        <v>811</v>
      </c>
      <c r="B932" s="4">
        <v>814</v>
      </c>
      <c r="C932" s="4" t="s">
        <v>1744</v>
      </c>
      <c r="D932" s="4" t="s">
        <v>1745</v>
      </c>
      <c r="E932" s="4" t="s">
        <v>367</v>
      </c>
      <c r="F932" s="4" t="s">
        <v>1746</v>
      </c>
      <c r="G932" s="4" t="s">
        <v>1747</v>
      </c>
      <c r="H932" s="4" t="s">
        <v>370</v>
      </c>
      <c r="I932" s="4" t="s">
        <v>1126</v>
      </c>
      <c r="J932" s="4" t="s">
        <v>30</v>
      </c>
      <c r="K932" s="4" t="s">
        <v>30</v>
      </c>
      <c r="L932" s="2" t="s">
        <v>526</v>
      </c>
      <c r="M932" s="2" t="s">
        <v>45</v>
      </c>
      <c r="N932" s="4" t="s">
        <v>642</v>
      </c>
      <c r="O932" s="4" t="s">
        <v>323</v>
      </c>
      <c r="P932" s="4" t="s">
        <v>34</v>
      </c>
      <c r="Q932" s="148">
        <v>143812</v>
      </c>
      <c r="R932" s="163">
        <v>1</v>
      </c>
      <c r="S932" s="164">
        <v>1740</v>
      </c>
      <c r="U932" s="148">
        <v>2502.3290000000002</v>
      </c>
      <c r="V932" s="162">
        <v>5.1500000000000005E-4</v>
      </c>
      <c r="W932" s="162">
        <v>3.6399884794284499E-3</v>
      </c>
      <c r="X932" s="162">
        <v>6.80181479298986E-4</v>
      </c>
      <c r="Y932" s="197"/>
    </row>
    <row r="933" spans="1:25">
      <c r="A933" s="4">
        <v>811</v>
      </c>
      <c r="B933" s="4">
        <v>814</v>
      </c>
      <c r="C933" s="4" t="s">
        <v>1748</v>
      </c>
      <c r="D933" s="4" t="s">
        <v>1749</v>
      </c>
      <c r="E933" s="4" t="s">
        <v>367</v>
      </c>
      <c r="F933" s="4" t="s">
        <v>1750</v>
      </c>
      <c r="G933" s="4" t="s">
        <v>1751</v>
      </c>
      <c r="H933" s="4" t="s">
        <v>370</v>
      </c>
      <c r="I933" s="4" t="s">
        <v>1126</v>
      </c>
      <c r="J933" s="4" t="s">
        <v>30</v>
      </c>
      <c r="K933" s="4" t="s">
        <v>30</v>
      </c>
      <c r="L933" s="2" t="s">
        <v>526</v>
      </c>
      <c r="M933" s="2" t="s">
        <v>45</v>
      </c>
      <c r="N933" s="4" t="s">
        <v>635</v>
      </c>
      <c r="O933" s="4" t="s">
        <v>323</v>
      </c>
      <c r="P933" s="4" t="s">
        <v>34</v>
      </c>
      <c r="Q933" s="148">
        <v>62289</v>
      </c>
      <c r="R933" s="163">
        <v>1</v>
      </c>
      <c r="S933" s="164">
        <v>3016</v>
      </c>
      <c r="U933" s="148">
        <v>1878.636</v>
      </c>
      <c r="V933" s="162">
        <v>2.4399999999999999E-4</v>
      </c>
      <c r="W933" s="162">
        <v>2.732740106191E-3</v>
      </c>
      <c r="X933" s="162">
        <v>5.1064975025979197E-4</v>
      </c>
      <c r="Y933" s="197"/>
    </row>
    <row r="934" spans="1:25">
      <c r="A934" s="4">
        <v>811</v>
      </c>
      <c r="B934" s="4">
        <v>814</v>
      </c>
      <c r="C934" s="4" t="s">
        <v>1752</v>
      </c>
      <c r="D934" s="4" t="s">
        <v>1753</v>
      </c>
      <c r="E934" s="4" t="s">
        <v>367</v>
      </c>
      <c r="F934" s="4" t="s">
        <v>1754</v>
      </c>
      <c r="G934" s="4" t="s">
        <v>1755</v>
      </c>
      <c r="H934" s="4" t="s">
        <v>370</v>
      </c>
      <c r="I934" s="4" t="s">
        <v>1126</v>
      </c>
      <c r="J934" s="4" t="s">
        <v>30</v>
      </c>
      <c r="K934" s="4" t="s">
        <v>30</v>
      </c>
      <c r="L934" s="2" t="s">
        <v>526</v>
      </c>
      <c r="M934" s="2" t="s">
        <v>45</v>
      </c>
      <c r="N934" s="4" t="s">
        <v>673</v>
      </c>
      <c r="O934" s="4" t="s">
        <v>323</v>
      </c>
      <c r="P934" s="4" t="s">
        <v>34</v>
      </c>
      <c r="Q934" s="148">
        <v>24121</v>
      </c>
      <c r="R934" s="163">
        <v>1</v>
      </c>
      <c r="S934" s="164">
        <v>355.4</v>
      </c>
      <c r="U934" s="148">
        <v>85.725999999999999</v>
      </c>
      <c r="V934" s="162">
        <v>4.3800000000000002E-4</v>
      </c>
      <c r="W934" s="162">
        <v>1.2470054940305701E-4</v>
      </c>
      <c r="X934" s="162">
        <v>2.33019979710721E-5</v>
      </c>
      <c r="Y934" s="197"/>
    </row>
    <row r="935" spans="1:25">
      <c r="A935" s="4">
        <v>811</v>
      </c>
      <c r="B935" s="4">
        <v>814</v>
      </c>
      <c r="C935" s="4" t="s">
        <v>2422</v>
      </c>
      <c r="D935" s="4" t="s">
        <v>2423</v>
      </c>
      <c r="E935" s="4" t="s">
        <v>367</v>
      </c>
      <c r="F935" s="4" t="s">
        <v>2424</v>
      </c>
      <c r="G935" s="4" t="s">
        <v>2425</v>
      </c>
      <c r="H935" s="4" t="s">
        <v>370</v>
      </c>
      <c r="I935" s="4" t="s">
        <v>1126</v>
      </c>
      <c r="J935" s="4" t="s">
        <v>30</v>
      </c>
      <c r="K935" s="4" t="s">
        <v>30</v>
      </c>
      <c r="L935" s="2" t="s">
        <v>526</v>
      </c>
      <c r="M935" s="2" t="s">
        <v>45</v>
      </c>
      <c r="N935" s="4" t="s">
        <v>642</v>
      </c>
      <c r="O935" s="4" t="s">
        <v>323</v>
      </c>
      <c r="P935" s="4" t="s">
        <v>34</v>
      </c>
      <c r="Q935" s="148">
        <v>41000</v>
      </c>
      <c r="R935" s="163">
        <v>1</v>
      </c>
      <c r="S935" s="164">
        <v>840</v>
      </c>
      <c r="U935" s="148">
        <v>344.4</v>
      </c>
      <c r="V935" s="162">
        <v>6.3000000000000003E-4</v>
      </c>
      <c r="W935" s="162">
        <v>5.0097814176744404E-4</v>
      </c>
      <c r="X935" s="162">
        <v>9.3614596719092597E-5</v>
      </c>
      <c r="Y935" s="197"/>
    </row>
    <row r="936" spans="1:25">
      <c r="A936" s="4">
        <v>811</v>
      </c>
      <c r="B936" s="4">
        <v>814</v>
      </c>
      <c r="C936" s="4" t="s">
        <v>1756</v>
      </c>
      <c r="D936" s="4" t="s">
        <v>1757</v>
      </c>
      <c r="E936" s="4" t="s">
        <v>367</v>
      </c>
      <c r="F936" s="4" t="s">
        <v>1758</v>
      </c>
      <c r="G936" s="4" t="s">
        <v>1759</v>
      </c>
      <c r="H936" s="4" t="s">
        <v>370</v>
      </c>
      <c r="I936" s="4" t="s">
        <v>1126</v>
      </c>
      <c r="J936" s="4" t="s">
        <v>30</v>
      </c>
      <c r="K936" s="4" t="s">
        <v>30</v>
      </c>
      <c r="L936" s="2" t="s">
        <v>526</v>
      </c>
      <c r="M936" s="2" t="s">
        <v>45</v>
      </c>
      <c r="N936" s="4" t="s">
        <v>674</v>
      </c>
      <c r="O936" s="4" t="s">
        <v>323</v>
      </c>
      <c r="P936" s="4" t="s">
        <v>34</v>
      </c>
      <c r="Q936" s="148">
        <v>27247</v>
      </c>
      <c r="R936" s="163">
        <v>1</v>
      </c>
      <c r="S936" s="164">
        <v>5660</v>
      </c>
      <c r="U936" s="148">
        <v>1542.18</v>
      </c>
      <c r="V936" s="162">
        <v>1.8320000000000001E-3</v>
      </c>
      <c r="W936" s="162">
        <v>2.24331756929891E-3</v>
      </c>
      <c r="X936" s="162">
        <v>4.1919447587447601E-4</v>
      </c>
      <c r="Y936" s="197"/>
    </row>
    <row r="937" spans="1:25">
      <c r="A937" s="4">
        <v>811</v>
      </c>
      <c r="B937" s="4">
        <v>814</v>
      </c>
      <c r="C937" s="4" t="s">
        <v>1760</v>
      </c>
      <c r="D937" s="4" t="s">
        <v>1761</v>
      </c>
      <c r="E937" s="4" t="s">
        <v>367</v>
      </c>
      <c r="F937" s="4" t="s">
        <v>1762</v>
      </c>
      <c r="G937" s="4" t="s">
        <v>1763</v>
      </c>
      <c r="H937" s="4" t="s">
        <v>370</v>
      </c>
      <c r="I937" s="4" t="s">
        <v>1126</v>
      </c>
      <c r="J937" s="4" t="s">
        <v>30</v>
      </c>
      <c r="K937" s="4" t="s">
        <v>30</v>
      </c>
      <c r="L937" s="2" t="s">
        <v>526</v>
      </c>
      <c r="M937" s="2" t="s">
        <v>45</v>
      </c>
      <c r="N937" s="4" t="s">
        <v>674</v>
      </c>
      <c r="O937" s="4" t="s">
        <v>323</v>
      </c>
      <c r="P937" s="4" t="s">
        <v>34</v>
      </c>
      <c r="Q937" s="148">
        <v>3492</v>
      </c>
      <c r="R937" s="163">
        <v>1</v>
      </c>
      <c r="S937" s="164">
        <v>13170</v>
      </c>
      <c r="U937" s="148">
        <v>459.89600000000002</v>
      </c>
      <c r="V937" s="162">
        <v>2.2599999999999999E-4</v>
      </c>
      <c r="W937" s="162">
        <v>6.6898386724023595E-4</v>
      </c>
      <c r="X937" s="162">
        <v>1.2500875731289899E-4</v>
      </c>
      <c r="Y937" s="197"/>
    </row>
    <row r="938" spans="1:25">
      <c r="A938" s="4">
        <v>811</v>
      </c>
      <c r="B938" s="4">
        <v>814</v>
      </c>
      <c r="C938" s="4" t="s">
        <v>1764</v>
      </c>
      <c r="D938" s="4" t="s">
        <v>1765</v>
      </c>
      <c r="E938" s="4" t="s">
        <v>367</v>
      </c>
      <c r="F938" s="4" t="s">
        <v>1766</v>
      </c>
      <c r="G938" s="4" t="s">
        <v>1767</v>
      </c>
      <c r="H938" s="4" t="s">
        <v>370</v>
      </c>
      <c r="I938" s="4" t="s">
        <v>1126</v>
      </c>
      <c r="J938" s="4" t="s">
        <v>30</v>
      </c>
      <c r="K938" s="4" t="s">
        <v>30</v>
      </c>
      <c r="L938" s="2" t="s">
        <v>526</v>
      </c>
      <c r="M938" s="2" t="s">
        <v>45</v>
      </c>
      <c r="N938" s="4" t="s">
        <v>674</v>
      </c>
      <c r="O938" s="4" t="s">
        <v>323</v>
      </c>
      <c r="P938" s="4" t="s">
        <v>34</v>
      </c>
      <c r="Q938" s="148">
        <v>46996</v>
      </c>
      <c r="R938" s="163">
        <v>1</v>
      </c>
      <c r="S938" s="164">
        <v>639.5</v>
      </c>
      <c r="U938" s="148">
        <v>300.53899999999999</v>
      </c>
      <c r="V938" s="162">
        <v>2.0330000000000001E-3</v>
      </c>
      <c r="W938" s="162">
        <v>4.3717677165930802E-4</v>
      </c>
      <c r="X938" s="162">
        <v>8.1692440770876899E-5</v>
      </c>
      <c r="Y938" s="197"/>
    </row>
    <row r="939" spans="1:25">
      <c r="A939" s="4">
        <v>811</v>
      </c>
      <c r="B939" s="4">
        <v>814</v>
      </c>
      <c r="C939" s="4" t="s">
        <v>1768</v>
      </c>
      <c r="D939" s="4" t="s">
        <v>1769</v>
      </c>
      <c r="E939" s="4" t="s">
        <v>367</v>
      </c>
      <c r="F939" s="4" t="s">
        <v>1770</v>
      </c>
      <c r="G939" s="4" t="s">
        <v>1771</v>
      </c>
      <c r="H939" s="4" t="s">
        <v>370</v>
      </c>
      <c r="I939" s="4" t="s">
        <v>1126</v>
      </c>
      <c r="J939" s="4" t="s">
        <v>30</v>
      </c>
      <c r="K939" s="4" t="s">
        <v>30</v>
      </c>
      <c r="L939" s="2" t="s">
        <v>526</v>
      </c>
      <c r="M939" s="2" t="s">
        <v>45</v>
      </c>
      <c r="N939" s="4" t="s">
        <v>651</v>
      </c>
      <c r="O939" s="4" t="s">
        <v>323</v>
      </c>
      <c r="P939" s="4" t="s">
        <v>34</v>
      </c>
      <c r="Q939" s="148">
        <v>1100125.6000000001</v>
      </c>
      <c r="R939" s="163">
        <v>1</v>
      </c>
      <c r="S939" s="164">
        <v>1588</v>
      </c>
      <c r="U939" s="148">
        <v>17469.994999999999</v>
      </c>
      <c r="V939" s="162">
        <v>8.5300000000000003E-4</v>
      </c>
      <c r="W939" s="162">
        <v>2.54125592198747E-2</v>
      </c>
      <c r="X939" s="162">
        <v>4.7486831951901098E-3</v>
      </c>
      <c r="Y939" s="197"/>
    </row>
    <row r="940" spans="1:25">
      <c r="A940" s="4">
        <v>811</v>
      </c>
      <c r="B940" s="4">
        <v>814</v>
      </c>
      <c r="C940" s="4" t="s">
        <v>1772</v>
      </c>
      <c r="D940" s="4" t="s">
        <v>1773</v>
      </c>
      <c r="E940" s="4" t="s">
        <v>367</v>
      </c>
      <c r="F940" s="4" t="s">
        <v>1774</v>
      </c>
      <c r="G940" s="4" t="s">
        <v>1775</v>
      </c>
      <c r="H940" s="4" t="s">
        <v>370</v>
      </c>
      <c r="I940" s="4" t="s">
        <v>1126</v>
      </c>
      <c r="J940" s="4" t="s">
        <v>30</v>
      </c>
      <c r="K940" s="4" t="s">
        <v>30</v>
      </c>
      <c r="L940" s="2" t="s">
        <v>526</v>
      </c>
      <c r="M940" s="2" t="s">
        <v>45</v>
      </c>
      <c r="N940" s="4" t="s">
        <v>640</v>
      </c>
      <c r="O940" s="4" t="s">
        <v>323</v>
      </c>
      <c r="P940" s="4" t="s">
        <v>34</v>
      </c>
      <c r="Q940" s="148">
        <v>56615</v>
      </c>
      <c r="R940" s="163">
        <v>1</v>
      </c>
      <c r="S940" s="164">
        <v>12010</v>
      </c>
      <c r="U940" s="148">
        <v>6799.4620000000004</v>
      </c>
      <c r="V940" s="162">
        <v>3.8539999999999998E-3</v>
      </c>
      <c r="W940" s="162">
        <v>9.8907711593765393E-3</v>
      </c>
      <c r="X940" s="162">
        <v>1.8482254536280401E-3</v>
      </c>
      <c r="Y940" s="197"/>
    </row>
    <row r="941" spans="1:25">
      <c r="A941" s="4">
        <v>811</v>
      </c>
      <c r="B941" s="4">
        <v>814</v>
      </c>
      <c r="C941" s="4" t="s">
        <v>2278</v>
      </c>
      <c r="D941" s="4" t="s">
        <v>2279</v>
      </c>
      <c r="E941" s="4" t="s">
        <v>367</v>
      </c>
      <c r="F941" s="4" t="s">
        <v>2278</v>
      </c>
      <c r="G941" s="4" t="s">
        <v>2280</v>
      </c>
      <c r="H941" s="4" t="s">
        <v>370</v>
      </c>
      <c r="I941" s="4" t="s">
        <v>1126</v>
      </c>
      <c r="J941" s="4" t="s">
        <v>30</v>
      </c>
      <c r="K941" s="4" t="s">
        <v>30</v>
      </c>
      <c r="L941" s="2" t="s">
        <v>526</v>
      </c>
      <c r="M941" s="2" t="s">
        <v>45</v>
      </c>
      <c r="N941" s="4" t="s">
        <v>657</v>
      </c>
      <c r="O941" s="4" t="s">
        <v>323</v>
      </c>
      <c r="P941" s="4" t="s">
        <v>34</v>
      </c>
      <c r="Q941" s="148">
        <v>43988</v>
      </c>
      <c r="R941" s="163">
        <v>1</v>
      </c>
      <c r="S941" s="164">
        <v>445.1</v>
      </c>
      <c r="U941" s="148">
        <v>195.791</v>
      </c>
      <c r="V941" s="162">
        <v>7.7200000000000001E-4</v>
      </c>
      <c r="W941" s="162">
        <v>2.8480489242681598E-4</v>
      </c>
      <c r="X941" s="162">
        <v>5.3219677517462299E-5</v>
      </c>
      <c r="Y941" s="197"/>
    </row>
    <row r="942" spans="1:25">
      <c r="A942" s="4">
        <v>811</v>
      </c>
      <c r="B942" s="4">
        <v>814</v>
      </c>
      <c r="C942" s="4" t="s">
        <v>1776</v>
      </c>
      <c r="D942" s="4" t="s">
        <v>1777</v>
      </c>
      <c r="E942" s="4" t="s">
        <v>367</v>
      </c>
      <c r="F942" s="4" t="s">
        <v>1778</v>
      </c>
      <c r="G942" s="4" t="s">
        <v>1779</v>
      </c>
      <c r="H942" s="4" t="s">
        <v>370</v>
      </c>
      <c r="I942" s="4" t="s">
        <v>1126</v>
      </c>
      <c r="J942" s="4" t="s">
        <v>30</v>
      </c>
      <c r="K942" s="4" t="s">
        <v>30</v>
      </c>
      <c r="L942" s="2" t="s">
        <v>526</v>
      </c>
      <c r="M942" s="2" t="s">
        <v>45</v>
      </c>
      <c r="N942" s="4" t="s">
        <v>657</v>
      </c>
      <c r="O942" s="4" t="s">
        <v>323</v>
      </c>
      <c r="P942" s="4" t="s">
        <v>34</v>
      </c>
      <c r="Q942" s="148">
        <v>11473</v>
      </c>
      <c r="R942" s="163">
        <v>1</v>
      </c>
      <c r="S942" s="164">
        <v>6387</v>
      </c>
      <c r="U942" s="148">
        <v>732.78099999999995</v>
      </c>
      <c r="V942" s="162">
        <v>1.0250000000000001E-3</v>
      </c>
      <c r="W942" s="162">
        <v>1.06593210866202E-3</v>
      </c>
      <c r="X942" s="162">
        <v>1.99183948685427E-4</v>
      </c>
      <c r="Y942" s="197"/>
    </row>
    <row r="943" spans="1:25">
      <c r="A943" s="4">
        <v>811</v>
      </c>
      <c r="B943" s="4">
        <v>814</v>
      </c>
      <c r="C943" s="4" t="s">
        <v>1780</v>
      </c>
      <c r="D943" s="4" t="s">
        <v>1781</v>
      </c>
      <c r="E943" s="4" t="s">
        <v>367</v>
      </c>
      <c r="F943" s="4" t="s">
        <v>1782</v>
      </c>
      <c r="G943" s="4" t="s">
        <v>1783</v>
      </c>
      <c r="H943" s="4" t="s">
        <v>370</v>
      </c>
      <c r="I943" s="4" t="s">
        <v>1126</v>
      </c>
      <c r="J943" s="4" t="s">
        <v>30</v>
      </c>
      <c r="K943" s="4" t="s">
        <v>30</v>
      </c>
      <c r="L943" s="2" t="s">
        <v>526</v>
      </c>
      <c r="M943" s="2" t="s">
        <v>45</v>
      </c>
      <c r="N943" s="4" t="s">
        <v>658</v>
      </c>
      <c r="O943" s="4" t="s">
        <v>323</v>
      </c>
      <c r="P943" s="4" t="s">
        <v>34</v>
      </c>
      <c r="Q943" s="148">
        <v>468420</v>
      </c>
      <c r="R943" s="163">
        <v>1</v>
      </c>
      <c r="S943" s="164">
        <v>1271</v>
      </c>
      <c r="U943" s="148">
        <v>5953.6180000000004</v>
      </c>
      <c r="V943" s="162">
        <v>3.2139999999999998E-3</v>
      </c>
      <c r="W943" s="162">
        <v>8.6603733525808298E-3</v>
      </c>
      <c r="X943" s="162">
        <v>1.6183088467260399E-3</v>
      </c>
      <c r="Y943" s="197"/>
    </row>
    <row r="944" spans="1:25">
      <c r="A944" s="4">
        <v>811</v>
      </c>
      <c r="B944" s="4">
        <v>814</v>
      </c>
      <c r="C944" s="4" t="s">
        <v>2426</v>
      </c>
      <c r="D944" s="4" t="s">
        <v>2427</v>
      </c>
      <c r="E944" s="4" t="s">
        <v>367</v>
      </c>
      <c r="F944" s="4" t="s">
        <v>2428</v>
      </c>
      <c r="G944" s="4" t="s">
        <v>2429</v>
      </c>
      <c r="H944" s="4" t="s">
        <v>370</v>
      </c>
      <c r="I944" s="4" t="s">
        <v>1126</v>
      </c>
      <c r="J944" s="4" t="s">
        <v>30</v>
      </c>
      <c r="K944" s="4" t="s">
        <v>30</v>
      </c>
      <c r="L944" s="2" t="s">
        <v>526</v>
      </c>
      <c r="M944" s="2" t="s">
        <v>45</v>
      </c>
      <c r="N944" s="4" t="s">
        <v>656</v>
      </c>
      <c r="O944" s="4" t="s">
        <v>323</v>
      </c>
      <c r="P944" s="4" t="s">
        <v>34</v>
      </c>
      <c r="Q944" s="148">
        <v>1469</v>
      </c>
      <c r="R944" s="163">
        <v>1</v>
      </c>
      <c r="S944" s="164">
        <v>7743</v>
      </c>
      <c r="U944" s="148">
        <v>113.745</v>
      </c>
      <c r="V944" s="162">
        <v>8.6000000000000003E-5</v>
      </c>
      <c r="W944" s="162">
        <v>1.6545758830589799E-4</v>
      </c>
      <c r="X944" s="162">
        <v>3.0918006419849798E-5</v>
      </c>
      <c r="Y944" s="197"/>
    </row>
    <row r="945" spans="1:25">
      <c r="A945" s="4">
        <v>811</v>
      </c>
      <c r="B945" s="4">
        <v>814</v>
      </c>
      <c r="C945" s="4" t="s">
        <v>1784</v>
      </c>
      <c r="D945" s="4" t="s">
        <v>1785</v>
      </c>
      <c r="E945" s="4" t="s">
        <v>367</v>
      </c>
      <c r="F945" s="4" t="s">
        <v>1786</v>
      </c>
      <c r="G945" s="4" t="s">
        <v>1787</v>
      </c>
      <c r="H945" s="4" t="s">
        <v>370</v>
      </c>
      <c r="I945" s="4" t="s">
        <v>1126</v>
      </c>
      <c r="J945" s="4" t="s">
        <v>30</v>
      </c>
      <c r="K945" s="4" t="s">
        <v>30</v>
      </c>
      <c r="L945" s="2" t="s">
        <v>526</v>
      </c>
      <c r="M945" s="2" t="s">
        <v>45</v>
      </c>
      <c r="N945" s="4" t="s">
        <v>659</v>
      </c>
      <c r="O945" s="4" t="s">
        <v>323</v>
      </c>
      <c r="P945" s="4" t="s">
        <v>34</v>
      </c>
      <c r="Q945" s="148">
        <v>113823.67999999999</v>
      </c>
      <c r="R945" s="163">
        <v>1</v>
      </c>
      <c r="S945" s="164">
        <v>5594</v>
      </c>
      <c r="U945" s="148">
        <v>6367.2969999999996</v>
      </c>
      <c r="V945" s="162">
        <v>9.7599999999999998E-4</v>
      </c>
      <c r="W945" s="162">
        <v>9.2621267375379603E-3</v>
      </c>
      <c r="X945" s="162">
        <v>1.7307546717242599E-3</v>
      </c>
      <c r="Y945" s="197"/>
    </row>
    <row r="946" spans="1:25">
      <c r="A946" s="4">
        <v>811</v>
      </c>
      <c r="B946" s="4">
        <v>814</v>
      </c>
      <c r="C946" s="4" t="s">
        <v>1788</v>
      </c>
      <c r="D946" s="4" t="s">
        <v>1789</v>
      </c>
      <c r="E946" s="4" t="s">
        <v>367</v>
      </c>
      <c r="F946" s="4" t="s">
        <v>1790</v>
      </c>
      <c r="G946" s="4" t="s">
        <v>1791</v>
      </c>
      <c r="H946" s="4" t="s">
        <v>370</v>
      </c>
      <c r="I946" s="4" t="s">
        <v>1126</v>
      </c>
      <c r="J946" s="4" t="s">
        <v>30</v>
      </c>
      <c r="K946" s="4" t="s">
        <v>30</v>
      </c>
      <c r="L946" s="2" t="s">
        <v>526</v>
      </c>
      <c r="M946" s="2" t="s">
        <v>45</v>
      </c>
      <c r="N946" s="4" t="s">
        <v>641</v>
      </c>
      <c r="O946" s="4" t="s">
        <v>323</v>
      </c>
      <c r="P946" s="4" t="s">
        <v>34</v>
      </c>
      <c r="Q946" s="148">
        <v>36390</v>
      </c>
      <c r="R946" s="163">
        <v>1</v>
      </c>
      <c r="S946" s="164">
        <v>74080</v>
      </c>
      <c r="U946" s="148">
        <v>26957.712</v>
      </c>
      <c r="V946" s="162">
        <v>8.1800000000000004E-4</v>
      </c>
      <c r="W946" s="162">
        <v>3.9213776028054398E-2</v>
      </c>
      <c r="X946" s="162">
        <v>7.3276287379484403E-3</v>
      </c>
      <c r="Y946" s="197"/>
    </row>
    <row r="947" spans="1:25">
      <c r="A947" s="4">
        <v>811</v>
      </c>
      <c r="B947" s="4">
        <v>814</v>
      </c>
      <c r="C947" s="4" t="s">
        <v>1792</v>
      </c>
      <c r="D947" s="4" t="s">
        <v>1793</v>
      </c>
      <c r="E947" s="4" t="s">
        <v>367</v>
      </c>
      <c r="F947" s="4" t="s">
        <v>1794</v>
      </c>
      <c r="G947" s="4" t="s">
        <v>1795</v>
      </c>
      <c r="H947" s="4" t="s">
        <v>370</v>
      </c>
      <c r="I947" s="4" t="s">
        <v>1126</v>
      </c>
      <c r="J947" s="4" t="s">
        <v>30</v>
      </c>
      <c r="K947" s="4" t="s">
        <v>30</v>
      </c>
      <c r="L947" s="2" t="s">
        <v>526</v>
      </c>
      <c r="M947" s="2" t="s">
        <v>45</v>
      </c>
      <c r="N947" s="4" t="s">
        <v>659</v>
      </c>
      <c r="O947" s="4" t="s">
        <v>323</v>
      </c>
      <c r="P947" s="4" t="s">
        <v>34</v>
      </c>
      <c r="Q947" s="148">
        <v>510259</v>
      </c>
      <c r="R947" s="163">
        <v>1</v>
      </c>
      <c r="S947" s="164">
        <v>2855</v>
      </c>
      <c r="U947" s="148">
        <v>14567.894</v>
      </c>
      <c r="V947" s="162">
        <v>2.643E-3</v>
      </c>
      <c r="W947" s="162">
        <v>2.11910473026285E-2</v>
      </c>
      <c r="X947" s="162">
        <v>3.9598361323549902E-3</v>
      </c>
      <c r="Y947" s="197"/>
    </row>
    <row r="948" spans="1:25">
      <c r="A948" s="4">
        <v>811</v>
      </c>
      <c r="B948" s="4">
        <v>814</v>
      </c>
      <c r="C948" s="4" t="s">
        <v>1796</v>
      </c>
      <c r="D948" s="4" t="s">
        <v>1797</v>
      </c>
      <c r="E948" s="4" t="s">
        <v>367</v>
      </c>
      <c r="F948" s="4" t="s">
        <v>1798</v>
      </c>
      <c r="G948" s="4" t="s">
        <v>1799</v>
      </c>
      <c r="H948" s="4" t="s">
        <v>370</v>
      </c>
      <c r="I948" s="4" t="s">
        <v>1126</v>
      </c>
      <c r="J948" s="4" t="s">
        <v>30</v>
      </c>
      <c r="K948" s="4" t="s">
        <v>30</v>
      </c>
      <c r="L948" s="2" t="s">
        <v>526</v>
      </c>
      <c r="M948" s="2" t="s">
        <v>45</v>
      </c>
      <c r="N948" s="4" t="s">
        <v>674</v>
      </c>
      <c r="O948" s="4" t="s">
        <v>323</v>
      </c>
      <c r="P948" s="4" t="s">
        <v>34</v>
      </c>
      <c r="Q948" s="148">
        <v>265815</v>
      </c>
      <c r="R948" s="163">
        <v>1</v>
      </c>
      <c r="S948" s="164">
        <v>561</v>
      </c>
      <c r="U948" s="148">
        <v>1491.222</v>
      </c>
      <c r="V948" s="162">
        <v>1.3439999999999999E-3</v>
      </c>
      <c r="W948" s="162">
        <v>2.1691919328381301E-3</v>
      </c>
      <c r="X948" s="162">
        <v>4.0534308998498302E-4</v>
      </c>
      <c r="Y948" s="197"/>
    </row>
    <row r="949" spans="1:25">
      <c r="A949" s="4">
        <v>811</v>
      </c>
      <c r="B949" s="4">
        <v>814</v>
      </c>
      <c r="C949" s="4" t="s">
        <v>1800</v>
      </c>
      <c r="D949" s="4" t="s">
        <v>1801</v>
      </c>
      <c r="E949" s="4" t="s">
        <v>367</v>
      </c>
      <c r="F949" s="4" t="s">
        <v>1802</v>
      </c>
      <c r="G949" s="4" t="s">
        <v>1803</v>
      </c>
      <c r="H949" s="4" t="s">
        <v>370</v>
      </c>
      <c r="I949" s="4" t="s">
        <v>1126</v>
      </c>
      <c r="J949" s="4" t="s">
        <v>30</v>
      </c>
      <c r="K949" s="4" t="s">
        <v>30</v>
      </c>
      <c r="L949" s="2" t="s">
        <v>526</v>
      </c>
      <c r="M949" s="2" t="s">
        <v>45</v>
      </c>
      <c r="N949" s="4" t="s">
        <v>646</v>
      </c>
      <c r="O949" s="4" t="s">
        <v>323</v>
      </c>
      <c r="P949" s="4" t="s">
        <v>34</v>
      </c>
      <c r="Q949" s="148">
        <v>26332</v>
      </c>
      <c r="R949" s="163">
        <v>1</v>
      </c>
      <c r="S949" s="164">
        <v>11080</v>
      </c>
      <c r="U949" s="148">
        <v>2917.5859999999998</v>
      </c>
      <c r="V949" s="162">
        <v>7.6099999999999996E-4</v>
      </c>
      <c r="W949" s="162">
        <v>4.24403778262327E-3</v>
      </c>
      <c r="X949" s="162">
        <v>7.9305632792517897E-4</v>
      </c>
      <c r="Y949" s="197"/>
    </row>
    <row r="950" spans="1:25">
      <c r="A950" s="4">
        <v>811</v>
      </c>
      <c r="B950" s="4">
        <v>814</v>
      </c>
      <c r="C950" s="4" t="s">
        <v>1804</v>
      </c>
      <c r="D950" s="4" t="s">
        <v>1805</v>
      </c>
      <c r="E950" s="4" t="s">
        <v>367</v>
      </c>
      <c r="F950" s="4" t="s">
        <v>1806</v>
      </c>
      <c r="G950" s="4" t="s">
        <v>1807</v>
      </c>
      <c r="H950" s="4" t="s">
        <v>370</v>
      </c>
      <c r="I950" s="4" t="s">
        <v>1126</v>
      </c>
      <c r="J950" s="4" t="s">
        <v>30</v>
      </c>
      <c r="K950" s="4" t="s">
        <v>30</v>
      </c>
      <c r="L950" s="2" t="s">
        <v>526</v>
      </c>
      <c r="M950" s="2" t="s">
        <v>45</v>
      </c>
      <c r="N950" s="4" t="s">
        <v>646</v>
      </c>
      <c r="O950" s="4" t="s">
        <v>323</v>
      </c>
      <c r="P950" s="4" t="s">
        <v>34</v>
      </c>
      <c r="Q950" s="148">
        <v>2130</v>
      </c>
      <c r="R950" s="163">
        <v>1</v>
      </c>
      <c r="S950" s="164">
        <v>148500</v>
      </c>
      <c r="T950" s="147">
        <v>23.861000000000001</v>
      </c>
      <c r="U950" s="148">
        <v>3186.9110000000001</v>
      </c>
      <c r="V950" s="162">
        <v>5.5500000000000005E-4</v>
      </c>
      <c r="W950" s="162">
        <v>4.6358093662846904E-3</v>
      </c>
      <c r="X950" s="162">
        <v>8.66264190210494E-4</v>
      </c>
      <c r="Y950" s="197"/>
    </row>
    <row r="951" spans="1:25">
      <c r="A951" s="4">
        <v>811</v>
      </c>
      <c r="B951" s="4">
        <v>814</v>
      </c>
      <c r="C951" s="4" t="s">
        <v>1808</v>
      </c>
      <c r="D951" s="4" t="s">
        <v>1809</v>
      </c>
      <c r="E951" s="4" t="s">
        <v>367</v>
      </c>
      <c r="F951" s="4" t="s">
        <v>1810</v>
      </c>
      <c r="G951" s="4" t="s">
        <v>1811</v>
      </c>
      <c r="H951" s="4" t="s">
        <v>370</v>
      </c>
      <c r="I951" s="4" t="s">
        <v>1126</v>
      </c>
      <c r="J951" s="4" t="s">
        <v>30</v>
      </c>
      <c r="K951" s="4" t="s">
        <v>30</v>
      </c>
      <c r="L951" s="2" t="s">
        <v>526</v>
      </c>
      <c r="M951" s="2" t="s">
        <v>45</v>
      </c>
      <c r="N951" s="4" t="s">
        <v>660</v>
      </c>
      <c r="O951" s="4" t="s">
        <v>323</v>
      </c>
      <c r="P951" s="4" t="s">
        <v>34</v>
      </c>
      <c r="Q951" s="148">
        <v>171822</v>
      </c>
      <c r="R951" s="163">
        <v>1</v>
      </c>
      <c r="S951" s="164">
        <v>4288</v>
      </c>
      <c r="U951" s="148">
        <v>7367.7269999999999</v>
      </c>
      <c r="V951" s="162">
        <v>2.859E-3</v>
      </c>
      <c r="W951" s="162">
        <v>1.07173936174854E-2</v>
      </c>
      <c r="X951" s="162">
        <v>2.00269113107615E-3</v>
      </c>
      <c r="Y951" s="197"/>
    </row>
    <row r="952" spans="1:25">
      <c r="A952" s="4">
        <v>811</v>
      </c>
      <c r="B952" s="4">
        <v>814</v>
      </c>
      <c r="C952" s="4" t="s">
        <v>1812</v>
      </c>
      <c r="D952" s="4" t="s">
        <v>1813</v>
      </c>
      <c r="E952" s="4" t="s">
        <v>367</v>
      </c>
      <c r="F952" s="4" t="s">
        <v>1814</v>
      </c>
      <c r="G952" s="4" t="s">
        <v>1815</v>
      </c>
      <c r="H952" s="4" t="s">
        <v>370</v>
      </c>
      <c r="I952" s="4" t="s">
        <v>1126</v>
      </c>
      <c r="J952" s="4" t="s">
        <v>30</v>
      </c>
      <c r="K952" s="4" t="s">
        <v>30</v>
      </c>
      <c r="L952" s="2" t="s">
        <v>526</v>
      </c>
      <c r="M952" s="2" t="s">
        <v>45</v>
      </c>
      <c r="N952" s="4" t="s">
        <v>671</v>
      </c>
      <c r="O952" s="4" t="s">
        <v>323</v>
      </c>
      <c r="P952" s="4" t="s">
        <v>34</v>
      </c>
      <c r="Q952" s="148">
        <v>26453</v>
      </c>
      <c r="R952" s="163">
        <v>1</v>
      </c>
      <c r="S952" s="164">
        <v>7280</v>
      </c>
      <c r="U952" s="148">
        <v>1925.778</v>
      </c>
      <c r="V952" s="162">
        <v>1.1460000000000001E-3</v>
      </c>
      <c r="W952" s="162">
        <v>2.8013149950286901E-3</v>
      </c>
      <c r="X952" s="162">
        <v>5.2346390327044005E-4</v>
      </c>
      <c r="Y952" s="197"/>
    </row>
    <row r="953" spans="1:25">
      <c r="A953" s="4">
        <v>811</v>
      </c>
      <c r="B953" s="4">
        <v>814</v>
      </c>
      <c r="C953" s="4" t="s">
        <v>1812</v>
      </c>
      <c r="D953" s="4" t="s">
        <v>1813</v>
      </c>
      <c r="E953" s="4" t="s">
        <v>367</v>
      </c>
      <c r="F953" s="4" t="s">
        <v>2281</v>
      </c>
      <c r="G953" s="4" t="s">
        <v>2282</v>
      </c>
      <c r="H953" s="4" t="s">
        <v>33</v>
      </c>
      <c r="I953" s="4" t="s">
        <v>1126</v>
      </c>
      <c r="J953" s="4" t="s">
        <v>30</v>
      </c>
      <c r="K953" s="4" t="s">
        <v>30</v>
      </c>
      <c r="L953" s="2" t="s">
        <v>528</v>
      </c>
      <c r="M953" s="2" t="s">
        <v>45</v>
      </c>
      <c r="N953" s="4" t="s">
        <v>671</v>
      </c>
      <c r="O953" s="4" t="s">
        <v>323</v>
      </c>
      <c r="P953" s="4" t="s">
        <v>34</v>
      </c>
      <c r="Q953" s="148">
        <v>5500</v>
      </c>
      <c r="R953" s="163">
        <v>1</v>
      </c>
      <c r="S953" s="164">
        <v>7280</v>
      </c>
      <c r="U953" s="148">
        <v>400.4</v>
      </c>
      <c r="V953" s="162">
        <v>0</v>
      </c>
      <c r="W953" s="162">
        <v>5.8243800221743501E-4</v>
      </c>
      <c r="X953" s="162">
        <v>1.08836482364473E-4</v>
      </c>
      <c r="Y953" s="197"/>
    </row>
    <row r="954" spans="1:25">
      <c r="A954" s="4">
        <v>811</v>
      </c>
      <c r="B954" s="4">
        <v>814</v>
      </c>
      <c r="C954" s="4" t="s">
        <v>1816</v>
      </c>
      <c r="D954" s="4" t="s">
        <v>1817</v>
      </c>
      <c r="E954" s="4" t="s">
        <v>367</v>
      </c>
      <c r="F954" s="4" t="s">
        <v>1818</v>
      </c>
      <c r="G954" s="4" t="s">
        <v>1819</v>
      </c>
      <c r="H954" s="4" t="s">
        <v>370</v>
      </c>
      <c r="I954" s="4" t="s">
        <v>1126</v>
      </c>
      <c r="J954" s="4" t="s">
        <v>30</v>
      </c>
      <c r="K954" s="4" t="s">
        <v>30</v>
      </c>
      <c r="L954" s="2" t="s">
        <v>526</v>
      </c>
      <c r="M954" s="2" t="s">
        <v>45</v>
      </c>
      <c r="N954" s="4" t="s">
        <v>659</v>
      </c>
      <c r="O954" s="4" t="s">
        <v>323</v>
      </c>
      <c r="P954" s="4" t="s">
        <v>34</v>
      </c>
      <c r="Q954" s="148">
        <v>619815</v>
      </c>
      <c r="R954" s="163">
        <v>1</v>
      </c>
      <c r="S954" s="164">
        <v>1609</v>
      </c>
      <c r="U954" s="148">
        <v>9972.8230000000003</v>
      </c>
      <c r="V954" s="162">
        <v>1.315E-3</v>
      </c>
      <c r="W954" s="162">
        <v>1.4506871399703801E-2</v>
      </c>
      <c r="X954" s="162">
        <v>2.7108067249158002E-3</v>
      </c>
      <c r="Y954" s="197"/>
    </row>
    <row r="955" spans="1:25">
      <c r="A955" s="4">
        <v>811</v>
      </c>
      <c r="B955" s="4">
        <v>814</v>
      </c>
      <c r="C955" s="4" t="s">
        <v>1820</v>
      </c>
      <c r="D955" s="4" t="s">
        <v>1821</v>
      </c>
      <c r="E955" s="4" t="s">
        <v>367</v>
      </c>
      <c r="F955" s="4" t="s">
        <v>1822</v>
      </c>
      <c r="G955" s="4" t="s">
        <v>1823</v>
      </c>
      <c r="H955" s="4" t="s">
        <v>370</v>
      </c>
      <c r="I955" s="4" t="s">
        <v>1126</v>
      </c>
      <c r="J955" s="4" t="s">
        <v>30</v>
      </c>
      <c r="K955" s="4" t="s">
        <v>30</v>
      </c>
      <c r="L955" s="2" t="s">
        <v>526</v>
      </c>
      <c r="M955" s="2" t="s">
        <v>45</v>
      </c>
      <c r="N955" s="4" t="s">
        <v>672</v>
      </c>
      <c r="O955" s="4" t="s">
        <v>323</v>
      </c>
      <c r="P955" s="4" t="s">
        <v>34</v>
      </c>
      <c r="Q955" s="148">
        <v>49018</v>
      </c>
      <c r="R955" s="163">
        <v>1</v>
      </c>
      <c r="S955" s="164">
        <v>823.3</v>
      </c>
      <c r="U955" s="148">
        <v>403.565</v>
      </c>
      <c r="V955" s="162">
        <v>9.3700000000000001E-4</v>
      </c>
      <c r="W955" s="162">
        <v>5.8704222117345604E-4</v>
      </c>
      <c r="X955" s="162">
        <v>1.0969684345578499E-4</v>
      </c>
      <c r="Y955" s="197"/>
    </row>
    <row r="956" spans="1:25">
      <c r="A956" s="4">
        <v>811</v>
      </c>
      <c r="B956" s="4">
        <v>814</v>
      </c>
      <c r="C956" s="4" t="s">
        <v>1824</v>
      </c>
      <c r="D956" s="4" t="s">
        <v>1825</v>
      </c>
      <c r="E956" s="4" t="s">
        <v>367</v>
      </c>
      <c r="F956" s="4" t="s">
        <v>1826</v>
      </c>
      <c r="G956" s="4" t="s">
        <v>1827</v>
      </c>
      <c r="H956" s="4" t="s">
        <v>370</v>
      </c>
      <c r="I956" s="4" t="s">
        <v>1126</v>
      </c>
      <c r="J956" s="4" t="s">
        <v>30</v>
      </c>
      <c r="K956" s="4" t="s">
        <v>137</v>
      </c>
      <c r="L956" s="2" t="s">
        <v>526</v>
      </c>
      <c r="M956" s="2" t="s">
        <v>45</v>
      </c>
      <c r="N956" s="4" t="s">
        <v>636</v>
      </c>
      <c r="O956" s="4" t="s">
        <v>323</v>
      </c>
      <c r="P956" s="4" t="s">
        <v>34</v>
      </c>
      <c r="Q956" s="148">
        <v>272310.09999999998</v>
      </c>
      <c r="R956" s="163">
        <v>1</v>
      </c>
      <c r="S956" s="164">
        <v>6254</v>
      </c>
      <c r="U956" s="148">
        <v>17030.274000000001</v>
      </c>
      <c r="V956" s="162">
        <v>2.2989999999999998E-3</v>
      </c>
      <c r="W956" s="162">
        <v>2.4772923487142801E-2</v>
      </c>
      <c r="X956" s="162">
        <v>4.6291585369773397E-3</v>
      </c>
      <c r="Y956" s="197"/>
    </row>
    <row r="957" spans="1:25">
      <c r="A957" s="4">
        <v>811</v>
      </c>
      <c r="B957" s="4">
        <v>814</v>
      </c>
      <c r="C957" s="4" t="s">
        <v>1828</v>
      </c>
      <c r="D957" s="4" t="s">
        <v>1829</v>
      </c>
      <c r="E957" s="4" t="s">
        <v>367</v>
      </c>
      <c r="F957" s="4" t="s">
        <v>1830</v>
      </c>
      <c r="G957" s="4" t="s">
        <v>1831</v>
      </c>
      <c r="H957" s="4" t="s">
        <v>370</v>
      </c>
      <c r="I957" s="4" t="s">
        <v>1126</v>
      </c>
      <c r="J957" s="4" t="s">
        <v>30</v>
      </c>
      <c r="K957" s="4" t="s">
        <v>30</v>
      </c>
      <c r="L957" s="2" t="s">
        <v>526</v>
      </c>
      <c r="M957" s="2" t="s">
        <v>45</v>
      </c>
      <c r="N957" s="4" t="s">
        <v>636</v>
      </c>
      <c r="O957" s="4" t="s">
        <v>323</v>
      </c>
      <c r="P957" s="4" t="s">
        <v>34</v>
      </c>
      <c r="Q957" s="148">
        <v>1185547</v>
      </c>
      <c r="R957" s="163">
        <v>1</v>
      </c>
      <c r="S957" s="164">
        <v>1348</v>
      </c>
      <c r="U957" s="148">
        <v>15981.174000000001</v>
      </c>
      <c r="V957" s="162">
        <v>2.1580000000000002E-3</v>
      </c>
      <c r="W957" s="162">
        <v>2.3246860143298E-2</v>
      </c>
      <c r="X957" s="162">
        <v>4.3439927930233003E-3</v>
      </c>
      <c r="Y957" s="197"/>
    </row>
    <row r="958" spans="1:25">
      <c r="A958" s="4">
        <v>811</v>
      </c>
      <c r="B958" s="4">
        <v>814</v>
      </c>
      <c r="C958" s="4" t="s">
        <v>1832</v>
      </c>
      <c r="D958" s="4" t="s">
        <v>1833</v>
      </c>
      <c r="E958" s="4" t="s">
        <v>367</v>
      </c>
      <c r="F958" s="4" t="s">
        <v>1834</v>
      </c>
      <c r="G958" s="4" t="s">
        <v>1835</v>
      </c>
      <c r="H958" s="4" t="s">
        <v>370</v>
      </c>
      <c r="I958" s="4" t="s">
        <v>1126</v>
      </c>
      <c r="J958" s="4" t="s">
        <v>30</v>
      </c>
      <c r="K958" s="4" t="s">
        <v>30</v>
      </c>
      <c r="L958" s="2" t="s">
        <v>526</v>
      </c>
      <c r="M958" s="2" t="s">
        <v>45</v>
      </c>
      <c r="N958" s="4" t="s">
        <v>660</v>
      </c>
      <c r="O958" s="4" t="s">
        <v>323</v>
      </c>
      <c r="P958" s="4" t="s">
        <v>34</v>
      </c>
      <c r="Q958" s="148">
        <v>19718.47</v>
      </c>
      <c r="R958" s="163">
        <v>1</v>
      </c>
      <c r="S958" s="164">
        <v>17130</v>
      </c>
      <c r="U958" s="148">
        <v>3377.7739999999999</v>
      </c>
      <c r="V958" s="162">
        <v>5.1900000000000004E-4</v>
      </c>
      <c r="W958" s="162">
        <v>4.9134462753871498E-3</v>
      </c>
      <c r="X958" s="162">
        <v>9.1814443230701795E-4</v>
      </c>
      <c r="Y958" s="197"/>
    </row>
    <row r="959" spans="1:25">
      <c r="A959" s="4">
        <v>811</v>
      </c>
      <c r="B959" s="4">
        <v>814</v>
      </c>
      <c r="C959" s="4" t="s">
        <v>1836</v>
      </c>
      <c r="D959" s="4" t="s">
        <v>1837</v>
      </c>
      <c r="E959" s="4" t="s">
        <v>515</v>
      </c>
      <c r="F959" s="4" t="s">
        <v>1836</v>
      </c>
      <c r="G959" s="4" t="s">
        <v>1838</v>
      </c>
      <c r="H959" s="4" t="s">
        <v>370</v>
      </c>
      <c r="I959" s="4" t="s">
        <v>1126</v>
      </c>
      <c r="J959" s="4" t="s">
        <v>30</v>
      </c>
      <c r="K959" s="4" t="s">
        <v>441</v>
      </c>
      <c r="L959" s="2" t="s">
        <v>526</v>
      </c>
      <c r="M959" s="2" t="s">
        <v>45</v>
      </c>
      <c r="N959" s="4" t="s">
        <v>660</v>
      </c>
      <c r="O959" s="4" t="s">
        <v>323</v>
      </c>
      <c r="P959" s="4" t="s">
        <v>34</v>
      </c>
      <c r="Q959" s="148">
        <v>20819</v>
      </c>
      <c r="R959" s="163">
        <v>1</v>
      </c>
      <c r="S959" s="164">
        <v>9080</v>
      </c>
      <c r="U959" s="148">
        <v>1890.365</v>
      </c>
      <c r="V959" s="162">
        <v>1.15E-3</v>
      </c>
      <c r="W959" s="162">
        <v>2.7498015248485601E-3</v>
      </c>
      <c r="X959" s="162">
        <v>5.1383790897156399E-4</v>
      </c>
      <c r="Y959" s="197"/>
    </row>
    <row r="960" spans="1:25">
      <c r="A960" s="4">
        <v>811</v>
      </c>
      <c r="B960" s="4">
        <v>814</v>
      </c>
      <c r="C960" s="4" t="s">
        <v>1839</v>
      </c>
      <c r="D960" s="4" t="s">
        <v>1840</v>
      </c>
      <c r="E960" s="4" t="s">
        <v>367</v>
      </c>
      <c r="F960" s="4" t="s">
        <v>1841</v>
      </c>
      <c r="G960" s="4" t="s">
        <v>1842</v>
      </c>
      <c r="H960" s="4" t="s">
        <v>370</v>
      </c>
      <c r="I960" s="4" t="s">
        <v>1126</v>
      </c>
      <c r="J960" s="4" t="s">
        <v>30</v>
      </c>
      <c r="K960" s="4" t="s">
        <v>499</v>
      </c>
      <c r="L960" s="2" t="s">
        <v>526</v>
      </c>
      <c r="M960" s="2" t="s">
        <v>45</v>
      </c>
      <c r="N960" s="4" t="s">
        <v>634</v>
      </c>
      <c r="O960" s="4" t="s">
        <v>323</v>
      </c>
      <c r="P960" s="4" t="s">
        <v>34</v>
      </c>
      <c r="Q960" s="148">
        <v>48324</v>
      </c>
      <c r="R960" s="163">
        <v>1</v>
      </c>
      <c r="S960" s="164">
        <v>4823</v>
      </c>
      <c r="U960" s="148">
        <v>2330.6669999999999</v>
      </c>
      <c r="V960" s="162">
        <v>1.954E-3</v>
      </c>
      <c r="W960" s="162">
        <v>3.3902815977618901E-3</v>
      </c>
      <c r="X960" s="162">
        <v>6.3352034365996197E-4</v>
      </c>
      <c r="Y960" s="197"/>
    </row>
    <row r="961" spans="1:25">
      <c r="A961" s="4">
        <v>811</v>
      </c>
      <c r="B961" s="4">
        <v>814</v>
      </c>
      <c r="C961" s="4" t="s">
        <v>2430</v>
      </c>
      <c r="D961" s="4" t="s">
        <v>2431</v>
      </c>
      <c r="E961" s="4" t="s">
        <v>367</v>
      </c>
      <c r="F961" s="4" t="s">
        <v>2432</v>
      </c>
      <c r="G961" s="4" t="s">
        <v>2433</v>
      </c>
      <c r="H961" s="4" t="s">
        <v>370</v>
      </c>
      <c r="I961" s="4" t="s">
        <v>1126</v>
      </c>
      <c r="J961" s="4" t="s">
        <v>30</v>
      </c>
      <c r="K961" s="4" t="s">
        <v>30</v>
      </c>
      <c r="L961" s="2" t="s">
        <v>526</v>
      </c>
      <c r="M961" s="2" t="s">
        <v>45</v>
      </c>
      <c r="N961" s="4" t="s">
        <v>659</v>
      </c>
      <c r="O961" s="4" t="s">
        <v>323</v>
      </c>
      <c r="P961" s="4" t="s">
        <v>34</v>
      </c>
      <c r="Q961" s="148">
        <v>103968</v>
      </c>
      <c r="R961" s="163">
        <v>1</v>
      </c>
      <c r="S961" s="164">
        <v>217.1</v>
      </c>
      <c r="U961" s="148">
        <v>225.715</v>
      </c>
      <c r="V961" s="162">
        <v>3.3599999999999998E-4</v>
      </c>
      <c r="W961" s="162">
        <v>3.2833346343599199E-4</v>
      </c>
      <c r="X961" s="162">
        <v>6.1353584530663002E-5</v>
      </c>
      <c r="Y961" s="197"/>
    </row>
    <row r="962" spans="1:25">
      <c r="A962" s="4">
        <v>811</v>
      </c>
      <c r="B962" s="4">
        <v>814</v>
      </c>
      <c r="C962" s="4" t="s">
        <v>1843</v>
      </c>
      <c r="D962" s="4" t="s">
        <v>1844</v>
      </c>
      <c r="E962" s="4" t="s">
        <v>367</v>
      </c>
      <c r="F962" s="4" t="s">
        <v>1845</v>
      </c>
      <c r="G962" s="4" t="s">
        <v>1846</v>
      </c>
      <c r="H962" s="4" t="s">
        <v>370</v>
      </c>
      <c r="I962" s="4" t="s">
        <v>1126</v>
      </c>
      <c r="J962" s="4" t="s">
        <v>30</v>
      </c>
      <c r="K962" s="4" t="s">
        <v>30</v>
      </c>
      <c r="L962" s="2" t="s">
        <v>526</v>
      </c>
      <c r="M962" s="2" t="s">
        <v>45</v>
      </c>
      <c r="N962" s="4" t="s">
        <v>635</v>
      </c>
      <c r="O962" s="4" t="s">
        <v>323</v>
      </c>
      <c r="P962" s="4" t="s">
        <v>34</v>
      </c>
      <c r="Q962" s="148">
        <v>202474</v>
      </c>
      <c r="R962" s="163">
        <v>1</v>
      </c>
      <c r="S962" s="164">
        <v>96.1</v>
      </c>
      <c r="U962" s="148">
        <v>194.578</v>
      </c>
      <c r="V962" s="162">
        <v>6.4999999999999994E-5</v>
      </c>
      <c r="W962" s="162">
        <v>2.8304030602046702E-4</v>
      </c>
      <c r="X962" s="162">
        <v>5.2889940486973301E-5</v>
      </c>
      <c r="Y962" s="197"/>
    </row>
    <row r="963" spans="1:25">
      <c r="A963" s="4">
        <v>811</v>
      </c>
      <c r="B963" s="4">
        <v>814</v>
      </c>
      <c r="C963" s="4" t="s">
        <v>1847</v>
      </c>
      <c r="D963" s="4" t="s">
        <v>1848</v>
      </c>
      <c r="E963" s="4" t="s">
        <v>367</v>
      </c>
      <c r="F963" s="4" t="s">
        <v>1849</v>
      </c>
      <c r="G963" s="4" t="s">
        <v>1850</v>
      </c>
      <c r="H963" s="4" t="s">
        <v>370</v>
      </c>
      <c r="I963" s="4" t="s">
        <v>1126</v>
      </c>
      <c r="J963" s="4" t="s">
        <v>30</v>
      </c>
      <c r="K963" s="4" t="s">
        <v>30</v>
      </c>
      <c r="L963" s="2" t="s">
        <v>526</v>
      </c>
      <c r="M963" s="2" t="s">
        <v>45</v>
      </c>
      <c r="N963" s="4" t="s">
        <v>680</v>
      </c>
      <c r="O963" s="4" t="s">
        <v>323</v>
      </c>
      <c r="P963" s="4" t="s">
        <v>34</v>
      </c>
      <c r="Q963" s="148">
        <v>2613022</v>
      </c>
      <c r="R963" s="163">
        <v>1</v>
      </c>
      <c r="S963" s="164">
        <v>428.6</v>
      </c>
      <c r="T963" s="147">
        <v>360.48700000000002</v>
      </c>
      <c r="U963" s="148">
        <v>11559.898999999999</v>
      </c>
      <c r="V963" s="162">
        <v>9.4399999999999996E-4</v>
      </c>
      <c r="W963" s="162">
        <v>1.6815495967530101E-2</v>
      </c>
      <c r="X963" s="162">
        <v>3.14220470393815E-3</v>
      </c>
      <c r="Y963" s="197"/>
    </row>
    <row r="964" spans="1:25">
      <c r="A964" s="4">
        <v>811</v>
      </c>
      <c r="B964" s="4">
        <v>814</v>
      </c>
      <c r="C964" s="4" t="s">
        <v>1851</v>
      </c>
      <c r="D964" s="4" t="s">
        <v>1852</v>
      </c>
      <c r="E964" s="4" t="s">
        <v>367</v>
      </c>
      <c r="F964" s="4" t="s">
        <v>1853</v>
      </c>
      <c r="G964" s="4" t="s">
        <v>1854</v>
      </c>
      <c r="H964" s="4" t="s">
        <v>370</v>
      </c>
      <c r="I964" s="4" t="s">
        <v>1126</v>
      </c>
      <c r="J964" s="4" t="s">
        <v>30</v>
      </c>
      <c r="K964" s="4" t="s">
        <v>30</v>
      </c>
      <c r="L964" s="2" t="s">
        <v>526</v>
      </c>
      <c r="M964" s="2" t="s">
        <v>45</v>
      </c>
      <c r="N964" s="4" t="s">
        <v>659</v>
      </c>
      <c r="O964" s="4" t="s">
        <v>323</v>
      </c>
      <c r="P964" s="4" t="s">
        <v>34</v>
      </c>
      <c r="Q964" s="148">
        <v>43429.67</v>
      </c>
      <c r="R964" s="163">
        <v>1</v>
      </c>
      <c r="S964" s="164">
        <v>41490</v>
      </c>
      <c r="U964" s="148">
        <v>18018.97</v>
      </c>
      <c r="V964" s="162">
        <v>1.7769999999999999E-3</v>
      </c>
      <c r="W964" s="162">
        <v>2.6211121221673999E-2</v>
      </c>
      <c r="X964" s="162">
        <v>4.8979053937672499E-3</v>
      </c>
      <c r="Y964" s="197"/>
    </row>
    <row r="965" spans="1:25">
      <c r="A965" s="4">
        <v>811</v>
      </c>
      <c r="B965" s="4">
        <v>814</v>
      </c>
      <c r="C965" s="4" t="s">
        <v>1855</v>
      </c>
      <c r="D965" s="4" t="s">
        <v>1856</v>
      </c>
      <c r="E965" s="4" t="s">
        <v>367</v>
      </c>
      <c r="F965" s="4" t="s">
        <v>1857</v>
      </c>
      <c r="G965" s="4" t="s">
        <v>1858</v>
      </c>
      <c r="H965" s="4" t="s">
        <v>370</v>
      </c>
      <c r="I965" s="4" t="s">
        <v>1126</v>
      </c>
      <c r="J965" s="4" t="s">
        <v>30</v>
      </c>
      <c r="K965" s="4" t="s">
        <v>30</v>
      </c>
      <c r="L965" s="2" t="s">
        <v>526</v>
      </c>
      <c r="M965" s="2" t="s">
        <v>45</v>
      </c>
      <c r="N965" s="4" t="s">
        <v>643</v>
      </c>
      <c r="O965" s="4" t="s">
        <v>323</v>
      </c>
      <c r="P965" s="4" t="s">
        <v>34</v>
      </c>
      <c r="Q965" s="148">
        <v>56984.6</v>
      </c>
      <c r="R965" s="163">
        <v>1</v>
      </c>
      <c r="S965" s="164">
        <v>15410</v>
      </c>
      <c r="U965" s="148">
        <v>8781.3269999999993</v>
      </c>
      <c r="V965" s="162">
        <v>5.6800000000000004E-4</v>
      </c>
      <c r="W965" s="162">
        <v>1.27736725103814E-2</v>
      </c>
      <c r="X965" s="162">
        <v>2.3869348799577098E-3</v>
      </c>
      <c r="Y965" s="197"/>
    </row>
    <row r="966" spans="1:25">
      <c r="A966" s="4">
        <v>811</v>
      </c>
      <c r="B966" s="4">
        <v>814</v>
      </c>
      <c r="C966" s="4" t="s">
        <v>2291</v>
      </c>
      <c r="D966" s="4" t="s">
        <v>2292</v>
      </c>
      <c r="E966" s="4" t="s">
        <v>367</v>
      </c>
      <c r="F966" s="4" t="s">
        <v>2293</v>
      </c>
      <c r="G966" s="4" t="s">
        <v>2294</v>
      </c>
      <c r="H966" s="4" t="s">
        <v>370</v>
      </c>
      <c r="I966" s="4" t="s">
        <v>1126</v>
      </c>
      <c r="J966" s="4" t="s">
        <v>30</v>
      </c>
      <c r="K966" s="4" t="s">
        <v>30</v>
      </c>
      <c r="L966" s="2" t="s">
        <v>526</v>
      </c>
      <c r="M966" s="2" t="s">
        <v>45</v>
      </c>
      <c r="N966" s="4" t="s">
        <v>659</v>
      </c>
      <c r="O966" s="4" t="s">
        <v>323</v>
      </c>
      <c r="P966" s="4" t="s">
        <v>34</v>
      </c>
      <c r="Q966" s="148">
        <v>6800</v>
      </c>
      <c r="R966" s="163">
        <v>1</v>
      </c>
      <c r="S966" s="164">
        <v>1130</v>
      </c>
      <c r="U966" s="148">
        <v>76.84</v>
      </c>
      <c r="V966" s="162">
        <v>9.7E-5</v>
      </c>
      <c r="W966" s="162">
        <v>1.11774565660309E-4</v>
      </c>
      <c r="X966" s="162">
        <v>2.0886601660554799E-5</v>
      </c>
      <c r="Y966" s="197"/>
    </row>
    <row r="967" spans="1:25">
      <c r="A967" s="4">
        <v>811</v>
      </c>
      <c r="B967" s="4">
        <v>814</v>
      </c>
      <c r="C967" s="4" t="s">
        <v>1859</v>
      </c>
      <c r="D967" s="4" t="s">
        <v>1860</v>
      </c>
      <c r="E967" s="4" t="s">
        <v>367</v>
      </c>
      <c r="F967" s="4" t="s">
        <v>1861</v>
      </c>
      <c r="G967" s="4" t="s">
        <v>1862</v>
      </c>
      <c r="H967" s="4" t="s">
        <v>370</v>
      </c>
      <c r="I967" s="4" t="s">
        <v>1126</v>
      </c>
      <c r="J967" s="4" t="s">
        <v>30</v>
      </c>
      <c r="K967" s="4" t="s">
        <v>30</v>
      </c>
      <c r="L967" s="2" t="s">
        <v>526</v>
      </c>
      <c r="M967" s="2" t="s">
        <v>45</v>
      </c>
      <c r="N967" s="4" t="s">
        <v>658</v>
      </c>
      <c r="O967" s="4" t="s">
        <v>323</v>
      </c>
      <c r="P967" s="4" t="s">
        <v>34</v>
      </c>
      <c r="Q967" s="148">
        <v>12727.52</v>
      </c>
      <c r="R967" s="163">
        <v>1</v>
      </c>
      <c r="S967" s="164">
        <v>24950</v>
      </c>
      <c r="U967" s="148">
        <v>3175.5160000000001</v>
      </c>
      <c r="V967" s="162">
        <v>1.413E-3</v>
      </c>
      <c r="W967" s="162">
        <v>4.6192341029835703E-3</v>
      </c>
      <c r="X967" s="162">
        <v>8.6316687625589202E-4</v>
      </c>
      <c r="Y967" s="197"/>
    </row>
    <row r="968" spans="1:25">
      <c r="A968" s="4">
        <v>811</v>
      </c>
      <c r="B968" s="4">
        <v>814</v>
      </c>
      <c r="C968" s="4" t="s">
        <v>1863</v>
      </c>
      <c r="D968" s="4" t="s">
        <v>1864</v>
      </c>
      <c r="E968" s="4" t="s">
        <v>367</v>
      </c>
      <c r="F968" s="4" t="s">
        <v>1865</v>
      </c>
      <c r="G968" s="4" t="s">
        <v>1866</v>
      </c>
      <c r="H968" s="4" t="s">
        <v>370</v>
      </c>
      <c r="I968" s="4" t="s">
        <v>1126</v>
      </c>
      <c r="J968" s="4" t="s">
        <v>30</v>
      </c>
      <c r="K968" s="4" t="s">
        <v>30</v>
      </c>
      <c r="L968" s="2" t="s">
        <v>526</v>
      </c>
      <c r="M968" s="2" t="s">
        <v>45</v>
      </c>
      <c r="N968" s="4" t="s">
        <v>659</v>
      </c>
      <c r="O968" s="4" t="s">
        <v>323</v>
      </c>
      <c r="P968" s="4" t="s">
        <v>34</v>
      </c>
      <c r="Q968" s="148">
        <v>52428</v>
      </c>
      <c r="R968" s="163">
        <v>1</v>
      </c>
      <c r="S968" s="164">
        <v>3085</v>
      </c>
      <c r="U968" s="148">
        <v>1617.404</v>
      </c>
      <c r="V968" s="162">
        <v>2.6133E-2</v>
      </c>
      <c r="W968" s="162">
        <v>2.35274085427295E-3</v>
      </c>
      <c r="X968" s="162">
        <v>4.39641708678652E-4</v>
      </c>
      <c r="Y968" s="197"/>
    </row>
    <row r="969" spans="1:25">
      <c r="A969" s="4">
        <v>811</v>
      </c>
      <c r="B969" s="4">
        <v>814</v>
      </c>
      <c r="C969" s="4" t="s">
        <v>1867</v>
      </c>
      <c r="D969" s="4" t="s">
        <v>1868</v>
      </c>
      <c r="E969" s="4" t="s">
        <v>367</v>
      </c>
      <c r="F969" s="4" t="s">
        <v>1869</v>
      </c>
      <c r="G969" s="4" t="s">
        <v>1870</v>
      </c>
      <c r="H969" s="4" t="s">
        <v>370</v>
      </c>
      <c r="I969" s="4" t="s">
        <v>1126</v>
      </c>
      <c r="J969" s="4" t="s">
        <v>30</v>
      </c>
      <c r="K969" s="4" t="s">
        <v>499</v>
      </c>
      <c r="L969" s="2" t="s">
        <v>526</v>
      </c>
      <c r="M969" s="2" t="s">
        <v>45</v>
      </c>
      <c r="N969" s="4" t="s">
        <v>660</v>
      </c>
      <c r="O969" s="4" t="s">
        <v>323</v>
      </c>
      <c r="P969" s="4" t="s">
        <v>34</v>
      </c>
      <c r="Q969" s="148">
        <v>75799</v>
      </c>
      <c r="R969" s="163">
        <v>1</v>
      </c>
      <c r="S969" s="164">
        <v>1370</v>
      </c>
      <c r="U969" s="148">
        <v>1038.4459999999999</v>
      </c>
      <c r="V969" s="162">
        <v>4.1800000000000002E-4</v>
      </c>
      <c r="W969" s="162">
        <v>1.51056590505017E-3</v>
      </c>
      <c r="X969" s="162">
        <v>2.8226983620480199E-4</v>
      </c>
      <c r="Y969" s="197"/>
    </row>
    <row r="970" spans="1:25">
      <c r="A970" s="4">
        <v>811</v>
      </c>
      <c r="B970" s="4">
        <v>814</v>
      </c>
      <c r="C970" s="4" t="s">
        <v>1875</v>
      </c>
      <c r="D970" s="4" t="s">
        <v>1876</v>
      </c>
      <c r="E970" s="4" t="s">
        <v>367</v>
      </c>
      <c r="F970" s="4" t="s">
        <v>1877</v>
      </c>
      <c r="G970" s="4" t="s">
        <v>1878</v>
      </c>
      <c r="H970" s="4" t="s">
        <v>370</v>
      </c>
      <c r="I970" s="4" t="s">
        <v>1126</v>
      </c>
      <c r="J970" s="4" t="s">
        <v>30</v>
      </c>
      <c r="K970" s="4" t="s">
        <v>30</v>
      </c>
      <c r="L970" s="2" t="s">
        <v>526</v>
      </c>
      <c r="M970" s="2" t="s">
        <v>45</v>
      </c>
      <c r="N970" s="4" t="s">
        <v>646</v>
      </c>
      <c r="O970" s="4" t="s">
        <v>323</v>
      </c>
      <c r="P970" s="4" t="s">
        <v>34</v>
      </c>
      <c r="Q970" s="148">
        <v>1526900</v>
      </c>
      <c r="R970" s="163">
        <v>1</v>
      </c>
      <c r="S970" s="164">
        <v>64.8</v>
      </c>
      <c r="U970" s="148">
        <v>989.43100000000004</v>
      </c>
      <c r="V970" s="162">
        <v>1.207E-3</v>
      </c>
      <c r="W970" s="162">
        <v>1.43926656208691E-3</v>
      </c>
      <c r="X970" s="162">
        <v>2.6894658179235702E-4</v>
      </c>
      <c r="Y970" s="197"/>
    </row>
    <row r="971" spans="1:25">
      <c r="A971" s="4">
        <v>811</v>
      </c>
      <c r="B971" s="4">
        <v>814</v>
      </c>
      <c r="C971" s="4" t="s">
        <v>1879</v>
      </c>
      <c r="D971" s="4" t="s">
        <v>1880</v>
      </c>
      <c r="E971" s="4" t="s">
        <v>367</v>
      </c>
      <c r="F971" s="4" t="s">
        <v>1881</v>
      </c>
      <c r="G971" s="4" t="s">
        <v>1882</v>
      </c>
      <c r="H971" s="4" t="s">
        <v>370</v>
      </c>
      <c r="I971" s="4" t="s">
        <v>1126</v>
      </c>
      <c r="J971" s="4" t="s">
        <v>30</v>
      </c>
      <c r="K971" s="4" t="s">
        <v>30</v>
      </c>
      <c r="L971" s="2" t="s">
        <v>526</v>
      </c>
      <c r="M971" s="2" t="s">
        <v>45</v>
      </c>
      <c r="N971" s="4" t="s">
        <v>642</v>
      </c>
      <c r="O971" s="4" t="s">
        <v>323</v>
      </c>
      <c r="P971" s="4" t="s">
        <v>34</v>
      </c>
      <c r="Q971" s="148">
        <v>2244</v>
      </c>
      <c r="R971" s="163">
        <v>1</v>
      </c>
      <c r="S971" s="164">
        <v>20800</v>
      </c>
      <c r="U971" s="148">
        <v>466.75200000000001</v>
      </c>
      <c r="V971" s="162">
        <v>2.4899999999999998E-4</v>
      </c>
      <c r="W971" s="162">
        <v>6.7895629972775302E-4</v>
      </c>
      <c r="X971" s="162">
        <v>1.2687224229915799E-4</v>
      </c>
      <c r="Y971" s="197"/>
    </row>
    <row r="972" spans="1:25">
      <c r="A972" s="4">
        <v>811</v>
      </c>
      <c r="B972" s="4">
        <v>814</v>
      </c>
      <c r="C972" s="4" t="s">
        <v>1883</v>
      </c>
      <c r="D972" s="4" t="s">
        <v>1884</v>
      </c>
      <c r="E972" s="4" t="s">
        <v>367</v>
      </c>
      <c r="F972" s="4" t="s">
        <v>1885</v>
      </c>
      <c r="G972" s="4" t="s">
        <v>1886</v>
      </c>
      <c r="H972" s="4" t="s">
        <v>370</v>
      </c>
      <c r="I972" s="4" t="s">
        <v>1126</v>
      </c>
      <c r="J972" s="4" t="s">
        <v>30</v>
      </c>
      <c r="K972" s="4" t="s">
        <v>30</v>
      </c>
      <c r="L972" s="2" t="s">
        <v>526</v>
      </c>
      <c r="M972" s="2" t="s">
        <v>45</v>
      </c>
      <c r="N972" s="4" t="s">
        <v>635</v>
      </c>
      <c r="O972" s="4" t="s">
        <v>323</v>
      </c>
      <c r="P972" s="4" t="s">
        <v>34</v>
      </c>
      <c r="Q972" s="148">
        <v>14217</v>
      </c>
      <c r="R972" s="163">
        <v>1</v>
      </c>
      <c r="S972" s="164">
        <v>7549</v>
      </c>
      <c r="U972" s="148">
        <v>1073.241</v>
      </c>
      <c r="V972" s="162">
        <v>8.6200000000000003E-4</v>
      </c>
      <c r="W972" s="162">
        <v>1.56118016019576E-3</v>
      </c>
      <c r="X972" s="162">
        <v>2.91727799913509E-4</v>
      </c>
      <c r="Y972" s="197"/>
    </row>
    <row r="973" spans="1:25">
      <c r="A973" s="4">
        <v>811</v>
      </c>
      <c r="B973" s="4">
        <v>814</v>
      </c>
      <c r="C973" s="4" t="s">
        <v>1887</v>
      </c>
      <c r="D973" s="4" t="s">
        <v>1888</v>
      </c>
      <c r="E973" s="4" t="s">
        <v>367</v>
      </c>
      <c r="F973" s="4" t="s">
        <v>1889</v>
      </c>
      <c r="G973" s="4" t="s">
        <v>1890</v>
      </c>
      <c r="H973" s="4" t="s">
        <v>370</v>
      </c>
      <c r="I973" s="4" t="s">
        <v>1126</v>
      </c>
      <c r="J973" s="4" t="s">
        <v>30</v>
      </c>
      <c r="K973" s="4" t="s">
        <v>30</v>
      </c>
      <c r="L973" s="2" t="s">
        <v>526</v>
      </c>
      <c r="M973" s="2" t="s">
        <v>45</v>
      </c>
      <c r="N973" s="4" t="s">
        <v>636</v>
      </c>
      <c r="O973" s="4" t="s">
        <v>323</v>
      </c>
      <c r="P973" s="4" t="s">
        <v>34</v>
      </c>
      <c r="Q973" s="148">
        <v>159701</v>
      </c>
      <c r="R973" s="163">
        <v>1</v>
      </c>
      <c r="S973" s="164">
        <v>1472</v>
      </c>
      <c r="U973" s="148">
        <v>2350.799</v>
      </c>
      <c r="V973" s="162">
        <v>8.9700000000000001E-4</v>
      </c>
      <c r="W973" s="162">
        <v>3.4195667085217402E-3</v>
      </c>
      <c r="X973" s="162">
        <v>6.3899266591335398E-4</v>
      </c>
      <c r="Y973" s="197"/>
    </row>
    <row r="974" spans="1:25">
      <c r="A974" s="4">
        <v>811</v>
      </c>
      <c r="B974" s="4">
        <v>814</v>
      </c>
      <c r="C974" s="4" t="s">
        <v>1891</v>
      </c>
      <c r="D974" s="4" t="s">
        <v>1892</v>
      </c>
      <c r="E974" s="4" t="s">
        <v>367</v>
      </c>
      <c r="F974" s="4" t="s">
        <v>1893</v>
      </c>
      <c r="G974" s="4" t="s">
        <v>1894</v>
      </c>
      <c r="H974" s="4" t="s">
        <v>370</v>
      </c>
      <c r="I974" s="4" t="s">
        <v>1126</v>
      </c>
      <c r="J974" s="4" t="s">
        <v>30</v>
      </c>
      <c r="K974" s="4" t="s">
        <v>30</v>
      </c>
      <c r="L974" s="2" t="s">
        <v>526</v>
      </c>
      <c r="M974" s="2" t="s">
        <v>45</v>
      </c>
      <c r="N974" s="4" t="s">
        <v>643</v>
      </c>
      <c r="O974" s="4" t="s">
        <v>323</v>
      </c>
      <c r="P974" s="4" t="s">
        <v>34</v>
      </c>
      <c r="Q974" s="148">
        <v>914915</v>
      </c>
      <c r="R974" s="163">
        <v>1</v>
      </c>
      <c r="S974" s="164">
        <v>2085</v>
      </c>
      <c r="U974" s="148">
        <v>19075.977999999999</v>
      </c>
      <c r="V974" s="162">
        <v>7.3999999999999999E-4</v>
      </c>
      <c r="W974" s="162">
        <v>2.7748687240395201E-2</v>
      </c>
      <c r="X974" s="162">
        <v>5.1852205693630497E-3</v>
      </c>
      <c r="Y974" s="197"/>
    </row>
    <row r="975" spans="1:25">
      <c r="A975" s="4">
        <v>811</v>
      </c>
      <c r="B975" s="4">
        <v>814</v>
      </c>
      <c r="C975" s="4" t="s">
        <v>1895</v>
      </c>
      <c r="D975" s="4" t="s">
        <v>1896</v>
      </c>
      <c r="E975" s="4" t="s">
        <v>367</v>
      </c>
      <c r="F975" s="4" t="s">
        <v>1897</v>
      </c>
      <c r="G975" s="4" t="s">
        <v>1898</v>
      </c>
      <c r="H975" s="4" t="s">
        <v>370</v>
      </c>
      <c r="I975" s="4" t="s">
        <v>1126</v>
      </c>
      <c r="J975" s="4" t="s">
        <v>30</v>
      </c>
      <c r="K975" s="4" t="s">
        <v>30</v>
      </c>
      <c r="L975" s="2" t="s">
        <v>526</v>
      </c>
      <c r="M975" s="2" t="s">
        <v>45</v>
      </c>
      <c r="N975" s="4" t="s">
        <v>657</v>
      </c>
      <c r="O975" s="4" t="s">
        <v>323</v>
      </c>
      <c r="P975" s="4" t="s">
        <v>34</v>
      </c>
      <c r="Q975" s="148">
        <v>125963</v>
      </c>
      <c r="R975" s="163">
        <v>1</v>
      </c>
      <c r="S975" s="164">
        <v>2141</v>
      </c>
      <c r="U975" s="148">
        <v>2696.8679999999999</v>
      </c>
      <c r="V975" s="162">
        <v>1.299E-3</v>
      </c>
      <c r="W975" s="162">
        <v>3.9229728050691097E-3</v>
      </c>
      <c r="X975" s="162">
        <v>7.3306095908868901E-4</v>
      </c>
      <c r="Y975" s="197"/>
    </row>
    <row r="976" spans="1:25">
      <c r="A976" s="4">
        <v>811</v>
      </c>
      <c r="B976" s="4">
        <v>814</v>
      </c>
      <c r="C976" s="4" t="s">
        <v>1899</v>
      </c>
      <c r="D976" s="4" t="s">
        <v>1900</v>
      </c>
      <c r="E976" s="4" t="s">
        <v>367</v>
      </c>
      <c r="F976" s="4" t="s">
        <v>1901</v>
      </c>
      <c r="G976" s="4" t="s">
        <v>1902</v>
      </c>
      <c r="H976" s="4" t="s">
        <v>370</v>
      </c>
      <c r="I976" s="4" t="s">
        <v>1126</v>
      </c>
      <c r="J976" s="4" t="s">
        <v>30</v>
      </c>
      <c r="K976" s="4" t="s">
        <v>30</v>
      </c>
      <c r="L976" s="2" t="s">
        <v>526</v>
      </c>
      <c r="M976" s="2" t="s">
        <v>45</v>
      </c>
      <c r="N976" s="4" t="s">
        <v>632</v>
      </c>
      <c r="O976" s="4" t="s">
        <v>323</v>
      </c>
      <c r="P976" s="4" t="s">
        <v>34</v>
      </c>
      <c r="Q976" s="148">
        <v>26205</v>
      </c>
      <c r="R976" s="163">
        <v>1</v>
      </c>
      <c r="S976" s="164">
        <v>16850</v>
      </c>
      <c r="U976" s="148">
        <v>4415.5420000000004</v>
      </c>
      <c r="V976" s="162">
        <v>1.01E-3</v>
      </c>
      <c r="W976" s="162">
        <v>6.4230263546607904E-3</v>
      </c>
      <c r="X976" s="162">
        <v>1.20023005352356E-3</v>
      </c>
      <c r="Y976" s="197"/>
    </row>
    <row r="977" spans="1:25">
      <c r="A977" s="4">
        <v>811</v>
      </c>
      <c r="B977" s="4">
        <v>814</v>
      </c>
      <c r="C977" s="4" t="s">
        <v>1903</v>
      </c>
      <c r="D977" s="4" t="s">
        <v>1904</v>
      </c>
      <c r="E977" s="4" t="s">
        <v>367</v>
      </c>
      <c r="F977" s="4" t="s">
        <v>1905</v>
      </c>
      <c r="G977" s="4" t="s">
        <v>1906</v>
      </c>
      <c r="H977" s="4" t="s">
        <v>370</v>
      </c>
      <c r="I977" s="4" t="s">
        <v>1126</v>
      </c>
      <c r="J977" s="4" t="s">
        <v>30</v>
      </c>
      <c r="K977" s="4" t="s">
        <v>30</v>
      </c>
      <c r="L977" s="2" t="s">
        <v>526</v>
      </c>
      <c r="M977" s="2" t="s">
        <v>45</v>
      </c>
      <c r="N977" s="4" t="s">
        <v>671</v>
      </c>
      <c r="O977" s="4" t="s">
        <v>323</v>
      </c>
      <c r="P977" s="4" t="s">
        <v>34</v>
      </c>
      <c r="Q977" s="148">
        <v>15477</v>
      </c>
      <c r="R977" s="163">
        <v>1</v>
      </c>
      <c r="S977" s="164">
        <v>6219</v>
      </c>
      <c r="U977" s="148">
        <v>962.51499999999999</v>
      </c>
      <c r="V977" s="162">
        <v>6.1899999999999998E-4</v>
      </c>
      <c r="W977" s="162">
        <v>1.4001126328727601E-3</v>
      </c>
      <c r="X977" s="162">
        <v>2.6163013624760901E-4</v>
      </c>
      <c r="Y977" s="197"/>
    </row>
    <row r="978" spans="1:25">
      <c r="A978" s="4">
        <v>811</v>
      </c>
      <c r="B978" s="4">
        <v>814</v>
      </c>
      <c r="C978" s="4" t="s">
        <v>1907</v>
      </c>
      <c r="D978" s="4" t="s">
        <v>1908</v>
      </c>
      <c r="E978" s="4" t="s">
        <v>367</v>
      </c>
      <c r="F978" s="4" t="s">
        <v>1909</v>
      </c>
      <c r="G978" s="4" t="s">
        <v>1910</v>
      </c>
      <c r="H978" s="4" t="s">
        <v>370</v>
      </c>
      <c r="I978" s="4" t="s">
        <v>1126</v>
      </c>
      <c r="J978" s="4" t="s">
        <v>30</v>
      </c>
      <c r="K978" s="4" t="s">
        <v>30</v>
      </c>
      <c r="L978" s="2" t="s">
        <v>526</v>
      </c>
      <c r="M978" s="2" t="s">
        <v>45</v>
      </c>
      <c r="N978" s="4" t="s">
        <v>642</v>
      </c>
      <c r="O978" s="4" t="s">
        <v>323</v>
      </c>
      <c r="P978" s="4" t="s">
        <v>34</v>
      </c>
      <c r="Q978" s="148">
        <v>13685</v>
      </c>
      <c r="R978" s="163">
        <v>1</v>
      </c>
      <c r="S978" s="164">
        <v>33200</v>
      </c>
      <c r="U978" s="148">
        <v>4543.42</v>
      </c>
      <c r="V978" s="162">
        <v>6.9700000000000003E-4</v>
      </c>
      <c r="W978" s="162">
        <v>6.6090421279588899E-3</v>
      </c>
      <c r="X978" s="162">
        <v>1.2349896371238701E-3</v>
      </c>
      <c r="Y978" s="197"/>
    </row>
    <row r="979" spans="1:25">
      <c r="A979" s="4">
        <v>811</v>
      </c>
      <c r="B979" s="4">
        <v>814</v>
      </c>
      <c r="C979" s="4" t="s">
        <v>1911</v>
      </c>
      <c r="D979" s="4" t="s">
        <v>1912</v>
      </c>
      <c r="E979" s="4" t="s">
        <v>367</v>
      </c>
      <c r="F979" s="4" t="s">
        <v>1913</v>
      </c>
      <c r="G979" s="4" t="s">
        <v>1914</v>
      </c>
      <c r="H979" s="4" t="s">
        <v>370</v>
      </c>
      <c r="I979" s="4" t="s">
        <v>1126</v>
      </c>
      <c r="J979" s="4" t="s">
        <v>30</v>
      </c>
      <c r="K979" s="4" t="s">
        <v>30</v>
      </c>
      <c r="L979" s="2" t="s">
        <v>526</v>
      </c>
      <c r="M979" s="2" t="s">
        <v>45</v>
      </c>
      <c r="N979" s="4" t="s">
        <v>673</v>
      </c>
      <c r="O979" s="4" t="s">
        <v>323</v>
      </c>
      <c r="P979" s="4" t="s">
        <v>34</v>
      </c>
      <c r="Q979" s="148">
        <v>9746</v>
      </c>
      <c r="R979" s="163">
        <v>1</v>
      </c>
      <c r="S979" s="164">
        <v>34100</v>
      </c>
      <c r="U979" s="148">
        <v>3323.386</v>
      </c>
      <c r="V979" s="162">
        <v>1.6670000000000001E-3</v>
      </c>
      <c r="W979" s="162">
        <v>4.8343314246688199E-3</v>
      </c>
      <c r="X979" s="162">
        <v>9.0336074370464103E-4</v>
      </c>
      <c r="Y979" s="197"/>
    </row>
    <row r="980" spans="1:25">
      <c r="A980" s="4">
        <v>811</v>
      </c>
      <c r="B980" s="4">
        <v>814</v>
      </c>
      <c r="C980" s="4" t="s">
        <v>1915</v>
      </c>
      <c r="D980" s="4" t="s">
        <v>1916</v>
      </c>
      <c r="E980" s="4" t="s">
        <v>367</v>
      </c>
      <c r="F980" s="4" t="s">
        <v>1917</v>
      </c>
      <c r="G980" s="4" t="s">
        <v>1918</v>
      </c>
      <c r="H980" s="4" t="s">
        <v>370</v>
      </c>
      <c r="I980" s="4" t="s">
        <v>1126</v>
      </c>
      <c r="J980" s="4" t="s">
        <v>30</v>
      </c>
      <c r="K980" s="4" t="s">
        <v>30</v>
      </c>
      <c r="L980" s="2" t="s">
        <v>526</v>
      </c>
      <c r="M980" s="2" t="s">
        <v>45</v>
      </c>
      <c r="N980" s="4" t="s">
        <v>642</v>
      </c>
      <c r="O980" s="4" t="s">
        <v>323</v>
      </c>
      <c r="P980" s="4" t="s">
        <v>34</v>
      </c>
      <c r="Q980" s="148">
        <v>19395</v>
      </c>
      <c r="R980" s="163">
        <v>1</v>
      </c>
      <c r="S980" s="164">
        <v>8590</v>
      </c>
      <c r="U980" s="148">
        <v>1666.0309999999999</v>
      </c>
      <c r="V980" s="162">
        <v>6.1899999999999998E-4</v>
      </c>
      <c r="W980" s="162">
        <v>2.42347521491837E-3</v>
      </c>
      <c r="X980" s="162">
        <v>4.5285938844137098E-4</v>
      </c>
      <c r="Y980" s="197"/>
    </row>
    <row r="981" spans="1:25">
      <c r="A981" s="4">
        <v>811</v>
      </c>
      <c r="B981" s="4">
        <v>814</v>
      </c>
      <c r="C981" s="4" t="s">
        <v>1919</v>
      </c>
      <c r="D981" s="4" t="s">
        <v>1920</v>
      </c>
      <c r="E981" s="4" t="s">
        <v>367</v>
      </c>
      <c r="F981" s="4" t="s">
        <v>1921</v>
      </c>
      <c r="G981" s="4" t="s">
        <v>1922</v>
      </c>
      <c r="H981" s="4" t="s">
        <v>370</v>
      </c>
      <c r="I981" s="4" t="s">
        <v>1126</v>
      </c>
      <c r="J981" s="4" t="s">
        <v>30</v>
      </c>
      <c r="K981" s="4" t="s">
        <v>30</v>
      </c>
      <c r="L981" s="2" t="s">
        <v>526</v>
      </c>
      <c r="M981" s="2" t="s">
        <v>45</v>
      </c>
      <c r="N981" s="4" t="s">
        <v>672</v>
      </c>
      <c r="O981" s="4" t="s">
        <v>323</v>
      </c>
      <c r="P981" s="4" t="s">
        <v>34</v>
      </c>
      <c r="Q981" s="148">
        <v>67743</v>
      </c>
      <c r="R981" s="163">
        <v>1</v>
      </c>
      <c r="S981" s="164">
        <v>1525</v>
      </c>
      <c r="U981" s="148">
        <v>1033.0809999999999</v>
      </c>
      <c r="V981" s="162">
        <v>1.4480000000000001E-3</v>
      </c>
      <c r="W981" s="162">
        <v>1.50276095943879E-3</v>
      </c>
      <c r="X981" s="162">
        <v>2.80811375695435E-4</v>
      </c>
      <c r="Y981" s="197"/>
    </row>
    <row r="982" spans="1:25">
      <c r="A982" s="4">
        <v>811</v>
      </c>
      <c r="B982" s="4">
        <v>814</v>
      </c>
      <c r="C982" s="4" t="s">
        <v>1923</v>
      </c>
      <c r="D982" s="4" t="s">
        <v>1924</v>
      </c>
      <c r="E982" s="4" t="s">
        <v>367</v>
      </c>
      <c r="F982" s="4" t="s">
        <v>1925</v>
      </c>
      <c r="G982" s="4" t="s">
        <v>1926</v>
      </c>
      <c r="H982" s="4" t="s">
        <v>370</v>
      </c>
      <c r="I982" s="4" t="s">
        <v>1126</v>
      </c>
      <c r="J982" s="4" t="s">
        <v>30</v>
      </c>
      <c r="K982" s="4" t="s">
        <v>30</v>
      </c>
      <c r="L982" s="2" t="s">
        <v>526</v>
      </c>
      <c r="M982" s="2" t="s">
        <v>45</v>
      </c>
      <c r="N982" s="4" t="s">
        <v>640</v>
      </c>
      <c r="O982" s="4" t="s">
        <v>323</v>
      </c>
      <c r="P982" s="4" t="s">
        <v>34</v>
      </c>
      <c r="Q982" s="148">
        <v>185086</v>
      </c>
      <c r="R982" s="163">
        <v>1</v>
      </c>
      <c r="S982" s="164">
        <v>4200</v>
      </c>
      <c r="U982" s="148">
        <v>7773.6120000000001</v>
      </c>
      <c r="V982" s="162">
        <v>7.36E-4</v>
      </c>
      <c r="W982" s="162">
        <v>1.1307809798435301E-2</v>
      </c>
      <c r="X982" s="162">
        <v>2.11301844492073E-3</v>
      </c>
      <c r="Y982" s="197"/>
    </row>
    <row r="983" spans="1:25">
      <c r="A983" s="4">
        <v>811</v>
      </c>
      <c r="B983" s="4">
        <v>814</v>
      </c>
      <c r="C983" s="4" t="s">
        <v>1927</v>
      </c>
      <c r="D983" s="4" t="s">
        <v>1928</v>
      </c>
      <c r="E983" s="4" t="s">
        <v>367</v>
      </c>
      <c r="F983" s="4" t="s">
        <v>1929</v>
      </c>
      <c r="G983" s="4" t="s">
        <v>1930</v>
      </c>
      <c r="H983" s="4" t="s">
        <v>370</v>
      </c>
      <c r="I983" s="4" t="s">
        <v>1126</v>
      </c>
      <c r="J983" s="4" t="s">
        <v>30</v>
      </c>
      <c r="K983" s="4" t="s">
        <v>30</v>
      </c>
      <c r="L983" s="2" t="s">
        <v>526</v>
      </c>
      <c r="M983" s="2" t="s">
        <v>45</v>
      </c>
      <c r="N983" s="4" t="s">
        <v>640</v>
      </c>
      <c r="O983" s="4" t="s">
        <v>323</v>
      </c>
      <c r="P983" s="4" t="s">
        <v>34</v>
      </c>
      <c r="Q983" s="148">
        <v>212125</v>
      </c>
      <c r="R983" s="163">
        <v>1</v>
      </c>
      <c r="S983" s="164">
        <v>3619</v>
      </c>
      <c r="U983" s="148">
        <v>7676.8040000000001</v>
      </c>
      <c r="V983" s="162">
        <v>1.031E-3</v>
      </c>
      <c r="W983" s="162">
        <v>1.1166988610303E-2</v>
      </c>
      <c r="X983" s="162">
        <v>2.0867040857951999E-3</v>
      </c>
      <c r="Y983" s="197"/>
    </row>
    <row r="984" spans="1:25">
      <c r="A984" s="4">
        <v>811</v>
      </c>
      <c r="B984" s="4">
        <v>814</v>
      </c>
      <c r="C984" s="4" t="s">
        <v>1931</v>
      </c>
      <c r="D984" s="4" t="s">
        <v>1932</v>
      </c>
      <c r="E984" s="4" t="s">
        <v>367</v>
      </c>
      <c r="F984" s="4" t="s">
        <v>1933</v>
      </c>
      <c r="G984" s="4" t="s">
        <v>1934</v>
      </c>
      <c r="H984" s="4" t="s">
        <v>370</v>
      </c>
      <c r="I984" s="4" t="s">
        <v>1126</v>
      </c>
      <c r="J984" s="4" t="s">
        <v>30</v>
      </c>
      <c r="K984" s="4" t="s">
        <v>30</v>
      </c>
      <c r="L984" s="2" t="s">
        <v>526</v>
      </c>
      <c r="M984" s="2" t="s">
        <v>45</v>
      </c>
      <c r="N984" s="4" t="s">
        <v>672</v>
      </c>
      <c r="O984" s="4" t="s">
        <v>323</v>
      </c>
      <c r="P984" s="4" t="s">
        <v>34</v>
      </c>
      <c r="Q984" s="148">
        <v>122777</v>
      </c>
      <c r="R984" s="163">
        <v>1</v>
      </c>
      <c r="S984" s="164">
        <v>5029</v>
      </c>
      <c r="U984" s="148">
        <v>6174.4549999999999</v>
      </c>
      <c r="V984" s="162">
        <v>1.717E-3</v>
      </c>
      <c r="W984" s="162">
        <v>8.9816119560089808E-3</v>
      </c>
      <c r="X984" s="162">
        <v>1.6783366599245099E-3</v>
      </c>
      <c r="Y984" s="197"/>
    </row>
    <row r="985" spans="1:25">
      <c r="A985" s="4">
        <v>811</v>
      </c>
      <c r="B985" s="4">
        <v>814</v>
      </c>
      <c r="C985" s="4" t="s">
        <v>1935</v>
      </c>
      <c r="D985" s="4" t="s">
        <v>1936</v>
      </c>
      <c r="E985" s="4" t="s">
        <v>367</v>
      </c>
      <c r="F985" s="4" t="s">
        <v>1937</v>
      </c>
      <c r="G985" s="4" t="s">
        <v>1938</v>
      </c>
      <c r="H985" s="4" t="s">
        <v>370</v>
      </c>
      <c r="I985" s="4" t="s">
        <v>1126</v>
      </c>
      <c r="J985" s="4" t="s">
        <v>30</v>
      </c>
      <c r="K985" s="4" t="s">
        <v>30</v>
      </c>
      <c r="L985" s="2" t="s">
        <v>526</v>
      </c>
      <c r="M985" s="2" t="s">
        <v>45</v>
      </c>
      <c r="N985" s="4" t="s">
        <v>671</v>
      </c>
      <c r="O985" s="4" t="s">
        <v>323</v>
      </c>
      <c r="P985" s="4" t="s">
        <v>34</v>
      </c>
      <c r="Q985" s="148">
        <v>14659</v>
      </c>
      <c r="R985" s="163">
        <v>1</v>
      </c>
      <c r="S985" s="164">
        <v>5079</v>
      </c>
      <c r="U985" s="148">
        <v>744.53099999999995</v>
      </c>
      <c r="V985" s="162">
        <v>1.011E-3</v>
      </c>
      <c r="W985" s="162">
        <v>1.0830242784168999E-3</v>
      </c>
      <c r="X985" s="162">
        <v>2.0237785365903E-4</v>
      </c>
      <c r="Y985" s="197"/>
    </row>
    <row r="986" spans="1:25">
      <c r="A986" s="4">
        <v>811</v>
      </c>
      <c r="B986" s="4">
        <v>814</v>
      </c>
      <c r="C986" s="4" t="s">
        <v>2442</v>
      </c>
      <c r="D986" s="4" t="s">
        <v>2443</v>
      </c>
      <c r="E986" s="4" t="s">
        <v>367</v>
      </c>
      <c r="F986" s="4" t="s">
        <v>2444</v>
      </c>
      <c r="G986" s="4" t="s">
        <v>2445</v>
      </c>
      <c r="H986" s="4" t="s">
        <v>370</v>
      </c>
      <c r="I986" s="4" t="s">
        <v>1126</v>
      </c>
      <c r="J986" s="4" t="s">
        <v>30</v>
      </c>
      <c r="K986" s="4" t="s">
        <v>30</v>
      </c>
      <c r="L986" s="2" t="s">
        <v>526</v>
      </c>
      <c r="M986" s="2" t="s">
        <v>45</v>
      </c>
      <c r="N986" s="4" t="s">
        <v>642</v>
      </c>
      <c r="O986" s="4" t="s">
        <v>323</v>
      </c>
      <c r="P986" s="4" t="s">
        <v>34</v>
      </c>
      <c r="Q986" s="148">
        <v>8875</v>
      </c>
      <c r="R986" s="163">
        <v>1</v>
      </c>
      <c r="S986" s="164">
        <v>1628</v>
      </c>
      <c r="U986" s="148">
        <v>144.48500000000001</v>
      </c>
      <c r="V986" s="162">
        <v>1.47E-4</v>
      </c>
      <c r="W986" s="162">
        <v>2.10173713162803E-4</v>
      </c>
      <c r="X986" s="162">
        <v>3.9273824062015398E-5</v>
      </c>
      <c r="Y986" s="197"/>
    </row>
    <row r="987" spans="1:25">
      <c r="A987" s="4">
        <v>811</v>
      </c>
      <c r="B987" s="4">
        <v>814</v>
      </c>
      <c r="C987" s="4" t="s">
        <v>1939</v>
      </c>
      <c r="D987" s="4" t="s">
        <v>1940</v>
      </c>
      <c r="E987" s="4" t="s">
        <v>367</v>
      </c>
      <c r="F987" s="4" t="s">
        <v>1941</v>
      </c>
      <c r="G987" s="4" t="s">
        <v>1942</v>
      </c>
      <c r="H987" s="4" t="s">
        <v>370</v>
      </c>
      <c r="I987" s="4" t="s">
        <v>1126</v>
      </c>
      <c r="J987" s="4" t="s">
        <v>30</v>
      </c>
      <c r="K987" s="4" t="s">
        <v>30</v>
      </c>
      <c r="L987" s="2" t="s">
        <v>526</v>
      </c>
      <c r="M987" s="2" t="s">
        <v>45</v>
      </c>
      <c r="N987" s="4" t="s">
        <v>672</v>
      </c>
      <c r="O987" s="4" t="s">
        <v>323</v>
      </c>
      <c r="P987" s="4" t="s">
        <v>34</v>
      </c>
      <c r="Q987" s="148">
        <v>34795</v>
      </c>
      <c r="R987" s="163">
        <v>1</v>
      </c>
      <c r="S987" s="164">
        <v>19560</v>
      </c>
      <c r="U987" s="148">
        <v>6805.902</v>
      </c>
      <c r="V987" s="162">
        <v>1.5169999999999999E-3</v>
      </c>
      <c r="W987" s="162">
        <v>9.9001397706484692E-3</v>
      </c>
      <c r="X987" s="162">
        <v>1.84997610638695E-3</v>
      </c>
      <c r="Y987" s="197"/>
    </row>
    <row r="988" spans="1:25">
      <c r="A988" s="4">
        <v>811</v>
      </c>
      <c r="B988" s="4">
        <v>814</v>
      </c>
      <c r="C988" s="4" t="s">
        <v>1943</v>
      </c>
      <c r="D988" s="4" t="s">
        <v>1944</v>
      </c>
      <c r="E988" s="4" t="s">
        <v>367</v>
      </c>
      <c r="F988" s="4" t="s">
        <v>1945</v>
      </c>
      <c r="G988" s="4" t="s">
        <v>1946</v>
      </c>
      <c r="H988" s="4" t="s">
        <v>370</v>
      </c>
      <c r="I988" s="4" t="s">
        <v>1126</v>
      </c>
      <c r="J988" s="4" t="s">
        <v>30</v>
      </c>
      <c r="K988" s="4" t="s">
        <v>30</v>
      </c>
      <c r="L988" s="2" t="s">
        <v>526</v>
      </c>
      <c r="M988" s="2" t="s">
        <v>45</v>
      </c>
      <c r="N988" s="4" t="s">
        <v>658</v>
      </c>
      <c r="O988" s="4" t="s">
        <v>323</v>
      </c>
      <c r="P988" s="4" t="s">
        <v>34</v>
      </c>
      <c r="Q988" s="148">
        <v>14024</v>
      </c>
      <c r="R988" s="163">
        <v>1</v>
      </c>
      <c r="S988" s="164">
        <v>1209</v>
      </c>
      <c r="U988" s="148">
        <v>169.55</v>
      </c>
      <c r="V988" s="162">
        <v>3.8099999999999999E-4</v>
      </c>
      <c r="W988" s="162">
        <v>2.46634506658458E-4</v>
      </c>
      <c r="X988" s="162">
        <v>4.60870204763578E-5</v>
      </c>
      <c r="Y988" s="197"/>
    </row>
    <row r="989" spans="1:25">
      <c r="A989" s="4">
        <v>811</v>
      </c>
      <c r="B989" s="4">
        <v>814</v>
      </c>
      <c r="C989" s="4" t="s">
        <v>1947</v>
      </c>
      <c r="D989" s="4" t="s">
        <v>1948</v>
      </c>
      <c r="E989" s="4" t="s">
        <v>367</v>
      </c>
      <c r="F989" s="4" t="s">
        <v>1949</v>
      </c>
      <c r="G989" s="4" t="s">
        <v>1950</v>
      </c>
      <c r="H989" s="4" t="s">
        <v>370</v>
      </c>
      <c r="I989" s="4" t="s">
        <v>1126</v>
      </c>
      <c r="J989" s="4" t="s">
        <v>30</v>
      </c>
      <c r="K989" s="4" t="s">
        <v>499</v>
      </c>
      <c r="L989" s="2" t="s">
        <v>526</v>
      </c>
      <c r="M989" s="2" t="s">
        <v>45</v>
      </c>
      <c r="N989" s="4" t="s">
        <v>653</v>
      </c>
      <c r="O989" s="4" t="s">
        <v>323</v>
      </c>
      <c r="P989" s="4" t="s">
        <v>34</v>
      </c>
      <c r="Q989" s="148">
        <v>22671</v>
      </c>
      <c r="R989" s="163">
        <v>1</v>
      </c>
      <c r="S989" s="164">
        <v>16470</v>
      </c>
      <c r="U989" s="148">
        <v>3733.9140000000002</v>
      </c>
      <c r="V989" s="162">
        <v>2.04E-4</v>
      </c>
      <c r="W989" s="162">
        <v>5.4315015881126697E-3</v>
      </c>
      <c r="X989" s="162">
        <v>1.01495013127002E-3</v>
      </c>
      <c r="Y989" s="197"/>
    </row>
    <row r="990" spans="1:25">
      <c r="A990" s="4">
        <v>811</v>
      </c>
      <c r="B990" s="4">
        <v>814</v>
      </c>
      <c r="C990" s="4" t="s">
        <v>1951</v>
      </c>
      <c r="D990" s="4" t="s">
        <v>1952</v>
      </c>
      <c r="E990" s="4" t="s">
        <v>367</v>
      </c>
      <c r="F990" s="4" t="s">
        <v>1953</v>
      </c>
      <c r="G990" s="4" t="s">
        <v>1954</v>
      </c>
      <c r="H990" s="4" t="s">
        <v>370</v>
      </c>
      <c r="I990" s="4" t="s">
        <v>1126</v>
      </c>
      <c r="J990" s="4" t="s">
        <v>30</v>
      </c>
      <c r="K990" s="4" t="s">
        <v>137</v>
      </c>
      <c r="L990" s="2" t="s">
        <v>526</v>
      </c>
      <c r="M990" s="2" t="s">
        <v>45</v>
      </c>
      <c r="N990" s="4" t="s">
        <v>662</v>
      </c>
      <c r="O990" s="4" t="s">
        <v>323</v>
      </c>
      <c r="P990" s="4" t="s">
        <v>34</v>
      </c>
      <c r="Q990" s="148">
        <v>112451</v>
      </c>
      <c r="R990" s="163">
        <v>1</v>
      </c>
      <c r="S990" s="164">
        <v>6629</v>
      </c>
      <c r="U990" s="148">
        <v>7454.3770000000004</v>
      </c>
      <c r="V990" s="162">
        <v>9.8999999999999994E-5</v>
      </c>
      <c r="W990" s="162">
        <v>1.08434373759831E-2</v>
      </c>
      <c r="X990" s="162">
        <v>2.02624412598146E-3</v>
      </c>
      <c r="Y990" s="197"/>
    </row>
    <row r="991" spans="1:25">
      <c r="A991" s="4">
        <v>811</v>
      </c>
      <c r="B991" s="4">
        <v>814</v>
      </c>
      <c r="C991" s="4" t="s">
        <v>2446</v>
      </c>
      <c r="D991" s="4" t="s">
        <v>2447</v>
      </c>
      <c r="E991" s="4" t="s">
        <v>367</v>
      </c>
      <c r="F991" s="4" t="s">
        <v>2448</v>
      </c>
      <c r="G991" s="4" t="s">
        <v>2449</v>
      </c>
      <c r="H991" s="4" t="s">
        <v>370</v>
      </c>
      <c r="I991" s="4" t="s">
        <v>1126</v>
      </c>
      <c r="J991" s="4" t="s">
        <v>30</v>
      </c>
      <c r="K991" s="4" t="s">
        <v>30</v>
      </c>
      <c r="L991" s="2" t="s">
        <v>526</v>
      </c>
      <c r="M991" s="2" t="s">
        <v>45</v>
      </c>
      <c r="N991" s="4" t="s">
        <v>671</v>
      </c>
      <c r="O991" s="4" t="s">
        <v>323</v>
      </c>
      <c r="P991" s="4" t="s">
        <v>34</v>
      </c>
      <c r="Q991" s="148">
        <v>165357</v>
      </c>
      <c r="R991" s="163">
        <v>1</v>
      </c>
      <c r="S991" s="164">
        <v>598</v>
      </c>
      <c r="U991" s="148">
        <v>988.83500000000004</v>
      </c>
      <c r="V991" s="162">
        <v>1.5529999999999999E-3</v>
      </c>
      <c r="W991" s="162">
        <v>1.4383991018515399E-3</v>
      </c>
      <c r="X991" s="162">
        <v>2.6878448501939698E-4</v>
      </c>
      <c r="Y991" s="197"/>
    </row>
    <row r="992" spans="1:25">
      <c r="A992" s="4">
        <v>811</v>
      </c>
      <c r="B992" s="4">
        <v>814</v>
      </c>
      <c r="C992" s="4" t="s">
        <v>1955</v>
      </c>
      <c r="D992" s="4" t="s">
        <v>1956</v>
      </c>
      <c r="E992" s="4" t="s">
        <v>367</v>
      </c>
      <c r="F992" s="4" t="s">
        <v>1957</v>
      </c>
      <c r="G992" s="4" t="s">
        <v>1958</v>
      </c>
      <c r="H992" s="4" t="s">
        <v>370</v>
      </c>
      <c r="I992" s="4" t="s">
        <v>1126</v>
      </c>
      <c r="J992" s="4" t="s">
        <v>30</v>
      </c>
      <c r="K992" s="4" t="s">
        <v>137</v>
      </c>
      <c r="L992" s="2" t="s">
        <v>526</v>
      </c>
      <c r="M992" s="2" t="s">
        <v>45</v>
      </c>
      <c r="N992" s="4" t="s">
        <v>634</v>
      </c>
      <c r="O992" s="4" t="s">
        <v>323</v>
      </c>
      <c r="P992" s="4" t="s">
        <v>34</v>
      </c>
      <c r="Q992" s="148">
        <v>23722</v>
      </c>
      <c r="R992" s="163">
        <v>1</v>
      </c>
      <c r="S992" s="164">
        <v>17920</v>
      </c>
      <c r="U992" s="148">
        <v>4250.982</v>
      </c>
      <c r="V992" s="162">
        <v>3.3570000000000002E-3</v>
      </c>
      <c r="W992" s="162">
        <v>6.1836505907030001E-3</v>
      </c>
      <c r="X992" s="162">
        <v>1.1554994280951201E-3</v>
      </c>
      <c r="Y992" s="197"/>
    </row>
    <row r="993" spans="1:25">
      <c r="A993" s="4">
        <v>811</v>
      </c>
      <c r="B993" s="4">
        <v>814</v>
      </c>
      <c r="C993" s="4" t="s">
        <v>1959</v>
      </c>
      <c r="D993" s="4" t="s">
        <v>1960</v>
      </c>
      <c r="E993" s="4" t="s">
        <v>367</v>
      </c>
      <c r="F993" s="4" t="s">
        <v>1961</v>
      </c>
      <c r="G993" s="4" t="s">
        <v>1962</v>
      </c>
      <c r="H993" s="4" t="s">
        <v>370</v>
      </c>
      <c r="I993" s="4" t="s">
        <v>1126</v>
      </c>
      <c r="J993" s="4" t="s">
        <v>30</v>
      </c>
      <c r="K993" s="4" t="s">
        <v>30</v>
      </c>
      <c r="L993" s="2" t="s">
        <v>526</v>
      </c>
      <c r="M993" s="2" t="s">
        <v>45</v>
      </c>
      <c r="N993" s="4" t="s">
        <v>671</v>
      </c>
      <c r="O993" s="4" t="s">
        <v>323</v>
      </c>
      <c r="P993" s="4" t="s">
        <v>34</v>
      </c>
      <c r="Q993" s="148">
        <v>32648</v>
      </c>
      <c r="R993" s="163">
        <v>1</v>
      </c>
      <c r="S993" s="164">
        <v>332.4</v>
      </c>
      <c r="U993" s="148">
        <v>108.52200000000001</v>
      </c>
      <c r="V993" s="162">
        <v>2.5900000000000001E-4</v>
      </c>
      <c r="W993" s="162">
        <v>1.5786041188715401E-4</v>
      </c>
      <c r="X993" s="162">
        <v>2.9498370417098502E-5</v>
      </c>
      <c r="Y993" s="197"/>
    </row>
    <row r="994" spans="1:25">
      <c r="A994" s="4">
        <v>811</v>
      </c>
      <c r="B994" s="4">
        <v>814</v>
      </c>
      <c r="C994" s="4" t="s">
        <v>1963</v>
      </c>
      <c r="D994" s="4" t="s">
        <v>1964</v>
      </c>
      <c r="E994" s="4" t="s">
        <v>367</v>
      </c>
      <c r="F994" s="4" t="s">
        <v>1963</v>
      </c>
      <c r="G994" s="4" t="s">
        <v>1965</v>
      </c>
      <c r="H994" s="4" t="s">
        <v>370</v>
      </c>
      <c r="I994" s="4" t="s">
        <v>1126</v>
      </c>
      <c r="J994" s="4" t="s">
        <v>30</v>
      </c>
      <c r="K994" s="4" t="s">
        <v>30</v>
      </c>
      <c r="L994" s="2" t="s">
        <v>526</v>
      </c>
      <c r="M994" s="2" t="s">
        <v>45</v>
      </c>
      <c r="N994" s="4" t="s">
        <v>673</v>
      </c>
      <c r="O994" s="4" t="s">
        <v>323</v>
      </c>
      <c r="P994" s="4" t="s">
        <v>34</v>
      </c>
      <c r="Q994" s="148">
        <v>1098959</v>
      </c>
      <c r="R994" s="163">
        <v>1</v>
      </c>
      <c r="S994" s="164">
        <v>151.6</v>
      </c>
      <c r="U994" s="148">
        <v>1666.0219999999999</v>
      </c>
      <c r="V994" s="162">
        <v>4.9789999999999999E-3</v>
      </c>
      <c r="W994" s="162">
        <v>2.4234626235513702E-3</v>
      </c>
      <c r="X994" s="162">
        <v>4.5285703557276102E-4</v>
      </c>
      <c r="Y994" s="197"/>
    </row>
    <row r="995" spans="1:25">
      <c r="A995" s="4">
        <v>811</v>
      </c>
      <c r="B995" s="4">
        <v>814</v>
      </c>
      <c r="C995" s="4" t="s">
        <v>1966</v>
      </c>
      <c r="D995" s="4" t="s">
        <v>1967</v>
      </c>
      <c r="E995" s="4" t="s">
        <v>367</v>
      </c>
      <c r="F995" s="4" t="s">
        <v>1968</v>
      </c>
      <c r="G995" s="4" t="s">
        <v>1969</v>
      </c>
      <c r="H995" s="4" t="s">
        <v>370</v>
      </c>
      <c r="I995" s="4" t="s">
        <v>1126</v>
      </c>
      <c r="J995" s="4" t="s">
        <v>30</v>
      </c>
      <c r="K995" s="4" t="s">
        <v>30</v>
      </c>
      <c r="L995" s="2" t="s">
        <v>526</v>
      </c>
      <c r="M995" s="2" t="s">
        <v>45</v>
      </c>
      <c r="N995" s="4" t="s">
        <v>674</v>
      </c>
      <c r="O995" s="4" t="s">
        <v>323</v>
      </c>
      <c r="P995" s="4" t="s">
        <v>34</v>
      </c>
      <c r="Q995" s="148">
        <v>650042.85</v>
      </c>
      <c r="R995" s="163">
        <v>1</v>
      </c>
      <c r="S995" s="164">
        <v>1373</v>
      </c>
      <c r="U995" s="148">
        <v>8925.0879999999997</v>
      </c>
      <c r="V995" s="162">
        <v>3.2429999999999998E-3</v>
      </c>
      <c r="W995" s="162">
        <v>1.29827937483281E-2</v>
      </c>
      <c r="X995" s="162">
        <v>2.4260120346749001E-3</v>
      </c>
      <c r="Y995" s="197"/>
    </row>
    <row r="996" spans="1:25">
      <c r="A996" s="4">
        <v>811</v>
      </c>
      <c r="B996" s="4">
        <v>814</v>
      </c>
      <c r="C996" s="4" t="s">
        <v>1970</v>
      </c>
      <c r="D996" s="4" t="s">
        <v>1971</v>
      </c>
      <c r="E996" s="4" t="s">
        <v>367</v>
      </c>
      <c r="F996" s="4" t="s">
        <v>1972</v>
      </c>
      <c r="G996" s="4" t="s">
        <v>1973</v>
      </c>
      <c r="H996" s="4" t="s">
        <v>370</v>
      </c>
      <c r="I996" s="4" t="s">
        <v>1126</v>
      </c>
      <c r="J996" s="4" t="s">
        <v>30</v>
      </c>
      <c r="K996" s="4" t="s">
        <v>30</v>
      </c>
      <c r="L996" s="2" t="s">
        <v>526</v>
      </c>
      <c r="M996" s="2" t="s">
        <v>45</v>
      </c>
      <c r="N996" s="4" t="s">
        <v>642</v>
      </c>
      <c r="O996" s="4" t="s">
        <v>323</v>
      </c>
      <c r="P996" s="4" t="s">
        <v>34</v>
      </c>
      <c r="Q996" s="148">
        <v>167940</v>
      </c>
      <c r="R996" s="163">
        <v>1</v>
      </c>
      <c r="S996" s="164">
        <v>1373</v>
      </c>
      <c r="U996" s="148">
        <v>2305.8159999999998</v>
      </c>
      <c r="V996" s="162">
        <v>5.2099999999999998E-4</v>
      </c>
      <c r="W996" s="162">
        <v>3.3541333192022901E-3</v>
      </c>
      <c r="X996" s="162">
        <v>6.2676554492262096E-4</v>
      </c>
      <c r="Y996" s="197"/>
    </row>
    <row r="997" spans="1:25">
      <c r="A997" s="4">
        <v>811</v>
      </c>
      <c r="B997" s="4">
        <v>814</v>
      </c>
      <c r="C997" s="4" t="s">
        <v>1974</v>
      </c>
      <c r="D997" s="4" t="s">
        <v>1975</v>
      </c>
      <c r="E997" s="4" t="s">
        <v>513</v>
      </c>
      <c r="F997" s="4" t="s">
        <v>1976</v>
      </c>
      <c r="G997" s="4" t="s">
        <v>1977</v>
      </c>
      <c r="H997" s="4" t="s">
        <v>370</v>
      </c>
      <c r="I997" s="4" t="s">
        <v>1126</v>
      </c>
      <c r="J997" s="4" t="s">
        <v>30</v>
      </c>
      <c r="K997" s="4" t="s">
        <v>30</v>
      </c>
      <c r="L997" s="2" t="s">
        <v>526</v>
      </c>
      <c r="M997" s="2" t="s">
        <v>45</v>
      </c>
      <c r="N997" s="4" t="s">
        <v>649</v>
      </c>
      <c r="O997" s="4" t="s">
        <v>323</v>
      </c>
      <c r="P997" s="4" t="s">
        <v>34</v>
      </c>
      <c r="Q997" s="148">
        <v>1916250</v>
      </c>
      <c r="R997" s="163">
        <v>1</v>
      </c>
      <c r="S997" s="164">
        <v>161.9</v>
      </c>
      <c r="U997" s="148">
        <v>3102.4090000000001</v>
      </c>
      <c r="V997" s="162">
        <v>7.3800000000000005E-4</v>
      </c>
      <c r="W997" s="162">
        <v>4.5128889970326999E-3</v>
      </c>
      <c r="X997" s="162">
        <v>8.4329484317373403E-4</v>
      </c>
      <c r="Y997" s="197"/>
    </row>
    <row r="998" spans="1:25">
      <c r="A998" s="4">
        <v>811</v>
      </c>
      <c r="B998" s="4">
        <v>814</v>
      </c>
      <c r="C998" s="4" t="s">
        <v>1978</v>
      </c>
      <c r="D998" s="4" t="s">
        <v>1979</v>
      </c>
      <c r="E998" s="4" t="s">
        <v>367</v>
      </c>
      <c r="F998" s="4" t="s">
        <v>1980</v>
      </c>
      <c r="G998" s="4" t="s">
        <v>1981</v>
      </c>
      <c r="H998" s="4" t="s">
        <v>370</v>
      </c>
      <c r="I998" s="4" t="s">
        <v>1126</v>
      </c>
      <c r="J998" s="4" t="s">
        <v>30</v>
      </c>
      <c r="K998" s="4" t="s">
        <v>30</v>
      </c>
      <c r="L998" s="2" t="s">
        <v>526</v>
      </c>
      <c r="M998" s="2" t="s">
        <v>45</v>
      </c>
      <c r="N998" s="4" t="s">
        <v>659</v>
      </c>
      <c r="O998" s="4" t="s">
        <v>323</v>
      </c>
      <c r="P998" s="4" t="s">
        <v>34</v>
      </c>
      <c r="Q998" s="148">
        <v>4822</v>
      </c>
      <c r="R998" s="163">
        <v>1</v>
      </c>
      <c r="S998" s="164">
        <v>34120</v>
      </c>
      <c r="U998" s="148">
        <v>1645.2660000000001</v>
      </c>
      <c r="V998" s="162">
        <v>7.5299999999999998E-4</v>
      </c>
      <c r="W998" s="162">
        <v>2.3932709169117699E-3</v>
      </c>
      <c r="X998" s="162">
        <v>4.4721530351763398E-4</v>
      </c>
      <c r="Y998" s="197"/>
    </row>
    <row r="999" spans="1:25">
      <c r="A999" s="4">
        <v>811</v>
      </c>
      <c r="B999" s="4">
        <v>814</v>
      </c>
      <c r="C999" s="4" t="s">
        <v>2311</v>
      </c>
      <c r="D999" s="4" t="s">
        <v>2312</v>
      </c>
      <c r="E999" s="4" t="s">
        <v>367</v>
      </c>
      <c r="F999" s="4" t="s">
        <v>2313</v>
      </c>
      <c r="G999" s="4" t="s">
        <v>2314</v>
      </c>
      <c r="H999" s="4" t="s">
        <v>370</v>
      </c>
      <c r="I999" s="4" t="s">
        <v>1126</v>
      </c>
      <c r="J999" s="4" t="s">
        <v>30</v>
      </c>
      <c r="K999" s="4" t="s">
        <v>30</v>
      </c>
      <c r="L999" s="2" t="s">
        <v>526</v>
      </c>
      <c r="M999" s="2" t="s">
        <v>45</v>
      </c>
      <c r="N999" s="4" t="s">
        <v>640</v>
      </c>
      <c r="O999" s="4" t="s">
        <v>323</v>
      </c>
      <c r="P999" s="4" t="s">
        <v>34</v>
      </c>
      <c r="Q999" s="148">
        <v>41994</v>
      </c>
      <c r="R999" s="163">
        <v>1</v>
      </c>
      <c r="S999" s="164">
        <v>6329</v>
      </c>
      <c r="U999" s="148">
        <v>2657.8</v>
      </c>
      <c r="V999" s="162">
        <v>5.31E-4</v>
      </c>
      <c r="W999" s="162">
        <v>3.8661435407776699E-3</v>
      </c>
      <c r="X999" s="162">
        <v>7.2244163617827899E-4</v>
      </c>
      <c r="Y999" s="197"/>
    </row>
    <row r="1000" spans="1:25">
      <c r="A1000" s="4">
        <v>811</v>
      </c>
      <c r="B1000" s="4">
        <v>814</v>
      </c>
      <c r="C1000" s="4" t="s">
        <v>357</v>
      </c>
      <c r="D1000" s="4" t="s">
        <v>366</v>
      </c>
      <c r="E1000" s="4" t="s">
        <v>367</v>
      </c>
      <c r="F1000" s="4" t="s">
        <v>1982</v>
      </c>
      <c r="G1000" s="4" t="s">
        <v>1983</v>
      </c>
      <c r="H1000" s="4" t="s">
        <v>370</v>
      </c>
      <c r="I1000" s="4" t="s">
        <v>1126</v>
      </c>
      <c r="J1000" s="4" t="s">
        <v>30</v>
      </c>
      <c r="K1000" s="4" t="s">
        <v>30</v>
      </c>
      <c r="L1000" s="2" t="s">
        <v>526</v>
      </c>
      <c r="M1000" s="2" t="s">
        <v>45</v>
      </c>
      <c r="N1000" s="4" t="s">
        <v>643</v>
      </c>
      <c r="O1000" s="4" t="s">
        <v>323</v>
      </c>
      <c r="P1000" s="4" t="s">
        <v>34</v>
      </c>
      <c r="Q1000" s="148">
        <v>1050955</v>
      </c>
      <c r="R1000" s="163">
        <v>1</v>
      </c>
      <c r="S1000" s="164">
        <v>3644</v>
      </c>
      <c r="U1000" s="148">
        <v>38296.800000000003</v>
      </c>
      <c r="V1000" s="162">
        <v>6.9499999999999998E-4</v>
      </c>
      <c r="W1000" s="162">
        <v>5.5708071428092601E-2</v>
      </c>
      <c r="X1000" s="162">
        <v>1.0409812736221401E-2</v>
      </c>
      <c r="Y1000" s="197"/>
    </row>
    <row r="1001" spans="1:25">
      <c r="A1001" s="4">
        <v>811</v>
      </c>
      <c r="B1001" s="4">
        <v>814</v>
      </c>
      <c r="C1001" s="4" t="s">
        <v>1444</v>
      </c>
      <c r="D1001" s="4" t="s">
        <v>2454</v>
      </c>
      <c r="E1001" s="4" t="s">
        <v>367</v>
      </c>
      <c r="F1001" s="4" t="s">
        <v>2455</v>
      </c>
      <c r="G1001" s="4" t="s">
        <v>2456</v>
      </c>
      <c r="H1001" s="4" t="s">
        <v>370</v>
      </c>
      <c r="I1001" s="4" t="s">
        <v>1126</v>
      </c>
      <c r="J1001" s="4" t="s">
        <v>30</v>
      </c>
      <c r="K1001" s="4" t="s">
        <v>30</v>
      </c>
      <c r="L1001" s="2" t="s">
        <v>526</v>
      </c>
      <c r="M1001" s="2" t="s">
        <v>45</v>
      </c>
      <c r="N1001" s="4" t="s">
        <v>640</v>
      </c>
      <c r="O1001" s="4" t="s">
        <v>323</v>
      </c>
      <c r="P1001" s="4" t="s">
        <v>34</v>
      </c>
      <c r="Q1001" s="148">
        <v>89803</v>
      </c>
      <c r="R1001" s="163">
        <v>1</v>
      </c>
      <c r="S1001" s="164">
        <v>620.79999999999995</v>
      </c>
      <c r="U1001" s="148">
        <v>557.49699999999996</v>
      </c>
      <c r="V1001" s="162">
        <v>1.9859999999999999E-3</v>
      </c>
      <c r="W1001" s="162">
        <v>8.1095767457723701E-4</v>
      </c>
      <c r="X1001" s="162">
        <v>1.51538499053003E-4</v>
      </c>
      <c r="Y1001" s="197"/>
    </row>
    <row r="1002" spans="1:25">
      <c r="A1002" s="4">
        <v>811</v>
      </c>
      <c r="B1002" s="4">
        <v>814</v>
      </c>
      <c r="C1002" s="4" t="s">
        <v>1984</v>
      </c>
      <c r="D1002" s="4" t="s">
        <v>1985</v>
      </c>
      <c r="E1002" s="4" t="s">
        <v>367</v>
      </c>
      <c r="F1002" s="4" t="s">
        <v>1986</v>
      </c>
      <c r="G1002" s="4" t="s">
        <v>1987</v>
      </c>
      <c r="H1002" s="4" t="s">
        <v>370</v>
      </c>
      <c r="I1002" s="4" t="s">
        <v>1126</v>
      </c>
      <c r="J1002" s="4" t="s">
        <v>30</v>
      </c>
      <c r="K1002" s="4" t="s">
        <v>30</v>
      </c>
      <c r="L1002" s="2" t="s">
        <v>526</v>
      </c>
      <c r="M1002" s="2" t="s">
        <v>45</v>
      </c>
      <c r="N1002" s="4" t="s">
        <v>671</v>
      </c>
      <c r="O1002" s="4" t="s">
        <v>323</v>
      </c>
      <c r="P1002" s="4" t="s">
        <v>34</v>
      </c>
      <c r="Q1002" s="148">
        <v>13431</v>
      </c>
      <c r="R1002" s="163">
        <v>1</v>
      </c>
      <c r="S1002" s="164">
        <v>22390</v>
      </c>
      <c r="U1002" s="148">
        <v>3007.201</v>
      </c>
      <c r="V1002" s="162">
        <v>9.2699999999999998E-4</v>
      </c>
      <c r="W1002" s="162">
        <v>4.3743958153408397E-3</v>
      </c>
      <c r="X1002" s="162">
        <v>8.1741550379440305E-4</v>
      </c>
      <c r="Y1002" s="197"/>
    </row>
    <row r="1003" spans="1:25">
      <c r="A1003" s="4">
        <v>811</v>
      </c>
      <c r="B1003" s="4">
        <v>814</v>
      </c>
      <c r="C1003" s="4" t="s">
        <v>1988</v>
      </c>
      <c r="D1003" s="4" t="s">
        <v>1989</v>
      </c>
      <c r="E1003" s="4" t="s">
        <v>367</v>
      </c>
      <c r="F1003" s="4" t="s">
        <v>1990</v>
      </c>
      <c r="G1003" s="4" t="s">
        <v>1991</v>
      </c>
      <c r="H1003" s="4" t="s">
        <v>370</v>
      </c>
      <c r="I1003" s="4" t="s">
        <v>1126</v>
      </c>
      <c r="J1003" s="4" t="s">
        <v>30</v>
      </c>
      <c r="K1003" s="4" t="s">
        <v>30</v>
      </c>
      <c r="L1003" s="2" t="s">
        <v>526</v>
      </c>
      <c r="M1003" s="2" t="s">
        <v>45</v>
      </c>
      <c r="N1003" s="4" t="s">
        <v>659</v>
      </c>
      <c r="O1003" s="4" t="s">
        <v>323</v>
      </c>
      <c r="P1003" s="4" t="s">
        <v>34</v>
      </c>
      <c r="Q1003" s="148">
        <v>176856.6</v>
      </c>
      <c r="R1003" s="163">
        <v>1</v>
      </c>
      <c r="S1003" s="164">
        <v>954</v>
      </c>
      <c r="U1003" s="148">
        <v>1687.212</v>
      </c>
      <c r="V1003" s="162">
        <v>2.3699999999999999E-4</v>
      </c>
      <c r="W1003" s="162">
        <v>2.4542866274463401E-3</v>
      </c>
      <c r="X1003" s="162">
        <v>4.5861692099154498E-4</v>
      </c>
      <c r="Y1003" s="197"/>
    </row>
    <row r="1004" spans="1:25">
      <c r="A1004" s="4">
        <v>811</v>
      </c>
      <c r="B1004" s="4">
        <v>814</v>
      </c>
      <c r="C1004" s="4" t="s">
        <v>1992</v>
      </c>
      <c r="D1004" s="4" t="s">
        <v>1993</v>
      </c>
      <c r="E1004" s="4" t="s">
        <v>367</v>
      </c>
      <c r="F1004" s="4" t="s">
        <v>1994</v>
      </c>
      <c r="G1004" s="4" t="s">
        <v>1995</v>
      </c>
      <c r="H1004" s="4" t="s">
        <v>370</v>
      </c>
      <c r="I1004" s="4" t="s">
        <v>1126</v>
      </c>
      <c r="J1004" s="4" t="s">
        <v>30</v>
      </c>
      <c r="K1004" s="4" t="s">
        <v>30</v>
      </c>
      <c r="L1004" s="2" t="s">
        <v>526</v>
      </c>
      <c r="M1004" s="2" t="s">
        <v>45</v>
      </c>
      <c r="N1004" s="4" t="s">
        <v>659</v>
      </c>
      <c r="O1004" s="4" t="s">
        <v>323</v>
      </c>
      <c r="P1004" s="4" t="s">
        <v>34</v>
      </c>
      <c r="Q1004" s="148">
        <v>251620</v>
      </c>
      <c r="R1004" s="163">
        <v>1</v>
      </c>
      <c r="S1004" s="164">
        <v>768.4</v>
      </c>
      <c r="U1004" s="148">
        <v>1933.4480000000001</v>
      </c>
      <c r="V1004" s="162">
        <v>1.671E-3</v>
      </c>
      <c r="W1004" s="162">
        <v>2.8124716211446999E-3</v>
      </c>
      <c r="X1004" s="162">
        <v>5.2554867098287997E-4</v>
      </c>
      <c r="Y1004" s="197"/>
    </row>
    <row r="1005" spans="1:25">
      <c r="A1005" s="4">
        <v>811</v>
      </c>
      <c r="B1005" s="4">
        <v>814</v>
      </c>
      <c r="C1005" s="4" t="s">
        <v>1996</v>
      </c>
      <c r="D1005" s="4" t="s">
        <v>1997</v>
      </c>
      <c r="E1005" s="4" t="s">
        <v>367</v>
      </c>
      <c r="F1005" s="4" t="s">
        <v>1998</v>
      </c>
      <c r="G1005" s="4" t="s">
        <v>1999</v>
      </c>
      <c r="H1005" s="4" t="s">
        <v>370</v>
      </c>
      <c r="I1005" s="4" t="s">
        <v>1126</v>
      </c>
      <c r="J1005" s="4" t="s">
        <v>30</v>
      </c>
      <c r="K1005" s="4" t="s">
        <v>30</v>
      </c>
      <c r="L1005" s="2" t="s">
        <v>526</v>
      </c>
      <c r="M1005" s="2" t="s">
        <v>45</v>
      </c>
      <c r="N1005" s="4" t="s">
        <v>659</v>
      </c>
      <c r="O1005" s="4" t="s">
        <v>323</v>
      </c>
      <c r="P1005" s="4" t="s">
        <v>34</v>
      </c>
      <c r="Q1005" s="148">
        <v>35601</v>
      </c>
      <c r="R1005" s="163">
        <v>1</v>
      </c>
      <c r="S1005" s="164">
        <v>9550</v>
      </c>
      <c r="U1005" s="148">
        <v>3399.8960000000002</v>
      </c>
      <c r="V1005" s="162">
        <v>9.7300000000000002E-4</v>
      </c>
      <c r="W1005" s="162">
        <v>4.9456252316884301E-3</v>
      </c>
      <c r="X1005" s="162">
        <v>9.24157509057949E-4</v>
      </c>
      <c r="Y1005" s="197"/>
    </row>
    <row r="1006" spans="1:25">
      <c r="A1006" s="4">
        <v>811</v>
      </c>
      <c r="B1006" s="4">
        <v>814</v>
      </c>
      <c r="C1006" s="4" t="s">
        <v>2000</v>
      </c>
      <c r="D1006" s="4" t="s">
        <v>2001</v>
      </c>
      <c r="E1006" s="4" t="s">
        <v>367</v>
      </c>
      <c r="F1006" s="4" t="s">
        <v>2002</v>
      </c>
      <c r="G1006" s="4" t="s">
        <v>2003</v>
      </c>
      <c r="H1006" s="4" t="s">
        <v>370</v>
      </c>
      <c r="I1006" s="4" t="s">
        <v>1126</v>
      </c>
      <c r="J1006" s="4" t="s">
        <v>30</v>
      </c>
      <c r="K1006" s="4" t="s">
        <v>30</v>
      </c>
      <c r="L1006" s="2" t="s">
        <v>526</v>
      </c>
      <c r="M1006" s="2" t="s">
        <v>45</v>
      </c>
      <c r="N1006" s="4" t="s">
        <v>659</v>
      </c>
      <c r="O1006" s="4" t="s">
        <v>323</v>
      </c>
      <c r="P1006" s="4" t="s">
        <v>34</v>
      </c>
      <c r="Q1006" s="148">
        <v>240244</v>
      </c>
      <c r="R1006" s="163">
        <v>1</v>
      </c>
      <c r="S1006" s="164">
        <v>399.6</v>
      </c>
      <c r="U1006" s="148">
        <v>960.01499999999999</v>
      </c>
      <c r="V1006" s="162">
        <v>1.835E-3</v>
      </c>
      <c r="W1006" s="162">
        <v>1.39647660508812E-3</v>
      </c>
      <c r="X1006" s="162">
        <v>2.6095069487813602E-4</v>
      </c>
      <c r="Y1006" s="197"/>
    </row>
    <row r="1007" spans="1:25">
      <c r="A1007" s="4">
        <v>811</v>
      </c>
      <c r="B1007" s="4">
        <v>814</v>
      </c>
      <c r="C1007" s="4" t="s">
        <v>2004</v>
      </c>
      <c r="D1007" s="4" t="s">
        <v>2005</v>
      </c>
      <c r="E1007" s="4" t="s">
        <v>367</v>
      </c>
      <c r="F1007" s="4" t="s">
        <v>2006</v>
      </c>
      <c r="G1007" s="4" t="s">
        <v>2007</v>
      </c>
      <c r="H1007" s="4" t="s">
        <v>370</v>
      </c>
      <c r="I1007" s="4" t="s">
        <v>1126</v>
      </c>
      <c r="J1007" s="4" t="s">
        <v>30</v>
      </c>
      <c r="K1007" s="4" t="s">
        <v>30</v>
      </c>
      <c r="L1007" s="2" t="s">
        <v>526</v>
      </c>
      <c r="M1007" s="2" t="s">
        <v>45</v>
      </c>
      <c r="N1007" s="4" t="s">
        <v>676</v>
      </c>
      <c r="O1007" s="4" t="s">
        <v>323</v>
      </c>
      <c r="P1007" s="4" t="s">
        <v>34</v>
      </c>
      <c r="Q1007" s="148">
        <v>57839</v>
      </c>
      <c r="R1007" s="163">
        <v>1</v>
      </c>
      <c r="S1007" s="164">
        <v>4432</v>
      </c>
      <c r="U1007" s="148">
        <v>2563.424</v>
      </c>
      <c r="V1007" s="162">
        <v>1.178E-3</v>
      </c>
      <c r="W1007" s="162">
        <v>3.7288607216944799E-3</v>
      </c>
      <c r="X1007" s="162">
        <v>6.9678846955589303E-4</v>
      </c>
      <c r="Y1007" s="197"/>
    </row>
    <row r="1008" spans="1:25">
      <c r="A1008" s="4">
        <v>811</v>
      </c>
      <c r="B1008" s="4">
        <v>814</v>
      </c>
      <c r="C1008" s="4" t="s">
        <v>1449</v>
      </c>
      <c r="D1008" s="4" t="s">
        <v>2323</v>
      </c>
      <c r="E1008" s="4" t="s">
        <v>367</v>
      </c>
      <c r="F1008" s="4" t="s">
        <v>2324</v>
      </c>
      <c r="G1008" s="4" t="s">
        <v>2325</v>
      </c>
      <c r="H1008" s="4" t="s">
        <v>370</v>
      </c>
      <c r="I1008" s="4" t="s">
        <v>1126</v>
      </c>
      <c r="J1008" s="4" t="s">
        <v>30</v>
      </c>
      <c r="K1008" s="4" t="s">
        <v>30</v>
      </c>
      <c r="L1008" s="2" t="s">
        <v>526</v>
      </c>
      <c r="M1008" s="2" t="s">
        <v>45</v>
      </c>
      <c r="N1008" s="4" t="s">
        <v>674</v>
      </c>
      <c r="O1008" s="4" t="s">
        <v>323</v>
      </c>
      <c r="P1008" s="4" t="s">
        <v>34</v>
      </c>
      <c r="Q1008" s="148">
        <v>280463</v>
      </c>
      <c r="R1008" s="163">
        <v>1</v>
      </c>
      <c r="S1008" s="164">
        <v>551.4</v>
      </c>
      <c r="U1008" s="148">
        <v>1546.473</v>
      </c>
      <c r="V1008" s="162">
        <v>2.1900000000000001E-3</v>
      </c>
      <c r="W1008" s="162">
        <v>2.24956202327502E-3</v>
      </c>
      <c r="X1008" s="162">
        <v>4.2036133724420002E-4</v>
      </c>
      <c r="Y1008" s="197"/>
    </row>
    <row r="1009" spans="1:25">
      <c r="A1009" s="4">
        <v>811</v>
      </c>
      <c r="B1009" s="4">
        <v>814</v>
      </c>
      <c r="C1009" s="4" t="s">
        <v>2012</v>
      </c>
      <c r="D1009" s="4" t="s">
        <v>2013</v>
      </c>
      <c r="E1009" s="4" t="s">
        <v>367</v>
      </c>
      <c r="F1009" s="4" t="s">
        <v>2014</v>
      </c>
      <c r="G1009" s="4" t="s">
        <v>2015</v>
      </c>
      <c r="H1009" s="4" t="s">
        <v>370</v>
      </c>
      <c r="I1009" s="4" t="s">
        <v>1126</v>
      </c>
      <c r="J1009" s="4" t="s">
        <v>30</v>
      </c>
      <c r="K1009" s="4" t="s">
        <v>30</v>
      </c>
      <c r="L1009" s="2" t="s">
        <v>526</v>
      </c>
      <c r="M1009" s="2" t="s">
        <v>45</v>
      </c>
      <c r="N1009" s="4" t="s">
        <v>674</v>
      </c>
      <c r="O1009" s="4" t="s">
        <v>323</v>
      </c>
      <c r="P1009" s="4" t="s">
        <v>34</v>
      </c>
      <c r="Q1009" s="148">
        <v>129731</v>
      </c>
      <c r="R1009" s="163">
        <v>1</v>
      </c>
      <c r="S1009" s="164">
        <v>919.9</v>
      </c>
      <c r="T1009" s="147">
        <v>18.192</v>
      </c>
      <c r="U1009" s="148">
        <v>1211.588</v>
      </c>
      <c r="V1009" s="162">
        <v>1.8270000000000001E-3</v>
      </c>
      <c r="W1009" s="162">
        <v>1.76242473657912E-3</v>
      </c>
      <c r="X1009" s="162">
        <v>3.2933309301785E-4</v>
      </c>
      <c r="Y1009" s="197"/>
    </row>
    <row r="1010" spans="1:25">
      <c r="A1010" s="4">
        <v>811</v>
      </c>
      <c r="B1010" s="4">
        <v>814</v>
      </c>
      <c r="C1010" s="4" t="s">
        <v>2016</v>
      </c>
      <c r="D1010" s="4" t="s">
        <v>2017</v>
      </c>
      <c r="E1010" s="4" t="s">
        <v>367</v>
      </c>
      <c r="F1010" s="4" t="s">
        <v>2018</v>
      </c>
      <c r="G1010" s="4" t="s">
        <v>2019</v>
      </c>
      <c r="H1010" s="4" t="s">
        <v>370</v>
      </c>
      <c r="I1010" s="4" t="s">
        <v>1126</v>
      </c>
      <c r="J1010" s="4" t="s">
        <v>30</v>
      </c>
      <c r="K1010" s="4" t="s">
        <v>30</v>
      </c>
      <c r="L1010" s="2" t="s">
        <v>526</v>
      </c>
      <c r="M1010" s="2" t="s">
        <v>45</v>
      </c>
      <c r="N1010" s="4" t="s">
        <v>643</v>
      </c>
      <c r="O1010" s="4" t="s">
        <v>323</v>
      </c>
      <c r="P1010" s="4" t="s">
        <v>34</v>
      </c>
      <c r="Q1010" s="148">
        <v>44470</v>
      </c>
      <c r="R1010" s="163">
        <v>1</v>
      </c>
      <c r="S1010" s="164">
        <v>14550</v>
      </c>
      <c r="U1010" s="148">
        <v>6470.3850000000002</v>
      </c>
      <c r="V1010" s="162">
        <v>1.7200000000000001E-4</v>
      </c>
      <c r="W1010" s="162">
        <v>9.4120831992449104E-3</v>
      </c>
      <c r="X1010" s="162">
        <v>1.75877608127836E-3</v>
      </c>
      <c r="Y1010" s="197"/>
    </row>
    <row r="1011" spans="1:25">
      <c r="A1011" s="4">
        <v>811</v>
      </c>
      <c r="B1011" s="4">
        <v>814</v>
      </c>
      <c r="C1011" s="4" t="s">
        <v>2020</v>
      </c>
      <c r="D1011" s="4" t="s">
        <v>2021</v>
      </c>
      <c r="E1011" s="4" t="s">
        <v>367</v>
      </c>
      <c r="F1011" s="4" t="s">
        <v>2022</v>
      </c>
      <c r="G1011" s="4" t="s">
        <v>2023</v>
      </c>
      <c r="H1011" s="4" t="s">
        <v>370</v>
      </c>
      <c r="I1011" s="4" t="s">
        <v>1126</v>
      </c>
      <c r="J1011" s="4" t="s">
        <v>30</v>
      </c>
      <c r="K1011" s="4" t="s">
        <v>30</v>
      </c>
      <c r="L1011" s="2" t="s">
        <v>526</v>
      </c>
      <c r="M1011" s="2" t="s">
        <v>45</v>
      </c>
      <c r="N1011" s="4" t="s">
        <v>672</v>
      </c>
      <c r="O1011" s="4" t="s">
        <v>323</v>
      </c>
      <c r="P1011" s="4" t="s">
        <v>34</v>
      </c>
      <c r="Q1011" s="148">
        <v>108292</v>
      </c>
      <c r="R1011" s="163">
        <v>1</v>
      </c>
      <c r="S1011" s="164">
        <v>7125</v>
      </c>
      <c r="T1011" s="147">
        <v>88.799000000000007</v>
      </c>
      <c r="U1011" s="148">
        <v>7804.6040000000003</v>
      </c>
      <c r="V1011" s="162">
        <v>1.7049999999999999E-3</v>
      </c>
      <c r="W1011" s="162">
        <v>1.13528926526746E-2</v>
      </c>
      <c r="X1011" s="162">
        <v>2.1214427909484299E-3</v>
      </c>
      <c r="Y1011" s="197"/>
    </row>
    <row r="1012" spans="1:25">
      <c r="A1012" s="4">
        <v>811</v>
      </c>
      <c r="B1012" s="4">
        <v>814</v>
      </c>
      <c r="C1012" s="4" t="s">
        <v>2024</v>
      </c>
      <c r="D1012" s="4" t="s">
        <v>2025</v>
      </c>
      <c r="E1012" s="4" t="s">
        <v>367</v>
      </c>
      <c r="F1012" s="4" t="s">
        <v>2026</v>
      </c>
      <c r="G1012" s="4" t="s">
        <v>2027</v>
      </c>
      <c r="H1012" s="4" t="s">
        <v>370</v>
      </c>
      <c r="I1012" s="4" t="s">
        <v>1126</v>
      </c>
      <c r="J1012" s="4" t="s">
        <v>30</v>
      </c>
      <c r="K1012" s="4" t="s">
        <v>30</v>
      </c>
      <c r="L1012" s="2" t="s">
        <v>526</v>
      </c>
      <c r="M1012" s="2" t="s">
        <v>45</v>
      </c>
      <c r="N1012" s="4" t="s">
        <v>674</v>
      </c>
      <c r="O1012" s="4" t="s">
        <v>323</v>
      </c>
      <c r="P1012" s="4" t="s">
        <v>34</v>
      </c>
      <c r="Q1012" s="148">
        <v>197511</v>
      </c>
      <c r="R1012" s="163">
        <v>1</v>
      </c>
      <c r="S1012" s="164">
        <v>1949</v>
      </c>
      <c r="U1012" s="148">
        <v>3849.489</v>
      </c>
      <c r="V1012" s="162">
        <v>2.738E-3</v>
      </c>
      <c r="W1012" s="162">
        <v>5.5996226520200199E-3</v>
      </c>
      <c r="X1012" s="162">
        <v>1.0463658444229799E-3</v>
      </c>
      <c r="Y1012" s="197"/>
    </row>
    <row r="1013" spans="1:25">
      <c r="A1013" s="4">
        <v>811</v>
      </c>
      <c r="B1013" s="4">
        <v>814</v>
      </c>
      <c r="C1013" s="4" t="s">
        <v>2028</v>
      </c>
      <c r="D1013" s="4" t="s">
        <v>2029</v>
      </c>
      <c r="E1013" s="4" t="s">
        <v>367</v>
      </c>
      <c r="F1013" s="4" t="s">
        <v>2030</v>
      </c>
      <c r="G1013" s="4" t="s">
        <v>2031</v>
      </c>
      <c r="H1013" s="4" t="s">
        <v>370</v>
      </c>
      <c r="I1013" s="4" t="s">
        <v>1126</v>
      </c>
      <c r="J1013" s="4" t="s">
        <v>30</v>
      </c>
      <c r="K1013" s="4" t="s">
        <v>137</v>
      </c>
      <c r="L1013" s="2" t="s">
        <v>526</v>
      </c>
      <c r="M1013" s="2" t="s">
        <v>45</v>
      </c>
      <c r="N1013" s="4" t="s">
        <v>669</v>
      </c>
      <c r="O1013" s="4" t="s">
        <v>323</v>
      </c>
      <c r="P1013" s="4" t="s">
        <v>34</v>
      </c>
      <c r="Q1013" s="148">
        <v>532833.68999999994</v>
      </c>
      <c r="R1013" s="163">
        <v>1</v>
      </c>
      <c r="S1013" s="164">
        <v>837.8</v>
      </c>
      <c r="T1013" s="147">
        <v>85.356999999999999</v>
      </c>
      <c r="U1013" s="148">
        <v>4549.4380000000001</v>
      </c>
      <c r="V1013" s="162">
        <v>4.8549999999999999E-3</v>
      </c>
      <c r="W1013" s="162">
        <v>6.6177962479663198E-3</v>
      </c>
      <c r="X1013" s="162">
        <v>1.2366254638113E-3</v>
      </c>
      <c r="Y1013" s="197"/>
    </row>
    <row r="1014" spans="1:25">
      <c r="A1014" s="4">
        <v>811</v>
      </c>
      <c r="B1014" s="4">
        <v>814</v>
      </c>
      <c r="C1014" s="4" t="s">
        <v>2032</v>
      </c>
      <c r="D1014" s="4" t="s">
        <v>1496</v>
      </c>
      <c r="E1014" s="4" t="s">
        <v>367</v>
      </c>
      <c r="F1014" s="4" t="s">
        <v>2033</v>
      </c>
      <c r="G1014" s="4" t="s">
        <v>2034</v>
      </c>
      <c r="H1014" s="4" t="s">
        <v>370</v>
      </c>
      <c r="I1014" s="4" t="s">
        <v>1126</v>
      </c>
      <c r="J1014" s="4" t="s">
        <v>30</v>
      </c>
      <c r="K1014" s="4" t="s">
        <v>30</v>
      </c>
      <c r="L1014" s="2" t="s">
        <v>526</v>
      </c>
      <c r="M1014" s="2" t="s">
        <v>45</v>
      </c>
      <c r="N1014" s="4" t="s">
        <v>638</v>
      </c>
      <c r="O1014" s="4" t="s">
        <v>323</v>
      </c>
      <c r="P1014" s="4" t="s">
        <v>34</v>
      </c>
      <c r="Q1014" s="148">
        <v>14511</v>
      </c>
      <c r="R1014" s="163">
        <v>1</v>
      </c>
      <c r="S1014" s="164">
        <v>52740</v>
      </c>
      <c r="U1014" s="148">
        <v>7653.1009999999997</v>
      </c>
      <c r="V1014" s="162">
        <v>4.908E-3</v>
      </c>
      <c r="W1014" s="162">
        <v>1.1132510215243399E-2</v>
      </c>
      <c r="X1014" s="162">
        <v>2.0802613275590102E-3</v>
      </c>
      <c r="Y1014" s="197"/>
    </row>
    <row r="1015" spans="1:25">
      <c r="A1015" s="4">
        <v>811</v>
      </c>
      <c r="B1015" s="4">
        <v>814</v>
      </c>
      <c r="C1015" s="4" t="s">
        <v>2035</v>
      </c>
      <c r="D1015" s="4" t="s">
        <v>2036</v>
      </c>
      <c r="E1015" s="4" t="s">
        <v>515</v>
      </c>
      <c r="F1015" s="4" t="s">
        <v>2037</v>
      </c>
      <c r="G1015" s="4" t="s">
        <v>2038</v>
      </c>
      <c r="H1015" s="4" t="s">
        <v>370</v>
      </c>
      <c r="I1015" s="4" t="s">
        <v>1126</v>
      </c>
      <c r="J1015" s="4" t="s">
        <v>30</v>
      </c>
      <c r="K1015" s="4" t="s">
        <v>488</v>
      </c>
      <c r="L1015" s="2" t="s">
        <v>526</v>
      </c>
      <c r="M1015" s="2" t="s">
        <v>45</v>
      </c>
      <c r="N1015" s="4" t="s">
        <v>642</v>
      </c>
      <c r="O1015" s="4" t="s">
        <v>323</v>
      </c>
      <c r="P1015" s="4" t="s">
        <v>34</v>
      </c>
      <c r="Q1015" s="148">
        <v>7712.2</v>
      </c>
      <c r="R1015" s="163">
        <v>1</v>
      </c>
      <c r="S1015" s="164">
        <v>2</v>
      </c>
      <c r="U1015" s="148">
        <v>0.154</v>
      </c>
      <c r="V1015" s="162">
        <v>8.1700000000000002E-4</v>
      </c>
      <c r="W1015" s="162">
        <v>2.2436954848657899E-7</v>
      </c>
      <c r="X1015" s="162">
        <v>4.19265094551095E-8</v>
      </c>
      <c r="Y1015" s="197"/>
    </row>
    <row r="1016" spans="1:25">
      <c r="A1016" s="4">
        <v>811</v>
      </c>
      <c r="B1016" s="4">
        <v>814</v>
      </c>
      <c r="C1016" s="4" t="s">
        <v>2039</v>
      </c>
      <c r="D1016" s="4" t="s">
        <v>2040</v>
      </c>
      <c r="E1016" s="4" t="s">
        <v>367</v>
      </c>
      <c r="F1016" s="4" t="s">
        <v>2041</v>
      </c>
      <c r="G1016" s="4" t="s">
        <v>2042</v>
      </c>
      <c r="H1016" s="4" t="s">
        <v>370</v>
      </c>
      <c r="I1016" s="4" t="s">
        <v>1126</v>
      </c>
      <c r="J1016" s="4" t="s">
        <v>30</v>
      </c>
      <c r="K1016" s="4" t="s">
        <v>30</v>
      </c>
      <c r="L1016" s="2" t="s">
        <v>526</v>
      </c>
      <c r="M1016" s="2" t="s">
        <v>45</v>
      </c>
      <c r="N1016" s="4" t="s">
        <v>659</v>
      </c>
      <c r="O1016" s="4" t="s">
        <v>323</v>
      </c>
      <c r="P1016" s="4" t="s">
        <v>34</v>
      </c>
      <c r="Q1016" s="148">
        <v>46912.85</v>
      </c>
      <c r="R1016" s="163">
        <v>1</v>
      </c>
      <c r="S1016" s="164">
        <v>28210</v>
      </c>
      <c r="U1016" s="148">
        <v>13234.115</v>
      </c>
      <c r="V1016" s="162">
        <v>9.8700000000000003E-4</v>
      </c>
      <c r="W1016" s="162">
        <v>1.92508778545935E-2</v>
      </c>
      <c r="X1016" s="162">
        <v>3.5972890164194999E-3</v>
      </c>
      <c r="Y1016" s="197"/>
    </row>
    <row r="1017" spans="1:25">
      <c r="A1017" s="4">
        <v>811</v>
      </c>
      <c r="B1017" s="4">
        <v>814</v>
      </c>
      <c r="C1017" s="4" t="s">
        <v>2043</v>
      </c>
      <c r="D1017" s="4" t="s">
        <v>2044</v>
      </c>
      <c r="E1017" s="4" t="s">
        <v>367</v>
      </c>
      <c r="F1017" s="4" t="s">
        <v>2045</v>
      </c>
      <c r="G1017" s="4" t="s">
        <v>2046</v>
      </c>
      <c r="H1017" s="4" t="s">
        <v>370</v>
      </c>
      <c r="I1017" s="4" t="s">
        <v>1126</v>
      </c>
      <c r="J1017" s="4" t="s">
        <v>30</v>
      </c>
      <c r="K1017" s="4" t="s">
        <v>30</v>
      </c>
      <c r="L1017" s="2" t="s">
        <v>526</v>
      </c>
      <c r="M1017" s="2" t="s">
        <v>45</v>
      </c>
      <c r="N1017" s="4" t="s">
        <v>659</v>
      </c>
      <c r="O1017" s="4" t="s">
        <v>323</v>
      </c>
      <c r="P1017" s="4" t="s">
        <v>34</v>
      </c>
      <c r="Q1017" s="148">
        <v>2672214</v>
      </c>
      <c r="R1017" s="163">
        <v>1</v>
      </c>
      <c r="S1017" s="164">
        <v>177.8</v>
      </c>
      <c r="U1017" s="148">
        <v>4751.1959999999999</v>
      </c>
      <c r="V1017" s="162">
        <v>3.5790000000000001E-3</v>
      </c>
      <c r="W1017" s="162">
        <v>6.9112822001572601E-3</v>
      </c>
      <c r="X1017" s="162">
        <v>1.2914673157135501E-3</v>
      </c>
      <c r="Y1017" s="197"/>
    </row>
    <row r="1018" spans="1:25">
      <c r="A1018" s="4">
        <v>811</v>
      </c>
      <c r="B1018" s="4">
        <v>814</v>
      </c>
      <c r="C1018" s="4" t="s">
        <v>2043</v>
      </c>
      <c r="D1018" s="4" t="s">
        <v>2044</v>
      </c>
      <c r="E1018" s="4" t="s">
        <v>367</v>
      </c>
      <c r="F1018" s="4" t="s">
        <v>2330</v>
      </c>
      <c r="G1018" s="4" t="s">
        <v>2046</v>
      </c>
      <c r="H1018" s="4" t="s">
        <v>370</v>
      </c>
      <c r="I1018" s="4" t="s">
        <v>1126</v>
      </c>
      <c r="J1018" s="4" t="s">
        <v>30</v>
      </c>
      <c r="K1018" s="4" t="s">
        <v>30</v>
      </c>
      <c r="L1018" s="2" t="s">
        <v>528</v>
      </c>
      <c r="M1018" s="2" t="s">
        <v>31</v>
      </c>
      <c r="N1018" s="4" t="s">
        <v>659</v>
      </c>
      <c r="O1018" s="4" t="s">
        <v>323</v>
      </c>
      <c r="P1018" s="4" t="s">
        <v>34</v>
      </c>
      <c r="Q1018" s="148">
        <v>377000</v>
      </c>
      <c r="R1018" s="163">
        <v>1</v>
      </c>
      <c r="S1018" s="164">
        <v>177.58699999999999</v>
      </c>
      <c r="U1018" s="148">
        <v>669.50199999999995</v>
      </c>
      <c r="V1018" s="162">
        <v>1.653E-3</v>
      </c>
      <c r="W1018" s="162">
        <v>9.7388409962373401E-4</v>
      </c>
      <c r="X1018" s="162">
        <v>1.81983523104954E-4</v>
      </c>
      <c r="Y1018" s="197"/>
    </row>
    <row r="1019" spans="1:25">
      <c r="A1019" s="4">
        <v>811</v>
      </c>
      <c r="B1019" s="4">
        <v>814</v>
      </c>
      <c r="C1019" s="4" t="s">
        <v>2047</v>
      </c>
      <c r="D1019" s="4" t="s">
        <v>2048</v>
      </c>
      <c r="E1019" s="4" t="s">
        <v>367</v>
      </c>
      <c r="F1019" s="4" t="s">
        <v>2049</v>
      </c>
      <c r="G1019" s="4" t="s">
        <v>2050</v>
      </c>
      <c r="H1019" s="4" t="s">
        <v>370</v>
      </c>
      <c r="I1019" s="4" t="s">
        <v>1126</v>
      </c>
      <c r="J1019" s="4" t="s">
        <v>30</v>
      </c>
      <c r="K1019" s="4" t="s">
        <v>30</v>
      </c>
      <c r="L1019" s="2" t="s">
        <v>526</v>
      </c>
      <c r="M1019" s="2" t="s">
        <v>45</v>
      </c>
      <c r="N1019" s="4" t="s">
        <v>635</v>
      </c>
      <c r="O1019" s="4" t="s">
        <v>323</v>
      </c>
      <c r="P1019" s="4" t="s">
        <v>34</v>
      </c>
      <c r="Q1019" s="148">
        <v>267674.31</v>
      </c>
      <c r="R1019" s="163">
        <v>1</v>
      </c>
      <c r="S1019" s="164">
        <v>176</v>
      </c>
      <c r="U1019" s="148">
        <v>471.10700000000003</v>
      </c>
      <c r="V1019" s="162">
        <v>3.77E-4</v>
      </c>
      <c r="W1019" s="162">
        <v>6.8529094664321105E-4</v>
      </c>
      <c r="X1019" s="162">
        <v>1.2805595744939599E-4</v>
      </c>
      <c r="Y1019" s="197"/>
    </row>
    <row r="1020" spans="1:25">
      <c r="A1020" s="4">
        <v>811</v>
      </c>
      <c r="B1020" s="4">
        <v>814</v>
      </c>
      <c r="C1020" s="4" t="s">
        <v>2051</v>
      </c>
      <c r="D1020" s="4" t="s">
        <v>2052</v>
      </c>
      <c r="E1020" s="4" t="s">
        <v>513</v>
      </c>
      <c r="F1020" s="4" t="s">
        <v>2053</v>
      </c>
      <c r="G1020" s="4" t="s">
        <v>2054</v>
      </c>
      <c r="H1020" s="4" t="s">
        <v>370</v>
      </c>
      <c r="I1020" s="4" t="s">
        <v>1126</v>
      </c>
      <c r="J1020" s="4" t="s">
        <v>30</v>
      </c>
      <c r="K1020" s="4" t="s">
        <v>137</v>
      </c>
      <c r="L1020" s="2" t="s">
        <v>526</v>
      </c>
      <c r="M1020" s="2" t="s">
        <v>45</v>
      </c>
      <c r="N1020" s="4" t="s">
        <v>649</v>
      </c>
      <c r="O1020" s="4" t="s">
        <v>323</v>
      </c>
      <c r="P1020" s="4" t="s">
        <v>34</v>
      </c>
      <c r="Q1020" s="148">
        <v>175249.75</v>
      </c>
      <c r="R1020" s="163">
        <v>1</v>
      </c>
      <c r="S1020" s="164">
        <v>5205</v>
      </c>
      <c r="U1020" s="148">
        <v>9121.7489999999998</v>
      </c>
      <c r="V1020" s="162">
        <v>1.75E-3</v>
      </c>
      <c r="W1020" s="162">
        <v>1.3268865005562999E-2</v>
      </c>
      <c r="X1020" s="162">
        <v>2.47946834972387E-3</v>
      </c>
      <c r="Y1020" s="197"/>
    </row>
    <row r="1021" spans="1:25">
      <c r="A1021" s="4">
        <v>811</v>
      </c>
      <c r="B1021" s="4">
        <v>814</v>
      </c>
      <c r="C1021" s="4" t="s">
        <v>2055</v>
      </c>
      <c r="D1021" s="4" t="s">
        <v>2056</v>
      </c>
      <c r="E1021" s="4" t="s">
        <v>367</v>
      </c>
      <c r="F1021" s="4" t="s">
        <v>2057</v>
      </c>
      <c r="G1021" s="4" t="s">
        <v>2058</v>
      </c>
      <c r="H1021" s="4" t="s">
        <v>370</v>
      </c>
      <c r="I1021" s="4" t="s">
        <v>1126</v>
      </c>
      <c r="J1021" s="4" t="s">
        <v>30</v>
      </c>
      <c r="K1021" s="4" t="s">
        <v>30</v>
      </c>
      <c r="L1021" s="2" t="s">
        <v>526</v>
      </c>
      <c r="M1021" s="2" t="s">
        <v>45</v>
      </c>
      <c r="N1021" s="4" t="s">
        <v>638</v>
      </c>
      <c r="O1021" s="4" t="s">
        <v>323</v>
      </c>
      <c r="P1021" s="4" t="s">
        <v>34</v>
      </c>
      <c r="Q1021" s="148">
        <v>69467</v>
      </c>
      <c r="R1021" s="163">
        <v>1</v>
      </c>
      <c r="S1021" s="164">
        <v>2888</v>
      </c>
      <c r="U1021" s="148">
        <v>2006.2070000000001</v>
      </c>
      <c r="V1021" s="162">
        <v>2.1220000000000002E-3</v>
      </c>
      <c r="W1021" s="162">
        <v>2.9183096249178701E-3</v>
      </c>
      <c r="X1021" s="162">
        <v>5.4532594510870098E-4</v>
      </c>
      <c r="Y1021" s="197"/>
    </row>
    <row r="1022" spans="1:25">
      <c r="A1022" s="4">
        <v>811</v>
      </c>
      <c r="B1022" s="4">
        <v>814</v>
      </c>
      <c r="C1022" s="4" t="s">
        <v>2059</v>
      </c>
      <c r="D1022" s="4" t="s">
        <v>2060</v>
      </c>
      <c r="E1022" s="4" t="s">
        <v>367</v>
      </c>
      <c r="F1022" s="4" t="s">
        <v>2061</v>
      </c>
      <c r="G1022" s="4" t="s">
        <v>2062</v>
      </c>
      <c r="H1022" s="4" t="s">
        <v>370</v>
      </c>
      <c r="I1022" s="4" t="s">
        <v>1126</v>
      </c>
      <c r="J1022" s="4" t="s">
        <v>30</v>
      </c>
      <c r="K1022" s="4" t="s">
        <v>30</v>
      </c>
      <c r="L1022" s="2" t="s">
        <v>526</v>
      </c>
      <c r="M1022" s="2" t="s">
        <v>45</v>
      </c>
      <c r="N1022" s="4" t="s">
        <v>676</v>
      </c>
      <c r="O1022" s="4" t="s">
        <v>323</v>
      </c>
      <c r="P1022" s="4" t="s">
        <v>34</v>
      </c>
      <c r="Q1022" s="148">
        <v>5631</v>
      </c>
      <c r="R1022" s="163">
        <v>1</v>
      </c>
      <c r="S1022" s="164">
        <v>9699</v>
      </c>
      <c r="U1022" s="148">
        <v>546.15099999999995</v>
      </c>
      <c r="V1022" s="162">
        <v>1.5699999999999999E-4</v>
      </c>
      <c r="W1022" s="162">
        <v>7.94452839144041E-4</v>
      </c>
      <c r="X1022" s="162">
        <v>1.4845434550581901E-4</v>
      </c>
      <c r="Y1022" s="197"/>
    </row>
    <row r="1023" spans="1:25">
      <c r="A1023" s="4">
        <v>811</v>
      </c>
      <c r="B1023" s="4">
        <v>814</v>
      </c>
      <c r="C1023" s="4" t="s">
        <v>2063</v>
      </c>
      <c r="D1023" s="4" t="s">
        <v>2064</v>
      </c>
      <c r="E1023" s="4" t="s">
        <v>367</v>
      </c>
      <c r="F1023" s="4" t="s">
        <v>2065</v>
      </c>
      <c r="G1023" s="4" t="s">
        <v>2066</v>
      </c>
      <c r="H1023" s="4" t="s">
        <v>370</v>
      </c>
      <c r="I1023" s="4" t="s">
        <v>1126</v>
      </c>
      <c r="J1023" s="4" t="s">
        <v>30</v>
      </c>
      <c r="K1023" s="4" t="s">
        <v>499</v>
      </c>
      <c r="L1023" s="2" t="s">
        <v>526</v>
      </c>
      <c r="M1023" s="2" t="s">
        <v>45</v>
      </c>
      <c r="N1023" s="4" t="s">
        <v>653</v>
      </c>
      <c r="O1023" s="4" t="s">
        <v>323</v>
      </c>
      <c r="P1023" s="4" t="s">
        <v>34</v>
      </c>
      <c r="Q1023" s="148">
        <v>28066</v>
      </c>
      <c r="R1023" s="163">
        <v>1</v>
      </c>
      <c r="S1023" s="164">
        <v>77890</v>
      </c>
      <c r="U1023" s="148">
        <v>21860.607</v>
      </c>
      <c r="V1023" s="162">
        <v>9.6500000000000004E-4</v>
      </c>
      <c r="W1023" s="162">
        <v>3.1799321931357802E-2</v>
      </c>
      <c r="X1023" s="162">
        <v>5.9421368925244196E-3</v>
      </c>
      <c r="Y1023" s="197"/>
    </row>
    <row r="1024" spans="1:25">
      <c r="A1024" s="4">
        <v>811</v>
      </c>
      <c r="B1024" s="4">
        <v>814</v>
      </c>
      <c r="C1024" s="4" t="s">
        <v>2067</v>
      </c>
      <c r="D1024" s="4" t="s">
        <v>2068</v>
      </c>
      <c r="E1024" s="4" t="s">
        <v>367</v>
      </c>
      <c r="F1024" s="4" t="s">
        <v>2069</v>
      </c>
      <c r="G1024" s="4" t="s">
        <v>2070</v>
      </c>
      <c r="H1024" s="4" t="s">
        <v>370</v>
      </c>
      <c r="I1024" s="4" t="s">
        <v>1126</v>
      </c>
      <c r="J1024" s="4" t="s">
        <v>30</v>
      </c>
      <c r="K1024" s="4" t="s">
        <v>30</v>
      </c>
      <c r="L1024" s="2" t="s">
        <v>526</v>
      </c>
      <c r="M1024" s="2" t="s">
        <v>45</v>
      </c>
      <c r="N1024" s="4" t="s">
        <v>673</v>
      </c>
      <c r="O1024" s="4" t="s">
        <v>323</v>
      </c>
      <c r="P1024" s="4" t="s">
        <v>34</v>
      </c>
      <c r="Q1024" s="148">
        <v>140115</v>
      </c>
      <c r="R1024" s="163">
        <v>1</v>
      </c>
      <c r="S1024" s="164">
        <v>150.30000000000001</v>
      </c>
      <c r="U1024" s="148">
        <v>210.59299999999999</v>
      </c>
      <c r="V1024" s="162">
        <v>2.7399999999999999E-4</v>
      </c>
      <c r="W1024" s="162">
        <v>3.0633685295475998E-4</v>
      </c>
      <c r="X1024" s="162">
        <v>5.7243217934382597E-5</v>
      </c>
      <c r="Y1024" s="197"/>
    </row>
    <row r="1025" spans="1:25">
      <c r="A1025" s="4">
        <v>811</v>
      </c>
      <c r="B1025" s="4">
        <v>814</v>
      </c>
      <c r="C1025" s="4" t="s">
        <v>2075</v>
      </c>
      <c r="D1025" s="4" t="s">
        <v>2076</v>
      </c>
      <c r="E1025" s="4" t="s">
        <v>513</v>
      </c>
      <c r="F1025" s="4" t="s">
        <v>2077</v>
      </c>
      <c r="G1025" s="4" t="s">
        <v>2078</v>
      </c>
      <c r="H1025" s="4" t="s">
        <v>370</v>
      </c>
      <c r="I1025" s="4" t="s">
        <v>1126</v>
      </c>
      <c r="J1025" s="4" t="s">
        <v>30</v>
      </c>
      <c r="K1025" s="4" t="s">
        <v>30</v>
      </c>
      <c r="L1025" s="2" t="s">
        <v>526</v>
      </c>
      <c r="M1025" s="2" t="s">
        <v>45</v>
      </c>
      <c r="N1025" s="4" t="s">
        <v>649</v>
      </c>
      <c r="O1025" s="4" t="s">
        <v>323</v>
      </c>
      <c r="P1025" s="4" t="s">
        <v>34</v>
      </c>
      <c r="Q1025" s="148">
        <v>1136297.6399999999</v>
      </c>
      <c r="R1025" s="163">
        <v>1</v>
      </c>
      <c r="S1025" s="164">
        <v>1025</v>
      </c>
      <c r="U1025" s="148">
        <v>11647.050999999999</v>
      </c>
      <c r="V1025" s="162">
        <v>9.68E-4</v>
      </c>
      <c r="W1025" s="162">
        <v>1.6942270243509899E-2</v>
      </c>
      <c r="X1025" s="162">
        <v>3.1658942059957298E-3</v>
      </c>
      <c r="Y1025" s="197"/>
    </row>
    <row r="1026" spans="1:25">
      <c r="A1026" s="4">
        <v>811</v>
      </c>
      <c r="B1026" s="4">
        <v>814</v>
      </c>
      <c r="C1026" s="4" t="s">
        <v>2079</v>
      </c>
      <c r="D1026" s="4" t="s">
        <v>2080</v>
      </c>
      <c r="E1026" s="4" t="s">
        <v>367</v>
      </c>
      <c r="F1026" s="4" t="s">
        <v>2081</v>
      </c>
      <c r="G1026" s="4" t="s">
        <v>2082</v>
      </c>
      <c r="H1026" s="4" t="s">
        <v>370</v>
      </c>
      <c r="I1026" s="4" t="s">
        <v>1126</v>
      </c>
      <c r="J1026" s="4" t="s">
        <v>30</v>
      </c>
      <c r="K1026" s="4" t="s">
        <v>137</v>
      </c>
      <c r="L1026" s="2" t="s">
        <v>526</v>
      </c>
      <c r="M1026" s="2" t="s">
        <v>45</v>
      </c>
      <c r="N1026" s="4" t="s">
        <v>676</v>
      </c>
      <c r="O1026" s="4" t="s">
        <v>323</v>
      </c>
      <c r="P1026" s="4" t="s">
        <v>34</v>
      </c>
      <c r="Q1026" s="148">
        <v>16797</v>
      </c>
      <c r="R1026" s="163">
        <v>1</v>
      </c>
      <c r="S1026" s="164">
        <v>64880</v>
      </c>
      <c r="U1026" s="148">
        <v>10897.894</v>
      </c>
      <c r="V1026" s="162">
        <v>2.6699999999999998E-4</v>
      </c>
      <c r="W1026" s="162">
        <v>1.5852515925979499E-2</v>
      </c>
      <c r="X1026" s="162">
        <v>2.9622587527630101E-3</v>
      </c>
      <c r="Y1026" s="197"/>
    </row>
    <row r="1027" spans="1:25">
      <c r="A1027" s="4">
        <v>811</v>
      </c>
      <c r="B1027" s="4">
        <v>814</v>
      </c>
      <c r="C1027" s="4" t="s">
        <v>2083</v>
      </c>
      <c r="D1027" s="4" t="s">
        <v>2084</v>
      </c>
      <c r="E1027" s="4" t="s">
        <v>367</v>
      </c>
      <c r="F1027" s="4" t="s">
        <v>2085</v>
      </c>
      <c r="G1027" s="4" t="s">
        <v>2086</v>
      </c>
      <c r="H1027" s="4" t="s">
        <v>370</v>
      </c>
      <c r="I1027" s="4" t="s">
        <v>1126</v>
      </c>
      <c r="J1027" s="4" t="s">
        <v>30</v>
      </c>
      <c r="K1027" s="4" t="s">
        <v>30</v>
      </c>
      <c r="L1027" s="2" t="s">
        <v>526</v>
      </c>
      <c r="M1027" s="2" t="s">
        <v>45</v>
      </c>
      <c r="N1027" s="4" t="s">
        <v>657</v>
      </c>
      <c r="O1027" s="4" t="s">
        <v>323</v>
      </c>
      <c r="P1027" s="4" t="s">
        <v>34</v>
      </c>
      <c r="Q1027" s="148">
        <v>211536</v>
      </c>
      <c r="R1027" s="163">
        <v>1</v>
      </c>
      <c r="S1027" s="164">
        <v>102.2</v>
      </c>
      <c r="U1027" s="148">
        <v>216.19</v>
      </c>
      <c r="V1027" s="162">
        <v>9.7300000000000002E-4</v>
      </c>
      <c r="W1027" s="162">
        <v>3.1447839798272499E-4</v>
      </c>
      <c r="X1027" s="162">
        <v>5.87645766343336E-5</v>
      </c>
      <c r="Y1027" s="197"/>
    </row>
    <row r="1028" spans="1:25">
      <c r="A1028" s="4">
        <v>811</v>
      </c>
      <c r="B1028" s="4">
        <v>814</v>
      </c>
      <c r="C1028" s="4" t="s">
        <v>2087</v>
      </c>
      <c r="D1028" s="4" t="s">
        <v>2088</v>
      </c>
      <c r="E1028" s="4" t="s">
        <v>514</v>
      </c>
      <c r="F1028" s="4" t="s">
        <v>2089</v>
      </c>
      <c r="G1028" s="4" t="s">
        <v>2090</v>
      </c>
      <c r="H1028" s="4" t="s">
        <v>370</v>
      </c>
      <c r="I1028" s="4" t="s">
        <v>1126</v>
      </c>
      <c r="J1028" s="4" t="s">
        <v>30</v>
      </c>
      <c r="K1028" s="4" t="s">
        <v>30</v>
      </c>
      <c r="L1028" s="2" t="s">
        <v>526</v>
      </c>
      <c r="M1028" s="2" t="s">
        <v>45</v>
      </c>
      <c r="N1028" s="4" t="s">
        <v>676</v>
      </c>
      <c r="O1028" s="4" t="s">
        <v>323</v>
      </c>
      <c r="P1028" s="4" t="s">
        <v>34</v>
      </c>
      <c r="Q1028" s="148">
        <v>60723</v>
      </c>
      <c r="R1028" s="163">
        <v>1</v>
      </c>
      <c r="S1028" s="164">
        <v>13820</v>
      </c>
      <c r="U1028" s="148">
        <v>8391.9189999999999</v>
      </c>
      <c r="V1028" s="162">
        <v>1.101E-3</v>
      </c>
      <c r="W1028" s="162">
        <v>1.22072235368515E-2</v>
      </c>
      <c r="X1028" s="162">
        <v>2.2810861656168799E-3</v>
      </c>
      <c r="Y1028" s="197"/>
    </row>
    <row r="1029" spans="1:25">
      <c r="A1029" s="4">
        <v>811</v>
      </c>
      <c r="B1029" s="4">
        <v>814</v>
      </c>
      <c r="C1029" s="4" t="s">
        <v>2091</v>
      </c>
      <c r="D1029" s="4" t="s">
        <v>2092</v>
      </c>
      <c r="E1029" s="4" t="s">
        <v>367</v>
      </c>
      <c r="F1029" s="4" t="s">
        <v>2093</v>
      </c>
      <c r="G1029" s="4" t="s">
        <v>2094</v>
      </c>
      <c r="H1029" s="4" t="s">
        <v>370</v>
      </c>
      <c r="I1029" s="4" t="s">
        <v>1126</v>
      </c>
      <c r="J1029" s="4" t="s">
        <v>30</v>
      </c>
      <c r="K1029" s="4" t="s">
        <v>30</v>
      </c>
      <c r="L1029" s="2" t="s">
        <v>526</v>
      </c>
      <c r="M1029" s="2" t="s">
        <v>45</v>
      </c>
      <c r="N1029" s="4" t="s">
        <v>636</v>
      </c>
      <c r="O1029" s="4" t="s">
        <v>323</v>
      </c>
      <c r="P1029" s="4" t="s">
        <v>34</v>
      </c>
      <c r="Q1029" s="148">
        <v>3876</v>
      </c>
      <c r="R1029" s="163">
        <v>1</v>
      </c>
      <c r="S1029" s="164">
        <v>3230</v>
      </c>
      <c r="U1029" s="148">
        <v>125.19499999999999</v>
      </c>
      <c r="V1029" s="162">
        <v>2.7799999999999998E-4</v>
      </c>
      <c r="W1029" s="162">
        <v>1.8211340959043801E-4</v>
      </c>
      <c r="X1029" s="162">
        <v>3.4030373732077401E-5</v>
      </c>
      <c r="Y1029" s="197"/>
    </row>
    <row r="1030" spans="1:25">
      <c r="A1030" s="4">
        <v>811</v>
      </c>
      <c r="B1030" s="4">
        <v>814</v>
      </c>
      <c r="C1030" s="4" t="s">
        <v>2095</v>
      </c>
      <c r="D1030" s="4" t="s">
        <v>2096</v>
      </c>
      <c r="E1030" s="4" t="s">
        <v>367</v>
      </c>
      <c r="F1030" s="4" t="s">
        <v>2097</v>
      </c>
      <c r="G1030" s="4" t="s">
        <v>2098</v>
      </c>
      <c r="H1030" s="4" t="s">
        <v>370</v>
      </c>
      <c r="I1030" s="4" t="s">
        <v>1126</v>
      </c>
      <c r="J1030" s="4" t="s">
        <v>30</v>
      </c>
      <c r="K1030" s="4" t="s">
        <v>30</v>
      </c>
      <c r="L1030" s="2" t="s">
        <v>526</v>
      </c>
      <c r="M1030" s="2" t="s">
        <v>45</v>
      </c>
      <c r="N1030" s="4" t="s">
        <v>659</v>
      </c>
      <c r="O1030" s="4" t="s">
        <v>323</v>
      </c>
      <c r="P1030" s="4" t="s">
        <v>34</v>
      </c>
      <c r="Q1030" s="148">
        <v>772437</v>
      </c>
      <c r="R1030" s="163">
        <v>1</v>
      </c>
      <c r="S1030" s="164">
        <v>730.9</v>
      </c>
      <c r="U1030" s="148">
        <v>5645.7420000000002</v>
      </c>
      <c r="V1030" s="162">
        <v>3.558E-3</v>
      </c>
      <c r="W1030" s="162">
        <v>8.2125242525862199E-3</v>
      </c>
      <c r="X1030" s="162">
        <v>1.5346221358865399E-3</v>
      </c>
      <c r="Y1030" s="197"/>
    </row>
    <row r="1031" spans="1:25">
      <c r="A1031" s="4">
        <v>811</v>
      </c>
      <c r="B1031" s="4">
        <v>814</v>
      </c>
      <c r="C1031" s="4" t="s">
        <v>2099</v>
      </c>
      <c r="D1031" s="4" t="s">
        <v>2100</v>
      </c>
      <c r="E1031" s="4" t="s">
        <v>367</v>
      </c>
      <c r="F1031" s="4" t="s">
        <v>2101</v>
      </c>
      <c r="G1031" s="4" t="s">
        <v>2102</v>
      </c>
      <c r="H1031" s="4" t="s">
        <v>370</v>
      </c>
      <c r="I1031" s="4" t="s">
        <v>1126</v>
      </c>
      <c r="J1031" s="4" t="s">
        <v>30</v>
      </c>
      <c r="K1031" s="4" t="s">
        <v>30</v>
      </c>
      <c r="L1031" s="2" t="s">
        <v>526</v>
      </c>
      <c r="M1031" s="2" t="s">
        <v>45</v>
      </c>
      <c r="N1031" s="4" t="s">
        <v>651</v>
      </c>
      <c r="O1031" s="4" t="s">
        <v>323</v>
      </c>
      <c r="P1031" s="4" t="s">
        <v>34</v>
      </c>
      <c r="Q1031" s="148">
        <v>3371</v>
      </c>
      <c r="R1031" s="163">
        <v>1</v>
      </c>
      <c r="S1031" s="164">
        <v>30650</v>
      </c>
      <c r="U1031" s="148">
        <v>1033.211</v>
      </c>
      <c r="V1031" s="162">
        <v>2.7399999999999999E-4</v>
      </c>
      <c r="W1031" s="162">
        <v>1.50295115366653E-3</v>
      </c>
      <c r="X1031" s="162">
        <v>2.8084691608022298E-4</v>
      </c>
      <c r="Y1031" s="197"/>
    </row>
    <row r="1032" spans="1:25">
      <c r="A1032" s="4">
        <v>811</v>
      </c>
      <c r="B1032" s="4">
        <v>814</v>
      </c>
      <c r="C1032" s="4" t="s">
        <v>2103</v>
      </c>
      <c r="D1032" s="4" t="s">
        <v>2104</v>
      </c>
      <c r="E1032" s="4" t="s">
        <v>367</v>
      </c>
      <c r="F1032" s="4" t="s">
        <v>2105</v>
      </c>
      <c r="G1032" s="4" t="s">
        <v>2106</v>
      </c>
      <c r="H1032" s="4" t="s">
        <v>370</v>
      </c>
      <c r="I1032" s="4" t="s">
        <v>1126</v>
      </c>
      <c r="J1032" s="4" t="s">
        <v>30</v>
      </c>
      <c r="K1032" s="4" t="s">
        <v>30</v>
      </c>
      <c r="L1032" s="2" t="s">
        <v>526</v>
      </c>
      <c r="M1032" s="2" t="s">
        <v>45</v>
      </c>
      <c r="N1032" s="4" t="s">
        <v>661</v>
      </c>
      <c r="O1032" s="4" t="s">
        <v>323</v>
      </c>
      <c r="P1032" s="4" t="s">
        <v>34</v>
      </c>
      <c r="Q1032" s="148">
        <v>121857</v>
      </c>
      <c r="R1032" s="163">
        <v>1</v>
      </c>
      <c r="S1032" s="164">
        <v>416.3</v>
      </c>
      <c r="U1032" s="148">
        <v>507.291</v>
      </c>
      <c r="V1032" s="162">
        <v>1.8389999999999999E-3</v>
      </c>
      <c r="W1032" s="162">
        <v>7.3792551600784795E-4</v>
      </c>
      <c r="X1032" s="162">
        <v>1.3789144441729001E-4</v>
      </c>
      <c r="Y1032" s="197"/>
    </row>
    <row r="1033" spans="1:25">
      <c r="A1033" s="4">
        <v>811</v>
      </c>
      <c r="B1033" s="4">
        <v>814</v>
      </c>
      <c r="C1033" s="4" t="s">
        <v>2461</v>
      </c>
      <c r="D1033" s="4" t="s">
        <v>2462</v>
      </c>
      <c r="E1033" s="4" t="s">
        <v>367</v>
      </c>
      <c r="F1033" s="4" t="s">
        <v>2463</v>
      </c>
      <c r="G1033" s="4" t="s">
        <v>2464</v>
      </c>
      <c r="H1033" s="4" t="s">
        <v>370</v>
      </c>
      <c r="I1033" s="4" t="s">
        <v>1126</v>
      </c>
      <c r="J1033" s="4" t="s">
        <v>30</v>
      </c>
      <c r="K1033" s="4" t="s">
        <v>499</v>
      </c>
      <c r="L1033" s="2" t="s">
        <v>526</v>
      </c>
      <c r="M1033" s="2" t="s">
        <v>45</v>
      </c>
      <c r="N1033" s="4" t="s">
        <v>657</v>
      </c>
      <c r="O1033" s="4" t="s">
        <v>323</v>
      </c>
      <c r="P1033" s="4" t="s">
        <v>34</v>
      </c>
      <c r="Q1033" s="148">
        <v>8095</v>
      </c>
      <c r="R1033" s="163">
        <v>1</v>
      </c>
      <c r="S1033" s="164">
        <v>10710</v>
      </c>
      <c r="U1033" s="148">
        <v>866.97500000000002</v>
      </c>
      <c r="V1033" s="162">
        <v>6.6399999999999999E-4</v>
      </c>
      <c r="W1033" s="162">
        <v>1.2611361032803701E-3</v>
      </c>
      <c r="X1033" s="162">
        <v>2.3566047672252301E-4</v>
      </c>
      <c r="Y1033" s="197"/>
    </row>
    <row r="1034" spans="1:25">
      <c r="A1034" s="4">
        <v>811</v>
      </c>
      <c r="B1034" s="4">
        <v>814</v>
      </c>
      <c r="C1034" s="4" t="s">
        <v>2107</v>
      </c>
      <c r="D1034" s="4" t="s">
        <v>2108</v>
      </c>
      <c r="E1034" s="4" t="s">
        <v>367</v>
      </c>
      <c r="F1034" s="4" t="s">
        <v>2109</v>
      </c>
      <c r="G1034" s="4" t="s">
        <v>2110</v>
      </c>
      <c r="H1034" s="4" t="s">
        <v>370</v>
      </c>
      <c r="I1034" s="4" t="s">
        <v>1126</v>
      </c>
      <c r="J1034" s="4" t="s">
        <v>30</v>
      </c>
      <c r="K1034" s="4" t="s">
        <v>30</v>
      </c>
      <c r="L1034" s="2" t="s">
        <v>526</v>
      </c>
      <c r="M1034" s="2" t="s">
        <v>45</v>
      </c>
      <c r="N1034" s="4" t="s">
        <v>659</v>
      </c>
      <c r="O1034" s="4" t="s">
        <v>323</v>
      </c>
      <c r="P1034" s="4" t="s">
        <v>34</v>
      </c>
      <c r="Q1034" s="148">
        <v>30531</v>
      </c>
      <c r="R1034" s="163">
        <v>1</v>
      </c>
      <c r="S1034" s="164">
        <v>25940</v>
      </c>
      <c r="U1034" s="148">
        <v>7919.741</v>
      </c>
      <c r="V1034" s="162">
        <v>2.52E-4</v>
      </c>
      <c r="W1034" s="162">
        <v>1.1520375522214601E-2</v>
      </c>
      <c r="X1034" s="162">
        <v>2.1527392487819398E-3</v>
      </c>
      <c r="Y1034" s="197"/>
    </row>
    <row r="1035" spans="1:25">
      <c r="A1035" s="4">
        <v>811</v>
      </c>
      <c r="B1035" s="4">
        <v>814</v>
      </c>
      <c r="C1035" s="4" t="s">
        <v>2111</v>
      </c>
      <c r="D1035" s="4" t="s">
        <v>2112</v>
      </c>
      <c r="E1035" s="4" t="s">
        <v>367</v>
      </c>
      <c r="F1035" s="4" t="s">
        <v>2113</v>
      </c>
      <c r="G1035" s="4" t="s">
        <v>2114</v>
      </c>
      <c r="H1035" s="4" t="s">
        <v>370</v>
      </c>
      <c r="I1035" s="4" t="s">
        <v>1126</v>
      </c>
      <c r="J1035" s="4" t="s">
        <v>30</v>
      </c>
      <c r="K1035" s="4" t="s">
        <v>30</v>
      </c>
      <c r="L1035" s="2" t="s">
        <v>526</v>
      </c>
      <c r="M1035" s="2" t="s">
        <v>45</v>
      </c>
      <c r="N1035" s="4" t="s">
        <v>657</v>
      </c>
      <c r="O1035" s="4" t="s">
        <v>323</v>
      </c>
      <c r="P1035" s="4" t="s">
        <v>34</v>
      </c>
      <c r="Q1035" s="148">
        <v>7503</v>
      </c>
      <c r="R1035" s="163">
        <v>1</v>
      </c>
      <c r="S1035" s="164">
        <v>2727</v>
      </c>
      <c r="U1035" s="148">
        <v>204.607</v>
      </c>
      <c r="V1035" s="162">
        <v>5.9900000000000003E-4</v>
      </c>
      <c r="W1035" s="162">
        <v>2.9762932481638998E-4</v>
      </c>
      <c r="X1035" s="162">
        <v>5.5616097572967498E-5</v>
      </c>
      <c r="Y1035" s="197"/>
    </row>
    <row r="1036" spans="1:25">
      <c r="A1036" s="4">
        <v>811</v>
      </c>
      <c r="B1036" s="4">
        <v>814</v>
      </c>
      <c r="C1036" s="4" t="s">
        <v>2115</v>
      </c>
      <c r="D1036" s="4" t="s">
        <v>2116</v>
      </c>
      <c r="E1036" s="4" t="s">
        <v>367</v>
      </c>
      <c r="F1036" s="4" t="s">
        <v>2117</v>
      </c>
      <c r="G1036" s="4" t="s">
        <v>2118</v>
      </c>
      <c r="H1036" s="4" t="s">
        <v>370</v>
      </c>
      <c r="I1036" s="4" t="s">
        <v>1126</v>
      </c>
      <c r="J1036" s="4" t="s">
        <v>30</v>
      </c>
      <c r="K1036" s="4" t="s">
        <v>30</v>
      </c>
      <c r="L1036" s="2" t="s">
        <v>526</v>
      </c>
      <c r="M1036" s="2" t="s">
        <v>31</v>
      </c>
      <c r="N1036" s="4" t="s">
        <v>642</v>
      </c>
      <c r="O1036" s="4" t="s">
        <v>323</v>
      </c>
      <c r="P1036" s="4" t="s">
        <v>34</v>
      </c>
      <c r="Q1036" s="148">
        <v>127200</v>
      </c>
      <c r="R1036" s="163">
        <v>1</v>
      </c>
      <c r="S1036" s="164">
        <v>2761</v>
      </c>
      <c r="U1036" s="148">
        <v>3511.9920000000002</v>
      </c>
      <c r="V1036" s="162">
        <v>1.696E-3</v>
      </c>
      <c r="W1036" s="162">
        <v>5.1086853253836601E-3</v>
      </c>
      <c r="X1036" s="162">
        <v>9.5462751091951101E-4</v>
      </c>
      <c r="Y1036" s="197"/>
    </row>
    <row r="1037" spans="1:25">
      <c r="A1037" s="4">
        <v>811</v>
      </c>
      <c r="B1037" s="4">
        <v>814</v>
      </c>
      <c r="C1037" s="4" t="s">
        <v>2119</v>
      </c>
      <c r="D1037" s="4" t="s">
        <v>2120</v>
      </c>
      <c r="E1037" s="4" t="s">
        <v>367</v>
      </c>
      <c r="F1037" s="4" t="s">
        <v>2121</v>
      </c>
      <c r="G1037" s="4" t="s">
        <v>2122</v>
      </c>
      <c r="H1037" s="4" t="s">
        <v>370</v>
      </c>
      <c r="I1037" s="4" t="s">
        <v>1126</v>
      </c>
      <c r="J1037" s="4" t="s">
        <v>30</v>
      </c>
      <c r="K1037" s="4" t="s">
        <v>30</v>
      </c>
      <c r="L1037" s="2" t="s">
        <v>526</v>
      </c>
      <c r="M1037" s="2" t="s">
        <v>45</v>
      </c>
      <c r="N1037" s="4" t="s">
        <v>646</v>
      </c>
      <c r="O1037" s="4" t="s">
        <v>323</v>
      </c>
      <c r="P1037" s="4" t="s">
        <v>34</v>
      </c>
      <c r="Q1037" s="148">
        <v>4822</v>
      </c>
      <c r="R1037" s="163">
        <v>1</v>
      </c>
      <c r="S1037" s="164">
        <v>9030</v>
      </c>
      <c r="U1037" s="148">
        <v>435.42700000000002</v>
      </c>
      <c r="V1037" s="162">
        <v>7.5299999999999998E-4</v>
      </c>
      <c r="W1037" s="162">
        <v>6.3338910843239299E-4</v>
      </c>
      <c r="X1037" s="162">
        <v>1.18357391288518E-4</v>
      </c>
      <c r="Y1037" s="197"/>
    </row>
    <row r="1038" spans="1:25">
      <c r="A1038" s="4">
        <v>811</v>
      </c>
      <c r="B1038" s="4">
        <v>814</v>
      </c>
      <c r="C1038" s="4" t="s">
        <v>2123</v>
      </c>
      <c r="D1038" s="4" t="s">
        <v>2124</v>
      </c>
      <c r="E1038" s="4" t="s">
        <v>367</v>
      </c>
      <c r="F1038" s="4" t="s">
        <v>2125</v>
      </c>
      <c r="G1038" s="4" t="s">
        <v>2126</v>
      </c>
      <c r="H1038" s="4" t="s">
        <v>370</v>
      </c>
      <c r="I1038" s="4" t="s">
        <v>1126</v>
      </c>
      <c r="J1038" s="4" t="s">
        <v>30</v>
      </c>
      <c r="K1038" s="4" t="s">
        <v>30</v>
      </c>
      <c r="L1038" s="2" t="s">
        <v>526</v>
      </c>
      <c r="M1038" s="2" t="s">
        <v>45</v>
      </c>
      <c r="N1038" s="4" t="s">
        <v>651</v>
      </c>
      <c r="O1038" s="4" t="s">
        <v>323</v>
      </c>
      <c r="P1038" s="4" t="s">
        <v>34</v>
      </c>
      <c r="Q1038" s="148">
        <v>65519</v>
      </c>
      <c r="R1038" s="163">
        <v>1</v>
      </c>
      <c r="S1038" s="164">
        <v>1074</v>
      </c>
      <c r="U1038" s="148">
        <v>703.67399999999998</v>
      </c>
      <c r="V1038" s="162">
        <v>6.1300000000000005E-4</v>
      </c>
      <c r="W1038" s="162">
        <v>1.0235926916049699E-3</v>
      </c>
      <c r="X1038" s="162">
        <v>1.91272251302516E-4</v>
      </c>
      <c r="Y1038" s="197"/>
    </row>
    <row r="1039" spans="1:25">
      <c r="A1039" s="4">
        <v>811</v>
      </c>
      <c r="B1039" s="4">
        <v>814</v>
      </c>
      <c r="C1039" s="4" t="s">
        <v>2127</v>
      </c>
      <c r="D1039" s="4" t="s">
        <v>2128</v>
      </c>
      <c r="E1039" s="4" t="s">
        <v>367</v>
      </c>
      <c r="F1039" s="4" t="s">
        <v>2129</v>
      </c>
      <c r="G1039" s="4" t="s">
        <v>2130</v>
      </c>
      <c r="H1039" s="4" t="s">
        <v>370</v>
      </c>
      <c r="I1039" s="4" t="s">
        <v>1126</v>
      </c>
      <c r="J1039" s="4" t="s">
        <v>30</v>
      </c>
      <c r="K1039" s="4" t="s">
        <v>30</v>
      </c>
      <c r="L1039" s="2" t="s">
        <v>526</v>
      </c>
      <c r="M1039" s="2" t="s">
        <v>45</v>
      </c>
      <c r="N1039" s="4" t="s">
        <v>643</v>
      </c>
      <c r="O1039" s="4" t="s">
        <v>323</v>
      </c>
      <c r="P1039" s="4" t="s">
        <v>34</v>
      </c>
      <c r="Q1039" s="148">
        <v>963358</v>
      </c>
      <c r="R1039" s="163">
        <v>1</v>
      </c>
      <c r="S1039" s="164">
        <v>3729</v>
      </c>
      <c r="U1039" s="148">
        <v>35923.620000000003</v>
      </c>
      <c r="V1039" s="162">
        <v>7.2199999999999999E-4</v>
      </c>
      <c r="W1039" s="162">
        <v>5.2255947453495197E-2</v>
      </c>
      <c r="X1039" s="162">
        <v>9.7647363012174793E-3</v>
      </c>
      <c r="Y1039" s="197"/>
    </row>
    <row r="1040" spans="1:25">
      <c r="A1040" s="4">
        <v>811</v>
      </c>
      <c r="B1040" s="4">
        <v>814</v>
      </c>
      <c r="C1040" s="4" t="s">
        <v>2131</v>
      </c>
      <c r="D1040" s="4" t="s">
        <v>2132</v>
      </c>
      <c r="E1040" s="4" t="s">
        <v>367</v>
      </c>
      <c r="F1040" s="4" t="s">
        <v>2133</v>
      </c>
      <c r="G1040" s="4" t="s">
        <v>2134</v>
      </c>
      <c r="H1040" s="4" t="s">
        <v>370</v>
      </c>
      <c r="I1040" s="4" t="s">
        <v>1126</v>
      </c>
      <c r="J1040" s="4" t="s">
        <v>30</v>
      </c>
      <c r="K1040" s="4" t="s">
        <v>30</v>
      </c>
      <c r="L1040" s="2" t="s">
        <v>526</v>
      </c>
      <c r="M1040" s="2" t="s">
        <v>45</v>
      </c>
      <c r="N1040" s="4" t="s">
        <v>671</v>
      </c>
      <c r="O1040" s="4" t="s">
        <v>323</v>
      </c>
      <c r="P1040" s="4" t="s">
        <v>34</v>
      </c>
      <c r="Q1040" s="148">
        <v>15738</v>
      </c>
      <c r="R1040" s="163">
        <v>1</v>
      </c>
      <c r="S1040" s="164">
        <v>28150</v>
      </c>
      <c r="U1040" s="148">
        <v>4430.2470000000003</v>
      </c>
      <c r="V1040" s="162">
        <v>1.14E-3</v>
      </c>
      <c r="W1040" s="162">
        <v>6.4444161139105604E-3</v>
      </c>
      <c r="X1040" s="162">
        <v>1.2042270216927099E-3</v>
      </c>
      <c r="Y1040" s="197"/>
    </row>
    <row r="1041" spans="1:25">
      <c r="A1041" s="4">
        <v>811</v>
      </c>
      <c r="B1041" s="4">
        <v>814</v>
      </c>
      <c r="C1041" s="4" t="s">
        <v>2135</v>
      </c>
      <c r="D1041" s="4" t="s">
        <v>2136</v>
      </c>
      <c r="E1041" s="4" t="s">
        <v>367</v>
      </c>
      <c r="F1041" s="4" t="s">
        <v>2137</v>
      </c>
      <c r="G1041" s="4" t="s">
        <v>2138</v>
      </c>
      <c r="H1041" s="4" t="s">
        <v>370</v>
      </c>
      <c r="I1041" s="4" t="s">
        <v>1126</v>
      </c>
      <c r="J1041" s="4" t="s">
        <v>30</v>
      </c>
      <c r="K1041" s="4" t="s">
        <v>30</v>
      </c>
      <c r="L1041" s="2" t="s">
        <v>526</v>
      </c>
      <c r="M1041" s="2" t="s">
        <v>45</v>
      </c>
      <c r="N1041" s="4" t="s">
        <v>672</v>
      </c>
      <c r="O1041" s="4" t="s">
        <v>323</v>
      </c>
      <c r="P1041" s="4" t="s">
        <v>34</v>
      </c>
      <c r="Q1041" s="148">
        <v>27022</v>
      </c>
      <c r="R1041" s="163">
        <v>1</v>
      </c>
      <c r="S1041" s="164">
        <v>29830</v>
      </c>
      <c r="U1041" s="148">
        <v>8060.6629999999996</v>
      </c>
      <c r="V1041" s="162">
        <v>1.7619999999999999E-3</v>
      </c>
      <c r="W1041" s="162">
        <v>1.1725365188044E-2</v>
      </c>
      <c r="X1041" s="162">
        <v>2.1910443629142599E-3</v>
      </c>
      <c r="Y1041" s="197"/>
    </row>
    <row r="1042" spans="1:25">
      <c r="A1042" s="4">
        <v>811</v>
      </c>
      <c r="B1042" s="4">
        <v>814</v>
      </c>
      <c r="C1042" s="4" t="s">
        <v>2139</v>
      </c>
      <c r="D1042" s="4" t="s">
        <v>2140</v>
      </c>
      <c r="E1042" s="4" t="s">
        <v>367</v>
      </c>
      <c r="F1042" s="4" t="s">
        <v>2141</v>
      </c>
      <c r="G1042" s="4" t="s">
        <v>2142</v>
      </c>
      <c r="H1042" s="4" t="s">
        <v>370</v>
      </c>
      <c r="I1042" s="4" t="s">
        <v>1126</v>
      </c>
      <c r="J1042" s="4" t="s">
        <v>30</v>
      </c>
      <c r="K1042" s="4" t="s">
        <v>30</v>
      </c>
      <c r="L1042" s="2" t="s">
        <v>526</v>
      </c>
      <c r="M1042" s="2" t="s">
        <v>45</v>
      </c>
      <c r="N1042" s="4" t="s">
        <v>635</v>
      </c>
      <c r="O1042" s="4" t="s">
        <v>323</v>
      </c>
      <c r="P1042" s="4" t="s">
        <v>34</v>
      </c>
      <c r="Q1042" s="148">
        <v>22604</v>
      </c>
      <c r="R1042" s="163">
        <v>1</v>
      </c>
      <c r="S1042" s="164">
        <v>5597</v>
      </c>
      <c r="U1042" s="148">
        <v>1265.146</v>
      </c>
      <c r="V1042" s="162">
        <v>1.8090000000000001E-3</v>
      </c>
      <c r="W1042" s="162">
        <v>1.84033226488716E-3</v>
      </c>
      <c r="X1042" s="162">
        <v>3.4389117696580001E-4</v>
      </c>
      <c r="Y1042" s="197"/>
    </row>
    <row r="1043" spans="1:25">
      <c r="A1043" s="4">
        <v>811</v>
      </c>
      <c r="B1043" s="4">
        <v>814</v>
      </c>
      <c r="C1043" s="4" t="s">
        <v>2143</v>
      </c>
      <c r="D1043" s="4" t="s">
        <v>2144</v>
      </c>
      <c r="E1043" s="4" t="s">
        <v>367</v>
      </c>
      <c r="F1043" s="4" t="s">
        <v>2145</v>
      </c>
      <c r="G1043" s="4" t="s">
        <v>2146</v>
      </c>
      <c r="H1043" s="4" t="s">
        <v>370</v>
      </c>
      <c r="I1043" s="4" t="s">
        <v>1126</v>
      </c>
      <c r="J1043" s="4" t="s">
        <v>30</v>
      </c>
      <c r="K1043" s="4" t="s">
        <v>30</v>
      </c>
      <c r="L1043" s="2" t="s">
        <v>526</v>
      </c>
      <c r="M1043" s="2" t="s">
        <v>45</v>
      </c>
      <c r="N1043" s="4" t="s">
        <v>635</v>
      </c>
      <c r="O1043" s="4" t="s">
        <v>323</v>
      </c>
      <c r="P1043" s="4" t="s">
        <v>34</v>
      </c>
      <c r="Q1043" s="148">
        <v>17985</v>
      </c>
      <c r="R1043" s="163">
        <v>1</v>
      </c>
      <c r="S1043" s="164">
        <v>39190</v>
      </c>
      <c r="T1043" s="147">
        <v>395.76900000000001</v>
      </c>
      <c r="U1043" s="148">
        <v>7444.0910000000003</v>
      </c>
      <c r="V1043" s="162">
        <v>1.684E-3</v>
      </c>
      <c r="W1043" s="162">
        <v>1.0828474741537201E-2</v>
      </c>
      <c r="X1043" s="162">
        <v>2.0234481537169499E-3</v>
      </c>
      <c r="Y1043" s="197"/>
    </row>
    <row r="1044" spans="1:25">
      <c r="A1044" s="4">
        <v>811</v>
      </c>
      <c r="B1044" s="4">
        <v>814</v>
      </c>
      <c r="C1044" s="4" t="s">
        <v>2147</v>
      </c>
      <c r="D1044" s="4" t="s">
        <v>2148</v>
      </c>
      <c r="E1044" s="4" t="s">
        <v>367</v>
      </c>
      <c r="F1044" s="4" t="s">
        <v>2149</v>
      </c>
      <c r="G1044" s="4" t="s">
        <v>2150</v>
      </c>
      <c r="H1044" s="4" t="s">
        <v>370</v>
      </c>
      <c r="I1044" s="4" t="s">
        <v>1126</v>
      </c>
      <c r="J1044" s="4" t="s">
        <v>30</v>
      </c>
      <c r="K1044" s="4" t="s">
        <v>30</v>
      </c>
      <c r="L1044" s="2" t="s">
        <v>526</v>
      </c>
      <c r="M1044" s="2" t="s">
        <v>45</v>
      </c>
      <c r="N1044" s="4" t="s">
        <v>634</v>
      </c>
      <c r="O1044" s="4" t="s">
        <v>323</v>
      </c>
      <c r="P1044" s="4" t="s">
        <v>34</v>
      </c>
      <c r="Q1044" s="148">
        <v>5940</v>
      </c>
      <c r="R1044" s="163">
        <v>1</v>
      </c>
      <c r="S1044" s="164">
        <v>6328</v>
      </c>
      <c r="U1044" s="148">
        <v>375.88299999999998</v>
      </c>
      <c r="V1044" s="162">
        <v>8.7399999999999999E-4</v>
      </c>
      <c r="W1044" s="162">
        <v>5.4677487531242896E-4</v>
      </c>
      <c r="X1044" s="162">
        <v>1.0217234082892601E-4</v>
      </c>
      <c r="Y1044" s="197"/>
    </row>
    <row r="1045" spans="1:25">
      <c r="A1045" s="4">
        <v>811</v>
      </c>
      <c r="B1045" s="4">
        <v>814</v>
      </c>
      <c r="C1045" s="4" t="s">
        <v>2151</v>
      </c>
      <c r="D1045" s="4" t="s">
        <v>2152</v>
      </c>
      <c r="E1045" s="4" t="s">
        <v>367</v>
      </c>
      <c r="F1045" s="4" t="s">
        <v>2153</v>
      </c>
      <c r="G1045" s="4" t="s">
        <v>2154</v>
      </c>
      <c r="H1045" s="4" t="s">
        <v>370</v>
      </c>
      <c r="I1045" s="4" t="s">
        <v>1126</v>
      </c>
      <c r="J1045" s="4" t="s">
        <v>30</v>
      </c>
      <c r="K1045" s="4" t="s">
        <v>30</v>
      </c>
      <c r="L1045" s="2" t="s">
        <v>526</v>
      </c>
      <c r="M1045" s="2" t="s">
        <v>45</v>
      </c>
      <c r="N1045" s="4" t="s">
        <v>651</v>
      </c>
      <c r="O1045" s="4" t="s">
        <v>323</v>
      </c>
      <c r="P1045" s="4" t="s">
        <v>34</v>
      </c>
      <c r="Q1045" s="148">
        <v>14227</v>
      </c>
      <c r="R1045" s="163">
        <v>1</v>
      </c>
      <c r="S1045" s="164">
        <v>13980</v>
      </c>
      <c r="U1045" s="148">
        <v>1988.9349999999999</v>
      </c>
      <c r="V1045" s="162">
        <v>1.49E-3</v>
      </c>
      <c r="W1045" s="162">
        <v>2.8931845528599801E-3</v>
      </c>
      <c r="X1045" s="162">
        <v>5.4063098280966802E-4</v>
      </c>
      <c r="Y1045" s="197"/>
    </row>
    <row r="1046" spans="1:25">
      <c r="A1046" s="4">
        <v>811</v>
      </c>
      <c r="B1046" s="4">
        <v>814</v>
      </c>
      <c r="C1046" s="4" t="s">
        <v>2155</v>
      </c>
      <c r="D1046" s="4" t="s">
        <v>2156</v>
      </c>
      <c r="E1046" s="4" t="s">
        <v>367</v>
      </c>
      <c r="F1046" s="4" t="s">
        <v>2157</v>
      </c>
      <c r="G1046" s="4" t="s">
        <v>2158</v>
      </c>
      <c r="H1046" s="4" t="s">
        <v>370</v>
      </c>
      <c r="I1046" s="4" t="s">
        <v>1126</v>
      </c>
      <c r="J1046" s="4" t="s">
        <v>30</v>
      </c>
      <c r="K1046" s="4" t="s">
        <v>30</v>
      </c>
      <c r="L1046" s="2" t="s">
        <v>526</v>
      </c>
      <c r="M1046" s="2" t="s">
        <v>45</v>
      </c>
      <c r="N1046" s="4" t="s">
        <v>632</v>
      </c>
      <c r="O1046" s="4" t="s">
        <v>323</v>
      </c>
      <c r="P1046" s="4" t="s">
        <v>34</v>
      </c>
      <c r="Q1046" s="148">
        <v>17473</v>
      </c>
      <c r="R1046" s="163">
        <v>1</v>
      </c>
      <c r="S1046" s="164">
        <v>12290</v>
      </c>
      <c r="U1046" s="148">
        <v>2147.4319999999998</v>
      </c>
      <c r="V1046" s="162">
        <v>1.9E-3</v>
      </c>
      <c r="W1046" s="162">
        <v>3.1237408322836902E-3</v>
      </c>
      <c r="X1046" s="162">
        <v>5.8371356729760605E-4</v>
      </c>
      <c r="Y1046" s="197"/>
    </row>
    <row r="1047" spans="1:25">
      <c r="A1047" s="4">
        <v>811</v>
      </c>
      <c r="B1047" s="4">
        <v>814</v>
      </c>
      <c r="C1047" s="4" t="s">
        <v>2159</v>
      </c>
      <c r="D1047" s="4" t="s">
        <v>2160</v>
      </c>
      <c r="E1047" s="4" t="s">
        <v>367</v>
      </c>
      <c r="F1047" s="4" t="s">
        <v>2161</v>
      </c>
      <c r="G1047" s="4" t="s">
        <v>2162</v>
      </c>
      <c r="H1047" s="4" t="s">
        <v>370</v>
      </c>
      <c r="I1047" s="4" t="s">
        <v>1126</v>
      </c>
      <c r="J1047" s="4" t="s">
        <v>30</v>
      </c>
      <c r="K1047" s="4" t="s">
        <v>499</v>
      </c>
      <c r="L1047" s="2" t="s">
        <v>526</v>
      </c>
      <c r="M1047" s="2" t="s">
        <v>45</v>
      </c>
      <c r="N1047" s="4" t="s">
        <v>653</v>
      </c>
      <c r="O1047" s="4" t="s">
        <v>323</v>
      </c>
      <c r="P1047" s="4" t="s">
        <v>34</v>
      </c>
      <c r="Q1047" s="148">
        <v>34655</v>
      </c>
      <c r="R1047" s="163">
        <v>1</v>
      </c>
      <c r="S1047" s="164">
        <v>15700</v>
      </c>
      <c r="U1047" s="148">
        <v>5440.835</v>
      </c>
      <c r="V1047" s="162">
        <v>2.6779999999999998E-3</v>
      </c>
      <c r="W1047" s="162">
        <v>7.9144582112754807E-3</v>
      </c>
      <c r="X1047" s="162">
        <v>1.47892443188189E-3</v>
      </c>
      <c r="Y1047" s="197"/>
    </row>
    <row r="1048" spans="1:25">
      <c r="A1048" s="4">
        <v>811</v>
      </c>
      <c r="B1048" s="4">
        <v>814</v>
      </c>
      <c r="C1048" s="4" t="s">
        <v>2163</v>
      </c>
      <c r="D1048" s="4" t="s">
        <v>2164</v>
      </c>
      <c r="E1048" s="4" t="s">
        <v>367</v>
      </c>
      <c r="F1048" s="4" t="s">
        <v>2165</v>
      </c>
      <c r="G1048" s="4" t="s">
        <v>2166</v>
      </c>
      <c r="H1048" s="4" t="s">
        <v>370</v>
      </c>
      <c r="I1048" s="4" t="s">
        <v>1126</v>
      </c>
      <c r="J1048" s="4" t="s">
        <v>30</v>
      </c>
      <c r="K1048" s="4" t="s">
        <v>30</v>
      </c>
      <c r="L1048" s="2" t="s">
        <v>526</v>
      </c>
      <c r="M1048" s="2" t="s">
        <v>45</v>
      </c>
      <c r="N1048" s="4" t="s">
        <v>642</v>
      </c>
      <c r="O1048" s="4" t="s">
        <v>323</v>
      </c>
      <c r="P1048" s="4" t="s">
        <v>34</v>
      </c>
      <c r="Q1048" s="148">
        <v>71839</v>
      </c>
      <c r="R1048" s="163">
        <v>1</v>
      </c>
      <c r="S1048" s="164">
        <v>9062</v>
      </c>
      <c r="U1048" s="148">
        <v>6510.05</v>
      </c>
      <c r="V1048" s="162">
        <v>3.4099999999999998E-3</v>
      </c>
      <c r="W1048" s="162">
        <v>9.4697817711649705E-3</v>
      </c>
      <c r="X1048" s="162">
        <v>1.76955784617235E-3</v>
      </c>
      <c r="Y1048" s="197"/>
    </row>
    <row r="1049" spans="1:25">
      <c r="A1049" s="4">
        <v>811</v>
      </c>
      <c r="B1049" s="4">
        <v>814</v>
      </c>
      <c r="C1049" s="4" t="s">
        <v>2167</v>
      </c>
      <c r="D1049" s="4" t="s">
        <v>2168</v>
      </c>
      <c r="E1049" s="4" t="s">
        <v>367</v>
      </c>
      <c r="F1049" s="4" t="s">
        <v>2169</v>
      </c>
      <c r="G1049" s="4" t="s">
        <v>2170</v>
      </c>
      <c r="H1049" s="4" t="s">
        <v>370</v>
      </c>
      <c r="I1049" s="4" t="s">
        <v>1126</v>
      </c>
      <c r="J1049" s="4" t="s">
        <v>30</v>
      </c>
      <c r="K1049" s="4" t="s">
        <v>30</v>
      </c>
      <c r="L1049" s="2" t="s">
        <v>526</v>
      </c>
      <c r="M1049" s="2" t="s">
        <v>45</v>
      </c>
      <c r="N1049" s="4" t="s">
        <v>656</v>
      </c>
      <c r="O1049" s="4" t="s">
        <v>323</v>
      </c>
      <c r="P1049" s="4" t="s">
        <v>34</v>
      </c>
      <c r="Q1049" s="148">
        <v>12980</v>
      </c>
      <c r="R1049" s="163">
        <v>1</v>
      </c>
      <c r="S1049" s="164">
        <v>42630</v>
      </c>
      <c r="U1049" s="148">
        <v>5533.3739999999998</v>
      </c>
      <c r="V1049" s="162">
        <v>7.9000000000000001E-4</v>
      </c>
      <c r="W1049" s="162">
        <v>8.0490691760287201E-3</v>
      </c>
      <c r="X1049" s="162">
        <v>1.5040783260915E-3</v>
      </c>
      <c r="Y1049" s="197"/>
    </row>
    <row r="1050" spans="1:25">
      <c r="A1050" s="4">
        <v>811</v>
      </c>
      <c r="B1050" s="4">
        <v>814</v>
      </c>
      <c r="C1050" s="4" t="s">
        <v>2465</v>
      </c>
      <c r="D1050" s="4" t="s">
        <v>2466</v>
      </c>
      <c r="E1050" s="4" t="s">
        <v>367</v>
      </c>
      <c r="F1050" s="4" t="s">
        <v>2467</v>
      </c>
      <c r="G1050" s="4" t="s">
        <v>2468</v>
      </c>
      <c r="H1050" s="4" t="s">
        <v>370</v>
      </c>
      <c r="I1050" s="4" t="s">
        <v>1126</v>
      </c>
      <c r="J1050" s="4" t="s">
        <v>30</v>
      </c>
      <c r="K1050" s="4" t="s">
        <v>30</v>
      </c>
      <c r="L1050" s="2" t="s">
        <v>526</v>
      </c>
      <c r="M1050" s="2" t="s">
        <v>45</v>
      </c>
      <c r="N1050" s="4" t="s">
        <v>642</v>
      </c>
      <c r="O1050" s="4" t="s">
        <v>323</v>
      </c>
      <c r="P1050" s="4" t="s">
        <v>34</v>
      </c>
      <c r="Q1050" s="148">
        <v>1741.9</v>
      </c>
      <c r="R1050" s="163">
        <v>1</v>
      </c>
      <c r="S1050" s="164">
        <v>185.7</v>
      </c>
      <c r="U1050" s="148">
        <v>3.2349999999999999</v>
      </c>
      <c r="V1050" s="162">
        <v>9.7999999999999997E-5</v>
      </c>
      <c r="W1050" s="162">
        <v>4.7053372627576298E-6</v>
      </c>
      <c r="X1050" s="162">
        <v>8.7925642569222296E-7</v>
      </c>
      <c r="Y1050" s="197"/>
    </row>
    <row r="1051" spans="1:25">
      <c r="A1051" s="4">
        <v>811</v>
      </c>
      <c r="B1051" s="4">
        <v>814</v>
      </c>
      <c r="C1051" s="4" t="s">
        <v>2171</v>
      </c>
      <c r="D1051" s="4" t="s">
        <v>2172</v>
      </c>
      <c r="E1051" s="4" t="s">
        <v>367</v>
      </c>
      <c r="F1051" s="4" t="s">
        <v>2173</v>
      </c>
      <c r="G1051" s="4" t="s">
        <v>2174</v>
      </c>
      <c r="H1051" s="4" t="s">
        <v>370</v>
      </c>
      <c r="I1051" s="4" t="s">
        <v>1126</v>
      </c>
      <c r="J1051" s="4" t="s">
        <v>30</v>
      </c>
      <c r="K1051" s="4" t="s">
        <v>30</v>
      </c>
      <c r="L1051" s="2" t="s">
        <v>526</v>
      </c>
      <c r="M1051" s="2" t="s">
        <v>45</v>
      </c>
      <c r="N1051" s="4" t="s">
        <v>658</v>
      </c>
      <c r="O1051" s="4" t="s">
        <v>323</v>
      </c>
      <c r="P1051" s="4" t="s">
        <v>34</v>
      </c>
      <c r="Q1051" s="148">
        <v>3515</v>
      </c>
      <c r="R1051" s="163">
        <v>1</v>
      </c>
      <c r="S1051" s="164">
        <v>19700</v>
      </c>
      <c r="U1051" s="148">
        <v>692.45500000000004</v>
      </c>
      <c r="V1051" s="162">
        <v>1.585E-3</v>
      </c>
      <c r="W1051" s="162">
        <v>1.0072729940696201E-3</v>
      </c>
      <c r="X1051" s="162">
        <v>1.8822269329593299E-4</v>
      </c>
      <c r="Y1051" s="197"/>
    </row>
    <row r="1052" spans="1:25">
      <c r="A1052" s="4">
        <v>811</v>
      </c>
      <c r="B1052" s="4">
        <v>814</v>
      </c>
      <c r="C1052" s="4" t="s">
        <v>2175</v>
      </c>
      <c r="D1052" s="4" t="s">
        <v>2176</v>
      </c>
      <c r="E1052" s="4" t="s">
        <v>367</v>
      </c>
      <c r="F1052" s="4" t="s">
        <v>2177</v>
      </c>
      <c r="G1052" s="4" t="s">
        <v>2178</v>
      </c>
      <c r="H1052" s="4" t="s">
        <v>370</v>
      </c>
      <c r="I1052" s="4" t="s">
        <v>1126</v>
      </c>
      <c r="J1052" s="4" t="s">
        <v>30</v>
      </c>
      <c r="K1052" s="4" t="s">
        <v>30</v>
      </c>
      <c r="L1052" s="2" t="s">
        <v>526</v>
      </c>
      <c r="M1052" s="2" t="s">
        <v>45</v>
      </c>
      <c r="N1052" s="4" t="s">
        <v>639</v>
      </c>
      <c r="O1052" s="4" t="s">
        <v>323</v>
      </c>
      <c r="P1052" s="4" t="s">
        <v>34</v>
      </c>
      <c r="Q1052" s="148">
        <v>82584</v>
      </c>
      <c r="R1052" s="163">
        <v>1</v>
      </c>
      <c r="S1052" s="164">
        <v>1999</v>
      </c>
      <c r="U1052" s="148">
        <v>1650.854</v>
      </c>
      <c r="V1052" s="162">
        <v>1.4369999999999999E-3</v>
      </c>
      <c r="W1052" s="162">
        <v>2.4013990981587002E-3</v>
      </c>
      <c r="X1052" s="162">
        <v>4.4873416501288102E-4</v>
      </c>
      <c r="Y1052" s="197"/>
    </row>
    <row r="1053" spans="1:25">
      <c r="A1053" s="4">
        <v>811</v>
      </c>
      <c r="B1053" s="4">
        <v>814</v>
      </c>
      <c r="C1053" s="4" t="s">
        <v>2179</v>
      </c>
      <c r="D1053" s="4" t="s">
        <v>2180</v>
      </c>
      <c r="E1053" s="4" t="s">
        <v>367</v>
      </c>
      <c r="F1053" s="4" t="s">
        <v>2181</v>
      </c>
      <c r="G1053" s="4" t="s">
        <v>2182</v>
      </c>
      <c r="H1053" s="4" t="s">
        <v>370</v>
      </c>
      <c r="I1053" s="4" t="s">
        <v>1126</v>
      </c>
      <c r="J1053" s="4" t="s">
        <v>30</v>
      </c>
      <c r="K1053" s="4" t="s">
        <v>499</v>
      </c>
      <c r="L1053" s="2" t="s">
        <v>526</v>
      </c>
      <c r="M1053" s="2" t="s">
        <v>45</v>
      </c>
      <c r="N1053" s="4" t="s">
        <v>653</v>
      </c>
      <c r="O1053" s="4" t="s">
        <v>323</v>
      </c>
      <c r="P1053" s="4" t="s">
        <v>34</v>
      </c>
      <c r="Q1053" s="148">
        <v>25957</v>
      </c>
      <c r="R1053" s="163">
        <v>1</v>
      </c>
      <c r="S1053" s="164">
        <v>29980</v>
      </c>
      <c r="U1053" s="148">
        <v>7781.9089999999997</v>
      </c>
      <c r="V1053" s="162">
        <v>5.8600000000000004E-4</v>
      </c>
      <c r="W1053" s="162">
        <v>1.1319878367688999E-2</v>
      </c>
      <c r="X1053" s="162">
        <v>2.1152736216429702E-3</v>
      </c>
      <c r="Y1053" s="197"/>
    </row>
    <row r="1054" spans="1:25">
      <c r="A1054" s="4">
        <v>811</v>
      </c>
      <c r="B1054" s="4">
        <v>814</v>
      </c>
      <c r="C1054" s="4" t="s">
        <v>2183</v>
      </c>
      <c r="D1054" s="4" t="s">
        <v>2184</v>
      </c>
      <c r="E1054" s="4" t="s">
        <v>367</v>
      </c>
      <c r="F1054" s="4" t="s">
        <v>2185</v>
      </c>
      <c r="G1054" s="4" t="s">
        <v>2186</v>
      </c>
      <c r="H1054" s="4" t="s">
        <v>370</v>
      </c>
      <c r="I1054" s="4" t="s">
        <v>1126</v>
      </c>
      <c r="J1054" s="4" t="s">
        <v>30</v>
      </c>
      <c r="K1054" s="4" t="s">
        <v>30</v>
      </c>
      <c r="L1054" s="2" t="s">
        <v>526</v>
      </c>
      <c r="M1054" s="2" t="s">
        <v>45</v>
      </c>
      <c r="N1054" s="4" t="s">
        <v>657</v>
      </c>
      <c r="O1054" s="4" t="s">
        <v>323</v>
      </c>
      <c r="P1054" s="4" t="s">
        <v>34</v>
      </c>
      <c r="Q1054" s="148">
        <v>155108</v>
      </c>
      <c r="R1054" s="163">
        <v>1</v>
      </c>
      <c r="S1054" s="164">
        <v>1991</v>
      </c>
      <c r="U1054" s="148">
        <v>3088.2</v>
      </c>
      <c r="V1054" s="162">
        <v>1.6969999999999999E-3</v>
      </c>
      <c r="W1054" s="162">
        <v>4.4922207830432699E-3</v>
      </c>
      <c r="X1054" s="162">
        <v>8.3943270557487997E-4</v>
      </c>
      <c r="Y1054" s="197"/>
    </row>
    <row r="1055" spans="1:25">
      <c r="A1055" s="4">
        <v>811</v>
      </c>
      <c r="B1055" s="4">
        <v>814</v>
      </c>
      <c r="C1055" s="4" t="s">
        <v>2187</v>
      </c>
      <c r="D1055" s="4" t="s">
        <v>2188</v>
      </c>
      <c r="E1055" s="4" t="s">
        <v>367</v>
      </c>
      <c r="F1055" s="4" t="s">
        <v>2189</v>
      </c>
      <c r="G1055" s="4" t="s">
        <v>2190</v>
      </c>
      <c r="H1055" s="4" t="s">
        <v>370</v>
      </c>
      <c r="I1055" s="4" t="s">
        <v>1126</v>
      </c>
      <c r="J1055" s="4" t="s">
        <v>30</v>
      </c>
      <c r="K1055" s="4" t="s">
        <v>30</v>
      </c>
      <c r="L1055" s="2" t="s">
        <v>526</v>
      </c>
      <c r="M1055" s="2" t="s">
        <v>45</v>
      </c>
      <c r="N1055" s="4" t="s">
        <v>651</v>
      </c>
      <c r="O1055" s="4" t="s">
        <v>323</v>
      </c>
      <c r="P1055" s="4" t="s">
        <v>34</v>
      </c>
      <c r="Q1055" s="148">
        <v>88096</v>
      </c>
      <c r="R1055" s="163">
        <v>1</v>
      </c>
      <c r="S1055" s="164">
        <v>194</v>
      </c>
      <c r="U1055" s="148">
        <v>170.90600000000001</v>
      </c>
      <c r="V1055" s="162">
        <v>1.0740000000000001E-3</v>
      </c>
      <c r="W1055" s="162">
        <v>2.48607115364869E-4</v>
      </c>
      <c r="X1055" s="162">
        <v>4.6455629310036199E-5</v>
      </c>
      <c r="Y1055" s="197"/>
    </row>
    <row r="1056" spans="1:25">
      <c r="A1056" s="4">
        <v>811</v>
      </c>
      <c r="B1056" s="4">
        <v>814</v>
      </c>
      <c r="C1056" s="4" t="s">
        <v>2191</v>
      </c>
      <c r="D1056" s="4" t="s">
        <v>2192</v>
      </c>
      <c r="E1056" s="4" t="s">
        <v>367</v>
      </c>
      <c r="F1056" s="4" t="s">
        <v>2193</v>
      </c>
      <c r="G1056" s="4" t="s">
        <v>2194</v>
      </c>
      <c r="H1056" s="4" t="s">
        <v>370</v>
      </c>
      <c r="I1056" s="4" t="s">
        <v>1126</v>
      </c>
      <c r="J1056" s="4" t="s">
        <v>30</v>
      </c>
      <c r="K1056" s="4" t="s">
        <v>30</v>
      </c>
      <c r="L1056" s="2" t="s">
        <v>526</v>
      </c>
      <c r="M1056" s="2" t="s">
        <v>45</v>
      </c>
      <c r="N1056" s="4" t="s">
        <v>659</v>
      </c>
      <c r="O1056" s="4" t="s">
        <v>323</v>
      </c>
      <c r="P1056" s="4" t="s">
        <v>34</v>
      </c>
      <c r="Q1056" s="148">
        <v>500060</v>
      </c>
      <c r="R1056" s="163">
        <v>1</v>
      </c>
      <c r="S1056" s="164">
        <v>1513</v>
      </c>
      <c r="U1056" s="148">
        <v>7565.9080000000004</v>
      </c>
      <c r="V1056" s="162">
        <v>2.5690000000000001E-3</v>
      </c>
      <c r="W1056" s="162">
        <v>1.10056748850982E-2</v>
      </c>
      <c r="X1056" s="162">
        <v>2.0565604166981298E-3</v>
      </c>
      <c r="Y1056" s="197"/>
    </row>
    <row r="1057" spans="1:25">
      <c r="A1057" s="4">
        <v>811</v>
      </c>
      <c r="B1057" s="4">
        <v>814</v>
      </c>
      <c r="C1057" s="4" t="s">
        <v>2362</v>
      </c>
      <c r="D1057" s="4" t="s">
        <v>2363</v>
      </c>
      <c r="E1057" s="4" t="s">
        <v>367</v>
      </c>
      <c r="F1057" s="4" t="s">
        <v>2364</v>
      </c>
      <c r="G1057" s="4" t="s">
        <v>2365</v>
      </c>
      <c r="H1057" s="4" t="s">
        <v>370</v>
      </c>
      <c r="I1057" s="4" t="s">
        <v>1126</v>
      </c>
      <c r="J1057" s="4" t="s">
        <v>30</v>
      </c>
      <c r="K1057" s="4" t="s">
        <v>30</v>
      </c>
      <c r="L1057" s="2" t="s">
        <v>526</v>
      </c>
      <c r="M1057" s="2" t="s">
        <v>45</v>
      </c>
      <c r="N1057" s="4" t="s">
        <v>659</v>
      </c>
      <c r="O1057" s="4" t="s">
        <v>323</v>
      </c>
      <c r="P1057" s="4" t="s">
        <v>34</v>
      </c>
      <c r="Q1057" s="148">
        <v>65826</v>
      </c>
      <c r="R1057" s="163">
        <v>1</v>
      </c>
      <c r="S1057" s="164">
        <v>339.9</v>
      </c>
      <c r="U1057" s="148">
        <v>223.74299999999999</v>
      </c>
      <c r="V1057" s="162">
        <v>6.96E-4</v>
      </c>
      <c r="W1057" s="162">
        <v>3.2546497954931701E-4</v>
      </c>
      <c r="X1057" s="162">
        <v>6.0817569204128097E-5</v>
      </c>
      <c r="Y1057" s="197"/>
    </row>
    <row r="1058" spans="1:25">
      <c r="A1058" s="4">
        <v>811</v>
      </c>
      <c r="B1058" s="4">
        <v>814</v>
      </c>
      <c r="C1058" s="4" t="s">
        <v>2469</v>
      </c>
      <c r="D1058" s="4" t="s">
        <v>2470</v>
      </c>
      <c r="E1058" s="4" t="s">
        <v>367</v>
      </c>
      <c r="F1058" s="4" t="s">
        <v>2471</v>
      </c>
      <c r="G1058" s="4" t="s">
        <v>2472</v>
      </c>
      <c r="H1058" s="4" t="s">
        <v>370</v>
      </c>
      <c r="I1058" s="4" t="s">
        <v>1126</v>
      </c>
      <c r="J1058" s="4" t="s">
        <v>30</v>
      </c>
      <c r="K1058" s="4" t="s">
        <v>30</v>
      </c>
      <c r="L1058" s="2" t="s">
        <v>526</v>
      </c>
      <c r="M1058" s="2" t="s">
        <v>45</v>
      </c>
      <c r="N1058" s="4" t="s">
        <v>671</v>
      </c>
      <c r="O1058" s="4" t="s">
        <v>323</v>
      </c>
      <c r="P1058" s="4" t="s">
        <v>34</v>
      </c>
      <c r="Q1058" s="148">
        <v>20216</v>
      </c>
      <c r="R1058" s="163">
        <v>1</v>
      </c>
      <c r="S1058" s="164">
        <v>6601</v>
      </c>
      <c r="U1058" s="148">
        <v>1334.4580000000001</v>
      </c>
      <c r="V1058" s="162">
        <v>4.17E-4</v>
      </c>
      <c r="W1058" s="162">
        <v>1.9411567051777099E-3</v>
      </c>
      <c r="X1058" s="162">
        <v>3.6273159839402501E-4</v>
      </c>
      <c r="Y1058" s="197"/>
    </row>
    <row r="1059" spans="1:25">
      <c r="A1059" s="4">
        <v>811</v>
      </c>
      <c r="B1059" s="4">
        <v>814</v>
      </c>
      <c r="C1059" s="4" t="s">
        <v>2473</v>
      </c>
      <c r="D1059" s="4" t="s">
        <v>2474</v>
      </c>
      <c r="E1059" s="4" t="s">
        <v>367</v>
      </c>
      <c r="F1059" s="4" t="s">
        <v>2475</v>
      </c>
      <c r="G1059" s="4" t="s">
        <v>2476</v>
      </c>
      <c r="H1059" s="4" t="s">
        <v>370</v>
      </c>
      <c r="I1059" s="4" t="s">
        <v>1126</v>
      </c>
      <c r="J1059" s="4" t="s">
        <v>30</v>
      </c>
      <c r="K1059" s="4" t="s">
        <v>30</v>
      </c>
      <c r="L1059" s="2" t="s">
        <v>526</v>
      </c>
      <c r="M1059" s="2" t="s">
        <v>45</v>
      </c>
      <c r="N1059" s="4" t="s">
        <v>651</v>
      </c>
      <c r="O1059" s="4" t="s">
        <v>323</v>
      </c>
      <c r="P1059" s="4" t="s">
        <v>34</v>
      </c>
      <c r="Q1059" s="148">
        <v>1258</v>
      </c>
      <c r="R1059" s="163">
        <v>1</v>
      </c>
      <c r="S1059" s="164">
        <v>4607</v>
      </c>
      <c r="U1059" s="148">
        <v>57.956000000000003</v>
      </c>
      <c r="V1059" s="162">
        <v>1.4999999999999999E-4</v>
      </c>
      <c r="W1059" s="162">
        <v>8.4305224282701799E-5</v>
      </c>
      <c r="X1059" s="162">
        <v>1.5753580674586299E-5</v>
      </c>
      <c r="Y1059" s="197"/>
    </row>
    <row r="1060" spans="1:25">
      <c r="A1060" s="4">
        <v>811</v>
      </c>
      <c r="B1060" s="4">
        <v>814</v>
      </c>
      <c r="C1060" s="4" t="s">
        <v>2195</v>
      </c>
      <c r="D1060" s="4" t="s">
        <v>2196</v>
      </c>
      <c r="E1060" s="4" t="s">
        <v>367</v>
      </c>
      <c r="F1060" s="4" t="s">
        <v>2197</v>
      </c>
      <c r="G1060" s="4" t="s">
        <v>2198</v>
      </c>
      <c r="H1060" s="4" t="s">
        <v>370</v>
      </c>
      <c r="I1060" s="4" t="s">
        <v>1126</v>
      </c>
      <c r="J1060" s="4" t="s">
        <v>30</v>
      </c>
      <c r="K1060" s="4" t="s">
        <v>30</v>
      </c>
      <c r="L1060" s="2" t="s">
        <v>526</v>
      </c>
      <c r="M1060" s="2" t="s">
        <v>45</v>
      </c>
      <c r="N1060" s="4" t="s">
        <v>671</v>
      </c>
      <c r="O1060" s="4" t="s">
        <v>323</v>
      </c>
      <c r="P1060" s="4" t="s">
        <v>34</v>
      </c>
      <c r="Q1060" s="148">
        <v>11156</v>
      </c>
      <c r="R1060" s="163">
        <v>1</v>
      </c>
      <c r="S1060" s="164">
        <v>20800</v>
      </c>
      <c r="U1060" s="148">
        <v>2320.4479999999999</v>
      </c>
      <c r="V1060" s="162">
        <v>8.0999999999999996E-4</v>
      </c>
      <c r="W1060" s="162">
        <v>3.37541732609751E-3</v>
      </c>
      <c r="X1060" s="162">
        <v>6.3074275182237204E-4</v>
      </c>
      <c r="Y1060" s="197"/>
    </row>
    <row r="1061" spans="1:25">
      <c r="A1061" s="4">
        <v>811</v>
      </c>
      <c r="B1061" s="4">
        <v>814</v>
      </c>
      <c r="C1061" s="4" t="s">
        <v>2199</v>
      </c>
      <c r="D1061" s="4" t="s">
        <v>2200</v>
      </c>
      <c r="E1061" s="4" t="s">
        <v>367</v>
      </c>
      <c r="F1061" s="4" t="s">
        <v>2201</v>
      </c>
      <c r="G1061" s="4" t="s">
        <v>2202</v>
      </c>
      <c r="H1061" s="4" t="s">
        <v>370</v>
      </c>
      <c r="I1061" s="4" t="s">
        <v>1126</v>
      </c>
      <c r="J1061" s="4" t="s">
        <v>30</v>
      </c>
      <c r="K1061" s="4" t="s">
        <v>30</v>
      </c>
      <c r="L1061" s="2" t="s">
        <v>526</v>
      </c>
      <c r="M1061" s="2" t="s">
        <v>45</v>
      </c>
      <c r="N1061" s="4" t="s">
        <v>659</v>
      </c>
      <c r="O1061" s="4" t="s">
        <v>323</v>
      </c>
      <c r="P1061" s="4" t="s">
        <v>34</v>
      </c>
      <c r="Q1061" s="148">
        <v>273244</v>
      </c>
      <c r="R1061" s="163">
        <v>1</v>
      </c>
      <c r="S1061" s="164">
        <v>281</v>
      </c>
      <c r="U1061" s="148">
        <v>767.81600000000003</v>
      </c>
      <c r="V1061" s="162">
        <v>1.8799999999999999E-3</v>
      </c>
      <c r="W1061" s="162">
        <v>1.11689562295929E-3</v>
      </c>
      <c r="X1061" s="162">
        <v>2.0870717622883901E-4</v>
      </c>
      <c r="Y1061" s="197"/>
    </row>
    <row r="1062" spans="1:25">
      <c r="A1062" s="4">
        <v>811</v>
      </c>
      <c r="B1062" s="4">
        <v>814</v>
      </c>
      <c r="C1062" s="4" t="s">
        <v>2203</v>
      </c>
      <c r="D1062" s="4" t="s">
        <v>2204</v>
      </c>
      <c r="E1062" s="4" t="s">
        <v>513</v>
      </c>
      <c r="F1062" s="4" t="s">
        <v>2205</v>
      </c>
      <c r="G1062" s="4" t="s">
        <v>2206</v>
      </c>
      <c r="H1062" s="4" t="s">
        <v>370</v>
      </c>
      <c r="I1062" s="4" t="s">
        <v>1126</v>
      </c>
      <c r="J1062" s="4" t="s">
        <v>30</v>
      </c>
      <c r="K1062" s="4" t="s">
        <v>30</v>
      </c>
      <c r="L1062" s="2" t="s">
        <v>526</v>
      </c>
      <c r="M1062" s="2" t="s">
        <v>45</v>
      </c>
      <c r="N1062" s="4" t="s">
        <v>649</v>
      </c>
      <c r="O1062" s="4" t="s">
        <v>323</v>
      </c>
      <c r="P1062" s="4" t="s">
        <v>34</v>
      </c>
      <c r="Q1062" s="148">
        <v>3935959</v>
      </c>
      <c r="R1062" s="163">
        <v>1</v>
      </c>
      <c r="S1062" s="164">
        <v>303</v>
      </c>
      <c r="U1062" s="148">
        <v>11925.956</v>
      </c>
      <c r="V1062" s="162">
        <v>3.5019999999999999E-3</v>
      </c>
      <c r="W1062" s="162">
        <v>1.73479766563744E-2</v>
      </c>
      <c r="X1062" s="162">
        <v>3.2417059811216198E-3</v>
      </c>
      <c r="Y1062" s="197"/>
    </row>
    <row r="1063" spans="1:25">
      <c r="A1063" s="4">
        <v>811</v>
      </c>
      <c r="B1063" s="4">
        <v>814</v>
      </c>
      <c r="C1063" s="4" t="s">
        <v>2207</v>
      </c>
      <c r="D1063" s="4" t="s">
        <v>2208</v>
      </c>
      <c r="E1063" s="4" t="s">
        <v>367</v>
      </c>
      <c r="F1063" s="4" t="s">
        <v>2209</v>
      </c>
      <c r="G1063" s="4" t="s">
        <v>2210</v>
      </c>
      <c r="H1063" s="4" t="s">
        <v>370</v>
      </c>
      <c r="I1063" s="4" t="s">
        <v>1126</v>
      </c>
      <c r="J1063" s="4" t="s">
        <v>30</v>
      </c>
      <c r="K1063" s="4" t="s">
        <v>30</v>
      </c>
      <c r="L1063" s="2" t="s">
        <v>526</v>
      </c>
      <c r="M1063" s="2" t="s">
        <v>45</v>
      </c>
      <c r="N1063" s="4" t="s">
        <v>673</v>
      </c>
      <c r="O1063" s="4" t="s">
        <v>323</v>
      </c>
      <c r="P1063" s="4" t="s">
        <v>34</v>
      </c>
      <c r="Q1063" s="148">
        <v>7277</v>
      </c>
      <c r="R1063" s="163">
        <v>1</v>
      </c>
      <c r="S1063" s="164">
        <v>974.5</v>
      </c>
      <c r="U1063" s="148">
        <v>70.914000000000001</v>
      </c>
      <c r="V1063" s="162">
        <v>6.9999999999999999E-4</v>
      </c>
      <c r="W1063" s="162">
        <v>1.03154897799995E-4</v>
      </c>
      <c r="X1063" s="162">
        <v>1.9275899190085801E-5</v>
      </c>
      <c r="Y1063" s="197"/>
    </row>
    <row r="1064" spans="1:25">
      <c r="A1064" s="4">
        <v>811</v>
      </c>
      <c r="B1064" s="4">
        <v>814</v>
      </c>
      <c r="C1064" s="4" t="s">
        <v>2211</v>
      </c>
      <c r="D1064" s="4" t="s">
        <v>2212</v>
      </c>
      <c r="E1064" s="4" t="s">
        <v>367</v>
      </c>
      <c r="F1064" s="4" t="s">
        <v>2213</v>
      </c>
      <c r="G1064" s="4" t="s">
        <v>2214</v>
      </c>
      <c r="H1064" s="4" t="s">
        <v>370</v>
      </c>
      <c r="I1064" s="4" t="s">
        <v>1126</v>
      </c>
      <c r="J1064" s="4" t="s">
        <v>30</v>
      </c>
      <c r="K1064" s="4" t="s">
        <v>30</v>
      </c>
      <c r="L1064" s="2" t="s">
        <v>526</v>
      </c>
      <c r="M1064" s="2" t="s">
        <v>45</v>
      </c>
      <c r="N1064" s="4" t="s">
        <v>671</v>
      </c>
      <c r="O1064" s="4" t="s">
        <v>323</v>
      </c>
      <c r="P1064" s="4" t="s">
        <v>34</v>
      </c>
      <c r="Q1064" s="148">
        <v>223085.02</v>
      </c>
      <c r="R1064" s="163">
        <v>1</v>
      </c>
      <c r="S1064" s="164">
        <v>3310</v>
      </c>
      <c r="U1064" s="148">
        <v>7384.1139999999996</v>
      </c>
      <c r="V1064" s="162">
        <v>8.3900000000000001E-4</v>
      </c>
      <c r="W1064" s="162">
        <v>1.07412305211307E-2</v>
      </c>
      <c r="X1064" s="162">
        <v>2.0071453815428898E-3</v>
      </c>
      <c r="Y1064" s="197"/>
    </row>
    <row r="1065" spans="1:25">
      <c r="A1065" s="4">
        <v>811</v>
      </c>
      <c r="B1065" s="4">
        <v>814</v>
      </c>
      <c r="C1065" s="4" t="s">
        <v>2215</v>
      </c>
      <c r="D1065" s="4" t="s">
        <v>2216</v>
      </c>
      <c r="E1065" s="4" t="s">
        <v>367</v>
      </c>
      <c r="F1065" s="4" t="s">
        <v>2217</v>
      </c>
      <c r="G1065" s="4" t="s">
        <v>2218</v>
      </c>
      <c r="H1065" s="4" t="s">
        <v>370</v>
      </c>
      <c r="I1065" s="4" t="s">
        <v>1126</v>
      </c>
      <c r="J1065" s="4" t="s">
        <v>30</v>
      </c>
      <c r="K1065" s="4" t="s">
        <v>30</v>
      </c>
      <c r="L1065" s="2" t="s">
        <v>526</v>
      </c>
      <c r="M1065" s="2" t="s">
        <v>45</v>
      </c>
      <c r="N1065" s="4" t="s">
        <v>654</v>
      </c>
      <c r="O1065" s="4" t="s">
        <v>323</v>
      </c>
      <c r="P1065" s="4" t="s">
        <v>34</v>
      </c>
      <c r="Q1065" s="148">
        <v>79778</v>
      </c>
      <c r="R1065" s="163">
        <v>1</v>
      </c>
      <c r="S1065" s="164">
        <v>5930</v>
      </c>
      <c r="U1065" s="148">
        <v>4730.835</v>
      </c>
      <c r="V1065" s="162">
        <v>6.8400000000000004E-4</v>
      </c>
      <c r="W1065" s="162">
        <v>6.8816641338549497E-3</v>
      </c>
      <c r="X1065" s="162">
        <v>1.28593277617714E-3</v>
      </c>
      <c r="Y1065" s="197"/>
    </row>
    <row r="1066" spans="1:25">
      <c r="A1066" s="4">
        <v>811</v>
      </c>
      <c r="B1066" s="4">
        <v>814</v>
      </c>
      <c r="C1066" s="4" t="s">
        <v>2219</v>
      </c>
      <c r="D1066" s="4" t="s">
        <v>2220</v>
      </c>
      <c r="E1066" s="4" t="s">
        <v>367</v>
      </c>
      <c r="F1066" s="4" t="s">
        <v>2221</v>
      </c>
      <c r="G1066" s="4" t="s">
        <v>2222</v>
      </c>
      <c r="H1066" s="4" t="s">
        <v>370</v>
      </c>
      <c r="I1066" s="4" t="s">
        <v>1126</v>
      </c>
      <c r="J1066" s="4" t="s">
        <v>30</v>
      </c>
      <c r="K1066" s="4" t="s">
        <v>30</v>
      </c>
      <c r="L1066" s="2" t="s">
        <v>526</v>
      </c>
      <c r="M1066" s="2" t="s">
        <v>45</v>
      </c>
      <c r="N1066" s="4" t="s">
        <v>642</v>
      </c>
      <c r="O1066" s="4" t="s">
        <v>323</v>
      </c>
      <c r="P1066" s="4" t="s">
        <v>34</v>
      </c>
      <c r="Q1066" s="148">
        <v>123512</v>
      </c>
      <c r="R1066" s="163">
        <v>1</v>
      </c>
      <c r="S1066" s="164">
        <v>898.1</v>
      </c>
      <c r="U1066" s="148">
        <v>1109.261</v>
      </c>
      <c r="V1066" s="162">
        <v>2.2599999999999999E-4</v>
      </c>
      <c r="W1066" s="162">
        <v>1.61357622178035E-3</v>
      </c>
      <c r="X1066" s="162">
        <v>3.0151871845060301E-4</v>
      </c>
      <c r="Y1066" s="197"/>
    </row>
    <row r="1067" spans="1:25">
      <c r="A1067" s="4">
        <v>811</v>
      </c>
      <c r="B1067" s="4">
        <v>814</v>
      </c>
      <c r="C1067" s="4" t="s">
        <v>2223</v>
      </c>
      <c r="D1067" s="4" t="s">
        <v>2224</v>
      </c>
      <c r="E1067" s="4" t="s">
        <v>367</v>
      </c>
      <c r="F1067" s="4" t="s">
        <v>2225</v>
      </c>
      <c r="G1067" s="4" t="s">
        <v>2226</v>
      </c>
      <c r="H1067" s="4" t="s">
        <v>370</v>
      </c>
      <c r="I1067" s="4" t="s">
        <v>1126</v>
      </c>
      <c r="J1067" s="4" t="s">
        <v>30</v>
      </c>
      <c r="K1067" s="4" t="s">
        <v>30</v>
      </c>
      <c r="L1067" s="2" t="s">
        <v>526</v>
      </c>
      <c r="M1067" s="2" t="s">
        <v>45</v>
      </c>
      <c r="N1067" s="4" t="s">
        <v>674</v>
      </c>
      <c r="O1067" s="4" t="s">
        <v>323</v>
      </c>
      <c r="P1067" s="4" t="s">
        <v>34</v>
      </c>
      <c r="Q1067" s="148">
        <v>69170</v>
      </c>
      <c r="R1067" s="163">
        <v>1</v>
      </c>
      <c r="S1067" s="164">
        <v>1556</v>
      </c>
      <c r="U1067" s="148">
        <v>1076.2850000000001</v>
      </c>
      <c r="V1067" s="162">
        <v>1.7290000000000001E-3</v>
      </c>
      <c r="W1067" s="162">
        <v>1.56560789636412E-3</v>
      </c>
      <c r="X1067" s="162">
        <v>2.9255518278957E-4</v>
      </c>
      <c r="Y1067" s="197"/>
    </row>
    <row r="1068" spans="1:25">
      <c r="A1068" s="4">
        <v>811</v>
      </c>
      <c r="B1068" s="4">
        <v>814</v>
      </c>
      <c r="C1068" s="4" t="s">
        <v>2227</v>
      </c>
      <c r="D1068" s="4" t="s">
        <v>2228</v>
      </c>
      <c r="E1068" s="4" t="s">
        <v>367</v>
      </c>
      <c r="F1068" s="4" t="s">
        <v>2229</v>
      </c>
      <c r="G1068" s="4" t="s">
        <v>2230</v>
      </c>
      <c r="H1068" s="4" t="s">
        <v>370</v>
      </c>
      <c r="I1068" s="4" t="s">
        <v>1126</v>
      </c>
      <c r="J1068" s="4" t="s">
        <v>30</v>
      </c>
      <c r="K1068" s="4" t="s">
        <v>30</v>
      </c>
      <c r="L1068" s="2" t="s">
        <v>526</v>
      </c>
      <c r="M1068" s="2" t="s">
        <v>45</v>
      </c>
      <c r="N1068" s="4" t="s">
        <v>657</v>
      </c>
      <c r="O1068" s="4" t="s">
        <v>323</v>
      </c>
      <c r="P1068" s="4" t="s">
        <v>34</v>
      </c>
      <c r="Q1068" s="148">
        <v>4021</v>
      </c>
      <c r="R1068" s="163">
        <v>1</v>
      </c>
      <c r="S1068" s="164">
        <v>1293</v>
      </c>
      <c r="U1068" s="148">
        <v>51.991999999999997</v>
      </c>
      <c r="V1068" s="162">
        <v>3.1700000000000001E-4</v>
      </c>
      <c r="W1068" s="162">
        <v>7.5628978185384203E-5</v>
      </c>
      <c r="X1068" s="162">
        <v>1.41323057890784E-5</v>
      </c>
      <c r="Y1068" s="197"/>
    </row>
    <row r="1069" spans="1:25">
      <c r="A1069" s="4">
        <v>811</v>
      </c>
      <c r="B1069" s="4">
        <v>814</v>
      </c>
      <c r="C1069" s="4" t="s">
        <v>2231</v>
      </c>
      <c r="D1069" s="4" t="s">
        <v>2232</v>
      </c>
      <c r="E1069" s="4" t="s">
        <v>367</v>
      </c>
      <c r="F1069" s="4" t="s">
        <v>2233</v>
      </c>
      <c r="G1069" s="4" t="s">
        <v>2234</v>
      </c>
      <c r="H1069" s="4" t="s">
        <v>370</v>
      </c>
      <c r="I1069" s="4" t="s">
        <v>1126</v>
      </c>
      <c r="J1069" s="4" t="s">
        <v>30</v>
      </c>
      <c r="K1069" s="4" t="s">
        <v>30</v>
      </c>
      <c r="L1069" s="2" t="s">
        <v>526</v>
      </c>
      <c r="M1069" s="2" t="s">
        <v>45</v>
      </c>
      <c r="N1069" s="4" t="s">
        <v>657</v>
      </c>
      <c r="O1069" s="4" t="s">
        <v>323</v>
      </c>
      <c r="P1069" s="4" t="s">
        <v>34</v>
      </c>
      <c r="Q1069" s="148">
        <v>12290</v>
      </c>
      <c r="R1069" s="163">
        <v>1</v>
      </c>
      <c r="S1069" s="164">
        <v>19990</v>
      </c>
      <c r="U1069" s="148">
        <v>2456.7710000000002</v>
      </c>
      <c r="V1069" s="162">
        <v>1.431E-3</v>
      </c>
      <c r="W1069" s="162">
        <v>3.5737182645997302E-3</v>
      </c>
      <c r="X1069" s="162">
        <v>6.67797986051573E-4</v>
      </c>
      <c r="Y1069" s="197"/>
    </row>
    <row r="1070" spans="1:25">
      <c r="A1070" s="4">
        <v>811</v>
      </c>
      <c r="B1070" s="4">
        <v>814</v>
      </c>
      <c r="C1070" s="4" t="s">
        <v>2481</v>
      </c>
      <c r="D1070" s="4" t="s">
        <v>2482</v>
      </c>
      <c r="E1070" s="4" t="s">
        <v>367</v>
      </c>
      <c r="F1070" s="4" t="s">
        <v>2483</v>
      </c>
      <c r="G1070" s="4" t="s">
        <v>2484</v>
      </c>
      <c r="H1070" s="4" t="s">
        <v>370</v>
      </c>
      <c r="I1070" s="4" t="s">
        <v>1126</v>
      </c>
      <c r="J1070" s="4" t="s">
        <v>30</v>
      </c>
      <c r="K1070" s="4" t="s">
        <v>499</v>
      </c>
      <c r="L1070" s="2" t="s">
        <v>526</v>
      </c>
      <c r="M1070" s="2" t="s">
        <v>45</v>
      </c>
      <c r="N1070" s="4" t="s">
        <v>654</v>
      </c>
      <c r="O1070" s="4" t="s">
        <v>323</v>
      </c>
      <c r="P1070" s="4" t="s">
        <v>34</v>
      </c>
      <c r="Q1070" s="148">
        <v>11236</v>
      </c>
      <c r="R1070" s="163">
        <v>1</v>
      </c>
      <c r="S1070" s="164">
        <v>1757</v>
      </c>
      <c r="U1070" s="148">
        <v>197.417</v>
      </c>
      <c r="V1070" s="162">
        <v>1.12E-4</v>
      </c>
      <c r="W1070" s="162">
        <v>2.8717003874505101E-4</v>
      </c>
      <c r="X1070" s="162">
        <v>5.3661637356233098E-5</v>
      </c>
      <c r="Y1070" s="197"/>
    </row>
    <row r="1071" spans="1:25">
      <c r="A1071" s="4">
        <v>811</v>
      </c>
      <c r="B1071" s="4">
        <v>814</v>
      </c>
      <c r="C1071" s="4" t="s">
        <v>2378</v>
      </c>
      <c r="D1071" s="4" t="s">
        <v>2379</v>
      </c>
      <c r="E1071" s="4" t="s">
        <v>515</v>
      </c>
      <c r="F1071" s="4" t="s">
        <v>2380</v>
      </c>
      <c r="G1071" s="4" t="s">
        <v>2381</v>
      </c>
      <c r="H1071" s="4" t="s">
        <v>370</v>
      </c>
      <c r="I1071" s="4" t="s">
        <v>1126</v>
      </c>
      <c r="J1071" s="4" t="s">
        <v>136</v>
      </c>
      <c r="K1071" s="4" t="s">
        <v>137</v>
      </c>
      <c r="L1071" s="2" t="s">
        <v>526</v>
      </c>
      <c r="M1071" s="2" t="s">
        <v>545</v>
      </c>
      <c r="N1071" s="4" t="s">
        <v>740</v>
      </c>
      <c r="O1071" s="4" t="s">
        <v>323</v>
      </c>
      <c r="P1071" s="4" t="s">
        <v>141</v>
      </c>
      <c r="Q1071" s="148">
        <v>1097</v>
      </c>
      <c r="R1071" s="163">
        <v>3.71</v>
      </c>
      <c r="S1071" s="164">
        <v>51778</v>
      </c>
      <c r="U1071" s="148">
        <v>2107.297</v>
      </c>
      <c r="V1071" s="162">
        <v>1.9999999999999999E-6</v>
      </c>
      <c r="W1071" s="162">
        <v>3.0653596974285799E-3</v>
      </c>
      <c r="X1071" s="162">
        <v>5.7280425621233E-4</v>
      </c>
      <c r="Y1071" s="197"/>
    </row>
    <row r="1072" spans="1:25">
      <c r="A1072" s="4">
        <v>811</v>
      </c>
      <c r="B1072" s="4">
        <v>814</v>
      </c>
      <c r="C1072" s="4" t="s">
        <v>2235</v>
      </c>
      <c r="D1072" s="4" t="s">
        <v>2236</v>
      </c>
      <c r="E1072" s="4" t="s">
        <v>515</v>
      </c>
      <c r="F1072" s="4" t="s">
        <v>2237</v>
      </c>
      <c r="G1072" s="4" t="s">
        <v>2238</v>
      </c>
      <c r="H1072" s="4" t="s">
        <v>370</v>
      </c>
      <c r="I1072" s="4" t="s">
        <v>1126</v>
      </c>
      <c r="J1072" s="4" t="s">
        <v>136</v>
      </c>
      <c r="K1072" s="4" t="s">
        <v>137</v>
      </c>
      <c r="L1072" s="2" t="s">
        <v>526</v>
      </c>
      <c r="M1072" s="2" t="s">
        <v>543</v>
      </c>
      <c r="N1072" s="4" t="s">
        <v>764</v>
      </c>
      <c r="O1072" s="4" t="s">
        <v>323</v>
      </c>
      <c r="P1072" s="4" t="s">
        <v>141</v>
      </c>
      <c r="Q1072" s="148">
        <v>12152</v>
      </c>
      <c r="R1072" s="163">
        <v>3.71</v>
      </c>
      <c r="S1072" s="164">
        <v>11875</v>
      </c>
      <c r="T1072" s="147">
        <v>11.848000000000001</v>
      </c>
      <c r="U1072" s="148">
        <v>5397.6719999999996</v>
      </c>
      <c r="V1072" s="162">
        <v>7.1000000000000005E-5</v>
      </c>
      <c r="W1072" s="162">
        <v>7.8516720375874805E-3</v>
      </c>
      <c r="X1072" s="162">
        <v>1.4671919792271699E-3</v>
      </c>
      <c r="Y1072" s="197"/>
    </row>
    <row r="1073" spans="1:25">
      <c r="A1073" s="4">
        <v>811</v>
      </c>
      <c r="B1073" s="4">
        <v>814</v>
      </c>
      <c r="C1073" s="4" t="s">
        <v>2382</v>
      </c>
      <c r="D1073" s="4" t="s">
        <v>2383</v>
      </c>
      <c r="E1073" s="4" t="s">
        <v>515</v>
      </c>
      <c r="F1073" s="4" t="s">
        <v>2384</v>
      </c>
      <c r="G1073" s="4" t="s">
        <v>2385</v>
      </c>
      <c r="H1073" s="4" t="s">
        <v>370</v>
      </c>
      <c r="I1073" s="4" t="s">
        <v>1126</v>
      </c>
      <c r="J1073" s="4" t="s">
        <v>136</v>
      </c>
      <c r="K1073" s="4" t="s">
        <v>471</v>
      </c>
      <c r="L1073" s="2" t="s">
        <v>526</v>
      </c>
      <c r="M1073" s="2" t="s">
        <v>543</v>
      </c>
      <c r="N1073" s="4" t="s">
        <v>711</v>
      </c>
      <c r="O1073" s="4" t="s">
        <v>323</v>
      </c>
      <c r="P1073" s="4" t="s">
        <v>141</v>
      </c>
      <c r="Q1073" s="148">
        <v>2850</v>
      </c>
      <c r="R1073" s="163">
        <v>3.71</v>
      </c>
      <c r="S1073" s="164">
        <v>10612</v>
      </c>
      <c r="U1073" s="148">
        <v>1122.06</v>
      </c>
      <c r="V1073" s="162">
        <v>9.9999999999999995E-7</v>
      </c>
      <c r="W1073" s="162">
        <v>1.6321935063168199E-3</v>
      </c>
      <c r="X1073" s="162">
        <v>3.0499761191636902E-4</v>
      </c>
      <c r="Y1073" s="197"/>
    </row>
    <row r="1074" spans="1:25">
      <c r="A1074" s="4">
        <v>811</v>
      </c>
      <c r="B1074" s="4">
        <v>814</v>
      </c>
      <c r="C1074" s="4" t="s">
        <v>2239</v>
      </c>
      <c r="D1074" s="4" t="s">
        <v>2240</v>
      </c>
      <c r="E1074" s="4" t="s">
        <v>515</v>
      </c>
      <c r="F1074" s="4" t="s">
        <v>2241</v>
      </c>
      <c r="G1074" s="4" t="s">
        <v>2242</v>
      </c>
      <c r="H1074" s="4" t="s">
        <v>370</v>
      </c>
      <c r="I1074" s="4" t="s">
        <v>1126</v>
      </c>
      <c r="J1074" s="4" t="s">
        <v>136</v>
      </c>
      <c r="K1074" s="4" t="s">
        <v>137</v>
      </c>
      <c r="L1074" s="2" t="s">
        <v>526</v>
      </c>
      <c r="M1074" s="2" t="s">
        <v>545</v>
      </c>
      <c r="N1074" s="4" t="s">
        <v>745</v>
      </c>
      <c r="O1074" s="4" t="s">
        <v>323</v>
      </c>
      <c r="P1074" s="4" t="s">
        <v>141</v>
      </c>
      <c r="Q1074" s="148">
        <v>1880</v>
      </c>
      <c r="R1074" s="163">
        <v>3.71</v>
      </c>
      <c r="S1074" s="164">
        <v>16719</v>
      </c>
      <c r="U1074" s="148">
        <v>1166.117</v>
      </c>
      <c r="V1074" s="162">
        <v>0</v>
      </c>
      <c r="W1074" s="162">
        <v>1.6962805852483601E-3</v>
      </c>
      <c r="X1074" s="162">
        <v>3.1697315645393099E-4</v>
      </c>
      <c r="Y1074" s="197"/>
    </row>
    <row r="1075" spans="1:25">
      <c r="A1075" s="4">
        <v>811</v>
      </c>
      <c r="B1075" s="4">
        <v>814</v>
      </c>
      <c r="C1075" s="4" t="s">
        <v>2485</v>
      </c>
      <c r="D1075" s="4" t="s">
        <v>2486</v>
      </c>
      <c r="E1075" s="4" t="s">
        <v>515</v>
      </c>
      <c r="F1075" s="4" t="s">
        <v>2487</v>
      </c>
      <c r="G1075" s="4" t="s">
        <v>2488</v>
      </c>
      <c r="H1075" s="4" t="s">
        <v>370</v>
      </c>
      <c r="I1075" s="4" t="s">
        <v>1126</v>
      </c>
      <c r="J1075" s="4" t="s">
        <v>136</v>
      </c>
      <c r="K1075" s="4" t="s">
        <v>137</v>
      </c>
      <c r="L1075" s="2" t="s">
        <v>526</v>
      </c>
      <c r="M1075" s="2" t="s">
        <v>545</v>
      </c>
      <c r="N1075" s="4" t="s">
        <v>696</v>
      </c>
      <c r="O1075" s="4" t="s">
        <v>323</v>
      </c>
      <c r="P1075" s="4" t="s">
        <v>141</v>
      </c>
      <c r="Q1075" s="148">
        <v>1260</v>
      </c>
      <c r="R1075" s="163">
        <v>3.71</v>
      </c>
      <c r="S1075" s="164">
        <v>18633</v>
      </c>
      <c r="U1075" s="148">
        <v>871.01800000000003</v>
      </c>
      <c r="V1075" s="162">
        <v>0</v>
      </c>
      <c r="W1075" s="162">
        <v>1.2670182587085699E-3</v>
      </c>
      <c r="X1075" s="162">
        <v>2.3675963766856201E-4</v>
      </c>
      <c r="Y1075" s="197"/>
    </row>
    <row r="1076" spans="1:25">
      <c r="A1076" s="4">
        <v>811</v>
      </c>
      <c r="B1076" s="4">
        <v>814</v>
      </c>
      <c r="C1076" s="4" t="s">
        <v>2243</v>
      </c>
      <c r="D1076" s="4" t="s">
        <v>2244</v>
      </c>
      <c r="E1076" s="4" t="s">
        <v>515</v>
      </c>
      <c r="F1076" s="4" t="s">
        <v>2245</v>
      </c>
      <c r="G1076" s="4" t="s">
        <v>2246</v>
      </c>
      <c r="H1076" s="4" t="s">
        <v>370</v>
      </c>
      <c r="I1076" s="4" t="s">
        <v>1126</v>
      </c>
      <c r="J1076" s="4" t="s">
        <v>136</v>
      </c>
      <c r="K1076" s="4" t="s">
        <v>137</v>
      </c>
      <c r="L1076" s="2" t="s">
        <v>526</v>
      </c>
      <c r="M1076" s="2" t="s">
        <v>545</v>
      </c>
      <c r="N1076" s="4" t="s">
        <v>742</v>
      </c>
      <c r="O1076" s="4" t="s">
        <v>323</v>
      </c>
      <c r="P1076" s="4" t="s">
        <v>141</v>
      </c>
      <c r="Q1076" s="148">
        <v>2396</v>
      </c>
      <c r="R1076" s="163">
        <v>3.71</v>
      </c>
      <c r="S1076" s="164">
        <v>23300</v>
      </c>
      <c r="U1076" s="148">
        <v>2071.174</v>
      </c>
      <c r="V1076" s="162">
        <v>0</v>
      </c>
      <c r="W1076" s="162">
        <v>3.0128137110073299E-3</v>
      </c>
      <c r="X1076" s="162">
        <v>5.6298532217525198E-4</v>
      </c>
      <c r="Y1076" s="197"/>
    </row>
    <row r="1077" spans="1:25">
      <c r="A1077" s="4">
        <v>811</v>
      </c>
      <c r="B1077" s="4">
        <v>814</v>
      </c>
      <c r="C1077" s="4" t="s">
        <v>2489</v>
      </c>
      <c r="D1077" s="4" t="s">
        <v>2490</v>
      </c>
      <c r="E1077" s="4" t="s">
        <v>515</v>
      </c>
      <c r="F1077" s="4" t="s">
        <v>2491</v>
      </c>
      <c r="G1077" s="4" t="s">
        <v>2492</v>
      </c>
      <c r="H1077" s="4" t="s">
        <v>370</v>
      </c>
      <c r="I1077" s="4" t="s">
        <v>1126</v>
      </c>
      <c r="J1077" s="4" t="s">
        <v>136</v>
      </c>
      <c r="K1077" s="4" t="s">
        <v>137</v>
      </c>
      <c r="L1077" s="2" t="s">
        <v>526</v>
      </c>
      <c r="M1077" s="2" t="s">
        <v>545</v>
      </c>
      <c r="N1077" s="4" t="s">
        <v>730</v>
      </c>
      <c r="O1077" s="4" t="s">
        <v>323</v>
      </c>
      <c r="P1077" s="4" t="s">
        <v>141</v>
      </c>
      <c r="Q1077" s="148">
        <v>217</v>
      </c>
      <c r="R1077" s="163">
        <v>3.71</v>
      </c>
      <c r="S1077" s="164">
        <v>19384</v>
      </c>
      <c r="U1077" s="148">
        <v>156.05500000000001</v>
      </c>
      <c r="V1077" s="162">
        <v>9.9999999999999995E-7</v>
      </c>
      <c r="W1077" s="162">
        <v>2.2700356587506399E-4</v>
      </c>
      <c r="X1077" s="162">
        <v>4.2418711519463498E-5</v>
      </c>
      <c r="Y1077" s="197"/>
    </row>
    <row r="1078" spans="1:25">
      <c r="A1078" s="4">
        <v>811</v>
      </c>
      <c r="B1078" s="4">
        <v>814</v>
      </c>
      <c r="C1078" s="4" t="s">
        <v>2247</v>
      </c>
      <c r="D1078" s="4" t="s">
        <v>2248</v>
      </c>
      <c r="E1078" s="4" t="s">
        <v>515</v>
      </c>
      <c r="F1078" s="4" t="s">
        <v>2247</v>
      </c>
      <c r="G1078" s="4" t="s">
        <v>2249</v>
      </c>
      <c r="H1078" s="4" t="s">
        <v>370</v>
      </c>
      <c r="I1078" s="4" t="s">
        <v>1126</v>
      </c>
      <c r="J1078" s="4" t="s">
        <v>136</v>
      </c>
      <c r="K1078" s="4" t="s">
        <v>137</v>
      </c>
      <c r="L1078" s="2" t="s">
        <v>526</v>
      </c>
      <c r="M1078" s="2" t="s">
        <v>543</v>
      </c>
      <c r="N1078" s="4" t="s">
        <v>764</v>
      </c>
      <c r="O1078" s="4" t="s">
        <v>323</v>
      </c>
      <c r="P1078" s="4" t="s">
        <v>141</v>
      </c>
      <c r="Q1078" s="148">
        <v>14495</v>
      </c>
      <c r="R1078" s="163">
        <v>3.71</v>
      </c>
      <c r="S1078" s="164">
        <v>8046</v>
      </c>
      <c r="T1078" s="147">
        <v>10.654</v>
      </c>
      <c r="U1078" s="148">
        <v>4366.3789999999999</v>
      </c>
      <c r="V1078" s="162">
        <v>9.2E-5</v>
      </c>
      <c r="W1078" s="162">
        <v>6.3515109091611703E-3</v>
      </c>
      <c r="X1078" s="162">
        <v>1.1868664174056001E-3</v>
      </c>
      <c r="Y1078" s="197"/>
    </row>
    <row r="1079" spans="1:25">
      <c r="A1079" s="4">
        <v>811</v>
      </c>
      <c r="B1079" s="4">
        <v>814</v>
      </c>
      <c r="C1079" s="4" t="s">
        <v>2250</v>
      </c>
      <c r="D1079" s="4" t="s">
        <v>2251</v>
      </c>
      <c r="E1079" s="4" t="s">
        <v>367</v>
      </c>
      <c r="F1079" s="4" t="s">
        <v>2252</v>
      </c>
      <c r="G1079" s="4" t="s">
        <v>2253</v>
      </c>
      <c r="H1079" s="4" t="s">
        <v>370</v>
      </c>
      <c r="I1079" s="4" t="s">
        <v>1126</v>
      </c>
      <c r="J1079" s="4" t="s">
        <v>136</v>
      </c>
      <c r="K1079" s="4" t="s">
        <v>137</v>
      </c>
      <c r="L1079" s="2" t="s">
        <v>526</v>
      </c>
      <c r="M1079" s="2" t="s">
        <v>543</v>
      </c>
      <c r="N1079" s="4" t="s">
        <v>696</v>
      </c>
      <c r="O1079" s="4" t="s">
        <v>323</v>
      </c>
      <c r="P1079" s="4" t="s">
        <v>141</v>
      </c>
      <c r="Q1079" s="148">
        <v>29335</v>
      </c>
      <c r="R1079" s="163">
        <v>3.71</v>
      </c>
      <c r="S1079" s="164">
        <v>2587</v>
      </c>
      <c r="U1079" s="148">
        <v>2815.5059999999999</v>
      </c>
      <c r="V1079" s="162">
        <v>7.5799999999999999E-4</v>
      </c>
      <c r="W1079" s="162">
        <v>4.0955484279858196E-3</v>
      </c>
      <c r="X1079" s="162">
        <v>7.6530906733129097E-4</v>
      </c>
      <c r="Y1079" s="197"/>
    </row>
    <row r="1080" spans="1:25">
      <c r="A1080" s="4">
        <v>811</v>
      </c>
      <c r="B1080" s="4">
        <v>814</v>
      </c>
      <c r="C1080" s="4" t="s">
        <v>2254</v>
      </c>
      <c r="D1080" s="4" t="s">
        <v>2255</v>
      </c>
      <c r="E1080" s="4" t="s">
        <v>367</v>
      </c>
      <c r="F1080" s="4" t="s">
        <v>2256</v>
      </c>
      <c r="G1080" s="4" t="s">
        <v>2257</v>
      </c>
      <c r="H1080" s="4" t="s">
        <v>370</v>
      </c>
      <c r="I1080" s="4" t="s">
        <v>1126</v>
      </c>
      <c r="J1080" s="4" t="s">
        <v>136</v>
      </c>
      <c r="K1080" s="4" t="s">
        <v>30</v>
      </c>
      <c r="L1080" s="2" t="s">
        <v>526</v>
      </c>
      <c r="M1080" s="2" t="s">
        <v>545</v>
      </c>
      <c r="N1080" s="4" t="s">
        <v>742</v>
      </c>
      <c r="O1080" s="4" t="s">
        <v>323</v>
      </c>
      <c r="P1080" s="4" t="s">
        <v>141</v>
      </c>
      <c r="Q1080" s="148">
        <v>19760</v>
      </c>
      <c r="R1080" s="163">
        <v>3.71</v>
      </c>
      <c r="S1080" s="164">
        <v>2654</v>
      </c>
      <c r="T1080" s="147">
        <v>7.7060000000000004</v>
      </c>
      <c r="U1080" s="148">
        <v>1974.2280000000001</v>
      </c>
      <c r="V1080" s="162">
        <v>8.4199999999999998E-4</v>
      </c>
      <c r="W1080" s="162">
        <v>2.8717910522751901E-3</v>
      </c>
      <c r="X1080" s="162">
        <v>5.3663331552105396E-4</v>
      </c>
      <c r="Y1080" s="197"/>
    </row>
    <row r="1081" spans="1:25">
      <c r="A1081" s="4">
        <v>811</v>
      </c>
      <c r="B1081" s="4">
        <v>814</v>
      </c>
      <c r="C1081" s="4" t="s">
        <v>2404</v>
      </c>
      <c r="D1081" s="4" t="s">
        <v>2405</v>
      </c>
      <c r="E1081" s="4" t="s">
        <v>515</v>
      </c>
      <c r="F1081" s="4" t="s">
        <v>2406</v>
      </c>
      <c r="G1081" s="4" t="s">
        <v>2407</v>
      </c>
      <c r="H1081" s="4" t="s">
        <v>370</v>
      </c>
      <c r="I1081" s="4" t="s">
        <v>1126</v>
      </c>
      <c r="J1081" s="4" t="s">
        <v>136</v>
      </c>
      <c r="K1081" s="4" t="s">
        <v>137</v>
      </c>
      <c r="L1081" s="2" t="s">
        <v>526</v>
      </c>
      <c r="M1081" s="2" t="s">
        <v>543</v>
      </c>
      <c r="N1081" s="4" t="s">
        <v>764</v>
      </c>
      <c r="O1081" s="4" t="s">
        <v>323</v>
      </c>
      <c r="P1081" s="4" t="s">
        <v>141</v>
      </c>
      <c r="Q1081" s="148">
        <v>8410</v>
      </c>
      <c r="R1081" s="163">
        <v>3.71</v>
      </c>
      <c r="S1081" s="164">
        <v>2322</v>
      </c>
      <c r="U1081" s="148">
        <v>724.49</v>
      </c>
      <c r="V1081" s="162">
        <v>1.2E-5</v>
      </c>
      <c r="W1081" s="162">
        <v>1.05387173194282E-3</v>
      </c>
      <c r="X1081" s="162">
        <v>1.9693030284997101E-4</v>
      </c>
      <c r="Y1081" s="197"/>
    </row>
    <row r="1082" spans="1:25">
      <c r="A1082" s="4">
        <v>811</v>
      </c>
      <c r="B1082" s="4">
        <v>814</v>
      </c>
      <c r="C1082" s="4" t="s">
        <v>2493</v>
      </c>
      <c r="D1082" s="4" t="s">
        <v>2494</v>
      </c>
      <c r="E1082" s="4" t="s">
        <v>515</v>
      </c>
      <c r="F1082" s="4" t="s">
        <v>2495</v>
      </c>
      <c r="G1082" s="4" t="s">
        <v>2496</v>
      </c>
      <c r="H1082" s="4" t="s">
        <v>370</v>
      </c>
      <c r="I1082" s="4" t="s">
        <v>1126</v>
      </c>
      <c r="J1082" s="4" t="s">
        <v>136</v>
      </c>
      <c r="K1082" s="4" t="s">
        <v>137</v>
      </c>
      <c r="L1082" s="2" t="s">
        <v>526</v>
      </c>
      <c r="M1082" s="2" t="s">
        <v>543</v>
      </c>
      <c r="N1082" s="4" t="s">
        <v>2403</v>
      </c>
      <c r="O1082" s="4" t="s">
        <v>323</v>
      </c>
      <c r="P1082" s="4" t="s">
        <v>141</v>
      </c>
      <c r="Q1082" s="148">
        <v>598</v>
      </c>
      <c r="R1082" s="163">
        <v>3.71</v>
      </c>
      <c r="S1082" s="164">
        <v>49380</v>
      </c>
      <c r="U1082" s="148">
        <v>1095.5350000000001</v>
      </c>
      <c r="V1082" s="162">
        <v>0</v>
      </c>
      <c r="W1082" s="162">
        <v>1.5936091473562201E-3</v>
      </c>
      <c r="X1082" s="162">
        <v>2.9778759833969299E-4</v>
      </c>
      <c r="Y1082" s="197"/>
    </row>
    <row r="1083" spans="1:25">
      <c r="A1083" s="4">
        <v>811</v>
      </c>
      <c r="B1083" s="4">
        <v>814</v>
      </c>
      <c r="C1083" s="4" t="s">
        <v>2497</v>
      </c>
      <c r="D1083" s="4" t="s">
        <v>2498</v>
      </c>
      <c r="E1083" s="4" t="s">
        <v>515</v>
      </c>
      <c r="F1083" s="4" t="s">
        <v>2499</v>
      </c>
      <c r="G1083" s="4" t="s">
        <v>2500</v>
      </c>
      <c r="H1083" s="4" t="s">
        <v>370</v>
      </c>
      <c r="I1083" s="4" t="s">
        <v>1126</v>
      </c>
      <c r="J1083" s="4" t="s">
        <v>136</v>
      </c>
      <c r="K1083" s="4" t="s">
        <v>137</v>
      </c>
      <c r="L1083" s="2" t="s">
        <v>526</v>
      </c>
      <c r="M1083" s="2" t="s">
        <v>545</v>
      </c>
      <c r="N1083" s="4" t="s">
        <v>745</v>
      </c>
      <c r="O1083" s="4" t="s">
        <v>323</v>
      </c>
      <c r="P1083" s="4" t="s">
        <v>141</v>
      </c>
      <c r="Q1083" s="148">
        <v>1082</v>
      </c>
      <c r="R1083" s="163">
        <v>3.71</v>
      </c>
      <c r="S1083" s="164">
        <v>57244</v>
      </c>
      <c r="U1083" s="148">
        <v>2297.9</v>
      </c>
      <c r="V1083" s="162">
        <v>0</v>
      </c>
      <c r="W1083" s="162">
        <v>3.3426182359526601E-3</v>
      </c>
      <c r="X1083" s="162">
        <v>6.2461379460713095E-4</v>
      </c>
      <c r="Y1083" s="197"/>
    </row>
    <row r="1084" spans="1:25">
      <c r="A1084" s="4">
        <v>811</v>
      </c>
      <c r="B1084" s="4">
        <v>814</v>
      </c>
      <c r="C1084" s="4" t="s">
        <v>2258</v>
      </c>
      <c r="D1084" s="4" t="s">
        <v>2259</v>
      </c>
      <c r="E1084" s="4" t="s">
        <v>515</v>
      </c>
      <c r="F1084" s="4" t="s">
        <v>2260</v>
      </c>
      <c r="G1084" s="4" t="s">
        <v>2261</v>
      </c>
      <c r="H1084" s="4" t="s">
        <v>370</v>
      </c>
      <c r="I1084" s="4" t="s">
        <v>1126</v>
      </c>
      <c r="J1084" s="4" t="s">
        <v>136</v>
      </c>
      <c r="K1084" s="4" t="s">
        <v>137</v>
      </c>
      <c r="L1084" s="2" t="s">
        <v>526</v>
      </c>
      <c r="M1084" s="2" t="s">
        <v>545</v>
      </c>
      <c r="N1084" s="4" t="s">
        <v>740</v>
      </c>
      <c r="O1084" s="4" t="s">
        <v>323</v>
      </c>
      <c r="P1084" s="4" t="s">
        <v>141</v>
      </c>
      <c r="Q1084" s="148">
        <v>1871</v>
      </c>
      <c r="R1084" s="163">
        <v>3.71</v>
      </c>
      <c r="S1084" s="164">
        <v>43030</v>
      </c>
      <c r="U1084" s="148">
        <v>2986.8890000000001</v>
      </c>
      <c r="V1084" s="162">
        <v>0</v>
      </c>
      <c r="W1084" s="162">
        <v>4.3448489027719996E-3</v>
      </c>
      <c r="X1084" s="162">
        <v>8.1189426030328204E-4</v>
      </c>
      <c r="Y1084" s="197"/>
    </row>
    <row r="1085" spans="1:25">
      <c r="A1085" s="4">
        <v>811</v>
      </c>
      <c r="B1085" s="4">
        <v>814</v>
      </c>
      <c r="C1085" s="4" t="s">
        <v>2501</v>
      </c>
      <c r="D1085" s="4" t="s">
        <v>2502</v>
      </c>
      <c r="E1085" s="4" t="s">
        <v>515</v>
      </c>
      <c r="F1085" s="4" t="s">
        <v>2503</v>
      </c>
      <c r="G1085" s="4" t="s">
        <v>2504</v>
      </c>
      <c r="H1085" s="4" t="s">
        <v>370</v>
      </c>
      <c r="I1085" s="4" t="s">
        <v>1126</v>
      </c>
      <c r="J1085" s="4" t="s">
        <v>136</v>
      </c>
      <c r="K1085" s="4" t="s">
        <v>137</v>
      </c>
      <c r="L1085" s="2" t="s">
        <v>526</v>
      </c>
      <c r="M1085" s="2" t="s">
        <v>543</v>
      </c>
      <c r="N1085" s="4" t="s">
        <v>711</v>
      </c>
      <c r="O1085" s="4" t="s">
        <v>323</v>
      </c>
      <c r="P1085" s="4" t="s">
        <v>141</v>
      </c>
      <c r="Q1085" s="148">
        <v>947</v>
      </c>
      <c r="R1085" s="163">
        <v>3.71</v>
      </c>
      <c r="S1085" s="164">
        <v>8840</v>
      </c>
      <c r="T1085" s="147">
        <v>0.35</v>
      </c>
      <c r="U1085" s="148">
        <v>311.88200000000001</v>
      </c>
      <c r="V1085" s="162">
        <v>9.9999999999999995E-7</v>
      </c>
      <c r="W1085" s="162">
        <v>4.5367593530425598E-4</v>
      </c>
      <c r="X1085" s="162">
        <v>8.4775534467090703E-5</v>
      </c>
      <c r="Y1085" s="197"/>
    </row>
    <row r="1086" spans="1:25">
      <c r="A1086" s="4">
        <v>811</v>
      </c>
      <c r="B1086" s="4">
        <v>814</v>
      </c>
      <c r="C1086" s="4" t="s">
        <v>2505</v>
      </c>
      <c r="D1086" s="4" t="s">
        <v>2506</v>
      </c>
      <c r="E1086" s="4" t="s">
        <v>515</v>
      </c>
      <c r="F1086" s="4" t="s">
        <v>2507</v>
      </c>
      <c r="G1086" s="4" t="s">
        <v>2508</v>
      </c>
      <c r="H1086" s="4" t="s">
        <v>370</v>
      </c>
      <c r="I1086" s="4" t="s">
        <v>1126</v>
      </c>
      <c r="J1086" s="4" t="s">
        <v>136</v>
      </c>
      <c r="K1086" s="4" t="s">
        <v>137</v>
      </c>
      <c r="L1086" s="2" t="s">
        <v>526</v>
      </c>
      <c r="M1086" s="2" t="s">
        <v>545</v>
      </c>
      <c r="N1086" s="4" t="s">
        <v>744</v>
      </c>
      <c r="O1086" s="4" t="s">
        <v>323</v>
      </c>
      <c r="P1086" s="4" t="s">
        <v>141</v>
      </c>
      <c r="Q1086" s="148">
        <v>20540</v>
      </c>
      <c r="R1086" s="163">
        <v>3.71</v>
      </c>
      <c r="S1086" s="164">
        <v>12144</v>
      </c>
      <c r="T1086" s="147">
        <v>0.154</v>
      </c>
      <c r="U1086" s="148">
        <v>9254.7119999999995</v>
      </c>
      <c r="V1086" s="162">
        <v>9.9999999999999995E-7</v>
      </c>
      <c r="W1086" s="162">
        <v>1.3462278256431899E-2</v>
      </c>
      <c r="X1086" s="162">
        <v>2.5156102528742699E-3</v>
      </c>
      <c r="Y1086" s="197"/>
    </row>
    <row r="1087" spans="1:25">
      <c r="A1087" s="4">
        <v>811</v>
      </c>
      <c r="B1087" s="4">
        <v>814</v>
      </c>
      <c r="C1087" s="4" t="s">
        <v>2509</v>
      </c>
      <c r="D1087" s="4" t="s">
        <v>2510</v>
      </c>
      <c r="E1087" s="4" t="s">
        <v>515</v>
      </c>
      <c r="F1087" s="4" t="s">
        <v>2511</v>
      </c>
      <c r="G1087" s="4" t="s">
        <v>2512</v>
      </c>
      <c r="H1087" s="4" t="s">
        <v>370</v>
      </c>
      <c r="I1087" s="4" t="s">
        <v>1126</v>
      </c>
      <c r="J1087" s="4" t="s">
        <v>136</v>
      </c>
      <c r="K1087" s="4" t="s">
        <v>137</v>
      </c>
      <c r="L1087" s="2" t="s">
        <v>526</v>
      </c>
      <c r="M1087" s="2" t="s">
        <v>545</v>
      </c>
      <c r="N1087" s="4" t="s">
        <v>2403</v>
      </c>
      <c r="O1087" s="4" t="s">
        <v>323</v>
      </c>
      <c r="P1087" s="4" t="s">
        <v>141</v>
      </c>
      <c r="Q1087" s="148">
        <v>750</v>
      </c>
      <c r="R1087" s="163">
        <v>3.71</v>
      </c>
      <c r="S1087" s="164">
        <v>7803</v>
      </c>
      <c r="U1087" s="148">
        <v>217.11799999999999</v>
      </c>
      <c r="V1087" s="162">
        <v>9.9999999999999995E-7</v>
      </c>
      <c r="W1087" s="162">
        <v>3.1582929776097999E-4</v>
      </c>
      <c r="X1087" s="162">
        <v>5.9017010677669497E-5</v>
      </c>
      <c r="Y1087" s="197"/>
    </row>
    <row r="1088" spans="1:25">
      <c r="A1088" s="4">
        <v>811</v>
      </c>
      <c r="B1088" s="4">
        <v>814</v>
      </c>
      <c r="C1088" s="4" t="s">
        <v>2513</v>
      </c>
      <c r="D1088" s="4" t="s">
        <v>2514</v>
      </c>
      <c r="E1088" s="4" t="s">
        <v>515</v>
      </c>
      <c r="F1088" s="4" t="s">
        <v>2515</v>
      </c>
      <c r="G1088" s="4" t="s">
        <v>2516</v>
      </c>
      <c r="H1088" s="4" t="s">
        <v>370</v>
      </c>
      <c r="I1088" s="4" t="s">
        <v>1126</v>
      </c>
      <c r="J1088" s="4" t="s">
        <v>136</v>
      </c>
      <c r="K1088" s="4" t="s">
        <v>137</v>
      </c>
      <c r="L1088" s="2" t="s">
        <v>526</v>
      </c>
      <c r="M1088" s="2" t="s">
        <v>543</v>
      </c>
      <c r="N1088" s="4" t="s">
        <v>2390</v>
      </c>
      <c r="O1088" s="4" t="s">
        <v>323</v>
      </c>
      <c r="P1088" s="4" t="s">
        <v>141</v>
      </c>
      <c r="Q1088" s="148">
        <v>1043</v>
      </c>
      <c r="R1088" s="163">
        <v>3.71</v>
      </c>
      <c r="S1088" s="164">
        <v>17320</v>
      </c>
      <c r="U1088" s="148">
        <v>670.20299999999997</v>
      </c>
      <c r="V1088" s="162">
        <v>0</v>
      </c>
      <c r="W1088" s="162">
        <v>9.7490374898895804E-4</v>
      </c>
      <c r="X1088" s="162">
        <v>1.8217405849195399E-4</v>
      </c>
      <c r="Y1088" s="197"/>
    </row>
    <row r="1089" spans="1:25">
      <c r="A1089" s="4">
        <v>811</v>
      </c>
      <c r="B1089" s="4">
        <v>814</v>
      </c>
      <c r="C1089" s="4" t="s">
        <v>2262</v>
      </c>
      <c r="D1089" s="4" t="s">
        <v>2263</v>
      </c>
      <c r="E1089" s="4" t="s">
        <v>367</v>
      </c>
      <c r="F1089" s="4" t="s">
        <v>2264</v>
      </c>
      <c r="G1089" s="4" t="s">
        <v>2265</v>
      </c>
      <c r="H1089" s="4" t="s">
        <v>370</v>
      </c>
      <c r="I1089" s="4" t="s">
        <v>1126</v>
      </c>
      <c r="J1089" s="4" t="s">
        <v>136</v>
      </c>
      <c r="K1089" s="4" t="s">
        <v>137</v>
      </c>
      <c r="L1089" s="2" t="s">
        <v>526</v>
      </c>
      <c r="M1089" s="2" t="s">
        <v>545</v>
      </c>
      <c r="N1089" s="4" t="s">
        <v>742</v>
      </c>
      <c r="O1089" s="4" t="s">
        <v>323</v>
      </c>
      <c r="P1089" s="4" t="s">
        <v>141</v>
      </c>
      <c r="Q1089" s="148">
        <v>3462</v>
      </c>
      <c r="R1089" s="163">
        <v>3.71</v>
      </c>
      <c r="S1089" s="164">
        <v>1370</v>
      </c>
      <c r="U1089" s="148">
        <v>175.96299999999999</v>
      </c>
      <c r="V1089" s="162">
        <v>4.4700000000000002E-4</v>
      </c>
      <c r="W1089" s="162">
        <v>2.55962990221276E-4</v>
      </c>
      <c r="X1089" s="162">
        <v>4.7830174825673199E-5</v>
      </c>
      <c r="Y1089" s="197"/>
    </row>
    <row r="1090" spans="1:25">
      <c r="A1090" s="4">
        <v>811</v>
      </c>
      <c r="B1090" s="4">
        <v>814</v>
      </c>
      <c r="C1090" s="4" t="s">
        <v>2412</v>
      </c>
      <c r="D1090" s="4" t="s">
        <v>2413</v>
      </c>
      <c r="E1090" s="4" t="s">
        <v>515</v>
      </c>
      <c r="F1090" s="4" t="s">
        <v>2414</v>
      </c>
      <c r="G1090" s="4" t="s">
        <v>2415</v>
      </c>
      <c r="H1090" s="4" t="s">
        <v>370</v>
      </c>
      <c r="I1090" s="4" t="s">
        <v>1126</v>
      </c>
      <c r="J1090" s="4" t="s">
        <v>136</v>
      </c>
      <c r="K1090" s="4" t="s">
        <v>137</v>
      </c>
      <c r="L1090" s="2" t="s">
        <v>526</v>
      </c>
      <c r="M1090" s="2" t="s">
        <v>543</v>
      </c>
      <c r="N1090" s="4" t="s">
        <v>764</v>
      </c>
      <c r="O1090" s="4" t="s">
        <v>323</v>
      </c>
      <c r="P1090" s="4" t="s">
        <v>141</v>
      </c>
      <c r="Q1090" s="148">
        <v>2574</v>
      </c>
      <c r="R1090" s="163">
        <v>3.71</v>
      </c>
      <c r="S1090" s="164">
        <v>16902</v>
      </c>
      <c r="U1090" s="148">
        <v>1614.0630000000001</v>
      </c>
      <c r="V1090" s="162">
        <v>7.9999999999999996E-6</v>
      </c>
      <c r="W1090" s="162">
        <v>2.34788155656476E-3</v>
      </c>
      <c r="X1090" s="162">
        <v>4.3873368264445303E-4</v>
      </c>
      <c r="Y1090" s="197"/>
    </row>
    <row r="1091" spans="1:25">
      <c r="A1091" s="4">
        <v>811</v>
      </c>
      <c r="B1091" s="4">
        <v>814</v>
      </c>
      <c r="C1091" s="4" t="s">
        <v>2266</v>
      </c>
      <c r="D1091" s="4" t="s">
        <v>2267</v>
      </c>
      <c r="E1091" s="4" t="s">
        <v>515</v>
      </c>
      <c r="F1091" s="4" t="s">
        <v>2268</v>
      </c>
      <c r="G1091" s="4" t="s">
        <v>2269</v>
      </c>
      <c r="H1091" s="4" t="s">
        <v>370</v>
      </c>
      <c r="I1091" s="4" t="s">
        <v>1126</v>
      </c>
      <c r="J1091" s="4" t="s">
        <v>136</v>
      </c>
      <c r="K1091" s="4" t="s">
        <v>137</v>
      </c>
      <c r="L1091" s="2" t="s">
        <v>526</v>
      </c>
      <c r="M1091" s="2" t="s">
        <v>543</v>
      </c>
      <c r="N1091" s="4" t="s">
        <v>705</v>
      </c>
      <c r="O1091" s="4" t="s">
        <v>323</v>
      </c>
      <c r="P1091" s="4" t="s">
        <v>141</v>
      </c>
      <c r="Q1091" s="148">
        <v>515</v>
      </c>
      <c r="R1091" s="163">
        <v>3.71</v>
      </c>
      <c r="S1091" s="164">
        <v>24648</v>
      </c>
      <c r="T1091" s="147">
        <v>0.69</v>
      </c>
      <c r="U1091" s="148">
        <v>473.49700000000001</v>
      </c>
      <c r="V1091" s="162">
        <v>0</v>
      </c>
      <c r="W1091" s="162">
        <v>6.8876826065410505E-4</v>
      </c>
      <c r="X1091" s="162">
        <v>1.2870574098615301E-4</v>
      </c>
      <c r="Y1091" s="197"/>
    </row>
    <row r="1092" spans="1:25">
      <c r="A1092" s="4">
        <v>811</v>
      </c>
      <c r="B1092" s="4">
        <v>814</v>
      </c>
      <c r="C1092" s="4" t="s">
        <v>2270</v>
      </c>
      <c r="D1092" s="4" t="s">
        <v>2271</v>
      </c>
      <c r="E1092" s="4" t="s">
        <v>515</v>
      </c>
      <c r="F1092" s="4" t="s">
        <v>2272</v>
      </c>
      <c r="G1092" s="4" t="s">
        <v>2273</v>
      </c>
      <c r="H1092" s="4" t="s">
        <v>370</v>
      </c>
      <c r="I1092" s="4" t="s">
        <v>1126</v>
      </c>
      <c r="J1092" s="4" t="s">
        <v>136</v>
      </c>
      <c r="K1092" s="4" t="s">
        <v>499</v>
      </c>
      <c r="L1092" s="2" t="s">
        <v>526</v>
      </c>
      <c r="M1092" s="2" t="s">
        <v>545</v>
      </c>
      <c r="N1092" s="4" t="s">
        <v>740</v>
      </c>
      <c r="O1092" s="4" t="s">
        <v>323</v>
      </c>
      <c r="P1092" s="4" t="s">
        <v>141</v>
      </c>
      <c r="Q1092" s="148">
        <v>21239</v>
      </c>
      <c r="R1092" s="163">
        <v>3.71</v>
      </c>
      <c r="S1092" s="164">
        <v>16717</v>
      </c>
      <c r="U1092" s="148">
        <v>13172.442999999999</v>
      </c>
      <c r="V1092" s="162">
        <v>3.8200000000000002E-4</v>
      </c>
      <c r="W1092" s="162">
        <v>1.9161166811852901E-2</v>
      </c>
      <c r="X1092" s="162">
        <v>3.58052528485673E-3</v>
      </c>
      <c r="Y1092" s="197"/>
    </row>
    <row r="1093" spans="1:25">
      <c r="A1093" s="4">
        <v>811</v>
      </c>
      <c r="B1093" s="4">
        <v>817</v>
      </c>
      <c r="C1093" s="4" t="s">
        <v>2517</v>
      </c>
      <c r="D1093" s="4" t="s">
        <v>2518</v>
      </c>
      <c r="E1093" s="4" t="s">
        <v>515</v>
      </c>
      <c r="F1093" s="4" t="s">
        <v>2519</v>
      </c>
      <c r="G1093" s="4" t="s">
        <v>2520</v>
      </c>
      <c r="H1093" s="4" t="s">
        <v>370</v>
      </c>
      <c r="I1093" s="4" t="s">
        <v>1126</v>
      </c>
      <c r="J1093" s="4" t="s">
        <v>136</v>
      </c>
      <c r="K1093" s="4" t="s">
        <v>499</v>
      </c>
      <c r="L1093" s="2" t="s">
        <v>526</v>
      </c>
      <c r="M1093" s="2" t="s">
        <v>543</v>
      </c>
      <c r="N1093" s="4" t="s">
        <v>721</v>
      </c>
      <c r="O1093" s="4" t="s">
        <v>323</v>
      </c>
      <c r="P1093" s="4" t="s">
        <v>141</v>
      </c>
      <c r="Q1093" s="148">
        <v>2736</v>
      </c>
      <c r="R1093" s="163">
        <v>3.71</v>
      </c>
      <c r="S1093" s="164">
        <v>7186</v>
      </c>
      <c r="T1093" s="147">
        <v>1.327</v>
      </c>
      <c r="U1093" s="148">
        <v>734.34199999999998</v>
      </c>
      <c r="V1093" s="162">
        <v>0</v>
      </c>
      <c r="W1093" s="162">
        <v>7.9336987972133503E-3</v>
      </c>
      <c r="X1093" s="162">
        <v>4.9256657146853704E-4</v>
      </c>
      <c r="Y1093" s="197"/>
    </row>
    <row r="1094" spans="1:25">
      <c r="A1094" s="4">
        <v>811</v>
      </c>
      <c r="B1094" s="4">
        <v>817</v>
      </c>
      <c r="C1094" s="4" t="s">
        <v>2378</v>
      </c>
      <c r="D1094" s="4" t="s">
        <v>2379</v>
      </c>
      <c r="E1094" s="4" t="s">
        <v>515</v>
      </c>
      <c r="F1094" s="4" t="s">
        <v>2380</v>
      </c>
      <c r="G1094" s="4" t="s">
        <v>2381</v>
      </c>
      <c r="H1094" s="4" t="s">
        <v>370</v>
      </c>
      <c r="I1094" s="4" t="s">
        <v>1126</v>
      </c>
      <c r="J1094" s="4" t="s">
        <v>136</v>
      </c>
      <c r="K1094" s="4" t="s">
        <v>137</v>
      </c>
      <c r="L1094" s="2" t="s">
        <v>526</v>
      </c>
      <c r="M1094" s="2" t="s">
        <v>545</v>
      </c>
      <c r="N1094" s="4" t="s">
        <v>740</v>
      </c>
      <c r="O1094" s="4" t="s">
        <v>323</v>
      </c>
      <c r="P1094" s="4" t="s">
        <v>141</v>
      </c>
      <c r="Q1094" s="148">
        <v>1254</v>
      </c>
      <c r="R1094" s="163">
        <v>3.71</v>
      </c>
      <c r="S1094" s="164">
        <v>51778</v>
      </c>
      <c r="U1094" s="148">
        <v>2408.8890000000001</v>
      </c>
      <c r="V1094" s="162">
        <v>3.0000000000000001E-6</v>
      </c>
      <c r="W1094" s="162">
        <v>2.6025189598125002E-2</v>
      </c>
      <c r="X1094" s="162">
        <v>1.6157833489556801E-3</v>
      </c>
      <c r="Y1094" s="197"/>
    </row>
    <row r="1095" spans="1:25">
      <c r="A1095" s="4">
        <v>811</v>
      </c>
      <c r="B1095" s="4">
        <v>817</v>
      </c>
      <c r="C1095" s="4" t="s">
        <v>2521</v>
      </c>
      <c r="D1095" s="4" t="s">
        <v>2522</v>
      </c>
      <c r="E1095" s="4" t="s">
        <v>515</v>
      </c>
      <c r="F1095" s="4" t="s">
        <v>2523</v>
      </c>
      <c r="G1095" s="4" t="s">
        <v>2524</v>
      </c>
      <c r="H1095" s="4" t="s">
        <v>370</v>
      </c>
      <c r="I1095" s="4" t="s">
        <v>1126</v>
      </c>
      <c r="J1095" s="4" t="s">
        <v>136</v>
      </c>
      <c r="K1095" s="4" t="s">
        <v>499</v>
      </c>
      <c r="L1095" s="2" t="s">
        <v>526</v>
      </c>
      <c r="M1095" s="2" t="s">
        <v>563</v>
      </c>
      <c r="N1095" s="4" t="s">
        <v>2390</v>
      </c>
      <c r="O1095" s="4" t="s">
        <v>323</v>
      </c>
      <c r="P1095" s="4" t="s">
        <v>1371</v>
      </c>
      <c r="Q1095" s="148">
        <v>1873</v>
      </c>
      <c r="R1095" s="163">
        <v>4.1524000000000001</v>
      </c>
      <c r="S1095" s="164">
        <v>13122</v>
      </c>
      <c r="U1095" s="148">
        <v>1020.556</v>
      </c>
      <c r="V1095" s="162">
        <v>1.9999999999999999E-6</v>
      </c>
      <c r="W1095" s="162">
        <v>1.10259032671582E-2</v>
      </c>
      <c r="X1095" s="162">
        <v>6.8454720912210904E-4</v>
      </c>
      <c r="Y1095" s="197"/>
    </row>
    <row r="1096" spans="1:25">
      <c r="A1096" s="4">
        <v>811</v>
      </c>
      <c r="B1096" s="4">
        <v>817</v>
      </c>
      <c r="C1096" s="4" t="s">
        <v>2235</v>
      </c>
      <c r="D1096" s="4" t="s">
        <v>2236</v>
      </c>
      <c r="E1096" s="4" t="s">
        <v>515</v>
      </c>
      <c r="F1096" s="4" t="s">
        <v>2237</v>
      </c>
      <c r="G1096" s="4" t="s">
        <v>2238</v>
      </c>
      <c r="H1096" s="4" t="s">
        <v>370</v>
      </c>
      <c r="I1096" s="4" t="s">
        <v>1126</v>
      </c>
      <c r="J1096" s="4" t="s">
        <v>136</v>
      </c>
      <c r="K1096" s="4" t="s">
        <v>137</v>
      </c>
      <c r="L1096" s="2" t="s">
        <v>526</v>
      </c>
      <c r="M1096" s="2" t="s">
        <v>543</v>
      </c>
      <c r="N1096" s="4" t="s">
        <v>764</v>
      </c>
      <c r="O1096" s="4" t="s">
        <v>323</v>
      </c>
      <c r="P1096" s="4" t="s">
        <v>141</v>
      </c>
      <c r="Q1096" s="148">
        <v>4332</v>
      </c>
      <c r="R1096" s="163">
        <v>3.71</v>
      </c>
      <c r="S1096" s="164">
        <v>11875</v>
      </c>
      <c r="T1096" s="147">
        <v>4.2240000000000002</v>
      </c>
      <c r="U1096" s="148">
        <v>1924.1869999999999</v>
      </c>
      <c r="V1096" s="162">
        <v>2.5000000000000001E-5</v>
      </c>
      <c r="W1096" s="162">
        <v>2.0788559081981E-2</v>
      </c>
      <c r="X1096" s="162">
        <v>1.29066524133474E-3</v>
      </c>
      <c r="Y1096" s="197"/>
    </row>
    <row r="1097" spans="1:25">
      <c r="A1097" s="4">
        <v>811</v>
      </c>
      <c r="B1097" s="4">
        <v>817</v>
      </c>
      <c r="C1097" s="4" t="s">
        <v>2239</v>
      </c>
      <c r="D1097" s="4" t="s">
        <v>2240</v>
      </c>
      <c r="E1097" s="4" t="s">
        <v>515</v>
      </c>
      <c r="F1097" s="4" t="s">
        <v>2241</v>
      </c>
      <c r="G1097" s="4" t="s">
        <v>2242</v>
      </c>
      <c r="H1097" s="4" t="s">
        <v>370</v>
      </c>
      <c r="I1097" s="4" t="s">
        <v>1126</v>
      </c>
      <c r="J1097" s="4" t="s">
        <v>136</v>
      </c>
      <c r="K1097" s="4" t="s">
        <v>137</v>
      </c>
      <c r="L1097" s="2" t="s">
        <v>526</v>
      </c>
      <c r="M1097" s="2" t="s">
        <v>545</v>
      </c>
      <c r="N1097" s="4" t="s">
        <v>745</v>
      </c>
      <c r="O1097" s="4" t="s">
        <v>323</v>
      </c>
      <c r="P1097" s="4" t="s">
        <v>141</v>
      </c>
      <c r="Q1097" s="148">
        <v>7500</v>
      </c>
      <c r="R1097" s="163">
        <v>3.71</v>
      </c>
      <c r="S1097" s="164">
        <v>16719</v>
      </c>
      <c r="U1097" s="148">
        <v>4652.0619999999999</v>
      </c>
      <c r="V1097" s="162">
        <v>9.9999999999999995E-7</v>
      </c>
      <c r="W1097" s="162">
        <v>5.0260019830133701E-2</v>
      </c>
      <c r="X1097" s="162">
        <v>3.1204115863795001E-3</v>
      </c>
      <c r="Y1097" s="197"/>
    </row>
    <row r="1098" spans="1:25">
      <c r="A1098" s="4">
        <v>811</v>
      </c>
      <c r="B1098" s="4">
        <v>817</v>
      </c>
      <c r="C1098" s="4" t="s">
        <v>2239</v>
      </c>
      <c r="D1098" s="4" t="s">
        <v>2240</v>
      </c>
      <c r="E1098" s="4" t="s">
        <v>515</v>
      </c>
      <c r="F1098" s="4" t="s">
        <v>2525</v>
      </c>
      <c r="G1098" s="4" t="s">
        <v>2526</v>
      </c>
      <c r="H1098" s="4" t="s">
        <v>370</v>
      </c>
      <c r="I1098" s="4" t="s">
        <v>1126</v>
      </c>
      <c r="J1098" s="4" t="s">
        <v>136</v>
      </c>
      <c r="K1098" s="4" t="s">
        <v>137</v>
      </c>
      <c r="L1098" s="2" t="s">
        <v>526</v>
      </c>
      <c r="M1098" s="2" t="s">
        <v>545</v>
      </c>
      <c r="N1098" s="4" t="s">
        <v>740</v>
      </c>
      <c r="O1098" s="4" t="s">
        <v>323</v>
      </c>
      <c r="P1098" s="4" t="s">
        <v>141</v>
      </c>
      <c r="Q1098" s="148">
        <v>1200</v>
      </c>
      <c r="R1098" s="163">
        <v>3.71</v>
      </c>
      <c r="S1098" s="164">
        <v>16585</v>
      </c>
      <c r="U1098" s="148">
        <v>738.36400000000003</v>
      </c>
      <c r="V1098" s="162">
        <v>0</v>
      </c>
      <c r="W1098" s="162">
        <v>7.9771510629369404E-3</v>
      </c>
      <c r="X1098" s="162">
        <v>4.9526432116852898E-4</v>
      </c>
      <c r="Y1098" s="197"/>
    </row>
    <row r="1099" spans="1:25">
      <c r="A1099" s="4">
        <v>811</v>
      </c>
      <c r="B1099" s="4">
        <v>817</v>
      </c>
      <c r="C1099" s="4" t="s">
        <v>2485</v>
      </c>
      <c r="D1099" s="4" t="s">
        <v>2486</v>
      </c>
      <c r="E1099" s="4" t="s">
        <v>515</v>
      </c>
      <c r="F1099" s="4" t="s">
        <v>2487</v>
      </c>
      <c r="G1099" s="4" t="s">
        <v>2488</v>
      </c>
      <c r="H1099" s="4" t="s">
        <v>370</v>
      </c>
      <c r="I1099" s="4" t="s">
        <v>1126</v>
      </c>
      <c r="J1099" s="4" t="s">
        <v>136</v>
      </c>
      <c r="K1099" s="4" t="s">
        <v>137</v>
      </c>
      <c r="L1099" s="2" t="s">
        <v>526</v>
      </c>
      <c r="M1099" s="2" t="s">
        <v>545</v>
      </c>
      <c r="N1099" s="4" t="s">
        <v>696</v>
      </c>
      <c r="O1099" s="4" t="s">
        <v>323</v>
      </c>
      <c r="P1099" s="4" t="s">
        <v>141</v>
      </c>
      <c r="Q1099" s="148">
        <v>8824</v>
      </c>
      <c r="R1099" s="163">
        <v>3.71</v>
      </c>
      <c r="S1099" s="164">
        <v>18633</v>
      </c>
      <c r="U1099" s="148">
        <v>6099.893</v>
      </c>
      <c r="V1099" s="162">
        <v>9.9999999999999995E-7</v>
      </c>
      <c r="W1099" s="162">
        <v>6.5902118821642694E-2</v>
      </c>
      <c r="X1099" s="162">
        <v>4.0915569837224504E-3</v>
      </c>
      <c r="Y1099" s="197"/>
    </row>
    <row r="1100" spans="1:25">
      <c r="A1100" s="4">
        <v>811</v>
      </c>
      <c r="B1100" s="4">
        <v>817</v>
      </c>
      <c r="C1100" s="4" t="s">
        <v>2527</v>
      </c>
      <c r="D1100" s="4" t="s">
        <v>2528</v>
      </c>
      <c r="E1100" s="4" t="s">
        <v>515</v>
      </c>
      <c r="F1100" s="4" t="s">
        <v>2529</v>
      </c>
      <c r="G1100" s="4" t="s">
        <v>2530</v>
      </c>
      <c r="H1100" s="4" t="s">
        <v>370</v>
      </c>
      <c r="I1100" s="4" t="s">
        <v>1126</v>
      </c>
      <c r="J1100" s="4" t="s">
        <v>136</v>
      </c>
      <c r="K1100" s="4" t="s">
        <v>137</v>
      </c>
      <c r="L1100" s="2" t="s">
        <v>526</v>
      </c>
      <c r="M1100" s="2" t="s">
        <v>545</v>
      </c>
      <c r="N1100" s="4" t="s">
        <v>730</v>
      </c>
      <c r="O1100" s="4" t="s">
        <v>323</v>
      </c>
      <c r="P1100" s="4" t="s">
        <v>141</v>
      </c>
      <c r="Q1100" s="148">
        <v>234</v>
      </c>
      <c r="R1100" s="163">
        <v>3.71</v>
      </c>
      <c r="S1100" s="164">
        <v>32221</v>
      </c>
      <c r="U1100" s="148">
        <v>279.72300000000001</v>
      </c>
      <c r="V1100" s="162">
        <v>0</v>
      </c>
      <c r="W1100" s="162">
        <v>3.0220800698090898E-3</v>
      </c>
      <c r="X1100" s="162">
        <v>1.87626938800867E-4</v>
      </c>
      <c r="Y1100" s="197"/>
    </row>
    <row r="1101" spans="1:25">
      <c r="A1101" s="4">
        <v>811</v>
      </c>
      <c r="B1101" s="4">
        <v>817</v>
      </c>
      <c r="C1101" s="4" t="s">
        <v>2243</v>
      </c>
      <c r="D1101" s="4" t="s">
        <v>2244</v>
      </c>
      <c r="E1101" s="4" t="s">
        <v>515</v>
      </c>
      <c r="F1101" s="4" t="s">
        <v>2245</v>
      </c>
      <c r="G1101" s="4" t="s">
        <v>2246</v>
      </c>
      <c r="H1101" s="4" t="s">
        <v>370</v>
      </c>
      <c r="I1101" s="4" t="s">
        <v>1126</v>
      </c>
      <c r="J1101" s="4" t="s">
        <v>136</v>
      </c>
      <c r="K1101" s="4" t="s">
        <v>137</v>
      </c>
      <c r="L1101" s="2" t="s">
        <v>526</v>
      </c>
      <c r="M1101" s="2" t="s">
        <v>545</v>
      </c>
      <c r="N1101" s="4" t="s">
        <v>742</v>
      </c>
      <c r="O1101" s="4" t="s">
        <v>323</v>
      </c>
      <c r="P1101" s="4" t="s">
        <v>141</v>
      </c>
      <c r="Q1101" s="148">
        <v>5200</v>
      </c>
      <c r="R1101" s="163">
        <v>3.71</v>
      </c>
      <c r="S1101" s="164">
        <v>23300</v>
      </c>
      <c r="U1101" s="148">
        <v>4495.0360000000001</v>
      </c>
      <c r="V1101" s="162">
        <v>0</v>
      </c>
      <c r="W1101" s="162">
        <v>4.8563542497509798E-2</v>
      </c>
      <c r="X1101" s="162">
        <v>3.0150851749964299E-3</v>
      </c>
      <c r="Y1101" s="197"/>
    </row>
    <row r="1102" spans="1:25">
      <c r="A1102" s="4">
        <v>811</v>
      </c>
      <c r="B1102" s="4">
        <v>817</v>
      </c>
      <c r="C1102" s="4" t="s">
        <v>2531</v>
      </c>
      <c r="D1102" s="4" t="s">
        <v>2532</v>
      </c>
      <c r="E1102" s="4" t="s">
        <v>515</v>
      </c>
      <c r="F1102" s="4" t="s">
        <v>2531</v>
      </c>
      <c r="G1102" s="4" t="s">
        <v>2533</v>
      </c>
      <c r="H1102" s="4" t="s">
        <v>370</v>
      </c>
      <c r="I1102" s="4" t="s">
        <v>1126</v>
      </c>
      <c r="J1102" s="4" t="s">
        <v>136</v>
      </c>
      <c r="K1102" s="4" t="s">
        <v>137</v>
      </c>
      <c r="L1102" s="2" t="s">
        <v>526</v>
      </c>
      <c r="M1102" s="2" t="s">
        <v>545</v>
      </c>
      <c r="N1102" s="4" t="s">
        <v>744</v>
      </c>
      <c r="O1102" s="4" t="s">
        <v>323</v>
      </c>
      <c r="P1102" s="4" t="s">
        <v>141</v>
      </c>
      <c r="Q1102" s="148">
        <v>2098</v>
      </c>
      <c r="R1102" s="163">
        <v>3.71</v>
      </c>
      <c r="S1102" s="164">
        <v>20205</v>
      </c>
      <c r="U1102" s="148">
        <v>1572.672</v>
      </c>
      <c r="V1102" s="162">
        <v>9.9999999999999995E-7</v>
      </c>
      <c r="W1102" s="162">
        <v>1.6990862802808399E-2</v>
      </c>
      <c r="X1102" s="162">
        <v>1.0548838884595899E-3</v>
      </c>
      <c r="Y1102" s="197"/>
    </row>
    <row r="1103" spans="1:25">
      <c r="A1103" s="4">
        <v>811</v>
      </c>
      <c r="B1103" s="4">
        <v>817</v>
      </c>
      <c r="C1103" s="4" t="s">
        <v>2534</v>
      </c>
      <c r="D1103" s="4" t="s">
        <v>2535</v>
      </c>
      <c r="E1103" s="4" t="s">
        <v>515</v>
      </c>
      <c r="F1103" s="4" t="s">
        <v>2536</v>
      </c>
      <c r="G1103" s="4" t="s">
        <v>2537</v>
      </c>
      <c r="H1103" s="4" t="s">
        <v>370</v>
      </c>
      <c r="I1103" s="4" t="s">
        <v>1126</v>
      </c>
      <c r="J1103" s="4" t="s">
        <v>136</v>
      </c>
      <c r="K1103" s="4" t="s">
        <v>436</v>
      </c>
      <c r="L1103" s="2" t="s">
        <v>526</v>
      </c>
      <c r="M1103" s="2" t="s">
        <v>545</v>
      </c>
      <c r="N1103" s="4" t="s">
        <v>730</v>
      </c>
      <c r="O1103" s="4" t="s">
        <v>323</v>
      </c>
      <c r="P1103" s="4" t="s">
        <v>141</v>
      </c>
      <c r="Q1103" s="148">
        <v>1733</v>
      </c>
      <c r="R1103" s="163">
        <v>3.71</v>
      </c>
      <c r="S1103" s="164">
        <v>7791</v>
      </c>
      <c r="U1103" s="148">
        <v>500.91699999999997</v>
      </c>
      <c r="V1103" s="162">
        <v>9.9999999999999995E-7</v>
      </c>
      <c r="W1103" s="162">
        <v>5.4118139962323003E-3</v>
      </c>
      <c r="X1103" s="162">
        <v>3.3599443761160699E-4</v>
      </c>
      <c r="Y1103" s="197"/>
    </row>
    <row r="1104" spans="1:25">
      <c r="A1104" s="4">
        <v>811</v>
      </c>
      <c r="B1104" s="4">
        <v>817</v>
      </c>
      <c r="C1104" s="4" t="s">
        <v>2538</v>
      </c>
      <c r="D1104" s="4" t="s">
        <v>2539</v>
      </c>
      <c r="E1104" s="4" t="s">
        <v>515</v>
      </c>
      <c r="F1104" s="4" t="s">
        <v>2540</v>
      </c>
      <c r="G1104" s="4" t="s">
        <v>2541</v>
      </c>
      <c r="H1104" s="4" t="s">
        <v>370</v>
      </c>
      <c r="I1104" s="4" t="s">
        <v>1126</v>
      </c>
      <c r="J1104" s="4" t="s">
        <v>136</v>
      </c>
      <c r="K1104" s="4" t="s">
        <v>137</v>
      </c>
      <c r="L1104" s="2" t="s">
        <v>526</v>
      </c>
      <c r="M1104" s="2" t="s">
        <v>543</v>
      </c>
      <c r="N1104" s="4" t="s">
        <v>2403</v>
      </c>
      <c r="O1104" s="4" t="s">
        <v>323</v>
      </c>
      <c r="P1104" s="4" t="s">
        <v>141</v>
      </c>
      <c r="Q1104" s="148">
        <v>1668</v>
      </c>
      <c r="R1104" s="163">
        <v>3.71</v>
      </c>
      <c r="S1104" s="164">
        <v>46026</v>
      </c>
      <c r="U1104" s="148">
        <v>2848.2179999999998</v>
      </c>
      <c r="V1104" s="162">
        <v>9.9999999999999995E-7</v>
      </c>
      <c r="W1104" s="162">
        <v>3.0771620934796601E-2</v>
      </c>
      <c r="X1104" s="162">
        <v>1.9104672624710699E-3</v>
      </c>
      <c r="Y1104" s="197"/>
    </row>
    <row r="1105" spans="1:25">
      <c r="A1105" s="4">
        <v>811</v>
      </c>
      <c r="B1105" s="4">
        <v>817</v>
      </c>
      <c r="C1105" s="4" t="s">
        <v>2489</v>
      </c>
      <c r="D1105" s="4" t="s">
        <v>2490</v>
      </c>
      <c r="E1105" s="4" t="s">
        <v>515</v>
      </c>
      <c r="F1105" s="4" t="s">
        <v>2491</v>
      </c>
      <c r="G1105" s="4" t="s">
        <v>2492</v>
      </c>
      <c r="H1105" s="4" t="s">
        <v>370</v>
      </c>
      <c r="I1105" s="4" t="s">
        <v>1126</v>
      </c>
      <c r="J1105" s="4" t="s">
        <v>136</v>
      </c>
      <c r="K1105" s="4" t="s">
        <v>137</v>
      </c>
      <c r="L1105" s="2" t="s">
        <v>526</v>
      </c>
      <c r="M1105" s="2" t="s">
        <v>545</v>
      </c>
      <c r="N1105" s="4" t="s">
        <v>730</v>
      </c>
      <c r="O1105" s="4" t="s">
        <v>323</v>
      </c>
      <c r="P1105" s="4" t="s">
        <v>141</v>
      </c>
      <c r="Q1105" s="148">
        <v>319</v>
      </c>
      <c r="R1105" s="163">
        <v>3.71</v>
      </c>
      <c r="S1105" s="164">
        <v>19384</v>
      </c>
      <c r="U1105" s="148">
        <v>229.40799999999999</v>
      </c>
      <c r="V1105" s="162">
        <v>1.9999999999999999E-6</v>
      </c>
      <c r="W1105" s="162">
        <v>2.4784786297390401E-3</v>
      </c>
      <c r="X1105" s="162">
        <v>1.53877245949569E-4</v>
      </c>
      <c r="Y1105" s="197"/>
    </row>
    <row r="1106" spans="1:25">
      <c r="A1106" s="4">
        <v>811</v>
      </c>
      <c r="B1106" s="4">
        <v>817</v>
      </c>
      <c r="C1106" s="4" t="s">
        <v>2247</v>
      </c>
      <c r="D1106" s="4" t="s">
        <v>2248</v>
      </c>
      <c r="E1106" s="4" t="s">
        <v>515</v>
      </c>
      <c r="F1106" s="4" t="s">
        <v>2247</v>
      </c>
      <c r="G1106" s="4" t="s">
        <v>2249</v>
      </c>
      <c r="H1106" s="4" t="s">
        <v>370</v>
      </c>
      <c r="I1106" s="4" t="s">
        <v>1126</v>
      </c>
      <c r="J1106" s="4" t="s">
        <v>136</v>
      </c>
      <c r="K1106" s="4" t="s">
        <v>137</v>
      </c>
      <c r="L1106" s="2" t="s">
        <v>526</v>
      </c>
      <c r="M1106" s="2" t="s">
        <v>543</v>
      </c>
      <c r="N1106" s="4" t="s">
        <v>764</v>
      </c>
      <c r="O1106" s="4" t="s">
        <v>323</v>
      </c>
      <c r="P1106" s="4" t="s">
        <v>141</v>
      </c>
      <c r="Q1106" s="148">
        <v>6122</v>
      </c>
      <c r="R1106" s="163">
        <v>3.71</v>
      </c>
      <c r="S1106" s="164">
        <v>8046</v>
      </c>
      <c r="T1106" s="147">
        <v>4.5</v>
      </c>
      <c r="U1106" s="148">
        <v>1844.1510000000001</v>
      </c>
      <c r="V1106" s="162">
        <v>3.8999999999999999E-5</v>
      </c>
      <c r="W1106" s="162">
        <v>1.9923870297250099E-2</v>
      </c>
      <c r="X1106" s="162">
        <v>1.2369807240662301E-3</v>
      </c>
      <c r="Y1106" s="197"/>
    </row>
    <row r="1107" spans="1:25">
      <c r="A1107" s="4">
        <v>811</v>
      </c>
      <c r="B1107" s="4">
        <v>817</v>
      </c>
      <c r="C1107" s="4" t="s">
        <v>2542</v>
      </c>
      <c r="D1107" s="4" t="s">
        <v>2543</v>
      </c>
      <c r="E1107" s="4" t="s">
        <v>515</v>
      </c>
      <c r="F1107" s="4" t="s">
        <v>2544</v>
      </c>
      <c r="G1107" s="4" t="s">
        <v>2545</v>
      </c>
      <c r="H1107" s="4" t="s">
        <v>370</v>
      </c>
      <c r="I1107" s="4" t="s">
        <v>1126</v>
      </c>
      <c r="J1107" s="4" t="s">
        <v>136</v>
      </c>
      <c r="K1107" s="4" t="s">
        <v>499</v>
      </c>
      <c r="L1107" s="2" t="s">
        <v>526</v>
      </c>
      <c r="M1107" s="2" t="s">
        <v>543</v>
      </c>
      <c r="N1107" s="4" t="s">
        <v>682</v>
      </c>
      <c r="O1107" s="4" t="s">
        <v>323</v>
      </c>
      <c r="P1107" s="4" t="s">
        <v>141</v>
      </c>
      <c r="Q1107" s="148">
        <v>7967</v>
      </c>
      <c r="R1107" s="163">
        <v>3.71</v>
      </c>
      <c r="S1107" s="164">
        <v>3139</v>
      </c>
      <c r="U1107" s="148">
        <v>927.81200000000001</v>
      </c>
      <c r="V1107" s="162">
        <v>3.0000000000000001E-6</v>
      </c>
      <c r="W1107" s="162">
        <v>1.00239115840275E-2</v>
      </c>
      <c r="X1107" s="162">
        <v>6.2233819153588704E-4</v>
      </c>
      <c r="Y1107" s="197"/>
    </row>
    <row r="1108" spans="1:25">
      <c r="A1108" s="4">
        <v>811</v>
      </c>
      <c r="B1108" s="4">
        <v>817</v>
      </c>
      <c r="C1108" s="4" t="s">
        <v>2546</v>
      </c>
      <c r="D1108" s="4" t="s">
        <v>2547</v>
      </c>
      <c r="E1108" s="4" t="s">
        <v>515</v>
      </c>
      <c r="F1108" s="4" t="s">
        <v>2548</v>
      </c>
      <c r="G1108" s="4" t="s">
        <v>2549</v>
      </c>
      <c r="H1108" s="4" t="s">
        <v>370</v>
      </c>
      <c r="I1108" s="4" t="s">
        <v>1126</v>
      </c>
      <c r="J1108" s="4" t="s">
        <v>136</v>
      </c>
      <c r="K1108" s="4" t="s">
        <v>137</v>
      </c>
      <c r="L1108" s="2" t="s">
        <v>526</v>
      </c>
      <c r="M1108" s="2" t="s">
        <v>543</v>
      </c>
      <c r="N1108" s="4" t="s">
        <v>730</v>
      </c>
      <c r="O1108" s="4" t="s">
        <v>323</v>
      </c>
      <c r="P1108" s="4" t="s">
        <v>141</v>
      </c>
      <c r="Q1108" s="148">
        <v>1032</v>
      </c>
      <c r="R1108" s="163">
        <v>3.71</v>
      </c>
      <c r="S1108" s="164">
        <v>5174</v>
      </c>
      <c r="U1108" s="148">
        <v>198.09800000000001</v>
      </c>
      <c r="V1108" s="162">
        <v>0</v>
      </c>
      <c r="W1108" s="162">
        <v>2.14021407631515E-3</v>
      </c>
      <c r="X1108" s="162">
        <v>1.3287596828726801E-4</v>
      </c>
      <c r="Y1108" s="197"/>
    </row>
    <row r="1109" spans="1:25">
      <c r="A1109" s="4">
        <v>811</v>
      </c>
      <c r="B1109" s="4">
        <v>817</v>
      </c>
      <c r="C1109" s="4" t="s">
        <v>2550</v>
      </c>
      <c r="D1109" s="4" t="s">
        <v>2551</v>
      </c>
      <c r="E1109" s="4" t="s">
        <v>515</v>
      </c>
      <c r="F1109" s="4" t="s">
        <v>2552</v>
      </c>
      <c r="G1109" s="4" t="s">
        <v>2553</v>
      </c>
      <c r="H1109" s="4" t="s">
        <v>370</v>
      </c>
      <c r="I1109" s="4" t="s">
        <v>1126</v>
      </c>
      <c r="J1109" s="4" t="s">
        <v>136</v>
      </c>
      <c r="K1109" s="4" t="s">
        <v>137</v>
      </c>
      <c r="L1109" s="2" t="s">
        <v>526</v>
      </c>
      <c r="M1109" s="2" t="s">
        <v>545</v>
      </c>
      <c r="N1109" s="4" t="s">
        <v>744</v>
      </c>
      <c r="O1109" s="4" t="s">
        <v>323</v>
      </c>
      <c r="P1109" s="4" t="s">
        <v>141</v>
      </c>
      <c r="Q1109" s="148">
        <v>1080</v>
      </c>
      <c r="R1109" s="163">
        <v>3.71</v>
      </c>
      <c r="S1109" s="164">
        <v>17250</v>
      </c>
      <c r="T1109" s="147">
        <v>0.57199999999999995</v>
      </c>
      <c r="U1109" s="148">
        <v>693.29700000000003</v>
      </c>
      <c r="V1109" s="162">
        <v>1.9999999999999999E-6</v>
      </c>
      <c r="W1109" s="162">
        <v>7.4902490417725698E-3</v>
      </c>
      <c r="X1109" s="162">
        <v>4.6503483233410601E-4</v>
      </c>
      <c r="Y1109" s="197"/>
    </row>
    <row r="1110" spans="1:25">
      <c r="A1110" s="4">
        <v>811</v>
      </c>
      <c r="B1110" s="4">
        <v>817</v>
      </c>
      <c r="C1110" s="4" t="s">
        <v>2554</v>
      </c>
      <c r="D1110" s="4" t="s">
        <v>2555</v>
      </c>
      <c r="E1110" s="4" t="s">
        <v>515</v>
      </c>
      <c r="F1110" s="4" t="s">
        <v>2556</v>
      </c>
      <c r="G1110" s="4" t="s">
        <v>2557</v>
      </c>
      <c r="H1110" s="4" t="s">
        <v>370</v>
      </c>
      <c r="I1110" s="4" t="s">
        <v>1126</v>
      </c>
      <c r="J1110" s="4" t="s">
        <v>136</v>
      </c>
      <c r="K1110" s="4" t="s">
        <v>137</v>
      </c>
      <c r="L1110" s="2" t="s">
        <v>526</v>
      </c>
      <c r="M1110" s="2" t="s">
        <v>543</v>
      </c>
      <c r="N1110" s="4" t="s">
        <v>682</v>
      </c>
      <c r="O1110" s="4" t="s">
        <v>323</v>
      </c>
      <c r="P1110" s="4" t="s">
        <v>141</v>
      </c>
      <c r="Q1110" s="148">
        <v>1903</v>
      </c>
      <c r="R1110" s="163">
        <v>3.71</v>
      </c>
      <c r="S1110" s="164">
        <v>14727</v>
      </c>
      <c r="U1110" s="148">
        <v>1039.7449999999999</v>
      </c>
      <c r="V1110" s="162">
        <v>9.9999999999999995E-7</v>
      </c>
      <c r="W1110" s="162">
        <v>1.1233217543386E-2</v>
      </c>
      <c r="X1110" s="162">
        <v>6.9741839126150702E-4</v>
      </c>
      <c r="Y1110" s="197"/>
    </row>
    <row r="1111" spans="1:25">
      <c r="A1111" s="4">
        <v>811</v>
      </c>
      <c r="B1111" s="4">
        <v>817</v>
      </c>
      <c r="C1111" s="4" t="s">
        <v>2558</v>
      </c>
      <c r="D1111" s="4" t="s">
        <v>2559</v>
      </c>
      <c r="E1111" s="4" t="s">
        <v>515</v>
      </c>
      <c r="F1111" s="4" t="s">
        <v>2558</v>
      </c>
      <c r="G1111" s="4" t="s">
        <v>2560</v>
      </c>
      <c r="H1111" s="4" t="s">
        <v>370</v>
      </c>
      <c r="I1111" s="4" t="s">
        <v>1126</v>
      </c>
      <c r="J1111" s="4" t="s">
        <v>136</v>
      </c>
      <c r="K1111" s="4" t="s">
        <v>137</v>
      </c>
      <c r="L1111" s="2" t="s">
        <v>526</v>
      </c>
      <c r="M1111" s="2" t="s">
        <v>543</v>
      </c>
      <c r="N1111" s="4" t="s">
        <v>742</v>
      </c>
      <c r="O1111" s="4" t="s">
        <v>323</v>
      </c>
      <c r="P1111" s="4" t="s">
        <v>141</v>
      </c>
      <c r="Q1111" s="148">
        <v>2294</v>
      </c>
      <c r="R1111" s="163">
        <v>3.71</v>
      </c>
      <c r="S1111" s="164">
        <v>6159</v>
      </c>
      <c r="U1111" s="148">
        <v>524.17600000000004</v>
      </c>
      <c r="V1111" s="162">
        <v>1.5999999999999999E-5</v>
      </c>
      <c r="W1111" s="162">
        <v>5.6631062793621803E-3</v>
      </c>
      <c r="X1111" s="162">
        <v>3.5159601028301503E-4</v>
      </c>
      <c r="Y1111" s="197"/>
    </row>
    <row r="1112" spans="1:25">
      <c r="A1112" s="4">
        <v>811</v>
      </c>
      <c r="B1112" s="4">
        <v>817</v>
      </c>
      <c r="C1112" s="4" t="s">
        <v>2561</v>
      </c>
      <c r="D1112" s="4" t="s">
        <v>2562</v>
      </c>
      <c r="E1112" s="4" t="s">
        <v>515</v>
      </c>
      <c r="F1112" s="4" t="s">
        <v>2563</v>
      </c>
      <c r="G1112" s="4" t="s">
        <v>2564</v>
      </c>
      <c r="H1112" s="4" t="s">
        <v>370</v>
      </c>
      <c r="I1112" s="4" t="s">
        <v>1126</v>
      </c>
      <c r="J1112" s="4" t="s">
        <v>136</v>
      </c>
      <c r="K1112" s="4" t="s">
        <v>137</v>
      </c>
      <c r="L1112" s="2" t="s">
        <v>526</v>
      </c>
      <c r="M1112" s="2" t="s">
        <v>543</v>
      </c>
      <c r="N1112" s="4" t="s">
        <v>726</v>
      </c>
      <c r="O1112" s="4" t="s">
        <v>323</v>
      </c>
      <c r="P1112" s="4" t="s">
        <v>141</v>
      </c>
      <c r="Q1112" s="148">
        <v>342</v>
      </c>
      <c r="R1112" s="163">
        <v>3.71</v>
      </c>
      <c r="S1112" s="164">
        <v>34644</v>
      </c>
      <c r="U1112" s="148">
        <v>439.57</v>
      </c>
      <c r="V1112" s="162">
        <v>9.9999999999999995E-7</v>
      </c>
      <c r="W1112" s="162">
        <v>4.7490334703617996E-3</v>
      </c>
      <c r="X1112" s="162">
        <v>2.9484546793067897E-4</v>
      </c>
      <c r="Y1112" s="197"/>
    </row>
    <row r="1113" spans="1:25">
      <c r="A1113" s="4">
        <v>811</v>
      </c>
      <c r="B1113" s="4">
        <v>817</v>
      </c>
      <c r="C1113" s="4" t="s">
        <v>2565</v>
      </c>
      <c r="D1113" s="4" t="s">
        <v>2566</v>
      </c>
      <c r="E1113" s="4" t="s">
        <v>515</v>
      </c>
      <c r="F1113" s="4" t="s">
        <v>2567</v>
      </c>
      <c r="G1113" s="4" t="s">
        <v>2568</v>
      </c>
      <c r="H1113" s="4" t="s">
        <v>370</v>
      </c>
      <c r="I1113" s="4" t="s">
        <v>1126</v>
      </c>
      <c r="J1113" s="4" t="s">
        <v>136</v>
      </c>
      <c r="K1113" s="4" t="s">
        <v>137</v>
      </c>
      <c r="L1113" s="2" t="s">
        <v>526</v>
      </c>
      <c r="M1113" s="2" t="s">
        <v>545</v>
      </c>
      <c r="N1113" s="4" t="s">
        <v>745</v>
      </c>
      <c r="O1113" s="4" t="s">
        <v>323</v>
      </c>
      <c r="P1113" s="4" t="s">
        <v>141</v>
      </c>
      <c r="Q1113" s="148">
        <v>2394</v>
      </c>
      <c r="R1113" s="163">
        <v>3.71</v>
      </c>
      <c r="S1113" s="164">
        <v>4177</v>
      </c>
      <c r="U1113" s="148">
        <v>370.99</v>
      </c>
      <c r="V1113" s="162">
        <v>0</v>
      </c>
      <c r="W1113" s="162">
        <v>4.0081107735800902E-3</v>
      </c>
      <c r="X1113" s="162">
        <v>2.4884501318626998E-4</v>
      </c>
      <c r="Y1113" s="197"/>
    </row>
    <row r="1114" spans="1:25">
      <c r="A1114" s="4">
        <v>811</v>
      </c>
      <c r="B1114" s="4">
        <v>817</v>
      </c>
      <c r="C1114" s="4" t="s">
        <v>2569</v>
      </c>
      <c r="D1114" s="4" t="s">
        <v>2570</v>
      </c>
      <c r="E1114" s="4" t="s">
        <v>515</v>
      </c>
      <c r="F1114" s="4" t="s">
        <v>2571</v>
      </c>
      <c r="G1114" s="4" t="s">
        <v>2572</v>
      </c>
      <c r="H1114" s="4" t="s">
        <v>370</v>
      </c>
      <c r="I1114" s="4" t="s">
        <v>1126</v>
      </c>
      <c r="J1114" s="4" t="s">
        <v>136</v>
      </c>
      <c r="K1114" s="4" t="s">
        <v>137</v>
      </c>
      <c r="L1114" s="2" t="s">
        <v>526</v>
      </c>
      <c r="M1114" s="2" t="s">
        <v>545</v>
      </c>
      <c r="N1114" s="4" t="s">
        <v>2390</v>
      </c>
      <c r="O1114" s="4" t="s">
        <v>323</v>
      </c>
      <c r="P1114" s="4" t="s">
        <v>141</v>
      </c>
      <c r="Q1114" s="148">
        <v>912</v>
      </c>
      <c r="R1114" s="163">
        <v>3.71</v>
      </c>
      <c r="S1114" s="164">
        <v>88652</v>
      </c>
      <c r="U1114" s="148">
        <v>2999.558</v>
      </c>
      <c r="V1114" s="162">
        <v>1.9999999999999999E-6</v>
      </c>
      <c r="W1114" s="162">
        <v>3.2406674765386098E-2</v>
      </c>
      <c r="X1114" s="162">
        <v>2.0119801734203601E-3</v>
      </c>
      <c r="Y1114" s="197"/>
    </row>
    <row r="1115" spans="1:25">
      <c r="A1115" s="4">
        <v>811</v>
      </c>
      <c r="B1115" s="4">
        <v>817</v>
      </c>
      <c r="C1115" s="4" t="s">
        <v>2573</v>
      </c>
      <c r="D1115" s="4" t="s">
        <v>2574</v>
      </c>
      <c r="E1115" s="4" t="s">
        <v>515</v>
      </c>
      <c r="F1115" s="4" t="s">
        <v>2573</v>
      </c>
      <c r="G1115" s="4" t="s">
        <v>2575</v>
      </c>
      <c r="H1115" s="4" t="s">
        <v>370</v>
      </c>
      <c r="I1115" s="4" t="s">
        <v>1126</v>
      </c>
      <c r="J1115" s="4" t="s">
        <v>136</v>
      </c>
      <c r="K1115" s="4" t="s">
        <v>137</v>
      </c>
      <c r="L1115" s="2" t="s">
        <v>526</v>
      </c>
      <c r="M1115" s="2" t="s">
        <v>543</v>
      </c>
      <c r="N1115" s="4" t="s">
        <v>726</v>
      </c>
      <c r="O1115" s="4" t="s">
        <v>323</v>
      </c>
      <c r="P1115" s="4" t="s">
        <v>141</v>
      </c>
      <c r="Q1115" s="148">
        <v>342</v>
      </c>
      <c r="R1115" s="163">
        <v>3.71</v>
      </c>
      <c r="S1115" s="164">
        <v>52000</v>
      </c>
      <c r="U1115" s="148">
        <v>659.78599999999994</v>
      </c>
      <c r="V1115" s="162">
        <v>9.9999999999999995E-7</v>
      </c>
      <c r="W1115" s="162">
        <v>7.1282109588619502E-3</v>
      </c>
      <c r="X1115" s="162">
        <v>4.42557566458704E-4</v>
      </c>
      <c r="Y1115" s="197"/>
    </row>
    <row r="1116" spans="1:25">
      <c r="A1116" s="4">
        <v>811</v>
      </c>
      <c r="B1116" s="4">
        <v>817</v>
      </c>
      <c r="C1116" s="4" t="s">
        <v>2576</v>
      </c>
      <c r="D1116" s="4" t="s">
        <v>2577</v>
      </c>
      <c r="E1116" s="4" t="s">
        <v>515</v>
      </c>
      <c r="F1116" s="4" t="s">
        <v>2578</v>
      </c>
      <c r="G1116" s="4" t="s">
        <v>2579</v>
      </c>
      <c r="H1116" s="4" t="s">
        <v>370</v>
      </c>
      <c r="I1116" s="4" t="s">
        <v>1126</v>
      </c>
      <c r="J1116" s="4" t="s">
        <v>136</v>
      </c>
      <c r="K1116" s="4" t="s">
        <v>137</v>
      </c>
      <c r="L1116" s="2" t="s">
        <v>526</v>
      </c>
      <c r="M1116" s="2" t="s">
        <v>545</v>
      </c>
      <c r="N1116" s="4" t="s">
        <v>682</v>
      </c>
      <c r="O1116" s="4" t="s">
        <v>323</v>
      </c>
      <c r="P1116" s="4" t="s">
        <v>141</v>
      </c>
      <c r="Q1116" s="148">
        <v>9020</v>
      </c>
      <c r="R1116" s="163">
        <v>3.71</v>
      </c>
      <c r="S1116" s="164">
        <v>2533</v>
      </c>
      <c r="U1116" s="148">
        <v>847.64800000000002</v>
      </c>
      <c r="V1116" s="162">
        <v>3.0000000000000001E-6</v>
      </c>
      <c r="W1116" s="162">
        <v>9.1578351549905408E-3</v>
      </c>
      <c r="X1116" s="162">
        <v>5.6856752186661402E-4</v>
      </c>
      <c r="Y1116" s="197"/>
    </row>
    <row r="1117" spans="1:25">
      <c r="A1117" s="4">
        <v>811</v>
      </c>
      <c r="B1117" s="4">
        <v>817</v>
      </c>
      <c r="C1117" s="4" t="s">
        <v>2580</v>
      </c>
      <c r="D1117" s="4" t="s">
        <v>2581</v>
      </c>
      <c r="E1117" s="4" t="s">
        <v>515</v>
      </c>
      <c r="F1117" s="4" t="s">
        <v>2582</v>
      </c>
      <c r="G1117" s="4" t="s">
        <v>2583</v>
      </c>
      <c r="H1117" s="4" t="s">
        <v>370</v>
      </c>
      <c r="I1117" s="4" t="s">
        <v>1126</v>
      </c>
      <c r="J1117" s="4" t="s">
        <v>136</v>
      </c>
      <c r="K1117" s="4" t="s">
        <v>137</v>
      </c>
      <c r="L1117" s="2" t="s">
        <v>526</v>
      </c>
      <c r="M1117" s="2" t="s">
        <v>545</v>
      </c>
      <c r="N1117" s="4" t="s">
        <v>740</v>
      </c>
      <c r="O1117" s="4" t="s">
        <v>323</v>
      </c>
      <c r="P1117" s="4" t="s">
        <v>141</v>
      </c>
      <c r="Q1117" s="148">
        <v>1349</v>
      </c>
      <c r="R1117" s="163">
        <v>3.71</v>
      </c>
      <c r="S1117" s="164">
        <v>17965</v>
      </c>
      <c r="U1117" s="148">
        <v>899.11099999999999</v>
      </c>
      <c r="V1117" s="162">
        <v>1.9999999999999999E-6</v>
      </c>
      <c r="W1117" s="162">
        <v>9.7138247875991502E-3</v>
      </c>
      <c r="X1117" s="162">
        <v>6.0308634015125403E-4</v>
      </c>
      <c r="Y1117" s="197"/>
    </row>
    <row r="1118" spans="1:25">
      <c r="A1118" s="4">
        <v>811</v>
      </c>
      <c r="B1118" s="4">
        <v>817</v>
      </c>
      <c r="C1118" s="4" t="s">
        <v>2584</v>
      </c>
      <c r="D1118" s="4" t="s">
        <v>2585</v>
      </c>
      <c r="E1118" s="4" t="s">
        <v>515</v>
      </c>
      <c r="F1118" s="4" t="s">
        <v>2584</v>
      </c>
      <c r="G1118" s="4" t="s">
        <v>2586</v>
      </c>
      <c r="H1118" s="4" t="s">
        <v>370</v>
      </c>
      <c r="I1118" s="4" t="s">
        <v>1126</v>
      </c>
      <c r="J1118" s="4" t="s">
        <v>136</v>
      </c>
      <c r="K1118" s="4" t="s">
        <v>137</v>
      </c>
      <c r="L1118" s="2" t="s">
        <v>526</v>
      </c>
      <c r="M1118" s="2" t="s">
        <v>545</v>
      </c>
      <c r="N1118" s="4" t="s">
        <v>730</v>
      </c>
      <c r="O1118" s="4" t="s">
        <v>323</v>
      </c>
      <c r="P1118" s="4" t="s">
        <v>141</v>
      </c>
      <c r="Q1118" s="148">
        <v>1693</v>
      </c>
      <c r="R1118" s="163">
        <v>3.71</v>
      </c>
      <c r="S1118" s="164">
        <v>8384</v>
      </c>
      <c r="U1118" s="148">
        <v>526.60199999999998</v>
      </c>
      <c r="V1118" s="162">
        <v>9.9999999999999995E-7</v>
      </c>
      <c r="W1118" s="162">
        <v>5.6893063826874701E-3</v>
      </c>
      <c r="X1118" s="162">
        <v>3.5322265321425302E-4</v>
      </c>
      <c r="Y1118" s="197"/>
    </row>
    <row r="1119" spans="1:25">
      <c r="A1119" s="4">
        <v>811</v>
      </c>
      <c r="B1119" s="4">
        <v>817</v>
      </c>
      <c r="C1119" s="4" t="s">
        <v>2587</v>
      </c>
      <c r="D1119" s="4" t="s">
        <v>2588</v>
      </c>
      <c r="E1119" s="4" t="s">
        <v>515</v>
      </c>
      <c r="F1119" s="4" t="s">
        <v>2589</v>
      </c>
      <c r="G1119" s="4" t="s">
        <v>2590</v>
      </c>
      <c r="H1119" s="4" t="s">
        <v>370</v>
      </c>
      <c r="I1119" s="4" t="s">
        <v>1126</v>
      </c>
      <c r="J1119" s="4" t="s">
        <v>136</v>
      </c>
      <c r="K1119" s="4" t="s">
        <v>137</v>
      </c>
      <c r="L1119" s="2" t="s">
        <v>526</v>
      </c>
      <c r="M1119" s="2" t="s">
        <v>2591</v>
      </c>
      <c r="N1119" s="4" t="s">
        <v>2592</v>
      </c>
      <c r="O1119" s="4" t="s">
        <v>323</v>
      </c>
      <c r="P1119" s="4" t="s">
        <v>141</v>
      </c>
      <c r="Q1119" s="148">
        <v>1126</v>
      </c>
      <c r="R1119" s="163">
        <v>3.71</v>
      </c>
      <c r="S1119" s="164">
        <v>23787</v>
      </c>
      <c r="U1119" s="148">
        <v>993.69200000000001</v>
      </c>
      <c r="V1119" s="162">
        <v>6.0000000000000002E-6</v>
      </c>
      <c r="W1119" s="162">
        <v>1.0735670101908099E-2</v>
      </c>
      <c r="X1119" s="162">
        <v>6.6652797764033304E-4</v>
      </c>
      <c r="Y1119" s="197"/>
    </row>
    <row r="1120" spans="1:25">
      <c r="A1120" s="4">
        <v>811</v>
      </c>
      <c r="B1120" s="4">
        <v>817</v>
      </c>
      <c r="C1120" s="4" t="s">
        <v>2593</v>
      </c>
      <c r="D1120" s="4" t="s">
        <v>2594</v>
      </c>
      <c r="E1120" s="4" t="s">
        <v>515</v>
      </c>
      <c r="F1120" s="4" t="s">
        <v>2595</v>
      </c>
      <c r="G1120" s="4" t="s">
        <v>2596</v>
      </c>
      <c r="H1120" s="4" t="s">
        <v>370</v>
      </c>
      <c r="I1120" s="4" t="s">
        <v>1126</v>
      </c>
      <c r="J1120" s="4" t="s">
        <v>136</v>
      </c>
      <c r="K1120" s="4" t="s">
        <v>137</v>
      </c>
      <c r="L1120" s="2" t="s">
        <v>526</v>
      </c>
      <c r="M1120" s="2" t="s">
        <v>543</v>
      </c>
      <c r="N1120" s="4" t="s">
        <v>740</v>
      </c>
      <c r="O1120" s="4" t="s">
        <v>323</v>
      </c>
      <c r="P1120" s="4" t="s">
        <v>141</v>
      </c>
      <c r="Q1120" s="148">
        <v>520</v>
      </c>
      <c r="R1120" s="163">
        <v>3.71</v>
      </c>
      <c r="S1120" s="164">
        <v>22108</v>
      </c>
      <c r="U1120" s="148">
        <v>426.50799999999998</v>
      </c>
      <c r="V1120" s="162">
        <v>0</v>
      </c>
      <c r="W1120" s="162">
        <v>4.6079090022959103E-3</v>
      </c>
      <c r="X1120" s="162">
        <v>2.8608370407219401E-4</v>
      </c>
      <c r="Y1120" s="197"/>
    </row>
    <row r="1121" spans="1:25">
      <c r="A1121" s="4">
        <v>811</v>
      </c>
      <c r="B1121" s="4">
        <v>817</v>
      </c>
      <c r="C1121" s="4" t="s">
        <v>2254</v>
      </c>
      <c r="D1121" s="4" t="s">
        <v>2255</v>
      </c>
      <c r="E1121" s="4" t="s">
        <v>367</v>
      </c>
      <c r="F1121" s="4" t="s">
        <v>2256</v>
      </c>
      <c r="G1121" s="4" t="s">
        <v>2257</v>
      </c>
      <c r="H1121" s="4" t="s">
        <v>370</v>
      </c>
      <c r="I1121" s="4" t="s">
        <v>1126</v>
      </c>
      <c r="J1121" s="4" t="s">
        <v>136</v>
      </c>
      <c r="K1121" s="4" t="s">
        <v>30</v>
      </c>
      <c r="L1121" s="2" t="s">
        <v>526</v>
      </c>
      <c r="M1121" s="2" t="s">
        <v>545</v>
      </c>
      <c r="N1121" s="4" t="s">
        <v>742</v>
      </c>
      <c r="O1121" s="4" t="s">
        <v>323</v>
      </c>
      <c r="P1121" s="4" t="s">
        <v>141</v>
      </c>
      <c r="Q1121" s="148">
        <v>5574</v>
      </c>
      <c r="R1121" s="163">
        <v>3.71</v>
      </c>
      <c r="S1121" s="164">
        <v>2654</v>
      </c>
      <c r="T1121" s="147">
        <v>2.1739999999999999</v>
      </c>
      <c r="U1121" s="148">
        <v>556.9</v>
      </c>
      <c r="V1121" s="162">
        <v>2.3699999999999999E-4</v>
      </c>
      <c r="W1121" s="162">
        <v>6.0166453415141496E-3</v>
      </c>
      <c r="X1121" s="162">
        <v>3.7354561136763997E-4</v>
      </c>
      <c r="Y1121" s="197"/>
    </row>
    <row r="1122" spans="1:25">
      <c r="A1122" s="4">
        <v>811</v>
      </c>
      <c r="B1122" s="4">
        <v>817</v>
      </c>
      <c r="C1122" s="4" t="s">
        <v>2597</v>
      </c>
      <c r="D1122" s="4" t="s">
        <v>2598</v>
      </c>
      <c r="E1122" s="4" t="s">
        <v>515</v>
      </c>
      <c r="F1122" s="4" t="s">
        <v>2599</v>
      </c>
      <c r="G1122" s="4" t="s">
        <v>2600</v>
      </c>
      <c r="H1122" s="4" t="s">
        <v>370</v>
      </c>
      <c r="I1122" s="4" t="s">
        <v>1126</v>
      </c>
      <c r="J1122" s="4" t="s">
        <v>136</v>
      </c>
      <c r="K1122" s="4" t="s">
        <v>137</v>
      </c>
      <c r="L1122" s="2" t="s">
        <v>526</v>
      </c>
      <c r="M1122" s="2" t="s">
        <v>543</v>
      </c>
      <c r="N1122" s="4" t="s">
        <v>730</v>
      </c>
      <c r="O1122" s="4" t="s">
        <v>323</v>
      </c>
      <c r="P1122" s="4" t="s">
        <v>141</v>
      </c>
      <c r="Q1122" s="148">
        <v>2103</v>
      </c>
      <c r="R1122" s="163">
        <v>3.71</v>
      </c>
      <c r="S1122" s="164">
        <v>16206</v>
      </c>
      <c r="U1122" s="148">
        <v>1264.413</v>
      </c>
      <c r="V1122" s="162">
        <v>9.9999999999999995E-7</v>
      </c>
      <c r="W1122" s="162">
        <v>1.36604876090285E-2</v>
      </c>
      <c r="X1122" s="162">
        <v>8.4811633490938895E-4</v>
      </c>
      <c r="Y1122" s="197"/>
    </row>
    <row r="1123" spans="1:25">
      <c r="A1123" s="4">
        <v>811</v>
      </c>
      <c r="B1123" s="4">
        <v>817</v>
      </c>
      <c r="C1123" s="4" t="s">
        <v>2601</v>
      </c>
      <c r="D1123" s="4" t="s">
        <v>2602</v>
      </c>
      <c r="E1123" s="4" t="s">
        <v>515</v>
      </c>
      <c r="F1123" s="4" t="s">
        <v>2603</v>
      </c>
      <c r="G1123" s="4" t="s">
        <v>2604</v>
      </c>
      <c r="H1123" s="4" t="s">
        <v>370</v>
      </c>
      <c r="I1123" s="4" t="s">
        <v>1126</v>
      </c>
      <c r="J1123" s="4" t="s">
        <v>136</v>
      </c>
      <c r="K1123" s="4" t="s">
        <v>137</v>
      </c>
      <c r="L1123" s="2" t="s">
        <v>526</v>
      </c>
      <c r="M1123" s="2" t="s">
        <v>2591</v>
      </c>
      <c r="N1123" s="4" t="s">
        <v>2605</v>
      </c>
      <c r="O1123" s="4" t="s">
        <v>323</v>
      </c>
      <c r="P1123" s="4" t="s">
        <v>141</v>
      </c>
      <c r="Q1123" s="148">
        <v>580</v>
      </c>
      <c r="R1123" s="163">
        <v>3.71</v>
      </c>
      <c r="S1123" s="164">
        <v>47686</v>
      </c>
      <c r="U1123" s="148">
        <v>1026.107</v>
      </c>
      <c r="V1123" s="162">
        <v>9.9999999999999995E-7</v>
      </c>
      <c r="W1123" s="162">
        <v>1.10858751301669E-2</v>
      </c>
      <c r="X1123" s="162">
        <v>6.8827058401972803E-4</v>
      </c>
      <c r="Y1123" s="197"/>
    </row>
    <row r="1124" spans="1:25">
      <c r="A1124" s="4">
        <v>811</v>
      </c>
      <c r="B1124" s="4">
        <v>817</v>
      </c>
      <c r="C1124" s="4" t="s">
        <v>2493</v>
      </c>
      <c r="D1124" s="4" t="s">
        <v>2494</v>
      </c>
      <c r="E1124" s="4" t="s">
        <v>515</v>
      </c>
      <c r="F1124" s="4" t="s">
        <v>2495</v>
      </c>
      <c r="G1124" s="4" t="s">
        <v>2496</v>
      </c>
      <c r="H1124" s="4" t="s">
        <v>370</v>
      </c>
      <c r="I1124" s="4" t="s">
        <v>1126</v>
      </c>
      <c r="J1124" s="4" t="s">
        <v>136</v>
      </c>
      <c r="K1124" s="4" t="s">
        <v>137</v>
      </c>
      <c r="L1124" s="2" t="s">
        <v>526</v>
      </c>
      <c r="M1124" s="2" t="s">
        <v>543</v>
      </c>
      <c r="N1124" s="4" t="s">
        <v>2403</v>
      </c>
      <c r="O1124" s="4" t="s">
        <v>323</v>
      </c>
      <c r="P1124" s="4" t="s">
        <v>141</v>
      </c>
      <c r="Q1124" s="148">
        <v>1140</v>
      </c>
      <c r="R1124" s="163">
        <v>3.71</v>
      </c>
      <c r="S1124" s="164">
        <v>49380</v>
      </c>
      <c r="U1124" s="148">
        <v>2088.4780000000001</v>
      </c>
      <c r="V1124" s="162">
        <v>9.9999999999999995E-7</v>
      </c>
      <c r="W1124" s="162">
        <v>2.25635293043976E-2</v>
      </c>
      <c r="X1124" s="162">
        <v>1.40086491229044E-3</v>
      </c>
      <c r="Y1124" s="197"/>
    </row>
    <row r="1125" spans="1:25">
      <c r="A1125" s="4">
        <v>811</v>
      </c>
      <c r="B1125" s="4">
        <v>817</v>
      </c>
      <c r="C1125" s="4" t="s">
        <v>2606</v>
      </c>
      <c r="D1125" s="4" t="s">
        <v>2607</v>
      </c>
      <c r="E1125" s="4" t="s">
        <v>515</v>
      </c>
      <c r="F1125" s="4" t="s">
        <v>2608</v>
      </c>
      <c r="G1125" s="4" t="s">
        <v>2609</v>
      </c>
      <c r="H1125" s="4" t="s">
        <v>370</v>
      </c>
      <c r="I1125" s="4" t="s">
        <v>1126</v>
      </c>
      <c r="J1125" s="4" t="s">
        <v>136</v>
      </c>
      <c r="K1125" s="4" t="s">
        <v>137</v>
      </c>
      <c r="L1125" s="2" t="s">
        <v>526</v>
      </c>
      <c r="M1125" s="2" t="s">
        <v>543</v>
      </c>
      <c r="N1125" s="4" t="s">
        <v>713</v>
      </c>
      <c r="O1125" s="4" t="s">
        <v>323</v>
      </c>
      <c r="P1125" s="4" t="s">
        <v>141</v>
      </c>
      <c r="Q1125" s="148">
        <v>798</v>
      </c>
      <c r="R1125" s="163">
        <v>3.71</v>
      </c>
      <c r="S1125" s="164">
        <v>30451</v>
      </c>
      <c r="U1125" s="148">
        <v>901.52599999999995</v>
      </c>
      <c r="V1125" s="162">
        <v>0</v>
      </c>
      <c r="W1125" s="162">
        <v>9.7399234830649797E-3</v>
      </c>
      <c r="X1125" s="162">
        <v>6.04706687138704E-4</v>
      </c>
      <c r="Y1125" s="197"/>
    </row>
    <row r="1126" spans="1:25">
      <c r="A1126" s="4">
        <v>811</v>
      </c>
      <c r="B1126" s="4">
        <v>817</v>
      </c>
      <c r="C1126" s="4" t="s">
        <v>2610</v>
      </c>
      <c r="D1126" s="4" t="s">
        <v>2611</v>
      </c>
      <c r="E1126" s="4" t="s">
        <v>515</v>
      </c>
      <c r="F1126" s="4" t="s">
        <v>2612</v>
      </c>
      <c r="G1126" s="4" t="s">
        <v>2613</v>
      </c>
      <c r="H1126" s="4" t="s">
        <v>370</v>
      </c>
      <c r="I1126" s="4" t="s">
        <v>1126</v>
      </c>
      <c r="J1126" s="4" t="s">
        <v>136</v>
      </c>
      <c r="K1126" s="4" t="s">
        <v>427</v>
      </c>
      <c r="L1126" s="2" t="s">
        <v>526</v>
      </c>
      <c r="M1126" s="2" t="s">
        <v>545</v>
      </c>
      <c r="N1126" s="4" t="s">
        <v>711</v>
      </c>
      <c r="O1126" s="4" t="s">
        <v>323</v>
      </c>
      <c r="P1126" s="4" t="s">
        <v>141</v>
      </c>
      <c r="Q1126" s="148">
        <v>74</v>
      </c>
      <c r="R1126" s="163">
        <v>3.71</v>
      </c>
      <c r="S1126" s="164">
        <v>205196</v>
      </c>
      <c r="U1126" s="148">
        <v>563.34500000000003</v>
      </c>
      <c r="V1126" s="162">
        <v>9.9999999999999995E-7</v>
      </c>
      <c r="W1126" s="162">
        <v>6.08627686784093E-3</v>
      </c>
      <c r="X1126" s="162">
        <v>3.77868709970898E-4</v>
      </c>
      <c r="Y1126" s="197"/>
    </row>
    <row r="1127" spans="1:25">
      <c r="A1127" s="4">
        <v>811</v>
      </c>
      <c r="B1127" s="4">
        <v>817</v>
      </c>
      <c r="C1127" s="4" t="s">
        <v>2614</v>
      </c>
      <c r="D1127" s="4" t="s">
        <v>2615</v>
      </c>
      <c r="E1127" s="4" t="s">
        <v>515</v>
      </c>
      <c r="F1127" s="4" t="s">
        <v>2616</v>
      </c>
      <c r="G1127" s="4" t="s">
        <v>2617</v>
      </c>
      <c r="H1127" s="4" t="s">
        <v>370</v>
      </c>
      <c r="I1127" s="4" t="s">
        <v>1126</v>
      </c>
      <c r="J1127" s="4" t="s">
        <v>136</v>
      </c>
      <c r="K1127" s="4" t="s">
        <v>499</v>
      </c>
      <c r="L1127" s="2" t="s">
        <v>526</v>
      </c>
      <c r="M1127" s="2" t="s">
        <v>543</v>
      </c>
      <c r="N1127" s="4" t="s">
        <v>730</v>
      </c>
      <c r="O1127" s="4" t="s">
        <v>323</v>
      </c>
      <c r="P1127" s="4" t="s">
        <v>141</v>
      </c>
      <c r="Q1127" s="148">
        <v>2565</v>
      </c>
      <c r="R1127" s="163">
        <v>3.71</v>
      </c>
      <c r="S1127" s="164">
        <v>11356</v>
      </c>
      <c r="T1127" s="147">
        <v>1.4810000000000001</v>
      </c>
      <c r="U1127" s="148">
        <v>1086.1500000000001</v>
      </c>
      <c r="V1127" s="162">
        <v>9.9999999999999995E-7</v>
      </c>
      <c r="W1127" s="162">
        <v>1.17345603643944E-2</v>
      </c>
      <c r="X1127" s="162">
        <v>7.2854444239936901E-4</v>
      </c>
      <c r="Y1127" s="197"/>
    </row>
    <row r="1128" spans="1:25">
      <c r="A1128" s="4">
        <v>811</v>
      </c>
      <c r="B1128" s="4">
        <v>817</v>
      </c>
      <c r="C1128" s="4" t="s">
        <v>2497</v>
      </c>
      <c r="D1128" s="4" t="s">
        <v>2498</v>
      </c>
      <c r="E1128" s="4" t="s">
        <v>515</v>
      </c>
      <c r="F1128" s="4" t="s">
        <v>2499</v>
      </c>
      <c r="G1128" s="4" t="s">
        <v>2500</v>
      </c>
      <c r="H1128" s="4" t="s">
        <v>370</v>
      </c>
      <c r="I1128" s="4" t="s">
        <v>1126</v>
      </c>
      <c r="J1128" s="4" t="s">
        <v>136</v>
      </c>
      <c r="K1128" s="4" t="s">
        <v>137</v>
      </c>
      <c r="L1128" s="2" t="s">
        <v>526</v>
      </c>
      <c r="M1128" s="2" t="s">
        <v>545</v>
      </c>
      <c r="N1128" s="4" t="s">
        <v>745</v>
      </c>
      <c r="O1128" s="4" t="s">
        <v>323</v>
      </c>
      <c r="P1128" s="4" t="s">
        <v>141</v>
      </c>
      <c r="Q1128" s="148">
        <v>912</v>
      </c>
      <c r="R1128" s="163">
        <v>3.71</v>
      </c>
      <c r="S1128" s="164">
        <v>57244</v>
      </c>
      <c r="U1128" s="148">
        <v>1936.8620000000001</v>
      </c>
      <c r="V1128" s="162">
        <v>0</v>
      </c>
      <c r="W1128" s="162">
        <v>2.0925502980979199E-2</v>
      </c>
      <c r="X1128" s="162">
        <v>1.2991674530442099E-3</v>
      </c>
      <c r="Y1128" s="197"/>
    </row>
    <row r="1129" spans="1:25">
      <c r="A1129" s="4">
        <v>811</v>
      </c>
      <c r="B1129" s="4">
        <v>817</v>
      </c>
      <c r="C1129" s="4" t="s">
        <v>2258</v>
      </c>
      <c r="D1129" s="4" t="s">
        <v>2259</v>
      </c>
      <c r="E1129" s="4" t="s">
        <v>515</v>
      </c>
      <c r="F1129" s="4" t="s">
        <v>2260</v>
      </c>
      <c r="G1129" s="4" t="s">
        <v>2261</v>
      </c>
      <c r="H1129" s="4" t="s">
        <v>370</v>
      </c>
      <c r="I1129" s="4" t="s">
        <v>1126</v>
      </c>
      <c r="J1129" s="4" t="s">
        <v>136</v>
      </c>
      <c r="K1129" s="4" t="s">
        <v>137</v>
      </c>
      <c r="L1129" s="2" t="s">
        <v>526</v>
      </c>
      <c r="M1129" s="2" t="s">
        <v>545</v>
      </c>
      <c r="N1129" s="4" t="s">
        <v>740</v>
      </c>
      <c r="O1129" s="4" t="s">
        <v>323</v>
      </c>
      <c r="P1129" s="4" t="s">
        <v>141</v>
      </c>
      <c r="Q1129" s="148">
        <v>3912</v>
      </c>
      <c r="R1129" s="163">
        <v>3.71</v>
      </c>
      <c r="S1129" s="164">
        <v>43030</v>
      </c>
      <c r="U1129" s="148">
        <v>6245.1679999999997</v>
      </c>
      <c r="V1129" s="162">
        <v>9.9999999999999995E-7</v>
      </c>
      <c r="W1129" s="162">
        <v>6.7471643133943604E-2</v>
      </c>
      <c r="X1129" s="162">
        <v>4.1890014707274504E-3</v>
      </c>
      <c r="Y1129" s="197"/>
    </row>
    <row r="1130" spans="1:25">
      <c r="A1130" s="4">
        <v>811</v>
      </c>
      <c r="B1130" s="4">
        <v>817</v>
      </c>
      <c r="C1130" s="4" t="s">
        <v>2618</v>
      </c>
      <c r="D1130" s="4" t="s">
        <v>2619</v>
      </c>
      <c r="E1130" s="4" t="s">
        <v>515</v>
      </c>
      <c r="F1130" s="4" t="s">
        <v>2620</v>
      </c>
      <c r="G1130" s="4" t="s">
        <v>2621</v>
      </c>
      <c r="H1130" s="4" t="s">
        <v>370</v>
      </c>
      <c r="I1130" s="4" t="s">
        <v>1126</v>
      </c>
      <c r="J1130" s="4" t="s">
        <v>136</v>
      </c>
      <c r="K1130" s="4" t="s">
        <v>137</v>
      </c>
      <c r="L1130" s="2" t="s">
        <v>526</v>
      </c>
      <c r="M1130" s="2" t="s">
        <v>543</v>
      </c>
      <c r="N1130" s="4" t="s">
        <v>753</v>
      </c>
      <c r="O1130" s="4" t="s">
        <v>323</v>
      </c>
      <c r="P1130" s="4" t="s">
        <v>141</v>
      </c>
      <c r="Q1130" s="148">
        <v>7355</v>
      </c>
      <c r="R1130" s="163">
        <v>3.71</v>
      </c>
      <c r="S1130" s="164">
        <v>8453</v>
      </c>
      <c r="U1130" s="148">
        <v>2306.5740000000001</v>
      </c>
      <c r="V1130" s="162">
        <v>3.9999999999999998E-6</v>
      </c>
      <c r="W1130" s="162">
        <v>2.4919805050345099E-2</v>
      </c>
      <c r="X1130" s="162">
        <v>1.5471551478138099E-3</v>
      </c>
      <c r="Y1130" s="197"/>
    </row>
    <row r="1131" spans="1:25">
      <c r="A1131" s="4">
        <v>811</v>
      </c>
      <c r="B1131" s="4">
        <v>817</v>
      </c>
      <c r="C1131" s="4" t="s">
        <v>2501</v>
      </c>
      <c r="D1131" s="4" t="s">
        <v>2502</v>
      </c>
      <c r="E1131" s="4" t="s">
        <v>515</v>
      </c>
      <c r="F1131" s="4" t="s">
        <v>2503</v>
      </c>
      <c r="G1131" s="4" t="s">
        <v>2504</v>
      </c>
      <c r="H1131" s="4" t="s">
        <v>370</v>
      </c>
      <c r="I1131" s="4" t="s">
        <v>1126</v>
      </c>
      <c r="J1131" s="4" t="s">
        <v>136</v>
      </c>
      <c r="K1131" s="4" t="s">
        <v>137</v>
      </c>
      <c r="L1131" s="2" t="s">
        <v>526</v>
      </c>
      <c r="M1131" s="2" t="s">
        <v>543</v>
      </c>
      <c r="N1131" s="4" t="s">
        <v>711</v>
      </c>
      <c r="O1131" s="4" t="s">
        <v>323</v>
      </c>
      <c r="P1131" s="4" t="s">
        <v>141</v>
      </c>
      <c r="Q1131" s="148">
        <v>4902</v>
      </c>
      <c r="R1131" s="163">
        <v>3.71</v>
      </c>
      <c r="S1131" s="164">
        <v>8840</v>
      </c>
      <c r="T1131" s="147">
        <v>1.8140000000000001</v>
      </c>
      <c r="U1131" s="148">
        <v>1614.4090000000001</v>
      </c>
      <c r="V1131" s="162">
        <v>3.9999999999999998E-6</v>
      </c>
      <c r="W1131" s="162">
        <v>1.7441772649475398E-2</v>
      </c>
      <c r="X1131" s="162">
        <v>1.0828787900674199E-3</v>
      </c>
      <c r="Y1131" s="197"/>
    </row>
    <row r="1132" spans="1:25">
      <c r="A1132" s="4">
        <v>811</v>
      </c>
      <c r="B1132" s="4">
        <v>817</v>
      </c>
      <c r="C1132" s="4" t="s">
        <v>2622</v>
      </c>
      <c r="D1132" s="4" t="s">
        <v>2623</v>
      </c>
      <c r="E1132" s="4" t="s">
        <v>515</v>
      </c>
      <c r="F1132" s="4" t="s">
        <v>2624</v>
      </c>
      <c r="G1132" s="4" t="s">
        <v>2625</v>
      </c>
      <c r="H1132" s="4" t="s">
        <v>370</v>
      </c>
      <c r="I1132" s="4" t="s">
        <v>1126</v>
      </c>
      <c r="J1132" s="4" t="s">
        <v>136</v>
      </c>
      <c r="K1132" s="4" t="s">
        <v>137</v>
      </c>
      <c r="L1132" s="2" t="s">
        <v>526</v>
      </c>
      <c r="M1132" s="2" t="s">
        <v>2591</v>
      </c>
      <c r="N1132" s="4" t="s">
        <v>2626</v>
      </c>
      <c r="O1132" s="4" t="s">
        <v>323</v>
      </c>
      <c r="P1132" s="4" t="s">
        <v>141</v>
      </c>
      <c r="Q1132" s="148">
        <v>541</v>
      </c>
      <c r="R1132" s="163">
        <v>3.71</v>
      </c>
      <c r="S1132" s="164">
        <v>52807</v>
      </c>
      <c r="U1132" s="148">
        <v>1059.895</v>
      </c>
      <c r="V1132" s="162">
        <v>3.9999999999999998E-6</v>
      </c>
      <c r="W1132" s="162">
        <v>1.14509061478071E-2</v>
      </c>
      <c r="X1132" s="162">
        <v>7.1093366733489401E-4</v>
      </c>
      <c r="Y1132" s="197"/>
    </row>
    <row r="1133" spans="1:25">
      <c r="A1133" s="4">
        <v>811</v>
      </c>
      <c r="B1133" s="4">
        <v>817</v>
      </c>
      <c r="C1133" s="4" t="s">
        <v>2627</v>
      </c>
      <c r="D1133" s="4" t="s">
        <v>2628</v>
      </c>
      <c r="E1133" s="4" t="s">
        <v>515</v>
      </c>
      <c r="F1133" s="4" t="s">
        <v>2629</v>
      </c>
      <c r="G1133" s="4" t="s">
        <v>2630</v>
      </c>
      <c r="H1133" s="4" t="s">
        <v>370</v>
      </c>
      <c r="I1133" s="4" t="s">
        <v>1126</v>
      </c>
      <c r="J1133" s="4" t="s">
        <v>136</v>
      </c>
      <c r="K1133" s="4" t="s">
        <v>444</v>
      </c>
      <c r="L1133" s="2" t="s">
        <v>526</v>
      </c>
      <c r="M1133" s="2" t="s">
        <v>543</v>
      </c>
      <c r="N1133" s="4" t="s">
        <v>730</v>
      </c>
      <c r="O1133" s="4" t="s">
        <v>323</v>
      </c>
      <c r="P1133" s="4" t="s">
        <v>141</v>
      </c>
      <c r="Q1133" s="148">
        <v>1936</v>
      </c>
      <c r="R1133" s="163">
        <v>3.71</v>
      </c>
      <c r="S1133" s="164">
        <v>11907</v>
      </c>
      <c r="U1133" s="148">
        <v>855.22699999999998</v>
      </c>
      <c r="V1133" s="162">
        <v>9.9999999999999995E-7</v>
      </c>
      <c r="W1133" s="162">
        <v>9.2397197969837797E-3</v>
      </c>
      <c r="X1133" s="162">
        <v>5.7365135960654799E-4</v>
      </c>
      <c r="Y1133" s="197"/>
    </row>
    <row r="1134" spans="1:25">
      <c r="A1134" s="4">
        <v>811</v>
      </c>
      <c r="B1134" s="4">
        <v>817</v>
      </c>
      <c r="C1134" s="4" t="s">
        <v>2505</v>
      </c>
      <c r="D1134" s="4" t="s">
        <v>2506</v>
      </c>
      <c r="E1134" s="4" t="s">
        <v>515</v>
      </c>
      <c r="F1134" s="4" t="s">
        <v>2507</v>
      </c>
      <c r="G1134" s="4" t="s">
        <v>2508</v>
      </c>
      <c r="H1134" s="4" t="s">
        <v>370</v>
      </c>
      <c r="I1134" s="4" t="s">
        <v>1126</v>
      </c>
      <c r="J1134" s="4" t="s">
        <v>136</v>
      </c>
      <c r="K1134" s="4" t="s">
        <v>137</v>
      </c>
      <c r="L1134" s="2" t="s">
        <v>526</v>
      </c>
      <c r="M1134" s="2" t="s">
        <v>545</v>
      </c>
      <c r="N1134" s="4" t="s">
        <v>744</v>
      </c>
      <c r="O1134" s="4" t="s">
        <v>323</v>
      </c>
      <c r="P1134" s="4" t="s">
        <v>141</v>
      </c>
      <c r="Q1134" s="148">
        <v>19950</v>
      </c>
      <c r="R1134" s="163">
        <v>3.71</v>
      </c>
      <c r="S1134" s="164">
        <v>12144</v>
      </c>
      <c r="T1134" s="147">
        <v>0.15</v>
      </c>
      <c r="U1134" s="148">
        <v>8988.8760000000002</v>
      </c>
      <c r="V1134" s="162">
        <v>9.9999999999999995E-7</v>
      </c>
      <c r="W1134" s="162">
        <v>9.71141633089595E-2</v>
      </c>
      <c r="X1134" s="162">
        <v>6.0293681024204604E-3</v>
      </c>
      <c r="Y1134" s="197"/>
    </row>
    <row r="1135" spans="1:25">
      <c r="A1135" s="4">
        <v>811</v>
      </c>
      <c r="B1135" s="4">
        <v>817</v>
      </c>
      <c r="C1135" s="4" t="s">
        <v>2631</v>
      </c>
      <c r="D1135" s="4" t="s">
        <v>2632</v>
      </c>
      <c r="E1135" s="4" t="s">
        <v>515</v>
      </c>
      <c r="F1135" s="4" t="s">
        <v>2633</v>
      </c>
      <c r="G1135" s="4" t="s">
        <v>2634</v>
      </c>
      <c r="H1135" s="4" t="s">
        <v>370</v>
      </c>
      <c r="I1135" s="4" t="s">
        <v>1126</v>
      </c>
      <c r="J1135" s="4" t="s">
        <v>136</v>
      </c>
      <c r="K1135" s="4" t="s">
        <v>490</v>
      </c>
      <c r="L1135" s="2" t="s">
        <v>526</v>
      </c>
      <c r="M1135" s="2" t="s">
        <v>543</v>
      </c>
      <c r="N1135" s="4" t="s">
        <v>730</v>
      </c>
      <c r="O1135" s="4" t="s">
        <v>323</v>
      </c>
      <c r="P1135" s="4" t="s">
        <v>141</v>
      </c>
      <c r="Q1135" s="148">
        <v>2291</v>
      </c>
      <c r="R1135" s="163">
        <v>3.71</v>
      </c>
      <c r="S1135" s="164">
        <v>11502</v>
      </c>
      <c r="U1135" s="148">
        <v>977.625</v>
      </c>
      <c r="V1135" s="162">
        <v>9.9999999999999995E-7</v>
      </c>
      <c r="W1135" s="162">
        <v>1.05620822925253E-2</v>
      </c>
      <c r="X1135" s="162">
        <v>6.5575071544499305E-4</v>
      </c>
      <c r="Y1135" s="197"/>
    </row>
    <row r="1136" spans="1:25">
      <c r="A1136" s="4">
        <v>811</v>
      </c>
      <c r="B1136" s="4">
        <v>817</v>
      </c>
      <c r="C1136" s="4" t="s">
        <v>2635</v>
      </c>
      <c r="D1136" s="4" t="s">
        <v>2636</v>
      </c>
      <c r="E1136" s="4" t="s">
        <v>515</v>
      </c>
      <c r="F1136" s="4" t="s">
        <v>2637</v>
      </c>
      <c r="G1136" s="4" t="s">
        <v>2638</v>
      </c>
      <c r="H1136" s="4" t="s">
        <v>370</v>
      </c>
      <c r="I1136" s="4" t="s">
        <v>1126</v>
      </c>
      <c r="J1136" s="4" t="s">
        <v>136</v>
      </c>
      <c r="K1136" s="4" t="s">
        <v>137</v>
      </c>
      <c r="L1136" s="2" t="s">
        <v>526</v>
      </c>
      <c r="M1136" s="2" t="s">
        <v>543</v>
      </c>
      <c r="N1136" s="4" t="s">
        <v>730</v>
      </c>
      <c r="O1136" s="4" t="s">
        <v>323</v>
      </c>
      <c r="P1136" s="4" t="s">
        <v>141</v>
      </c>
      <c r="Q1136" s="148">
        <v>0</v>
      </c>
      <c r="R1136" s="163">
        <v>3.71</v>
      </c>
      <c r="S1136" s="164">
        <v>0</v>
      </c>
      <c r="T1136" s="147">
        <v>4.7E-2</v>
      </c>
      <c r="U1136" s="148">
        <v>0.17499999999999999</v>
      </c>
      <c r="V1136" s="162">
        <v>0</v>
      </c>
      <c r="W1136" s="162">
        <v>1.89388196022395E-6</v>
      </c>
      <c r="X1136" s="162">
        <v>1.17582349388066E-7</v>
      </c>
      <c r="Y1136" s="197"/>
    </row>
    <row r="1137" spans="1:25">
      <c r="A1137" s="4">
        <v>811</v>
      </c>
      <c r="B1137" s="4">
        <v>817</v>
      </c>
      <c r="C1137" s="4" t="s">
        <v>2639</v>
      </c>
      <c r="D1137" s="4" t="s">
        <v>2640</v>
      </c>
      <c r="E1137" s="4" t="s">
        <v>515</v>
      </c>
      <c r="F1137" s="4" t="s">
        <v>2641</v>
      </c>
      <c r="G1137" s="4" t="s">
        <v>2642</v>
      </c>
      <c r="H1137" s="4" t="s">
        <v>370</v>
      </c>
      <c r="I1137" s="4" t="s">
        <v>1126</v>
      </c>
      <c r="J1137" s="4" t="s">
        <v>136</v>
      </c>
      <c r="K1137" s="4" t="s">
        <v>137</v>
      </c>
      <c r="L1137" s="2" t="s">
        <v>526</v>
      </c>
      <c r="M1137" s="2" t="s">
        <v>545</v>
      </c>
      <c r="N1137" s="4" t="s">
        <v>740</v>
      </c>
      <c r="O1137" s="4" t="s">
        <v>323</v>
      </c>
      <c r="P1137" s="4" t="s">
        <v>141</v>
      </c>
      <c r="Q1137" s="148">
        <v>402</v>
      </c>
      <c r="R1137" s="163">
        <v>3.71</v>
      </c>
      <c r="S1137" s="164">
        <v>34180</v>
      </c>
      <c r="U1137" s="148">
        <v>509.767</v>
      </c>
      <c r="V1137" s="162">
        <v>9.9999999999999995E-7</v>
      </c>
      <c r="W1137" s="162">
        <v>5.5074327896259797E-3</v>
      </c>
      <c r="X1137" s="162">
        <v>3.41930965129696E-4</v>
      </c>
      <c r="Y1137" s="197"/>
    </row>
    <row r="1138" spans="1:25">
      <c r="A1138" s="4">
        <v>811</v>
      </c>
      <c r="B1138" s="4">
        <v>817</v>
      </c>
      <c r="C1138" s="4" t="s">
        <v>2509</v>
      </c>
      <c r="D1138" s="4" t="s">
        <v>2510</v>
      </c>
      <c r="E1138" s="4" t="s">
        <v>515</v>
      </c>
      <c r="F1138" s="4" t="s">
        <v>2511</v>
      </c>
      <c r="G1138" s="4" t="s">
        <v>2512</v>
      </c>
      <c r="H1138" s="4" t="s">
        <v>370</v>
      </c>
      <c r="I1138" s="4" t="s">
        <v>1126</v>
      </c>
      <c r="J1138" s="4" t="s">
        <v>136</v>
      </c>
      <c r="K1138" s="4" t="s">
        <v>137</v>
      </c>
      <c r="L1138" s="2" t="s">
        <v>526</v>
      </c>
      <c r="M1138" s="2" t="s">
        <v>545</v>
      </c>
      <c r="N1138" s="4" t="s">
        <v>2403</v>
      </c>
      <c r="O1138" s="4" t="s">
        <v>323</v>
      </c>
      <c r="P1138" s="4" t="s">
        <v>141</v>
      </c>
      <c r="Q1138" s="148">
        <v>550</v>
      </c>
      <c r="R1138" s="163">
        <v>3.71</v>
      </c>
      <c r="S1138" s="164">
        <v>7803</v>
      </c>
      <c r="U1138" s="148">
        <v>159.22</v>
      </c>
      <c r="V1138" s="162">
        <v>0</v>
      </c>
      <c r="W1138" s="162">
        <v>1.72018592901484E-3</v>
      </c>
      <c r="X1138" s="162">
        <v>1.06798368201332E-4</v>
      </c>
      <c r="Y1138" s="197"/>
    </row>
    <row r="1139" spans="1:25">
      <c r="A1139" s="4">
        <v>811</v>
      </c>
      <c r="B1139" s="4">
        <v>817</v>
      </c>
      <c r="C1139" s="4" t="s">
        <v>2643</v>
      </c>
      <c r="D1139" s="4" t="s">
        <v>2644</v>
      </c>
      <c r="E1139" s="4" t="s">
        <v>515</v>
      </c>
      <c r="F1139" s="4" t="s">
        <v>2645</v>
      </c>
      <c r="G1139" s="4" t="s">
        <v>2646</v>
      </c>
      <c r="H1139" s="4" t="s">
        <v>370</v>
      </c>
      <c r="I1139" s="4" t="s">
        <v>1126</v>
      </c>
      <c r="J1139" s="4" t="s">
        <v>136</v>
      </c>
      <c r="K1139" s="4" t="s">
        <v>137</v>
      </c>
      <c r="L1139" s="2" t="s">
        <v>526</v>
      </c>
      <c r="M1139" s="2" t="s">
        <v>543</v>
      </c>
      <c r="N1139" s="4" t="s">
        <v>730</v>
      </c>
      <c r="O1139" s="4" t="s">
        <v>323</v>
      </c>
      <c r="P1139" s="4" t="s">
        <v>141</v>
      </c>
      <c r="Q1139" s="148">
        <v>3648</v>
      </c>
      <c r="R1139" s="163">
        <v>3.71</v>
      </c>
      <c r="S1139" s="164">
        <v>2894</v>
      </c>
      <c r="U1139" s="148">
        <v>391.67599999999999</v>
      </c>
      <c r="V1139" s="162">
        <v>0</v>
      </c>
      <c r="W1139" s="162">
        <v>4.2315984646044101E-3</v>
      </c>
      <c r="X1139" s="162">
        <v>2.6272032765774098E-4</v>
      </c>
      <c r="Y1139" s="197"/>
    </row>
    <row r="1140" spans="1:25">
      <c r="A1140" s="4">
        <v>811</v>
      </c>
      <c r="B1140" s="4">
        <v>817</v>
      </c>
      <c r="C1140" s="4" t="s">
        <v>2513</v>
      </c>
      <c r="D1140" s="4" t="s">
        <v>2514</v>
      </c>
      <c r="E1140" s="4" t="s">
        <v>515</v>
      </c>
      <c r="F1140" s="4" t="s">
        <v>2515</v>
      </c>
      <c r="G1140" s="4" t="s">
        <v>2516</v>
      </c>
      <c r="H1140" s="4" t="s">
        <v>370</v>
      </c>
      <c r="I1140" s="4" t="s">
        <v>1126</v>
      </c>
      <c r="J1140" s="4" t="s">
        <v>136</v>
      </c>
      <c r="K1140" s="4" t="s">
        <v>137</v>
      </c>
      <c r="L1140" s="2" t="s">
        <v>526</v>
      </c>
      <c r="M1140" s="2" t="s">
        <v>543</v>
      </c>
      <c r="N1140" s="4" t="s">
        <v>2390</v>
      </c>
      <c r="O1140" s="4" t="s">
        <v>323</v>
      </c>
      <c r="P1140" s="4" t="s">
        <v>141</v>
      </c>
      <c r="Q1140" s="148">
        <v>2611</v>
      </c>
      <c r="R1140" s="163">
        <v>3.71</v>
      </c>
      <c r="S1140" s="164">
        <v>17320</v>
      </c>
      <c r="U1140" s="148">
        <v>1677.7550000000001</v>
      </c>
      <c r="V1140" s="162">
        <v>9.9999999999999995E-7</v>
      </c>
      <c r="W1140" s="162">
        <v>1.8126161867484999E-2</v>
      </c>
      <c r="X1140" s="162">
        <v>1.1253693432484301E-3</v>
      </c>
      <c r="Y1140" s="197"/>
    </row>
    <row r="1141" spans="1:25">
      <c r="A1141" s="4">
        <v>811</v>
      </c>
      <c r="B1141" s="4">
        <v>817</v>
      </c>
      <c r="C1141" s="4" t="s">
        <v>2647</v>
      </c>
      <c r="D1141" s="4" t="s">
        <v>2648</v>
      </c>
      <c r="E1141" s="4" t="s">
        <v>515</v>
      </c>
      <c r="F1141" s="4" t="s">
        <v>2649</v>
      </c>
      <c r="G1141" s="4" t="s">
        <v>2650</v>
      </c>
      <c r="H1141" s="4" t="s">
        <v>370</v>
      </c>
      <c r="I1141" s="4" t="s">
        <v>1126</v>
      </c>
      <c r="J1141" s="4" t="s">
        <v>136</v>
      </c>
      <c r="K1141" s="4" t="s">
        <v>137</v>
      </c>
      <c r="L1141" s="2" t="s">
        <v>526</v>
      </c>
      <c r="M1141" s="2" t="s">
        <v>543</v>
      </c>
      <c r="N1141" s="4" t="s">
        <v>764</v>
      </c>
      <c r="O1141" s="4" t="s">
        <v>323</v>
      </c>
      <c r="P1141" s="4" t="s">
        <v>141</v>
      </c>
      <c r="Q1141" s="148">
        <v>1371</v>
      </c>
      <c r="R1141" s="163">
        <v>3.71</v>
      </c>
      <c r="S1141" s="164">
        <v>12628</v>
      </c>
      <c r="U1141" s="148">
        <v>642.31200000000001</v>
      </c>
      <c r="V1141" s="162">
        <v>9.9999999999999995E-7</v>
      </c>
      <c r="W1141" s="162">
        <v>6.9394191853489398E-3</v>
      </c>
      <c r="X1141" s="162">
        <v>4.30836360628022E-4</v>
      </c>
      <c r="Y1141" s="197"/>
    </row>
    <row r="1142" spans="1:25">
      <c r="A1142" s="4">
        <v>811</v>
      </c>
      <c r="B1142" s="4">
        <v>817</v>
      </c>
      <c r="C1142" s="4" t="s">
        <v>2651</v>
      </c>
      <c r="D1142" s="4" t="s">
        <v>2652</v>
      </c>
      <c r="E1142" s="4" t="s">
        <v>515</v>
      </c>
      <c r="F1142" s="4" t="s">
        <v>2651</v>
      </c>
      <c r="G1142" s="4" t="s">
        <v>2653</v>
      </c>
      <c r="H1142" s="4" t="s">
        <v>370</v>
      </c>
      <c r="I1142" s="4" t="s">
        <v>1126</v>
      </c>
      <c r="J1142" s="4" t="s">
        <v>136</v>
      </c>
      <c r="K1142" s="4" t="s">
        <v>137</v>
      </c>
      <c r="L1142" s="2" t="s">
        <v>526</v>
      </c>
      <c r="M1142" s="2" t="s">
        <v>545</v>
      </c>
      <c r="N1142" s="4" t="s">
        <v>730</v>
      </c>
      <c r="O1142" s="4" t="s">
        <v>323</v>
      </c>
      <c r="P1142" s="4" t="s">
        <v>141</v>
      </c>
      <c r="Q1142" s="148">
        <v>160</v>
      </c>
      <c r="R1142" s="163">
        <v>3.71</v>
      </c>
      <c r="S1142" s="164">
        <v>105124</v>
      </c>
      <c r="U1142" s="148">
        <v>624.01599999999996</v>
      </c>
      <c r="V1142" s="162">
        <v>9.9999999999999995E-7</v>
      </c>
      <c r="W1142" s="162">
        <v>6.7417548253657601E-3</v>
      </c>
      <c r="X1142" s="162">
        <v>4.1856429704367802E-4</v>
      </c>
      <c r="Y1142" s="197"/>
    </row>
    <row r="1143" spans="1:25">
      <c r="A1143" s="4">
        <v>811</v>
      </c>
      <c r="B1143" s="4">
        <v>817</v>
      </c>
      <c r="C1143" s="4" t="s">
        <v>2654</v>
      </c>
      <c r="D1143" s="4" t="s">
        <v>2655</v>
      </c>
      <c r="E1143" s="4" t="s">
        <v>515</v>
      </c>
      <c r="F1143" s="4" t="s">
        <v>2656</v>
      </c>
      <c r="G1143" s="4" t="s">
        <v>2657</v>
      </c>
      <c r="H1143" s="4" t="s">
        <v>370</v>
      </c>
      <c r="I1143" s="4" t="s">
        <v>1126</v>
      </c>
      <c r="J1143" s="4" t="s">
        <v>136</v>
      </c>
      <c r="K1143" s="4" t="s">
        <v>441</v>
      </c>
      <c r="L1143" s="2" t="s">
        <v>526</v>
      </c>
      <c r="M1143" s="2" t="s">
        <v>2658</v>
      </c>
      <c r="N1143" s="4" t="s">
        <v>2659</v>
      </c>
      <c r="O1143" s="4" t="s">
        <v>323</v>
      </c>
      <c r="P1143" s="4" t="s">
        <v>1371</v>
      </c>
      <c r="Q1143" s="148">
        <v>500</v>
      </c>
      <c r="R1143" s="163">
        <v>4.1524000000000001</v>
      </c>
      <c r="S1143" s="164">
        <v>48640</v>
      </c>
      <c r="U1143" s="148">
        <v>1009.864</v>
      </c>
      <c r="V1143" s="162">
        <v>1.1E-5</v>
      </c>
      <c r="W1143" s="162">
        <v>1.09103815276166E-2</v>
      </c>
      <c r="X1143" s="162">
        <v>6.7737499996336798E-4</v>
      </c>
      <c r="Y1143" s="197"/>
    </row>
    <row r="1144" spans="1:25">
      <c r="A1144" s="4">
        <v>811</v>
      </c>
      <c r="B1144" s="4">
        <v>817</v>
      </c>
      <c r="C1144" s="4" t="s">
        <v>2660</v>
      </c>
      <c r="D1144" s="4" t="s">
        <v>2661</v>
      </c>
      <c r="E1144" s="4" t="s">
        <v>515</v>
      </c>
      <c r="F1144" s="4" t="s">
        <v>2662</v>
      </c>
      <c r="G1144" s="4" t="s">
        <v>2663</v>
      </c>
      <c r="H1144" s="4" t="s">
        <v>370</v>
      </c>
      <c r="I1144" s="4" t="s">
        <v>1126</v>
      </c>
      <c r="J1144" s="4" t="s">
        <v>136</v>
      </c>
      <c r="K1144" s="4" t="s">
        <v>447</v>
      </c>
      <c r="L1144" s="2" t="s">
        <v>526</v>
      </c>
      <c r="M1144" s="2" t="s">
        <v>545</v>
      </c>
      <c r="N1144" s="4" t="s">
        <v>649</v>
      </c>
      <c r="O1144" s="4" t="s">
        <v>323</v>
      </c>
      <c r="P1144" s="4" t="s">
        <v>141</v>
      </c>
      <c r="Q1144" s="148">
        <v>1727</v>
      </c>
      <c r="R1144" s="163">
        <v>3.71</v>
      </c>
      <c r="S1144" s="164">
        <v>6960</v>
      </c>
      <c r="U1144" s="148">
        <v>445.93900000000002</v>
      </c>
      <c r="V1144" s="162">
        <v>9.9999999999999995E-7</v>
      </c>
      <c r="W1144" s="162">
        <v>4.81784331245186E-3</v>
      </c>
      <c r="X1144" s="162">
        <v>2.9911755196965298E-4</v>
      </c>
      <c r="Y1144" s="197"/>
    </row>
    <row r="1145" spans="1:25">
      <c r="A1145" s="4">
        <v>811</v>
      </c>
      <c r="B1145" s="4">
        <v>817</v>
      </c>
      <c r="C1145" s="4" t="s">
        <v>2664</v>
      </c>
      <c r="D1145" s="4" t="s">
        <v>2665</v>
      </c>
      <c r="E1145" s="4" t="s">
        <v>515</v>
      </c>
      <c r="F1145" s="4" t="s">
        <v>2666</v>
      </c>
      <c r="G1145" s="4" t="s">
        <v>2667</v>
      </c>
      <c r="H1145" s="4" t="s">
        <v>370</v>
      </c>
      <c r="I1145" s="4" t="s">
        <v>1126</v>
      </c>
      <c r="J1145" s="4" t="s">
        <v>136</v>
      </c>
      <c r="K1145" s="4" t="s">
        <v>499</v>
      </c>
      <c r="L1145" s="2" t="s">
        <v>526</v>
      </c>
      <c r="M1145" s="2" t="s">
        <v>545</v>
      </c>
      <c r="N1145" s="4" t="s">
        <v>730</v>
      </c>
      <c r="O1145" s="4" t="s">
        <v>323</v>
      </c>
      <c r="P1145" s="4" t="s">
        <v>141</v>
      </c>
      <c r="Q1145" s="148">
        <v>5208</v>
      </c>
      <c r="R1145" s="163">
        <v>3.71</v>
      </c>
      <c r="S1145" s="164">
        <v>5763</v>
      </c>
      <c r="U1145" s="148">
        <v>1113.508</v>
      </c>
      <c r="V1145" s="162">
        <v>1.9999999999999999E-6</v>
      </c>
      <c r="W1145" s="162">
        <v>1.20301402254183E-2</v>
      </c>
      <c r="X1145" s="162">
        <v>7.4689562543026598E-4</v>
      </c>
      <c r="Y1145" s="197"/>
    </row>
    <row r="1146" spans="1:25">
      <c r="A1146" s="4">
        <v>811</v>
      </c>
      <c r="B1146" s="4">
        <v>817</v>
      </c>
      <c r="C1146" s="4" t="s">
        <v>2668</v>
      </c>
      <c r="D1146" s="4" t="s">
        <v>2669</v>
      </c>
      <c r="E1146" s="4" t="s">
        <v>515</v>
      </c>
      <c r="F1146" s="4" t="s">
        <v>2670</v>
      </c>
      <c r="G1146" s="4" t="s">
        <v>2671</v>
      </c>
      <c r="H1146" s="4" t="s">
        <v>370</v>
      </c>
      <c r="I1146" s="4" t="s">
        <v>1126</v>
      </c>
      <c r="J1146" s="4" t="s">
        <v>136</v>
      </c>
      <c r="K1146" s="4" t="s">
        <v>441</v>
      </c>
      <c r="L1146" s="2" t="s">
        <v>526</v>
      </c>
      <c r="M1146" s="2" t="s">
        <v>567</v>
      </c>
      <c r="N1146" s="4" t="s">
        <v>2390</v>
      </c>
      <c r="O1146" s="4" t="s">
        <v>323</v>
      </c>
      <c r="P1146" s="4" t="s">
        <v>1371</v>
      </c>
      <c r="Q1146" s="148">
        <v>1147</v>
      </c>
      <c r="R1146" s="163">
        <v>4.1524000000000001</v>
      </c>
      <c r="S1146" s="164">
        <v>18146</v>
      </c>
      <c r="U1146" s="148">
        <v>864.25800000000004</v>
      </c>
      <c r="V1146" s="162">
        <v>9.9999999999999995E-7</v>
      </c>
      <c r="W1146" s="162">
        <v>9.3372866501048608E-3</v>
      </c>
      <c r="X1146" s="162">
        <v>5.7970883312037701E-4</v>
      </c>
      <c r="Y1146" s="197"/>
    </row>
    <row r="1147" spans="1:25">
      <c r="A1147" s="4">
        <v>811</v>
      </c>
      <c r="B1147" s="4">
        <v>817</v>
      </c>
      <c r="C1147" s="4" t="s">
        <v>2672</v>
      </c>
      <c r="D1147" s="4" t="s">
        <v>2673</v>
      </c>
      <c r="E1147" s="4" t="s">
        <v>515</v>
      </c>
      <c r="F1147" s="4" t="s">
        <v>2674</v>
      </c>
      <c r="G1147" s="4" t="s">
        <v>2675</v>
      </c>
      <c r="H1147" s="4" t="s">
        <v>370</v>
      </c>
      <c r="I1147" s="4" t="s">
        <v>1126</v>
      </c>
      <c r="J1147" s="4" t="s">
        <v>136</v>
      </c>
      <c r="K1147" s="4" t="s">
        <v>471</v>
      </c>
      <c r="L1147" s="2" t="s">
        <v>526</v>
      </c>
      <c r="M1147" s="2" t="s">
        <v>587</v>
      </c>
      <c r="N1147" s="4" t="s">
        <v>745</v>
      </c>
      <c r="O1147" s="4" t="s">
        <v>323</v>
      </c>
      <c r="P1147" s="4" t="s">
        <v>141</v>
      </c>
      <c r="Q1147" s="148">
        <v>3081</v>
      </c>
      <c r="R1147" s="163">
        <v>3.71</v>
      </c>
      <c r="S1147" s="164">
        <v>5540</v>
      </c>
      <c r="U1147" s="148">
        <v>633.25</v>
      </c>
      <c r="V1147" s="162">
        <v>0</v>
      </c>
      <c r="W1147" s="162">
        <v>6.8415193163498299E-3</v>
      </c>
      <c r="X1147" s="162">
        <v>4.2475821170244801E-4</v>
      </c>
      <c r="Y1147" s="197"/>
    </row>
    <row r="1148" spans="1:25">
      <c r="A1148" s="4">
        <v>811</v>
      </c>
      <c r="B1148" s="4">
        <v>817</v>
      </c>
      <c r="C1148" s="4" t="s">
        <v>2676</v>
      </c>
      <c r="D1148" s="4" t="s">
        <v>2677</v>
      </c>
      <c r="E1148" s="4" t="s">
        <v>515</v>
      </c>
      <c r="F1148" s="4" t="s">
        <v>2678</v>
      </c>
      <c r="G1148" s="4" t="s">
        <v>2679</v>
      </c>
      <c r="H1148" s="4" t="s">
        <v>370</v>
      </c>
      <c r="I1148" s="4" t="s">
        <v>1126</v>
      </c>
      <c r="J1148" s="4" t="s">
        <v>136</v>
      </c>
      <c r="K1148" s="4" t="s">
        <v>137</v>
      </c>
      <c r="L1148" s="2" t="s">
        <v>526</v>
      </c>
      <c r="M1148" s="2" t="s">
        <v>545</v>
      </c>
      <c r="N1148" s="4" t="s">
        <v>746</v>
      </c>
      <c r="O1148" s="4" t="s">
        <v>323</v>
      </c>
      <c r="P1148" s="4" t="s">
        <v>141</v>
      </c>
      <c r="Q1148" s="148">
        <v>1119</v>
      </c>
      <c r="R1148" s="163">
        <v>3.71</v>
      </c>
      <c r="S1148" s="164">
        <v>20636</v>
      </c>
      <c r="U1148" s="148">
        <v>856.70100000000002</v>
      </c>
      <c r="V1148" s="162">
        <v>9.9999999999999995E-7</v>
      </c>
      <c r="W1148" s="162">
        <v>9.2556452399559803E-3</v>
      </c>
      <c r="X1148" s="162">
        <v>5.7464009651784695E-4</v>
      </c>
      <c r="Y1148" s="197"/>
    </row>
    <row r="1149" spans="1:25">
      <c r="A1149" s="4">
        <v>811</v>
      </c>
      <c r="B1149" s="4">
        <v>817</v>
      </c>
      <c r="C1149" s="4" t="s">
        <v>2680</v>
      </c>
      <c r="D1149" s="4" t="s">
        <v>2681</v>
      </c>
      <c r="E1149" s="4" t="s">
        <v>515</v>
      </c>
      <c r="F1149" s="4" t="s">
        <v>2682</v>
      </c>
      <c r="G1149" s="4" t="s">
        <v>2683</v>
      </c>
      <c r="H1149" s="4" t="s">
        <v>370</v>
      </c>
      <c r="I1149" s="4" t="s">
        <v>1126</v>
      </c>
      <c r="J1149" s="4" t="s">
        <v>136</v>
      </c>
      <c r="K1149" s="4" t="s">
        <v>137</v>
      </c>
      <c r="L1149" s="2" t="s">
        <v>526</v>
      </c>
      <c r="M1149" s="2" t="s">
        <v>543</v>
      </c>
      <c r="N1149" s="4" t="s">
        <v>2390</v>
      </c>
      <c r="O1149" s="4" t="s">
        <v>323</v>
      </c>
      <c r="P1149" s="4" t="s">
        <v>141</v>
      </c>
      <c r="Q1149" s="148">
        <v>779</v>
      </c>
      <c r="R1149" s="163">
        <v>3.71</v>
      </c>
      <c r="S1149" s="164">
        <v>38873</v>
      </c>
      <c r="U1149" s="148">
        <v>1123.4649999999999</v>
      </c>
      <c r="V1149" s="162">
        <v>3.0000000000000001E-6</v>
      </c>
      <c r="W1149" s="162">
        <v>1.2137705906792201E-2</v>
      </c>
      <c r="X1149" s="162">
        <v>7.5357387982790205E-4</v>
      </c>
      <c r="Y1149" s="197"/>
    </row>
    <row r="1150" spans="1:25">
      <c r="A1150" s="4">
        <v>811</v>
      </c>
      <c r="B1150" s="4">
        <v>817</v>
      </c>
      <c r="C1150" s="4" t="s">
        <v>2266</v>
      </c>
      <c r="D1150" s="4" t="s">
        <v>2267</v>
      </c>
      <c r="E1150" s="4" t="s">
        <v>515</v>
      </c>
      <c r="F1150" s="4" t="s">
        <v>2268</v>
      </c>
      <c r="G1150" s="4" t="s">
        <v>2269</v>
      </c>
      <c r="H1150" s="4" t="s">
        <v>370</v>
      </c>
      <c r="I1150" s="4" t="s">
        <v>1126</v>
      </c>
      <c r="J1150" s="4" t="s">
        <v>136</v>
      </c>
      <c r="K1150" s="4" t="s">
        <v>137</v>
      </c>
      <c r="L1150" s="2" t="s">
        <v>526</v>
      </c>
      <c r="M1150" s="2" t="s">
        <v>543</v>
      </c>
      <c r="N1150" s="4" t="s">
        <v>705</v>
      </c>
      <c r="O1150" s="4" t="s">
        <v>323</v>
      </c>
      <c r="P1150" s="4" t="s">
        <v>141</v>
      </c>
      <c r="Q1150" s="148">
        <v>1824</v>
      </c>
      <c r="R1150" s="163">
        <v>3.71</v>
      </c>
      <c r="S1150" s="164">
        <v>24648</v>
      </c>
      <c r="T1150" s="147">
        <v>2.444</v>
      </c>
      <c r="U1150" s="148">
        <v>1677.008</v>
      </c>
      <c r="V1150" s="162">
        <v>1.9999999999999999E-6</v>
      </c>
      <c r="W1150" s="162">
        <v>1.8118084511027401E-2</v>
      </c>
      <c r="X1150" s="162">
        <v>1.12486785763893E-3</v>
      </c>
      <c r="Y1150" s="197"/>
    </row>
    <row r="1151" spans="1:25">
      <c r="A1151" s="4">
        <v>811</v>
      </c>
      <c r="B1151" s="4">
        <v>817</v>
      </c>
      <c r="C1151" s="4" t="s">
        <v>2684</v>
      </c>
      <c r="D1151" s="4" t="s">
        <v>2685</v>
      </c>
      <c r="E1151" s="4" t="s">
        <v>515</v>
      </c>
      <c r="F1151" s="4" t="s">
        <v>2686</v>
      </c>
      <c r="G1151" s="4" t="s">
        <v>2687</v>
      </c>
      <c r="H1151" s="4" t="s">
        <v>370</v>
      </c>
      <c r="I1151" s="4" t="s">
        <v>1126</v>
      </c>
      <c r="J1151" s="4" t="s">
        <v>136</v>
      </c>
      <c r="K1151" s="4" t="s">
        <v>137</v>
      </c>
      <c r="L1151" s="2" t="s">
        <v>526</v>
      </c>
      <c r="M1151" s="2" t="s">
        <v>543</v>
      </c>
      <c r="N1151" s="4" t="s">
        <v>705</v>
      </c>
      <c r="O1151" s="4" t="s">
        <v>323</v>
      </c>
      <c r="P1151" s="4" t="s">
        <v>141</v>
      </c>
      <c r="Q1151" s="148">
        <v>684</v>
      </c>
      <c r="R1151" s="163">
        <v>3.71</v>
      </c>
      <c r="S1151" s="164">
        <v>13634</v>
      </c>
      <c r="U1151" s="148">
        <v>345.98200000000003</v>
      </c>
      <c r="V1151" s="162">
        <v>9.9999999999999995E-7</v>
      </c>
      <c r="W1151" s="162">
        <v>3.7379241620432201E-3</v>
      </c>
      <c r="X1151" s="162">
        <v>2.3207037927299901E-4</v>
      </c>
      <c r="Y1151" s="197"/>
    </row>
    <row r="1152" spans="1:25">
      <c r="A1152" s="4">
        <v>811</v>
      </c>
      <c r="B1152" s="4">
        <v>817</v>
      </c>
      <c r="C1152" s="4" t="s">
        <v>2688</v>
      </c>
      <c r="D1152" s="4" t="s">
        <v>2689</v>
      </c>
      <c r="E1152" s="4" t="s">
        <v>515</v>
      </c>
      <c r="F1152" s="4" t="s">
        <v>2690</v>
      </c>
      <c r="G1152" s="4" t="s">
        <v>2691</v>
      </c>
      <c r="H1152" s="4" t="s">
        <v>370</v>
      </c>
      <c r="I1152" s="4" t="s">
        <v>1126</v>
      </c>
      <c r="J1152" s="4" t="s">
        <v>136</v>
      </c>
      <c r="K1152" s="4" t="s">
        <v>137</v>
      </c>
      <c r="L1152" s="2" t="s">
        <v>526</v>
      </c>
      <c r="M1152" s="2" t="s">
        <v>543</v>
      </c>
      <c r="N1152" s="4" t="s">
        <v>726</v>
      </c>
      <c r="O1152" s="4" t="s">
        <v>323</v>
      </c>
      <c r="P1152" s="4" t="s">
        <v>141</v>
      </c>
      <c r="Q1152" s="148">
        <v>438</v>
      </c>
      <c r="R1152" s="163">
        <v>3.71</v>
      </c>
      <c r="S1152" s="164">
        <v>58468</v>
      </c>
      <c r="U1152" s="148">
        <v>950.09299999999996</v>
      </c>
      <c r="V1152" s="162">
        <v>0</v>
      </c>
      <c r="W1152" s="162">
        <v>1.02646334004791E-2</v>
      </c>
      <c r="X1152" s="162">
        <v>6.37283492944213E-4</v>
      </c>
      <c r="Y1152" s="197"/>
    </row>
    <row r="1153" spans="1:25">
      <c r="A1153" s="4">
        <v>811</v>
      </c>
      <c r="B1153" s="4">
        <v>817</v>
      </c>
      <c r="C1153" s="4" t="s">
        <v>2692</v>
      </c>
      <c r="D1153" s="4" t="s">
        <v>2693</v>
      </c>
      <c r="E1153" s="4" t="s">
        <v>515</v>
      </c>
      <c r="F1153" s="4" t="s">
        <v>2694</v>
      </c>
      <c r="G1153" s="4" t="s">
        <v>2695</v>
      </c>
      <c r="H1153" s="4" t="s">
        <v>370</v>
      </c>
      <c r="I1153" s="4" t="s">
        <v>1126</v>
      </c>
      <c r="J1153" s="4" t="s">
        <v>136</v>
      </c>
      <c r="K1153" s="4" t="s">
        <v>137</v>
      </c>
      <c r="L1153" s="2" t="s">
        <v>526</v>
      </c>
      <c r="M1153" s="2" t="s">
        <v>543</v>
      </c>
      <c r="N1153" s="4" t="s">
        <v>2403</v>
      </c>
      <c r="O1153" s="4" t="s">
        <v>323</v>
      </c>
      <c r="P1153" s="4" t="s">
        <v>141</v>
      </c>
      <c r="Q1153" s="148">
        <v>1528</v>
      </c>
      <c r="R1153" s="163">
        <v>3.71</v>
      </c>
      <c r="S1153" s="164">
        <v>27495</v>
      </c>
      <c r="U1153" s="148">
        <v>1558.6590000000001</v>
      </c>
      <c r="V1153" s="162">
        <v>9.9999999999999995E-7</v>
      </c>
      <c r="W1153" s="162">
        <v>1.68394604678168E-2</v>
      </c>
      <c r="X1153" s="162">
        <v>1.04548401949994E-3</v>
      </c>
      <c r="Y1153" s="197"/>
    </row>
    <row r="1154" spans="1:25">
      <c r="A1154" s="4">
        <v>811</v>
      </c>
      <c r="B1154" s="4">
        <v>817</v>
      </c>
      <c r="C1154" s="4" t="s">
        <v>2696</v>
      </c>
      <c r="D1154" s="4" t="s">
        <v>2697</v>
      </c>
      <c r="E1154" s="4" t="s">
        <v>515</v>
      </c>
      <c r="F1154" s="4" t="s">
        <v>2698</v>
      </c>
      <c r="G1154" s="4" t="s">
        <v>2699</v>
      </c>
      <c r="H1154" s="4" t="s">
        <v>370</v>
      </c>
      <c r="I1154" s="4" t="s">
        <v>1126</v>
      </c>
      <c r="J1154" s="4" t="s">
        <v>136</v>
      </c>
      <c r="K1154" s="4" t="s">
        <v>137</v>
      </c>
      <c r="L1154" s="2" t="s">
        <v>526</v>
      </c>
      <c r="M1154" s="2" t="s">
        <v>543</v>
      </c>
      <c r="N1154" s="4" t="s">
        <v>2390</v>
      </c>
      <c r="O1154" s="4" t="s">
        <v>323</v>
      </c>
      <c r="P1154" s="4" t="s">
        <v>141</v>
      </c>
      <c r="Q1154" s="148">
        <v>4788</v>
      </c>
      <c r="R1154" s="163">
        <v>3.71</v>
      </c>
      <c r="S1154" s="164">
        <v>8075</v>
      </c>
      <c r="U1154" s="148">
        <v>1434.4010000000001</v>
      </c>
      <c r="V1154" s="162">
        <v>9.9999999999999995E-7</v>
      </c>
      <c r="W1154" s="162">
        <v>1.5497004786525799E-2</v>
      </c>
      <c r="X1154" s="162">
        <v>9.6213717092608596E-4</v>
      </c>
      <c r="Y1154" s="197"/>
    </row>
    <row r="1155" spans="1:25">
      <c r="A1155" s="4">
        <v>811</v>
      </c>
      <c r="B1155" s="4">
        <v>817</v>
      </c>
      <c r="C1155" s="4" t="s">
        <v>2700</v>
      </c>
      <c r="D1155" s="4" t="s">
        <v>2701</v>
      </c>
      <c r="E1155" s="4" t="s">
        <v>515</v>
      </c>
      <c r="F1155" s="4" t="s">
        <v>2702</v>
      </c>
      <c r="G1155" s="4" t="s">
        <v>2703</v>
      </c>
      <c r="H1155" s="4" t="s">
        <v>370</v>
      </c>
      <c r="I1155" s="4" t="s">
        <v>1126</v>
      </c>
      <c r="J1155" s="4" t="s">
        <v>136</v>
      </c>
      <c r="K1155" s="4" t="s">
        <v>137</v>
      </c>
      <c r="L1155" s="2" t="s">
        <v>526</v>
      </c>
      <c r="M1155" s="2" t="s">
        <v>543</v>
      </c>
      <c r="N1155" s="4" t="s">
        <v>732</v>
      </c>
      <c r="O1155" s="4" t="s">
        <v>323</v>
      </c>
      <c r="P1155" s="4" t="s">
        <v>141</v>
      </c>
      <c r="Q1155" s="148">
        <v>3739</v>
      </c>
      <c r="R1155" s="163">
        <v>3.71</v>
      </c>
      <c r="S1155" s="164">
        <v>5649</v>
      </c>
      <c r="U1155" s="148">
        <v>783.61199999999997</v>
      </c>
      <c r="V1155" s="162">
        <v>9.9999999999999995E-7</v>
      </c>
      <c r="W1155" s="162">
        <v>8.4659974695804694E-3</v>
      </c>
      <c r="X1155" s="162">
        <v>5.2561452788165699E-4</v>
      </c>
      <c r="Y1155" s="197"/>
    </row>
    <row r="1156" spans="1:25">
      <c r="A1156" s="4">
        <v>811</v>
      </c>
      <c r="B1156" s="4">
        <v>817</v>
      </c>
      <c r="C1156" s="4" t="s">
        <v>2270</v>
      </c>
      <c r="D1156" s="4" t="s">
        <v>2271</v>
      </c>
      <c r="E1156" s="4" t="s">
        <v>515</v>
      </c>
      <c r="F1156" s="4" t="s">
        <v>2272</v>
      </c>
      <c r="G1156" s="4" t="s">
        <v>2273</v>
      </c>
      <c r="H1156" s="4" t="s">
        <v>370</v>
      </c>
      <c r="I1156" s="4" t="s">
        <v>1126</v>
      </c>
      <c r="J1156" s="4" t="s">
        <v>136</v>
      </c>
      <c r="K1156" s="4" t="s">
        <v>499</v>
      </c>
      <c r="L1156" s="2" t="s">
        <v>526</v>
      </c>
      <c r="M1156" s="2" t="s">
        <v>545</v>
      </c>
      <c r="N1156" s="4" t="s">
        <v>740</v>
      </c>
      <c r="O1156" s="4" t="s">
        <v>323</v>
      </c>
      <c r="P1156" s="4" t="s">
        <v>141</v>
      </c>
      <c r="Q1156" s="148">
        <v>4492</v>
      </c>
      <c r="R1156" s="163">
        <v>3.71</v>
      </c>
      <c r="S1156" s="164">
        <v>16717</v>
      </c>
      <c r="U1156" s="148">
        <v>2785.942</v>
      </c>
      <c r="V1156" s="162">
        <v>8.1000000000000004E-5</v>
      </c>
      <c r="W1156" s="162">
        <v>3.0098800229196698E-2</v>
      </c>
      <c r="X1156" s="162">
        <v>1.8686949445848901E-3</v>
      </c>
      <c r="Y1156" s="197"/>
    </row>
    <row r="1157" spans="1:25">
      <c r="A1157" s="4">
        <v>811</v>
      </c>
      <c r="B1157" s="4">
        <v>817</v>
      </c>
      <c r="C1157" s="4" t="s">
        <v>2704</v>
      </c>
      <c r="D1157" s="4" t="s">
        <v>2705</v>
      </c>
      <c r="E1157" s="4" t="s">
        <v>515</v>
      </c>
      <c r="F1157" s="4" t="s">
        <v>2704</v>
      </c>
      <c r="G1157" s="4" t="s">
        <v>2706</v>
      </c>
      <c r="H1157" s="4" t="s">
        <v>370</v>
      </c>
      <c r="I1157" s="4" t="s">
        <v>1126</v>
      </c>
      <c r="J1157" s="4" t="s">
        <v>136</v>
      </c>
      <c r="K1157" s="4" t="s">
        <v>137</v>
      </c>
      <c r="L1157" s="2" t="s">
        <v>526</v>
      </c>
      <c r="M1157" s="2" t="s">
        <v>545</v>
      </c>
      <c r="N1157" s="4" t="s">
        <v>740</v>
      </c>
      <c r="O1157" s="4" t="s">
        <v>323</v>
      </c>
      <c r="P1157" s="4" t="s">
        <v>141</v>
      </c>
      <c r="Q1157" s="148">
        <v>668</v>
      </c>
      <c r="R1157" s="163">
        <v>3.71</v>
      </c>
      <c r="S1157" s="164">
        <v>24441</v>
      </c>
      <c r="U1157" s="148">
        <v>605.71600000000001</v>
      </c>
      <c r="V1157" s="162">
        <v>3.0000000000000001E-6</v>
      </c>
      <c r="W1157" s="162">
        <v>6.5440487799383702E-3</v>
      </c>
      <c r="X1157" s="162">
        <v>4.0628964540338899E-4</v>
      </c>
      <c r="Y1157" s="197"/>
    </row>
    <row r="1158" spans="1:25">
      <c r="A1158" s="4">
        <v>811</v>
      </c>
      <c r="B1158" s="4">
        <v>818</v>
      </c>
      <c r="C1158" s="4" t="s">
        <v>2235</v>
      </c>
      <c r="D1158" s="4" t="s">
        <v>2236</v>
      </c>
      <c r="E1158" s="4" t="s">
        <v>515</v>
      </c>
      <c r="F1158" s="4" t="s">
        <v>2237</v>
      </c>
      <c r="G1158" s="4" t="s">
        <v>2238</v>
      </c>
      <c r="H1158" s="4" t="s">
        <v>370</v>
      </c>
      <c r="I1158" s="4" t="s">
        <v>1126</v>
      </c>
      <c r="J1158" s="4" t="s">
        <v>136</v>
      </c>
      <c r="K1158" s="4" t="s">
        <v>137</v>
      </c>
      <c r="L1158" s="2" t="s">
        <v>526</v>
      </c>
      <c r="M1158" s="2" t="s">
        <v>543</v>
      </c>
      <c r="N1158" s="4" t="s">
        <v>764</v>
      </c>
      <c r="O1158" s="4" t="s">
        <v>323</v>
      </c>
      <c r="P1158" s="4" t="s">
        <v>141</v>
      </c>
      <c r="Q1158" s="148">
        <v>1400</v>
      </c>
      <c r="R1158" s="163">
        <v>3.71</v>
      </c>
      <c r="S1158" s="164">
        <v>11875</v>
      </c>
      <c r="T1158" s="147">
        <v>1.365</v>
      </c>
      <c r="U1158" s="148">
        <v>621.85199999999998</v>
      </c>
      <c r="V1158" s="162">
        <v>7.9999999999999996E-6</v>
      </c>
      <c r="W1158" s="162">
        <v>0.40750194512495203</v>
      </c>
      <c r="X1158" s="162">
        <v>4.53633392373599E-4</v>
      </c>
      <c r="Y1158" s="197"/>
    </row>
    <row r="1159" spans="1:25">
      <c r="A1159" s="4">
        <v>811</v>
      </c>
      <c r="B1159" s="4">
        <v>818</v>
      </c>
      <c r="C1159" s="4" t="s">
        <v>2239</v>
      </c>
      <c r="D1159" s="4" t="s">
        <v>2240</v>
      </c>
      <c r="E1159" s="4" t="s">
        <v>515</v>
      </c>
      <c r="F1159" s="4" t="s">
        <v>2241</v>
      </c>
      <c r="G1159" s="4" t="s">
        <v>2242</v>
      </c>
      <c r="H1159" s="4" t="s">
        <v>370</v>
      </c>
      <c r="I1159" s="4" t="s">
        <v>1126</v>
      </c>
      <c r="J1159" s="4" t="s">
        <v>136</v>
      </c>
      <c r="K1159" s="4" t="s">
        <v>137</v>
      </c>
      <c r="L1159" s="2" t="s">
        <v>526</v>
      </c>
      <c r="M1159" s="2" t="s">
        <v>545</v>
      </c>
      <c r="N1159" s="4" t="s">
        <v>745</v>
      </c>
      <c r="O1159" s="4" t="s">
        <v>323</v>
      </c>
      <c r="P1159" s="4" t="s">
        <v>141</v>
      </c>
      <c r="Q1159" s="148">
        <v>200</v>
      </c>
      <c r="R1159" s="163">
        <v>3.71</v>
      </c>
      <c r="S1159" s="164">
        <v>16719</v>
      </c>
      <c r="U1159" s="148">
        <v>124.05500000000001</v>
      </c>
      <c r="V1159" s="162">
        <v>0</v>
      </c>
      <c r="W1159" s="162">
        <v>8.1293738872345103E-2</v>
      </c>
      <c r="X1159" s="162">
        <v>9.0496634395420401E-5</v>
      </c>
      <c r="Y1159" s="197"/>
    </row>
    <row r="1160" spans="1:25">
      <c r="A1160" s="4">
        <v>811</v>
      </c>
      <c r="B1160" s="4">
        <v>818</v>
      </c>
      <c r="C1160" s="4" t="s">
        <v>2247</v>
      </c>
      <c r="D1160" s="4" t="s">
        <v>2248</v>
      </c>
      <c r="E1160" s="4" t="s">
        <v>515</v>
      </c>
      <c r="F1160" s="4" t="s">
        <v>2247</v>
      </c>
      <c r="G1160" s="4" t="s">
        <v>2249</v>
      </c>
      <c r="H1160" s="4" t="s">
        <v>370</v>
      </c>
      <c r="I1160" s="4" t="s">
        <v>1126</v>
      </c>
      <c r="J1160" s="4" t="s">
        <v>136</v>
      </c>
      <c r="K1160" s="4" t="s">
        <v>137</v>
      </c>
      <c r="L1160" s="2" t="s">
        <v>526</v>
      </c>
      <c r="M1160" s="2" t="s">
        <v>543</v>
      </c>
      <c r="N1160" s="4" t="s">
        <v>764</v>
      </c>
      <c r="O1160" s="4" t="s">
        <v>323</v>
      </c>
      <c r="P1160" s="4" t="s">
        <v>141</v>
      </c>
      <c r="Q1160" s="148">
        <v>1250</v>
      </c>
      <c r="R1160" s="163">
        <v>3.71</v>
      </c>
      <c r="S1160" s="164">
        <v>8046</v>
      </c>
      <c r="T1160" s="147">
        <v>0.91900000000000004</v>
      </c>
      <c r="U1160" s="148">
        <v>376.54199999999997</v>
      </c>
      <c r="V1160" s="162">
        <v>7.9999999999999996E-6</v>
      </c>
      <c r="W1160" s="162">
        <v>0.246749399176837</v>
      </c>
      <c r="X1160" s="162">
        <v>2.74682779686889E-4</v>
      </c>
      <c r="Y1160" s="197"/>
    </row>
    <row r="1161" spans="1:25">
      <c r="A1161" s="4">
        <v>811</v>
      </c>
      <c r="B1161" s="4">
        <v>818</v>
      </c>
      <c r="C1161" s="4" t="s">
        <v>2569</v>
      </c>
      <c r="D1161" s="4" t="s">
        <v>2570</v>
      </c>
      <c r="E1161" s="4" t="s">
        <v>515</v>
      </c>
      <c r="F1161" s="4" t="s">
        <v>2571</v>
      </c>
      <c r="G1161" s="4" t="s">
        <v>2572</v>
      </c>
      <c r="H1161" s="4" t="s">
        <v>370</v>
      </c>
      <c r="I1161" s="4" t="s">
        <v>1126</v>
      </c>
      <c r="J1161" s="4" t="s">
        <v>136</v>
      </c>
      <c r="K1161" s="4" t="s">
        <v>137</v>
      </c>
      <c r="L1161" s="2" t="s">
        <v>526</v>
      </c>
      <c r="M1161" s="2" t="s">
        <v>545</v>
      </c>
      <c r="N1161" s="4" t="s">
        <v>2390</v>
      </c>
      <c r="O1161" s="4" t="s">
        <v>323</v>
      </c>
      <c r="P1161" s="4" t="s">
        <v>141</v>
      </c>
      <c r="Q1161" s="148">
        <v>30</v>
      </c>
      <c r="R1161" s="163">
        <v>3.71</v>
      </c>
      <c r="S1161" s="164">
        <v>88652</v>
      </c>
      <c r="U1161" s="148">
        <v>98.67</v>
      </c>
      <c r="V1161" s="162">
        <v>0</v>
      </c>
      <c r="W1161" s="162">
        <v>6.4658644702235202E-2</v>
      </c>
      <c r="X1161" s="162">
        <v>7.1978356651918306E-5</v>
      </c>
      <c r="Y1161" s="197"/>
    </row>
    <row r="1162" spans="1:25">
      <c r="A1162" s="4">
        <v>811</v>
      </c>
      <c r="B1162" s="4">
        <v>818</v>
      </c>
      <c r="C1162" s="4" t="s">
        <v>2258</v>
      </c>
      <c r="D1162" s="4" t="s">
        <v>2259</v>
      </c>
      <c r="E1162" s="4" t="s">
        <v>515</v>
      </c>
      <c r="F1162" s="4" t="s">
        <v>2260</v>
      </c>
      <c r="G1162" s="4" t="s">
        <v>2261</v>
      </c>
      <c r="H1162" s="4" t="s">
        <v>370</v>
      </c>
      <c r="I1162" s="4" t="s">
        <v>1126</v>
      </c>
      <c r="J1162" s="4" t="s">
        <v>136</v>
      </c>
      <c r="K1162" s="4" t="s">
        <v>137</v>
      </c>
      <c r="L1162" s="2" t="s">
        <v>526</v>
      </c>
      <c r="M1162" s="2" t="s">
        <v>545</v>
      </c>
      <c r="N1162" s="4" t="s">
        <v>740</v>
      </c>
      <c r="O1162" s="4" t="s">
        <v>323</v>
      </c>
      <c r="P1162" s="4" t="s">
        <v>141</v>
      </c>
      <c r="Q1162" s="148">
        <v>138</v>
      </c>
      <c r="R1162" s="163">
        <v>3.71</v>
      </c>
      <c r="S1162" s="164">
        <v>43030</v>
      </c>
      <c r="U1162" s="148">
        <v>220.30500000000001</v>
      </c>
      <c r="V1162" s="162">
        <v>0</v>
      </c>
      <c r="W1162" s="162">
        <v>0.144366769109225</v>
      </c>
      <c r="X1162" s="162">
        <v>1.6070987635888E-4</v>
      </c>
      <c r="Y1162" s="197"/>
    </row>
    <row r="1163" spans="1:25">
      <c r="A1163" s="4">
        <v>811</v>
      </c>
      <c r="B1163" s="4">
        <v>818</v>
      </c>
      <c r="C1163" s="4" t="s">
        <v>2266</v>
      </c>
      <c r="D1163" s="4" t="s">
        <v>2267</v>
      </c>
      <c r="E1163" s="4" t="s">
        <v>515</v>
      </c>
      <c r="F1163" s="4" t="s">
        <v>2268</v>
      </c>
      <c r="G1163" s="4" t="s">
        <v>2269</v>
      </c>
      <c r="H1163" s="4" t="s">
        <v>370</v>
      </c>
      <c r="I1163" s="4" t="s">
        <v>1126</v>
      </c>
      <c r="J1163" s="4" t="s">
        <v>136</v>
      </c>
      <c r="K1163" s="4" t="s">
        <v>137</v>
      </c>
      <c r="L1163" s="2" t="s">
        <v>526</v>
      </c>
      <c r="M1163" s="2" t="s">
        <v>543</v>
      </c>
      <c r="N1163" s="4" t="s">
        <v>705</v>
      </c>
      <c r="O1163" s="4" t="s">
        <v>323</v>
      </c>
      <c r="P1163" s="4" t="s">
        <v>141</v>
      </c>
      <c r="Q1163" s="148">
        <v>92</v>
      </c>
      <c r="R1163" s="163">
        <v>3.71</v>
      </c>
      <c r="S1163" s="164">
        <v>24648</v>
      </c>
      <c r="T1163" s="147">
        <v>0.123</v>
      </c>
      <c r="U1163" s="148">
        <v>84.585999999999999</v>
      </c>
      <c r="V1163" s="162">
        <v>0</v>
      </c>
      <c r="W1163" s="162">
        <v>5.5429503014405801E-2</v>
      </c>
      <c r="X1163" s="162">
        <v>6.1704425686354605E-5</v>
      </c>
      <c r="Y1163" s="197"/>
    </row>
    <row r="1164" spans="1:25">
      <c r="A1164" s="4">
        <v>811</v>
      </c>
      <c r="B1164" s="4">
        <v>9730</v>
      </c>
      <c r="C1164" s="4" t="s">
        <v>1744</v>
      </c>
      <c r="D1164" s="4" t="s">
        <v>1745</v>
      </c>
      <c r="E1164" s="4" t="s">
        <v>367</v>
      </c>
      <c r="F1164" s="4" t="s">
        <v>1746</v>
      </c>
      <c r="G1164" s="4" t="s">
        <v>1747</v>
      </c>
      <c r="H1164" s="4" t="s">
        <v>370</v>
      </c>
      <c r="I1164" s="4" t="s">
        <v>1126</v>
      </c>
      <c r="J1164" s="4" t="s">
        <v>30</v>
      </c>
      <c r="K1164" s="4" t="s">
        <v>30</v>
      </c>
      <c r="L1164" s="2" t="s">
        <v>526</v>
      </c>
      <c r="M1164" s="2" t="s">
        <v>45</v>
      </c>
      <c r="N1164" s="4" t="s">
        <v>642</v>
      </c>
      <c r="O1164" s="4" t="s">
        <v>323</v>
      </c>
      <c r="P1164" s="4" t="s">
        <v>34</v>
      </c>
      <c r="Q1164" s="148">
        <v>583009.59</v>
      </c>
      <c r="R1164" s="163">
        <v>1</v>
      </c>
      <c r="S1164" s="164">
        <v>1740</v>
      </c>
      <c r="U1164" s="148">
        <v>10144.367</v>
      </c>
      <c r="V1164" s="162">
        <v>2.088E-3</v>
      </c>
      <c r="W1164" s="162">
        <v>1.1805230063088999E-2</v>
      </c>
      <c r="X1164" s="162">
        <v>2.63835086867374E-3</v>
      </c>
      <c r="Y1164" s="197"/>
    </row>
    <row r="1165" spans="1:25">
      <c r="A1165" s="4">
        <v>811</v>
      </c>
      <c r="B1165" s="4">
        <v>9730</v>
      </c>
      <c r="C1165" s="4" t="s">
        <v>2274</v>
      </c>
      <c r="D1165" s="4" t="s">
        <v>2275</v>
      </c>
      <c r="E1165" s="4" t="s">
        <v>367</v>
      </c>
      <c r="F1165" s="4" t="s">
        <v>2276</v>
      </c>
      <c r="G1165" s="4" t="s">
        <v>2277</v>
      </c>
      <c r="H1165" s="4" t="s">
        <v>370</v>
      </c>
      <c r="I1165" s="4" t="s">
        <v>1126</v>
      </c>
      <c r="J1165" s="4" t="s">
        <v>30</v>
      </c>
      <c r="K1165" s="4" t="s">
        <v>499</v>
      </c>
      <c r="L1165" s="2" t="s">
        <v>526</v>
      </c>
      <c r="M1165" s="2" t="s">
        <v>45</v>
      </c>
      <c r="N1165" s="4" t="s">
        <v>660</v>
      </c>
      <c r="O1165" s="4" t="s">
        <v>323</v>
      </c>
      <c r="P1165" s="4" t="s">
        <v>34</v>
      </c>
      <c r="Q1165" s="148">
        <v>860304</v>
      </c>
      <c r="R1165" s="163">
        <v>1</v>
      </c>
      <c r="S1165" s="164">
        <v>455</v>
      </c>
      <c r="U1165" s="148">
        <v>3914.3829999999998</v>
      </c>
      <c r="V1165" s="162">
        <v>5.2189999999999997E-3</v>
      </c>
      <c r="W1165" s="162">
        <v>4.55525661103298E-3</v>
      </c>
      <c r="X1165" s="162">
        <v>1.01805430072287E-3</v>
      </c>
      <c r="Y1165" s="197"/>
    </row>
    <row r="1166" spans="1:25">
      <c r="A1166" s="4">
        <v>811</v>
      </c>
      <c r="B1166" s="4">
        <v>9730</v>
      </c>
      <c r="C1166" s="4" t="s">
        <v>1748</v>
      </c>
      <c r="D1166" s="4" t="s">
        <v>1749</v>
      </c>
      <c r="E1166" s="4" t="s">
        <v>367</v>
      </c>
      <c r="F1166" s="4" t="s">
        <v>1750</v>
      </c>
      <c r="G1166" s="4" t="s">
        <v>1751</v>
      </c>
      <c r="H1166" s="4" t="s">
        <v>370</v>
      </c>
      <c r="I1166" s="4" t="s">
        <v>1126</v>
      </c>
      <c r="J1166" s="4" t="s">
        <v>30</v>
      </c>
      <c r="K1166" s="4" t="s">
        <v>30</v>
      </c>
      <c r="L1166" s="2" t="s">
        <v>526</v>
      </c>
      <c r="M1166" s="2" t="s">
        <v>45</v>
      </c>
      <c r="N1166" s="4" t="s">
        <v>635</v>
      </c>
      <c r="O1166" s="4" t="s">
        <v>323</v>
      </c>
      <c r="P1166" s="4" t="s">
        <v>34</v>
      </c>
      <c r="Q1166" s="148">
        <v>200122</v>
      </c>
      <c r="R1166" s="163">
        <v>1</v>
      </c>
      <c r="S1166" s="164">
        <v>3016</v>
      </c>
      <c r="U1166" s="148">
        <v>6035.68</v>
      </c>
      <c r="V1166" s="162">
        <v>7.8299999999999995E-4</v>
      </c>
      <c r="W1166" s="162">
        <v>7.0238573054258796E-3</v>
      </c>
      <c r="X1166" s="162">
        <v>1.5697618703046101E-3</v>
      </c>
      <c r="Y1166" s="197"/>
    </row>
    <row r="1167" spans="1:25">
      <c r="A1167" s="4">
        <v>811</v>
      </c>
      <c r="B1167" s="4">
        <v>9730</v>
      </c>
      <c r="C1167" s="4" t="s">
        <v>1752</v>
      </c>
      <c r="D1167" s="4" t="s">
        <v>1753</v>
      </c>
      <c r="E1167" s="4" t="s">
        <v>367</v>
      </c>
      <c r="F1167" s="4" t="s">
        <v>1754</v>
      </c>
      <c r="G1167" s="4" t="s">
        <v>1755</v>
      </c>
      <c r="H1167" s="4" t="s">
        <v>370</v>
      </c>
      <c r="I1167" s="4" t="s">
        <v>1126</v>
      </c>
      <c r="J1167" s="4" t="s">
        <v>30</v>
      </c>
      <c r="K1167" s="4" t="s">
        <v>30</v>
      </c>
      <c r="L1167" s="2" t="s">
        <v>526</v>
      </c>
      <c r="M1167" s="2" t="s">
        <v>45</v>
      </c>
      <c r="N1167" s="4" t="s">
        <v>673</v>
      </c>
      <c r="O1167" s="4" t="s">
        <v>323</v>
      </c>
      <c r="P1167" s="4" t="s">
        <v>34</v>
      </c>
      <c r="Q1167" s="148">
        <v>50000</v>
      </c>
      <c r="R1167" s="163">
        <v>1</v>
      </c>
      <c r="S1167" s="164">
        <v>355.4</v>
      </c>
      <c r="U1167" s="148">
        <v>177.7</v>
      </c>
      <c r="V1167" s="162">
        <v>9.0899999999999998E-4</v>
      </c>
      <c r="W1167" s="162">
        <v>2.0679352491104099E-4</v>
      </c>
      <c r="X1167" s="162">
        <v>4.6216284915195399E-5</v>
      </c>
      <c r="Y1167" s="197"/>
    </row>
    <row r="1168" spans="1:25">
      <c r="A1168" s="4">
        <v>811</v>
      </c>
      <c r="B1168" s="4">
        <v>9730</v>
      </c>
      <c r="C1168" s="4" t="s">
        <v>2422</v>
      </c>
      <c r="D1168" s="4" t="s">
        <v>2423</v>
      </c>
      <c r="E1168" s="4" t="s">
        <v>367</v>
      </c>
      <c r="F1168" s="4" t="s">
        <v>2424</v>
      </c>
      <c r="G1168" s="4" t="s">
        <v>2425</v>
      </c>
      <c r="H1168" s="4" t="s">
        <v>370</v>
      </c>
      <c r="I1168" s="4" t="s">
        <v>1126</v>
      </c>
      <c r="J1168" s="4" t="s">
        <v>30</v>
      </c>
      <c r="K1168" s="4" t="s">
        <v>30</v>
      </c>
      <c r="L1168" s="2" t="s">
        <v>526</v>
      </c>
      <c r="M1168" s="2" t="s">
        <v>45</v>
      </c>
      <c r="N1168" s="4" t="s">
        <v>642</v>
      </c>
      <c r="O1168" s="4" t="s">
        <v>323</v>
      </c>
      <c r="P1168" s="4" t="s">
        <v>34</v>
      </c>
      <c r="Q1168" s="148">
        <v>23000</v>
      </c>
      <c r="R1168" s="163">
        <v>1</v>
      </c>
      <c r="S1168" s="164">
        <v>840</v>
      </c>
      <c r="U1168" s="148">
        <v>193.2</v>
      </c>
      <c r="V1168" s="162">
        <v>3.5300000000000002E-4</v>
      </c>
      <c r="W1168" s="162">
        <v>2.2483122685882401E-4</v>
      </c>
      <c r="X1168" s="162">
        <v>5.0247530926368803E-5</v>
      </c>
      <c r="Y1168" s="197"/>
    </row>
    <row r="1169" spans="1:25">
      <c r="A1169" s="4">
        <v>811</v>
      </c>
      <c r="B1169" s="4">
        <v>9730</v>
      </c>
      <c r="C1169" s="4" t="s">
        <v>1756</v>
      </c>
      <c r="D1169" s="4" t="s">
        <v>1757</v>
      </c>
      <c r="E1169" s="4" t="s">
        <v>367</v>
      </c>
      <c r="F1169" s="4" t="s">
        <v>1758</v>
      </c>
      <c r="G1169" s="4" t="s">
        <v>1759</v>
      </c>
      <c r="H1169" s="4" t="s">
        <v>370</v>
      </c>
      <c r="I1169" s="4" t="s">
        <v>1126</v>
      </c>
      <c r="J1169" s="4" t="s">
        <v>30</v>
      </c>
      <c r="K1169" s="4" t="s">
        <v>30</v>
      </c>
      <c r="L1169" s="2" t="s">
        <v>526</v>
      </c>
      <c r="M1169" s="2" t="s">
        <v>45</v>
      </c>
      <c r="N1169" s="4" t="s">
        <v>674</v>
      </c>
      <c r="O1169" s="4" t="s">
        <v>323</v>
      </c>
      <c r="P1169" s="4" t="s">
        <v>34</v>
      </c>
      <c r="Q1169" s="148">
        <v>19103</v>
      </c>
      <c r="R1169" s="163">
        <v>1</v>
      </c>
      <c r="S1169" s="164">
        <v>5660</v>
      </c>
      <c r="U1169" s="148">
        <v>1081.23</v>
      </c>
      <c r="V1169" s="162">
        <v>1.284E-3</v>
      </c>
      <c r="W1169" s="162">
        <v>1.2582516689975201E-3</v>
      </c>
      <c r="X1169" s="162">
        <v>2.8120666570399398E-4</v>
      </c>
      <c r="Y1169" s="197"/>
    </row>
    <row r="1170" spans="1:25">
      <c r="A1170" s="4">
        <v>811</v>
      </c>
      <c r="B1170" s="4">
        <v>9730</v>
      </c>
      <c r="C1170" s="4" t="s">
        <v>1760</v>
      </c>
      <c r="D1170" s="4" t="s">
        <v>1761</v>
      </c>
      <c r="E1170" s="4" t="s">
        <v>367</v>
      </c>
      <c r="F1170" s="4" t="s">
        <v>1762</v>
      </c>
      <c r="G1170" s="4" t="s">
        <v>1763</v>
      </c>
      <c r="H1170" s="4" t="s">
        <v>370</v>
      </c>
      <c r="I1170" s="4" t="s">
        <v>1126</v>
      </c>
      <c r="J1170" s="4" t="s">
        <v>30</v>
      </c>
      <c r="K1170" s="4" t="s">
        <v>30</v>
      </c>
      <c r="L1170" s="2" t="s">
        <v>526</v>
      </c>
      <c r="M1170" s="2" t="s">
        <v>45</v>
      </c>
      <c r="N1170" s="4" t="s">
        <v>674</v>
      </c>
      <c r="O1170" s="4" t="s">
        <v>323</v>
      </c>
      <c r="P1170" s="4" t="s">
        <v>34</v>
      </c>
      <c r="Q1170" s="148">
        <v>57694</v>
      </c>
      <c r="R1170" s="163">
        <v>1</v>
      </c>
      <c r="S1170" s="164">
        <v>13170</v>
      </c>
      <c r="U1170" s="148">
        <v>7598.3</v>
      </c>
      <c r="V1170" s="162">
        <v>3.7420000000000001E-3</v>
      </c>
      <c r="W1170" s="162">
        <v>8.8423140066002104E-3</v>
      </c>
      <c r="X1170" s="162">
        <v>1.9761687587387302E-3</v>
      </c>
      <c r="Y1170" s="197"/>
    </row>
    <row r="1171" spans="1:25">
      <c r="A1171" s="4">
        <v>811</v>
      </c>
      <c r="B1171" s="4">
        <v>9730</v>
      </c>
      <c r="C1171" s="4" t="s">
        <v>1764</v>
      </c>
      <c r="D1171" s="4" t="s">
        <v>1765</v>
      </c>
      <c r="E1171" s="4" t="s">
        <v>367</v>
      </c>
      <c r="F1171" s="4" t="s">
        <v>1766</v>
      </c>
      <c r="G1171" s="4" t="s">
        <v>1767</v>
      </c>
      <c r="H1171" s="4" t="s">
        <v>370</v>
      </c>
      <c r="I1171" s="4" t="s">
        <v>1126</v>
      </c>
      <c r="J1171" s="4" t="s">
        <v>30</v>
      </c>
      <c r="K1171" s="4" t="s">
        <v>30</v>
      </c>
      <c r="L1171" s="2" t="s">
        <v>526</v>
      </c>
      <c r="M1171" s="2" t="s">
        <v>45</v>
      </c>
      <c r="N1171" s="4" t="s">
        <v>674</v>
      </c>
      <c r="O1171" s="4" t="s">
        <v>323</v>
      </c>
      <c r="P1171" s="4" t="s">
        <v>34</v>
      </c>
      <c r="Q1171" s="148">
        <v>81502</v>
      </c>
      <c r="R1171" s="163">
        <v>1</v>
      </c>
      <c r="S1171" s="164">
        <v>639.5</v>
      </c>
      <c r="U1171" s="148">
        <v>521.20500000000004</v>
      </c>
      <c r="V1171" s="162">
        <v>3.5260000000000001E-3</v>
      </c>
      <c r="W1171" s="162">
        <v>6.06538430621166E-4</v>
      </c>
      <c r="X1171" s="162">
        <v>1.35555273955808E-4</v>
      </c>
      <c r="Y1171" s="197"/>
    </row>
    <row r="1172" spans="1:25">
      <c r="A1172" s="4">
        <v>811</v>
      </c>
      <c r="B1172" s="4">
        <v>9730</v>
      </c>
      <c r="C1172" s="4" t="s">
        <v>1768</v>
      </c>
      <c r="D1172" s="4" t="s">
        <v>1769</v>
      </c>
      <c r="E1172" s="4" t="s">
        <v>367</v>
      </c>
      <c r="F1172" s="4" t="s">
        <v>1770</v>
      </c>
      <c r="G1172" s="4" t="s">
        <v>1771</v>
      </c>
      <c r="H1172" s="4" t="s">
        <v>370</v>
      </c>
      <c r="I1172" s="4" t="s">
        <v>1126</v>
      </c>
      <c r="J1172" s="4" t="s">
        <v>30</v>
      </c>
      <c r="K1172" s="4" t="s">
        <v>30</v>
      </c>
      <c r="L1172" s="2" t="s">
        <v>526</v>
      </c>
      <c r="M1172" s="2" t="s">
        <v>45</v>
      </c>
      <c r="N1172" s="4" t="s">
        <v>651</v>
      </c>
      <c r="O1172" s="4" t="s">
        <v>323</v>
      </c>
      <c r="P1172" s="4" t="s">
        <v>34</v>
      </c>
      <c r="Q1172" s="148">
        <v>1085427</v>
      </c>
      <c r="R1172" s="163">
        <v>1</v>
      </c>
      <c r="S1172" s="164">
        <v>1588</v>
      </c>
      <c r="U1172" s="148">
        <v>17236.580999999998</v>
      </c>
      <c r="V1172" s="162">
        <v>8.4099999999999995E-4</v>
      </c>
      <c r="W1172" s="162">
        <v>2.0058600409534201E-2</v>
      </c>
      <c r="X1172" s="162">
        <v>4.4828966087109403E-3</v>
      </c>
      <c r="Y1172" s="197"/>
    </row>
    <row r="1173" spans="1:25">
      <c r="A1173" s="4">
        <v>811</v>
      </c>
      <c r="B1173" s="4">
        <v>9730</v>
      </c>
      <c r="C1173" s="4" t="s">
        <v>1772</v>
      </c>
      <c r="D1173" s="4" t="s">
        <v>1773</v>
      </c>
      <c r="E1173" s="4" t="s">
        <v>367</v>
      </c>
      <c r="F1173" s="4" t="s">
        <v>1774</v>
      </c>
      <c r="G1173" s="4" t="s">
        <v>1775</v>
      </c>
      <c r="H1173" s="4" t="s">
        <v>370</v>
      </c>
      <c r="I1173" s="4" t="s">
        <v>1126</v>
      </c>
      <c r="J1173" s="4" t="s">
        <v>30</v>
      </c>
      <c r="K1173" s="4" t="s">
        <v>30</v>
      </c>
      <c r="L1173" s="2" t="s">
        <v>526</v>
      </c>
      <c r="M1173" s="2" t="s">
        <v>45</v>
      </c>
      <c r="N1173" s="4" t="s">
        <v>640</v>
      </c>
      <c r="O1173" s="4" t="s">
        <v>323</v>
      </c>
      <c r="P1173" s="4" t="s">
        <v>34</v>
      </c>
      <c r="Q1173" s="148">
        <v>59657</v>
      </c>
      <c r="R1173" s="163">
        <v>1</v>
      </c>
      <c r="S1173" s="164">
        <v>12010</v>
      </c>
      <c r="U1173" s="148">
        <v>7164.8059999999996</v>
      </c>
      <c r="V1173" s="162">
        <v>4.0610000000000004E-3</v>
      </c>
      <c r="W1173" s="162">
        <v>8.3378470793793891E-3</v>
      </c>
      <c r="X1173" s="162">
        <v>1.86342544509407E-3</v>
      </c>
      <c r="Y1173" s="197"/>
    </row>
    <row r="1174" spans="1:25">
      <c r="A1174" s="4">
        <v>811</v>
      </c>
      <c r="B1174" s="4">
        <v>9730</v>
      </c>
      <c r="C1174" s="4" t="s">
        <v>2278</v>
      </c>
      <c r="D1174" s="4" t="s">
        <v>2279</v>
      </c>
      <c r="E1174" s="4" t="s">
        <v>367</v>
      </c>
      <c r="F1174" s="4" t="s">
        <v>2278</v>
      </c>
      <c r="G1174" s="4" t="s">
        <v>2280</v>
      </c>
      <c r="H1174" s="4" t="s">
        <v>370</v>
      </c>
      <c r="I1174" s="4" t="s">
        <v>1126</v>
      </c>
      <c r="J1174" s="4" t="s">
        <v>30</v>
      </c>
      <c r="K1174" s="4" t="s">
        <v>30</v>
      </c>
      <c r="L1174" s="2" t="s">
        <v>526</v>
      </c>
      <c r="M1174" s="2" t="s">
        <v>45</v>
      </c>
      <c r="N1174" s="4" t="s">
        <v>657</v>
      </c>
      <c r="O1174" s="4" t="s">
        <v>323</v>
      </c>
      <c r="P1174" s="4" t="s">
        <v>34</v>
      </c>
      <c r="Q1174" s="148">
        <v>59596</v>
      </c>
      <c r="R1174" s="163">
        <v>1</v>
      </c>
      <c r="S1174" s="164">
        <v>445.1</v>
      </c>
      <c r="U1174" s="148">
        <v>265.262</v>
      </c>
      <c r="V1174" s="162">
        <v>1.0460000000000001E-3</v>
      </c>
      <c r="W1174" s="162">
        <v>3.0869117512140402E-4</v>
      </c>
      <c r="X1174" s="162">
        <v>6.8989390776884795E-5</v>
      </c>
      <c r="Y1174" s="197"/>
    </row>
    <row r="1175" spans="1:25">
      <c r="A1175" s="4">
        <v>811</v>
      </c>
      <c r="B1175" s="4">
        <v>9730</v>
      </c>
      <c r="C1175" s="4" t="s">
        <v>1776</v>
      </c>
      <c r="D1175" s="4" t="s">
        <v>1777</v>
      </c>
      <c r="E1175" s="4" t="s">
        <v>367</v>
      </c>
      <c r="F1175" s="4" t="s">
        <v>1778</v>
      </c>
      <c r="G1175" s="4" t="s">
        <v>1779</v>
      </c>
      <c r="H1175" s="4" t="s">
        <v>370</v>
      </c>
      <c r="I1175" s="4" t="s">
        <v>1126</v>
      </c>
      <c r="J1175" s="4" t="s">
        <v>30</v>
      </c>
      <c r="K1175" s="4" t="s">
        <v>30</v>
      </c>
      <c r="L1175" s="2" t="s">
        <v>526</v>
      </c>
      <c r="M1175" s="2" t="s">
        <v>45</v>
      </c>
      <c r="N1175" s="4" t="s">
        <v>657</v>
      </c>
      <c r="O1175" s="4" t="s">
        <v>323</v>
      </c>
      <c r="P1175" s="4" t="s">
        <v>34</v>
      </c>
      <c r="Q1175" s="148">
        <v>4034.22</v>
      </c>
      <c r="R1175" s="163">
        <v>1</v>
      </c>
      <c r="S1175" s="164">
        <v>6387</v>
      </c>
      <c r="U1175" s="148">
        <v>257.666</v>
      </c>
      <c r="V1175" s="162">
        <v>3.6099999999999999E-4</v>
      </c>
      <c r="W1175" s="162">
        <v>2.9985134589552599E-4</v>
      </c>
      <c r="X1175" s="162">
        <v>6.7013777341790102E-5</v>
      </c>
      <c r="Y1175" s="197"/>
    </row>
    <row r="1176" spans="1:25">
      <c r="A1176" s="4">
        <v>811</v>
      </c>
      <c r="B1176" s="4">
        <v>9730</v>
      </c>
      <c r="C1176" s="4" t="s">
        <v>1780</v>
      </c>
      <c r="D1176" s="4" t="s">
        <v>1781</v>
      </c>
      <c r="E1176" s="4" t="s">
        <v>367</v>
      </c>
      <c r="F1176" s="4" t="s">
        <v>1782</v>
      </c>
      <c r="G1176" s="4" t="s">
        <v>1783</v>
      </c>
      <c r="H1176" s="4" t="s">
        <v>370</v>
      </c>
      <c r="I1176" s="4" t="s">
        <v>1126</v>
      </c>
      <c r="J1176" s="4" t="s">
        <v>30</v>
      </c>
      <c r="K1176" s="4" t="s">
        <v>30</v>
      </c>
      <c r="L1176" s="2" t="s">
        <v>526</v>
      </c>
      <c r="M1176" s="2" t="s">
        <v>45</v>
      </c>
      <c r="N1176" s="4" t="s">
        <v>658</v>
      </c>
      <c r="O1176" s="4" t="s">
        <v>323</v>
      </c>
      <c r="P1176" s="4" t="s">
        <v>34</v>
      </c>
      <c r="Q1176" s="148">
        <v>543892</v>
      </c>
      <c r="R1176" s="163">
        <v>1</v>
      </c>
      <c r="S1176" s="164">
        <v>1271</v>
      </c>
      <c r="U1176" s="148">
        <v>6912.8670000000002</v>
      </c>
      <c r="V1176" s="162">
        <v>3.7320000000000001E-3</v>
      </c>
      <c r="W1176" s="162">
        <v>8.0446606659827797E-3</v>
      </c>
      <c r="X1176" s="162">
        <v>1.79790121351752E-3</v>
      </c>
      <c r="Y1176" s="197"/>
    </row>
    <row r="1177" spans="1:25">
      <c r="A1177" s="4">
        <v>811</v>
      </c>
      <c r="B1177" s="4">
        <v>9730</v>
      </c>
      <c r="C1177" s="4" t="s">
        <v>1784</v>
      </c>
      <c r="D1177" s="4" t="s">
        <v>1785</v>
      </c>
      <c r="E1177" s="4" t="s">
        <v>367</v>
      </c>
      <c r="F1177" s="4" t="s">
        <v>1786</v>
      </c>
      <c r="G1177" s="4" t="s">
        <v>1787</v>
      </c>
      <c r="H1177" s="4" t="s">
        <v>370</v>
      </c>
      <c r="I1177" s="4" t="s">
        <v>1126</v>
      </c>
      <c r="J1177" s="4" t="s">
        <v>30</v>
      </c>
      <c r="K1177" s="4" t="s">
        <v>30</v>
      </c>
      <c r="L1177" s="2" t="s">
        <v>526</v>
      </c>
      <c r="M1177" s="2" t="s">
        <v>45</v>
      </c>
      <c r="N1177" s="4" t="s">
        <v>659</v>
      </c>
      <c r="O1177" s="4" t="s">
        <v>323</v>
      </c>
      <c r="P1177" s="4" t="s">
        <v>34</v>
      </c>
      <c r="Q1177" s="148">
        <v>192220.3</v>
      </c>
      <c r="R1177" s="163">
        <v>1</v>
      </c>
      <c r="S1177" s="164">
        <v>5594</v>
      </c>
      <c r="U1177" s="148">
        <v>10752.804</v>
      </c>
      <c r="V1177" s="162">
        <v>1.6490000000000001E-3</v>
      </c>
      <c r="W1177" s="162">
        <v>1.2513281684850001E-2</v>
      </c>
      <c r="X1177" s="162">
        <v>2.79659332573351E-3</v>
      </c>
      <c r="Y1177" s="197"/>
    </row>
    <row r="1178" spans="1:25">
      <c r="A1178" s="4">
        <v>811</v>
      </c>
      <c r="B1178" s="4">
        <v>9730</v>
      </c>
      <c r="C1178" s="4" t="s">
        <v>1788</v>
      </c>
      <c r="D1178" s="4" t="s">
        <v>1789</v>
      </c>
      <c r="E1178" s="4" t="s">
        <v>367</v>
      </c>
      <c r="F1178" s="4" t="s">
        <v>1790</v>
      </c>
      <c r="G1178" s="4" t="s">
        <v>1791</v>
      </c>
      <c r="H1178" s="4" t="s">
        <v>370</v>
      </c>
      <c r="I1178" s="4" t="s">
        <v>1126</v>
      </c>
      <c r="J1178" s="4" t="s">
        <v>30</v>
      </c>
      <c r="K1178" s="4" t="s">
        <v>30</v>
      </c>
      <c r="L1178" s="2" t="s">
        <v>526</v>
      </c>
      <c r="M1178" s="2" t="s">
        <v>45</v>
      </c>
      <c r="N1178" s="4" t="s">
        <v>641</v>
      </c>
      <c r="O1178" s="4" t="s">
        <v>323</v>
      </c>
      <c r="P1178" s="4" t="s">
        <v>34</v>
      </c>
      <c r="Q1178" s="148">
        <v>42859</v>
      </c>
      <c r="R1178" s="163">
        <v>1</v>
      </c>
      <c r="S1178" s="164">
        <v>74080</v>
      </c>
      <c r="U1178" s="148">
        <v>31749.947</v>
      </c>
      <c r="V1178" s="162">
        <v>9.6400000000000001E-4</v>
      </c>
      <c r="W1178" s="162">
        <v>3.6948134480739601E-2</v>
      </c>
      <c r="X1178" s="162">
        <v>8.25753858096572E-3</v>
      </c>
      <c r="Y1178" s="197"/>
    </row>
    <row r="1179" spans="1:25">
      <c r="A1179" s="4">
        <v>811</v>
      </c>
      <c r="B1179" s="4">
        <v>9730</v>
      </c>
      <c r="C1179" s="4" t="s">
        <v>1792</v>
      </c>
      <c r="D1179" s="4" t="s">
        <v>1793</v>
      </c>
      <c r="E1179" s="4" t="s">
        <v>367</v>
      </c>
      <c r="F1179" s="4" t="s">
        <v>1794</v>
      </c>
      <c r="G1179" s="4" t="s">
        <v>1795</v>
      </c>
      <c r="H1179" s="4" t="s">
        <v>370</v>
      </c>
      <c r="I1179" s="4" t="s">
        <v>1126</v>
      </c>
      <c r="J1179" s="4" t="s">
        <v>30</v>
      </c>
      <c r="K1179" s="4" t="s">
        <v>30</v>
      </c>
      <c r="L1179" s="2" t="s">
        <v>526</v>
      </c>
      <c r="M1179" s="2" t="s">
        <v>45</v>
      </c>
      <c r="N1179" s="4" t="s">
        <v>659</v>
      </c>
      <c r="O1179" s="4" t="s">
        <v>323</v>
      </c>
      <c r="P1179" s="4" t="s">
        <v>34</v>
      </c>
      <c r="Q1179" s="148">
        <v>524866</v>
      </c>
      <c r="R1179" s="163">
        <v>1</v>
      </c>
      <c r="S1179" s="164">
        <v>2855</v>
      </c>
      <c r="U1179" s="148">
        <v>14984.924000000001</v>
      </c>
      <c r="V1179" s="162">
        <v>2.7190000000000001E-3</v>
      </c>
      <c r="W1179" s="162">
        <v>1.7438296660225699E-2</v>
      </c>
      <c r="X1179" s="162">
        <v>3.89728492336204E-3</v>
      </c>
      <c r="Y1179" s="197"/>
    </row>
    <row r="1180" spans="1:25">
      <c r="A1180" s="4">
        <v>811</v>
      </c>
      <c r="B1180" s="4">
        <v>9730</v>
      </c>
      <c r="C1180" s="4" t="s">
        <v>1796</v>
      </c>
      <c r="D1180" s="4" t="s">
        <v>1797</v>
      </c>
      <c r="E1180" s="4" t="s">
        <v>367</v>
      </c>
      <c r="F1180" s="4" t="s">
        <v>1798</v>
      </c>
      <c r="G1180" s="4" t="s">
        <v>1799</v>
      </c>
      <c r="H1180" s="4" t="s">
        <v>370</v>
      </c>
      <c r="I1180" s="4" t="s">
        <v>1126</v>
      </c>
      <c r="J1180" s="4" t="s">
        <v>30</v>
      </c>
      <c r="K1180" s="4" t="s">
        <v>30</v>
      </c>
      <c r="L1180" s="2" t="s">
        <v>526</v>
      </c>
      <c r="M1180" s="2" t="s">
        <v>45</v>
      </c>
      <c r="N1180" s="4" t="s">
        <v>674</v>
      </c>
      <c r="O1180" s="4" t="s">
        <v>323</v>
      </c>
      <c r="P1180" s="4" t="s">
        <v>34</v>
      </c>
      <c r="Q1180" s="148">
        <v>222662</v>
      </c>
      <c r="R1180" s="163">
        <v>1</v>
      </c>
      <c r="S1180" s="164">
        <v>561</v>
      </c>
      <c r="U1180" s="148">
        <v>1249.134</v>
      </c>
      <c r="V1180" s="162">
        <v>1.126E-3</v>
      </c>
      <c r="W1180" s="162">
        <v>1.4536453895520199E-3</v>
      </c>
      <c r="X1180" s="162">
        <v>3.24875208341735E-4</v>
      </c>
      <c r="Y1180" s="197"/>
    </row>
    <row r="1181" spans="1:25">
      <c r="A1181" s="4">
        <v>811</v>
      </c>
      <c r="B1181" s="4">
        <v>9730</v>
      </c>
      <c r="C1181" s="4" t="s">
        <v>1800</v>
      </c>
      <c r="D1181" s="4" t="s">
        <v>1801</v>
      </c>
      <c r="E1181" s="4" t="s">
        <v>367</v>
      </c>
      <c r="F1181" s="4" t="s">
        <v>1802</v>
      </c>
      <c r="G1181" s="4" t="s">
        <v>1803</v>
      </c>
      <c r="H1181" s="4" t="s">
        <v>370</v>
      </c>
      <c r="I1181" s="4" t="s">
        <v>1126</v>
      </c>
      <c r="J1181" s="4" t="s">
        <v>30</v>
      </c>
      <c r="K1181" s="4" t="s">
        <v>30</v>
      </c>
      <c r="L1181" s="2" t="s">
        <v>526</v>
      </c>
      <c r="M1181" s="2" t="s">
        <v>45</v>
      </c>
      <c r="N1181" s="4" t="s">
        <v>646</v>
      </c>
      <c r="O1181" s="4" t="s">
        <v>323</v>
      </c>
      <c r="P1181" s="4" t="s">
        <v>34</v>
      </c>
      <c r="Q1181" s="148">
        <v>45899</v>
      </c>
      <c r="R1181" s="163">
        <v>1</v>
      </c>
      <c r="S1181" s="164">
        <v>11080</v>
      </c>
      <c r="U1181" s="148">
        <v>5085.6090000000004</v>
      </c>
      <c r="V1181" s="162">
        <v>1.3270000000000001E-3</v>
      </c>
      <c r="W1181" s="162">
        <v>5.9182389014519896E-3</v>
      </c>
      <c r="X1181" s="162">
        <v>1.3226672130249801E-3</v>
      </c>
      <c r="Y1181" s="197"/>
    </row>
    <row r="1182" spans="1:25">
      <c r="A1182" s="4">
        <v>811</v>
      </c>
      <c r="B1182" s="4">
        <v>9730</v>
      </c>
      <c r="C1182" s="4" t="s">
        <v>1804</v>
      </c>
      <c r="D1182" s="4" t="s">
        <v>1805</v>
      </c>
      <c r="E1182" s="4" t="s">
        <v>367</v>
      </c>
      <c r="F1182" s="4" t="s">
        <v>1806</v>
      </c>
      <c r="G1182" s="4" t="s">
        <v>1807</v>
      </c>
      <c r="H1182" s="4" t="s">
        <v>370</v>
      </c>
      <c r="I1182" s="4" t="s">
        <v>1126</v>
      </c>
      <c r="J1182" s="4" t="s">
        <v>30</v>
      </c>
      <c r="K1182" s="4" t="s">
        <v>30</v>
      </c>
      <c r="L1182" s="2" t="s">
        <v>526</v>
      </c>
      <c r="M1182" s="2" t="s">
        <v>45</v>
      </c>
      <c r="N1182" s="4" t="s">
        <v>646</v>
      </c>
      <c r="O1182" s="4" t="s">
        <v>323</v>
      </c>
      <c r="P1182" s="4" t="s">
        <v>34</v>
      </c>
      <c r="Q1182" s="148">
        <v>5177</v>
      </c>
      <c r="R1182" s="163">
        <v>1</v>
      </c>
      <c r="S1182" s="164">
        <v>148500</v>
      </c>
      <c r="T1182" s="147">
        <v>57.994999999999997</v>
      </c>
      <c r="U1182" s="148">
        <v>7745.84</v>
      </c>
      <c r="V1182" s="162">
        <v>1.3489999999999999E-3</v>
      </c>
      <c r="W1182" s="162">
        <v>9.0140093404838494E-3</v>
      </c>
      <c r="X1182" s="162">
        <v>2.0145409489356401E-3</v>
      </c>
      <c r="Y1182" s="197"/>
    </row>
    <row r="1183" spans="1:25">
      <c r="A1183" s="4">
        <v>811</v>
      </c>
      <c r="B1183" s="4">
        <v>9730</v>
      </c>
      <c r="C1183" s="4" t="s">
        <v>1808</v>
      </c>
      <c r="D1183" s="4" t="s">
        <v>1809</v>
      </c>
      <c r="E1183" s="4" t="s">
        <v>367</v>
      </c>
      <c r="F1183" s="4" t="s">
        <v>1810</v>
      </c>
      <c r="G1183" s="4" t="s">
        <v>1811</v>
      </c>
      <c r="H1183" s="4" t="s">
        <v>370</v>
      </c>
      <c r="I1183" s="4" t="s">
        <v>1126</v>
      </c>
      <c r="J1183" s="4" t="s">
        <v>30</v>
      </c>
      <c r="K1183" s="4" t="s">
        <v>30</v>
      </c>
      <c r="L1183" s="2" t="s">
        <v>526</v>
      </c>
      <c r="M1183" s="2" t="s">
        <v>45</v>
      </c>
      <c r="N1183" s="4" t="s">
        <v>660</v>
      </c>
      <c r="O1183" s="4" t="s">
        <v>323</v>
      </c>
      <c r="P1183" s="4" t="s">
        <v>34</v>
      </c>
      <c r="Q1183" s="148">
        <v>214758</v>
      </c>
      <c r="R1183" s="163">
        <v>1</v>
      </c>
      <c r="S1183" s="164">
        <v>4288</v>
      </c>
      <c r="U1183" s="148">
        <v>9208.8230000000003</v>
      </c>
      <c r="V1183" s="162">
        <v>3.5729999999999998E-3</v>
      </c>
      <c r="W1183" s="162">
        <v>1.0716516470025901E-2</v>
      </c>
      <c r="X1183" s="162">
        <v>2.39503426758726E-3</v>
      </c>
      <c r="Y1183" s="197"/>
    </row>
    <row r="1184" spans="1:25">
      <c r="A1184" s="4">
        <v>811</v>
      </c>
      <c r="B1184" s="4">
        <v>9730</v>
      </c>
      <c r="C1184" s="4" t="s">
        <v>1812</v>
      </c>
      <c r="D1184" s="4" t="s">
        <v>1813</v>
      </c>
      <c r="E1184" s="4" t="s">
        <v>367</v>
      </c>
      <c r="F1184" s="4" t="s">
        <v>1814</v>
      </c>
      <c r="G1184" s="4" t="s">
        <v>1815</v>
      </c>
      <c r="H1184" s="4" t="s">
        <v>370</v>
      </c>
      <c r="I1184" s="4" t="s">
        <v>1126</v>
      </c>
      <c r="J1184" s="4" t="s">
        <v>30</v>
      </c>
      <c r="K1184" s="4" t="s">
        <v>30</v>
      </c>
      <c r="L1184" s="2" t="s">
        <v>526</v>
      </c>
      <c r="M1184" s="2" t="s">
        <v>45</v>
      </c>
      <c r="N1184" s="4" t="s">
        <v>671</v>
      </c>
      <c r="O1184" s="4" t="s">
        <v>323</v>
      </c>
      <c r="P1184" s="4" t="s">
        <v>34</v>
      </c>
      <c r="Q1184" s="148">
        <v>11922</v>
      </c>
      <c r="R1184" s="163">
        <v>1</v>
      </c>
      <c r="S1184" s="164">
        <v>7280</v>
      </c>
      <c r="U1184" s="148">
        <v>867.92200000000003</v>
      </c>
      <c r="V1184" s="162">
        <v>5.1699999999999999E-4</v>
      </c>
      <c r="W1184" s="162">
        <v>1.0100200732156999E-3</v>
      </c>
      <c r="X1184" s="162">
        <v>2.2572938632330999E-4</v>
      </c>
      <c r="Y1184" s="197"/>
    </row>
    <row r="1185" spans="1:25">
      <c r="A1185" s="4">
        <v>811</v>
      </c>
      <c r="B1185" s="4">
        <v>9730</v>
      </c>
      <c r="C1185" s="4" t="s">
        <v>1812</v>
      </c>
      <c r="D1185" s="4" t="s">
        <v>1813</v>
      </c>
      <c r="E1185" s="4" t="s">
        <v>367</v>
      </c>
      <c r="F1185" s="4" t="s">
        <v>2281</v>
      </c>
      <c r="G1185" s="4" t="s">
        <v>2282</v>
      </c>
      <c r="H1185" s="4" t="s">
        <v>33</v>
      </c>
      <c r="I1185" s="4" t="s">
        <v>1126</v>
      </c>
      <c r="J1185" s="4" t="s">
        <v>30</v>
      </c>
      <c r="K1185" s="4" t="s">
        <v>30</v>
      </c>
      <c r="L1185" s="2" t="s">
        <v>528</v>
      </c>
      <c r="M1185" s="2" t="s">
        <v>45</v>
      </c>
      <c r="N1185" s="4" t="s">
        <v>671</v>
      </c>
      <c r="O1185" s="4" t="s">
        <v>323</v>
      </c>
      <c r="P1185" s="4" t="s">
        <v>34</v>
      </c>
      <c r="Q1185" s="148">
        <v>7000</v>
      </c>
      <c r="R1185" s="163">
        <v>1</v>
      </c>
      <c r="S1185" s="164">
        <v>7280</v>
      </c>
      <c r="U1185" s="148">
        <v>509.6</v>
      </c>
      <c r="V1185" s="162">
        <v>0</v>
      </c>
      <c r="W1185" s="162">
        <v>5.9303309113487002E-4</v>
      </c>
      <c r="X1185" s="162">
        <v>1.3253696563187101E-4</v>
      </c>
      <c r="Y1185" s="197"/>
    </row>
    <row r="1186" spans="1:25">
      <c r="A1186" s="4">
        <v>811</v>
      </c>
      <c r="B1186" s="4">
        <v>9730</v>
      </c>
      <c r="C1186" s="4" t="s">
        <v>1816</v>
      </c>
      <c r="D1186" s="4" t="s">
        <v>1817</v>
      </c>
      <c r="E1186" s="4" t="s">
        <v>367</v>
      </c>
      <c r="F1186" s="4" t="s">
        <v>1818</v>
      </c>
      <c r="G1186" s="4" t="s">
        <v>1819</v>
      </c>
      <c r="H1186" s="4" t="s">
        <v>370</v>
      </c>
      <c r="I1186" s="4" t="s">
        <v>1126</v>
      </c>
      <c r="J1186" s="4" t="s">
        <v>30</v>
      </c>
      <c r="K1186" s="4" t="s">
        <v>30</v>
      </c>
      <c r="L1186" s="2" t="s">
        <v>526</v>
      </c>
      <c r="M1186" s="2" t="s">
        <v>45</v>
      </c>
      <c r="N1186" s="4" t="s">
        <v>659</v>
      </c>
      <c r="O1186" s="4" t="s">
        <v>323</v>
      </c>
      <c r="P1186" s="4" t="s">
        <v>34</v>
      </c>
      <c r="Q1186" s="148">
        <v>416870</v>
      </c>
      <c r="R1186" s="163">
        <v>1</v>
      </c>
      <c r="S1186" s="164">
        <v>1609</v>
      </c>
      <c r="U1186" s="148">
        <v>6707.4380000000001</v>
      </c>
      <c r="V1186" s="162">
        <v>8.8400000000000002E-4</v>
      </c>
      <c r="W1186" s="162">
        <v>7.8055982508740598E-3</v>
      </c>
      <c r="X1186" s="162">
        <v>1.74447315432692E-3</v>
      </c>
      <c r="Y1186" s="197"/>
    </row>
    <row r="1187" spans="1:25">
      <c r="A1187" s="4">
        <v>811</v>
      </c>
      <c r="B1187" s="4">
        <v>9730</v>
      </c>
      <c r="C1187" s="4" t="s">
        <v>1820</v>
      </c>
      <c r="D1187" s="4" t="s">
        <v>1821</v>
      </c>
      <c r="E1187" s="4" t="s">
        <v>367</v>
      </c>
      <c r="F1187" s="4" t="s">
        <v>1822</v>
      </c>
      <c r="G1187" s="4" t="s">
        <v>1823</v>
      </c>
      <c r="H1187" s="4" t="s">
        <v>370</v>
      </c>
      <c r="I1187" s="4" t="s">
        <v>1126</v>
      </c>
      <c r="J1187" s="4" t="s">
        <v>30</v>
      </c>
      <c r="K1187" s="4" t="s">
        <v>30</v>
      </c>
      <c r="L1187" s="2" t="s">
        <v>526</v>
      </c>
      <c r="M1187" s="2" t="s">
        <v>45</v>
      </c>
      <c r="N1187" s="4" t="s">
        <v>672</v>
      </c>
      <c r="O1187" s="4" t="s">
        <v>323</v>
      </c>
      <c r="P1187" s="4" t="s">
        <v>34</v>
      </c>
      <c r="Q1187" s="148">
        <v>54089</v>
      </c>
      <c r="R1187" s="163">
        <v>1</v>
      </c>
      <c r="S1187" s="164">
        <v>823.3</v>
      </c>
      <c r="U1187" s="148">
        <v>445.315</v>
      </c>
      <c r="V1187" s="162">
        <v>1.034E-3</v>
      </c>
      <c r="W1187" s="162">
        <v>5.1822287090074902E-4</v>
      </c>
      <c r="X1187" s="162">
        <v>1.1581762949987199E-4</v>
      </c>
      <c r="Y1187" s="197"/>
    </row>
    <row r="1188" spans="1:25">
      <c r="A1188" s="4">
        <v>811</v>
      </c>
      <c r="B1188" s="4">
        <v>9730</v>
      </c>
      <c r="C1188" s="4" t="s">
        <v>1824</v>
      </c>
      <c r="D1188" s="4" t="s">
        <v>1825</v>
      </c>
      <c r="E1188" s="4" t="s">
        <v>367</v>
      </c>
      <c r="F1188" s="4" t="s">
        <v>1826</v>
      </c>
      <c r="G1188" s="4" t="s">
        <v>1827</v>
      </c>
      <c r="H1188" s="4" t="s">
        <v>370</v>
      </c>
      <c r="I1188" s="4" t="s">
        <v>1126</v>
      </c>
      <c r="J1188" s="4" t="s">
        <v>30</v>
      </c>
      <c r="K1188" s="4" t="s">
        <v>137</v>
      </c>
      <c r="L1188" s="2" t="s">
        <v>526</v>
      </c>
      <c r="M1188" s="2" t="s">
        <v>45</v>
      </c>
      <c r="N1188" s="4" t="s">
        <v>636</v>
      </c>
      <c r="O1188" s="4" t="s">
        <v>323</v>
      </c>
      <c r="P1188" s="4" t="s">
        <v>34</v>
      </c>
      <c r="Q1188" s="148">
        <v>260914.2</v>
      </c>
      <c r="R1188" s="163">
        <v>1</v>
      </c>
      <c r="S1188" s="164">
        <v>6254</v>
      </c>
      <c r="U1188" s="148">
        <v>16317.574000000001</v>
      </c>
      <c r="V1188" s="162">
        <v>2.202E-3</v>
      </c>
      <c r="W1188" s="162">
        <v>1.8989131454804201E-2</v>
      </c>
      <c r="X1188" s="162">
        <v>4.2438809918485696E-3</v>
      </c>
      <c r="Y1188" s="197"/>
    </row>
    <row r="1189" spans="1:25">
      <c r="A1189" s="4">
        <v>811</v>
      </c>
      <c r="B1189" s="4">
        <v>9730</v>
      </c>
      <c r="C1189" s="4" t="s">
        <v>1828</v>
      </c>
      <c r="D1189" s="4" t="s">
        <v>1829</v>
      </c>
      <c r="E1189" s="4" t="s">
        <v>367</v>
      </c>
      <c r="F1189" s="4" t="s">
        <v>1830</v>
      </c>
      <c r="G1189" s="4" t="s">
        <v>1831</v>
      </c>
      <c r="H1189" s="4" t="s">
        <v>370</v>
      </c>
      <c r="I1189" s="4" t="s">
        <v>1126</v>
      </c>
      <c r="J1189" s="4" t="s">
        <v>30</v>
      </c>
      <c r="K1189" s="4" t="s">
        <v>30</v>
      </c>
      <c r="L1189" s="2" t="s">
        <v>526</v>
      </c>
      <c r="M1189" s="2" t="s">
        <v>45</v>
      </c>
      <c r="N1189" s="4" t="s">
        <v>636</v>
      </c>
      <c r="O1189" s="4" t="s">
        <v>323</v>
      </c>
      <c r="P1189" s="4" t="s">
        <v>34</v>
      </c>
      <c r="Q1189" s="148">
        <v>1256961.24</v>
      </c>
      <c r="R1189" s="163">
        <v>1</v>
      </c>
      <c r="S1189" s="164">
        <v>1348</v>
      </c>
      <c r="U1189" s="148">
        <v>16943.838</v>
      </c>
      <c r="V1189" s="162">
        <v>2.2880000000000001E-3</v>
      </c>
      <c r="W1189" s="162">
        <v>1.9717928448442001E-2</v>
      </c>
      <c r="X1189" s="162">
        <v>4.4067598320723603E-3</v>
      </c>
      <c r="Y1189" s="197"/>
    </row>
    <row r="1190" spans="1:25">
      <c r="A1190" s="4">
        <v>811</v>
      </c>
      <c r="B1190" s="4">
        <v>9730</v>
      </c>
      <c r="C1190" s="4" t="s">
        <v>1832</v>
      </c>
      <c r="D1190" s="4" t="s">
        <v>1833</v>
      </c>
      <c r="E1190" s="4" t="s">
        <v>367</v>
      </c>
      <c r="F1190" s="4" t="s">
        <v>1834</v>
      </c>
      <c r="G1190" s="4" t="s">
        <v>1835</v>
      </c>
      <c r="H1190" s="4" t="s">
        <v>370</v>
      </c>
      <c r="I1190" s="4" t="s">
        <v>1126</v>
      </c>
      <c r="J1190" s="4" t="s">
        <v>30</v>
      </c>
      <c r="K1190" s="4" t="s">
        <v>30</v>
      </c>
      <c r="L1190" s="2" t="s">
        <v>526</v>
      </c>
      <c r="M1190" s="2" t="s">
        <v>45</v>
      </c>
      <c r="N1190" s="4" t="s">
        <v>660</v>
      </c>
      <c r="O1190" s="4" t="s">
        <v>323</v>
      </c>
      <c r="P1190" s="4" t="s">
        <v>34</v>
      </c>
      <c r="Q1190" s="148">
        <v>60640.68</v>
      </c>
      <c r="R1190" s="163">
        <v>1</v>
      </c>
      <c r="S1190" s="164">
        <v>17130</v>
      </c>
      <c r="U1190" s="148">
        <v>10387.748</v>
      </c>
      <c r="V1190" s="162">
        <v>1.5950000000000001E-3</v>
      </c>
      <c r="W1190" s="162">
        <v>1.2088458778253699E-2</v>
      </c>
      <c r="X1190" s="162">
        <v>2.7016496542708601E-3</v>
      </c>
      <c r="Y1190" s="197"/>
    </row>
    <row r="1191" spans="1:25">
      <c r="A1191" s="4">
        <v>811</v>
      </c>
      <c r="B1191" s="4">
        <v>9730</v>
      </c>
      <c r="C1191" s="4" t="s">
        <v>2283</v>
      </c>
      <c r="D1191" s="4" t="s">
        <v>2284</v>
      </c>
      <c r="E1191" s="4" t="s">
        <v>367</v>
      </c>
      <c r="F1191" s="4" t="s">
        <v>2285</v>
      </c>
      <c r="G1191" s="4" t="s">
        <v>2286</v>
      </c>
      <c r="H1191" s="4" t="s">
        <v>370</v>
      </c>
      <c r="I1191" s="4" t="s">
        <v>1126</v>
      </c>
      <c r="J1191" s="4" t="s">
        <v>30</v>
      </c>
      <c r="K1191" s="4" t="s">
        <v>30</v>
      </c>
      <c r="L1191" s="2" t="s">
        <v>526</v>
      </c>
      <c r="M1191" s="2" t="s">
        <v>45</v>
      </c>
      <c r="N1191" s="4" t="s">
        <v>646</v>
      </c>
      <c r="O1191" s="4" t="s">
        <v>323</v>
      </c>
      <c r="P1191" s="4" t="s">
        <v>34</v>
      </c>
      <c r="Q1191" s="148">
        <v>33663.31</v>
      </c>
      <c r="R1191" s="163">
        <v>1</v>
      </c>
      <c r="S1191" s="164">
        <v>12550</v>
      </c>
      <c r="U1191" s="148">
        <v>4224.7449999999999</v>
      </c>
      <c r="V1191" s="162">
        <v>9.2699999999999998E-4</v>
      </c>
      <c r="W1191" s="162">
        <v>4.9164321561714804E-3</v>
      </c>
      <c r="X1191" s="162">
        <v>1.0987734233632101E-3</v>
      </c>
      <c r="Y1191" s="197"/>
    </row>
    <row r="1192" spans="1:25">
      <c r="A1192" s="4">
        <v>811</v>
      </c>
      <c r="B1192" s="4">
        <v>9730</v>
      </c>
      <c r="C1192" s="4" t="s">
        <v>1836</v>
      </c>
      <c r="D1192" s="4" t="s">
        <v>1837</v>
      </c>
      <c r="E1192" s="4" t="s">
        <v>515</v>
      </c>
      <c r="F1192" s="4" t="s">
        <v>1836</v>
      </c>
      <c r="G1192" s="4" t="s">
        <v>1838</v>
      </c>
      <c r="H1192" s="4" t="s">
        <v>370</v>
      </c>
      <c r="I1192" s="4" t="s">
        <v>1126</v>
      </c>
      <c r="J1192" s="4" t="s">
        <v>30</v>
      </c>
      <c r="K1192" s="4" t="s">
        <v>441</v>
      </c>
      <c r="L1192" s="2" t="s">
        <v>526</v>
      </c>
      <c r="M1192" s="2" t="s">
        <v>45</v>
      </c>
      <c r="N1192" s="4" t="s">
        <v>660</v>
      </c>
      <c r="O1192" s="4" t="s">
        <v>323</v>
      </c>
      <c r="P1192" s="4" t="s">
        <v>34</v>
      </c>
      <c r="Q1192" s="148">
        <v>33033</v>
      </c>
      <c r="R1192" s="163">
        <v>1</v>
      </c>
      <c r="S1192" s="164">
        <v>9080</v>
      </c>
      <c r="U1192" s="148">
        <v>2999.3960000000002</v>
      </c>
      <c r="V1192" s="162">
        <v>1.825E-3</v>
      </c>
      <c r="W1192" s="162">
        <v>3.4904656959003199E-3</v>
      </c>
      <c r="X1192" s="162">
        <v>7.8008417893084595E-4</v>
      </c>
      <c r="Y1192" s="197"/>
    </row>
    <row r="1193" spans="1:25">
      <c r="A1193" s="4">
        <v>811</v>
      </c>
      <c r="B1193" s="4">
        <v>9730</v>
      </c>
      <c r="C1193" s="4" t="s">
        <v>1839</v>
      </c>
      <c r="D1193" s="4" t="s">
        <v>1840</v>
      </c>
      <c r="E1193" s="4" t="s">
        <v>367</v>
      </c>
      <c r="F1193" s="4" t="s">
        <v>1841</v>
      </c>
      <c r="G1193" s="4" t="s">
        <v>1842</v>
      </c>
      <c r="H1193" s="4" t="s">
        <v>370</v>
      </c>
      <c r="I1193" s="4" t="s">
        <v>1126</v>
      </c>
      <c r="J1193" s="4" t="s">
        <v>30</v>
      </c>
      <c r="K1193" s="4" t="s">
        <v>499</v>
      </c>
      <c r="L1193" s="2" t="s">
        <v>526</v>
      </c>
      <c r="M1193" s="2" t="s">
        <v>45</v>
      </c>
      <c r="N1193" s="4" t="s">
        <v>634</v>
      </c>
      <c r="O1193" s="4" t="s">
        <v>323</v>
      </c>
      <c r="P1193" s="4" t="s">
        <v>34</v>
      </c>
      <c r="Q1193" s="148">
        <v>32989</v>
      </c>
      <c r="R1193" s="163">
        <v>1</v>
      </c>
      <c r="S1193" s="164">
        <v>4823</v>
      </c>
      <c r="U1193" s="148">
        <v>1591.059</v>
      </c>
      <c r="V1193" s="162">
        <v>1.3339999999999999E-3</v>
      </c>
      <c r="W1193" s="162">
        <v>1.8515520323263499E-3</v>
      </c>
      <c r="X1193" s="162">
        <v>4.13803363998535E-4</v>
      </c>
      <c r="Y1193" s="197"/>
    </row>
    <row r="1194" spans="1:25">
      <c r="A1194" s="4">
        <v>811</v>
      </c>
      <c r="B1194" s="4">
        <v>9730</v>
      </c>
      <c r="C1194" s="4" t="s">
        <v>2430</v>
      </c>
      <c r="D1194" s="4" t="s">
        <v>2431</v>
      </c>
      <c r="E1194" s="4" t="s">
        <v>367</v>
      </c>
      <c r="F1194" s="4" t="s">
        <v>2432</v>
      </c>
      <c r="G1194" s="4" t="s">
        <v>2433</v>
      </c>
      <c r="H1194" s="4" t="s">
        <v>370</v>
      </c>
      <c r="I1194" s="4" t="s">
        <v>1126</v>
      </c>
      <c r="J1194" s="4" t="s">
        <v>30</v>
      </c>
      <c r="K1194" s="4" t="s">
        <v>30</v>
      </c>
      <c r="L1194" s="2" t="s">
        <v>526</v>
      </c>
      <c r="M1194" s="2" t="s">
        <v>45</v>
      </c>
      <c r="N1194" s="4" t="s">
        <v>659</v>
      </c>
      <c r="O1194" s="4" t="s">
        <v>323</v>
      </c>
      <c r="P1194" s="4" t="s">
        <v>34</v>
      </c>
      <c r="Q1194" s="148">
        <v>203000</v>
      </c>
      <c r="R1194" s="163">
        <v>1</v>
      </c>
      <c r="S1194" s="164">
        <v>217.1</v>
      </c>
      <c r="U1194" s="148">
        <v>440.71300000000002</v>
      </c>
      <c r="V1194" s="162">
        <v>6.5499999999999998E-4</v>
      </c>
      <c r="W1194" s="162">
        <v>5.1286772506538899E-4</v>
      </c>
      <c r="X1194" s="162">
        <v>1.1462080795627699E-4</v>
      </c>
      <c r="Y1194" s="197"/>
    </row>
    <row r="1195" spans="1:25">
      <c r="A1195" s="4">
        <v>811</v>
      </c>
      <c r="B1195" s="4">
        <v>9730</v>
      </c>
      <c r="C1195" s="4" t="s">
        <v>1843</v>
      </c>
      <c r="D1195" s="4" t="s">
        <v>1844</v>
      </c>
      <c r="E1195" s="4" t="s">
        <v>367</v>
      </c>
      <c r="F1195" s="4" t="s">
        <v>1845</v>
      </c>
      <c r="G1195" s="4" t="s">
        <v>1846</v>
      </c>
      <c r="H1195" s="4" t="s">
        <v>370</v>
      </c>
      <c r="I1195" s="4" t="s">
        <v>1126</v>
      </c>
      <c r="J1195" s="4" t="s">
        <v>30</v>
      </c>
      <c r="K1195" s="4" t="s">
        <v>30</v>
      </c>
      <c r="L1195" s="2" t="s">
        <v>526</v>
      </c>
      <c r="M1195" s="2" t="s">
        <v>45</v>
      </c>
      <c r="N1195" s="4" t="s">
        <v>635</v>
      </c>
      <c r="O1195" s="4" t="s">
        <v>323</v>
      </c>
      <c r="P1195" s="4" t="s">
        <v>34</v>
      </c>
      <c r="Q1195" s="148">
        <v>5207988.37</v>
      </c>
      <c r="R1195" s="163">
        <v>1</v>
      </c>
      <c r="S1195" s="164">
        <v>96.1</v>
      </c>
      <c r="U1195" s="148">
        <v>5004.8770000000004</v>
      </c>
      <c r="V1195" s="162">
        <v>1.6659999999999999E-3</v>
      </c>
      <c r="W1195" s="162">
        <v>5.8242888018661398E-3</v>
      </c>
      <c r="X1195" s="162">
        <v>1.3016703052536199E-3</v>
      </c>
      <c r="Y1195" s="197"/>
    </row>
    <row r="1196" spans="1:25">
      <c r="A1196" s="4">
        <v>811</v>
      </c>
      <c r="B1196" s="4">
        <v>9730</v>
      </c>
      <c r="C1196" s="4" t="s">
        <v>1847</v>
      </c>
      <c r="D1196" s="4" t="s">
        <v>1848</v>
      </c>
      <c r="E1196" s="4" t="s">
        <v>367</v>
      </c>
      <c r="F1196" s="4" t="s">
        <v>1849</v>
      </c>
      <c r="G1196" s="4" t="s">
        <v>1850</v>
      </c>
      <c r="H1196" s="4" t="s">
        <v>370</v>
      </c>
      <c r="I1196" s="4" t="s">
        <v>1126</v>
      </c>
      <c r="J1196" s="4" t="s">
        <v>30</v>
      </c>
      <c r="K1196" s="4" t="s">
        <v>30</v>
      </c>
      <c r="L1196" s="2" t="s">
        <v>526</v>
      </c>
      <c r="M1196" s="2" t="s">
        <v>45</v>
      </c>
      <c r="N1196" s="4" t="s">
        <v>680</v>
      </c>
      <c r="O1196" s="4" t="s">
        <v>323</v>
      </c>
      <c r="P1196" s="4" t="s">
        <v>34</v>
      </c>
      <c r="Q1196" s="148">
        <v>3800081</v>
      </c>
      <c r="R1196" s="163">
        <v>1</v>
      </c>
      <c r="S1196" s="164">
        <v>428.6</v>
      </c>
      <c r="T1196" s="147">
        <v>540.09699999999998</v>
      </c>
      <c r="U1196" s="148">
        <v>16827.244999999999</v>
      </c>
      <c r="V1196" s="162">
        <v>1.3730000000000001E-3</v>
      </c>
      <c r="W1196" s="162">
        <v>1.9582246679160299E-2</v>
      </c>
      <c r="X1196" s="162">
        <v>4.37643631343406E-3</v>
      </c>
      <c r="Y1196" s="197"/>
    </row>
    <row r="1197" spans="1:25">
      <c r="A1197" s="4">
        <v>811</v>
      </c>
      <c r="B1197" s="4">
        <v>9730</v>
      </c>
      <c r="C1197" s="4" t="s">
        <v>2287</v>
      </c>
      <c r="D1197" s="4" t="s">
        <v>2288</v>
      </c>
      <c r="E1197" s="4" t="s">
        <v>367</v>
      </c>
      <c r="F1197" s="4" t="s">
        <v>2289</v>
      </c>
      <c r="G1197" s="4" t="s">
        <v>2290</v>
      </c>
      <c r="H1197" s="4" t="s">
        <v>370</v>
      </c>
      <c r="I1197" s="4" t="s">
        <v>1126</v>
      </c>
      <c r="J1197" s="4" t="s">
        <v>30</v>
      </c>
      <c r="K1197" s="4" t="s">
        <v>30</v>
      </c>
      <c r="L1197" s="2" t="s">
        <v>526</v>
      </c>
      <c r="M1197" s="2" t="s">
        <v>45</v>
      </c>
      <c r="N1197" s="4" t="s">
        <v>680</v>
      </c>
      <c r="O1197" s="4" t="s">
        <v>323</v>
      </c>
      <c r="P1197" s="4" t="s">
        <v>34</v>
      </c>
      <c r="Q1197" s="148">
        <v>113769</v>
      </c>
      <c r="R1197" s="163">
        <v>1</v>
      </c>
      <c r="S1197" s="164">
        <v>1175</v>
      </c>
      <c r="U1197" s="148">
        <v>1336.7860000000001</v>
      </c>
      <c r="V1197" s="162">
        <v>9.7799999999999992E-4</v>
      </c>
      <c r="W1197" s="162">
        <v>1.5556479307447899E-3</v>
      </c>
      <c r="X1197" s="162">
        <v>3.476717562891E-4</v>
      </c>
      <c r="Y1197" s="197"/>
    </row>
    <row r="1198" spans="1:25">
      <c r="A1198" s="4">
        <v>811</v>
      </c>
      <c r="B1198" s="4">
        <v>9730</v>
      </c>
      <c r="C1198" s="4" t="s">
        <v>1851</v>
      </c>
      <c r="D1198" s="4" t="s">
        <v>1852</v>
      </c>
      <c r="E1198" s="4" t="s">
        <v>367</v>
      </c>
      <c r="F1198" s="4" t="s">
        <v>1853</v>
      </c>
      <c r="G1198" s="4" t="s">
        <v>1854</v>
      </c>
      <c r="H1198" s="4" t="s">
        <v>370</v>
      </c>
      <c r="I1198" s="4" t="s">
        <v>1126</v>
      </c>
      <c r="J1198" s="4" t="s">
        <v>30</v>
      </c>
      <c r="K1198" s="4" t="s">
        <v>30</v>
      </c>
      <c r="L1198" s="2" t="s">
        <v>526</v>
      </c>
      <c r="M1198" s="2" t="s">
        <v>45</v>
      </c>
      <c r="N1198" s="4" t="s">
        <v>659</v>
      </c>
      <c r="O1198" s="4" t="s">
        <v>323</v>
      </c>
      <c r="P1198" s="4" t="s">
        <v>34</v>
      </c>
      <c r="Q1198" s="148">
        <v>49254.96</v>
      </c>
      <c r="R1198" s="163">
        <v>1</v>
      </c>
      <c r="S1198" s="164">
        <v>41490</v>
      </c>
      <c r="U1198" s="148">
        <v>20435.883000000002</v>
      </c>
      <c r="V1198" s="162">
        <v>2.0149999999999999E-3</v>
      </c>
      <c r="W1198" s="162">
        <v>2.3781700958848798E-2</v>
      </c>
      <c r="X1198" s="162">
        <v>5.3149723510682798E-3</v>
      </c>
      <c r="Y1198" s="197"/>
    </row>
    <row r="1199" spans="1:25">
      <c r="A1199" s="4">
        <v>811</v>
      </c>
      <c r="B1199" s="4">
        <v>9730</v>
      </c>
      <c r="C1199" s="4" t="s">
        <v>1855</v>
      </c>
      <c r="D1199" s="4" t="s">
        <v>1856</v>
      </c>
      <c r="E1199" s="4" t="s">
        <v>367</v>
      </c>
      <c r="F1199" s="4" t="s">
        <v>1857</v>
      </c>
      <c r="G1199" s="4" t="s">
        <v>1858</v>
      </c>
      <c r="H1199" s="4" t="s">
        <v>370</v>
      </c>
      <c r="I1199" s="4" t="s">
        <v>1126</v>
      </c>
      <c r="J1199" s="4" t="s">
        <v>30</v>
      </c>
      <c r="K1199" s="4" t="s">
        <v>30</v>
      </c>
      <c r="L1199" s="2" t="s">
        <v>526</v>
      </c>
      <c r="M1199" s="2" t="s">
        <v>45</v>
      </c>
      <c r="N1199" s="4" t="s">
        <v>643</v>
      </c>
      <c r="O1199" s="4" t="s">
        <v>323</v>
      </c>
      <c r="P1199" s="4" t="s">
        <v>34</v>
      </c>
      <c r="Q1199" s="148">
        <v>77000</v>
      </c>
      <c r="R1199" s="163">
        <v>1</v>
      </c>
      <c r="S1199" s="164">
        <v>15410</v>
      </c>
      <c r="U1199" s="148">
        <v>11865.7</v>
      </c>
      <c r="V1199" s="162">
        <v>7.67E-4</v>
      </c>
      <c r="W1199" s="162">
        <v>1.38083845162461E-2</v>
      </c>
      <c r="X1199" s="162">
        <v>3.0860358577278202E-3</v>
      </c>
      <c r="Y1199" s="197"/>
    </row>
    <row r="1200" spans="1:25">
      <c r="A1200" s="4">
        <v>811</v>
      </c>
      <c r="B1200" s="4">
        <v>9730</v>
      </c>
      <c r="C1200" s="4" t="s">
        <v>2291</v>
      </c>
      <c r="D1200" s="4" t="s">
        <v>2292</v>
      </c>
      <c r="E1200" s="4" t="s">
        <v>367</v>
      </c>
      <c r="F1200" s="4" t="s">
        <v>2293</v>
      </c>
      <c r="G1200" s="4" t="s">
        <v>2294</v>
      </c>
      <c r="H1200" s="4" t="s">
        <v>370</v>
      </c>
      <c r="I1200" s="4" t="s">
        <v>1126</v>
      </c>
      <c r="J1200" s="4" t="s">
        <v>30</v>
      </c>
      <c r="K1200" s="4" t="s">
        <v>30</v>
      </c>
      <c r="L1200" s="2" t="s">
        <v>526</v>
      </c>
      <c r="M1200" s="2" t="s">
        <v>45</v>
      </c>
      <c r="N1200" s="4" t="s">
        <v>659</v>
      </c>
      <c r="O1200" s="4" t="s">
        <v>323</v>
      </c>
      <c r="P1200" s="4" t="s">
        <v>34</v>
      </c>
      <c r="Q1200" s="148">
        <v>5934</v>
      </c>
      <c r="R1200" s="163">
        <v>1</v>
      </c>
      <c r="S1200" s="164">
        <v>1130</v>
      </c>
      <c r="U1200" s="148">
        <v>67.054000000000002</v>
      </c>
      <c r="V1200" s="162">
        <v>8.5000000000000006E-5</v>
      </c>
      <c r="W1200" s="162">
        <v>7.8032495093359106E-5</v>
      </c>
      <c r="X1200" s="162">
        <v>1.7439482340801899E-5</v>
      </c>
      <c r="Y1200" s="197"/>
    </row>
    <row r="1201" spans="1:25">
      <c r="A1201" s="4">
        <v>811</v>
      </c>
      <c r="B1201" s="4">
        <v>9730</v>
      </c>
      <c r="C1201" s="4" t="s">
        <v>1859</v>
      </c>
      <c r="D1201" s="4" t="s">
        <v>1860</v>
      </c>
      <c r="E1201" s="4" t="s">
        <v>367</v>
      </c>
      <c r="F1201" s="4" t="s">
        <v>1861</v>
      </c>
      <c r="G1201" s="4" t="s">
        <v>1862</v>
      </c>
      <c r="H1201" s="4" t="s">
        <v>370</v>
      </c>
      <c r="I1201" s="4" t="s">
        <v>1126</v>
      </c>
      <c r="J1201" s="4" t="s">
        <v>30</v>
      </c>
      <c r="K1201" s="4" t="s">
        <v>30</v>
      </c>
      <c r="L1201" s="2" t="s">
        <v>526</v>
      </c>
      <c r="M1201" s="2" t="s">
        <v>45</v>
      </c>
      <c r="N1201" s="4" t="s">
        <v>658</v>
      </c>
      <c r="O1201" s="4" t="s">
        <v>323</v>
      </c>
      <c r="P1201" s="4" t="s">
        <v>34</v>
      </c>
      <c r="Q1201" s="148">
        <v>40646.800000000003</v>
      </c>
      <c r="R1201" s="163">
        <v>1</v>
      </c>
      <c r="S1201" s="164">
        <v>24950</v>
      </c>
      <c r="U1201" s="148">
        <v>10141.377</v>
      </c>
      <c r="V1201" s="162">
        <v>4.5120000000000004E-3</v>
      </c>
      <c r="W1201" s="162">
        <v>1.1801750222646901E-2</v>
      </c>
      <c r="X1201" s="162">
        <v>2.6375731591327801E-3</v>
      </c>
      <c r="Y1201" s="197"/>
    </row>
    <row r="1202" spans="1:25">
      <c r="A1202" s="4">
        <v>811</v>
      </c>
      <c r="B1202" s="4">
        <v>9730</v>
      </c>
      <c r="C1202" s="4" t="s">
        <v>1863</v>
      </c>
      <c r="D1202" s="4" t="s">
        <v>1864</v>
      </c>
      <c r="E1202" s="4" t="s">
        <v>367</v>
      </c>
      <c r="F1202" s="4" t="s">
        <v>1865</v>
      </c>
      <c r="G1202" s="4" t="s">
        <v>1866</v>
      </c>
      <c r="H1202" s="4" t="s">
        <v>370</v>
      </c>
      <c r="I1202" s="4" t="s">
        <v>1126</v>
      </c>
      <c r="J1202" s="4" t="s">
        <v>30</v>
      </c>
      <c r="K1202" s="4" t="s">
        <v>30</v>
      </c>
      <c r="L1202" s="2" t="s">
        <v>526</v>
      </c>
      <c r="M1202" s="2" t="s">
        <v>45</v>
      </c>
      <c r="N1202" s="4" t="s">
        <v>659</v>
      </c>
      <c r="O1202" s="4" t="s">
        <v>323</v>
      </c>
      <c r="P1202" s="4" t="s">
        <v>34</v>
      </c>
      <c r="Q1202" s="148">
        <v>74698</v>
      </c>
      <c r="R1202" s="163">
        <v>1</v>
      </c>
      <c r="S1202" s="164">
        <v>3085</v>
      </c>
      <c r="U1202" s="148">
        <v>2304.433</v>
      </c>
      <c r="V1202" s="162">
        <v>3.7233000000000002E-2</v>
      </c>
      <c r="W1202" s="162">
        <v>2.6817213563836901E-3</v>
      </c>
      <c r="X1202" s="162">
        <v>5.9933790636389401E-4</v>
      </c>
      <c r="Y1202" s="197"/>
    </row>
    <row r="1203" spans="1:25">
      <c r="A1203" s="4">
        <v>811</v>
      </c>
      <c r="B1203" s="4">
        <v>9730</v>
      </c>
      <c r="C1203" s="4" t="s">
        <v>1867</v>
      </c>
      <c r="D1203" s="4" t="s">
        <v>1868</v>
      </c>
      <c r="E1203" s="4" t="s">
        <v>367</v>
      </c>
      <c r="F1203" s="4" t="s">
        <v>1869</v>
      </c>
      <c r="G1203" s="4" t="s">
        <v>1870</v>
      </c>
      <c r="H1203" s="4" t="s">
        <v>370</v>
      </c>
      <c r="I1203" s="4" t="s">
        <v>1126</v>
      </c>
      <c r="J1203" s="4" t="s">
        <v>30</v>
      </c>
      <c r="K1203" s="4" t="s">
        <v>499</v>
      </c>
      <c r="L1203" s="2" t="s">
        <v>526</v>
      </c>
      <c r="M1203" s="2" t="s">
        <v>45</v>
      </c>
      <c r="N1203" s="4" t="s">
        <v>660</v>
      </c>
      <c r="O1203" s="4" t="s">
        <v>323</v>
      </c>
      <c r="P1203" s="4" t="s">
        <v>34</v>
      </c>
      <c r="Q1203" s="148">
        <v>421808</v>
      </c>
      <c r="R1203" s="163">
        <v>1</v>
      </c>
      <c r="S1203" s="164">
        <v>1370</v>
      </c>
      <c r="U1203" s="148">
        <v>5778.77</v>
      </c>
      <c r="V1203" s="162">
        <v>2.3240000000000001E-3</v>
      </c>
      <c r="W1203" s="162">
        <v>6.7248853980459503E-3</v>
      </c>
      <c r="X1203" s="162">
        <v>1.50294463867681E-3</v>
      </c>
      <c r="Y1203" s="197"/>
    </row>
    <row r="1204" spans="1:25">
      <c r="A1204" s="4">
        <v>811</v>
      </c>
      <c r="B1204" s="4">
        <v>9730</v>
      </c>
      <c r="C1204" s="4" t="s">
        <v>1871</v>
      </c>
      <c r="D1204" s="4" t="s">
        <v>1872</v>
      </c>
      <c r="E1204" s="4" t="s">
        <v>367</v>
      </c>
      <c r="F1204" s="4" t="s">
        <v>1873</v>
      </c>
      <c r="G1204" s="4" t="s">
        <v>1874</v>
      </c>
      <c r="H1204" s="4" t="s">
        <v>370</v>
      </c>
      <c r="I1204" s="4" t="s">
        <v>1126</v>
      </c>
      <c r="J1204" s="4" t="s">
        <v>30</v>
      </c>
      <c r="K1204" s="4" t="s">
        <v>30</v>
      </c>
      <c r="L1204" s="2" t="s">
        <v>526</v>
      </c>
      <c r="M1204" s="2" t="s">
        <v>45</v>
      </c>
      <c r="N1204" s="4" t="s">
        <v>654</v>
      </c>
      <c r="O1204" s="4" t="s">
        <v>323</v>
      </c>
      <c r="P1204" s="4" t="s">
        <v>34</v>
      </c>
      <c r="Q1204" s="148">
        <v>7198</v>
      </c>
      <c r="R1204" s="163">
        <v>1</v>
      </c>
      <c r="S1204" s="164">
        <v>3451</v>
      </c>
      <c r="U1204" s="148">
        <v>248.40299999999999</v>
      </c>
      <c r="V1204" s="162">
        <v>4.5399999999999998E-4</v>
      </c>
      <c r="W1204" s="162">
        <v>2.8907218814072498E-4</v>
      </c>
      <c r="X1204" s="162">
        <v>6.4604743373458499E-5</v>
      </c>
      <c r="Y1204" s="197"/>
    </row>
    <row r="1205" spans="1:25">
      <c r="A1205" s="4">
        <v>811</v>
      </c>
      <c r="B1205" s="4">
        <v>9730</v>
      </c>
      <c r="C1205" s="4" t="s">
        <v>1875</v>
      </c>
      <c r="D1205" s="4" t="s">
        <v>1876</v>
      </c>
      <c r="E1205" s="4" t="s">
        <v>367</v>
      </c>
      <c r="F1205" s="4" t="s">
        <v>1877</v>
      </c>
      <c r="G1205" s="4" t="s">
        <v>1878</v>
      </c>
      <c r="H1205" s="4" t="s">
        <v>370</v>
      </c>
      <c r="I1205" s="4" t="s">
        <v>1126</v>
      </c>
      <c r="J1205" s="4" t="s">
        <v>30</v>
      </c>
      <c r="K1205" s="4" t="s">
        <v>30</v>
      </c>
      <c r="L1205" s="2" t="s">
        <v>526</v>
      </c>
      <c r="M1205" s="2" t="s">
        <v>45</v>
      </c>
      <c r="N1205" s="4" t="s">
        <v>646</v>
      </c>
      <c r="O1205" s="4" t="s">
        <v>323</v>
      </c>
      <c r="P1205" s="4" t="s">
        <v>34</v>
      </c>
      <c r="Q1205" s="148">
        <v>6102504</v>
      </c>
      <c r="R1205" s="163">
        <v>1</v>
      </c>
      <c r="S1205" s="164">
        <v>64.8</v>
      </c>
      <c r="U1205" s="148">
        <v>3954.4229999999998</v>
      </c>
      <c r="V1205" s="162">
        <v>4.8240000000000002E-3</v>
      </c>
      <c r="W1205" s="162">
        <v>4.60185136065017E-3</v>
      </c>
      <c r="X1205" s="162">
        <v>1.0284677613222101E-3</v>
      </c>
      <c r="Y1205" s="197"/>
    </row>
    <row r="1206" spans="1:25">
      <c r="A1206" s="4">
        <v>811</v>
      </c>
      <c r="B1206" s="4">
        <v>9730</v>
      </c>
      <c r="C1206" s="4" t="s">
        <v>1883</v>
      </c>
      <c r="D1206" s="4" t="s">
        <v>1884</v>
      </c>
      <c r="E1206" s="4" t="s">
        <v>367</v>
      </c>
      <c r="F1206" s="4" t="s">
        <v>1885</v>
      </c>
      <c r="G1206" s="4" t="s">
        <v>1886</v>
      </c>
      <c r="H1206" s="4" t="s">
        <v>370</v>
      </c>
      <c r="I1206" s="4" t="s">
        <v>1126</v>
      </c>
      <c r="J1206" s="4" t="s">
        <v>30</v>
      </c>
      <c r="K1206" s="4" t="s">
        <v>30</v>
      </c>
      <c r="L1206" s="2" t="s">
        <v>526</v>
      </c>
      <c r="M1206" s="2" t="s">
        <v>45</v>
      </c>
      <c r="N1206" s="4" t="s">
        <v>635</v>
      </c>
      <c r="O1206" s="4" t="s">
        <v>323</v>
      </c>
      <c r="P1206" s="4" t="s">
        <v>34</v>
      </c>
      <c r="Q1206" s="148">
        <v>70617</v>
      </c>
      <c r="R1206" s="163">
        <v>1</v>
      </c>
      <c r="S1206" s="164">
        <v>7549</v>
      </c>
      <c r="U1206" s="148">
        <v>5330.8770000000004</v>
      </c>
      <c r="V1206" s="162">
        <v>4.2810000000000001E-3</v>
      </c>
      <c r="W1206" s="162">
        <v>6.2036629934668396E-3</v>
      </c>
      <c r="X1206" s="162">
        <v>1.3864566433946901E-3</v>
      </c>
      <c r="Y1206" s="197"/>
    </row>
    <row r="1207" spans="1:25">
      <c r="A1207" s="4">
        <v>811</v>
      </c>
      <c r="B1207" s="4">
        <v>9730</v>
      </c>
      <c r="C1207" s="4" t="s">
        <v>1887</v>
      </c>
      <c r="D1207" s="4" t="s">
        <v>1888</v>
      </c>
      <c r="E1207" s="4" t="s">
        <v>367</v>
      </c>
      <c r="F1207" s="4" t="s">
        <v>1889</v>
      </c>
      <c r="G1207" s="4" t="s">
        <v>1890</v>
      </c>
      <c r="H1207" s="4" t="s">
        <v>370</v>
      </c>
      <c r="I1207" s="4" t="s">
        <v>1126</v>
      </c>
      <c r="J1207" s="4" t="s">
        <v>30</v>
      </c>
      <c r="K1207" s="4" t="s">
        <v>30</v>
      </c>
      <c r="L1207" s="2" t="s">
        <v>526</v>
      </c>
      <c r="M1207" s="2" t="s">
        <v>45</v>
      </c>
      <c r="N1207" s="4" t="s">
        <v>636</v>
      </c>
      <c r="O1207" s="4" t="s">
        <v>323</v>
      </c>
      <c r="P1207" s="4" t="s">
        <v>34</v>
      </c>
      <c r="Q1207" s="148">
        <v>294492</v>
      </c>
      <c r="R1207" s="163">
        <v>1</v>
      </c>
      <c r="S1207" s="164">
        <v>1472</v>
      </c>
      <c r="U1207" s="148">
        <v>4334.9219999999996</v>
      </c>
      <c r="V1207" s="162">
        <v>1.655E-3</v>
      </c>
      <c r="W1207" s="162">
        <v>5.0446474407702E-3</v>
      </c>
      <c r="X1207" s="162">
        <v>1.12742825733853E-3</v>
      </c>
      <c r="Y1207" s="197"/>
    </row>
    <row r="1208" spans="1:25">
      <c r="A1208" s="4">
        <v>811</v>
      </c>
      <c r="B1208" s="4">
        <v>9730</v>
      </c>
      <c r="C1208" s="4" t="s">
        <v>1891</v>
      </c>
      <c r="D1208" s="4" t="s">
        <v>1892</v>
      </c>
      <c r="E1208" s="4" t="s">
        <v>367</v>
      </c>
      <c r="F1208" s="4" t="s">
        <v>1893</v>
      </c>
      <c r="G1208" s="4" t="s">
        <v>1894</v>
      </c>
      <c r="H1208" s="4" t="s">
        <v>370</v>
      </c>
      <c r="I1208" s="4" t="s">
        <v>1126</v>
      </c>
      <c r="J1208" s="4" t="s">
        <v>30</v>
      </c>
      <c r="K1208" s="4" t="s">
        <v>30</v>
      </c>
      <c r="L1208" s="2" t="s">
        <v>526</v>
      </c>
      <c r="M1208" s="2" t="s">
        <v>45</v>
      </c>
      <c r="N1208" s="4" t="s">
        <v>643</v>
      </c>
      <c r="O1208" s="4" t="s">
        <v>323</v>
      </c>
      <c r="P1208" s="4" t="s">
        <v>34</v>
      </c>
      <c r="Q1208" s="148">
        <v>940302</v>
      </c>
      <c r="R1208" s="163">
        <v>1</v>
      </c>
      <c r="S1208" s="164">
        <v>2085</v>
      </c>
      <c r="U1208" s="148">
        <v>19605.296999999999</v>
      </c>
      <c r="V1208" s="162">
        <v>7.6000000000000004E-4</v>
      </c>
      <c r="W1208" s="162">
        <v>2.28151289337074E-2</v>
      </c>
      <c r="X1208" s="162">
        <v>5.0989531690159798E-3</v>
      </c>
      <c r="Y1208" s="197"/>
    </row>
    <row r="1209" spans="1:25">
      <c r="A1209" s="4">
        <v>811</v>
      </c>
      <c r="B1209" s="4">
        <v>9730</v>
      </c>
      <c r="C1209" s="4" t="s">
        <v>1895</v>
      </c>
      <c r="D1209" s="4" t="s">
        <v>1896</v>
      </c>
      <c r="E1209" s="4" t="s">
        <v>367</v>
      </c>
      <c r="F1209" s="4" t="s">
        <v>1897</v>
      </c>
      <c r="G1209" s="4" t="s">
        <v>1898</v>
      </c>
      <c r="H1209" s="4" t="s">
        <v>370</v>
      </c>
      <c r="I1209" s="4" t="s">
        <v>1126</v>
      </c>
      <c r="J1209" s="4" t="s">
        <v>30</v>
      </c>
      <c r="K1209" s="4" t="s">
        <v>30</v>
      </c>
      <c r="L1209" s="2" t="s">
        <v>526</v>
      </c>
      <c r="M1209" s="2" t="s">
        <v>45</v>
      </c>
      <c r="N1209" s="4" t="s">
        <v>657</v>
      </c>
      <c r="O1209" s="4" t="s">
        <v>323</v>
      </c>
      <c r="P1209" s="4" t="s">
        <v>34</v>
      </c>
      <c r="Q1209" s="148">
        <v>137701.97</v>
      </c>
      <c r="R1209" s="163">
        <v>1</v>
      </c>
      <c r="S1209" s="164">
        <v>2141</v>
      </c>
      <c r="U1209" s="148">
        <v>2948.1990000000001</v>
      </c>
      <c r="V1209" s="162">
        <v>1.42E-3</v>
      </c>
      <c r="W1209" s="162">
        <v>3.4308863258098801E-3</v>
      </c>
      <c r="X1209" s="162">
        <v>7.66768785499876E-4</v>
      </c>
      <c r="Y1209" s="197"/>
    </row>
    <row r="1210" spans="1:25">
      <c r="A1210" s="4">
        <v>811</v>
      </c>
      <c r="B1210" s="4">
        <v>9730</v>
      </c>
      <c r="C1210" s="4" t="s">
        <v>1899</v>
      </c>
      <c r="D1210" s="4" t="s">
        <v>1900</v>
      </c>
      <c r="E1210" s="4" t="s">
        <v>367</v>
      </c>
      <c r="F1210" s="4" t="s">
        <v>1901</v>
      </c>
      <c r="G1210" s="4" t="s">
        <v>1902</v>
      </c>
      <c r="H1210" s="4" t="s">
        <v>370</v>
      </c>
      <c r="I1210" s="4" t="s">
        <v>1126</v>
      </c>
      <c r="J1210" s="4" t="s">
        <v>30</v>
      </c>
      <c r="K1210" s="4" t="s">
        <v>30</v>
      </c>
      <c r="L1210" s="2" t="s">
        <v>526</v>
      </c>
      <c r="M1210" s="2" t="s">
        <v>45</v>
      </c>
      <c r="N1210" s="4" t="s">
        <v>632</v>
      </c>
      <c r="O1210" s="4" t="s">
        <v>323</v>
      </c>
      <c r="P1210" s="4" t="s">
        <v>34</v>
      </c>
      <c r="Q1210" s="148">
        <v>52076</v>
      </c>
      <c r="R1210" s="163">
        <v>1</v>
      </c>
      <c r="S1210" s="164">
        <v>16850</v>
      </c>
      <c r="U1210" s="148">
        <v>8774.8060000000005</v>
      </c>
      <c r="V1210" s="162">
        <v>2.0070000000000001E-3</v>
      </c>
      <c r="W1210" s="162">
        <v>1.02114409856531E-2</v>
      </c>
      <c r="X1210" s="162">
        <v>2.2821549475045902E-3</v>
      </c>
      <c r="Y1210" s="197"/>
    </row>
    <row r="1211" spans="1:25">
      <c r="A1211" s="4">
        <v>811</v>
      </c>
      <c r="B1211" s="4">
        <v>9730</v>
      </c>
      <c r="C1211" s="4" t="s">
        <v>1903</v>
      </c>
      <c r="D1211" s="4" t="s">
        <v>1904</v>
      </c>
      <c r="E1211" s="4" t="s">
        <v>367</v>
      </c>
      <c r="F1211" s="4" t="s">
        <v>1905</v>
      </c>
      <c r="G1211" s="4" t="s">
        <v>1906</v>
      </c>
      <c r="H1211" s="4" t="s">
        <v>370</v>
      </c>
      <c r="I1211" s="4" t="s">
        <v>1126</v>
      </c>
      <c r="J1211" s="4" t="s">
        <v>30</v>
      </c>
      <c r="K1211" s="4" t="s">
        <v>30</v>
      </c>
      <c r="L1211" s="2" t="s">
        <v>526</v>
      </c>
      <c r="M1211" s="2" t="s">
        <v>45</v>
      </c>
      <c r="N1211" s="4" t="s">
        <v>671</v>
      </c>
      <c r="O1211" s="4" t="s">
        <v>323</v>
      </c>
      <c r="P1211" s="4" t="s">
        <v>34</v>
      </c>
      <c r="Q1211" s="148">
        <v>8251</v>
      </c>
      <c r="R1211" s="163">
        <v>1</v>
      </c>
      <c r="S1211" s="164">
        <v>6219</v>
      </c>
      <c r="U1211" s="148">
        <v>513.13</v>
      </c>
      <c r="V1211" s="162">
        <v>3.3E-4</v>
      </c>
      <c r="W1211" s="162">
        <v>5.9714067153410102E-4</v>
      </c>
      <c r="X1211" s="162">
        <v>1.33454968775948E-4</v>
      </c>
      <c r="Y1211" s="197"/>
    </row>
    <row r="1212" spans="1:25">
      <c r="A1212" s="4">
        <v>811</v>
      </c>
      <c r="B1212" s="4">
        <v>9730</v>
      </c>
      <c r="C1212" s="4" t="s">
        <v>1907</v>
      </c>
      <c r="D1212" s="4" t="s">
        <v>1908</v>
      </c>
      <c r="E1212" s="4" t="s">
        <v>367</v>
      </c>
      <c r="F1212" s="4" t="s">
        <v>1909</v>
      </c>
      <c r="G1212" s="4" t="s">
        <v>1910</v>
      </c>
      <c r="H1212" s="4" t="s">
        <v>370</v>
      </c>
      <c r="I1212" s="4" t="s">
        <v>1126</v>
      </c>
      <c r="J1212" s="4" t="s">
        <v>30</v>
      </c>
      <c r="K1212" s="4" t="s">
        <v>30</v>
      </c>
      <c r="L1212" s="2" t="s">
        <v>526</v>
      </c>
      <c r="M1212" s="2" t="s">
        <v>45</v>
      </c>
      <c r="N1212" s="4" t="s">
        <v>642</v>
      </c>
      <c r="O1212" s="4" t="s">
        <v>323</v>
      </c>
      <c r="P1212" s="4" t="s">
        <v>34</v>
      </c>
      <c r="Q1212" s="148">
        <v>26966</v>
      </c>
      <c r="R1212" s="163">
        <v>1</v>
      </c>
      <c r="S1212" s="164">
        <v>33200</v>
      </c>
      <c r="U1212" s="148">
        <v>8952.7119999999995</v>
      </c>
      <c r="V1212" s="162">
        <v>1.374E-3</v>
      </c>
      <c r="W1212" s="162">
        <v>1.04184742374416E-2</v>
      </c>
      <c r="X1212" s="162">
        <v>2.3284248089796801E-3</v>
      </c>
      <c r="Y1212" s="197"/>
    </row>
    <row r="1213" spans="1:25">
      <c r="A1213" s="4">
        <v>811</v>
      </c>
      <c r="B1213" s="4">
        <v>9730</v>
      </c>
      <c r="C1213" s="4" t="s">
        <v>1911</v>
      </c>
      <c r="D1213" s="4" t="s">
        <v>1912</v>
      </c>
      <c r="E1213" s="4" t="s">
        <v>367</v>
      </c>
      <c r="F1213" s="4" t="s">
        <v>1913</v>
      </c>
      <c r="G1213" s="4" t="s">
        <v>1914</v>
      </c>
      <c r="H1213" s="4" t="s">
        <v>370</v>
      </c>
      <c r="I1213" s="4" t="s">
        <v>1126</v>
      </c>
      <c r="J1213" s="4" t="s">
        <v>30</v>
      </c>
      <c r="K1213" s="4" t="s">
        <v>30</v>
      </c>
      <c r="L1213" s="2" t="s">
        <v>526</v>
      </c>
      <c r="M1213" s="2" t="s">
        <v>45</v>
      </c>
      <c r="N1213" s="4" t="s">
        <v>673</v>
      </c>
      <c r="O1213" s="4" t="s">
        <v>323</v>
      </c>
      <c r="P1213" s="4" t="s">
        <v>34</v>
      </c>
      <c r="Q1213" s="148">
        <v>9554</v>
      </c>
      <c r="R1213" s="163">
        <v>1</v>
      </c>
      <c r="S1213" s="164">
        <v>34100</v>
      </c>
      <c r="U1213" s="148">
        <v>3257.9140000000002</v>
      </c>
      <c r="V1213" s="162">
        <v>1.634E-3</v>
      </c>
      <c r="W1213" s="162">
        <v>3.7913084970007198E-3</v>
      </c>
      <c r="X1213" s="162">
        <v>8.4731953659653199E-4</v>
      </c>
      <c r="Y1213" s="197"/>
    </row>
    <row r="1214" spans="1:25">
      <c r="A1214" s="4">
        <v>811</v>
      </c>
      <c r="B1214" s="4">
        <v>9730</v>
      </c>
      <c r="C1214" s="4" t="s">
        <v>1915</v>
      </c>
      <c r="D1214" s="4" t="s">
        <v>1916</v>
      </c>
      <c r="E1214" s="4" t="s">
        <v>367</v>
      </c>
      <c r="F1214" s="4" t="s">
        <v>1917</v>
      </c>
      <c r="G1214" s="4" t="s">
        <v>1918</v>
      </c>
      <c r="H1214" s="4" t="s">
        <v>370</v>
      </c>
      <c r="I1214" s="4" t="s">
        <v>1126</v>
      </c>
      <c r="J1214" s="4" t="s">
        <v>30</v>
      </c>
      <c r="K1214" s="4" t="s">
        <v>30</v>
      </c>
      <c r="L1214" s="2" t="s">
        <v>526</v>
      </c>
      <c r="M1214" s="2" t="s">
        <v>45</v>
      </c>
      <c r="N1214" s="4" t="s">
        <v>642</v>
      </c>
      <c r="O1214" s="4" t="s">
        <v>323</v>
      </c>
      <c r="P1214" s="4" t="s">
        <v>34</v>
      </c>
      <c r="Q1214" s="148">
        <v>19357</v>
      </c>
      <c r="R1214" s="163">
        <v>1</v>
      </c>
      <c r="S1214" s="164">
        <v>8590</v>
      </c>
      <c r="U1214" s="148">
        <v>1662.7660000000001</v>
      </c>
      <c r="V1214" s="162">
        <v>6.1799999999999995E-4</v>
      </c>
      <c r="W1214" s="162">
        <v>1.9349988985947601E-3</v>
      </c>
      <c r="X1214" s="162">
        <v>4.32452904154109E-4</v>
      </c>
      <c r="Y1214" s="197"/>
    </row>
    <row r="1215" spans="1:25">
      <c r="A1215" s="4">
        <v>811</v>
      </c>
      <c r="B1215" s="4">
        <v>9730</v>
      </c>
      <c r="C1215" s="4" t="s">
        <v>1919</v>
      </c>
      <c r="D1215" s="4" t="s">
        <v>1920</v>
      </c>
      <c r="E1215" s="4" t="s">
        <v>367</v>
      </c>
      <c r="F1215" s="4" t="s">
        <v>1921</v>
      </c>
      <c r="G1215" s="4" t="s">
        <v>1922</v>
      </c>
      <c r="H1215" s="4" t="s">
        <v>370</v>
      </c>
      <c r="I1215" s="4" t="s">
        <v>1126</v>
      </c>
      <c r="J1215" s="4" t="s">
        <v>30</v>
      </c>
      <c r="K1215" s="4" t="s">
        <v>30</v>
      </c>
      <c r="L1215" s="2" t="s">
        <v>526</v>
      </c>
      <c r="M1215" s="2" t="s">
        <v>45</v>
      </c>
      <c r="N1215" s="4" t="s">
        <v>672</v>
      </c>
      <c r="O1215" s="4" t="s">
        <v>323</v>
      </c>
      <c r="P1215" s="4" t="s">
        <v>34</v>
      </c>
      <c r="Q1215" s="148">
        <v>69778</v>
      </c>
      <c r="R1215" s="163">
        <v>1</v>
      </c>
      <c r="S1215" s="164">
        <v>1525</v>
      </c>
      <c r="U1215" s="148">
        <v>1064.114</v>
      </c>
      <c r="V1215" s="162">
        <v>1.4909999999999999E-3</v>
      </c>
      <c r="W1215" s="162">
        <v>1.2383342057622399E-3</v>
      </c>
      <c r="X1215" s="162">
        <v>2.7675531184237799E-4</v>
      </c>
      <c r="Y1215" s="197"/>
    </row>
    <row r="1216" spans="1:25">
      <c r="A1216" s="4">
        <v>811</v>
      </c>
      <c r="B1216" s="4">
        <v>9730</v>
      </c>
      <c r="C1216" s="4" t="s">
        <v>1923</v>
      </c>
      <c r="D1216" s="4" t="s">
        <v>1924</v>
      </c>
      <c r="E1216" s="4" t="s">
        <v>367</v>
      </c>
      <c r="F1216" s="4" t="s">
        <v>1925</v>
      </c>
      <c r="G1216" s="4" t="s">
        <v>1926</v>
      </c>
      <c r="H1216" s="4" t="s">
        <v>370</v>
      </c>
      <c r="I1216" s="4" t="s">
        <v>1126</v>
      </c>
      <c r="J1216" s="4" t="s">
        <v>30</v>
      </c>
      <c r="K1216" s="4" t="s">
        <v>30</v>
      </c>
      <c r="L1216" s="2" t="s">
        <v>526</v>
      </c>
      <c r="M1216" s="2" t="s">
        <v>45</v>
      </c>
      <c r="N1216" s="4" t="s">
        <v>640</v>
      </c>
      <c r="O1216" s="4" t="s">
        <v>323</v>
      </c>
      <c r="P1216" s="4" t="s">
        <v>34</v>
      </c>
      <c r="Q1216" s="148">
        <v>88500</v>
      </c>
      <c r="R1216" s="163">
        <v>1</v>
      </c>
      <c r="S1216" s="164">
        <v>4200</v>
      </c>
      <c r="U1216" s="148">
        <v>3717</v>
      </c>
      <c r="V1216" s="162">
        <v>3.5199999999999999E-4</v>
      </c>
      <c r="W1216" s="162">
        <v>4.32555729934912E-3</v>
      </c>
      <c r="X1216" s="162">
        <v>9.6671880151818297E-4</v>
      </c>
      <c r="Y1216" s="197"/>
    </row>
    <row r="1217" spans="1:25">
      <c r="A1217" s="4">
        <v>811</v>
      </c>
      <c r="B1217" s="4">
        <v>9730</v>
      </c>
      <c r="C1217" s="4" t="s">
        <v>1927</v>
      </c>
      <c r="D1217" s="4" t="s">
        <v>1928</v>
      </c>
      <c r="E1217" s="4" t="s">
        <v>367</v>
      </c>
      <c r="F1217" s="4" t="s">
        <v>1929</v>
      </c>
      <c r="G1217" s="4" t="s">
        <v>1930</v>
      </c>
      <c r="H1217" s="4" t="s">
        <v>370</v>
      </c>
      <c r="I1217" s="4" t="s">
        <v>1126</v>
      </c>
      <c r="J1217" s="4" t="s">
        <v>30</v>
      </c>
      <c r="K1217" s="4" t="s">
        <v>30</v>
      </c>
      <c r="L1217" s="2" t="s">
        <v>526</v>
      </c>
      <c r="M1217" s="2" t="s">
        <v>45</v>
      </c>
      <c r="N1217" s="4" t="s">
        <v>640</v>
      </c>
      <c r="O1217" s="4" t="s">
        <v>323</v>
      </c>
      <c r="P1217" s="4" t="s">
        <v>34</v>
      </c>
      <c r="Q1217" s="148">
        <v>358356</v>
      </c>
      <c r="R1217" s="163">
        <v>1</v>
      </c>
      <c r="S1217" s="164">
        <v>3619</v>
      </c>
      <c r="U1217" s="148">
        <v>12968.904</v>
      </c>
      <c r="V1217" s="162">
        <v>1.7409999999999999E-3</v>
      </c>
      <c r="W1217" s="162">
        <v>1.5092207641796401E-2</v>
      </c>
      <c r="X1217" s="162">
        <v>3.3729574882608599E-3</v>
      </c>
      <c r="Y1217" s="197"/>
    </row>
    <row r="1218" spans="1:25">
      <c r="A1218" s="4">
        <v>811</v>
      </c>
      <c r="B1218" s="4">
        <v>9730</v>
      </c>
      <c r="C1218" s="4" t="s">
        <v>1931</v>
      </c>
      <c r="D1218" s="4" t="s">
        <v>1932</v>
      </c>
      <c r="E1218" s="4" t="s">
        <v>367</v>
      </c>
      <c r="F1218" s="4" t="s">
        <v>1933</v>
      </c>
      <c r="G1218" s="4" t="s">
        <v>1934</v>
      </c>
      <c r="H1218" s="4" t="s">
        <v>370</v>
      </c>
      <c r="I1218" s="4" t="s">
        <v>1126</v>
      </c>
      <c r="J1218" s="4" t="s">
        <v>30</v>
      </c>
      <c r="K1218" s="4" t="s">
        <v>30</v>
      </c>
      <c r="L1218" s="2" t="s">
        <v>526</v>
      </c>
      <c r="M1218" s="2" t="s">
        <v>45</v>
      </c>
      <c r="N1218" s="4" t="s">
        <v>672</v>
      </c>
      <c r="O1218" s="4" t="s">
        <v>323</v>
      </c>
      <c r="P1218" s="4" t="s">
        <v>34</v>
      </c>
      <c r="Q1218" s="148">
        <v>70928</v>
      </c>
      <c r="R1218" s="163">
        <v>1</v>
      </c>
      <c r="S1218" s="164">
        <v>5029</v>
      </c>
      <c r="U1218" s="148">
        <v>3566.9690000000001</v>
      </c>
      <c r="V1218" s="162">
        <v>9.9200000000000004E-4</v>
      </c>
      <c r="W1218" s="162">
        <v>4.15096295764566E-3</v>
      </c>
      <c r="X1218" s="162">
        <v>9.2769871206316095E-4</v>
      </c>
      <c r="Y1218" s="197"/>
    </row>
    <row r="1219" spans="1:25">
      <c r="A1219" s="4">
        <v>811</v>
      </c>
      <c r="B1219" s="4">
        <v>9730</v>
      </c>
      <c r="C1219" s="4" t="s">
        <v>2299</v>
      </c>
      <c r="D1219" s="4" t="s">
        <v>2300</v>
      </c>
      <c r="E1219" s="4" t="s">
        <v>367</v>
      </c>
      <c r="F1219" s="4" t="s">
        <v>2301</v>
      </c>
      <c r="G1219" s="4" t="s">
        <v>2302</v>
      </c>
      <c r="H1219" s="4" t="s">
        <v>370</v>
      </c>
      <c r="I1219" s="4" t="s">
        <v>1126</v>
      </c>
      <c r="J1219" s="4" t="s">
        <v>30</v>
      </c>
      <c r="K1219" s="4" t="s">
        <v>30</v>
      </c>
      <c r="L1219" s="2" t="s">
        <v>526</v>
      </c>
      <c r="M1219" s="2" t="s">
        <v>45</v>
      </c>
      <c r="N1219" s="4" t="s">
        <v>659</v>
      </c>
      <c r="O1219" s="4" t="s">
        <v>323</v>
      </c>
      <c r="P1219" s="4" t="s">
        <v>34</v>
      </c>
      <c r="Q1219" s="148">
        <v>13468</v>
      </c>
      <c r="R1219" s="163">
        <v>1</v>
      </c>
      <c r="S1219" s="164">
        <v>15900</v>
      </c>
      <c r="U1219" s="148">
        <v>2141.4119999999998</v>
      </c>
      <c r="V1219" s="162">
        <v>7.6000000000000004E-4</v>
      </c>
      <c r="W1219" s="162">
        <v>2.4920097679617401E-3</v>
      </c>
      <c r="X1219" s="162">
        <v>5.56939263437357E-4</v>
      </c>
      <c r="Y1219" s="197"/>
    </row>
    <row r="1220" spans="1:25">
      <c r="A1220" s="4">
        <v>811</v>
      </c>
      <c r="B1220" s="4">
        <v>9730</v>
      </c>
      <c r="C1220" s="4" t="s">
        <v>1935</v>
      </c>
      <c r="D1220" s="4" t="s">
        <v>1936</v>
      </c>
      <c r="E1220" s="4" t="s">
        <v>367</v>
      </c>
      <c r="F1220" s="4" t="s">
        <v>1937</v>
      </c>
      <c r="G1220" s="4" t="s">
        <v>1938</v>
      </c>
      <c r="H1220" s="4" t="s">
        <v>370</v>
      </c>
      <c r="I1220" s="4" t="s">
        <v>1126</v>
      </c>
      <c r="J1220" s="4" t="s">
        <v>30</v>
      </c>
      <c r="K1220" s="4" t="s">
        <v>30</v>
      </c>
      <c r="L1220" s="2" t="s">
        <v>526</v>
      </c>
      <c r="M1220" s="2" t="s">
        <v>45</v>
      </c>
      <c r="N1220" s="4" t="s">
        <v>671</v>
      </c>
      <c r="O1220" s="4" t="s">
        <v>323</v>
      </c>
      <c r="P1220" s="4" t="s">
        <v>34</v>
      </c>
      <c r="Q1220" s="148">
        <v>15063</v>
      </c>
      <c r="R1220" s="163">
        <v>1</v>
      </c>
      <c r="S1220" s="164">
        <v>5079</v>
      </c>
      <c r="U1220" s="148">
        <v>765.05</v>
      </c>
      <c r="V1220" s="162">
        <v>1.039E-3</v>
      </c>
      <c r="W1220" s="162">
        <v>8.9030578880518305E-4</v>
      </c>
      <c r="X1220" s="162">
        <v>1.98974440881399E-4</v>
      </c>
      <c r="Y1220" s="197"/>
    </row>
    <row r="1221" spans="1:25">
      <c r="A1221" s="4">
        <v>811</v>
      </c>
      <c r="B1221" s="4">
        <v>9730</v>
      </c>
      <c r="C1221" s="4" t="s">
        <v>2303</v>
      </c>
      <c r="D1221" s="4" t="s">
        <v>2304</v>
      </c>
      <c r="E1221" s="4" t="s">
        <v>367</v>
      </c>
      <c r="F1221" s="4" t="s">
        <v>2305</v>
      </c>
      <c r="G1221" s="4" t="s">
        <v>2306</v>
      </c>
      <c r="H1221" s="4" t="s">
        <v>370</v>
      </c>
      <c r="I1221" s="4" t="s">
        <v>1126</v>
      </c>
      <c r="J1221" s="4" t="s">
        <v>30</v>
      </c>
      <c r="K1221" s="4" t="s">
        <v>30</v>
      </c>
      <c r="L1221" s="2" t="s">
        <v>526</v>
      </c>
      <c r="M1221" s="2" t="s">
        <v>45</v>
      </c>
      <c r="N1221" s="4" t="s">
        <v>666</v>
      </c>
      <c r="O1221" s="4" t="s">
        <v>323</v>
      </c>
      <c r="P1221" s="4" t="s">
        <v>34</v>
      </c>
      <c r="Q1221" s="148">
        <v>68101</v>
      </c>
      <c r="R1221" s="163">
        <v>1</v>
      </c>
      <c r="S1221" s="164">
        <v>2254</v>
      </c>
      <c r="U1221" s="148">
        <v>1534.9970000000001</v>
      </c>
      <c r="V1221" s="162">
        <v>4.6900000000000002E-4</v>
      </c>
      <c r="W1221" s="162">
        <v>1.7863103277031599E-3</v>
      </c>
      <c r="X1221" s="162">
        <v>3.9922249542194199E-4</v>
      </c>
      <c r="Y1221" s="197"/>
    </row>
    <row r="1222" spans="1:25">
      <c r="A1222" s="4">
        <v>811</v>
      </c>
      <c r="B1222" s="4">
        <v>9730</v>
      </c>
      <c r="C1222" s="4" t="s">
        <v>2307</v>
      </c>
      <c r="D1222" s="4" t="s">
        <v>2308</v>
      </c>
      <c r="E1222" s="4" t="s">
        <v>367</v>
      </c>
      <c r="F1222" s="4" t="s">
        <v>2309</v>
      </c>
      <c r="G1222" s="4" t="s">
        <v>2310</v>
      </c>
      <c r="H1222" s="4" t="s">
        <v>370</v>
      </c>
      <c r="I1222" s="4" t="s">
        <v>1126</v>
      </c>
      <c r="J1222" s="4" t="s">
        <v>30</v>
      </c>
      <c r="K1222" s="4" t="s">
        <v>30</v>
      </c>
      <c r="L1222" s="2" t="s">
        <v>526</v>
      </c>
      <c r="M1222" s="2" t="s">
        <v>45</v>
      </c>
      <c r="N1222" s="4" t="s">
        <v>646</v>
      </c>
      <c r="O1222" s="4" t="s">
        <v>323</v>
      </c>
      <c r="P1222" s="4" t="s">
        <v>34</v>
      </c>
      <c r="Q1222" s="148">
        <v>681</v>
      </c>
      <c r="R1222" s="163">
        <v>1</v>
      </c>
      <c r="S1222" s="164">
        <v>81100</v>
      </c>
      <c r="U1222" s="148">
        <v>552.29100000000005</v>
      </c>
      <c r="V1222" s="162">
        <v>9.0000000000000006E-5</v>
      </c>
      <c r="W1222" s="162">
        <v>6.4271357718989099E-4</v>
      </c>
      <c r="X1222" s="162">
        <v>1.43640057468194E-4</v>
      </c>
      <c r="Y1222" s="197"/>
    </row>
    <row r="1223" spans="1:25">
      <c r="A1223" s="4">
        <v>811</v>
      </c>
      <c r="B1223" s="4">
        <v>9730</v>
      </c>
      <c r="C1223" s="4" t="s">
        <v>2442</v>
      </c>
      <c r="D1223" s="4" t="s">
        <v>2443</v>
      </c>
      <c r="E1223" s="4" t="s">
        <v>367</v>
      </c>
      <c r="F1223" s="4" t="s">
        <v>2444</v>
      </c>
      <c r="G1223" s="4" t="s">
        <v>2445</v>
      </c>
      <c r="H1223" s="4" t="s">
        <v>370</v>
      </c>
      <c r="I1223" s="4" t="s">
        <v>1126</v>
      </c>
      <c r="J1223" s="4" t="s">
        <v>30</v>
      </c>
      <c r="K1223" s="4" t="s">
        <v>30</v>
      </c>
      <c r="L1223" s="2" t="s">
        <v>526</v>
      </c>
      <c r="M1223" s="2" t="s">
        <v>45</v>
      </c>
      <c r="N1223" s="4" t="s">
        <v>642</v>
      </c>
      <c r="O1223" s="4" t="s">
        <v>323</v>
      </c>
      <c r="P1223" s="4" t="s">
        <v>34</v>
      </c>
      <c r="Q1223" s="148">
        <v>11300</v>
      </c>
      <c r="R1223" s="163">
        <v>1</v>
      </c>
      <c r="S1223" s="164">
        <v>1628</v>
      </c>
      <c r="U1223" s="148">
        <v>183.964</v>
      </c>
      <c r="V1223" s="162">
        <v>1.8699999999999999E-4</v>
      </c>
      <c r="W1223" s="162">
        <v>2.1408308394335799E-4</v>
      </c>
      <c r="X1223" s="162">
        <v>4.7845428464485097E-5</v>
      </c>
      <c r="Y1223" s="197"/>
    </row>
    <row r="1224" spans="1:25">
      <c r="A1224" s="4">
        <v>811</v>
      </c>
      <c r="B1224" s="4">
        <v>9730</v>
      </c>
      <c r="C1224" s="4" t="s">
        <v>1939</v>
      </c>
      <c r="D1224" s="4" t="s">
        <v>1940</v>
      </c>
      <c r="E1224" s="4" t="s">
        <v>367</v>
      </c>
      <c r="F1224" s="4" t="s">
        <v>1941</v>
      </c>
      <c r="G1224" s="4" t="s">
        <v>1942</v>
      </c>
      <c r="H1224" s="4" t="s">
        <v>370</v>
      </c>
      <c r="I1224" s="4" t="s">
        <v>1126</v>
      </c>
      <c r="J1224" s="4" t="s">
        <v>30</v>
      </c>
      <c r="K1224" s="4" t="s">
        <v>30</v>
      </c>
      <c r="L1224" s="2" t="s">
        <v>526</v>
      </c>
      <c r="M1224" s="2" t="s">
        <v>45</v>
      </c>
      <c r="N1224" s="4" t="s">
        <v>672</v>
      </c>
      <c r="O1224" s="4" t="s">
        <v>323</v>
      </c>
      <c r="P1224" s="4" t="s">
        <v>34</v>
      </c>
      <c r="Q1224" s="148">
        <v>19636</v>
      </c>
      <c r="R1224" s="163">
        <v>1</v>
      </c>
      <c r="S1224" s="164">
        <v>19560</v>
      </c>
      <c r="U1224" s="148">
        <v>3840.8020000000001</v>
      </c>
      <c r="V1224" s="162">
        <v>8.5599999999999999E-4</v>
      </c>
      <c r="W1224" s="162">
        <v>4.4696280323464604E-3</v>
      </c>
      <c r="X1224" s="162">
        <v>9.9891716965862807E-4</v>
      </c>
      <c r="Y1224" s="197"/>
    </row>
    <row r="1225" spans="1:25">
      <c r="A1225" s="4">
        <v>811</v>
      </c>
      <c r="B1225" s="4">
        <v>9730</v>
      </c>
      <c r="C1225" s="4" t="s">
        <v>1943</v>
      </c>
      <c r="D1225" s="4" t="s">
        <v>1944</v>
      </c>
      <c r="E1225" s="4" t="s">
        <v>367</v>
      </c>
      <c r="F1225" s="4" t="s">
        <v>1945</v>
      </c>
      <c r="G1225" s="4" t="s">
        <v>1946</v>
      </c>
      <c r="H1225" s="4" t="s">
        <v>370</v>
      </c>
      <c r="I1225" s="4" t="s">
        <v>1126</v>
      </c>
      <c r="J1225" s="4" t="s">
        <v>30</v>
      </c>
      <c r="K1225" s="4" t="s">
        <v>30</v>
      </c>
      <c r="L1225" s="2" t="s">
        <v>526</v>
      </c>
      <c r="M1225" s="2" t="s">
        <v>45</v>
      </c>
      <c r="N1225" s="4" t="s">
        <v>658</v>
      </c>
      <c r="O1225" s="4" t="s">
        <v>323</v>
      </c>
      <c r="P1225" s="4" t="s">
        <v>34</v>
      </c>
      <c r="Q1225" s="148">
        <v>13860</v>
      </c>
      <c r="R1225" s="163">
        <v>1</v>
      </c>
      <c r="S1225" s="164">
        <v>1209</v>
      </c>
      <c r="U1225" s="148">
        <v>167.56700000000001</v>
      </c>
      <c r="V1225" s="162">
        <v>3.77E-4</v>
      </c>
      <c r="W1225" s="162">
        <v>1.9500198821709801E-4</v>
      </c>
      <c r="X1225" s="162">
        <v>4.3580994377594303E-5</v>
      </c>
      <c r="Y1225" s="197"/>
    </row>
    <row r="1226" spans="1:25">
      <c r="A1226" s="4">
        <v>811</v>
      </c>
      <c r="B1226" s="4">
        <v>9730</v>
      </c>
      <c r="C1226" s="4" t="s">
        <v>1947</v>
      </c>
      <c r="D1226" s="4" t="s">
        <v>1948</v>
      </c>
      <c r="E1226" s="4" t="s">
        <v>367</v>
      </c>
      <c r="F1226" s="4" t="s">
        <v>1949</v>
      </c>
      <c r="G1226" s="4" t="s">
        <v>1950</v>
      </c>
      <c r="H1226" s="4" t="s">
        <v>370</v>
      </c>
      <c r="I1226" s="4" t="s">
        <v>1126</v>
      </c>
      <c r="J1226" s="4" t="s">
        <v>30</v>
      </c>
      <c r="K1226" s="4" t="s">
        <v>499</v>
      </c>
      <c r="L1226" s="2" t="s">
        <v>526</v>
      </c>
      <c r="M1226" s="2" t="s">
        <v>45</v>
      </c>
      <c r="N1226" s="4" t="s">
        <v>653</v>
      </c>
      <c r="O1226" s="4" t="s">
        <v>323</v>
      </c>
      <c r="P1226" s="4" t="s">
        <v>34</v>
      </c>
      <c r="Q1226" s="148">
        <v>76477</v>
      </c>
      <c r="R1226" s="163">
        <v>1</v>
      </c>
      <c r="S1226" s="164">
        <v>16470</v>
      </c>
      <c r="U1226" s="148">
        <v>12595.762000000001</v>
      </c>
      <c r="V1226" s="162">
        <v>6.8900000000000005E-4</v>
      </c>
      <c r="W1226" s="162">
        <v>1.46579741262869E-2</v>
      </c>
      <c r="X1226" s="162">
        <v>3.27591063981071E-3</v>
      </c>
      <c r="Y1226" s="197"/>
    </row>
    <row r="1227" spans="1:25">
      <c r="A1227" s="4">
        <v>811</v>
      </c>
      <c r="B1227" s="4">
        <v>9730</v>
      </c>
      <c r="C1227" s="4" t="s">
        <v>1951</v>
      </c>
      <c r="D1227" s="4" t="s">
        <v>1952</v>
      </c>
      <c r="E1227" s="4" t="s">
        <v>367</v>
      </c>
      <c r="F1227" s="4" t="s">
        <v>1953</v>
      </c>
      <c r="G1227" s="4" t="s">
        <v>1954</v>
      </c>
      <c r="H1227" s="4" t="s">
        <v>370</v>
      </c>
      <c r="I1227" s="4" t="s">
        <v>1126</v>
      </c>
      <c r="J1227" s="4" t="s">
        <v>30</v>
      </c>
      <c r="K1227" s="4" t="s">
        <v>137</v>
      </c>
      <c r="L1227" s="2" t="s">
        <v>526</v>
      </c>
      <c r="M1227" s="2" t="s">
        <v>45</v>
      </c>
      <c r="N1227" s="4" t="s">
        <v>662</v>
      </c>
      <c r="O1227" s="4" t="s">
        <v>323</v>
      </c>
      <c r="P1227" s="4" t="s">
        <v>34</v>
      </c>
      <c r="Q1227" s="148">
        <v>76217</v>
      </c>
      <c r="R1227" s="163">
        <v>1</v>
      </c>
      <c r="S1227" s="164">
        <v>6629</v>
      </c>
      <c r="U1227" s="148">
        <v>5052.4250000000002</v>
      </c>
      <c r="V1227" s="162">
        <v>6.7000000000000002E-5</v>
      </c>
      <c r="W1227" s="162">
        <v>5.8796216129607098E-3</v>
      </c>
      <c r="X1227" s="162">
        <v>1.31403663521393E-3</v>
      </c>
      <c r="Y1227" s="197"/>
    </row>
    <row r="1228" spans="1:25">
      <c r="A1228" s="4">
        <v>811</v>
      </c>
      <c r="B1228" s="4">
        <v>9730</v>
      </c>
      <c r="C1228" s="4" t="s">
        <v>2446</v>
      </c>
      <c r="D1228" s="4" t="s">
        <v>2447</v>
      </c>
      <c r="E1228" s="4" t="s">
        <v>367</v>
      </c>
      <c r="F1228" s="4" t="s">
        <v>2448</v>
      </c>
      <c r="G1228" s="4" t="s">
        <v>2449</v>
      </c>
      <c r="H1228" s="4" t="s">
        <v>370</v>
      </c>
      <c r="I1228" s="4" t="s">
        <v>1126</v>
      </c>
      <c r="J1228" s="4" t="s">
        <v>30</v>
      </c>
      <c r="K1228" s="4" t="s">
        <v>30</v>
      </c>
      <c r="L1228" s="2" t="s">
        <v>526</v>
      </c>
      <c r="M1228" s="2" t="s">
        <v>45</v>
      </c>
      <c r="N1228" s="4" t="s">
        <v>671</v>
      </c>
      <c r="O1228" s="4" t="s">
        <v>323</v>
      </c>
      <c r="P1228" s="4" t="s">
        <v>34</v>
      </c>
      <c r="Q1228" s="148">
        <v>37200</v>
      </c>
      <c r="R1228" s="163">
        <v>1</v>
      </c>
      <c r="S1228" s="164">
        <v>598</v>
      </c>
      <c r="U1228" s="148">
        <v>222.45599999999999</v>
      </c>
      <c r="V1228" s="162">
        <v>3.4900000000000003E-4</v>
      </c>
      <c r="W1228" s="162">
        <v>2.5887709835458898E-4</v>
      </c>
      <c r="X1228" s="162">
        <v>5.7856442752361801E-5</v>
      </c>
      <c r="Y1228" s="197"/>
    </row>
    <row r="1229" spans="1:25">
      <c r="A1229" s="4">
        <v>811</v>
      </c>
      <c r="B1229" s="4">
        <v>9730</v>
      </c>
      <c r="C1229" s="4" t="s">
        <v>1955</v>
      </c>
      <c r="D1229" s="4" t="s">
        <v>1956</v>
      </c>
      <c r="E1229" s="4" t="s">
        <v>367</v>
      </c>
      <c r="F1229" s="4" t="s">
        <v>1957</v>
      </c>
      <c r="G1229" s="4" t="s">
        <v>1958</v>
      </c>
      <c r="H1229" s="4" t="s">
        <v>370</v>
      </c>
      <c r="I1229" s="4" t="s">
        <v>1126</v>
      </c>
      <c r="J1229" s="4" t="s">
        <v>30</v>
      </c>
      <c r="K1229" s="4" t="s">
        <v>137</v>
      </c>
      <c r="L1229" s="2" t="s">
        <v>526</v>
      </c>
      <c r="M1229" s="2" t="s">
        <v>45</v>
      </c>
      <c r="N1229" s="4" t="s">
        <v>634</v>
      </c>
      <c r="O1229" s="4" t="s">
        <v>323</v>
      </c>
      <c r="P1229" s="4" t="s">
        <v>34</v>
      </c>
      <c r="Q1229" s="148">
        <v>14472</v>
      </c>
      <c r="R1229" s="163">
        <v>1</v>
      </c>
      <c r="S1229" s="164">
        <v>17920</v>
      </c>
      <c r="U1229" s="148">
        <v>2593.3820000000001</v>
      </c>
      <c r="V1229" s="162">
        <v>2.0479999999999999E-3</v>
      </c>
      <c r="W1229" s="162">
        <v>3.01797798502113E-3</v>
      </c>
      <c r="X1229" s="162">
        <v>6.7448790035145299E-4</v>
      </c>
      <c r="Y1229" s="197"/>
    </row>
    <row r="1230" spans="1:25">
      <c r="A1230" s="4">
        <v>811</v>
      </c>
      <c r="B1230" s="4">
        <v>9730</v>
      </c>
      <c r="C1230" s="4" t="s">
        <v>2707</v>
      </c>
      <c r="D1230" s="4" t="s">
        <v>2708</v>
      </c>
      <c r="E1230" s="4" t="s">
        <v>367</v>
      </c>
      <c r="F1230" s="4" t="s">
        <v>2709</v>
      </c>
      <c r="G1230" s="4" t="s">
        <v>2710</v>
      </c>
      <c r="H1230" s="4" t="s">
        <v>370</v>
      </c>
      <c r="I1230" s="4" t="s">
        <v>1126</v>
      </c>
      <c r="J1230" s="4" t="s">
        <v>30</v>
      </c>
      <c r="K1230" s="4" t="s">
        <v>30</v>
      </c>
      <c r="L1230" s="2" t="s">
        <v>526</v>
      </c>
      <c r="M1230" s="2" t="s">
        <v>45</v>
      </c>
      <c r="N1230" s="4" t="s">
        <v>636</v>
      </c>
      <c r="O1230" s="4" t="s">
        <v>323</v>
      </c>
      <c r="P1230" s="4" t="s">
        <v>34</v>
      </c>
      <c r="Q1230" s="148">
        <v>40193</v>
      </c>
      <c r="R1230" s="163">
        <v>1</v>
      </c>
      <c r="S1230" s="164">
        <v>648.79999999999995</v>
      </c>
      <c r="U1230" s="148">
        <v>260.77199999999999</v>
      </c>
      <c r="V1230" s="162">
        <v>5.5199999999999997E-4</v>
      </c>
      <c r="W1230" s="162">
        <v>3.0346651169448801E-4</v>
      </c>
      <c r="X1230" s="162">
        <v>6.7821730746774099E-5</v>
      </c>
      <c r="Y1230" s="197"/>
    </row>
    <row r="1231" spans="1:25">
      <c r="A1231" s="4">
        <v>811</v>
      </c>
      <c r="B1231" s="4">
        <v>9730</v>
      </c>
      <c r="C1231" s="4" t="s">
        <v>1959</v>
      </c>
      <c r="D1231" s="4" t="s">
        <v>1960</v>
      </c>
      <c r="E1231" s="4" t="s">
        <v>367</v>
      </c>
      <c r="F1231" s="4" t="s">
        <v>1961</v>
      </c>
      <c r="G1231" s="4" t="s">
        <v>1962</v>
      </c>
      <c r="H1231" s="4" t="s">
        <v>370</v>
      </c>
      <c r="I1231" s="4" t="s">
        <v>1126</v>
      </c>
      <c r="J1231" s="4" t="s">
        <v>30</v>
      </c>
      <c r="K1231" s="4" t="s">
        <v>30</v>
      </c>
      <c r="L1231" s="2" t="s">
        <v>526</v>
      </c>
      <c r="M1231" s="2" t="s">
        <v>45</v>
      </c>
      <c r="N1231" s="4" t="s">
        <v>671</v>
      </c>
      <c r="O1231" s="4" t="s">
        <v>323</v>
      </c>
      <c r="P1231" s="4" t="s">
        <v>34</v>
      </c>
      <c r="Q1231" s="148">
        <v>36801</v>
      </c>
      <c r="R1231" s="163">
        <v>1</v>
      </c>
      <c r="S1231" s="164">
        <v>332.4</v>
      </c>
      <c r="U1231" s="148">
        <v>122.327</v>
      </c>
      <c r="V1231" s="162">
        <v>2.92E-4</v>
      </c>
      <c r="W1231" s="162">
        <v>1.4235415356260599E-4</v>
      </c>
      <c r="X1231" s="162">
        <v>3.1814729802304402E-5</v>
      </c>
      <c r="Y1231" s="197"/>
    </row>
    <row r="1232" spans="1:25">
      <c r="A1232" s="4">
        <v>811</v>
      </c>
      <c r="B1232" s="4">
        <v>9730</v>
      </c>
      <c r="C1232" s="4" t="s">
        <v>1963</v>
      </c>
      <c r="D1232" s="4" t="s">
        <v>1964</v>
      </c>
      <c r="E1232" s="4" t="s">
        <v>367</v>
      </c>
      <c r="F1232" s="4" t="s">
        <v>1963</v>
      </c>
      <c r="G1232" s="4" t="s">
        <v>1965</v>
      </c>
      <c r="H1232" s="4" t="s">
        <v>370</v>
      </c>
      <c r="I1232" s="4" t="s">
        <v>1126</v>
      </c>
      <c r="J1232" s="4" t="s">
        <v>30</v>
      </c>
      <c r="K1232" s="4" t="s">
        <v>30</v>
      </c>
      <c r="L1232" s="2" t="s">
        <v>526</v>
      </c>
      <c r="M1232" s="2" t="s">
        <v>45</v>
      </c>
      <c r="N1232" s="4" t="s">
        <v>673</v>
      </c>
      <c r="O1232" s="4" t="s">
        <v>323</v>
      </c>
      <c r="P1232" s="4" t="s">
        <v>34</v>
      </c>
      <c r="Q1232" s="148">
        <v>1356164</v>
      </c>
      <c r="R1232" s="163">
        <v>1</v>
      </c>
      <c r="S1232" s="164">
        <v>151.6</v>
      </c>
      <c r="U1232" s="148">
        <v>2055.9450000000002</v>
      </c>
      <c r="V1232" s="162">
        <v>6.1440000000000002E-3</v>
      </c>
      <c r="W1232" s="162">
        <v>2.3925494418619302E-3</v>
      </c>
      <c r="X1232" s="162">
        <v>5.3471087514152097E-4</v>
      </c>
      <c r="Y1232" s="197"/>
    </row>
    <row r="1233" spans="1:25">
      <c r="A1233" s="4">
        <v>811</v>
      </c>
      <c r="B1233" s="4">
        <v>9730</v>
      </c>
      <c r="C1233" s="4" t="s">
        <v>1966</v>
      </c>
      <c r="D1233" s="4" t="s">
        <v>1967</v>
      </c>
      <c r="E1233" s="4" t="s">
        <v>367</v>
      </c>
      <c r="F1233" s="4" t="s">
        <v>1968</v>
      </c>
      <c r="G1233" s="4" t="s">
        <v>1969</v>
      </c>
      <c r="H1233" s="4" t="s">
        <v>370</v>
      </c>
      <c r="I1233" s="4" t="s">
        <v>1126</v>
      </c>
      <c r="J1233" s="4" t="s">
        <v>30</v>
      </c>
      <c r="K1233" s="4" t="s">
        <v>30</v>
      </c>
      <c r="L1233" s="2" t="s">
        <v>526</v>
      </c>
      <c r="M1233" s="2" t="s">
        <v>45</v>
      </c>
      <c r="N1233" s="4" t="s">
        <v>674</v>
      </c>
      <c r="O1233" s="4" t="s">
        <v>323</v>
      </c>
      <c r="P1233" s="4" t="s">
        <v>34</v>
      </c>
      <c r="Q1233" s="148">
        <v>734800.78</v>
      </c>
      <c r="R1233" s="163">
        <v>1</v>
      </c>
      <c r="S1233" s="164">
        <v>1373</v>
      </c>
      <c r="U1233" s="148">
        <v>10088.815000000001</v>
      </c>
      <c r="V1233" s="162">
        <v>3.666E-3</v>
      </c>
      <c r="W1233" s="162">
        <v>1.17405827570691E-2</v>
      </c>
      <c r="X1233" s="162">
        <v>2.6239028422410998E-3</v>
      </c>
      <c r="Y1233" s="197"/>
    </row>
    <row r="1234" spans="1:25">
      <c r="A1234" s="4">
        <v>811</v>
      </c>
      <c r="B1234" s="4">
        <v>9730</v>
      </c>
      <c r="C1234" s="4" t="s">
        <v>1970</v>
      </c>
      <c r="D1234" s="4" t="s">
        <v>1971</v>
      </c>
      <c r="E1234" s="4" t="s">
        <v>367</v>
      </c>
      <c r="F1234" s="4" t="s">
        <v>1972</v>
      </c>
      <c r="G1234" s="4" t="s">
        <v>1973</v>
      </c>
      <c r="H1234" s="4" t="s">
        <v>370</v>
      </c>
      <c r="I1234" s="4" t="s">
        <v>1126</v>
      </c>
      <c r="J1234" s="4" t="s">
        <v>30</v>
      </c>
      <c r="K1234" s="4" t="s">
        <v>30</v>
      </c>
      <c r="L1234" s="2" t="s">
        <v>526</v>
      </c>
      <c r="M1234" s="2" t="s">
        <v>45</v>
      </c>
      <c r="N1234" s="4" t="s">
        <v>642</v>
      </c>
      <c r="O1234" s="4" t="s">
        <v>323</v>
      </c>
      <c r="P1234" s="4" t="s">
        <v>34</v>
      </c>
      <c r="Q1234" s="148">
        <v>63786</v>
      </c>
      <c r="R1234" s="163">
        <v>1</v>
      </c>
      <c r="S1234" s="164">
        <v>1373</v>
      </c>
      <c r="U1234" s="148">
        <v>875.78200000000004</v>
      </c>
      <c r="V1234" s="162">
        <v>1.9799999999999999E-4</v>
      </c>
      <c r="W1234" s="162">
        <v>1.0191671431573799E-3</v>
      </c>
      <c r="X1234" s="162">
        <v>2.2777366498602701E-4</v>
      </c>
      <c r="Y1234" s="197"/>
    </row>
    <row r="1235" spans="1:25">
      <c r="A1235" s="4">
        <v>811</v>
      </c>
      <c r="B1235" s="4">
        <v>9730</v>
      </c>
      <c r="C1235" s="4" t="s">
        <v>1974</v>
      </c>
      <c r="D1235" s="4" t="s">
        <v>1975</v>
      </c>
      <c r="E1235" s="4" t="s">
        <v>513</v>
      </c>
      <c r="F1235" s="4" t="s">
        <v>1976</v>
      </c>
      <c r="G1235" s="4" t="s">
        <v>1977</v>
      </c>
      <c r="H1235" s="4" t="s">
        <v>370</v>
      </c>
      <c r="I1235" s="4" t="s">
        <v>1126</v>
      </c>
      <c r="J1235" s="4" t="s">
        <v>30</v>
      </c>
      <c r="K1235" s="4" t="s">
        <v>30</v>
      </c>
      <c r="L1235" s="2" t="s">
        <v>526</v>
      </c>
      <c r="M1235" s="2" t="s">
        <v>45</v>
      </c>
      <c r="N1235" s="4" t="s">
        <v>649</v>
      </c>
      <c r="O1235" s="4" t="s">
        <v>323</v>
      </c>
      <c r="P1235" s="4" t="s">
        <v>34</v>
      </c>
      <c r="Q1235" s="148">
        <v>2607511.38</v>
      </c>
      <c r="R1235" s="163">
        <v>1</v>
      </c>
      <c r="S1235" s="164">
        <v>161.9</v>
      </c>
      <c r="U1235" s="148">
        <v>4221.5609999999997</v>
      </c>
      <c r="V1235" s="162">
        <v>1.005E-3</v>
      </c>
      <c r="W1235" s="162">
        <v>4.9127263035799998E-3</v>
      </c>
      <c r="X1235" s="162">
        <v>1.0979452023669499E-3</v>
      </c>
      <c r="Y1235" s="197"/>
    </row>
    <row r="1236" spans="1:25">
      <c r="A1236" s="4">
        <v>811</v>
      </c>
      <c r="B1236" s="4">
        <v>9730</v>
      </c>
      <c r="C1236" s="4" t="s">
        <v>1978</v>
      </c>
      <c r="D1236" s="4" t="s">
        <v>1979</v>
      </c>
      <c r="E1236" s="4" t="s">
        <v>367</v>
      </c>
      <c r="F1236" s="4" t="s">
        <v>1980</v>
      </c>
      <c r="G1236" s="4" t="s">
        <v>1981</v>
      </c>
      <c r="H1236" s="4" t="s">
        <v>370</v>
      </c>
      <c r="I1236" s="4" t="s">
        <v>1126</v>
      </c>
      <c r="J1236" s="4" t="s">
        <v>30</v>
      </c>
      <c r="K1236" s="4" t="s">
        <v>30</v>
      </c>
      <c r="L1236" s="2" t="s">
        <v>526</v>
      </c>
      <c r="M1236" s="2" t="s">
        <v>45</v>
      </c>
      <c r="N1236" s="4" t="s">
        <v>659</v>
      </c>
      <c r="O1236" s="4" t="s">
        <v>323</v>
      </c>
      <c r="P1236" s="4" t="s">
        <v>34</v>
      </c>
      <c r="Q1236" s="148">
        <v>5221</v>
      </c>
      <c r="R1236" s="163">
        <v>1</v>
      </c>
      <c r="S1236" s="164">
        <v>34120</v>
      </c>
      <c r="U1236" s="148">
        <v>1781.405</v>
      </c>
      <c r="V1236" s="162">
        <v>8.1599999999999999E-4</v>
      </c>
      <c r="W1236" s="162">
        <v>2.0730616803762399E-3</v>
      </c>
      <c r="X1236" s="162">
        <v>4.6330855527636802E-4</v>
      </c>
      <c r="Y1236" s="197"/>
    </row>
    <row r="1237" spans="1:25">
      <c r="A1237" s="4">
        <v>811</v>
      </c>
      <c r="B1237" s="4">
        <v>9730</v>
      </c>
      <c r="C1237" s="4" t="s">
        <v>2311</v>
      </c>
      <c r="D1237" s="4" t="s">
        <v>2312</v>
      </c>
      <c r="E1237" s="4" t="s">
        <v>367</v>
      </c>
      <c r="F1237" s="4" t="s">
        <v>2313</v>
      </c>
      <c r="G1237" s="4" t="s">
        <v>2314</v>
      </c>
      <c r="H1237" s="4" t="s">
        <v>370</v>
      </c>
      <c r="I1237" s="4" t="s">
        <v>1126</v>
      </c>
      <c r="J1237" s="4" t="s">
        <v>30</v>
      </c>
      <c r="K1237" s="4" t="s">
        <v>30</v>
      </c>
      <c r="L1237" s="2" t="s">
        <v>526</v>
      </c>
      <c r="M1237" s="2" t="s">
        <v>45</v>
      </c>
      <c r="N1237" s="4" t="s">
        <v>640</v>
      </c>
      <c r="O1237" s="4" t="s">
        <v>323</v>
      </c>
      <c r="P1237" s="4" t="s">
        <v>34</v>
      </c>
      <c r="Q1237" s="148">
        <v>85871</v>
      </c>
      <c r="R1237" s="163">
        <v>1</v>
      </c>
      <c r="S1237" s="164">
        <v>6329</v>
      </c>
      <c r="U1237" s="148">
        <v>5434.7759999999998</v>
      </c>
      <c r="V1237" s="162">
        <v>1.0859999999999999E-3</v>
      </c>
      <c r="W1237" s="162">
        <v>6.3245717577747997E-3</v>
      </c>
      <c r="X1237" s="162">
        <v>1.4134785431490699E-3</v>
      </c>
      <c r="Y1237" s="197"/>
    </row>
    <row r="1238" spans="1:25">
      <c r="A1238" s="4">
        <v>811</v>
      </c>
      <c r="B1238" s="4">
        <v>9730</v>
      </c>
      <c r="C1238" s="4" t="s">
        <v>357</v>
      </c>
      <c r="D1238" s="4" t="s">
        <v>366</v>
      </c>
      <c r="E1238" s="4" t="s">
        <v>367</v>
      </c>
      <c r="F1238" s="4" t="s">
        <v>1982</v>
      </c>
      <c r="G1238" s="4" t="s">
        <v>1983</v>
      </c>
      <c r="H1238" s="4" t="s">
        <v>370</v>
      </c>
      <c r="I1238" s="4" t="s">
        <v>1126</v>
      </c>
      <c r="J1238" s="4" t="s">
        <v>30</v>
      </c>
      <c r="K1238" s="4" t="s">
        <v>30</v>
      </c>
      <c r="L1238" s="2" t="s">
        <v>526</v>
      </c>
      <c r="M1238" s="2" t="s">
        <v>45</v>
      </c>
      <c r="N1238" s="4" t="s">
        <v>643</v>
      </c>
      <c r="O1238" s="4" t="s">
        <v>323</v>
      </c>
      <c r="P1238" s="4" t="s">
        <v>34</v>
      </c>
      <c r="Q1238" s="148">
        <v>930069</v>
      </c>
      <c r="R1238" s="163">
        <v>1</v>
      </c>
      <c r="S1238" s="164">
        <v>3644</v>
      </c>
      <c r="U1238" s="148">
        <v>33891.714</v>
      </c>
      <c r="V1238" s="162">
        <v>6.1499999999999999E-4</v>
      </c>
      <c r="W1238" s="162">
        <v>3.94405575564577E-2</v>
      </c>
      <c r="X1238" s="162">
        <v>8.8145702145536204E-3</v>
      </c>
      <c r="Y1238" s="197"/>
    </row>
    <row r="1239" spans="1:25">
      <c r="A1239" s="4">
        <v>811</v>
      </c>
      <c r="B1239" s="4">
        <v>9730</v>
      </c>
      <c r="C1239" s="4" t="s">
        <v>2711</v>
      </c>
      <c r="D1239" s="4" t="s">
        <v>2712</v>
      </c>
      <c r="E1239" s="4" t="s">
        <v>367</v>
      </c>
      <c r="F1239" s="4" t="s">
        <v>2713</v>
      </c>
      <c r="G1239" s="4" t="s">
        <v>2714</v>
      </c>
      <c r="H1239" s="4" t="s">
        <v>370</v>
      </c>
      <c r="I1239" s="4" t="s">
        <v>1126</v>
      </c>
      <c r="J1239" s="4" t="s">
        <v>30</v>
      </c>
      <c r="K1239" s="4" t="s">
        <v>30</v>
      </c>
      <c r="L1239" s="2" t="s">
        <v>526</v>
      </c>
      <c r="M1239" s="2" t="s">
        <v>45</v>
      </c>
      <c r="N1239" s="4" t="s">
        <v>660</v>
      </c>
      <c r="O1239" s="4" t="s">
        <v>323</v>
      </c>
      <c r="P1239" s="4" t="s">
        <v>34</v>
      </c>
      <c r="Q1239" s="148">
        <v>48285</v>
      </c>
      <c r="R1239" s="163">
        <v>1</v>
      </c>
      <c r="S1239" s="164">
        <v>2423</v>
      </c>
      <c r="U1239" s="148">
        <v>1169.9459999999999</v>
      </c>
      <c r="V1239" s="162">
        <v>1.091E-2</v>
      </c>
      <c r="W1239" s="162">
        <v>1.36149220167972E-3</v>
      </c>
      <c r="X1239" s="162">
        <v>3.0427989236952698E-4</v>
      </c>
      <c r="Y1239" s="197"/>
    </row>
    <row r="1240" spans="1:25">
      <c r="A1240" s="4">
        <v>811</v>
      </c>
      <c r="B1240" s="4">
        <v>9730</v>
      </c>
      <c r="C1240" s="4" t="s">
        <v>1984</v>
      </c>
      <c r="D1240" s="4" t="s">
        <v>1985</v>
      </c>
      <c r="E1240" s="4" t="s">
        <v>367</v>
      </c>
      <c r="F1240" s="4" t="s">
        <v>1986</v>
      </c>
      <c r="G1240" s="4" t="s">
        <v>1987</v>
      </c>
      <c r="H1240" s="4" t="s">
        <v>370</v>
      </c>
      <c r="I1240" s="4" t="s">
        <v>1126</v>
      </c>
      <c r="J1240" s="4" t="s">
        <v>30</v>
      </c>
      <c r="K1240" s="4" t="s">
        <v>30</v>
      </c>
      <c r="L1240" s="2" t="s">
        <v>526</v>
      </c>
      <c r="M1240" s="2" t="s">
        <v>45</v>
      </c>
      <c r="N1240" s="4" t="s">
        <v>671</v>
      </c>
      <c r="O1240" s="4" t="s">
        <v>323</v>
      </c>
      <c r="P1240" s="4" t="s">
        <v>34</v>
      </c>
      <c r="Q1240" s="148">
        <v>5870</v>
      </c>
      <c r="R1240" s="163">
        <v>1</v>
      </c>
      <c r="S1240" s="164">
        <v>22390</v>
      </c>
      <c r="U1240" s="148">
        <v>1314.2929999999999</v>
      </c>
      <c r="V1240" s="162">
        <v>4.0499999999999998E-4</v>
      </c>
      <c r="W1240" s="162">
        <v>1.52947260684247E-3</v>
      </c>
      <c r="X1240" s="162">
        <v>3.4182183314601498E-4</v>
      </c>
      <c r="Y1240" s="197"/>
    </row>
    <row r="1241" spans="1:25">
      <c r="A1241" s="4">
        <v>811</v>
      </c>
      <c r="B1241" s="4">
        <v>9730</v>
      </c>
      <c r="C1241" s="4" t="s">
        <v>1988</v>
      </c>
      <c r="D1241" s="4" t="s">
        <v>1989</v>
      </c>
      <c r="E1241" s="4" t="s">
        <v>367</v>
      </c>
      <c r="F1241" s="4" t="s">
        <v>1990</v>
      </c>
      <c r="G1241" s="4" t="s">
        <v>1991</v>
      </c>
      <c r="H1241" s="4" t="s">
        <v>370</v>
      </c>
      <c r="I1241" s="4" t="s">
        <v>1126</v>
      </c>
      <c r="J1241" s="4" t="s">
        <v>30</v>
      </c>
      <c r="K1241" s="4" t="s">
        <v>30</v>
      </c>
      <c r="L1241" s="2" t="s">
        <v>526</v>
      </c>
      <c r="M1241" s="2" t="s">
        <v>45</v>
      </c>
      <c r="N1241" s="4" t="s">
        <v>659</v>
      </c>
      <c r="O1241" s="4" t="s">
        <v>323</v>
      </c>
      <c r="P1241" s="4" t="s">
        <v>34</v>
      </c>
      <c r="Q1241" s="148">
        <v>793454.01</v>
      </c>
      <c r="R1241" s="163">
        <v>1</v>
      </c>
      <c r="S1241" s="164">
        <v>954</v>
      </c>
      <c r="U1241" s="148">
        <v>7569.5510000000004</v>
      </c>
      <c r="V1241" s="162">
        <v>1.0629999999999999E-3</v>
      </c>
      <c r="W1241" s="162">
        <v>8.8088586724758607E-3</v>
      </c>
      <c r="X1241" s="162">
        <v>1.9686918261099702E-3</v>
      </c>
      <c r="Y1241" s="197"/>
    </row>
    <row r="1242" spans="1:25">
      <c r="A1242" s="4">
        <v>811</v>
      </c>
      <c r="B1242" s="4">
        <v>9730</v>
      </c>
      <c r="C1242" s="4" t="s">
        <v>2319</v>
      </c>
      <c r="D1242" s="4" t="s">
        <v>2320</v>
      </c>
      <c r="E1242" s="4" t="s">
        <v>367</v>
      </c>
      <c r="F1242" s="4" t="s">
        <v>2321</v>
      </c>
      <c r="G1242" s="4" t="s">
        <v>2322</v>
      </c>
      <c r="H1242" s="4" t="s">
        <v>370</v>
      </c>
      <c r="I1242" s="4" t="s">
        <v>1126</v>
      </c>
      <c r="J1242" s="4" t="s">
        <v>30</v>
      </c>
      <c r="K1242" s="4" t="s">
        <v>30</v>
      </c>
      <c r="L1242" s="2" t="s">
        <v>526</v>
      </c>
      <c r="M1242" s="2" t="s">
        <v>45</v>
      </c>
      <c r="N1242" s="4" t="s">
        <v>640</v>
      </c>
      <c r="O1242" s="4" t="s">
        <v>323</v>
      </c>
      <c r="P1242" s="4" t="s">
        <v>34</v>
      </c>
      <c r="Q1242" s="148">
        <v>1240289</v>
      </c>
      <c r="R1242" s="163">
        <v>1</v>
      </c>
      <c r="S1242" s="164">
        <v>508.2</v>
      </c>
      <c r="U1242" s="148">
        <v>6303.1490000000003</v>
      </c>
      <c r="V1242" s="162">
        <v>1.1770000000000001E-3</v>
      </c>
      <c r="W1242" s="162">
        <v>7.3351172611021802E-3</v>
      </c>
      <c r="X1242" s="162">
        <v>1.6393253578481199E-3</v>
      </c>
      <c r="Y1242" s="197"/>
    </row>
    <row r="1243" spans="1:25">
      <c r="A1243" s="4">
        <v>811</v>
      </c>
      <c r="B1243" s="4">
        <v>9730</v>
      </c>
      <c r="C1243" s="4" t="s">
        <v>1992</v>
      </c>
      <c r="D1243" s="4" t="s">
        <v>1993</v>
      </c>
      <c r="E1243" s="4" t="s">
        <v>367</v>
      </c>
      <c r="F1243" s="4" t="s">
        <v>1994</v>
      </c>
      <c r="G1243" s="4" t="s">
        <v>1995</v>
      </c>
      <c r="H1243" s="4" t="s">
        <v>370</v>
      </c>
      <c r="I1243" s="4" t="s">
        <v>1126</v>
      </c>
      <c r="J1243" s="4" t="s">
        <v>30</v>
      </c>
      <c r="K1243" s="4" t="s">
        <v>30</v>
      </c>
      <c r="L1243" s="2" t="s">
        <v>526</v>
      </c>
      <c r="M1243" s="2" t="s">
        <v>45</v>
      </c>
      <c r="N1243" s="4" t="s">
        <v>659</v>
      </c>
      <c r="O1243" s="4" t="s">
        <v>323</v>
      </c>
      <c r="P1243" s="4" t="s">
        <v>34</v>
      </c>
      <c r="Q1243" s="148">
        <v>822724</v>
      </c>
      <c r="R1243" s="163">
        <v>1</v>
      </c>
      <c r="S1243" s="164">
        <v>768.4</v>
      </c>
      <c r="U1243" s="148">
        <v>6321.8109999999997</v>
      </c>
      <c r="V1243" s="162">
        <v>5.4650000000000002E-3</v>
      </c>
      <c r="W1243" s="162">
        <v>7.3568352570556796E-3</v>
      </c>
      <c r="X1243" s="162">
        <v>1.64417911276721E-3</v>
      </c>
      <c r="Y1243" s="197"/>
    </row>
    <row r="1244" spans="1:25">
      <c r="A1244" s="4">
        <v>811</v>
      </c>
      <c r="B1244" s="4">
        <v>9730</v>
      </c>
      <c r="C1244" s="4" t="s">
        <v>1996</v>
      </c>
      <c r="D1244" s="4" t="s">
        <v>1997</v>
      </c>
      <c r="E1244" s="4" t="s">
        <v>367</v>
      </c>
      <c r="F1244" s="4" t="s">
        <v>1998</v>
      </c>
      <c r="G1244" s="4" t="s">
        <v>1999</v>
      </c>
      <c r="H1244" s="4" t="s">
        <v>370</v>
      </c>
      <c r="I1244" s="4" t="s">
        <v>1126</v>
      </c>
      <c r="J1244" s="4" t="s">
        <v>30</v>
      </c>
      <c r="K1244" s="4" t="s">
        <v>30</v>
      </c>
      <c r="L1244" s="2" t="s">
        <v>526</v>
      </c>
      <c r="M1244" s="2" t="s">
        <v>45</v>
      </c>
      <c r="N1244" s="4" t="s">
        <v>659</v>
      </c>
      <c r="O1244" s="4" t="s">
        <v>323</v>
      </c>
      <c r="P1244" s="4" t="s">
        <v>34</v>
      </c>
      <c r="Q1244" s="148">
        <v>18888</v>
      </c>
      <c r="R1244" s="163">
        <v>1</v>
      </c>
      <c r="S1244" s="164">
        <v>9550</v>
      </c>
      <c r="U1244" s="148">
        <v>1803.8040000000001</v>
      </c>
      <c r="V1244" s="162">
        <v>5.1599999999999997E-4</v>
      </c>
      <c r="W1244" s="162">
        <v>2.0991276725302998E-3</v>
      </c>
      <c r="X1244" s="162">
        <v>4.6913404386701799E-4</v>
      </c>
      <c r="Y1244" s="197"/>
    </row>
    <row r="1245" spans="1:25">
      <c r="A1245" s="4">
        <v>811</v>
      </c>
      <c r="B1245" s="4">
        <v>9730</v>
      </c>
      <c r="C1245" s="4" t="s">
        <v>2000</v>
      </c>
      <c r="D1245" s="4" t="s">
        <v>2001</v>
      </c>
      <c r="E1245" s="4" t="s">
        <v>367</v>
      </c>
      <c r="F1245" s="4" t="s">
        <v>2002</v>
      </c>
      <c r="G1245" s="4" t="s">
        <v>2003</v>
      </c>
      <c r="H1245" s="4" t="s">
        <v>370</v>
      </c>
      <c r="I1245" s="4" t="s">
        <v>1126</v>
      </c>
      <c r="J1245" s="4" t="s">
        <v>30</v>
      </c>
      <c r="K1245" s="4" t="s">
        <v>30</v>
      </c>
      <c r="L1245" s="2" t="s">
        <v>526</v>
      </c>
      <c r="M1245" s="2" t="s">
        <v>45</v>
      </c>
      <c r="N1245" s="4" t="s">
        <v>659</v>
      </c>
      <c r="O1245" s="4" t="s">
        <v>323</v>
      </c>
      <c r="P1245" s="4" t="s">
        <v>34</v>
      </c>
      <c r="Q1245" s="148">
        <v>1674509</v>
      </c>
      <c r="R1245" s="163">
        <v>1</v>
      </c>
      <c r="S1245" s="164">
        <v>399.6</v>
      </c>
      <c r="U1245" s="148">
        <v>6691.3379999999997</v>
      </c>
      <c r="V1245" s="162">
        <v>1.2793000000000001E-2</v>
      </c>
      <c r="W1245" s="162">
        <v>7.7868619242916597E-3</v>
      </c>
      <c r="X1245" s="162">
        <v>1.74028577269605E-3</v>
      </c>
      <c r="Y1245" s="197"/>
    </row>
    <row r="1246" spans="1:25">
      <c r="A1246" s="4">
        <v>811</v>
      </c>
      <c r="B1246" s="4">
        <v>9730</v>
      </c>
      <c r="C1246" s="4" t="s">
        <v>2004</v>
      </c>
      <c r="D1246" s="4" t="s">
        <v>2005</v>
      </c>
      <c r="E1246" s="4" t="s">
        <v>367</v>
      </c>
      <c r="F1246" s="4" t="s">
        <v>2006</v>
      </c>
      <c r="G1246" s="4" t="s">
        <v>2007</v>
      </c>
      <c r="H1246" s="4" t="s">
        <v>370</v>
      </c>
      <c r="I1246" s="4" t="s">
        <v>1126</v>
      </c>
      <c r="J1246" s="4" t="s">
        <v>30</v>
      </c>
      <c r="K1246" s="4" t="s">
        <v>30</v>
      </c>
      <c r="L1246" s="2" t="s">
        <v>526</v>
      </c>
      <c r="M1246" s="2" t="s">
        <v>45</v>
      </c>
      <c r="N1246" s="4" t="s">
        <v>676</v>
      </c>
      <c r="O1246" s="4" t="s">
        <v>323</v>
      </c>
      <c r="P1246" s="4" t="s">
        <v>34</v>
      </c>
      <c r="Q1246" s="148">
        <v>26164</v>
      </c>
      <c r="R1246" s="163">
        <v>1</v>
      </c>
      <c r="S1246" s="164">
        <v>4432</v>
      </c>
      <c r="U1246" s="148">
        <v>1159.588</v>
      </c>
      <c r="V1246" s="162">
        <v>5.3300000000000005E-4</v>
      </c>
      <c r="W1246" s="162">
        <v>1.3494394441498901E-3</v>
      </c>
      <c r="X1246" s="162">
        <v>3.0158622158727198E-4</v>
      </c>
      <c r="Y1246" s="197"/>
    </row>
    <row r="1247" spans="1:25">
      <c r="A1247" s="4">
        <v>811</v>
      </c>
      <c r="B1247" s="4">
        <v>9730</v>
      </c>
      <c r="C1247" s="4" t="s">
        <v>2008</v>
      </c>
      <c r="D1247" s="4" t="s">
        <v>2009</v>
      </c>
      <c r="E1247" s="4" t="s">
        <v>367</v>
      </c>
      <c r="F1247" s="4" t="s">
        <v>2010</v>
      </c>
      <c r="G1247" s="4" t="s">
        <v>2011</v>
      </c>
      <c r="H1247" s="4" t="s">
        <v>370</v>
      </c>
      <c r="I1247" s="4" t="s">
        <v>1126</v>
      </c>
      <c r="J1247" s="4" t="s">
        <v>30</v>
      </c>
      <c r="K1247" s="4" t="s">
        <v>30</v>
      </c>
      <c r="L1247" s="2" t="s">
        <v>526</v>
      </c>
      <c r="M1247" s="2" t="s">
        <v>45</v>
      </c>
      <c r="N1247" s="4" t="s">
        <v>654</v>
      </c>
      <c r="O1247" s="4" t="s">
        <v>323</v>
      </c>
      <c r="P1247" s="4" t="s">
        <v>34</v>
      </c>
      <c r="Q1247" s="148">
        <v>4496.55</v>
      </c>
      <c r="R1247" s="163">
        <v>1</v>
      </c>
      <c r="S1247" s="164">
        <v>15960</v>
      </c>
      <c r="U1247" s="148">
        <v>717.649</v>
      </c>
      <c r="V1247" s="162">
        <v>1.3389999999999999E-3</v>
      </c>
      <c r="W1247" s="162">
        <v>8.351448786743E-4</v>
      </c>
      <c r="X1247" s="162">
        <v>1.8664652906749199E-4</v>
      </c>
      <c r="Y1247" s="197"/>
    </row>
    <row r="1248" spans="1:25">
      <c r="A1248" s="4">
        <v>811</v>
      </c>
      <c r="B1248" s="4">
        <v>9730</v>
      </c>
      <c r="C1248" s="4" t="s">
        <v>1449</v>
      </c>
      <c r="D1248" s="4" t="s">
        <v>2323</v>
      </c>
      <c r="E1248" s="4" t="s">
        <v>367</v>
      </c>
      <c r="F1248" s="4" t="s">
        <v>2324</v>
      </c>
      <c r="G1248" s="4" t="s">
        <v>2325</v>
      </c>
      <c r="H1248" s="4" t="s">
        <v>370</v>
      </c>
      <c r="I1248" s="4" t="s">
        <v>1126</v>
      </c>
      <c r="J1248" s="4" t="s">
        <v>30</v>
      </c>
      <c r="K1248" s="4" t="s">
        <v>30</v>
      </c>
      <c r="L1248" s="2" t="s">
        <v>526</v>
      </c>
      <c r="M1248" s="2" t="s">
        <v>45</v>
      </c>
      <c r="N1248" s="4" t="s">
        <v>674</v>
      </c>
      <c r="O1248" s="4" t="s">
        <v>323</v>
      </c>
      <c r="P1248" s="4" t="s">
        <v>34</v>
      </c>
      <c r="Q1248" s="148">
        <v>234010</v>
      </c>
      <c r="R1248" s="163">
        <v>1</v>
      </c>
      <c r="S1248" s="164">
        <v>551.4</v>
      </c>
      <c r="U1248" s="148">
        <v>1290.3309999999999</v>
      </c>
      <c r="V1248" s="162">
        <v>1.8270000000000001E-3</v>
      </c>
      <c r="W1248" s="162">
        <v>1.5015876462750801E-3</v>
      </c>
      <c r="X1248" s="162">
        <v>3.3558982330438302E-4</v>
      </c>
      <c r="Y1248" s="197"/>
    </row>
    <row r="1249" spans="1:25">
      <c r="A1249" s="4">
        <v>811</v>
      </c>
      <c r="B1249" s="4">
        <v>9730</v>
      </c>
      <c r="C1249" s="4" t="s">
        <v>2012</v>
      </c>
      <c r="D1249" s="4" t="s">
        <v>2013</v>
      </c>
      <c r="E1249" s="4" t="s">
        <v>367</v>
      </c>
      <c r="F1249" s="4" t="s">
        <v>2014</v>
      </c>
      <c r="G1249" s="4" t="s">
        <v>2015</v>
      </c>
      <c r="H1249" s="4" t="s">
        <v>370</v>
      </c>
      <c r="I1249" s="4" t="s">
        <v>1126</v>
      </c>
      <c r="J1249" s="4" t="s">
        <v>30</v>
      </c>
      <c r="K1249" s="4" t="s">
        <v>30</v>
      </c>
      <c r="L1249" s="2" t="s">
        <v>526</v>
      </c>
      <c r="M1249" s="2" t="s">
        <v>45</v>
      </c>
      <c r="N1249" s="4" t="s">
        <v>674</v>
      </c>
      <c r="O1249" s="4" t="s">
        <v>323</v>
      </c>
      <c r="P1249" s="4" t="s">
        <v>34</v>
      </c>
      <c r="Q1249" s="148">
        <v>228390</v>
      </c>
      <c r="R1249" s="163">
        <v>1</v>
      </c>
      <c r="S1249" s="164">
        <v>919.9</v>
      </c>
      <c r="T1249" s="147">
        <v>32.027999999999999</v>
      </c>
      <c r="U1249" s="148">
        <v>2132.9870000000001</v>
      </c>
      <c r="V1249" s="162">
        <v>3.2169999999999998E-3</v>
      </c>
      <c r="W1249" s="162">
        <v>2.4822057067289999E-3</v>
      </c>
      <c r="X1249" s="162">
        <v>5.5474815379089396E-4</v>
      </c>
      <c r="Y1249" s="197"/>
    </row>
    <row r="1250" spans="1:25">
      <c r="A1250" s="4">
        <v>811</v>
      </c>
      <c r="B1250" s="4">
        <v>9730</v>
      </c>
      <c r="C1250" s="4" t="s">
        <v>2016</v>
      </c>
      <c r="D1250" s="4" t="s">
        <v>2017</v>
      </c>
      <c r="E1250" s="4" t="s">
        <v>367</v>
      </c>
      <c r="F1250" s="4" t="s">
        <v>2018</v>
      </c>
      <c r="G1250" s="4" t="s">
        <v>2019</v>
      </c>
      <c r="H1250" s="4" t="s">
        <v>370</v>
      </c>
      <c r="I1250" s="4" t="s">
        <v>1126</v>
      </c>
      <c r="J1250" s="4" t="s">
        <v>30</v>
      </c>
      <c r="K1250" s="4" t="s">
        <v>30</v>
      </c>
      <c r="L1250" s="2" t="s">
        <v>526</v>
      </c>
      <c r="M1250" s="2" t="s">
        <v>45</v>
      </c>
      <c r="N1250" s="4" t="s">
        <v>643</v>
      </c>
      <c r="O1250" s="4" t="s">
        <v>323</v>
      </c>
      <c r="P1250" s="4" t="s">
        <v>34</v>
      </c>
      <c r="Q1250" s="148">
        <v>28074</v>
      </c>
      <c r="R1250" s="163">
        <v>1</v>
      </c>
      <c r="S1250" s="164">
        <v>14550</v>
      </c>
      <c r="U1250" s="148">
        <v>4084.7669999999998</v>
      </c>
      <c r="V1250" s="162">
        <v>1.0900000000000001E-4</v>
      </c>
      <c r="W1250" s="162">
        <v>4.7535361078801198E-3</v>
      </c>
      <c r="X1250" s="162">
        <v>1.0623677855047099E-3</v>
      </c>
      <c r="Y1250" s="197"/>
    </row>
    <row r="1251" spans="1:25">
      <c r="A1251" s="4">
        <v>811</v>
      </c>
      <c r="B1251" s="4">
        <v>9730</v>
      </c>
      <c r="C1251" s="4" t="s">
        <v>2020</v>
      </c>
      <c r="D1251" s="4" t="s">
        <v>2021</v>
      </c>
      <c r="E1251" s="4" t="s">
        <v>367</v>
      </c>
      <c r="F1251" s="4" t="s">
        <v>2022</v>
      </c>
      <c r="G1251" s="4" t="s">
        <v>2023</v>
      </c>
      <c r="H1251" s="4" t="s">
        <v>370</v>
      </c>
      <c r="I1251" s="4" t="s">
        <v>1126</v>
      </c>
      <c r="J1251" s="4" t="s">
        <v>30</v>
      </c>
      <c r="K1251" s="4" t="s">
        <v>30</v>
      </c>
      <c r="L1251" s="2" t="s">
        <v>526</v>
      </c>
      <c r="M1251" s="2" t="s">
        <v>45</v>
      </c>
      <c r="N1251" s="4" t="s">
        <v>672</v>
      </c>
      <c r="O1251" s="4" t="s">
        <v>323</v>
      </c>
      <c r="P1251" s="4" t="s">
        <v>34</v>
      </c>
      <c r="Q1251" s="148">
        <v>71984</v>
      </c>
      <c r="R1251" s="163">
        <v>1</v>
      </c>
      <c r="S1251" s="164">
        <v>7125</v>
      </c>
      <c r="T1251" s="147">
        <v>59.027000000000001</v>
      </c>
      <c r="U1251" s="148">
        <v>5187.8869999999997</v>
      </c>
      <c r="V1251" s="162">
        <v>1.1329999999999999E-3</v>
      </c>
      <c r="W1251" s="162">
        <v>6.0372617600165596E-3</v>
      </c>
      <c r="X1251" s="162">
        <v>1.3492676317044699E-3</v>
      </c>
      <c r="Y1251" s="197"/>
    </row>
    <row r="1252" spans="1:25">
      <c r="A1252" s="4">
        <v>811</v>
      </c>
      <c r="B1252" s="4">
        <v>9730</v>
      </c>
      <c r="C1252" s="4" t="s">
        <v>2024</v>
      </c>
      <c r="D1252" s="4" t="s">
        <v>2025</v>
      </c>
      <c r="E1252" s="4" t="s">
        <v>367</v>
      </c>
      <c r="F1252" s="4" t="s">
        <v>2026</v>
      </c>
      <c r="G1252" s="4" t="s">
        <v>2027</v>
      </c>
      <c r="H1252" s="4" t="s">
        <v>370</v>
      </c>
      <c r="I1252" s="4" t="s">
        <v>1126</v>
      </c>
      <c r="J1252" s="4" t="s">
        <v>30</v>
      </c>
      <c r="K1252" s="4" t="s">
        <v>30</v>
      </c>
      <c r="L1252" s="2" t="s">
        <v>526</v>
      </c>
      <c r="M1252" s="2" t="s">
        <v>45</v>
      </c>
      <c r="N1252" s="4" t="s">
        <v>674</v>
      </c>
      <c r="O1252" s="4" t="s">
        <v>323</v>
      </c>
      <c r="P1252" s="4" t="s">
        <v>34</v>
      </c>
      <c r="Q1252" s="148">
        <v>475366</v>
      </c>
      <c r="R1252" s="163">
        <v>1</v>
      </c>
      <c r="S1252" s="164">
        <v>1949</v>
      </c>
      <c r="U1252" s="148">
        <v>9264.8829999999998</v>
      </c>
      <c r="V1252" s="162">
        <v>6.5909999999999996E-3</v>
      </c>
      <c r="W1252" s="162">
        <v>1.07817551140584E-2</v>
      </c>
      <c r="X1252" s="162">
        <v>2.4096144521524301E-3</v>
      </c>
      <c r="Y1252" s="197"/>
    </row>
    <row r="1253" spans="1:25">
      <c r="A1253" s="4">
        <v>811</v>
      </c>
      <c r="B1253" s="4">
        <v>9730</v>
      </c>
      <c r="C1253" s="4" t="s">
        <v>2028</v>
      </c>
      <c r="D1253" s="4" t="s">
        <v>2029</v>
      </c>
      <c r="E1253" s="4" t="s">
        <v>367</v>
      </c>
      <c r="F1253" s="4" t="s">
        <v>2030</v>
      </c>
      <c r="G1253" s="4" t="s">
        <v>2031</v>
      </c>
      <c r="H1253" s="4" t="s">
        <v>370</v>
      </c>
      <c r="I1253" s="4" t="s">
        <v>1126</v>
      </c>
      <c r="J1253" s="4" t="s">
        <v>30</v>
      </c>
      <c r="K1253" s="4" t="s">
        <v>137</v>
      </c>
      <c r="L1253" s="2" t="s">
        <v>526</v>
      </c>
      <c r="M1253" s="2" t="s">
        <v>45</v>
      </c>
      <c r="N1253" s="4" t="s">
        <v>669</v>
      </c>
      <c r="O1253" s="4" t="s">
        <v>323</v>
      </c>
      <c r="P1253" s="4" t="s">
        <v>34</v>
      </c>
      <c r="Q1253" s="148">
        <v>217166.5</v>
      </c>
      <c r="R1253" s="163">
        <v>1</v>
      </c>
      <c r="S1253" s="164">
        <v>837.8</v>
      </c>
      <c r="T1253" s="147">
        <v>39.093000000000004</v>
      </c>
      <c r="U1253" s="148">
        <v>1858.5139999999999</v>
      </c>
      <c r="V1253" s="162">
        <v>1.9789999999999999E-3</v>
      </c>
      <c r="W1253" s="162">
        <v>2.16279524086918E-3</v>
      </c>
      <c r="X1253" s="162">
        <v>4.8336310872518099E-4</v>
      </c>
      <c r="Y1253" s="197"/>
    </row>
    <row r="1254" spans="1:25">
      <c r="A1254" s="4">
        <v>811</v>
      </c>
      <c r="B1254" s="4">
        <v>9730</v>
      </c>
      <c r="C1254" s="4" t="s">
        <v>2032</v>
      </c>
      <c r="D1254" s="4" t="s">
        <v>1496</v>
      </c>
      <c r="E1254" s="4" t="s">
        <v>367</v>
      </c>
      <c r="F1254" s="4" t="s">
        <v>2033</v>
      </c>
      <c r="G1254" s="4" t="s">
        <v>2034</v>
      </c>
      <c r="H1254" s="4" t="s">
        <v>370</v>
      </c>
      <c r="I1254" s="4" t="s">
        <v>1126</v>
      </c>
      <c r="J1254" s="4" t="s">
        <v>30</v>
      </c>
      <c r="K1254" s="4" t="s">
        <v>30</v>
      </c>
      <c r="L1254" s="2" t="s">
        <v>526</v>
      </c>
      <c r="M1254" s="2" t="s">
        <v>45</v>
      </c>
      <c r="N1254" s="4" t="s">
        <v>638</v>
      </c>
      <c r="O1254" s="4" t="s">
        <v>323</v>
      </c>
      <c r="P1254" s="4" t="s">
        <v>34</v>
      </c>
      <c r="Q1254" s="148">
        <v>17710</v>
      </c>
      <c r="R1254" s="163">
        <v>1</v>
      </c>
      <c r="S1254" s="164">
        <v>52740</v>
      </c>
      <c r="U1254" s="148">
        <v>9340.2540000000008</v>
      </c>
      <c r="V1254" s="162">
        <v>5.9890000000000004E-3</v>
      </c>
      <c r="W1254" s="162">
        <v>1.08694656624899E-2</v>
      </c>
      <c r="X1254" s="162">
        <v>2.4292168826353E-3</v>
      </c>
      <c r="Y1254" s="197"/>
    </row>
    <row r="1255" spans="1:25">
      <c r="A1255" s="4">
        <v>811</v>
      </c>
      <c r="B1255" s="4">
        <v>9730</v>
      </c>
      <c r="C1255" s="4" t="s">
        <v>2715</v>
      </c>
      <c r="D1255" s="4" t="s">
        <v>2716</v>
      </c>
      <c r="E1255" s="4" t="s">
        <v>367</v>
      </c>
      <c r="F1255" s="4" t="s">
        <v>2717</v>
      </c>
      <c r="G1255" s="4" t="s">
        <v>2718</v>
      </c>
      <c r="H1255" s="4" t="s">
        <v>370</v>
      </c>
      <c r="I1255" s="4" t="s">
        <v>1126</v>
      </c>
      <c r="J1255" s="4" t="s">
        <v>30</v>
      </c>
      <c r="K1255" s="4" t="s">
        <v>30</v>
      </c>
      <c r="L1255" s="2" t="s">
        <v>526</v>
      </c>
      <c r="M1255" s="2" t="s">
        <v>45</v>
      </c>
      <c r="N1255" s="4" t="s">
        <v>664</v>
      </c>
      <c r="O1255" s="4" t="s">
        <v>323</v>
      </c>
      <c r="P1255" s="4" t="s">
        <v>34</v>
      </c>
      <c r="Q1255" s="148">
        <v>1508.47</v>
      </c>
      <c r="R1255" s="163">
        <v>1</v>
      </c>
      <c r="S1255" s="164">
        <v>183.4</v>
      </c>
      <c r="U1255" s="148">
        <v>2.7669999999999999</v>
      </c>
      <c r="V1255" s="162">
        <v>1.6100000000000001E-4</v>
      </c>
      <c r="W1255" s="162">
        <v>3.2194784103003402E-6</v>
      </c>
      <c r="X1255" s="162">
        <v>7.19521230429091E-7</v>
      </c>
      <c r="Y1255" s="197"/>
    </row>
    <row r="1256" spans="1:25">
      <c r="A1256" s="4">
        <v>811</v>
      </c>
      <c r="B1256" s="4">
        <v>9730</v>
      </c>
      <c r="C1256" s="4" t="s">
        <v>2035</v>
      </c>
      <c r="D1256" s="4" t="s">
        <v>2036</v>
      </c>
      <c r="E1256" s="4" t="s">
        <v>515</v>
      </c>
      <c r="F1256" s="4" t="s">
        <v>2037</v>
      </c>
      <c r="G1256" s="4" t="s">
        <v>2038</v>
      </c>
      <c r="H1256" s="4" t="s">
        <v>370</v>
      </c>
      <c r="I1256" s="4" t="s">
        <v>1126</v>
      </c>
      <c r="J1256" s="4" t="s">
        <v>30</v>
      </c>
      <c r="K1256" s="4" t="s">
        <v>488</v>
      </c>
      <c r="L1256" s="2" t="s">
        <v>526</v>
      </c>
      <c r="M1256" s="2" t="s">
        <v>45</v>
      </c>
      <c r="N1256" s="4" t="s">
        <v>642</v>
      </c>
      <c r="O1256" s="4" t="s">
        <v>323</v>
      </c>
      <c r="P1256" s="4" t="s">
        <v>34</v>
      </c>
      <c r="Q1256" s="148">
        <v>14089.98</v>
      </c>
      <c r="R1256" s="163">
        <v>1</v>
      </c>
      <c r="S1256" s="164">
        <v>2</v>
      </c>
      <c r="U1256" s="148">
        <v>0.28199999999999997</v>
      </c>
      <c r="V1256" s="162">
        <v>1.493E-3</v>
      </c>
      <c r="W1256" s="162">
        <v>3.2793659314868503E-7</v>
      </c>
      <c r="X1256" s="162">
        <v>7.3290549254857003E-8</v>
      </c>
      <c r="Y1256" s="197"/>
    </row>
    <row r="1257" spans="1:25">
      <c r="A1257" s="4">
        <v>811</v>
      </c>
      <c r="B1257" s="4">
        <v>9730</v>
      </c>
      <c r="C1257" s="4" t="s">
        <v>2039</v>
      </c>
      <c r="D1257" s="4" t="s">
        <v>2040</v>
      </c>
      <c r="E1257" s="4" t="s">
        <v>367</v>
      </c>
      <c r="F1257" s="4" t="s">
        <v>2041</v>
      </c>
      <c r="G1257" s="4" t="s">
        <v>2042</v>
      </c>
      <c r="H1257" s="4" t="s">
        <v>370</v>
      </c>
      <c r="I1257" s="4" t="s">
        <v>1126</v>
      </c>
      <c r="J1257" s="4" t="s">
        <v>30</v>
      </c>
      <c r="K1257" s="4" t="s">
        <v>30</v>
      </c>
      <c r="L1257" s="2" t="s">
        <v>526</v>
      </c>
      <c r="M1257" s="2" t="s">
        <v>45</v>
      </c>
      <c r="N1257" s="4" t="s">
        <v>659</v>
      </c>
      <c r="O1257" s="4" t="s">
        <v>323</v>
      </c>
      <c r="P1257" s="4" t="s">
        <v>34</v>
      </c>
      <c r="Q1257" s="148">
        <v>50432.09</v>
      </c>
      <c r="R1257" s="163">
        <v>1</v>
      </c>
      <c r="S1257" s="164">
        <v>28210</v>
      </c>
      <c r="U1257" s="148">
        <v>14226.893</v>
      </c>
      <c r="V1257" s="162">
        <v>1.0610000000000001E-3</v>
      </c>
      <c r="W1257" s="162">
        <v>1.6556157946033101E-2</v>
      </c>
      <c r="X1257" s="162">
        <v>3.7001357419870901E-3</v>
      </c>
      <c r="Y1257" s="197"/>
    </row>
    <row r="1258" spans="1:25">
      <c r="A1258" s="4">
        <v>811</v>
      </c>
      <c r="B1258" s="4">
        <v>9730</v>
      </c>
      <c r="C1258" s="4" t="s">
        <v>2326</v>
      </c>
      <c r="D1258" s="4" t="s">
        <v>2327</v>
      </c>
      <c r="E1258" s="4" t="s">
        <v>367</v>
      </c>
      <c r="F1258" s="4" t="s">
        <v>2328</v>
      </c>
      <c r="G1258" s="4" t="s">
        <v>2329</v>
      </c>
      <c r="H1258" s="4" t="s">
        <v>370</v>
      </c>
      <c r="I1258" s="4" t="s">
        <v>1126</v>
      </c>
      <c r="J1258" s="4" t="s">
        <v>30</v>
      </c>
      <c r="K1258" s="4" t="s">
        <v>30</v>
      </c>
      <c r="L1258" s="2" t="s">
        <v>526</v>
      </c>
      <c r="M1258" s="2" t="s">
        <v>45</v>
      </c>
      <c r="N1258" s="4" t="s">
        <v>640</v>
      </c>
      <c r="O1258" s="4" t="s">
        <v>323</v>
      </c>
      <c r="P1258" s="4" t="s">
        <v>34</v>
      </c>
      <c r="Q1258" s="148">
        <v>40193</v>
      </c>
      <c r="R1258" s="163">
        <v>1</v>
      </c>
      <c r="S1258" s="164">
        <v>10880</v>
      </c>
      <c r="U1258" s="148">
        <v>4372.9979999999996</v>
      </c>
      <c r="V1258" s="162">
        <v>6.4800000000000003E-4</v>
      </c>
      <c r="W1258" s="162">
        <v>5.0889575327312401E-3</v>
      </c>
      <c r="X1258" s="162">
        <v>1.1373311197979399E-3</v>
      </c>
      <c r="Y1258" s="197"/>
    </row>
    <row r="1259" spans="1:25">
      <c r="A1259" s="4">
        <v>811</v>
      </c>
      <c r="B1259" s="4">
        <v>9730</v>
      </c>
      <c r="C1259" s="4" t="s">
        <v>2043</v>
      </c>
      <c r="D1259" s="4" t="s">
        <v>2044</v>
      </c>
      <c r="E1259" s="4" t="s">
        <v>367</v>
      </c>
      <c r="F1259" s="4" t="s">
        <v>2045</v>
      </c>
      <c r="G1259" s="4" t="s">
        <v>2046</v>
      </c>
      <c r="H1259" s="4" t="s">
        <v>370</v>
      </c>
      <c r="I1259" s="4" t="s">
        <v>1126</v>
      </c>
      <c r="J1259" s="4" t="s">
        <v>30</v>
      </c>
      <c r="K1259" s="4" t="s">
        <v>30</v>
      </c>
      <c r="L1259" s="2" t="s">
        <v>526</v>
      </c>
      <c r="M1259" s="2" t="s">
        <v>45</v>
      </c>
      <c r="N1259" s="4" t="s">
        <v>659</v>
      </c>
      <c r="O1259" s="4" t="s">
        <v>323</v>
      </c>
      <c r="P1259" s="4" t="s">
        <v>34</v>
      </c>
      <c r="Q1259" s="148">
        <v>3278905</v>
      </c>
      <c r="R1259" s="163">
        <v>1</v>
      </c>
      <c r="S1259" s="164">
        <v>177.8</v>
      </c>
      <c r="U1259" s="148">
        <v>5829.893</v>
      </c>
      <c r="V1259" s="162">
        <v>4.3909999999999999E-3</v>
      </c>
      <c r="W1259" s="162">
        <v>6.7843789641846902E-3</v>
      </c>
      <c r="X1259" s="162">
        <v>1.5162408557826E-3</v>
      </c>
      <c r="Y1259" s="197"/>
    </row>
    <row r="1260" spans="1:25">
      <c r="A1260" s="4">
        <v>811</v>
      </c>
      <c r="B1260" s="4">
        <v>9730</v>
      </c>
      <c r="C1260" s="4" t="s">
        <v>2043</v>
      </c>
      <c r="D1260" s="4" t="s">
        <v>2044</v>
      </c>
      <c r="E1260" s="4" t="s">
        <v>367</v>
      </c>
      <c r="F1260" s="4" t="s">
        <v>2330</v>
      </c>
      <c r="G1260" s="4" t="s">
        <v>2046</v>
      </c>
      <c r="H1260" s="4" t="s">
        <v>370</v>
      </c>
      <c r="I1260" s="4" t="s">
        <v>1126</v>
      </c>
      <c r="J1260" s="4" t="s">
        <v>30</v>
      </c>
      <c r="K1260" s="4" t="s">
        <v>30</v>
      </c>
      <c r="L1260" s="2" t="s">
        <v>528</v>
      </c>
      <c r="M1260" s="2" t="s">
        <v>31</v>
      </c>
      <c r="N1260" s="4" t="s">
        <v>659</v>
      </c>
      <c r="O1260" s="4" t="s">
        <v>323</v>
      </c>
      <c r="P1260" s="4" t="s">
        <v>34</v>
      </c>
      <c r="Q1260" s="148">
        <v>571000</v>
      </c>
      <c r="R1260" s="163">
        <v>1</v>
      </c>
      <c r="S1260" s="164">
        <v>177.58699999999999</v>
      </c>
      <c r="U1260" s="148">
        <v>1014.02</v>
      </c>
      <c r="V1260" s="162">
        <v>2.503E-3</v>
      </c>
      <c r="W1260" s="162">
        <v>1.1800377662918599E-3</v>
      </c>
      <c r="X1260" s="162">
        <v>2.6372664057588898E-4</v>
      </c>
      <c r="Y1260" s="197"/>
    </row>
    <row r="1261" spans="1:25">
      <c r="A1261" s="4">
        <v>811</v>
      </c>
      <c r="B1261" s="4">
        <v>9730</v>
      </c>
      <c r="C1261" s="4" t="s">
        <v>2047</v>
      </c>
      <c r="D1261" s="4" t="s">
        <v>2048</v>
      </c>
      <c r="E1261" s="4" t="s">
        <v>367</v>
      </c>
      <c r="F1261" s="4" t="s">
        <v>2049</v>
      </c>
      <c r="G1261" s="4" t="s">
        <v>2050</v>
      </c>
      <c r="H1261" s="4" t="s">
        <v>370</v>
      </c>
      <c r="I1261" s="4" t="s">
        <v>1126</v>
      </c>
      <c r="J1261" s="4" t="s">
        <v>30</v>
      </c>
      <c r="K1261" s="4" t="s">
        <v>30</v>
      </c>
      <c r="L1261" s="2" t="s">
        <v>526</v>
      </c>
      <c r="M1261" s="2" t="s">
        <v>45</v>
      </c>
      <c r="N1261" s="4" t="s">
        <v>635</v>
      </c>
      <c r="O1261" s="4" t="s">
        <v>323</v>
      </c>
      <c r="P1261" s="4" t="s">
        <v>34</v>
      </c>
      <c r="Q1261" s="148">
        <v>724919</v>
      </c>
      <c r="R1261" s="163">
        <v>1</v>
      </c>
      <c r="S1261" s="164">
        <v>176</v>
      </c>
      <c r="U1261" s="148">
        <v>1275.857</v>
      </c>
      <c r="V1261" s="162">
        <v>1.0200000000000001E-3</v>
      </c>
      <c r="W1261" s="162">
        <v>1.4847442729407801E-3</v>
      </c>
      <c r="X1261" s="162">
        <v>3.3182549779522702E-4</v>
      </c>
      <c r="Y1261" s="197"/>
    </row>
    <row r="1262" spans="1:25">
      <c r="A1262" s="4">
        <v>811</v>
      </c>
      <c r="B1262" s="4">
        <v>9730</v>
      </c>
      <c r="C1262" s="4" t="s">
        <v>2051</v>
      </c>
      <c r="D1262" s="4" t="s">
        <v>2052</v>
      </c>
      <c r="E1262" s="4" t="s">
        <v>513</v>
      </c>
      <c r="F1262" s="4" t="s">
        <v>2053</v>
      </c>
      <c r="G1262" s="4" t="s">
        <v>2054</v>
      </c>
      <c r="H1262" s="4" t="s">
        <v>370</v>
      </c>
      <c r="I1262" s="4" t="s">
        <v>1126</v>
      </c>
      <c r="J1262" s="4" t="s">
        <v>30</v>
      </c>
      <c r="K1262" s="4" t="s">
        <v>137</v>
      </c>
      <c r="L1262" s="2" t="s">
        <v>526</v>
      </c>
      <c r="M1262" s="2" t="s">
        <v>45</v>
      </c>
      <c r="N1262" s="4" t="s">
        <v>649</v>
      </c>
      <c r="O1262" s="4" t="s">
        <v>323</v>
      </c>
      <c r="P1262" s="4" t="s">
        <v>34</v>
      </c>
      <c r="Q1262" s="148">
        <v>284716.3</v>
      </c>
      <c r="R1262" s="163">
        <v>1</v>
      </c>
      <c r="S1262" s="164">
        <v>5205</v>
      </c>
      <c r="U1262" s="148">
        <v>14819.483</v>
      </c>
      <c r="V1262" s="162">
        <v>2.843E-3</v>
      </c>
      <c r="W1262" s="162">
        <v>1.7245769345799401E-2</v>
      </c>
      <c r="X1262" s="162">
        <v>3.85425699383034E-3</v>
      </c>
      <c r="Y1262" s="197"/>
    </row>
    <row r="1263" spans="1:25">
      <c r="A1263" s="4">
        <v>811</v>
      </c>
      <c r="B1263" s="4">
        <v>9730</v>
      </c>
      <c r="C1263" s="4" t="s">
        <v>2055</v>
      </c>
      <c r="D1263" s="4" t="s">
        <v>2056</v>
      </c>
      <c r="E1263" s="4" t="s">
        <v>367</v>
      </c>
      <c r="F1263" s="4" t="s">
        <v>2057</v>
      </c>
      <c r="G1263" s="4" t="s">
        <v>2058</v>
      </c>
      <c r="H1263" s="4" t="s">
        <v>370</v>
      </c>
      <c r="I1263" s="4" t="s">
        <v>1126</v>
      </c>
      <c r="J1263" s="4" t="s">
        <v>30</v>
      </c>
      <c r="K1263" s="4" t="s">
        <v>30</v>
      </c>
      <c r="L1263" s="2" t="s">
        <v>526</v>
      </c>
      <c r="M1263" s="2" t="s">
        <v>45</v>
      </c>
      <c r="N1263" s="4" t="s">
        <v>638</v>
      </c>
      <c r="O1263" s="4" t="s">
        <v>323</v>
      </c>
      <c r="P1263" s="4" t="s">
        <v>34</v>
      </c>
      <c r="Q1263" s="148">
        <v>248218</v>
      </c>
      <c r="R1263" s="163">
        <v>1</v>
      </c>
      <c r="S1263" s="164">
        <v>2888</v>
      </c>
      <c r="U1263" s="148">
        <v>7168.5360000000001</v>
      </c>
      <c r="V1263" s="162">
        <v>7.5839999999999996E-3</v>
      </c>
      <c r="W1263" s="162">
        <v>8.3421879279951001E-3</v>
      </c>
      <c r="X1263" s="162">
        <v>1.8643955813518801E-3</v>
      </c>
      <c r="Y1263" s="197"/>
    </row>
    <row r="1264" spans="1:25">
      <c r="A1264" s="4">
        <v>811</v>
      </c>
      <c r="B1264" s="4">
        <v>9730</v>
      </c>
      <c r="C1264" s="4" t="s">
        <v>2059</v>
      </c>
      <c r="D1264" s="4" t="s">
        <v>2060</v>
      </c>
      <c r="E1264" s="4" t="s">
        <v>367</v>
      </c>
      <c r="F1264" s="4" t="s">
        <v>2061</v>
      </c>
      <c r="G1264" s="4" t="s">
        <v>2062</v>
      </c>
      <c r="H1264" s="4" t="s">
        <v>370</v>
      </c>
      <c r="I1264" s="4" t="s">
        <v>1126</v>
      </c>
      <c r="J1264" s="4" t="s">
        <v>30</v>
      </c>
      <c r="K1264" s="4" t="s">
        <v>30</v>
      </c>
      <c r="L1264" s="2" t="s">
        <v>526</v>
      </c>
      <c r="M1264" s="2" t="s">
        <v>45</v>
      </c>
      <c r="N1264" s="4" t="s">
        <v>676</v>
      </c>
      <c r="O1264" s="4" t="s">
        <v>323</v>
      </c>
      <c r="P1264" s="4" t="s">
        <v>34</v>
      </c>
      <c r="Q1264" s="148">
        <v>8564</v>
      </c>
      <c r="R1264" s="163">
        <v>1</v>
      </c>
      <c r="S1264" s="164">
        <v>9699</v>
      </c>
      <c r="U1264" s="148">
        <v>830.62199999999996</v>
      </c>
      <c r="V1264" s="162">
        <v>2.3900000000000001E-4</v>
      </c>
      <c r="W1264" s="162">
        <v>9.6661410069964803E-4</v>
      </c>
      <c r="X1264" s="162">
        <v>2.16028585518807E-4</v>
      </c>
      <c r="Y1264" s="197"/>
    </row>
    <row r="1265" spans="1:25">
      <c r="A1265" s="4">
        <v>811</v>
      </c>
      <c r="B1265" s="4">
        <v>9730</v>
      </c>
      <c r="C1265" s="4" t="s">
        <v>2063</v>
      </c>
      <c r="D1265" s="4" t="s">
        <v>2064</v>
      </c>
      <c r="E1265" s="4" t="s">
        <v>367</v>
      </c>
      <c r="F1265" s="4" t="s">
        <v>2065</v>
      </c>
      <c r="G1265" s="4" t="s">
        <v>2066</v>
      </c>
      <c r="H1265" s="4" t="s">
        <v>370</v>
      </c>
      <c r="I1265" s="4" t="s">
        <v>1126</v>
      </c>
      <c r="J1265" s="4" t="s">
        <v>30</v>
      </c>
      <c r="K1265" s="4" t="s">
        <v>499</v>
      </c>
      <c r="L1265" s="2" t="s">
        <v>526</v>
      </c>
      <c r="M1265" s="2" t="s">
        <v>45</v>
      </c>
      <c r="N1265" s="4" t="s">
        <v>653</v>
      </c>
      <c r="O1265" s="4" t="s">
        <v>323</v>
      </c>
      <c r="P1265" s="4" t="s">
        <v>34</v>
      </c>
      <c r="Q1265" s="148">
        <v>23333</v>
      </c>
      <c r="R1265" s="163">
        <v>1</v>
      </c>
      <c r="S1265" s="164">
        <v>77890</v>
      </c>
      <c r="U1265" s="148">
        <v>18174.074000000001</v>
      </c>
      <c r="V1265" s="162">
        <v>8.0199999999999998E-4</v>
      </c>
      <c r="W1265" s="162">
        <v>2.11495822308162E-2</v>
      </c>
      <c r="X1265" s="162">
        <v>4.7267201361224503E-3</v>
      </c>
      <c r="Y1265" s="197"/>
    </row>
    <row r="1266" spans="1:25">
      <c r="A1266" s="4">
        <v>811</v>
      </c>
      <c r="B1266" s="4">
        <v>9730</v>
      </c>
      <c r="C1266" s="4" t="s">
        <v>2067</v>
      </c>
      <c r="D1266" s="4" t="s">
        <v>2068</v>
      </c>
      <c r="E1266" s="4" t="s">
        <v>367</v>
      </c>
      <c r="F1266" s="4" t="s">
        <v>2069</v>
      </c>
      <c r="G1266" s="4" t="s">
        <v>2070</v>
      </c>
      <c r="H1266" s="4" t="s">
        <v>370</v>
      </c>
      <c r="I1266" s="4" t="s">
        <v>1126</v>
      </c>
      <c r="J1266" s="4" t="s">
        <v>30</v>
      </c>
      <c r="K1266" s="4" t="s">
        <v>30</v>
      </c>
      <c r="L1266" s="2" t="s">
        <v>526</v>
      </c>
      <c r="M1266" s="2" t="s">
        <v>45</v>
      </c>
      <c r="N1266" s="4" t="s">
        <v>673</v>
      </c>
      <c r="O1266" s="4" t="s">
        <v>323</v>
      </c>
      <c r="P1266" s="4" t="s">
        <v>34</v>
      </c>
      <c r="Q1266" s="148">
        <v>1006062</v>
      </c>
      <c r="R1266" s="163">
        <v>1</v>
      </c>
      <c r="S1266" s="164">
        <v>150.30000000000001</v>
      </c>
      <c r="U1266" s="148">
        <v>1512.1110000000001</v>
      </c>
      <c r="V1266" s="162">
        <v>1.97E-3</v>
      </c>
      <c r="W1266" s="162">
        <v>1.7596781216114501E-3</v>
      </c>
      <c r="X1266" s="162">
        <v>3.9327046367827799E-4</v>
      </c>
      <c r="Y1266" s="197"/>
    </row>
    <row r="1267" spans="1:25">
      <c r="A1267" s="4">
        <v>811</v>
      </c>
      <c r="B1267" s="4">
        <v>9730</v>
      </c>
      <c r="C1267" s="4" t="s">
        <v>2071</v>
      </c>
      <c r="D1267" s="4" t="s">
        <v>2072</v>
      </c>
      <c r="E1267" s="4" t="s">
        <v>367</v>
      </c>
      <c r="F1267" s="4" t="s">
        <v>2073</v>
      </c>
      <c r="G1267" s="4" t="s">
        <v>2074</v>
      </c>
      <c r="H1267" s="4" t="s">
        <v>370</v>
      </c>
      <c r="I1267" s="4" t="s">
        <v>1126</v>
      </c>
      <c r="J1267" s="4" t="s">
        <v>30</v>
      </c>
      <c r="K1267" s="4" t="s">
        <v>30</v>
      </c>
      <c r="L1267" s="2" t="s">
        <v>526</v>
      </c>
      <c r="M1267" s="2" t="s">
        <v>45</v>
      </c>
      <c r="N1267" s="4" t="s">
        <v>634</v>
      </c>
      <c r="O1267" s="4" t="s">
        <v>323</v>
      </c>
      <c r="P1267" s="4" t="s">
        <v>34</v>
      </c>
      <c r="Q1267" s="148">
        <v>3272</v>
      </c>
      <c r="R1267" s="163">
        <v>1</v>
      </c>
      <c r="S1267" s="164">
        <v>1005</v>
      </c>
      <c r="U1267" s="148">
        <v>32.884</v>
      </c>
      <c r="V1267" s="162">
        <v>6.4700000000000001E-4</v>
      </c>
      <c r="W1267" s="162">
        <v>3.8267391985170002E-5</v>
      </c>
      <c r="X1267" s="162">
        <v>8.55237944084028E-6</v>
      </c>
      <c r="Y1267" s="197"/>
    </row>
    <row r="1268" spans="1:25">
      <c r="A1268" s="4">
        <v>811</v>
      </c>
      <c r="B1268" s="4">
        <v>9730</v>
      </c>
      <c r="C1268" s="4" t="s">
        <v>2331</v>
      </c>
      <c r="D1268" s="4" t="s">
        <v>2332</v>
      </c>
      <c r="E1268" s="4" t="s">
        <v>367</v>
      </c>
      <c r="F1268" s="4" t="s">
        <v>2333</v>
      </c>
      <c r="G1268" s="4" t="s">
        <v>2334</v>
      </c>
      <c r="H1268" s="4" t="s">
        <v>370</v>
      </c>
      <c r="I1268" s="4" t="s">
        <v>1126</v>
      </c>
      <c r="J1268" s="4" t="s">
        <v>30</v>
      </c>
      <c r="K1268" s="4" t="s">
        <v>30</v>
      </c>
      <c r="L1268" s="2" t="s">
        <v>526</v>
      </c>
      <c r="M1268" s="2" t="s">
        <v>45</v>
      </c>
      <c r="N1268" s="4" t="s">
        <v>660</v>
      </c>
      <c r="O1268" s="4" t="s">
        <v>323</v>
      </c>
      <c r="P1268" s="4" t="s">
        <v>34</v>
      </c>
      <c r="Q1268" s="148">
        <v>278552</v>
      </c>
      <c r="R1268" s="163">
        <v>1</v>
      </c>
      <c r="S1268" s="164">
        <v>1131</v>
      </c>
      <c r="U1268" s="148">
        <v>3150.4229999999998</v>
      </c>
      <c r="V1268" s="162">
        <v>7.6880000000000004E-3</v>
      </c>
      <c r="W1268" s="162">
        <v>3.6662189192236301E-3</v>
      </c>
      <c r="X1268" s="162">
        <v>8.1936326683927196E-4</v>
      </c>
      <c r="Y1268" s="197"/>
    </row>
    <row r="1269" spans="1:25">
      <c r="A1269" s="4">
        <v>811</v>
      </c>
      <c r="B1269" s="4">
        <v>9730</v>
      </c>
      <c r="C1269" s="4" t="s">
        <v>2075</v>
      </c>
      <c r="D1269" s="4" t="s">
        <v>2076</v>
      </c>
      <c r="E1269" s="4" t="s">
        <v>513</v>
      </c>
      <c r="F1269" s="4" t="s">
        <v>2077</v>
      </c>
      <c r="G1269" s="4" t="s">
        <v>2078</v>
      </c>
      <c r="H1269" s="4" t="s">
        <v>370</v>
      </c>
      <c r="I1269" s="4" t="s">
        <v>1126</v>
      </c>
      <c r="J1269" s="4" t="s">
        <v>30</v>
      </c>
      <c r="K1269" s="4" t="s">
        <v>30</v>
      </c>
      <c r="L1269" s="2" t="s">
        <v>526</v>
      </c>
      <c r="M1269" s="2" t="s">
        <v>45</v>
      </c>
      <c r="N1269" s="4" t="s">
        <v>649</v>
      </c>
      <c r="O1269" s="4" t="s">
        <v>323</v>
      </c>
      <c r="P1269" s="4" t="s">
        <v>34</v>
      </c>
      <c r="Q1269" s="148">
        <v>565103.56000000006</v>
      </c>
      <c r="R1269" s="163">
        <v>1</v>
      </c>
      <c r="S1269" s="164">
        <v>1025</v>
      </c>
      <c r="U1269" s="148">
        <v>5792.3109999999997</v>
      </c>
      <c r="V1269" s="162">
        <v>4.8099999999999998E-4</v>
      </c>
      <c r="W1269" s="162">
        <v>6.7406444029252796E-3</v>
      </c>
      <c r="X1269" s="162">
        <v>1.5064666186798E-3</v>
      </c>
      <c r="Y1269" s="197"/>
    </row>
    <row r="1270" spans="1:25">
      <c r="A1270" s="4">
        <v>811</v>
      </c>
      <c r="B1270" s="4">
        <v>9730</v>
      </c>
      <c r="C1270" s="4" t="s">
        <v>2079</v>
      </c>
      <c r="D1270" s="4" t="s">
        <v>2080</v>
      </c>
      <c r="E1270" s="4" t="s">
        <v>367</v>
      </c>
      <c r="F1270" s="4" t="s">
        <v>2081</v>
      </c>
      <c r="G1270" s="4" t="s">
        <v>2082</v>
      </c>
      <c r="H1270" s="4" t="s">
        <v>370</v>
      </c>
      <c r="I1270" s="4" t="s">
        <v>1126</v>
      </c>
      <c r="J1270" s="4" t="s">
        <v>30</v>
      </c>
      <c r="K1270" s="4" t="s">
        <v>137</v>
      </c>
      <c r="L1270" s="2" t="s">
        <v>526</v>
      </c>
      <c r="M1270" s="2" t="s">
        <v>45</v>
      </c>
      <c r="N1270" s="4" t="s">
        <v>676</v>
      </c>
      <c r="O1270" s="4" t="s">
        <v>323</v>
      </c>
      <c r="P1270" s="4" t="s">
        <v>34</v>
      </c>
      <c r="Q1270" s="148">
        <v>15614</v>
      </c>
      <c r="R1270" s="163">
        <v>1</v>
      </c>
      <c r="S1270" s="164">
        <v>64880</v>
      </c>
      <c r="U1270" s="148">
        <v>10130.362999999999</v>
      </c>
      <c r="V1270" s="162">
        <v>2.4800000000000001E-4</v>
      </c>
      <c r="W1270" s="162">
        <v>1.17889336789932E-2</v>
      </c>
      <c r="X1270" s="162">
        <v>2.63470878978959E-3</v>
      </c>
      <c r="Y1270" s="197"/>
    </row>
    <row r="1271" spans="1:25">
      <c r="A1271" s="4">
        <v>811</v>
      </c>
      <c r="B1271" s="4">
        <v>9730</v>
      </c>
      <c r="C1271" s="4" t="s">
        <v>2335</v>
      </c>
      <c r="D1271" s="4" t="s">
        <v>2336</v>
      </c>
      <c r="E1271" s="4" t="s">
        <v>367</v>
      </c>
      <c r="F1271" s="4" t="s">
        <v>2337</v>
      </c>
      <c r="G1271" s="4" t="s">
        <v>2338</v>
      </c>
      <c r="H1271" s="4" t="s">
        <v>370</v>
      </c>
      <c r="I1271" s="4" t="s">
        <v>1126</v>
      </c>
      <c r="J1271" s="4" t="s">
        <v>30</v>
      </c>
      <c r="K1271" s="4" t="s">
        <v>499</v>
      </c>
      <c r="L1271" s="2" t="s">
        <v>526</v>
      </c>
      <c r="M1271" s="2" t="s">
        <v>45</v>
      </c>
      <c r="N1271" s="4" t="s">
        <v>660</v>
      </c>
      <c r="O1271" s="4" t="s">
        <v>323</v>
      </c>
      <c r="P1271" s="4" t="s">
        <v>34</v>
      </c>
      <c r="Q1271" s="148">
        <v>18019</v>
      </c>
      <c r="R1271" s="163">
        <v>1</v>
      </c>
      <c r="S1271" s="164">
        <v>5570</v>
      </c>
      <c r="U1271" s="148">
        <v>1003.658</v>
      </c>
      <c r="V1271" s="162">
        <v>2.4399999999999999E-4</v>
      </c>
      <c r="W1271" s="162">
        <v>1.1679799530851E-3</v>
      </c>
      <c r="X1271" s="162">
        <v>2.6103183990039701E-4</v>
      </c>
      <c r="Y1271" s="197"/>
    </row>
    <row r="1272" spans="1:25">
      <c r="A1272" s="4">
        <v>811</v>
      </c>
      <c r="B1272" s="4">
        <v>9730</v>
      </c>
      <c r="C1272" s="4" t="s">
        <v>2083</v>
      </c>
      <c r="D1272" s="4" t="s">
        <v>2084</v>
      </c>
      <c r="E1272" s="4" t="s">
        <v>367</v>
      </c>
      <c r="F1272" s="4" t="s">
        <v>2085</v>
      </c>
      <c r="G1272" s="4" t="s">
        <v>2086</v>
      </c>
      <c r="H1272" s="4" t="s">
        <v>370</v>
      </c>
      <c r="I1272" s="4" t="s">
        <v>1126</v>
      </c>
      <c r="J1272" s="4" t="s">
        <v>30</v>
      </c>
      <c r="K1272" s="4" t="s">
        <v>30</v>
      </c>
      <c r="L1272" s="2" t="s">
        <v>526</v>
      </c>
      <c r="M1272" s="2" t="s">
        <v>45</v>
      </c>
      <c r="N1272" s="4" t="s">
        <v>657</v>
      </c>
      <c r="O1272" s="4" t="s">
        <v>323</v>
      </c>
      <c r="P1272" s="4" t="s">
        <v>34</v>
      </c>
      <c r="Q1272" s="148">
        <v>198720</v>
      </c>
      <c r="R1272" s="163">
        <v>1</v>
      </c>
      <c r="S1272" s="164">
        <v>102.2</v>
      </c>
      <c r="U1272" s="148">
        <v>203.09200000000001</v>
      </c>
      <c r="V1272" s="162">
        <v>9.1399999999999999E-4</v>
      </c>
      <c r="W1272" s="162">
        <v>2.3634258567399599E-4</v>
      </c>
      <c r="X1272" s="162">
        <v>5.2820204509798899E-5</v>
      </c>
      <c r="Y1272" s="197"/>
    </row>
    <row r="1273" spans="1:25">
      <c r="A1273" s="4">
        <v>811</v>
      </c>
      <c r="B1273" s="4">
        <v>9730</v>
      </c>
      <c r="C1273" s="4" t="s">
        <v>2087</v>
      </c>
      <c r="D1273" s="4" t="s">
        <v>2088</v>
      </c>
      <c r="E1273" s="4" t="s">
        <v>514</v>
      </c>
      <c r="F1273" s="4" t="s">
        <v>2089</v>
      </c>
      <c r="G1273" s="4" t="s">
        <v>2090</v>
      </c>
      <c r="H1273" s="4" t="s">
        <v>370</v>
      </c>
      <c r="I1273" s="4" t="s">
        <v>1126</v>
      </c>
      <c r="J1273" s="4" t="s">
        <v>30</v>
      </c>
      <c r="K1273" s="4" t="s">
        <v>30</v>
      </c>
      <c r="L1273" s="2" t="s">
        <v>526</v>
      </c>
      <c r="M1273" s="2" t="s">
        <v>45</v>
      </c>
      <c r="N1273" s="4" t="s">
        <v>676</v>
      </c>
      <c r="O1273" s="4" t="s">
        <v>323</v>
      </c>
      <c r="P1273" s="4" t="s">
        <v>34</v>
      </c>
      <c r="Q1273" s="148">
        <v>41730</v>
      </c>
      <c r="R1273" s="163">
        <v>1</v>
      </c>
      <c r="S1273" s="164">
        <v>13820</v>
      </c>
      <c r="U1273" s="148">
        <v>5767.0860000000002</v>
      </c>
      <c r="V1273" s="162">
        <v>7.5600000000000005E-4</v>
      </c>
      <c r="W1273" s="162">
        <v>6.71128892743452E-3</v>
      </c>
      <c r="X1273" s="162">
        <v>1.49990596345771E-3</v>
      </c>
      <c r="Y1273" s="197"/>
    </row>
    <row r="1274" spans="1:25">
      <c r="A1274" s="4">
        <v>811</v>
      </c>
      <c r="B1274" s="4">
        <v>9730</v>
      </c>
      <c r="C1274" s="4" t="s">
        <v>2091</v>
      </c>
      <c r="D1274" s="4" t="s">
        <v>2092</v>
      </c>
      <c r="E1274" s="4" t="s">
        <v>367</v>
      </c>
      <c r="F1274" s="4" t="s">
        <v>2093</v>
      </c>
      <c r="G1274" s="4" t="s">
        <v>2094</v>
      </c>
      <c r="H1274" s="4" t="s">
        <v>370</v>
      </c>
      <c r="I1274" s="4" t="s">
        <v>1126</v>
      </c>
      <c r="J1274" s="4" t="s">
        <v>30</v>
      </c>
      <c r="K1274" s="4" t="s">
        <v>30</v>
      </c>
      <c r="L1274" s="2" t="s">
        <v>526</v>
      </c>
      <c r="M1274" s="2" t="s">
        <v>45</v>
      </c>
      <c r="N1274" s="4" t="s">
        <v>636</v>
      </c>
      <c r="O1274" s="4" t="s">
        <v>323</v>
      </c>
      <c r="P1274" s="4" t="s">
        <v>34</v>
      </c>
      <c r="Q1274" s="148">
        <v>4600</v>
      </c>
      <c r="R1274" s="163">
        <v>1</v>
      </c>
      <c r="S1274" s="164">
        <v>3230</v>
      </c>
      <c r="U1274" s="148">
        <v>148.58000000000001</v>
      </c>
      <c r="V1274" s="162">
        <v>3.3E-4</v>
      </c>
      <c r="W1274" s="162">
        <v>1.72905919703334E-4</v>
      </c>
      <c r="X1274" s="162">
        <v>3.8642744021945603E-5</v>
      </c>
      <c r="Y1274" s="197"/>
    </row>
    <row r="1275" spans="1:25">
      <c r="A1275" s="4">
        <v>811</v>
      </c>
      <c r="B1275" s="4">
        <v>9730</v>
      </c>
      <c r="C1275" s="4" t="s">
        <v>2095</v>
      </c>
      <c r="D1275" s="4" t="s">
        <v>2096</v>
      </c>
      <c r="E1275" s="4" t="s">
        <v>367</v>
      </c>
      <c r="F1275" s="4" t="s">
        <v>2097</v>
      </c>
      <c r="G1275" s="4" t="s">
        <v>2098</v>
      </c>
      <c r="H1275" s="4" t="s">
        <v>370</v>
      </c>
      <c r="I1275" s="4" t="s">
        <v>1126</v>
      </c>
      <c r="J1275" s="4" t="s">
        <v>30</v>
      </c>
      <c r="K1275" s="4" t="s">
        <v>30</v>
      </c>
      <c r="L1275" s="2" t="s">
        <v>526</v>
      </c>
      <c r="M1275" s="2" t="s">
        <v>45</v>
      </c>
      <c r="N1275" s="4" t="s">
        <v>659</v>
      </c>
      <c r="O1275" s="4" t="s">
        <v>323</v>
      </c>
      <c r="P1275" s="4" t="s">
        <v>34</v>
      </c>
      <c r="Q1275" s="148">
        <v>991202</v>
      </c>
      <c r="R1275" s="163">
        <v>1</v>
      </c>
      <c r="S1275" s="164">
        <v>730.9</v>
      </c>
      <c r="U1275" s="148">
        <v>7244.6949999999997</v>
      </c>
      <c r="V1275" s="162">
        <v>4.5659999999999997E-3</v>
      </c>
      <c r="W1275" s="162">
        <v>8.4308165582165796E-3</v>
      </c>
      <c r="X1275" s="162">
        <v>1.8842031939341501E-3</v>
      </c>
      <c r="Y1275" s="197"/>
    </row>
    <row r="1276" spans="1:25">
      <c r="A1276" s="4">
        <v>811</v>
      </c>
      <c r="B1276" s="4">
        <v>9730</v>
      </c>
      <c r="C1276" s="4" t="s">
        <v>2099</v>
      </c>
      <c r="D1276" s="4" t="s">
        <v>2100</v>
      </c>
      <c r="E1276" s="4" t="s">
        <v>367</v>
      </c>
      <c r="F1276" s="4" t="s">
        <v>2101</v>
      </c>
      <c r="G1276" s="4" t="s">
        <v>2102</v>
      </c>
      <c r="H1276" s="4" t="s">
        <v>370</v>
      </c>
      <c r="I1276" s="4" t="s">
        <v>1126</v>
      </c>
      <c r="J1276" s="4" t="s">
        <v>30</v>
      </c>
      <c r="K1276" s="4" t="s">
        <v>30</v>
      </c>
      <c r="L1276" s="2" t="s">
        <v>526</v>
      </c>
      <c r="M1276" s="2" t="s">
        <v>45</v>
      </c>
      <c r="N1276" s="4" t="s">
        <v>651</v>
      </c>
      <c r="O1276" s="4" t="s">
        <v>323</v>
      </c>
      <c r="P1276" s="4" t="s">
        <v>34</v>
      </c>
      <c r="Q1276" s="148">
        <v>7950</v>
      </c>
      <c r="R1276" s="163">
        <v>1</v>
      </c>
      <c r="S1276" s="164">
        <v>30650</v>
      </c>
      <c r="U1276" s="148">
        <v>2436.6750000000002</v>
      </c>
      <c r="V1276" s="162">
        <v>6.4700000000000001E-4</v>
      </c>
      <c r="W1276" s="162">
        <v>2.83561402539454E-3</v>
      </c>
      <c r="X1276" s="162">
        <v>6.33731378985558E-4</v>
      </c>
      <c r="Y1276" s="197"/>
    </row>
    <row r="1277" spans="1:25">
      <c r="A1277" s="4">
        <v>811</v>
      </c>
      <c r="B1277" s="4">
        <v>9730</v>
      </c>
      <c r="C1277" s="4" t="s">
        <v>2103</v>
      </c>
      <c r="D1277" s="4" t="s">
        <v>2104</v>
      </c>
      <c r="E1277" s="4" t="s">
        <v>367</v>
      </c>
      <c r="F1277" s="4" t="s">
        <v>2105</v>
      </c>
      <c r="G1277" s="4" t="s">
        <v>2106</v>
      </c>
      <c r="H1277" s="4" t="s">
        <v>370</v>
      </c>
      <c r="I1277" s="4" t="s">
        <v>1126</v>
      </c>
      <c r="J1277" s="4" t="s">
        <v>30</v>
      </c>
      <c r="K1277" s="4" t="s">
        <v>30</v>
      </c>
      <c r="L1277" s="2" t="s">
        <v>526</v>
      </c>
      <c r="M1277" s="2" t="s">
        <v>45</v>
      </c>
      <c r="N1277" s="4" t="s">
        <v>661</v>
      </c>
      <c r="O1277" s="4" t="s">
        <v>323</v>
      </c>
      <c r="P1277" s="4" t="s">
        <v>34</v>
      </c>
      <c r="Q1277" s="148">
        <v>165418</v>
      </c>
      <c r="R1277" s="163">
        <v>1</v>
      </c>
      <c r="S1277" s="164">
        <v>416.3</v>
      </c>
      <c r="U1277" s="148">
        <v>688.63499999999999</v>
      </c>
      <c r="V1277" s="162">
        <v>2.496E-3</v>
      </c>
      <c r="W1277" s="162">
        <v>8.0138034179767597E-4</v>
      </c>
      <c r="X1277" s="162">
        <v>1.7910049271557501E-4</v>
      </c>
      <c r="Y1277" s="197"/>
    </row>
    <row r="1278" spans="1:25">
      <c r="A1278" s="4">
        <v>811</v>
      </c>
      <c r="B1278" s="4">
        <v>9730</v>
      </c>
      <c r="C1278" s="4" t="s">
        <v>2461</v>
      </c>
      <c r="D1278" s="4" t="s">
        <v>2462</v>
      </c>
      <c r="E1278" s="4" t="s">
        <v>367</v>
      </c>
      <c r="F1278" s="4" t="s">
        <v>2463</v>
      </c>
      <c r="G1278" s="4" t="s">
        <v>2464</v>
      </c>
      <c r="H1278" s="4" t="s">
        <v>370</v>
      </c>
      <c r="I1278" s="4" t="s">
        <v>1126</v>
      </c>
      <c r="J1278" s="4" t="s">
        <v>30</v>
      </c>
      <c r="K1278" s="4" t="s">
        <v>499</v>
      </c>
      <c r="L1278" s="2" t="s">
        <v>526</v>
      </c>
      <c r="M1278" s="2" t="s">
        <v>45</v>
      </c>
      <c r="N1278" s="4" t="s">
        <v>657</v>
      </c>
      <c r="O1278" s="4" t="s">
        <v>323</v>
      </c>
      <c r="P1278" s="4" t="s">
        <v>34</v>
      </c>
      <c r="Q1278" s="148">
        <v>6250</v>
      </c>
      <c r="R1278" s="163">
        <v>1</v>
      </c>
      <c r="S1278" s="164">
        <v>10710</v>
      </c>
      <c r="U1278" s="148">
        <v>669.375</v>
      </c>
      <c r="V1278" s="162">
        <v>5.13E-4</v>
      </c>
      <c r="W1278" s="162">
        <v>7.7896688653532895E-4</v>
      </c>
      <c r="X1278" s="162">
        <v>1.7409130959543601E-4</v>
      </c>
      <c r="Y1278" s="197"/>
    </row>
    <row r="1279" spans="1:25">
      <c r="A1279" s="4">
        <v>811</v>
      </c>
      <c r="B1279" s="4">
        <v>9730</v>
      </c>
      <c r="C1279" s="4" t="s">
        <v>2107</v>
      </c>
      <c r="D1279" s="4" t="s">
        <v>2108</v>
      </c>
      <c r="E1279" s="4" t="s">
        <v>367</v>
      </c>
      <c r="F1279" s="4" t="s">
        <v>2109</v>
      </c>
      <c r="G1279" s="4" t="s">
        <v>2110</v>
      </c>
      <c r="H1279" s="4" t="s">
        <v>370</v>
      </c>
      <c r="I1279" s="4" t="s">
        <v>1126</v>
      </c>
      <c r="J1279" s="4" t="s">
        <v>30</v>
      </c>
      <c r="K1279" s="4" t="s">
        <v>30</v>
      </c>
      <c r="L1279" s="2" t="s">
        <v>526</v>
      </c>
      <c r="M1279" s="2" t="s">
        <v>45</v>
      </c>
      <c r="N1279" s="4" t="s">
        <v>659</v>
      </c>
      <c r="O1279" s="4" t="s">
        <v>323</v>
      </c>
      <c r="P1279" s="4" t="s">
        <v>34</v>
      </c>
      <c r="Q1279" s="148">
        <v>30949</v>
      </c>
      <c r="R1279" s="163">
        <v>1</v>
      </c>
      <c r="S1279" s="164">
        <v>25940</v>
      </c>
      <c r="U1279" s="148">
        <v>8028.1710000000003</v>
      </c>
      <c r="V1279" s="162">
        <v>2.5500000000000002E-4</v>
      </c>
      <c r="W1279" s="162">
        <v>9.3425644173392598E-3</v>
      </c>
      <c r="X1279" s="162">
        <v>2.0879697231142099E-3</v>
      </c>
      <c r="Y1279" s="197"/>
    </row>
    <row r="1280" spans="1:25">
      <c r="A1280" s="4">
        <v>811</v>
      </c>
      <c r="B1280" s="4">
        <v>9730</v>
      </c>
      <c r="C1280" s="4" t="s">
        <v>2111</v>
      </c>
      <c r="D1280" s="4" t="s">
        <v>2112</v>
      </c>
      <c r="E1280" s="4" t="s">
        <v>367</v>
      </c>
      <c r="F1280" s="4" t="s">
        <v>2113</v>
      </c>
      <c r="G1280" s="4" t="s">
        <v>2114</v>
      </c>
      <c r="H1280" s="4" t="s">
        <v>370</v>
      </c>
      <c r="I1280" s="4" t="s">
        <v>1126</v>
      </c>
      <c r="J1280" s="4" t="s">
        <v>30</v>
      </c>
      <c r="K1280" s="4" t="s">
        <v>30</v>
      </c>
      <c r="L1280" s="2" t="s">
        <v>526</v>
      </c>
      <c r="M1280" s="2" t="s">
        <v>45</v>
      </c>
      <c r="N1280" s="4" t="s">
        <v>657</v>
      </c>
      <c r="O1280" s="4" t="s">
        <v>323</v>
      </c>
      <c r="P1280" s="4" t="s">
        <v>34</v>
      </c>
      <c r="Q1280" s="148">
        <v>19750</v>
      </c>
      <c r="R1280" s="163">
        <v>1</v>
      </c>
      <c r="S1280" s="164">
        <v>2727</v>
      </c>
      <c r="U1280" s="148">
        <v>538.58199999999999</v>
      </c>
      <c r="V1280" s="162">
        <v>1.5770000000000001E-3</v>
      </c>
      <c r="W1280" s="162">
        <v>6.2676068447045999E-4</v>
      </c>
      <c r="X1280" s="162">
        <v>1.4007474547179599E-4</v>
      </c>
      <c r="Y1280" s="197"/>
    </row>
    <row r="1281" spans="1:25">
      <c r="A1281" s="4">
        <v>811</v>
      </c>
      <c r="B1281" s="4">
        <v>9730</v>
      </c>
      <c r="C1281" s="4" t="s">
        <v>2115</v>
      </c>
      <c r="D1281" s="4" t="s">
        <v>2116</v>
      </c>
      <c r="E1281" s="4" t="s">
        <v>367</v>
      </c>
      <c r="F1281" s="4" t="s">
        <v>2117</v>
      </c>
      <c r="G1281" s="4" t="s">
        <v>2118</v>
      </c>
      <c r="H1281" s="4" t="s">
        <v>370</v>
      </c>
      <c r="I1281" s="4" t="s">
        <v>1126</v>
      </c>
      <c r="J1281" s="4" t="s">
        <v>30</v>
      </c>
      <c r="K1281" s="4" t="s">
        <v>30</v>
      </c>
      <c r="L1281" s="2" t="s">
        <v>526</v>
      </c>
      <c r="M1281" s="2" t="s">
        <v>31</v>
      </c>
      <c r="N1281" s="4" t="s">
        <v>642</v>
      </c>
      <c r="O1281" s="4" t="s">
        <v>323</v>
      </c>
      <c r="P1281" s="4" t="s">
        <v>34</v>
      </c>
      <c r="Q1281" s="148">
        <v>143500</v>
      </c>
      <c r="R1281" s="163">
        <v>1</v>
      </c>
      <c r="S1281" s="164">
        <v>2761</v>
      </c>
      <c r="U1281" s="148">
        <v>3962.0349999999999</v>
      </c>
      <c r="V1281" s="162">
        <v>1.913E-3</v>
      </c>
      <c r="W1281" s="162">
        <v>4.6107100926894504E-3</v>
      </c>
      <c r="X1281" s="162">
        <v>1.0304475993470801E-3</v>
      </c>
      <c r="Y1281" s="197"/>
    </row>
    <row r="1282" spans="1:25">
      <c r="A1282" s="4">
        <v>811</v>
      </c>
      <c r="B1282" s="4">
        <v>9730</v>
      </c>
      <c r="C1282" s="4" t="s">
        <v>2119</v>
      </c>
      <c r="D1282" s="4" t="s">
        <v>2120</v>
      </c>
      <c r="E1282" s="4" t="s">
        <v>367</v>
      </c>
      <c r="F1282" s="4" t="s">
        <v>2121</v>
      </c>
      <c r="G1282" s="4" t="s">
        <v>2122</v>
      </c>
      <c r="H1282" s="4" t="s">
        <v>370</v>
      </c>
      <c r="I1282" s="4" t="s">
        <v>1126</v>
      </c>
      <c r="J1282" s="4" t="s">
        <v>30</v>
      </c>
      <c r="K1282" s="4" t="s">
        <v>30</v>
      </c>
      <c r="L1282" s="2" t="s">
        <v>526</v>
      </c>
      <c r="M1282" s="2" t="s">
        <v>45</v>
      </c>
      <c r="N1282" s="4" t="s">
        <v>646</v>
      </c>
      <c r="O1282" s="4" t="s">
        <v>323</v>
      </c>
      <c r="P1282" s="4" t="s">
        <v>34</v>
      </c>
      <c r="Q1282" s="148">
        <v>5221</v>
      </c>
      <c r="R1282" s="163">
        <v>1</v>
      </c>
      <c r="S1282" s="164">
        <v>9030</v>
      </c>
      <c r="U1282" s="148">
        <v>471.45600000000002</v>
      </c>
      <c r="V1282" s="162">
        <v>8.1599999999999999E-4</v>
      </c>
      <c r="W1282" s="162">
        <v>5.4864440134224605E-4</v>
      </c>
      <c r="X1282" s="162">
        <v>1.2261653734307201E-4</v>
      </c>
      <c r="Y1282" s="197"/>
    </row>
    <row r="1283" spans="1:25">
      <c r="A1283" s="4">
        <v>811</v>
      </c>
      <c r="B1283" s="4">
        <v>9730</v>
      </c>
      <c r="C1283" s="4" t="s">
        <v>2123</v>
      </c>
      <c r="D1283" s="4" t="s">
        <v>2124</v>
      </c>
      <c r="E1283" s="4" t="s">
        <v>367</v>
      </c>
      <c r="F1283" s="4" t="s">
        <v>2125</v>
      </c>
      <c r="G1283" s="4" t="s">
        <v>2126</v>
      </c>
      <c r="H1283" s="4" t="s">
        <v>370</v>
      </c>
      <c r="I1283" s="4" t="s">
        <v>1126</v>
      </c>
      <c r="J1283" s="4" t="s">
        <v>30</v>
      </c>
      <c r="K1283" s="4" t="s">
        <v>30</v>
      </c>
      <c r="L1283" s="2" t="s">
        <v>526</v>
      </c>
      <c r="M1283" s="2" t="s">
        <v>45</v>
      </c>
      <c r="N1283" s="4" t="s">
        <v>651</v>
      </c>
      <c r="O1283" s="4" t="s">
        <v>323</v>
      </c>
      <c r="P1283" s="4" t="s">
        <v>34</v>
      </c>
      <c r="Q1283" s="148">
        <v>77373</v>
      </c>
      <c r="R1283" s="163">
        <v>1</v>
      </c>
      <c r="S1283" s="164">
        <v>1074</v>
      </c>
      <c r="U1283" s="148">
        <v>830.98599999999999</v>
      </c>
      <c r="V1283" s="162">
        <v>7.2400000000000003E-4</v>
      </c>
      <c r="W1283" s="162">
        <v>9.6703730009902497E-4</v>
      </c>
      <c r="X1283" s="162">
        <v>2.16123166352641E-4</v>
      </c>
      <c r="Y1283" s="197"/>
    </row>
    <row r="1284" spans="1:25">
      <c r="A1284" s="4">
        <v>811</v>
      </c>
      <c r="B1284" s="4">
        <v>9730</v>
      </c>
      <c r="C1284" s="4" t="s">
        <v>2127</v>
      </c>
      <c r="D1284" s="4" t="s">
        <v>2128</v>
      </c>
      <c r="E1284" s="4" t="s">
        <v>367</v>
      </c>
      <c r="F1284" s="4" t="s">
        <v>2129</v>
      </c>
      <c r="G1284" s="4" t="s">
        <v>2130</v>
      </c>
      <c r="H1284" s="4" t="s">
        <v>370</v>
      </c>
      <c r="I1284" s="4" t="s">
        <v>1126</v>
      </c>
      <c r="J1284" s="4" t="s">
        <v>30</v>
      </c>
      <c r="K1284" s="4" t="s">
        <v>30</v>
      </c>
      <c r="L1284" s="2" t="s">
        <v>526</v>
      </c>
      <c r="M1284" s="2" t="s">
        <v>45</v>
      </c>
      <c r="N1284" s="4" t="s">
        <v>643</v>
      </c>
      <c r="O1284" s="4" t="s">
        <v>323</v>
      </c>
      <c r="P1284" s="4" t="s">
        <v>34</v>
      </c>
      <c r="Q1284" s="148">
        <v>887383</v>
      </c>
      <c r="R1284" s="163">
        <v>1</v>
      </c>
      <c r="S1284" s="164">
        <v>3729</v>
      </c>
      <c r="U1284" s="148">
        <v>33090.512000000002</v>
      </c>
      <c r="V1284" s="162">
        <v>6.6500000000000001E-4</v>
      </c>
      <c r="W1284" s="162">
        <v>3.85081802592383E-2</v>
      </c>
      <c r="X1284" s="162">
        <v>8.6061932122500299E-3</v>
      </c>
      <c r="Y1284" s="197"/>
    </row>
    <row r="1285" spans="1:25">
      <c r="A1285" s="4">
        <v>811</v>
      </c>
      <c r="B1285" s="4">
        <v>9730</v>
      </c>
      <c r="C1285" s="4" t="s">
        <v>2131</v>
      </c>
      <c r="D1285" s="4" t="s">
        <v>2132</v>
      </c>
      <c r="E1285" s="4" t="s">
        <v>367</v>
      </c>
      <c r="F1285" s="4" t="s">
        <v>2133</v>
      </c>
      <c r="G1285" s="4" t="s">
        <v>2134</v>
      </c>
      <c r="H1285" s="4" t="s">
        <v>370</v>
      </c>
      <c r="I1285" s="4" t="s">
        <v>1126</v>
      </c>
      <c r="J1285" s="4" t="s">
        <v>30</v>
      </c>
      <c r="K1285" s="4" t="s">
        <v>30</v>
      </c>
      <c r="L1285" s="2" t="s">
        <v>526</v>
      </c>
      <c r="M1285" s="2" t="s">
        <v>45</v>
      </c>
      <c r="N1285" s="4" t="s">
        <v>671</v>
      </c>
      <c r="O1285" s="4" t="s">
        <v>323</v>
      </c>
      <c r="P1285" s="4" t="s">
        <v>34</v>
      </c>
      <c r="Q1285" s="148">
        <v>10424</v>
      </c>
      <c r="R1285" s="163">
        <v>1</v>
      </c>
      <c r="S1285" s="164">
        <v>28150</v>
      </c>
      <c r="U1285" s="148">
        <v>2934.3560000000002</v>
      </c>
      <c r="V1285" s="162">
        <v>7.5500000000000003E-4</v>
      </c>
      <c r="W1285" s="162">
        <v>3.41477670559292E-3</v>
      </c>
      <c r="X1285" s="162">
        <v>7.6316844647503104E-4</v>
      </c>
      <c r="Y1285" s="197"/>
    </row>
    <row r="1286" spans="1:25">
      <c r="A1286" s="4">
        <v>811</v>
      </c>
      <c r="B1286" s="4">
        <v>9730</v>
      </c>
      <c r="C1286" s="4" t="s">
        <v>2135</v>
      </c>
      <c r="D1286" s="4" t="s">
        <v>2136</v>
      </c>
      <c r="E1286" s="4" t="s">
        <v>367</v>
      </c>
      <c r="F1286" s="4" t="s">
        <v>2137</v>
      </c>
      <c r="G1286" s="4" t="s">
        <v>2138</v>
      </c>
      <c r="H1286" s="4" t="s">
        <v>370</v>
      </c>
      <c r="I1286" s="4" t="s">
        <v>1126</v>
      </c>
      <c r="J1286" s="4" t="s">
        <v>30</v>
      </c>
      <c r="K1286" s="4" t="s">
        <v>30</v>
      </c>
      <c r="L1286" s="2" t="s">
        <v>526</v>
      </c>
      <c r="M1286" s="2" t="s">
        <v>45</v>
      </c>
      <c r="N1286" s="4" t="s">
        <v>672</v>
      </c>
      <c r="O1286" s="4" t="s">
        <v>323</v>
      </c>
      <c r="P1286" s="4" t="s">
        <v>34</v>
      </c>
      <c r="Q1286" s="148">
        <v>17037</v>
      </c>
      <c r="R1286" s="163">
        <v>1</v>
      </c>
      <c r="S1286" s="164">
        <v>29830</v>
      </c>
      <c r="U1286" s="148">
        <v>5082.1369999999997</v>
      </c>
      <c r="V1286" s="162">
        <v>1.111E-3</v>
      </c>
      <c r="W1286" s="162">
        <v>5.9141983398434197E-3</v>
      </c>
      <c r="X1286" s="162">
        <v>1.32176418791044E-3</v>
      </c>
      <c r="Y1286" s="197"/>
    </row>
    <row r="1287" spans="1:25">
      <c r="A1287" s="4">
        <v>811</v>
      </c>
      <c r="B1287" s="4">
        <v>9730</v>
      </c>
      <c r="C1287" s="4" t="s">
        <v>2139</v>
      </c>
      <c r="D1287" s="4" t="s">
        <v>2140</v>
      </c>
      <c r="E1287" s="4" t="s">
        <v>367</v>
      </c>
      <c r="F1287" s="4" t="s">
        <v>2141</v>
      </c>
      <c r="G1287" s="4" t="s">
        <v>2142</v>
      </c>
      <c r="H1287" s="4" t="s">
        <v>370</v>
      </c>
      <c r="I1287" s="4" t="s">
        <v>1126</v>
      </c>
      <c r="J1287" s="4" t="s">
        <v>30</v>
      </c>
      <c r="K1287" s="4" t="s">
        <v>30</v>
      </c>
      <c r="L1287" s="2" t="s">
        <v>526</v>
      </c>
      <c r="M1287" s="2" t="s">
        <v>45</v>
      </c>
      <c r="N1287" s="4" t="s">
        <v>635</v>
      </c>
      <c r="O1287" s="4" t="s">
        <v>323</v>
      </c>
      <c r="P1287" s="4" t="s">
        <v>34</v>
      </c>
      <c r="Q1287" s="148">
        <v>31129</v>
      </c>
      <c r="R1287" s="163">
        <v>1</v>
      </c>
      <c r="S1287" s="164">
        <v>5597</v>
      </c>
      <c r="U1287" s="148">
        <v>1742.29</v>
      </c>
      <c r="V1287" s="162">
        <v>2.4919999999999999E-3</v>
      </c>
      <c r="W1287" s="162">
        <v>2.0275425852583902E-3</v>
      </c>
      <c r="X1287" s="162">
        <v>4.53135492701254E-4</v>
      </c>
      <c r="Y1287" s="197"/>
    </row>
    <row r="1288" spans="1:25">
      <c r="A1288" s="4">
        <v>811</v>
      </c>
      <c r="B1288" s="4">
        <v>9730</v>
      </c>
      <c r="C1288" s="4" t="s">
        <v>2143</v>
      </c>
      <c r="D1288" s="4" t="s">
        <v>2144</v>
      </c>
      <c r="E1288" s="4" t="s">
        <v>367</v>
      </c>
      <c r="F1288" s="4" t="s">
        <v>2145</v>
      </c>
      <c r="G1288" s="4" t="s">
        <v>2146</v>
      </c>
      <c r="H1288" s="4" t="s">
        <v>370</v>
      </c>
      <c r="I1288" s="4" t="s">
        <v>1126</v>
      </c>
      <c r="J1288" s="4" t="s">
        <v>30</v>
      </c>
      <c r="K1288" s="4" t="s">
        <v>30</v>
      </c>
      <c r="L1288" s="2" t="s">
        <v>526</v>
      </c>
      <c r="M1288" s="2" t="s">
        <v>45</v>
      </c>
      <c r="N1288" s="4" t="s">
        <v>635</v>
      </c>
      <c r="O1288" s="4" t="s">
        <v>323</v>
      </c>
      <c r="P1288" s="4" t="s">
        <v>34</v>
      </c>
      <c r="Q1288" s="148">
        <v>26746</v>
      </c>
      <c r="R1288" s="163">
        <v>1</v>
      </c>
      <c r="S1288" s="164">
        <v>39190</v>
      </c>
      <c r="T1288" s="147">
        <v>588.55899999999997</v>
      </c>
      <c r="U1288" s="148">
        <v>11070.316999999999</v>
      </c>
      <c r="V1288" s="162">
        <v>2.5049999999999998E-3</v>
      </c>
      <c r="W1288" s="162">
        <v>1.2882779096013101E-2</v>
      </c>
      <c r="X1288" s="162">
        <v>2.879172302213E-3</v>
      </c>
      <c r="Y1288" s="197"/>
    </row>
    <row r="1289" spans="1:25">
      <c r="A1289" s="4">
        <v>811</v>
      </c>
      <c r="B1289" s="4">
        <v>9730</v>
      </c>
      <c r="C1289" s="4" t="s">
        <v>2339</v>
      </c>
      <c r="D1289" s="4" t="s">
        <v>2340</v>
      </c>
      <c r="E1289" s="4" t="s">
        <v>367</v>
      </c>
      <c r="F1289" s="4" t="s">
        <v>2341</v>
      </c>
      <c r="G1289" s="4" t="s">
        <v>2342</v>
      </c>
      <c r="H1289" s="4" t="s">
        <v>370</v>
      </c>
      <c r="I1289" s="4" t="s">
        <v>1126</v>
      </c>
      <c r="J1289" s="4" t="s">
        <v>30</v>
      </c>
      <c r="K1289" s="4" t="s">
        <v>30</v>
      </c>
      <c r="L1289" s="2" t="s">
        <v>526</v>
      </c>
      <c r="M1289" s="2" t="s">
        <v>45</v>
      </c>
      <c r="N1289" s="4" t="s">
        <v>643</v>
      </c>
      <c r="O1289" s="4" t="s">
        <v>323</v>
      </c>
      <c r="P1289" s="4" t="s">
        <v>34</v>
      </c>
      <c r="Q1289" s="148">
        <v>17154.689999999999</v>
      </c>
      <c r="R1289" s="163">
        <v>1</v>
      </c>
      <c r="S1289" s="164">
        <v>16370</v>
      </c>
      <c r="U1289" s="148">
        <v>2808.223</v>
      </c>
      <c r="V1289" s="162">
        <v>4.84E-4</v>
      </c>
      <c r="W1289" s="162">
        <v>3.26799258203859E-3</v>
      </c>
      <c r="X1289" s="162">
        <v>7.30363662678572E-4</v>
      </c>
      <c r="Y1289" s="197"/>
    </row>
    <row r="1290" spans="1:25">
      <c r="A1290" s="4">
        <v>811</v>
      </c>
      <c r="B1290" s="4">
        <v>9730</v>
      </c>
      <c r="C1290" s="4" t="s">
        <v>2343</v>
      </c>
      <c r="D1290" s="4" t="s">
        <v>2344</v>
      </c>
      <c r="E1290" s="4" t="s">
        <v>367</v>
      </c>
      <c r="F1290" s="4" t="s">
        <v>2345</v>
      </c>
      <c r="G1290" s="4" t="s">
        <v>2346</v>
      </c>
      <c r="H1290" s="4" t="s">
        <v>370</v>
      </c>
      <c r="I1290" s="4" t="s">
        <v>1126</v>
      </c>
      <c r="J1290" s="4" t="s">
        <v>30</v>
      </c>
      <c r="K1290" s="4" t="s">
        <v>30</v>
      </c>
      <c r="L1290" s="2" t="s">
        <v>526</v>
      </c>
      <c r="M1290" s="2" t="s">
        <v>45</v>
      </c>
      <c r="N1290" s="4" t="s">
        <v>634</v>
      </c>
      <c r="O1290" s="4" t="s">
        <v>323</v>
      </c>
      <c r="P1290" s="4" t="s">
        <v>34</v>
      </c>
      <c r="Q1290" s="148">
        <v>290800.57</v>
      </c>
      <c r="R1290" s="163">
        <v>1</v>
      </c>
      <c r="S1290" s="164">
        <v>591.1</v>
      </c>
      <c r="U1290" s="148">
        <v>1718.922</v>
      </c>
      <c r="V1290" s="162">
        <v>4.0460000000000001E-3</v>
      </c>
      <c r="W1290" s="162">
        <v>2.00034875875676E-3</v>
      </c>
      <c r="X1290" s="162">
        <v>4.4705794441208797E-4</v>
      </c>
      <c r="Y1290" s="197"/>
    </row>
    <row r="1291" spans="1:25">
      <c r="A1291" s="4">
        <v>811</v>
      </c>
      <c r="B1291" s="4">
        <v>9730</v>
      </c>
      <c r="C1291" s="4" t="s">
        <v>2151</v>
      </c>
      <c r="D1291" s="4" t="s">
        <v>2152</v>
      </c>
      <c r="E1291" s="4" t="s">
        <v>367</v>
      </c>
      <c r="F1291" s="4" t="s">
        <v>2153</v>
      </c>
      <c r="G1291" s="4" t="s">
        <v>2154</v>
      </c>
      <c r="H1291" s="4" t="s">
        <v>370</v>
      </c>
      <c r="I1291" s="4" t="s">
        <v>1126</v>
      </c>
      <c r="J1291" s="4" t="s">
        <v>30</v>
      </c>
      <c r="K1291" s="4" t="s">
        <v>30</v>
      </c>
      <c r="L1291" s="2" t="s">
        <v>526</v>
      </c>
      <c r="M1291" s="2" t="s">
        <v>45</v>
      </c>
      <c r="N1291" s="4" t="s">
        <v>651</v>
      </c>
      <c r="O1291" s="4" t="s">
        <v>323</v>
      </c>
      <c r="P1291" s="4" t="s">
        <v>34</v>
      </c>
      <c r="Q1291" s="148">
        <v>18901</v>
      </c>
      <c r="R1291" s="163">
        <v>1</v>
      </c>
      <c r="S1291" s="164">
        <v>13980</v>
      </c>
      <c r="U1291" s="148">
        <v>2642.36</v>
      </c>
      <c r="V1291" s="162">
        <v>1.98E-3</v>
      </c>
      <c r="W1291" s="162">
        <v>3.0749740974970901E-3</v>
      </c>
      <c r="X1291" s="162">
        <v>6.8722596153775303E-4</v>
      </c>
      <c r="Y1291" s="197"/>
    </row>
    <row r="1292" spans="1:25">
      <c r="A1292" s="4">
        <v>811</v>
      </c>
      <c r="B1292" s="4">
        <v>9730</v>
      </c>
      <c r="C1292" s="4" t="s">
        <v>2155</v>
      </c>
      <c r="D1292" s="4" t="s">
        <v>2156</v>
      </c>
      <c r="E1292" s="4" t="s">
        <v>367</v>
      </c>
      <c r="F1292" s="4" t="s">
        <v>2157</v>
      </c>
      <c r="G1292" s="4" t="s">
        <v>2158</v>
      </c>
      <c r="H1292" s="4" t="s">
        <v>370</v>
      </c>
      <c r="I1292" s="4" t="s">
        <v>1126</v>
      </c>
      <c r="J1292" s="4" t="s">
        <v>30</v>
      </c>
      <c r="K1292" s="4" t="s">
        <v>30</v>
      </c>
      <c r="L1292" s="2" t="s">
        <v>526</v>
      </c>
      <c r="M1292" s="2" t="s">
        <v>45</v>
      </c>
      <c r="N1292" s="4" t="s">
        <v>632</v>
      </c>
      <c r="O1292" s="4" t="s">
        <v>323</v>
      </c>
      <c r="P1292" s="4" t="s">
        <v>34</v>
      </c>
      <c r="Q1292" s="148">
        <v>21717</v>
      </c>
      <c r="R1292" s="163">
        <v>1</v>
      </c>
      <c r="S1292" s="164">
        <v>12290</v>
      </c>
      <c r="U1292" s="148">
        <v>2669.0189999999998</v>
      </c>
      <c r="V1292" s="162">
        <v>2.362E-3</v>
      </c>
      <c r="W1292" s="162">
        <v>3.10599836298592E-3</v>
      </c>
      <c r="X1292" s="162">
        <v>6.9415957463677704E-4</v>
      </c>
      <c r="Y1292" s="197"/>
    </row>
    <row r="1293" spans="1:25">
      <c r="A1293" s="4">
        <v>811</v>
      </c>
      <c r="B1293" s="4">
        <v>9730</v>
      </c>
      <c r="C1293" s="4" t="s">
        <v>2159</v>
      </c>
      <c r="D1293" s="4" t="s">
        <v>2160</v>
      </c>
      <c r="E1293" s="4" t="s">
        <v>367</v>
      </c>
      <c r="F1293" s="4" t="s">
        <v>2161</v>
      </c>
      <c r="G1293" s="4" t="s">
        <v>2162</v>
      </c>
      <c r="H1293" s="4" t="s">
        <v>370</v>
      </c>
      <c r="I1293" s="4" t="s">
        <v>1126</v>
      </c>
      <c r="J1293" s="4" t="s">
        <v>30</v>
      </c>
      <c r="K1293" s="4" t="s">
        <v>499</v>
      </c>
      <c r="L1293" s="2" t="s">
        <v>526</v>
      </c>
      <c r="M1293" s="2" t="s">
        <v>45</v>
      </c>
      <c r="N1293" s="4" t="s">
        <v>653</v>
      </c>
      <c r="O1293" s="4" t="s">
        <v>323</v>
      </c>
      <c r="P1293" s="4" t="s">
        <v>34</v>
      </c>
      <c r="Q1293" s="148">
        <v>27192</v>
      </c>
      <c r="R1293" s="163">
        <v>1</v>
      </c>
      <c r="S1293" s="164">
        <v>15700</v>
      </c>
      <c r="U1293" s="148">
        <v>4269.1440000000002</v>
      </c>
      <c r="V1293" s="162">
        <v>2.101E-3</v>
      </c>
      <c r="W1293" s="162">
        <v>4.96809980930118E-3</v>
      </c>
      <c r="X1293" s="162">
        <v>1.11032062716937E-3</v>
      </c>
      <c r="Y1293" s="197"/>
    </row>
    <row r="1294" spans="1:25">
      <c r="A1294" s="4">
        <v>811</v>
      </c>
      <c r="B1294" s="4">
        <v>9730</v>
      </c>
      <c r="C1294" s="4" t="s">
        <v>2163</v>
      </c>
      <c r="D1294" s="4" t="s">
        <v>2164</v>
      </c>
      <c r="E1294" s="4" t="s">
        <v>367</v>
      </c>
      <c r="F1294" s="4" t="s">
        <v>2165</v>
      </c>
      <c r="G1294" s="4" t="s">
        <v>2166</v>
      </c>
      <c r="H1294" s="4" t="s">
        <v>370</v>
      </c>
      <c r="I1294" s="4" t="s">
        <v>1126</v>
      </c>
      <c r="J1294" s="4" t="s">
        <v>30</v>
      </c>
      <c r="K1294" s="4" t="s">
        <v>30</v>
      </c>
      <c r="L1294" s="2" t="s">
        <v>526</v>
      </c>
      <c r="M1294" s="2" t="s">
        <v>45</v>
      </c>
      <c r="N1294" s="4" t="s">
        <v>642</v>
      </c>
      <c r="O1294" s="4" t="s">
        <v>323</v>
      </c>
      <c r="P1294" s="4" t="s">
        <v>34</v>
      </c>
      <c r="Q1294" s="148">
        <v>32222</v>
      </c>
      <c r="R1294" s="163">
        <v>1</v>
      </c>
      <c r="S1294" s="164">
        <v>9062</v>
      </c>
      <c r="U1294" s="148">
        <v>2919.9580000000001</v>
      </c>
      <c r="V1294" s="162">
        <v>1.529E-3</v>
      </c>
      <c r="W1294" s="162">
        <v>3.3980210071273202E-3</v>
      </c>
      <c r="X1294" s="162">
        <v>7.5942371542229298E-4</v>
      </c>
      <c r="Y1294" s="197"/>
    </row>
    <row r="1295" spans="1:25">
      <c r="A1295" s="4">
        <v>811</v>
      </c>
      <c r="B1295" s="4">
        <v>9730</v>
      </c>
      <c r="C1295" s="4" t="s">
        <v>2167</v>
      </c>
      <c r="D1295" s="4" t="s">
        <v>2168</v>
      </c>
      <c r="E1295" s="4" t="s">
        <v>367</v>
      </c>
      <c r="F1295" s="4" t="s">
        <v>2169</v>
      </c>
      <c r="G1295" s="4" t="s">
        <v>2170</v>
      </c>
      <c r="H1295" s="4" t="s">
        <v>370</v>
      </c>
      <c r="I1295" s="4" t="s">
        <v>1126</v>
      </c>
      <c r="J1295" s="4" t="s">
        <v>30</v>
      </c>
      <c r="K1295" s="4" t="s">
        <v>30</v>
      </c>
      <c r="L1295" s="2" t="s">
        <v>526</v>
      </c>
      <c r="M1295" s="2" t="s">
        <v>45</v>
      </c>
      <c r="N1295" s="4" t="s">
        <v>656</v>
      </c>
      <c r="O1295" s="4" t="s">
        <v>323</v>
      </c>
      <c r="P1295" s="4" t="s">
        <v>34</v>
      </c>
      <c r="Q1295" s="148">
        <v>18133</v>
      </c>
      <c r="R1295" s="163">
        <v>1</v>
      </c>
      <c r="S1295" s="164">
        <v>42630</v>
      </c>
      <c r="U1295" s="148">
        <v>7730.098</v>
      </c>
      <c r="V1295" s="162">
        <v>1.103E-3</v>
      </c>
      <c r="W1295" s="162">
        <v>8.9956904482185393E-3</v>
      </c>
      <c r="X1295" s="162">
        <v>2.0104468597003599E-3</v>
      </c>
      <c r="Y1295" s="197"/>
    </row>
    <row r="1296" spans="1:25">
      <c r="A1296" s="4">
        <v>811</v>
      </c>
      <c r="B1296" s="4">
        <v>9730</v>
      </c>
      <c r="C1296" s="4" t="s">
        <v>2465</v>
      </c>
      <c r="D1296" s="4" t="s">
        <v>2466</v>
      </c>
      <c r="E1296" s="4" t="s">
        <v>367</v>
      </c>
      <c r="F1296" s="4" t="s">
        <v>2467</v>
      </c>
      <c r="G1296" s="4" t="s">
        <v>2468</v>
      </c>
      <c r="H1296" s="4" t="s">
        <v>370</v>
      </c>
      <c r="I1296" s="4" t="s">
        <v>1126</v>
      </c>
      <c r="J1296" s="4" t="s">
        <v>30</v>
      </c>
      <c r="K1296" s="4" t="s">
        <v>30</v>
      </c>
      <c r="L1296" s="2" t="s">
        <v>526</v>
      </c>
      <c r="M1296" s="2" t="s">
        <v>45</v>
      </c>
      <c r="N1296" s="4" t="s">
        <v>642</v>
      </c>
      <c r="O1296" s="4" t="s">
        <v>323</v>
      </c>
      <c r="P1296" s="4" t="s">
        <v>34</v>
      </c>
      <c r="Q1296" s="148">
        <v>829.7</v>
      </c>
      <c r="R1296" s="163">
        <v>1</v>
      </c>
      <c r="S1296" s="164">
        <v>185.7</v>
      </c>
      <c r="U1296" s="148">
        <v>1.5409999999999999</v>
      </c>
      <c r="V1296" s="162">
        <v>4.6999999999999997E-5</v>
      </c>
      <c r="W1296" s="162">
        <v>1.7930091345408499E-6</v>
      </c>
      <c r="X1296" s="162">
        <v>4.0071961176315998E-7</v>
      </c>
      <c r="Y1296" s="197"/>
    </row>
    <row r="1297" spans="1:25">
      <c r="A1297" s="4">
        <v>811</v>
      </c>
      <c r="B1297" s="4">
        <v>9730</v>
      </c>
      <c r="C1297" s="4" t="s">
        <v>2347</v>
      </c>
      <c r="D1297" s="4" t="s">
        <v>2348</v>
      </c>
      <c r="E1297" s="4" t="s">
        <v>367</v>
      </c>
      <c r="F1297" s="4" t="s">
        <v>2349</v>
      </c>
      <c r="G1297" s="4" t="s">
        <v>2350</v>
      </c>
      <c r="H1297" s="4" t="s">
        <v>370</v>
      </c>
      <c r="I1297" s="4" t="s">
        <v>1126</v>
      </c>
      <c r="J1297" s="4" t="s">
        <v>30</v>
      </c>
      <c r="K1297" s="4" t="s">
        <v>30</v>
      </c>
      <c r="L1297" s="2" t="s">
        <v>526</v>
      </c>
      <c r="M1297" s="2" t="s">
        <v>45</v>
      </c>
      <c r="N1297" s="4" t="s">
        <v>646</v>
      </c>
      <c r="O1297" s="4" t="s">
        <v>323</v>
      </c>
      <c r="P1297" s="4" t="s">
        <v>34</v>
      </c>
      <c r="Q1297" s="148">
        <v>78566</v>
      </c>
      <c r="R1297" s="163">
        <v>1</v>
      </c>
      <c r="S1297" s="164">
        <v>512</v>
      </c>
      <c r="U1297" s="148">
        <v>402.25799999999998</v>
      </c>
      <c r="V1297" s="162">
        <v>4.2000000000000002E-4</v>
      </c>
      <c r="W1297" s="162">
        <v>4.6811667529647399E-4</v>
      </c>
      <c r="X1297" s="162">
        <v>1.04619395836319E-4</v>
      </c>
      <c r="Y1297" s="197"/>
    </row>
    <row r="1298" spans="1:25">
      <c r="A1298" s="4">
        <v>811</v>
      </c>
      <c r="B1298" s="4">
        <v>9730</v>
      </c>
      <c r="C1298" s="4" t="s">
        <v>2171</v>
      </c>
      <c r="D1298" s="4" t="s">
        <v>2172</v>
      </c>
      <c r="E1298" s="4" t="s">
        <v>367</v>
      </c>
      <c r="F1298" s="4" t="s">
        <v>2173</v>
      </c>
      <c r="G1298" s="4" t="s">
        <v>2174</v>
      </c>
      <c r="H1298" s="4" t="s">
        <v>370</v>
      </c>
      <c r="I1298" s="4" t="s">
        <v>1126</v>
      </c>
      <c r="J1298" s="4" t="s">
        <v>30</v>
      </c>
      <c r="K1298" s="4" t="s">
        <v>30</v>
      </c>
      <c r="L1298" s="2" t="s">
        <v>526</v>
      </c>
      <c r="M1298" s="2" t="s">
        <v>45</v>
      </c>
      <c r="N1298" s="4" t="s">
        <v>658</v>
      </c>
      <c r="O1298" s="4" t="s">
        <v>323</v>
      </c>
      <c r="P1298" s="4" t="s">
        <v>34</v>
      </c>
      <c r="Q1298" s="148">
        <v>3927</v>
      </c>
      <c r="R1298" s="163">
        <v>1</v>
      </c>
      <c r="S1298" s="164">
        <v>19700</v>
      </c>
      <c r="U1298" s="148">
        <v>773.61900000000003</v>
      </c>
      <c r="V1298" s="162">
        <v>1.7700000000000001E-3</v>
      </c>
      <c r="W1298" s="162">
        <v>9.0027799633176405E-4</v>
      </c>
      <c r="X1298" s="162">
        <v>2.0120312954309799E-4</v>
      </c>
      <c r="Y1298" s="197"/>
    </row>
    <row r="1299" spans="1:25">
      <c r="A1299" s="4">
        <v>811</v>
      </c>
      <c r="B1299" s="4">
        <v>9730</v>
      </c>
      <c r="C1299" s="4" t="s">
        <v>2175</v>
      </c>
      <c r="D1299" s="4" t="s">
        <v>2176</v>
      </c>
      <c r="E1299" s="4" t="s">
        <v>367</v>
      </c>
      <c r="F1299" s="4" t="s">
        <v>2177</v>
      </c>
      <c r="G1299" s="4" t="s">
        <v>2178</v>
      </c>
      <c r="H1299" s="4" t="s">
        <v>370</v>
      </c>
      <c r="I1299" s="4" t="s">
        <v>1126</v>
      </c>
      <c r="J1299" s="4" t="s">
        <v>30</v>
      </c>
      <c r="K1299" s="4" t="s">
        <v>30</v>
      </c>
      <c r="L1299" s="2" t="s">
        <v>526</v>
      </c>
      <c r="M1299" s="2" t="s">
        <v>45</v>
      </c>
      <c r="N1299" s="4" t="s">
        <v>639</v>
      </c>
      <c r="O1299" s="4" t="s">
        <v>323</v>
      </c>
      <c r="P1299" s="4" t="s">
        <v>34</v>
      </c>
      <c r="Q1299" s="148">
        <v>68189</v>
      </c>
      <c r="R1299" s="163">
        <v>1</v>
      </c>
      <c r="S1299" s="164">
        <v>1999</v>
      </c>
      <c r="U1299" s="148">
        <v>1363.098</v>
      </c>
      <c r="V1299" s="162">
        <v>1.186E-3</v>
      </c>
      <c r="W1299" s="162">
        <v>1.5862682215333601E-3</v>
      </c>
      <c r="X1299" s="162">
        <v>3.5451508508229799E-4</v>
      </c>
      <c r="Y1299" s="197"/>
    </row>
    <row r="1300" spans="1:25">
      <c r="A1300" s="4">
        <v>811</v>
      </c>
      <c r="B1300" s="4">
        <v>9730</v>
      </c>
      <c r="C1300" s="4" t="s">
        <v>2179</v>
      </c>
      <c r="D1300" s="4" t="s">
        <v>2180</v>
      </c>
      <c r="E1300" s="4" t="s">
        <v>367</v>
      </c>
      <c r="F1300" s="4" t="s">
        <v>2181</v>
      </c>
      <c r="G1300" s="4" t="s">
        <v>2182</v>
      </c>
      <c r="H1300" s="4" t="s">
        <v>370</v>
      </c>
      <c r="I1300" s="4" t="s">
        <v>1126</v>
      </c>
      <c r="J1300" s="4" t="s">
        <v>30</v>
      </c>
      <c r="K1300" s="4" t="s">
        <v>499</v>
      </c>
      <c r="L1300" s="2" t="s">
        <v>526</v>
      </c>
      <c r="M1300" s="2" t="s">
        <v>45</v>
      </c>
      <c r="N1300" s="4" t="s">
        <v>653</v>
      </c>
      <c r="O1300" s="4" t="s">
        <v>323</v>
      </c>
      <c r="P1300" s="4" t="s">
        <v>34</v>
      </c>
      <c r="Q1300" s="148">
        <v>16641</v>
      </c>
      <c r="R1300" s="163">
        <v>1</v>
      </c>
      <c r="S1300" s="164">
        <v>29980</v>
      </c>
      <c r="U1300" s="148">
        <v>4988.9719999999998</v>
      </c>
      <c r="V1300" s="162">
        <v>3.7599999999999998E-4</v>
      </c>
      <c r="W1300" s="162">
        <v>5.8057797647933602E-3</v>
      </c>
      <c r="X1300" s="162">
        <v>1.2975337205552899E-3</v>
      </c>
      <c r="Y1300" s="197"/>
    </row>
    <row r="1301" spans="1:25">
      <c r="A1301" s="4">
        <v>811</v>
      </c>
      <c r="B1301" s="4">
        <v>9730</v>
      </c>
      <c r="C1301" s="4" t="s">
        <v>2351</v>
      </c>
      <c r="D1301" s="4" t="s">
        <v>2352</v>
      </c>
      <c r="E1301" s="4" t="s">
        <v>514</v>
      </c>
      <c r="F1301" s="4" t="s">
        <v>2351</v>
      </c>
      <c r="G1301" s="4" t="s">
        <v>2353</v>
      </c>
      <c r="H1301" s="4" t="s">
        <v>370</v>
      </c>
      <c r="I1301" s="4" t="s">
        <v>1126</v>
      </c>
      <c r="J1301" s="4" t="s">
        <v>30</v>
      </c>
      <c r="K1301" s="4" t="s">
        <v>30</v>
      </c>
      <c r="L1301" s="2" t="s">
        <v>526</v>
      </c>
      <c r="M1301" s="2" t="s">
        <v>45</v>
      </c>
      <c r="N1301" s="4" t="s">
        <v>646</v>
      </c>
      <c r="O1301" s="4" t="s">
        <v>323</v>
      </c>
      <c r="P1301" s="4" t="s">
        <v>34</v>
      </c>
      <c r="Q1301" s="148">
        <v>88560.25</v>
      </c>
      <c r="R1301" s="163">
        <v>1</v>
      </c>
      <c r="S1301" s="164">
        <v>2.1</v>
      </c>
      <c r="U1301" s="148">
        <v>1.86</v>
      </c>
      <c r="V1301" s="162">
        <v>3.6029999999999999E-3</v>
      </c>
      <c r="W1301" s="162">
        <v>2.1642510498287201E-6</v>
      </c>
      <c r="X1301" s="162">
        <v>4.8368846746977803E-7</v>
      </c>
      <c r="Y1301" s="197"/>
    </row>
    <row r="1302" spans="1:25">
      <c r="A1302" s="4">
        <v>811</v>
      </c>
      <c r="B1302" s="4">
        <v>9730</v>
      </c>
      <c r="C1302" s="4" t="s">
        <v>2354</v>
      </c>
      <c r="D1302" s="4" t="s">
        <v>2355</v>
      </c>
      <c r="E1302" s="4" t="s">
        <v>367</v>
      </c>
      <c r="F1302" s="4" t="s">
        <v>2356</v>
      </c>
      <c r="G1302" s="4" t="s">
        <v>2357</v>
      </c>
      <c r="H1302" s="4" t="s">
        <v>370</v>
      </c>
      <c r="I1302" s="4" t="s">
        <v>1126</v>
      </c>
      <c r="J1302" s="4" t="s">
        <v>30</v>
      </c>
      <c r="K1302" s="4" t="s">
        <v>30</v>
      </c>
      <c r="L1302" s="2" t="s">
        <v>526</v>
      </c>
      <c r="M1302" s="2" t="s">
        <v>45</v>
      </c>
      <c r="N1302" s="4" t="s">
        <v>642</v>
      </c>
      <c r="O1302" s="4" t="s">
        <v>323</v>
      </c>
      <c r="P1302" s="4" t="s">
        <v>34</v>
      </c>
      <c r="Q1302" s="148">
        <v>304396.27</v>
      </c>
      <c r="R1302" s="163">
        <v>1</v>
      </c>
      <c r="S1302" s="164">
        <v>237.3</v>
      </c>
      <c r="U1302" s="148">
        <v>722.33199999999999</v>
      </c>
      <c r="V1302" s="162">
        <v>2.0660000000000001E-3</v>
      </c>
      <c r="W1302" s="162">
        <v>8.4059455569505904E-4</v>
      </c>
      <c r="X1302" s="162">
        <v>1.8786447738572699E-4</v>
      </c>
      <c r="Y1302" s="197"/>
    </row>
    <row r="1303" spans="1:25">
      <c r="A1303" s="4">
        <v>811</v>
      </c>
      <c r="B1303" s="4">
        <v>9730</v>
      </c>
      <c r="C1303" s="4" t="s">
        <v>2183</v>
      </c>
      <c r="D1303" s="4" t="s">
        <v>2184</v>
      </c>
      <c r="E1303" s="4" t="s">
        <v>367</v>
      </c>
      <c r="F1303" s="4" t="s">
        <v>2185</v>
      </c>
      <c r="G1303" s="4" t="s">
        <v>2186</v>
      </c>
      <c r="H1303" s="4" t="s">
        <v>370</v>
      </c>
      <c r="I1303" s="4" t="s">
        <v>1126</v>
      </c>
      <c r="J1303" s="4" t="s">
        <v>30</v>
      </c>
      <c r="K1303" s="4" t="s">
        <v>30</v>
      </c>
      <c r="L1303" s="2" t="s">
        <v>526</v>
      </c>
      <c r="M1303" s="2" t="s">
        <v>45</v>
      </c>
      <c r="N1303" s="4" t="s">
        <v>657</v>
      </c>
      <c r="O1303" s="4" t="s">
        <v>323</v>
      </c>
      <c r="P1303" s="4" t="s">
        <v>34</v>
      </c>
      <c r="Q1303" s="148">
        <v>214188</v>
      </c>
      <c r="R1303" s="163">
        <v>1</v>
      </c>
      <c r="S1303" s="164">
        <v>1991</v>
      </c>
      <c r="U1303" s="148">
        <v>4264.4830000000002</v>
      </c>
      <c r="V1303" s="162">
        <v>2.343E-3</v>
      </c>
      <c r="W1303" s="162">
        <v>4.9626757908649002E-3</v>
      </c>
      <c r="X1303" s="162">
        <v>1.1091084132881801E-3</v>
      </c>
      <c r="Y1303" s="197"/>
    </row>
    <row r="1304" spans="1:25">
      <c r="A1304" s="4">
        <v>811</v>
      </c>
      <c r="B1304" s="4">
        <v>9730</v>
      </c>
      <c r="C1304" s="4" t="s">
        <v>2187</v>
      </c>
      <c r="D1304" s="4" t="s">
        <v>2188</v>
      </c>
      <c r="E1304" s="4" t="s">
        <v>367</v>
      </c>
      <c r="F1304" s="4" t="s">
        <v>2189</v>
      </c>
      <c r="G1304" s="4" t="s">
        <v>2190</v>
      </c>
      <c r="H1304" s="4" t="s">
        <v>370</v>
      </c>
      <c r="I1304" s="4" t="s">
        <v>1126</v>
      </c>
      <c r="J1304" s="4" t="s">
        <v>30</v>
      </c>
      <c r="K1304" s="4" t="s">
        <v>30</v>
      </c>
      <c r="L1304" s="2" t="s">
        <v>526</v>
      </c>
      <c r="M1304" s="2" t="s">
        <v>45</v>
      </c>
      <c r="N1304" s="4" t="s">
        <v>651</v>
      </c>
      <c r="O1304" s="4" t="s">
        <v>323</v>
      </c>
      <c r="P1304" s="4" t="s">
        <v>34</v>
      </c>
      <c r="Q1304" s="148">
        <v>29000</v>
      </c>
      <c r="R1304" s="163">
        <v>1</v>
      </c>
      <c r="S1304" s="164">
        <v>194</v>
      </c>
      <c r="U1304" s="148">
        <v>56.26</v>
      </c>
      <c r="V1304" s="162">
        <v>3.5399999999999999E-4</v>
      </c>
      <c r="W1304" s="162">
        <v>6.5471039456922698E-5</v>
      </c>
      <c r="X1304" s="162">
        <v>1.46321226186207E-5</v>
      </c>
      <c r="Y1304" s="197"/>
    </row>
    <row r="1305" spans="1:25">
      <c r="A1305" s="4">
        <v>811</v>
      </c>
      <c r="B1305" s="4">
        <v>9730</v>
      </c>
      <c r="C1305" s="4" t="s">
        <v>2358</v>
      </c>
      <c r="D1305" s="4" t="s">
        <v>2359</v>
      </c>
      <c r="E1305" s="4" t="s">
        <v>367</v>
      </c>
      <c r="F1305" s="4" t="s">
        <v>2360</v>
      </c>
      <c r="G1305" s="4" t="s">
        <v>2361</v>
      </c>
      <c r="H1305" s="4" t="s">
        <v>370</v>
      </c>
      <c r="I1305" s="4" t="s">
        <v>1126</v>
      </c>
      <c r="J1305" s="4" t="s">
        <v>30</v>
      </c>
      <c r="K1305" s="4" t="s">
        <v>30</v>
      </c>
      <c r="L1305" s="2" t="s">
        <v>526</v>
      </c>
      <c r="M1305" s="2" t="s">
        <v>45</v>
      </c>
      <c r="N1305" s="4" t="s">
        <v>642</v>
      </c>
      <c r="O1305" s="4" t="s">
        <v>323</v>
      </c>
      <c r="P1305" s="4" t="s">
        <v>34</v>
      </c>
      <c r="Q1305" s="148">
        <v>11070</v>
      </c>
      <c r="R1305" s="163">
        <v>1</v>
      </c>
      <c r="S1305" s="164">
        <v>2701</v>
      </c>
      <c r="U1305" s="148">
        <v>299.00099999999998</v>
      </c>
      <c r="V1305" s="162">
        <v>7.3300000000000004E-4</v>
      </c>
      <c r="W1305" s="162">
        <v>3.4795390379216998E-4</v>
      </c>
      <c r="X1305" s="162">
        <v>7.7764218013747107E-5</v>
      </c>
      <c r="Y1305" s="197"/>
    </row>
    <row r="1306" spans="1:25">
      <c r="A1306" s="4">
        <v>811</v>
      </c>
      <c r="B1306" s="4">
        <v>9730</v>
      </c>
      <c r="C1306" s="4" t="s">
        <v>2191</v>
      </c>
      <c r="D1306" s="4" t="s">
        <v>2192</v>
      </c>
      <c r="E1306" s="4" t="s">
        <v>367</v>
      </c>
      <c r="F1306" s="4" t="s">
        <v>2193</v>
      </c>
      <c r="G1306" s="4" t="s">
        <v>2194</v>
      </c>
      <c r="H1306" s="4" t="s">
        <v>370</v>
      </c>
      <c r="I1306" s="4" t="s">
        <v>1126</v>
      </c>
      <c r="J1306" s="4" t="s">
        <v>30</v>
      </c>
      <c r="K1306" s="4" t="s">
        <v>30</v>
      </c>
      <c r="L1306" s="2" t="s">
        <v>526</v>
      </c>
      <c r="M1306" s="2" t="s">
        <v>45</v>
      </c>
      <c r="N1306" s="4" t="s">
        <v>659</v>
      </c>
      <c r="O1306" s="4" t="s">
        <v>323</v>
      </c>
      <c r="P1306" s="4" t="s">
        <v>34</v>
      </c>
      <c r="Q1306" s="148">
        <v>596982</v>
      </c>
      <c r="R1306" s="163">
        <v>1</v>
      </c>
      <c r="S1306" s="164">
        <v>1513</v>
      </c>
      <c r="U1306" s="148">
        <v>9032.3379999999997</v>
      </c>
      <c r="V1306" s="162">
        <v>3.0669999999999998E-3</v>
      </c>
      <c r="W1306" s="162">
        <v>1.05111364259884E-2</v>
      </c>
      <c r="X1306" s="162">
        <v>2.3491338815127098E-3</v>
      </c>
      <c r="Y1306" s="197"/>
    </row>
    <row r="1307" spans="1:25">
      <c r="A1307" s="4">
        <v>811</v>
      </c>
      <c r="B1307" s="4">
        <v>9730</v>
      </c>
      <c r="C1307" s="4" t="s">
        <v>2362</v>
      </c>
      <c r="D1307" s="4" t="s">
        <v>2363</v>
      </c>
      <c r="E1307" s="4" t="s">
        <v>367</v>
      </c>
      <c r="F1307" s="4" t="s">
        <v>2364</v>
      </c>
      <c r="G1307" s="4" t="s">
        <v>2365</v>
      </c>
      <c r="H1307" s="4" t="s">
        <v>370</v>
      </c>
      <c r="I1307" s="4" t="s">
        <v>1126</v>
      </c>
      <c r="J1307" s="4" t="s">
        <v>30</v>
      </c>
      <c r="K1307" s="4" t="s">
        <v>30</v>
      </c>
      <c r="L1307" s="2" t="s">
        <v>526</v>
      </c>
      <c r="M1307" s="2" t="s">
        <v>45</v>
      </c>
      <c r="N1307" s="4" t="s">
        <v>659</v>
      </c>
      <c r="O1307" s="4" t="s">
        <v>323</v>
      </c>
      <c r="P1307" s="4" t="s">
        <v>34</v>
      </c>
      <c r="Q1307" s="148">
        <v>510119</v>
      </c>
      <c r="R1307" s="163">
        <v>1</v>
      </c>
      <c r="S1307" s="164">
        <v>339.9</v>
      </c>
      <c r="U1307" s="148">
        <v>1733.894</v>
      </c>
      <c r="V1307" s="162">
        <v>5.3920000000000001E-3</v>
      </c>
      <c r="W1307" s="162">
        <v>2.0177723778828901E-3</v>
      </c>
      <c r="X1307" s="162">
        <v>4.5095194905335299E-4</v>
      </c>
      <c r="Y1307" s="197"/>
    </row>
    <row r="1308" spans="1:25">
      <c r="A1308" s="4">
        <v>811</v>
      </c>
      <c r="B1308" s="4">
        <v>9730</v>
      </c>
      <c r="C1308" s="4" t="s">
        <v>2469</v>
      </c>
      <c r="D1308" s="4" t="s">
        <v>2470</v>
      </c>
      <c r="E1308" s="4" t="s">
        <v>367</v>
      </c>
      <c r="F1308" s="4" t="s">
        <v>2471</v>
      </c>
      <c r="G1308" s="4" t="s">
        <v>2472</v>
      </c>
      <c r="H1308" s="4" t="s">
        <v>370</v>
      </c>
      <c r="I1308" s="4" t="s">
        <v>1126</v>
      </c>
      <c r="J1308" s="4" t="s">
        <v>30</v>
      </c>
      <c r="K1308" s="4" t="s">
        <v>30</v>
      </c>
      <c r="L1308" s="2" t="s">
        <v>526</v>
      </c>
      <c r="M1308" s="2" t="s">
        <v>45</v>
      </c>
      <c r="N1308" s="4" t="s">
        <v>671</v>
      </c>
      <c r="O1308" s="4" t="s">
        <v>323</v>
      </c>
      <c r="P1308" s="4" t="s">
        <v>34</v>
      </c>
      <c r="Q1308" s="148">
        <v>9118</v>
      </c>
      <c r="R1308" s="163">
        <v>1</v>
      </c>
      <c r="S1308" s="164">
        <v>6601</v>
      </c>
      <c r="U1308" s="148">
        <v>601.87900000000002</v>
      </c>
      <c r="V1308" s="162">
        <v>1.8799999999999999E-4</v>
      </c>
      <c r="W1308" s="162">
        <v>7.0042046822041003E-4</v>
      </c>
      <c r="X1308" s="162">
        <v>1.56536970553766E-4</v>
      </c>
      <c r="Y1308" s="197"/>
    </row>
    <row r="1309" spans="1:25">
      <c r="A1309" s="4">
        <v>811</v>
      </c>
      <c r="B1309" s="4">
        <v>9730</v>
      </c>
      <c r="C1309" s="4" t="s">
        <v>2719</v>
      </c>
      <c r="D1309" s="4" t="s">
        <v>2720</v>
      </c>
      <c r="E1309" s="4" t="s">
        <v>367</v>
      </c>
      <c r="F1309" s="4" t="s">
        <v>2719</v>
      </c>
      <c r="G1309" s="4" t="s">
        <v>2721</v>
      </c>
      <c r="H1309" s="4" t="s">
        <v>370</v>
      </c>
      <c r="I1309" s="4" t="s">
        <v>1126</v>
      </c>
      <c r="J1309" s="4" t="s">
        <v>30</v>
      </c>
      <c r="K1309" s="4" t="s">
        <v>30</v>
      </c>
      <c r="L1309" s="2" t="s">
        <v>526</v>
      </c>
      <c r="M1309" s="2" t="s">
        <v>45</v>
      </c>
      <c r="N1309" s="4" t="s">
        <v>676</v>
      </c>
      <c r="O1309" s="4" t="s">
        <v>323</v>
      </c>
      <c r="P1309" s="4" t="s">
        <v>34</v>
      </c>
      <c r="Q1309" s="148">
        <v>562391</v>
      </c>
      <c r="R1309" s="163">
        <v>1</v>
      </c>
      <c r="S1309" s="164">
        <v>437</v>
      </c>
      <c r="U1309" s="148">
        <v>2457.6489999999999</v>
      </c>
      <c r="V1309" s="162">
        <v>1.4312E-2</v>
      </c>
      <c r="W1309" s="162">
        <v>2.8600215614081699E-3</v>
      </c>
      <c r="X1309" s="162">
        <v>6.3918621921311698E-4</v>
      </c>
      <c r="Y1309" s="197"/>
    </row>
    <row r="1310" spans="1:25">
      <c r="A1310" s="4">
        <v>811</v>
      </c>
      <c r="B1310" s="4">
        <v>9730</v>
      </c>
      <c r="C1310" s="4" t="s">
        <v>2477</v>
      </c>
      <c r="D1310" s="4" t="s">
        <v>2478</v>
      </c>
      <c r="E1310" s="4" t="s">
        <v>367</v>
      </c>
      <c r="F1310" s="4" t="s">
        <v>2479</v>
      </c>
      <c r="G1310" s="4" t="s">
        <v>2480</v>
      </c>
      <c r="H1310" s="4" t="s">
        <v>370</v>
      </c>
      <c r="I1310" s="4" t="s">
        <v>1126</v>
      </c>
      <c r="J1310" s="4" t="s">
        <v>30</v>
      </c>
      <c r="K1310" s="4" t="s">
        <v>30</v>
      </c>
      <c r="L1310" s="2" t="s">
        <v>526</v>
      </c>
      <c r="M1310" s="2" t="s">
        <v>45</v>
      </c>
      <c r="N1310" s="4" t="s">
        <v>651</v>
      </c>
      <c r="O1310" s="4" t="s">
        <v>323</v>
      </c>
      <c r="P1310" s="4" t="s">
        <v>34</v>
      </c>
      <c r="Q1310" s="148">
        <v>6590</v>
      </c>
      <c r="R1310" s="163">
        <v>1</v>
      </c>
      <c r="S1310" s="164">
        <v>1221</v>
      </c>
      <c r="U1310" s="148">
        <v>80.463999999999999</v>
      </c>
      <c r="V1310" s="162">
        <v>3.9500000000000001E-4</v>
      </c>
      <c r="W1310" s="162">
        <v>9.3637667468145802E-5</v>
      </c>
      <c r="X1310" s="162">
        <v>2.09270823173201E-5</v>
      </c>
      <c r="Y1310" s="197"/>
    </row>
    <row r="1311" spans="1:25">
      <c r="A1311" s="4">
        <v>811</v>
      </c>
      <c r="B1311" s="4">
        <v>9730</v>
      </c>
      <c r="C1311" s="4" t="s">
        <v>2195</v>
      </c>
      <c r="D1311" s="4" t="s">
        <v>2196</v>
      </c>
      <c r="E1311" s="4" t="s">
        <v>367</v>
      </c>
      <c r="F1311" s="4" t="s">
        <v>2197</v>
      </c>
      <c r="G1311" s="4" t="s">
        <v>2198</v>
      </c>
      <c r="H1311" s="4" t="s">
        <v>370</v>
      </c>
      <c r="I1311" s="4" t="s">
        <v>1126</v>
      </c>
      <c r="J1311" s="4" t="s">
        <v>30</v>
      </c>
      <c r="K1311" s="4" t="s">
        <v>30</v>
      </c>
      <c r="L1311" s="2" t="s">
        <v>526</v>
      </c>
      <c r="M1311" s="2" t="s">
        <v>45</v>
      </c>
      <c r="N1311" s="4" t="s">
        <v>671</v>
      </c>
      <c r="O1311" s="4" t="s">
        <v>323</v>
      </c>
      <c r="P1311" s="4" t="s">
        <v>34</v>
      </c>
      <c r="Q1311" s="148">
        <v>3783</v>
      </c>
      <c r="R1311" s="163">
        <v>1</v>
      </c>
      <c r="S1311" s="164">
        <v>20800</v>
      </c>
      <c r="U1311" s="148">
        <v>786.86400000000003</v>
      </c>
      <c r="V1311" s="162">
        <v>2.7500000000000002E-4</v>
      </c>
      <c r="W1311" s="162">
        <v>9.15691503576822E-4</v>
      </c>
      <c r="X1311" s="162">
        <v>2.04647894279743E-4</v>
      </c>
      <c r="Y1311" s="197"/>
    </row>
    <row r="1312" spans="1:25">
      <c r="A1312" s="4">
        <v>811</v>
      </c>
      <c r="B1312" s="4">
        <v>9730</v>
      </c>
      <c r="C1312" s="4" t="s">
        <v>2199</v>
      </c>
      <c r="D1312" s="4" t="s">
        <v>2200</v>
      </c>
      <c r="E1312" s="4" t="s">
        <v>367</v>
      </c>
      <c r="F1312" s="4" t="s">
        <v>2201</v>
      </c>
      <c r="G1312" s="4" t="s">
        <v>2202</v>
      </c>
      <c r="H1312" s="4" t="s">
        <v>370</v>
      </c>
      <c r="I1312" s="4" t="s">
        <v>1126</v>
      </c>
      <c r="J1312" s="4" t="s">
        <v>30</v>
      </c>
      <c r="K1312" s="4" t="s">
        <v>30</v>
      </c>
      <c r="L1312" s="2" t="s">
        <v>526</v>
      </c>
      <c r="M1312" s="2" t="s">
        <v>45</v>
      </c>
      <c r="N1312" s="4" t="s">
        <v>659</v>
      </c>
      <c r="O1312" s="4" t="s">
        <v>323</v>
      </c>
      <c r="P1312" s="4" t="s">
        <v>34</v>
      </c>
      <c r="Q1312" s="148">
        <v>375160</v>
      </c>
      <c r="R1312" s="163">
        <v>1</v>
      </c>
      <c r="S1312" s="164">
        <v>281</v>
      </c>
      <c r="U1312" s="148">
        <v>1054.2</v>
      </c>
      <c r="V1312" s="162">
        <v>2.581E-3</v>
      </c>
      <c r="W1312" s="162">
        <v>1.22679601150146E-3</v>
      </c>
      <c r="X1312" s="162">
        <v>2.7417664080520501E-4</v>
      </c>
      <c r="Y1312" s="197"/>
    </row>
    <row r="1313" spans="1:25">
      <c r="A1313" s="4">
        <v>811</v>
      </c>
      <c r="B1313" s="4">
        <v>9730</v>
      </c>
      <c r="C1313" s="4" t="s">
        <v>2203</v>
      </c>
      <c r="D1313" s="4" t="s">
        <v>2204</v>
      </c>
      <c r="E1313" s="4" t="s">
        <v>513</v>
      </c>
      <c r="F1313" s="4" t="s">
        <v>2205</v>
      </c>
      <c r="G1313" s="4" t="s">
        <v>2206</v>
      </c>
      <c r="H1313" s="4" t="s">
        <v>370</v>
      </c>
      <c r="I1313" s="4" t="s">
        <v>1126</v>
      </c>
      <c r="J1313" s="4" t="s">
        <v>30</v>
      </c>
      <c r="K1313" s="4" t="s">
        <v>30</v>
      </c>
      <c r="L1313" s="2" t="s">
        <v>526</v>
      </c>
      <c r="M1313" s="2" t="s">
        <v>45</v>
      </c>
      <c r="N1313" s="4" t="s">
        <v>649</v>
      </c>
      <c r="O1313" s="4" t="s">
        <v>323</v>
      </c>
      <c r="P1313" s="4" t="s">
        <v>34</v>
      </c>
      <c r="Q1313" s="148">
        <v>3516323.73</v>
      </c>
      <c r="R1313" s="163">
        <v>1</v>
      </c>
      <c r="S1313" s="164">
        <v>303</v>
      </c>
      <c r="U1313" s="148">
        <v>10654.460999999999</v>
      </c>
      <c r="V1313" s="162">
        <v>3.1289999999999998E-3</v>
      </c>
      <c r="W1313" s="162">
        <v>1.23988380750184E-2</v>
      </c>
      <c r="X1313" s="162">
        <v>2.7710163233540799E-3</v>
      </c>
      <c r="Y1313" s="197"/>
    </row>
    <row r="1314" spans="1:25">
      <c r="A1314" s="4">
        <v>811</v>
      </c>
      <c r="B1314" s="4">
        <v>9730</v>
      </c>
      <c r="C1314" s="4" t="s">
        <v>2366</v>
      </c>
      <c r="D1314" s="4" t="s">
        <v>2367</v>
      </c>
      <c r="E1314" s="4" t="s">
        <v>367</v>
      </c>
      <c r="F1314" s="4" t="s">
        <v>2368</v>
      </c>
      <c r="G1314" s="4" t="s">
        <v>2369</v>
      </c>
      <c r="H1314" s="4" t="s">
        <v>370</v>
      </c>
      <c r="I1314" s="4" t="s">
        <v>1126</v>
      </c>
      <c r="J1314" s="4" t="s">
        <v>30</v>
      </c>
      <c r="K1314" s="4" t="s">
        <v>30</v>
      </c>
      <c r="L1314" s="2" t="s">
        <v>526</v>
      </c>
      <c r="M1314" s="2" t="s">
        <v>45</v>
      </c>
      <c r="N1314" s="4" t="s">
        <v>662</v>
      </c>
      <c r="O1314" s="4" t="s">
        <v>323</v>
      </c>
      <c r="P1314" s="4" t="s">
        <v>34</v>
      </c>
      <c r="Q1314" s="148">
        <v>15365</v>
      </c>
      <c r="R1314" s="163">
        <v>1</v>
      </c>
      <c r="S1314" s="164">
        <v>1435</v>
      </c>
      <c r="U1314" s="148">
        <v>220.488</v>
      </c>
      <c r="V1314" s="162">
        <v>1.333E-3</v>
      </c>
      <c r="W1314" s="162">
        <v>2.56586601137897E-4</v>
      </c>
      <c r="X1314" s="162">
        <v>5.7344539529039797E-5</v>
      </c>
      <c r="Y1314" s="197"/>
    </row>
    <row r="1315" spans="1:25">
      <c r="A1315" s="4">
        <v>811</v>
      </c>
      <c r="B1315" s="4">
        <v>9730</v>
      </c>
      <c r="C1315" s="4" t="s">
        <v>2207</v>
      </c>
      <c r="D1315" s="4" t="s">
        <v>2208</v>
      </c>
      <c r="E1315" s="4" t="s">
        <v>367</v>
      </c>
      <c r="F1315" s="4" t="s">
        <v>2209</v>
      </c>
      <c r="G1315" s="4" t="s">
        <v>2210</v>
      </c>
      <c r="H1315" s="4" t="s">
        <v>370</v>
      </c>
      <c r="I1315" s="4" t="s">
        <v>1126</v>
      </c>
      <c r="J1315" s="4" t="s">
        <v>30</v>
      </c>
      <c r="K1315" s="4" t="s">
        <v>30</v>
      </c>
      <c r="L1315" s="2" t="s">
        <v>526</v>
      </c>
      <c r="M1315" s="2" t="s">
        <v>45</v>
      </c>
      <c r="N1315" s="4" t="s">
        <v>673</v>
      </c>
      <c r="O1315" s="4" t="s">
        <v>323</v>
      </c>
      <c r="P1315" s="4" t="s">
        <v>34</v>
      </c>
      <c r="Q1315" s="148">
        <v>14264</v>
      </c>
      <c r="R1315" s="163">
        <v>1</v>
      </c>
      <c r="S1315" s="164">
        <v>974.5</v>
      </c>
      <c r="U1315" s="148">
        <v>139.00299999999999</v>
      </c>
      <c r="V1315" s="162">
        <v>1.372E-3</v>
      </c>
      <c r="W1315" s="162">
        <v>1.6176057495375E-4</v>
      </c>
      <c r="X1315" s="162">
        <v>3.6151870922091898E-5</v>
      </c>
      <c r="Y1315" s="197"/>
    </row>
    <row r="1316" spans="1:25">
      <c r="A1316" s="4">
        <v>811</v>
      </c>
      <c r="B1316" s="4">
        <v>9730</v>
      </c>
      <c r="C1316" s="4" t="s">
        <v>2211</v>
      </c>
      <c r="D1316" s="4" t="s">
        <v>2212</v>
      </c>
      <c r="E1316" s="4" t="s">
        <v>367</v>
      </c>
      <c r="F1316" s="4" t="s">
        <v>2213</v>
      </c>
      <c r="G1316" s="4" t="s">
        <v>2214</v>
      </c>
      <c r="H1316" s="4" t="s">
        <v>370</v>
      </c>
      <c r="I1316" s="4" t="s">
        <v>1126</v>
      </c>
      <c r="J1316" s="4" t="s">
        <v>30</v>
      </c>
      <c r="K1316" s="4" t="s">
        <v>30</v>
      </c>
      <c r="L1316" s="2" t="s">
        <v>526</v>
      </c>
      <c r="M1316" s="2" t="s">
        <v>45</v>
      </c>
      <c r="N1316" s="4" t="s">
        <v>671</v>
      </c>
      <c r="O1316" s="4" t="s">
        <v>323</v>
      </c>
      <c r="P1316" s="4" t="s">
        <v>34</v>
      </c>
      <c r="Q1316" s="148">
        <v>442255.87</v>
      </c>
      <c r="R1316" s="163">
        <v>1</v>
      </c>
      <c r="S1316" s="164">
        <v>3310</v>
      </c>
      <c r="U1316" s="148">
        <v>14638.669</v>
      </c>
      <c r="V1316" s="162">
        <v>1.663E-3</v>
      </c>
      <c r="W1316" s="162">
        <v>1.7035351851061701E-2</v>
      </c>
      <c r="X1316" s="162">
        <v>3.8072307878979999E-3</v>
      </c>
      <c r="Y1316" s="197"/>
    </row>
    <row r="1317" spans="1:25">
      <c r="A1317" s="4">
        <v>811</v>
      </c>
      <c r="B1317" s="4">
        <v>9730</v>
      </c>
      <c r="C1317" s="4" t="s">
        <v>2215</v>
      </c>
      <c r="D1317" s="4" t="s">
        <v>2216</v>
      </c>
      <c r="E1317" s="4" t="s">
        <v>367</v>
      </c>
      <c r="F1317" s="4" t="s">
        <v>2217</v>
      </c>
      <c r="G1317" s="4" t="s">
        <v>2218</v>
      </c>
      <c r="H1317" s="4" t="s">
        <v>370</v>
      </c>
      <c r="I1317" s="4" t="s">
        <v>1126</v>
      </c>
      <c r="J1317" s="4" t="s">
        <v>30</v>
      </c>
      <c r="K1317" s="4" t="s">
        <v>30</v>
      </c>
      <c r="L1317" s="2" t="s">
        <v>526</v>
      </c>
      <c r="M1317" s="2" t="s">
        <v>45</v>
      </c>
      <c r="N1317" s="4" t="s">
        <v>654</v>
      </c>
      <c r="O1317" s="4" t="s">
        <v>323</v>
      </c>
      <c r="P1317" s="4" t="s">
        <v>34</v>
      </c>
      <c r="Q1317" s="148">
        <v>127206</v>
      </c>
      <c r="R1317" s="163">
        <v>1</v>
      </c>
      <c r="S1317" s="164">
        <v>5930</v>
      </c>
      <c r="U1317" s="148">
        <v>7543.3159999999998</v>
      </c>
      <c r="V1317" s="162">
        <v>1.091E-3</v>
      </c>
      <c r="W1317" s="162">
        <v>8.7783278773165292E-3</v>
      </c>
      <c r="X1317" s="162">
        <v>1.9618684986949602E-3</v>
      </c>
      <c r="Y1317" s="197"/>
    </row>
    <row r="1318" spans="1:25">
      <c r="A1318" s="4">
        <v>811</v>
      </c>
      <c r="B1318" s="4">
        <v>9730</v>
      </c>
      <c r="C1318" s="4" t="s">
        <v>2219</v>
      </c>
      <c r="D1318" s="4" t="s">
        <v>2220</v>
      </c>
      <c r="E1318" s="4" t="s">
        <v>367</v>
      </c>
      <c r="F1318" s="4" t="s">
        <v>2221</v>
      </c>
      <c r="G1318" s="4" t="s">
        <v>2222</v>
      </c>
      <c r="H1318" s="4" t="s">
        <v>370</v>
      </c>
      <c r="I1318" s="4" t="s">
        <v>1126</v>
      </c>
      <c r="J1318" s="4" t="s">
        <v>30</v>
      </c>
      <c r="K1318" s="4" t="s">
        <v>30</v>
      </c>
      <c r="L1318" s="2" t="s">
        <v>526</v>
      </c>
      <c r="M1318" s="2" t="s">
        <v>45</v>
      </c>
      <c r="N1318" s="4" t="s">
        <v>642</v>
      </c>
      <c r="O1318" s="4" t="s">
        <v>323</v>
      </c>
      <c r="P1318" s="4" t="s">
        <v>34</v>
      </c>
      <c r="Q1318" s="148">
        <v>387183</v>
      </c>
      <c r="R1318" s="163">
        <v>1</v>
      </c>
      <c r="S1318" s="164">
        <v>898.1</v>
      </c>
      <c r="U1318" s="148">
        <v>3477.2910000000002</v>
      </c>
      <c r="V1318" s="162">
        <v>7.0699999999999995E-4</v>
      </c>
      <c r="W1318" s="162">
        <v>4.0466019380468602E-3</v>
      </c>
      <c r="X1318" s="162">
        <v>9.0437506777645905E-4</v>
      </c>
      <c r="Y1318" s="197"/>
    </row>
    <row r="1319" spans="1:25">
      <c r="A1319" s="4">
        <v>811</v>
      </c>
      <c r="B1319" s="4">
        <v>9730</v>
      </c>
      <c r="C1319" s="4" t="s">
        <v>2223</v>
      </c>
      <c r="D1319" s="4" t="s">
        <v>2224</v>
      </c>
      <c r="E1319" s="4" t="s">
        <v>367</v>
      </c>
      <c r="F1319" s="4" t="s">
        <v>2225</v>
      </c>
      <c r="G1319" s="4" t="s">
        <v>2226</v>
      </c>
      <c r="H1319" s="4" t="s">
        <v>370</v>
      </c>
      <c r="I1319" s="4" t="s">
        <v>1126</v>
      </c>
      <c r="J1319" s="4" t="s">
        <v>30</v>
      </c>
      <c r="K1319" s="4" t="s">
        <v>30</v>
      </c>
      <c r="L1319" s="2" t="s">
        <v>526</v>
      </c>
      <c r="M1319" s="2" t="s">
        <v>45</v>
      </c>
      <c r="N1319" s="4" t="s">
        <v>674</v>
      </c>
      <c r="O1319" s="4" t="s">
        <v>323</v>
      </c>
      <c r="P1319" s="4" t="s">
        <v>34</v>
      </c>
      <c r="Q1319" s="148">
        <v>55098</v>
      </c>
      <c r="R1319" s="163">
        <v>1</v>
      </c>
      <c r="S1319" s="164">
        <v>1556</v>
      </c>
      <c r="U1319" s="148">
        <v>857.32500000000005</v>
      </c>
      <c r="V1319" s="162">
        <v>1.377E-3</v>
      </c>
      <c r="W1319" s="162">
        <v>9.9768842953930803E-4</v>
      </c>
      <c r="X1319" s="162">
        <v>2.2297338727611499E-4</v>
      </c>
      <c r="Y1319" s="197"/>
    </row>
    <row r="1320" spans="1:25">
      <c r="A1320" s="4">
        <v>811</v>
      </c>
      <c r="B1320" s="4">
        <v>9730</v>
      </c>
      <c r="C1320" s="4" t="s">
        <v>2227</v>
      </c>
      <c r="D1320" s="4" t="s">
        <v>2228</v>
      </c>
      <c r="E1320" s="4" t="s">
        <v>367</v>
      </c>
      <c r="F1320" s="4" t="s">
        <v>2229</v>
      </c>
      <c r="G1320" s="4" t="s">
        <v>2230</v>
      </c>
      <c r="H1320" s="4" t="s">
        <v>370</v>
      </c>
      <c r="I1320" s="4" t="s">
        <v>1126</v>
      </c>
      <c r="J1320" s="4" t="s">
        <v>30</v>
      </c>
      <c r="K1320" s="4" t="s">
        <v>30</v>
      </c>
      <c r="L1320" s="2" t="s">
        <v>526</v>
      </c>
      <c r="M1320" s="2" t="s">
        <v>45</v>
      </c>
      <c r="N1320" s="4" t="s">
        <v>657</v>
      </c>
      <c r="O1320" s="4" t="s">
        <v>323</v>
      </c>
      <c r="P1320" s="4" t="s">
        <v>34</v>
      </c>
      <c r="Q1320" s="148">
        <v>8079</v>
      </c>
      <c r="R1320" s="163">
        <v>1</v>
      </c>
      <c r="S1320" s="164">
        <v>1293</v>
      </c>
      <c r="U1320" s="148">
        <v>104.461</v>
      </c>
      <c r="V1320" s="162">
        <v>6.3599999999999996E-4</v>
      </c>
      <c r="W1320" s="162">
        <v>1.21564184573376E-4</v>
      </c>
      <c r="X1320" s="162">
        <v>2.7168379629601201E-5</v>
      </c>
      <c r="Y1320" s="197"/>
    </row>
    <row r="1321" spans="1:25">
      <c r="A1321" s="4">
        <v>811</v>
      </c>
      <c r="B1321" s="4">
        <v>9730</v>
      </c>
      <c r="C1321" s="4" t="s">
        <v>2370</v>
      </c>
      <c r="D1321" s="4" t="s">
        <v>2371</v>
      </c>
      <c r="E1321" s="4" t="s">
        <v>367</v>
      </c>
      <c r="F1321" s="4" t="s">
        <v>2372</v>
      </c>
      <c r="G1321" s="4" t="s">
        <v>2373</v>
      </c>
      <c r="H1321" s="4" t="s">
        <v>370</v>
      </c>
      <c r="I1321" s="4" t="s">
        <v>1126</v>
      </c>
      <c r="J1321" s="4" t="s">
        <v>30</v>
      </c>
      <c r="K1321" s="4" t="s">
        <v>30</v>
      </c>
      <c r="L1321" s="2" t="s">
        <v>526</v>
      </c>
      <c r="M1321" s="2" t="s">
        <v>45</v>
      </c>
      <c r="N1321" s="4" t="s">
        <v>658</v>
      </c>
      <c r="O1321" s="4" t="s">
        <v>323</v>
      </c>
      <c r="P1321" s="4" t="s">
        <v>34</v>
      </c>
      <c r="Q1321" s="148">
        <v>159990</v>
      </c>
      <c r="R1321" s="163">
        <v>1</v>
      </c>
      <c r="S1321" s="164">
        <v>2140</v>
      </c>
      <c r="U1321" s="148">
        <v>3423.7860000000001</v>
      </c>
      <c r="V1321" s="162">
        <v>4.4799999999999999E-4</v>
      </c>
      <c r="W1321" s="162">
        <v>3.9843375097415503E-3</v>
      </c>
      <c r="X1321" s="162">
        <v>8.9045959068462103E-4</v>
      </c>
      <c r="Y1321" s="197"/>
    </row>
    <row r="1322" spans="1:25">
      <c r="A1322" s="4">
        <v>811</v>
      </c>
      <c r="B1322" s="4">
        <v>9730</v>
      </c>
      <c r="C1322" s="4" t="s">
        <v>2231</v>
      </c>
      <c r="D1322" s="4" t="s">
        <v>2232</v>
      </c>
      <c r="E1322" s="4" t="s">
        <v>367</v>
      </c>
      <c r="F1322" s="4" t="s">
        <v>2233</v>
      </c>
      <c r="G1322" s="4" t="s">
        <v>2234</v>
      </c>
      <c r="H1322" s="4" t="s">
        <v>370</v>
      </c>
      <c r="I1322" s="4" t="s">
        <v>1126</v>
      </c>
      <c r="J1322" s="4" t="s">
        <v>30</v>
      </c>
      <c r="K1322" s="4" t="s">
        <v>30</v>
      </c>
      <c r="L1322" s="2" t="s">
        <v>526</v>
      </c>
      <c r="M1322" s="2" t="s">
        <v>45</v>
      </c>
      <c r="N1322" s="4" t="s">
        <v>657</v>
      </c>
      <c r="O1322" s="4" t="s">
        <v>323</v>
      </c>
      <c r="P1322" s="4" t="s">
        <v>34</v>
      </c>
      <c r="Q1322" s="148">
        <v>7600</v>
      </c>
      <c r="R1322" s="163">
        <v>1</v>
      </c>
      <c r="S1322" s="164">
        <v>19990</v>
      </c>
      <c r="U1322" s="148">
        <v>1519.24</v>
      </c>
      <c r="V1322" s="162">
        <v>8.8500000000000004E-4</v>
      </c>
      <c r="W1322" s="162">
        <v>1.7679740843323001E-3</v>
      </c>
      <c r="X1322" s="162">
        <v>3.9512452838807798E-4</v>
      </c>
      <c r="Y1322" s="197"/>
    </row>
    <row r="1323" spans="1:25">
      <c r="A1323" s="4">
        <v>811</v>
      </c>
      <c r="B1323" s="4">
        <v>9730</v>
      </c>
      <c r="C1323" s="4" t="s">
        <v>2374</v>
      </c>
      <c r="D1323" s="4" t="s">
        <v>2375</v>
      </c>
      <c r="E1323" s="4" t="s">
        <v>367</v>
      </c>
      <c r="F1323" s="4" t="s">
        <v>2376</v>
      </c>
      <c r="G1323" s="4" t="s">
        <v>2377</v>
      </c>
      <c r="H1323" s="4" t="s">
        <v>370</v>
      </c>
      <c r="I1323" s="4" t="s">
        <v>1126</v>
      </c>
      <c r="J1323" s="4" t="s">
        <v>30</v>
      </c>
      <c r="K1323" s="4" t="s">
        <v>30</v>
      </c>
      <c r="L1323" s="2" t="s">
        <v>526</v>
      </c>
      <c r="M1323" s="2" t="s">
        <v>45</v>
      </c>
      <c r="N1323" s="4" t="s">
        <v>649</v>
      </c>
      <c r="O1323" s="4" t="s">
        <v>323</v>
      </c>
      <c r="P1323" s="4" t="s">
        <v>34</v>
      </c>
      <c r="Q1323" s="148">
        <v>52308</v>
      </c>
      <c r="R1323" s="163">
        <v>1</v>
      </c>
      <c r="S1323" s="164">
        <v>1978</v>
      </c>
      <c r="U1323" s="148">
        <v>1034.652</v>
      </c>
      <c r="V1323" s="162">
        <v>5.9100000000000005E-4</v>
      </c>
      <c r="W1323" s="162">
        <v>1.20404830482107E-3</v>
      </c>
      <c r="X1323" s="162">
        <v>2.69092755835594E-4</v>
      </c>
      <c r="Y1323" s="197"/>
    </row>
    <row r="1324" spans="1:25">
      <c r="A1324" s="4">
        <v>811</v>
      </c>
      <c r="B1324" s="4">
        <v>9730</v>
      </c>
      <c r="C1324" s="4" t="s">
        <v>2378</v>
      </c>
      <c r="D1324" s="4" t="s">
        <v>2379</v>
      </c>
      <c r="E1324" s="4" t="s">
        <v>515</v>
      </c>
      <c r="F1324" s="4" t="s">
        <v>2380</v>
      </c>
      <c r="G1324" s="4" t="s">
        <v>2381</v>
      </c>
      <c r="H1324" s="4" t="s">
        <v>370</v>
      </c>
      <c r="I1324" s="4" t="s">
        <v>1126</v>
      </c>
      <c r="J1324" s="4" t="s">
        <v>136</v>
      </c>
      <c r="K1324" s="4" t="s">
        <v>137</v>
      </c>
      <c r="L1324" s="2" t="s">
        <v>526</v>
      </c>
      <c r="M1324" s="2" t="s">
        <v>545</v>
      </c>
      <c r="N1324" s="4" t="s">
        <v>740</v>
      </c>
      <c r="O1324" s="4" t="s">
        <v>323</v>
      </c>
      <c r="P1324" s="4" t="s">
        <v>141</v>
      </c>
      <c r="Q1324" s="148">
        <v>660</v>
      </c>
      <c r="R1324" s="163">
        <v>3.71</v>
      </c>
      <c r="S1324" s="164">
        <v>51778</v>
      </c>
      <c r="U1324" s="148">
        <v>1267.836</v>
      </c>
      <c r="V1324" s="162">
        <v>9.9999999999999995E-7</v>
      </c>
      <c r="W1324" s="162">
        <v>1.47540966675754E-3</v>
      </c>
      <c r="X1324" s="162">
        <v>3.2973930665785298E-4</v>
      </c>
      <c r="Y1324" s="197"/>
    </row>
    <row r="1325" spans="1:25">
      <c r="A1325" s="4">
        <v>811</v>
      </c>
      <c r="B1325" s="4">
        <v>9730</v>
      </c>
      <c r="C1325" s="4" t="s">
        <v>2235</v>
      </c>
      <c r="D1325" s="4" t="s">
        <v>2236</v>
      </c>
      <c r="E1325" s="4" t="s">
        <v>515</v>
      </c>
      <c r="F1325" s="4" t="s">
        <v>2237</v>
      </c>
      <c r="G1325" s="4" t="s">
        <v>2238</v>
      </c>
      <c r="H1325" s="4" t="s">
        <v>370</v>
      </c>
      <c r="I1325" s="4" t="s">
        <v>1126</v>
      </c>
      <c r="J1325" s="4" t="s">
        <v>136</v>
      </c>
      <c r="K1325" s="4" t="s">
        <v>137</v>
      </c>
      <c r="L1325" s="2" t="s">
        <v>526</v>
      </c>
      <c r="M1325" s="2" t="s">
        <v>543</v>
      </c>
      <c r="N1325" s="4" t="s">
        <v>764</v>
      </c>
      <c r="O1325" s="4" t="s">
        <v>323</v>
      </c>
      <c r="P1325" s="4" t="s">
        <v>141</v>
      </c>
      <c r="Q1325" s="148">
        <v>13526</v>
      </c>
      <c r="R1325" s="163">
        <v>3.71</v>
      </c>
      <c r="S1325" s="164">
        <v>11875</v>
      </c>
      <c r="T1325" s="147">
        <v>13.188000000000001</v>
      </c>
      <c r="U1325" s="148">
        <v>6007.9750000000004</v>
      </c>
      <c r="V1325" s="162">
        <v>7.8999999999999996E-5</v>
      </c>
      <c r="W1325" s="162">
        <v>6.9916172738057301E-3</v>
      </c>
      <c r="X1325" s="162">
        <v>1.5625565456327099E-3</v>
      </c>
      <c r="Y1325" s="197"/>
    </row>
    <row r="1326" spans="1:25">
      <c r="A1326" s="4">
        <v>811</v>
      </c>
      <c r="B1326" s="4">
        <v>9730</v>
      </c>
      <c r="C1326" s="4" t="s">
        <v>2382</v>
      </c>
      <c r="D1326" s="4" t="s">
        <v>2383</v>
      </c>
      <c r="E1326" s="4" t="s">
        <v>515</v>
      </c>
      <c r="F1326" s="4" t="s">
        <v>2384</v>
      </c>
      <c r="G1326" s="4" t="s">
        <v>2385</v>
      </c>
      <c r="H1326" s="4" t="s">
        <v>370</v>
      </c>
      <c r="I1326" s="4" t="s">
        <v>1126</v>
      </c>
      <c r="J1326" s="4" t="s">
        <v>136</v>
      </c>
      <c r="K1326" s="4" t="s">
        <v>471</v>
      </c>
      <c r="L1326" s="2" t="s">
        <v>526</v>
      </c>
      <c r="M1326" s="2" t="s">
        <v>543</v>
      </c>
      <c r="N1326" s="4" t="s">
        <v>711</v>
      </c>
      <c r="O1326" s="4" t="s">
        <v>323</v>
      </c>
      <c r="P1326" s="4" t="s">
        <v>141</v>
      </c>
      <c r="Q1326" s="148">
        <v>5143</v>
      </c>
      <c r="R1326" s="163">
        <v>3.71</v>
      </c>
      <c r="S1326" s="164">
        <v>10612</v>
      </c>
      <c r="U1326" s="148">
        <v>2024.826</v>
      </c>
      <c r="V1326" s="162">
        <v>1.9999999999999999E-6</v>
      </c>
      <c r="W1326" s="162">
        <v>2.3563358105178202E-3</v>
      </c>
      <c r="X1326" s="162">
        <v>5.2661749066667597E-4</v>
      </c>
      <c r="Y1326" s="197"/>
    </row>
    <row r="1327" spans="1:25">
      <c r="A1327" s="4">
        <v>811</v>
      </c>
      <c r="B1327" s="4">
        <v>9730</v>
      </c>
      <c r="C1327" s="4" t="s">
        <v>2239</v>
      </c>
      <c r="D1327" s="4" t="s">
        <v>2240</v>
      </c>
      <c r="E1327" s="4" t="s">
        <v>515</v>
      </c>
      <c r="F1327" s="4" t="s">
        <v>2241</v>
      </c>
      <c r="G1327" s="4" t="s">
        <v>2242</v>
      </c>
      <c r="H1327" s="4" t="s">
        <v>370</v>
      </c>
      <c r="I1327" s="4" t="s">
        <v>1126</v>
      </c>
      <c r="J1327" s="4" t="s">
        <v>136</v>
      </c>
      <c r="K1327" s="4" t="s">
        <v>137</v>
      </c>
      <c r="L1327" s="2" t="s">
        <v>526</v>
      </c>
      <c r="M1327" s="2" t="s">
        <v>545</v>
      </c>
      <c r="N1327" s="4" t="s">
        <v>745</v>
      </c>
      <c r="O1327" s="4" t="s">
        <v>323</v>
      </c>
      <c r="P1327" s="4" t="s">
        <v>141</v>
      </c>
      <c r="Q1327" s="148">
        <v>4900</v>
      </c>
      <c r="R1327" s="163">
        <v>3.71</v>
      </c>
      <c r="S1327" s="164">
        <v>16719</v>
      </c>
      <c r="U1327" s="148">
        <v>3039.3470000000002</v>
      </c>
      <c r="V1327" s="162">
        <v>9.9999999999999995E-7</v>
      </c>
      <c r="W1327" s="162">
        <v>3.5369571278881999E-3</v>
      </c>
      <c r="X1327" s="162">
        <v>7.9047454907319695E-4</v>
      </c>
      <c r="Y1327" s="197"/>
    </row>
    <row r="1328" spans="1:25">
      <c r="A1328" s="4">
        <v>811</v>
      </c>
      <c r="B1328" s="4">
        <v>9730</v>
      </c>
      <c r="C1328" s="4" t="s">
        <v>2243</v>
      </c>
      <c r="D1328" s="4" t="s">
        <v>2244</v>
      </c>
      <c r="E1328" s="4" t="s">
        <v>515</v>
      </c>
      <c r="F1328" s="4" t="s">
        <v>2245</v>
      </c>
      <c r="G1328" s="4" t="s">
        <v>2246</v>
      </c>
      <c r="H1328" s="4" t="s">
        <v>370</v>
      </c>
      <c r="I1328" s="4" t="s">
        <v>1126</v>
      </c>
      <c r="J1328" s="4" t="s">
        <v>136</v>
      </c>
      <c r="K1328" s="4" t="s">
        <v>137</v>
      </c>
      <c r="L1328" s="2" t="s">
        <v>526</v>
      </c>
      <c r="M1328" s="2" t="s">
        <v>545</v>
      </c>
      <c r="N1328" s="4" t="s">
        <v>742</v>
      </c>
      <c r="O1328" s="4" t="s">
        <v>323</v>
      </c>
      <c r="P1328" s="4" t="s">
        <v>141</v>
      </c>
      <c r="Q1328" s="148">
        <v>6652</v>
      </c>
      <c r="R1328" s="163">
        <v>3.71</v>
      </c>
      <c r="S1328" s="164">
        <v>23300</v>
      </c>
      <c r="U1328" s="148">
        <v>5750.1880000000001</v>
      </c>
      <c r="V1328" s="162">
        <v>0</v>
      </c>
      <c r="W1328" s="162">
        <v>6.6916247600834998E-3</v>
      </c>
      <c r="X1328" s="162">
        <v>1.4955112186932999E-3</v>
      </c>
      <c r="Y1328" s="197"/>
    </row>
    <row r="1329" spans="1:25">
      <c r="A1329" s="4">
        <v>811</v>
      </c>
      <c r="B1329" s="4">
        <v>9730</v>
      </c>
      <c r="C1329" s="4" t="s">
        <v>2489</v>
      </c>
      <c r="D1329" s="4" t="s">
        <v>2490</v>
      </c>
      <c r="E1329" s="4" t="s">
        <v>515</v>
      </c>
      <c r="F1329" s="4" t="s">
        <v>2491</v>
      </c>
      <c r="G1329" s="4" t="s">
        <v>2492</v>
      </c>
      <c r="H1329" s="4" t="s">
        <v>370</v>
      </c>
      <c r="I1329" s="4" t="s">
        <v>1126</v>
      </c>
      <c r="J1329" s="4" t="s">
        <v>136</v>
      </c>
      <c r="K1329" s="4" t="s">
        <v>137</v>
      </c>
      <c r="L1329" s="2" t="s">
        <v>526</v>
      </c>
      <c r="M1329" s="2" t="s">
        <v>545</v>
      </c>
      <c r="N1329" s="4" t="s">
        <v>730</v>
      </c>
      <c r="O1329" s="4" t="s">
        <v>323</v>
      </c>
      <c r="P1329" s="4" t="s">
        <v>141</v>
      </c>
      <c r="Q1329" s="148">
        <v>372</v>
      </c>
      <c r="R1329" s="163">
        <v>3.71</v>
      </c>
      <c r="S1329" s="164">
        <v>19384</v>
      </c>
      <c r="U1329" s="148">
        <v>267.52199999999999</v>
      </c>
      <c r="V1329" s="162">
        <v>1.9999999999999999E-6</v>
      </c>
      <c r="W1329" s="162">
        <v>3.1132196208051599E-4</v>
      </c>
      <c r="X1329" s="162">
        <v>6.95773453547945E-5</v>
      </c>
      <c r="Y1329" s="197"/>
    </row>
    <row r="1330" spans="1:25">
      <c r="A1330" s="4">
        <v>811</v>
      </c>
      <c r="B1330" s="4">
        <v>9730</v>
      </c>
      <c r="C1330" s="4" t="s">
        <v>2722</v>
      </c>
      <c r="D1330" s="4" t="s">
        <v>2723</v>
      </c>
      <c r="E1330" s="4" t="s">
        <v>515</v>
      </c>
      <c r="F1330" s="4" t="s">
        <v>2724</v>
      </c>
      <c r="G1330" s="4" t="s">
        <v>2725</v>
      </c>
      <c r="H1330" s="4" t="s">
        <v>370</v>
      </c>
      <c r="I1330" s="4" t="s">
        <v>1126</v>
      </c>
      <c r="J1330" s="4" t="s">
        <v>136</v>
      </c>
      <c r="K1330" s="4" t="s">
        <v>137</v>
      </c>
      <c r="L1330" s="2" t="s">
        <v>526</v>
      </c>
      <c r="M1330" s="2" t="s">
        <v>543</v>
      </c>
      <c r="N1330" s="4" t="s">
        <v>2390</v>
      </c>
      <c r="O1330" s="4" t="s">
        <v>323</v>
      </c>
      <c r="P1330" s="4" t="s">
        <v>141</v>
      </c>
      <c r="Q1330" s="148">
        <v>740</v>
      </c>
      <c r="R1330" s="163">
        <v>3.71</v>
      </c>
      <c r="S1330" s="164">
        <v>15204</v>
      </c>
      <c r="U1330" s="148">
        <v>417.411</v>
      </c>
      <c r="V1330" s="162">
        <v>9.9999999999999995E-7</v>
      </c>
      <c r="W1330" s="162">
        <v>4.85750211693466E-4</v>
      </c>
      <c r="X1330" s="162">
        <v>1.0856031488848201E-4</v>
      </c>
      <c r="Y1330" s="197"/>
    </row>
    <row r="1331" spans="1:25">
      <c r="A1331" s="4">
        <v>811</v>
      </c>
      <c r="B1331" s="4">
        <v>9730</v>
      </c>
      <c r="C1331" s="4" t="s">
        <v>2247</v>
      </c>
      <c r="D1331" s="4" t="s">
        <v>2248</v>
      </c>
      <c r="E1331" s="4" t="s">
        <v>515</v>
      </c>
      <c r="F1331" s="4" t="s">
        <v>2247</v>
      </c>
      <c r="G1331" s="4" t="s">
        <v>2249</v>
      </c>
      <c r="H1331" s="4" t="s">
        <v>370</v>
      </c>
      <c r="I1331" s="4" t="s">
        <v>1126</v>
      </c>
      <c r="J1331" s="4" t="s">
        <v>136</v>
      </c>
      <c r="K1331" s="4" t="s">
        <v>137</v>
      </c>
      <c r="L1331" s="2" t="s">
        <v>526</v>
      </c>
      <c r="M1331" s="2" t="s">
        <v>543</v>
      </c>
      <c r="N1331" s="4" t="s">
        <v>764</v>
      </c>
      <c r="O1331" s="4" t="s">
        <v>323</v>
      </c>
      <c r="P1331" s="4" t="s">
        <v>141</v>
      </c>
      <c r="Q1331" s="148">
        <v>15956</v>
      </c>
      <c r="R1331" s="163">
        <v>3.71</v>
      </c>
      <c r="S1331" s="164">
        <v>8046</v>
      </c>
      <c r="T1331" s="147">
        <v>11.728</v>
      </c>
      <c r="U1331" s="148">
        <v>4806.4809999999998</v>
      </c>
      <c r="V1331" s="162">
        <v>1.02E-4</v>
      </c>
      <c r="W1331" s="162">
        <v>5.59341099358564E-3</v>
      </c>
      <c r="X1331" s="162">
        <v>1.2500714238443699E-3</v>
      </c>
      <c r="Y1331" s="197"/>
    </row>
    <row r="1332" spans="1:25">
      <c r="A1332" s="4">
        <v>811</v>
      </c>
      <c r="B1332" s="4">
        <v>9730</v>
      </c>
      <c r="C1332" s="4" t="s">
        <v>2386</v>
      </c>
      <c r="D1332" s="4" t="s">
        <v>2387</v>
      </c>
      <c r="E1332" s="4" t="s">
        <v>515</v>
      </c>
      <c r="F1332" s="4" t="s">
        <v>2388</v>
      </c>
      <c r="G1332" s="4" t="s">
        <v>2389</v>
      </c>
      <c r="H1332" s="4" t="s">
        <v>370</v>
      </c>
      <c r="I1332" s="4" t="s">
        <v>1126</v>
      </c>
      <c r="J1332" s="4" t="s">
        <v>136</v>
      </c>
      <c r="K1332" s="4" t="s">
        <v>137</v>
      </c>
      <c r="L1332" s="2" t="s">
        <v>526</v>
      </c>
      <c r="M1332" s="2" t="s">
        <v>545</v>
      </c>
      <c r="N1332" s="4" t="s">
        <v>2390</v>
      </c>
      <c r="O1332" s="4" t="s">
        <v>323</v>
      </c>
      <c r="P1332" s="4" t="s">
        <v>141</v>
      </c>
      <c r="Q1332" s="148">
        <v>30180</v>
      </c>
      <c r="R1332" s="163">
        <v>3.71</v>
      </c>
      <c r="S1332" s="164">
        <v>456</v>
      </c>
      <c r="U1332" s="148">
        <v>510.57299999999998</v>
      </c>
      <c r="V1332" s="162">
        <v>8.4699999999999999E-4</v>
      </c>
      <c r="W1332" s="162">
        <v>5.9416558883352297E-4</v>
      </c>
      <c r="X1332" s="162">
        <v>1.32790067542723E-4</v>
      </c>
      <c r="Y1332" s="197"/>
    </row>
    <row r="1333" spans="1:25">
      <c r="A1333" s="4">
        <v>811</v>
      </c>
      <c r="B1333" s="4">
        <v>9730</v>
      </c>
      <c r="C1333" s="4" t="s">
        <v>2395</v>
      </c>
      <c r="D1333" s="4" t="s">
        <v>2396</v>
      </c>
      <c r="E1333" s="4" t="s">
        <v>515</v>
      </c>
      <c r="F1333" s="4" t="s">
        <v>2397</v>
      </c>
      <c r="G1333" s="4" t="s">
        <v>2398</v>
      </c>
      <c r="H1333" s="4" t="s">
        <v>370</v>
      </c>
      <c r="I1333" s="4" t="s">
        <v>1126</v>
      </c>
      <c r="J1333" s="4" t="s">
        <v>136</v>
      </c>
      <c r="K1333" s="4" t="s">
        <v>30</v>
      </c>
      <c r="L1333" s="2" t="s">
        <v>526</v>
      </c>
      <c r="M1333" s="2" t="s">
        <v>545</v>
      </c>
      <c r="N1333" s="4" t="s">
        <v>740</v>
      </c>
      <c r="O1333" s="4" t="s">
        <v>323</v>
      </c>
      <c r="P1333" s="4" t="s">
        <v>141</v>
      </c>
      <c r="Q1333" s="148">
        <v>53260</v>
      </c>
      <c r="R1333" s="163">
        <v>3.71</v>
      </c>
      <c r="S1333" s="164">
        <v>679</v>
      </c>
      <c r="U1333" s="148">
        <v>1341.6669999999999</v>
      </c>
      <c r="V1333" s="162">
        <v>7.4700000000000005E-4</v>
      </c>
      <c r="W1333" s="162">
        <v>1.5613287408883399E-3</v>
      </c>
      <c r="X1333" s="162">
        <v>3.48941360548985E-4</v>
      </c>
      <c r="Y1333" s="197"/>
    </row>
    <row r="1334" spans="1:25">
      <c r="A1334" s="4">
        <v>811</v>
      </c>
      <c r="B1334" s="4">
        <v>9730</v>
      </c>
      <c r="C1334" s="4" t="s">
        <v>2250</v>
      </c>
      <c r="D1334" s="4" t="s">
        <v>2251</v>
      </c>
      <c r="E1334" s="4" t="s">
        <v>367</v>
      </c>
      <c r="F1334" s="4" t="s">
        <v>2252</v>
      </c>
      <c r="G1334" s="4" t="s">
        <v>2253</v>
      </c>
      <c r="H1334" s="4" t="s">
        <v>370</v>
      </c>
      <c r="I1334" s="4" t="s">
        <v>1126</v>
      </c>
      <c r="J1334" s="4" t="s">
        <v>136</v>
      </c>
      <c r="K1334" s="4" t="s">
        <v>137</v>
      </c>
      <c r="L1334" s="2" t="s">
        <v>526</v>
      </c>
      <c r="M1334" s="2" t="s">
        <v>543</v>
      </c>
      <c r="N1334" s="4" t="s">
        <v>696</v>
      </c>
      <c r="O1334" s="4" t="s">
        <v>323</v>
      </c>
      <c r="P1334" s="4" t="s">
        <v>141</v>
      </c>
      <c r="Q1334" s="148">
        <v>29230</v>
      </c>
      <c r="R1334" s="163">
        <v>3.71</v>
      </c>
      <c r="S1334" s="164">
        <v>2587</v>
      </c>
      <c r="U1334" s="148">
        <v>2805.4279999999999</v>
      </c>
      <c r="V1334" s="162">
        <v>7.5500000000000003E-4</v>
      </c>
      <c r="W1334" s="162">
        <v>3.2647404635105502E-3</v>
      </c>
      <c r="X1334" s="162">
        <v>7.2963684670822402E-4</v>
      </c>
      <c r="Y1334" s="197"/>
    </row>
    <row r="1335" spans="1:25">
      <c r="A1335" s="4">
        <v>811</v>
      </c>
      <c r="B1335" s="4">
        <v>9730</v>
      </c>
      <c r="C1335" s="4" t="s">
        <v>2254</v>
      </c>
      <c r="D1335" s="4" t="s">
        <v>2255</v>
      </c>
      <c r="E1335" s="4" t="s">
        <v>367</v>
      </c>
      <c r="F1335" s="4" t="s">
        <v>2256</v>
      </c>
      <c r="G1335" s="4" t="s">
        <v>2257</v>
      </c>
      <c r="H1335" s="4" t="s">
        <v>370</v>
      </c>
      <c r="I1335" s="4" t="s">
        <v>1126</v>
      </c>
      <c r="J1335" s="4" t="s">
        <v>136</v>
      </c>
      <c r="K1335" s="4" t="s">
        <v>30</v>
      </c>
      <c r="L1335" s="2" t="s">
        <v>526</v>
      </c>
      <c r="M1335" s="2" t="s">
        <v>545</v>
      </c>
      <c r="N1335" s="4" t="s">
        <v>742</v>
      </c>
      <c r="O1335" s="4" t="s">
        <v>323</v>
      </c>
      <c r="P1335" s="4" t="s">
        <v>141</v>
      </c>
      <c r="Q1335" s="148">
        <v>60462</v>
      </c>
      <c r="R1335" s="163">
        <v>3.71</v>
      </c>
      <c r="S1335" s="164">
        <v>2654</v>
      </c>
      <c r="T1335" s="147">
        <v>23.58</v>
      </c>
      <c r="U1335" s="148">
        <v>6040.777</v>
      </c>
      <c r="V1335" s="162">
        <v>2.5760000000000002E-3</v>
      </c>
      <c r="W1335" s="162">
        <v>7.02978884497963E-3</v>
      </c>
      <c r="X1335" s="162">
        <v>1.5710875100804201E-3</v>
      </c>
      <c r="Y1335" s="197"/>
    </row>
    <row r="1336" spans="1:25">
      <c r="A1336" s="4">
        <v>811</v>
      </c>
      <c r="B1336" s="4">
        <v>9730</v>
      </c>
      <c r="C1336" s="4" t="s">
        <v>2399</v>
      </c>
      <c r="D1336" s="4" t="s">
        <v>2400</v>
      </c>
      <c r="E1336" s="4" t="s">
        <v>515</v>
      </c>
      <c r="F1336" s="4" t="s">
        <v>2401</v>
      </c>
      <c r="G1336" s="4" t="s">
        <v>2402</v>
      </c>
      <c r="H1336" s="4" t="s">
        <v>370</v>
      </c>
      <c r="I1336" s="4" t="s">
        <v>1126</v>
      </c>
      <c r="J1336" s="4" t="s">
        <v>136</v>
      </c>
      <c r="K1336" s="4" t="s">
        <v>499</v>
      </c>
      <c r="L1336" s="2" t="s">
        <v>526</v>
      </c>
      <c r="M1336" s="2" t="s">
        <v>579</v>
      </c>
      <c r="N1336" s="4" t="s">
        <v>2403</v>
      </c>
      <c r="O1336" s="4" t="s">
        <v>323</v>
      </c>
      <c r="P1336" s="4" t="s">
        <v>141</v>
      </c>
      <c r="Q1336" s="148">
        <v>3609</v>
      </c>
      <c r="R1336" s="163">
        <v>3.71</v>
      </c>
      <c r="S1336" s="164">
        <v>12060</v>
      </c>
      <c r="U1336" s="148">
        <v>1614.76</v>
      </c>
      <c r="V1336" s="162">
        <v>1.8E-5</v>
      </c>
      <c r="W1336" s="162">
        <v>1.87913338229455E-3</v>
      </c>
      <c r="X1336" s="162">
        <v>4.1996751990730702E-4</v>
      </c>
      <c r="Y1336" s="197"/>
    </row>
    <row r="1337" spans="1:25">
      <c r="A1337" s="4">
        <v>811</v>
      </c>
      <c r="B1337" s="4">
        <v>9730</v>
      </c>
      <c r="C1337" s="4" t="s">
        <v>2404</v>
      </c>
      <c r="D1337" s="4" t="s">
        <v>2405</v>
      </c>
      <c r="E1337" s="4" t="s">
        <v>515</v>
      </c>
      <c r="F1337" s="4" t="s">
        <v>2406</v>
      </c>
      <c r="G1337" s="4" t="s">
        <v>2407</v>
      </c>
      <c r="H1337" s="4" t="s">
        <v>370</v>
      </c>
      <c r="I1337" s="4" t="s">
        <v>1126</v>
      </c>
      <c r="J1337" s="4" t="s">
        <v>136</v>
      </c>
      <c r="K1337" s="4" t="s">
        <v>137</v>
      </c>
      <c r="L1337" s="2" t="s">
        <v>526</v>
      </c>
      <c r="M1337" s="2" t="s">
        <v>543</v>
      </c>
      <c r="N1337" s="4" t="s">
        <v>764</v>
      </c>
      <c r="O1337" s="4" t="s">
        <v>323</v>
      </c>
      <c r="P1337" s="4" t="s">
        <v>141</v>
      </c>
      <c r="Q1337" s="148">
        <v>10350</v>
      </c>
      <c r="R1337" s="163">
        <v>3.71</v>
      </c>
      <c r="S1337" s="164">
        <v>2322</v>
      </c>
      <c r="U1337" s="148">
        <v>891.61300000000006</v>
      </c>
      <c r="V1337" s="162">
        <v>1.5E-5</v>
      </c>
      <c r="W1337" s="162">
        <v>1.0375904911728E-3</v>
      </c>
      <c r="X1337" s="162">
        <v>2.3189109903691901E-4</v>
      </c>
      <c r="Y1337" s="197"/>
    </row>
    <row r="1338" spans="1:25">
      <c r="A1338" s="4">
        <v>811</v>
      </c>
      <c r="B1338" s="4">
        <v>9730</v>
      </c>
      <c r="C1338" s="4" t="s">
        <v>2497</v>
      </c>
      <c r="D1338" s="4" t="s">
        <v>2498</v>
      </c>
      <c r="E1338" s="4" t="s">
        <v>515</v>
      </c>
      <c r="F1338" s="4" t="s">
        <v>2499</v>
      </c>
      <c r="G1338" s="4" t="s">
        <v>2500</v>
      </c>
      <c r="H1338" s="4" t="s">
        <v>370</v>
      </c>
      <c r="I1338" s="4" t="s">
        <v>1126</v>
      </c>
      <c r="J1338" s="4" t="s">
        <v>136</v>
      </c>
      <c r="K1338" s="4" t="s">
        <v>137</v>
      </c>
      <c r="L1338" s="2" t="s">
        <v>526</v>
      </c>
      <c r="M1338" s="2" t="s">
        <v>545</v>
      </c>
      <c r="N1338" s="4" t="s">
        <v>745</v>
      </c>
      <c r="O1338" s="4" t="s">
        <v>323</v>
      </c>
      <c r="P1338" s="4" t="s">
        <v>141</v>
      </c>
      <c r="Q1338" s="148">
        <v>712</v>
      </c>
      <c r="R1338" s="163">
        <v>3.71</v>
      </c>
      <c r="S1338" s="164">
        <v>57244</v>
      </c>
      <c r="U1338" s="148">
        <v>1512.1120000000001</v>
      </c>
      <c r="V1338" s="162">
        <v>0</v>
      </c>
      <c r="W1338" s="162">
        <v>1.75967873000568E-3</v>
      </c>
      <c r="X1338" s="162">
        <v>3.93270599648305E-4</v>
      </c>
      <c r="Y1338" s="197"/>
    </row>
    <row r="1339" spans="1:25">
      <c r="A1339" s="4">
        <v>811</v>
      </c>
      <c r="B1339" s="4">
        <v>9730</v>
      </c>
      <c r="C1339" s="4" t="s">
        <v>2258</v>
      </c>
      <c r="D1339" s="4" t="s">
        <v>2259</v>
      </c>
      <c r="E1339" s="4" t="s">
        <v>515</v>
      </c>
      <c r="F1339" s="4" t="s">
        <v>2260</v>
      </c>
      <c r="G1339" s="4" t="s">
        <v>2261</v>
      </c>
      <c r="H1339" s="4" t="s">
        <v>370</v>
      </c>
      <c r="I1339" s="4" t="s">
        <v>1126</v>
      </c>
      <c r="J1339" s="4" t="s">
        <v>136</v>
      </c>
      <c r="K1339" s="4" t="s">
        <v>137</v>
      </c>
      <c r="L1339" s="2" t="s">
        <v>526</v>
      </c>
      <c r="M1339" s="2" t="s">
        <v>545</v>
      </c>
      <c r="N1339" s="4" t="s">
        <v>740</v>
      </c>
      <c r="O1339" s="4" t="s">
        <v>323</v>
      </c>
      <c r="P1339" s="4" t="s">
        <v>141</v>
      </c>
      <c r="Q1339" s="148">
        <v>1530</v>
      </c>
      <c r="R1339" s="163">
        <v>3.71</v>
      </c>
      <c r="S1339" s="164">
        <v>43030</v>
      </c>
      <c r="U1339" s="148">
        <v>2442.5120000000002</v>
      </c>
      <c r="V1339" s="162">
        <v>0</v>
      </c>
      <c r="W1339" s="162">
        <v>2.8424065468217702E-3</v>
      </c>
      <c r="X1339" s="162">
        <v>6.3524943960040702E-4</v>
      </c>
      <c r="Y1339" s="197"/>
    </row>
    <row r="1340" spans="1:25">
      <c r="A1340" s="4">
        <v>811</v>
      </c>
      <c r="B1340" s="4">
        <v>9730</v>
      </c>
      <c r="C1340" s="4" t="s">
        <v>2408</v>
      </c>
      <c r="D1340" s="4" t="s">
        <v>2409</v>
      </c>
      <c r="E1340" s="4" t="s">
        <v>515</v>
      </c>
      <c r="F1340" s="4" t="s">
        <v>2410</v>
      </c>
      <c r="G1340" s="4" t="s">
        <v>2411</v>
      </c>
      <c r="H1340" s="4" t="s">
        <v>370</v>
      </c>
      <c r="I1340" s="4" t="s">
        <v>1126</v>
      </c>
      <c r="J1340" s="4" t="s">
        <v>136</v>
      </c>
      <c r="K1340" s="4" t="s">
        <v>448</v>
      </c>
      <c r="L1340" s="2" t="s">
        <v>526</v>
      </c>
      <c r="M1340" s="2" t="s">
        <v>174</v>
      </c>
      <c r="N1340" s="4" t="s">
        <v>764</v>
      </c>
      <c r="O1340" s="4" t="s">
        <v>323</v>
      </c>
      <c r="P1340" s="4" t="s">
        <v>1371</v>
      </c>
      <c r="Q1340" s="148">
        <v>20610</v>
      </c>
      <c r="R1340" s="163">
        <v>4.1524000000000001</v>
      </c>
      <c r="S1340" s="164">
        <v>2060</v>
      </c>
      <c r="U1340" s="148">
        <v>1762.9680000000001</v>
      </c>
      <c r="V1340" s="162">
        <v>1.023E-3</v>
      </c>
      <c r="W1340" s="162">
        <v>2.0516057273123499E-3</v>
      </c>
      <c r="X1340" s="162">
        <v>4.58513364322714E-4</v>
      </c>
      <c r="Y1340" s="197"/>
    </row>
    <row r="1341" spans="1:25">
      <c r="A1341" s="4">
        <v>811</v>
      </c>
      <c r="B1341" s="4">
        <v>9730</v>
      </c>
      <c r="C1341" s="4" t="s">
        <v>2505</v>
      </c>
      <c r="D1341" s="4" t="s">
        <v>2506</v>
      </c>
      <c r="E1341" s="4" t="s">
        <v>515</v>
      </c>
      <c r="F1341" s="4" t="s">
        <v>2507</v>
      </c>
      <c r="G1341" s="4" t="s">
        <v>2508</v>
      </c>
      <c r="H1341" s="4" t="s">
        <v>370</v>
      </c>
      <c r="I1341" s="4" t="s">
        <v>1126</v>
      </c>
      <c r="J1341" s="4" t="s">
        <v>136</v>
      </c>
      <c r="K1341" s="4" t="s">
        <v>137</v>
      </c>
      <c r="L1341" s="2" t="s">
        <v>526</v>
      </c>
      <c r="M1341" s="2" t="s">
        <v>545</v>
      </c>
      <c r="N1341" s="4" t="s">
        <v>744</v>
      </c>
      <c r="O1341" s="4" t="s">
        <v>323</v>
      </c>
      <c r="P1341" s="4" t="s">
        <v>141</v>
      </c>
      <c r="Q1341" s="148">
        <v>9600</v>
      </c>
      <c r="R1341" s="163">
        <v>3.71</v>
      </c>
      <c r="S1341" s="164">
        <v>12144</v>
      </c>
      <c r="T1341" s="147">
        <v>7.1999999999999995E-2</v>
      </c>
      <c r="U1341" s="148">
        <v>4325.4740000000002</v>
      </c>
      <c r="V1341" s="162">
        <v>0</v>
      </c>
      <c r="W1341" s="162">
        <v>5.0336524955431798E-3</v>
      </c>
      <c r="X1341" s="162">
        <v>1.124970997028E-3</v>
      </c>
      <c r="Y1341" s="197"/>
    </row>
    <row r="1342" spans="1:25">
      <c r="A1342" s="4">
        <v>811</v>
      </c>
      <c r="B1342" s="4">
        <v>9730</v>
      </c>
      <c r="C1342" s="4" t="s">
        <v>2262</v>
      </c>
      <c r="D1342" s="4" t="s">
        <v>2263</v>
      </c>
      <c r="E1342" s="4" t="s">
        <v>367</v>
      </c>
      <c r="F1342" s="4" t="s">
        <v>2264</v>
      </c>
      <c r="G1342" s="4" t="s">
        <v>2265</v>
      </c>
      <c r="H1342" s="4" t="s">
        <v>370</v>
      </c>
      <c r="I1342" s="4" t="s">
        <v>1126</v>
      </c>
      <c r="J1342" s="4" t="s">
        <v>136</v>
      </c>
      <c r="K1342" s="4" t="s">
        <v>137</v>
      </c>
      <c r="L1342" s="2" t="s">
        <v>526</v>
      </c>
      <c r="M1342" s="2" t="s">
        <v>545</v>
      </c>
      <c r="N1342" s="4" t="s">
        <v>742</v>
      </c>
      <c r="O1342" s="4" t="s">
        <v>323</v>
      </c>
      <c r="P1342" s="4" t="s">
        <v>141</v>
      </c>
      <c r="Q1342" s="148">
        <v>6458</v>
      </c>
      <c r="R1342" s="163">
        <v>3.71</v>
      </c>
      <c r="S1342" s="164">
        <v>1370</v>
      </c>
      <c r="U1342" s="148">
        <v>328.24099999999999</v>
      </c>
      <c r="V1342" s="162">
        <v>8.34E-4</v>
      </c>
      <c r="W1342" s="162">
        <v>3.8198123253033297E-4</v>
      </c>
      <c r="X1342" s="162">
        <v>8.5368985718840604E-5</v>
      </c>
      <c r="Y1342" s="197"/>
    </row>
    <row r="1343" spans="1:25">
      <c r="A1343" s="4">
        <v>811</v>
      </c>
      <c r="B1343" s="4">
        <v>9730</v>
      </c>
      <c r="C1343" s="4" t="s">
        <v>2412</v>
      </c>
      <c r="D1343" s="4" t="s">
        <v>2413</v>
      </c>
      <c r="E1343" s="4" t="s">
        <v>515</v>
      </c>
      <c r="F1343" s="4" t="s">
        <v>2414</v>
      </c>
      <c r="G1343" s="4" t="s">
        <v>2415</v>
      </c>
      <c r="H1343" s="4" t="s">
        <v>370</v>
      </c>
      <c r="I1343" s="4" t="s">
        <v>1126</v>
      </c>
      <c r="J1343" s="4" t="s">
        <v>136</v>
      </c>
      <c r="K1343" s="4" t="s">
        <v>137</v>
      </c>
      <c r="L1343" s="2" t="s">
        <v>526</v>
      </c>
      <c r="M1343" s="2" t="s">
        <v>543</v>
      </c>
      <c r="N1343" s="4" t="s">
        <v>764</v>
      </c>
      <c r="O1343" s="4" t="s">
        <v>323</v>
      </c>
      <c r="P1343" s="4" t="s">
        <v>141</v>
      </c>
      <c r="Q1343" s="148">
        <v>11332</v>
      </c>
      <c r="R1343" s="163">
        <v>3.71</v>
      </c>
      <c r="S1343" s="164">
        <v>16902</v>
      </c>
      <c r="U1343" s="148">
        <v>7105.8919999999998</v>
      </c>
      <c r="V1343" s="162">
        <v>3.3000000000000003E-5</v>
      </c>
      <c r="W1343" s="162">
        <v>8.2692873038729894E-3</v>
      </c>
      <c r="X1343" s="162">
        <v>1.84810302085526E-3</v>
      </c>
      <c r="Y1343" s="197"/>
    </row>
    <row r="1344" spans="1:25">
      <c r="A1344" s="4">
        <v>811</v>
      </c>
      <c r="B1344" s="4">
        <v>9730</v>
      </c>
      <c r="C1344" s="4" t="s">
        <v>1951</v>
      </c>
      <c r="D1344" s="4" t="s">
        <v>1952</v>
      </c>
      <c r="E1344" s="4" t="s">
        <v>367</v>
      </c>
      <c r="F1344" s="4" t="s">
        <v>2416</v>
      </c>
      <c r="G1344" s="4" t="s">
        <v>2417</v>
      </c>
      <c r="H1344" s="4" t="s">
        <v>370</v>
      </c>
      <c r="I1344" s="4" t="s">
        <v>1126</v>
      </c>
      <c r="J1344" s="4" t="s">
        <v>30</v>
      </c>
      <c r="K1344" s="4" t="s">
        <v>137</v>
      </c>
      <c r="L1344" s="2" t="s">
        <v>526</v>
      </c>
      <c r="M1344" s="2" t="s">
        <v>543</v>
      </c>
      <c r="N1344" s="4" t="s">
        <v>662</v>
      </c>
      <c r="O1344" s="4" t="s">
        <v>323</v>
      </c>
      <c r="P1344" s="4" t="s">
        <v>141</v>
      </c>
      <c r="Q1344" s="148">
        <v>285</v>
      </c>
      <c r="R1344" s="163">
        <v>3.71</v>
      </c>
      <c r="S1344" s="164">
        <v>1802</v>
      </c>
      <c r="U1344" s="148">
        <v>19.053000000000001</v>
      </c>
      <c r="V1344" s="162">
        <v>0</v>
      </c>
      <c r="W1344" s="162">
        <v>2.2172928907347801E-5</v>
      </c>
      <c r="X1344" s="162">
        <v>4.9554278850229303E-6</v>
      </c>
      <c r="Y1344" s="197"/>
    </row>
    <row r="1345" spans="1:25">
      <c r="A1345" s="4">
        <v>811</v>
      </c>
      <c r="B1345" s="4">
        <v>9730</v>
      </c>
      <c r="C1345" s="4" t="s">
        <v>2418</v>
      </c>
      <c r="D1345" s="4" t="s">
        <v>2419</v>
      </c>
      <c r="E1345" s="4" t="s">
        <v>515</v>
      </c>
      <c r="F1345" s="4" t="s">
        <v>2420</v>
      </c>
      <c r="G1345" s="4" t="s">
        <v>2421</v>
      </c>
      <c r="H1345" s="4" t="s">
        <v>370</v>
      </c>
      <c r="I1345" s="4" t="s">
        <v>1126</v>
      </c>
      <c r="J1345" s="4" t="s">
        <v>136</v>
      </c>
      <c r="K1345" s="4" t="s">
        <v>471</v>
      </c>
      <c r="L1345" s="2" t="s">
        <v>526</v>
      </c>
      <c r="M1345" s="2" t="s">
        <v>545</v>
      </c>
      <c r="N1345" s="4" t="s">
        <v>713</v>
      </c>
      <c r="O1345" s="4" t="s">
        <v>323</v>
      </c>
      <c r="P1345" s="4" t="s">
        <v>141</v>
      </c>
      <c r="Q1345" s="148">
        <v>7500</v>
      </c>
      <c r="R1345" s="163">
        <v>3.71</v>
      </c>
      <c r="S1345" s="164">
        <v>5943</v>
      </c>
      <c r="U1345" s="148">
        <v>1653.64</v>
      </c>
      <c r="V1345" s="162">
        <v>1.2999999999999999E-5</v>
      </c>
      <c r="W1345" s="162">
        <v>1.9243781251295001E-3</v>
      </c>
      <c r="X1345" s="162">
        <v>4.3007926749067201E-4</v>
      </c>
      <c r="Y1345" s="197"/>
    </row>
    <row r="1346" spans="1:25">
      <c r="A1346" s="4">
        <v>811</v>
      </c>
      <c r="B1346" s="4">
        <v>9730</v>
      </c>
      <c r="C1346" s="4" t="s">
        <v>2266</v>
      </c>
      <c r="D1346" s="4" t="s">
        <v>2267</v>
      </c>
      <c r="E1346" s="4" t="s">
        <v>515</v>
      </c>
      <c r="F1346" s="4" t="s">
        <v>2268</v>
      </c>
      <c r="G1346" s="4" t="s">
        <v>2269</v>
      </c>
      <c r="H1346" s="4" t="s">
        <v>370</v>
      </c>
      <c r="I1346" s="4" t="s">
        <v>1126</v>
      </c>
      <c r="J1346" s="4" t="s">
        <v>136</v>
      </c>
      <c r="K1346" s="4" t="s">
        <v>137</v>
      </c>
      <c r="L1346" s="2" t="s">
        <v>526</v>
      </c>
      <c r="M1346" s="2" t="s">
        <v>543</v>
      </c>
      <c r="N1346" s="4" t="s">
        <v>705</v>
      </c>
      <c r="O1346" s="4" t="s">
        <v>323</v>
      </c>
      <c r="P1346" s="4" t="s">
        <v>141</v>
      </c>
      <c r="Q1346" s="148">
        <v>966</v>
      </c>
      <c r="R1346" s="163">
        <v>3.71</v>
      </c>
      <c r="S1346" s="164">
        <v>24648</v>
      </c>
      <c r="T1346" s="147">
        <v>1.294</v>
      </c>
      <c r="U1346" s="148">
        <v>888.15200000000004</v>
      </c>
      <c r="V1346" s="162">
        <v>9.9999999999999995E-7</v>
      </c>
      <c r="W1346" s="162">
        <v>1.0335628645748501E-3</v>
      </c>
      <c r="X1346" s="162">
        <v>2.30990964767904E-4</v>
      </c>
      <c r="Y1346" s="197"/>
    </row>
    <row r="1347" spans="1:25">
      <c r="A1347" s="4">
        <v>811</v>
      </c>
      <c r="B1347" s="4">
        <v>9730</v>
      </c>
      <c r="C1347" s="4" t="s">
        <v>2270</v>
      </c>
      <c r="D1347" s="4" t="s">
        <v>2271</v>
      </c>
      <c r="E1347" s="4" t="s">
        <v>515</v>
      </c>
      <c r="F1347" s="4" t="s">
        <v>2272</v>
      </c>
      <c r="G1347" s="4" t="s">
        <v>2273</v>
      </c>
      <c r="H1347" s="4" t="s">
        <v>370</v>
      </c>
      <c r="I1347" s="4" t="s">
        <v>1126</v>
      </c>
      <c r="J1347" s="4" t="s">
        <v>136</v>
      </c>
      <c r="K1347" s="4" t="s">
        <v>499</v>
      </c>
      <c r="L1347" s="2" t="s">
        <v>526</v>
      </c>
      <c r="M1347" s="2" t="s">
        <v>545</v>
      </c>
      <c r="N1347" s="4" t="s">
        <v>740</v>
      </c>
      <c r="O1347" s="4" t="s">
        <v>323</v>
      </c>
      <c r="P1347" s="4" t="s">
        <v>141</v>
      </c>
      <c r="Q1347" s="148">
        <v>29470</v>
      </c>
      <c r="R1347" s="163">
        <v>3.71</v>
      </c>
      <c r="S1347" s="164">
        <v>16717</v>
      </c>
      <c r="U1347" s="148">
        <v>18277.314999999999</v>
      </c>
      <c r="V1347" s="162">
        <v>5.2999999999999998E-4</v>
      </c>
      <c r="W1347" s="162">
        <v>2.1269726044113899E-2</v>
      </c>
      <c r="X1347" s="162">
        <v>4.7535710769754198E-3</v>
      </c>
      <c r="Y1347" s="197"/>
    </row>
    <row r="1348" spans="1:25">
      <c r="A1348" s="4">
        <v>811</v>
      </c>
      <c r="B1348" s="4">
        <v>9731</v>
      </c>
      <c r="C1348" s="4" t="s">
        <v>1744</v>
      </c>
      <c r="D1348" s="4" t="s">
        <v>1745</v>
      </c>
      <c r="E1348" s="4" t="s">
        <v>367</v>
      </c>
      <c r="F1348" s="4" t="s">
        <v>1746</v>
      </c>
      <c r="G1348" s="4" t="s">
        <v>1747</v>
      </c>
      <c r="H1348" s="4" t="s">
        <v>370</v>
      </c>
      <c r="I1348" s="4" t="s">
        <v>1126</v>
      </c>
      <c r="J1348" s="4" t="s">
        <v>30</v>
      </c>
      <c r="K1348" s="4" t="s">
        <v>30</v>
      </c>
      <c r="L1348" s="2" t="s">
        <v>526</v>
      </c>
      <c r="M1348" s="2" t="s">
        <v>45</v>
      </c>
      <c r="N1348" s="4" t="s">
        <v>642</v>
      </c>
      <c r="O1348" s="4" t="s">
        <v>323</v>
      </c>
      <c r="P1348" s="4" t="s">
        <v>34</v>
      </c>
      <c r="Q1348" s="148">
        <v>71550</v>
      </c>
      <c r="R1348" s="163">
        <v>1</v>
      </c>
      <c r="S1348" s="164">
        <v>1740</v>
      </c>
      <c r="U1348" s="148">
        <v>1244.97</v>
      </c>
      <c r="V1348" s="162">
        <v>2.5599999999999999E-4</v>
      </c>
      <c r="W1348" s="162">
        <v>2.40729000567081E-3</v>
      </c>
      <c r="X1348" s="162">
        <v>3.1030319868218301E-4</v>
      </c>
      <c r="Y1348" s="197"/>
    </row>
    <row r="1349" spans="1:25">
      <c r="A1349" s="4">
        <v>811</v>
      </c>
      <c r="B1349" s="4">
        <v>9731</v>
      </c>
      <c r="C1349" s="4" t="s">
        <v>1748</v>
      </c>
      <c r="D1349" s="4" t="s">
        <v>1749</v>
      </c>
      <c r="E1349" s="4" t="s">
        <v>367</v>
      </c>
      <c r="F1349" s="4" t="s">
        <v>1750</v>
      </c>
      <c r="G1349" s="4" t="s">
        <v>1751</v>
      </c>
      <c r="H1349" s="4" t="s">
        <v>370</v>
      </c>
      <c r="I1349" s="4" t="s">
        <v>1126</v>
      </c>
      <c r="J1349" s="4" t="s">
        <v>30</v>
      </c>
      <c r="K1349" s="4" t="s">
        <v>30</v>
      </c>
      <c r="L1349" s="2" t="s">
        <v>526</v>
      </c>
      <c r="M1349" s="2" t="s">
        <v>45</v>
      </c>
      <c r="N1349" s="4" t="s">
        <v>635</v>
      </c>
      <c r="O1349" s="4" t="s">
        <v>323</v>
      </c>
      <c r="P1349" s="4" t="s">
        <v>34</v>
      </c>
      <c r="Q1349" s="148">
        <v>55311</v>
      </c>
      <c r="R1349" s="163">
        <v>1</v>
      </c>
      <c r="S1349" s="164">
        <v>3016</v>
      </c>
      <c r="U1349" s="148">
        <v>1668.18</v>
      </c>
      <c r="V1349" s="162">
        <v>2.1599999999999999E-4</v>
      </c>
      <c r="W1349" s="162">
        <v>3.2256138412253602E-3</v>
      </c>
      <c r="X1349" s="162">
        <v>4.1578633662246999E-4</v>
      </c>
      <c r="Y1349" s="197"/>
    </row>
    <row r="1350" spans="1:25">
      <c r="A1350" s="4">
        <v>811</v>
      </c>
      <c r="B1350" s="4">
        <v>9731</v>
      </c>
      <c r="C1350" s="4" t="s">
        <v>1752</v>
      </c>
      <c r="D1350" s="4" t="s">
        <v>1753</v>
      </c>
      <c r="E1350" s="4" t="s">
        <v>367</v>
      </c>
      <c r="F1350" s="4" t="s">
        <v>1754</v>
      </c>
      <c r="G1350" s="4" t="s">
        <v>1755</v>
      </c>
      <c r="H1350" s="4" t="s">
        <v>370</v>
      </c>
      <c r="I1350" s="4" t="s">
        <v>1126</v>
      </c>
      <c r="J1350" s="4" t="s">
        <v>30</v>
      </c>
      <c r="K1350" s="4" t="s">
        <v>30</v>
      </c>
      <c r="L1350" s="2" t="s">
        <v>526</v>
      </c>
      <c r="M1350" s="2" t="s">
        <v>45</v>
      </c>
      <c r="N1350" s="4" t="s">
        <v>673</v>
      </c>
      <c r="O1350" s="4" t="s">
        <v>323</v>
      </c>
      <c r="P1350" s="4" t="s">
        <v>34</v>
      </c>
      <c r="Q1350" s="148">
        <v>13737</v>
      </c>
      <c r="R1350" s="163">
        <v>1</v>
      </c>
      <c r="S1350" s="164">
        <v>355.4</v>
      </c>
      <c r="U1350" s="148">
        <v>48.820999999999998</v>
      </c>
      <c r="V1350" s="162">
        <v>2.5000000000000001E-4</v>
      </c>
      <c r="W1350" s="162">
        <v>9.4401489786321194E-5</v>
      </c>
      <c r="X1350" s="162">
        <v>1.21684899501322E-5</v>
      </c>
      <c r="Y1350" s="197"/>
    </row>
    <row r="1351" spans="1:25">
      <c r="A1351" s="4">
        <v>811</v>
      </c>
      <c r="B1351" s="4">
        <v>9731</v>
      </c>
      <c r="C1351" s="4" t="s">
        <v>2422</v>
      </c>
      <c r="D1351" s="4" t="s">
        <v>2423</v>
      </c>
      <c r="E1351" s="4" t="s">
        <v>367</v>
      </c>
      <c r="F1351" s="4" t="s">
        <v>2424</v>
      </c>
      <c r="G1351" s="4" t="s">
        <v>2425</v>
      </c>
      <c r="H1351" s="4" t="s">
        <v>370</v>
      </c>
      <c r="I1351" s="4" t="s">
        <v>1126</v>
      </c>
      <c r="J1351" s="4" t="s">
        <v>30</v>
      </c>
      <c r="K1351" s="4" t="s">
        <v>30</v>
      </c>
      <c r="L1351" s="2" t="s">
        <v>526</v>
      </c>
      <c r="M1351" s="2" t="s">
        <v>45</v>
      </c>
      <c r="N1351" s="4" t="s">
        <v>642</v>
      </c>
      <c r="O1351" s="4" t="s">
        <v>323</v>
      </c>
      <c r="P1351" s="4" t="s">
        <v>34</v>
      </c>
      <c r="Q1351" s="148">
        <v>28000</v>
      </c>
      <c r="R1351" s="163">
        <v>1</v>
      </c>
      <c r="S1351" s="164">
        <v>840</v>
      </c>
      <c r="U1351" s="148">
        <v>235.2</v>
      </c>
      <c r="V1351" s="162">
        <v>4.2999999999999999E-4</v>
      </c>
      <c r="W1351" s="162">
        <v>4.54785745306132E-4</v>
      </c>
      <c r="X1351" s="162">
        <v>5.8622546993140001E-5</v>
      </c>
      <c r="Y1351" s="197"/>
    </row>
    <row r="1352" spans="1:25">
      <c r="A1352" s="4">
        <v>811</v>
      </c>
      <c r="B1352" s="4">
        <v>9731</v>
      </c>
      <c r="C1352" s="4" t="s">
        <v>1756</v>
      </c>
      <c r="D1352" s="4" t="s">
        <v>1757</v>
      </c>
      <c r="E1352" s="4" t="s">
        <v>367</v>
      </c>
      <c r="F1352" s="4" t="s">
        <v>1758</v>
      </c>
      <c r="G1352" s="4" t="s">
        <v>1759</v>
      </c>
      <c r="H1352" s="4" t="s">
        <v>370</v>
      </c>
      <c r="I1352" s="4" t="s">
        <v>1126</v>
      </c>
      <c r="J1352" s="4" t="s">
        <v>30</v>
      </c>
      <c r="K1352" s="4" t="s">
        <v>30</v>
      </c>
      <c r="L1352" s="2" t="s">
        <v>526</v>
      </c>
      <c r="M1352" s="2" t="s">
        <v>45</v>
      </c>
      <c r="N1352" s="4" t="s">
        <v>674</v>
      </c>
      <c r="O1352" s="4" t="s">
        <v>323</v>
      </c>
      <c r="P1352" s="4" t="s">
        <v>34</v>
      </c>
      <c r="Q1352" s="148">
        <v>17084</v>
      </c>
      <c r="R1352" s="163">
        <v>1</v>
      </c>
      <c r="S1352" s="164">
        <v>5660</v>
      </c>
      <c r="U1352" s="148">
        <v>966.95399999999995</v>
      </c>
      <c r="V1352" s="162">
        <v>1.1490000000000001E-3</v>
      </c>
      <c r="W1352" s="162">
        <v>1.86971546548063E-3</v>
      </c>
      <c r="X1352" s="162">
        <v>2.41009055077481E-4</v>
      </c>
      <c r="Y1352" s="197"/>
    </row>
    <row r="1353" spans="1:25">
      <c r="A1353" s="4">
        <v>811</v>
      </c>
      <c r="B1353" s="4">
        <v>9731</v>
      </c>
      <c r="C1353" s="4" t="s">
        <v>1760</v>
      </c>
      <c r="D1353" s="4" t="s">
        <v>1761</v>
      </c>
      <c r="E1353" s="4" t="s">
        <v>367</v>
      </c>
      <c r="F1353" s="4" t="s">
        <v>1762</v>
      </c>
      <c r="G1353" s="4" t="s">
        <v>1763</v>
      </c>
      <c r="H1353" s="4" t="s">
        <v>370</v>
      </c>
      <c r="I1353" s="4" t="s">
        <v>1126</v>
      </c>
      <c r="J1353" s="4" t="s">
        <v>30</v>
      </c>
      <c r="K1353" s="4" t="s">
        <v>30</v>
      </c>
      <c r="L1353" s="2" t="s">
        <v>526</v>
      </c>
      <c r="M1353" s="2" t="s">
        <v>45</v>
      </c>
      <c r="N1353" s="4" t="s">
        <v>674</v>
      </c>
      <c r="O1353" s="4" t="s">
        <v>323</v>
      </c>
      <c r="P1353" s="4" t="s">
        <v>34</v>
      </c>
      <c r="Q1353" s="148">
        <v>1499</v>
      </c>
      <c r="R1353" s="163">
        <v>1</v>
      </c>
      <c r="S1353" s="164">
        <v>13170</v>
      </c>
      <c r="U1353" s="148">
        <v>197.41800000000001</v>
      </c>
      <c r="V1353" s="162">
        <v>9.7E-5</v>
      </c>
      <c r="W1353" s="162">
        <v>3.81730564211605E-4</v>
      </c>
      <c r="X1353" s="162">
        <v>4.9205627419454899E-5</v>
      </c>
      <c r="Y1353" s="197"/>
    </row>
    <row r="1354" spans="1:25">
      <c r="A1354" s="4">
        <v>811</v>
      </c>
      <c r="B1354" s="4">
        <v>9731</v>
      </c>
      <c r="C1354" s="4" t="s">
        <v>1764</v>
      </c>
      <c r="D1354" s="4" t="s">
        <v>1765</v>
      </c>
      <c r="E1354" s="4" t="s">
        <v>367</v>
      </c>
      <c r="F1354" s="4" t="s">
        <v>1766</v>
      </c>
      <c r="G1354" s="4" t="s">
        <v>1767</v>
      </c>
      <c r="H1354" s="4" t="s">
        <v>370</v>
      </c>
      <c r="I1354" s="4" t="s">
        <v>1126</v>
      </c>
      <c r="J1354" s="4" t="s">
        <v>30</v>
      </c>
      <c r="K1354" s="4" t="s">
        <v>30</v>
      </c>
      <c r="L1354" s="2" t="s">
        <v>526</v>
      </c>
      <c r="M1354" s="2" t="s">
        <v>45</v>
      </c>
      <c r="N1354" s="4" t="s">
        <v>674</v>
      </c>
      <c r="O1354" s="4" t="s">
        <v>323</v>
      </c>
      <c r="P1354" s="4" t="s">
        <v>34</v>
      </c>
      <c r="Q1354" s="148">
        <v>13587</v>
      </c>
      <c r="R1354" s="163">
        <v>1</v>
      </c>
      <c r="S1354" s="164">
        <v>639.5</v>
      </c>
      <c r="U1354" s="148">
        <v>86.888999999999996</v>
      </c>
      <c r="V1354" s="162">
        <v>5.8799999999999998E-4</v>
      </c>
      <c r="W1354" s="162">
        <v>1.6800942698906799E-4</v>
      </c>
      <c r="X1354" s="162">
        <v>2.1656660593720602E-5</v>
      </c>
      <c r="Y1354" s="197"/>
    </row>
    <row r="1355" spans="1:25">
      <c r="A1355" s="4">
        <v>811</v>
      </c>
      <c r="B1355" s="4">
        <v>9731</v>
      </c>
      <c r="C1355" s="4" t="s">
        <v>1768</v>
      </c>
      <c r="D1355" s="4" t="s">
        <v>1769</v>
      </c>
      <c r="E1355" s="4" t="s">
        <v>367</v>
      </c>
      <c r="F1355" s="4" t="s">
        <v>1770</v>
      </c>
      <c r="G1355" s="4" t="s">
        <v>1771</v>
      </c>
      <c r="H1355" s="4" t="s">
        <v>370</v>
      </c>
      <c r="I1355" s="4" t="s">
        <v>1126</v>
      </c>
      <c r="J1355" s="4" t="s">
        <v>30</v>
      </c>
      <c r="K1355" s="4" t="s">
        <v>30</v>
      </c>
      <c r="L1355" s="2" t="s">
        <v>526</v>
      </c>
      <c r="M1355" s="2" t="s">
        <v>45</v>
      </c>
      <c r="N1355" s="4" t="s">
        <v>651</v>
      </c>
      <c r="O1355" s="4" t="s">
        <v>323</v>
      </c>
      <c r="P1355" s="4" t="s">
        <v>34</v>
      </c>
      <c r="Q1355" s="148">
        <v>890350.99</v>
      </c>
      <c r="R1355" s="163">
        <v>1</v>
      </c>
      <c r="S1355" s="164">
        <v>1588</v>
      </c>
      <c r="U1355" s="148">
        <v>14138.773999999999</v>
      </c>
      <c r="V1355" s="162">
        <v>6.8999999999999997E-4</v>
      </c>
      <c r="W1355" s="162">
        <v>2.7338914730062499E-2</v>
      </c>
      <c r="X1355" s="162">
        <v>3.52402604972968E-3</v>
      </c>
      <c r="Y1355" s="197"/>
    </row>
    <row r="1356" spans="1:25">
      <c r="A1356" s="4">
        <v>811</v>
      </c>
      <c r="B1356" s="4">
        <v>9731</v>
      </c>
      <c r="C1356" s="4" t="s">
        <v>1772</v>
      </c>
      <c r="D1356" s="4" t="s">
        <v>1773</v>
      </c>
      <c r="E1356" s="4" t="s">
        <v>367</v>
      </c>
      <c r="F1356" s="4" t="s">
        <v>1774</v>
      </c>
      <c r="G1356" s="4" t="s">
        <v>1775</v>
      </c>
      <c r="H1356" s="4" t="s">
        <v>370</v>
      </c>
      <c r="I1356" s="4" t="s">
        <v>1126</v>
      </c>
      <c r="J1356" s="4" t="s">
        <v>30</v>
      </c>
      <c r="K1356" s="4" t="s">
        <v>30</v>
      </c>
      <c r="L1356" s="2" t="s">
        <v>526</v>
      </c>
      <c r="M1356" s="2" t="s">
        <v>45</v>
      </c>
      <c r="N1356" s="4" t="s">
        <v>640</v>
      </c>
      <c r="O1356" s="4" t="s">
        <v>323</v>
      </c>
      <c r="P1356" s="4" t="s">
        <v>34</v>
      </c>
      <c r="Q1356" s="148">
        <v>39450</v>
      </c>
      <c r="R1356" s="163">
        <v>1</v>
      </c>
      <c r="S1356" s="164">
        <v>12010</v>
      </c>
      <c r="U1356" s="148">
        <v>4737.9449999999997</v>
      </c>
      <c r="V1356" s="162">
        <v>2.686E-3</v>
      </c>
      <c r="W1356" s="162">
        <v>9.1613513947468497E-3</v>
      </c>
      <c r="X1356" s="162">
        <v>1.18091157913866E-3</v>
      </c>
      <c r="Y1356" s="197"/>
    </row>
    <row r="1357" spans="1:25">
      <c r="A1357" s="4">
        <v>811</v>
      </c>
      <c r="B1357" s="4">
        <v>9731</v>
      </c>
      <c r="C1357" s="4" t="s">
        <v>2278</v>
      </c>
      <c r="D1357" s="4" t="s">
        <v>2279</v>
      </c>
      <c r="E1357" s="4" t="s">
        <v>367</v>
      </c>
      <c r="F1357" s="4" t="s">
        <v>2278</v>
      </c>
      <c r="G1357" s="4" t="s">
        <v>2280</v>
      </c>
      <c r="H1357" s="4" t="s">
        <v>370</v>
      </c>
      <c r="I1357" s="4" t="s">
        <v>1126</v>
      </c>
      <c r="J1357" s="4" t="s">
        <v>30</v>
      </c>
      <c r="K1357" s="4" t="s">
        <v>30</v>
      </c>
      <c r="L1357" s="2" t="s">
        <v>526</v>
      </c>
      <c r="M1357" s="2" t="s">
        <v>45</v>
      </c>
      <c r="N1357" s="4" t="s">
        <v>657</v>
      </c>
      <c r="O1357" s="4" t="s">
        <v>323</v>
      </c>
      <c r="P1357" s="4" t="s">
        <v>34</v>
      </c>
      <c r="Q1357" s="148">
        <v>29046</v>
      </c>
      <c r="R1357" s="163">
        <v>1</v>
      </c>
      <c r="S1357" s="164">
        <v>445.1</v>
      </c>
      <c r="U1357" s="148">
        <v>129.28399999999999</v>
      </c>
      <c r="V1357" s="162">
        <v>5.1000000000000004E-4</v>
      </c>
      <c r="W1357" s="162">
        <v>2.4998471420314001E-4</v>
      </c>
      <c r="X1357" s="162">
        <v>3.22233948781215E-5</v>
      </c>
      <c r="Y1357" s="197"/>
    </row>
    <row r="1358" spans="1:25">
      <c r="A1358" s="4">
        <v>811</v>
      </c>
      <c r="B1358" s="4">
        <v>9731</v>
      </c>
      <c r="C1358" s="4" t="s">
        <v>1776</v>
      </c>
      <c r="D1358" s="4" t="s">
        <v>1777</v>
      </c>
      <c r="E1358" s="4" t="s">
        <v>367</v>
      </c>
      <c r="F1358" s="4" t="s">
        <v>1778</v>
      </c>
      <c r="G1358" s="4" t="s">
        <v>1779</v>
      </c>
      <c r="H1358" s="4" t="s">
        <v>370</v>
      </c>
      <c r="I1358" s="4" t="s">
        <v>1126</v>
      </c>
      <c r="J1358" s="4" t="s">
        <v>30</v>
      </c>
      <c r="K1358" s="4" t="s">
        <v>30</v>
      </c>
      <c r="L1358" s="2" t="s">
        <v>526</v>
      </c>
      <c r="M1358" s="2" t="s">
        <v>45</v>
      </c>
      <c r="N1358" s="4" t="s">
        <v>657</v>
      </c>
      <c r="O1358" s="4" t="s">
        <v>323</v>
      </c>
      <c r="P1358" s="4" t="s">
        <v>34</v>
      </c>
      <c r="Q1358" s="148">
        <v>5392.48</v>
      </c>
      <c r="R1358" s="163">
        <v>1</v>
      </c>
      <c r="S1358" s="164">
        <v>6387</v>
      </c>
      <c r="U1358" s="148">
        <v>344.41800000000001</v>
      </c>
      <c r="V1358" s="162">
        <v>4.8200000000000001E-4</v>
      </c>
      <c r="W1358" s="162">
        <v>6.65970490219548E-4</v>
      </c>
      <c r="X1358" s="162">
        <v>8.5844569144664394E-5</v>
      </c>
      <c r="Y1358" s="197"/>
    </row>
    <row r="1359" spans="1:25">
      <c r="A1359" s="4">
        <v>811</v>
      </c>
      <c r="B1359" s="4">
        <v>9731</v>
      </c>
      <c r="C1359" s="4" t="s">
        <v>1780</v>
      </c>
      <c r="D1359" s="4" t="s">
        <v>1781</v>
      </c>
      <c r="E1359" s="4" t="s">
        <v>367</v>
      </c>
      <c r="F1359" s="4" t="s">
        <v>1782</v>
      </c>
      <c r="G1359" s="4" t="s">
        <v>1783</v>
      </c>
      <c r="H1359" s="4" t="s">
        <v>370</v>
      </c>
      <c r="I1359" s="4" t="s">
        <v>1126</v>
      </c>
      <c r="J1359" s="4" t="s">
        <v>30</v>
      </c>
      <c r="K1359" s="4" t="s">
        <v>30</v>
      </c>
      <c r="L1359" s="2" t="s">
        <v>526</v>
      </c>
      <c r="M1359" s="2" t="s">
        <v>45</v>
      </c>
      <c r="N1359" s="4" t="s">
        <v>658</v>
      </c>
      <c r="O1359" s="4" t="s">
        <v>323</v>
      </c>
      <c r="P1359" s="4" t="s">
        <v>34</v>
      </c>
      <c r="Q1359" s="148">
        <v>248507</v>
      </c>
      <c r="R1359" s="163">
        <v>1</v>
      </c>
      <c r="S1359" s="164">
        <v>1271</v>
      </c>
      <c r="U1359" s="148">
        <v>3158.5239999999999</v>
      </c>
      <c r="V1359" s="162">
        <v>1.7049999999999999E-3</v>
      </c>
      <c r="W1359" s="162">
        <v>6.1073625755260702E-3</v>
      </c>
      <c r="X1359" s="162">
        <v>7.8724795858964303E-4</v>
      </c>
      <c r="Y1359" s="197"/>
    </row>
    <row r="1360" spans="1:25">
      <c r="A1360" s="4">
        <v>811</v>
      </c>
      <c r="B1360" s="4">
        <v>9731</v>
      </c>
      <c r="C1360" s="4" t="s">
        <v>2426</v>
      </c>
      <c r="D1360" s="4" t="s">
        <v>2427</v>
      </c>
      <c r="E1360" s="4" t="s">
        <v>367</v>
      </c>
      <c r="F1360" s="4" t="s">
        <v>2428</v>
      </c>
      <c r="G1360" s="4" t="s">
        <v>2429</v>
      </c>
      <c r="H1360" s="4" t="s">
        <v>370</v>
      </c>
      <c r="I1360" s="4" t="s">
        <v>1126</v>
      </c>
      <c r="J1360" s="4" t="s">
        <v>30</v>
      </c>
      <c r="K1360" s="4" t="s">
        <v>30</v>
      </c>
      <c r="L1360" s="2" t="s">
        <v>526</v>
      </c>
      <c r="M1360" s="2" t="s">
        <v>45</v>
      </c>
      <c r="N1360" s="4" t="s">
        <v>656</v>
      </c>
      <c r="O1360" s="4" t="s">
        <v>323</v>
      </c>
      <c r="P1360" s="4" t="s">
        <v>34</v>
      </c>
      <c r="Q1360" s="148">
        <v>273</v>
      </c>
      <c r="R1360" s="163">
        <v>1</v>
      </c>
      <c r="S1360" s="164">
        <v>7743</v>
      </c>
      <c r="U1360" s="148">
        <v>21.138000000000002</v>
      </c>
      <c r="V1360" s="162">
        <v>1.5999999999999999E-5</v>
      </c>
      <c r="W1360" s="162">
        <v>4.0873462800687401E-5</v>
      </c>
      <c r="X1360" s="162">
        <v>5.2686490694486402E-6</v>
      </c>
      <c r="Y1360" s="197"/>
    </row>
    <row r="1361" spans="1:25">
      <c r="A1361" s="4">
        <v>811</v>
      </c>
      <c r="B1361" s="4">
        <v>9731</v>
      </c>
      <c r="C1361" s="4" t="s">
        <v>1784</v>
      </c>
      <c r="D1361" s="4" t="s">
        <v>1785</v>
      </c>
      <c r="E1361" s="4" t="s">
        <v>367</v>
      </c>
      <c r="F1361" s="4" t="s">
        <v>1786</v>
      </c>
      <c r="G1361" s="4" t="s">
        <v>1787</v>
      </c>
      <c r="H1361" s="4" t="s">
        <v>370</v>
      </c>
      <c r="I1361" s="4" t="s">
        <v>1126</v>
      </c>
      <c r="J1361" s="4" t="s">
        <v>30</v>
      </c>
      <c r="K1361" s="4" t="s">
        <v>30</v>
      </c>
      <c r="L1361" s="2" t="s">
        <v>526</v>
      </c>
      <c r="M1361" s="2" t="s">
        <v>45</v>
      </c>
      <c r="N1361" s="4" t="s">
        <v>659</v>
      </c>
      <c r="O1361" s="4" t="s">
        <v>323</v>
      </c>
      <c r="P1361" s="4" t="s">
        <v>34</v>
      </c>
      <c r="Q1361" s="148">
        <v>89598.04</v>
      </c>
      <c r="R1361" s="163">
        <v>1</v>
      </c>
      <c r="S1361" s="164">
        <v>5594</v>
      </c>
      <c r="U1361" s="148">
        <v>5012.1139999999996</v>
      </c>
      <c r="V1361" s="162">
        <v>7.6900000000000004E-4</v>
      </c>
      <c r="W1361" s="162">
        <v>9.6914887911593497E-3</v>
      </c>
      <c r="X1361" s="162">
        <v>1.24924706404506E-3</v>
      </c>
      <c r="Y1361" s="197"/>
    </row>
    <row r="1362" spans="1:25">
      <c r="A1362" s="4">
        <v>811</v>
      </c>
      <c r="B1362" s="4">
        <v>9731</v>
      </c>
      <c r="C1362" s="4" t="s">
        <v>1788</v>
      </c>
      <c r="D1362" s="4" t="s">
        <v>1789</v>
      </c>
      <c r="E1362" s="4" t="s">
        <v>367</v>
      </c>
      <c r="F1362" s="4" t="s">
        <v>1790</v>
      </c>
      <c r="G1362" s="4" t="s">
        <v>1791</v>
      </c>
      <c r="H1362" s="4" t="s">
        <v>370</v>
      </c>
      <c r="I1362" s="4" t="s">
        <v>1126</v>
      </c>
      <c r="J1362" s="4" t="s">
        <v>30</v>
      </c>
      <c r="K1362" s="4" t="s">
        <v>30</v>
      </c>
      <c r="L1362" s="2" t="s">
        <v>526</v>
      </c>
      <c r="M1362" s="2" t="s">
        <v>45</v>
      </c>
      <c r="N1362" s="4" t="s">
        <v>641</v>
      </c>
      <c r="O1362" s="4" t="s">
        <v>323</v>
      </c>
      <c r="P1362" s="4" t="s">
        <v>34</v>
      </c>
      <c r="Q1362" s="148">
        <v>28934.94</v>
      </c>
      <c r="R1362" s="163">
        <v>1</v>
      </c>
      <c r="S1362" s="164">
        <v>74080</v>
      </c>
      <c r="U1362" s="148">
        <v>21435.004000000001</v>
      </c>
      <c r="V1362" s="162">
        <v>6.5099999999999999E-4</v>
      </c>
      <c r="W1362" s="162">
        <v>4.1446998580084597E-2</v>
      </c>
      <c r="X1362" s="162">
        <v>5.3425786693250101E-3</v>
      </c>
      <c r="Y1362" s="197"/>
    </row>
    <row r="1363" spans="1:25">
      <c r="A1363" s="4">
        <v>811</v>
      </c>
      <c r="B1363" s="4">
        <v>9731</v>
      </c>
      <c r="C1363" s="4" t="s">
        <v>1792</v>
      </c>
      <c r="D1363" s="4" t="s">
        <v>1793</v>
      </c>
      <c r="E1363" s="4" t="s">
        <v>367</v>
      </c>
      <c r="F1363" s="4" t="s">
        <v>1794</v>
      </c>
      <c r="G1363" s="4" t="s">
        <v>1795</v>
      </c>
      <c r="H1363" s="4" t="s">
        <v>370</v>
      </c>
      <c r="I1363" s="4" t="s">
        <v>1126</v>
      </c>
      <c r="J1363" s="4" t="s">
        <v>30</v>
      </c>
      <c r="K1363" s="4" t="s">
        <v>30</v>
      </c>
      <c r="L1363" s="2" t="s">
        <v>526</v>
      </c>
      <c r="M1363" s="2" t="s">
        <v>45</v>
      </c>
      <c r="N1363" s="4" t="s">
        <v>659</v>
      </c>
      <c r="O1363" s="4" t="s">
        <v>323</v>
      </c>
      <c r="P1363" s="4" t="s">
        <v>34</v>
      </c>
      <c r="Q1363" s="148">
        <v>373638</v>
      </c>
      <c r="R1363" s="163">
        <v>1</v>
      </c>
      <c r="S1363" s="164">
        <v>2855</v>
      </c>
      <c r="U1363" s="148">
        <v>10667.365</v>
      </c>
      <c r="V1363" s="162">
        <v>1.936E-3</v>
      </c>
      <c r="W1363" s="162">
        <v>2.06265539817133E-2</v>
      </c>
      <c r="X1363" s="162">
        <v>2.65879294278581E-3</v>
      </c>
      <c r="Y1363" s="197"/>
    </row>
    <row r="1364" spans="1:25">
      <c r="A1364" s="4">
        <v>811</v>
      </c>
      <c r="B1364" s="4">
        <v>9731</v>
      </c>
      <c r="C1364" s="4" t="s">
        <v>1796</v>
      </c>
      <c r="D1364" s="4" t="s">
        <v>1797</v>
      </c>
      <c r="E1364" s="4" t="s">
        <v>367</v>
      </c>
      <c r="F1364" s="4" t="s">
        <v>1798</v>
      </c>
      <c r="G1364" s="4" t="s">
        <v>1799</v>
      </c>
      <c r="H1364" s="4" t="s">
        <v>370</v>
      </c>
      <c r="I1364" s="4" t="s">
        <v>1126</v>
      </c>
      <c r="J1364" s="4" t="s">
        <v>30</v>
      </c>
      <c r="K1364" s="4" t="s">
        <v>30</v>
      </c>
      <c r="L1364" s="2" t="s">
        <v>526</v>
      </c>
      <c r="M1364" s="2" t="s">
        <v>45</v>
      </c>
      <c r="N1364" s="4" t="s">
        <v>674</v>
      </c>
      <c r="O1364" s="4" t="s">
        <v>323</v>
      </c>
      <c r="P1364" s="4" t="s">
        <v>34</v>
      </c>
      <c r="Q1364" s="148">
        <v>204613</v>
      </c>
      <c r="R1364" s="163">
        <v>1</v>
      </c>
      <c r="S1364" s="164">
        <v>561</v>
      </c>
      <c r="U1364" s="148">
        <v>1147.8789999999999</v>
      </c>
      <c r="V1364" s="162">
        <v>1.034E-3</v>
      </c>
      <c r="W1364" s="162">
        <v>2.2195534638658801E-3</v>
      </c>
      <c r="X1364" s="162">
        <v>2.8610368416819802E-4</v>
      </c>
      <c r="Y1364" s="197"/>
    </row>
    <row r="1365" spans="1:25">
      <c r="A1365" s="4">
        <v>811</v>
      </c>
      <c r="B1365" s="4">
        <v>9731</v>
      </c>
      <c r="C1365" s="4" t="s">
        <v>1800</v>
      </c>
      <c r="D1365" s="4" t="s">
        <v>1801</v>
      </c>
      <c r="E1365" s="4" t="s">
        <v>367</v>
      </c>
      <c r="F1365" s="4" t="s">
        <v>1802</v>
      </c>
      <c r="G1365" s="4" t="s">
        <v>1803</v>
      </c>
      <c r="H1365" s="4" t="s">
        <v>370</v>
      </c>
      <c r="I1365" s="4" t="s">
        <v>1126</v>
      </c>
      <c r="J1365" s="4" t="s">
        <v>30</v>
      </c>
      <c r="K1365" s="4" t="s">
        <v>30</v>
      </c>
      <c r="L1365" s="2" t="s">
        <v>526</v>
      </c>
      <c r="M1365" s="2" t="s">
        <v>45</v>
      </c>
      <c r="N1365" s="4" t="s">
        <v>646</v>
      </c>
      <c r="O1365" s="4" t="s">
        <v>323</v>
      </c>
      <c r="P1365" s="4" t="s">
        <v>34</v>
      </c>
      <c r="Q1365" s="148">
        <v>14782</v>
      </c>
      <c r="R1365" s="163">
        <v>1</v>
      </c>
      <c r="S1365" s="164">
        <v>11080</v>
      </c>
      <c r="U1365" s="148">
        <v>1637.846</v>
      </c>
      <c r="V1365" s="162">
        <v>4.2700000000000002E-4</v>
      </c>
      <c r="W1365" s="162">
        <v>3.16695931927027E-3</v>
      </c>
      <c r="X1365" s="162">
        <v>4.0822568305062698E-4</v>
      </c>
      <c r="Y1365" s="197"/>
    </row>
    <row r="1366" spans="1:25">
      <c r="A1366" s="4">
        <v>811</v>
      </c>
      <c r="B1366" s="4">
        <v>9731</v>
      </c>
      <c r="C1366" s="4" t="s">
        <v>1804</v>
      </c>
      <c r="D1366" s="4" t="s">
        <v>1805</v>
      </c>
      <c r="E1366" s="4" t="s">
        <v>367</v>
      </c>
      <c r="F1366" s="4" t="s">
        <v>1806</v>
      </c>
      <c r="G1366" s="4" t="s">
        <v>1807</v>
      </c>
      <c r="H1366" s="4" t="s">
        <v>370</v>
      </c>
      <c r="I1366" s="4" t="s">
        <v>1126</v>
      </c>
      <c r="J1366" s="4" t="s">
        <v>30</v>
      </c>
      <c r="K1366" s="4" t="s">
        <v>30</v>
      </c>
      <c r="L1366" s="2" t="s">
        <v>526</v>
      </c>
      <c r="M1366" s="2" t="s">
        <v>45</v>
      </c>
      <c r="N1366" s="4" t="s">
        <v>646</v>
      </c>
      <c r="O1366" s="4" t="s">
        <v>323</v>
      </c>
      <c r="P1366" s="4" t="s">
        <v>34</v>
      </c>
      <c r="Q1366" s="148">
        <v>1672</v>
      </c>
      <c r="R1366" s="163">
        <v>1</v>
      </c>
      <c r="S1366" s="164">
        <v>148500</v>
      </c>
      <c r="T1366" s="147">
        <v>18.73</v>
      </c>
      <c r="U1366" s="148">
        <v>2501.65</v>
      </c>
      <c r="V1366" s="162">
        <v>4.3600000000000003E-4</v>
      </c>
      <c r="W1366" s="162">
        <v>4.83722323671991E-3</v>
      </c>
      <c r="X1366" s="162">
        <v>6.2352514219644395E-4</v>
      </c>
      <c r="Y1366" s="197"/>
    </row>
    <row r="1367" spans="1:25">
      <c r="A1367" s="4">
        <v>811</v>
      </c>
      <c r="B1367" s="4">
        <v>9731</v>
      </c>
      <c r="C1367" s="4" t="s">
        <v>1808</v>
      </c>
      <c r="D1367" s="4" t="s">
        <v>1809</v>
      </c>
      <c r="E1367" s="4" t="s">
        <v>367</v>
      </c>
      <c r="F1367" s="4" t="s">
        <v>1810</v>
      </c>
      <c r="G1367" s="4" t="s">
        <v>1811</v>
      </c>
      <c r="H1367" s="4" t="s">
        <v>370</v>
      </c>
      <c r="I1367" s="4" t="s">
        <v>1126</v>
      </c>
      <c r="J1367" s="4" t="s">
        <v>30</v>
      </c>
      <c r="K1367" s="4" t="s">
        <v>30</v>
      </c>
      <c r="L1367" s="2" t="s">
        <v>526</v>
      </c>
      <c r="M1367" s="2" t="s">
        <v>45</v>
      </c>
      <c r="N1367" s="4" t="s">
        <v>660</v>
      </c>
      <c r="O1367" s="4" t="s">
        <v>323</v>
      </c>
      <c r="P1367" s="4" t="s">
        <v>34</v>
      </c>
      <c r="Q1367" s="148">
        <v>150319</v>
      </c>
      <c r="R1367" s="163">
        <v>1</v>
      </c>
      <c r="S1367" s="164">
        <v>4288</v>
      </c>
      <c r="U1367" s="148">
        <v>6445.6790000000001</v>
      </c>
      <c r="V1367" s="162">
        <v>2.5010000000000002E-3</v>
      </c>
      <c r="W1367" s="162">
        <v>1.24634472817988E-2</v>
      </c>
      <c r="X1367" s="162">
        <v>1.60655656320528E-3</v>
      </c>
      <c r="Y1367" s="197"/>
    </row>
    <row r="1368" spans="1:25">
      <c r="A1368" s="4">
        <v>811</v>
      </c>
      <c r="B1368" s="4">
        <v>9731</v>
      </c>
      <c r="C1368" s="4" t="s">
        <v>1812</v>
      </c>
      <c r="D1368" s="4" t="s">
        <v>1813</v>
      </c>
      <c r="E1368" s="4" t="s">
        <v>367</v>
      </c>
      <c r="F1368" s="4" t="s">
        <v>1814</v>
      </c>
      <c r="G1368" s="4" t="s">
        <v>1815</v>
      </c>
      <c r="H1368" s="4" t="s">
        <v>370</v>
      </c>
      <c r="I1368" s="4" t="s">
        <v>1126</v>
      </c>
      <c r="J1368" s="4" t="s">
        <v>30</v>
      </c>
      <c r="K1368" s="4" t="s">
        <v>30</v>
      </c>
      <c r="L1368" s="2" t="s">
        <v>526</v>
      </c>
      <c r="M1368" s="2" t="s">
        <v>45</v>
      </c>
      <c r="N1368" s="4" t="s">
        <v>671</v>
      </c>
      <c r="O1368" s="4" t="s">
        <v>323</v>
      </c>
      <c r="P1368" s="4" t="s">
        <v>34</v>
      </c>
      <c r="Q1368" s="148">
        <v>18120</v>
      </c>
      <c r="R1368" s="163">
        <v>1</v>
      </c>
      <c r="S1368" s="164">
        <v>7280</v>
      </c>
      <c r="U1368" s="148">
        <v>1319.136</v>
      </c>
      <c r="V1368" s="162">
        <v>7.85E-4</v>
      </c>
      <c r="W1368" s="162">
        <v>2.5506983372455298E-3</v>
      </c>
      <c r="X1368" s="162">
        <v>3.2878874213581103E-4</v>
      </c>
      <c r="Y1368" s="197"/>
    </row>
    <row r="1369" spans="1:25">
      <c r="A1369" s="4">
        <v>811</v>
      </c>
      <c r="B1369" s="4">
        <v>9731</v>
      </c>
      <c r="C1369" s="4" t="s">
        <v>1816</v>
      </c>
      <c r="D1369" s="4" t="s">
        <v>1817</v>
      </c>
      <c r="E1369" s="4" t="s">
        <v>367</v>
      </c>
      <c r="F1369" s="4" t="s">
        <v>1818</v>
      </c>
      <c r="G1369" s="4" t="s">
        <v>1819</v>
      </c>
      <c r="H1369" s="4" t="s">
        <v>370</v>
      </c>
      <c r="I1369" s="4" t="s">
        <v>1126</v>
      </c>
      <c r="J1369" s="4" t="s">
        <v>30</v>
      </c>
      <c r="K1369" s="4" t="s">
        <v>30</v>
      </c>
      <c r="L1369" s="2" t="s">
        <v>526</v>
      </c>
      <c r="M1369" s="2" t="s">
        <v>45</v>
      </c>
      <c r="N1369" s="4" t="s">
        <v>659</v>
      </c>
      <c r="O1369" s="4" t="s">
        <v>323</v>
      </c>
      <c r="P1369" s="4" t="s">
        <v>34</v>
      </c>
      <c r="Q1369" s="148">
        <v>430198</v>
      </c>
      <c r="R1369" s="163">
        <v>1</v>
      </c>
      <c r="S1369" s="164">
        <v>1609</v>
      </c>
      <c r="U1369" s="148">
        <v>6921.8860000000004</v>
      </c>
      <c r="V1369" s="162">
        <v>9.1200000000000005E-4</v>
      </c>
      <c r="W1369" s="162">
        <v>1.3384247455666E-2</v>
      </c>
      <c r="X1369" s="162">
        <v>1.7252490508677699E-3</v>
      </c>
      <c r="Y1369" s="197"/>
    </row>
    <row r="1370" spans="1:25">
      <c r="A1370" s="4">
        <v>811</v>
      </c>
      <c r="B1370" s="4">
        <v>9731</v>
      </c>
      <c r="C1370" s="4" t="s">
        <v>1820</v>
      </c>
      <c r="D1370" s="4" t="s">
        <v>1821</v>
      </c>
      <c r="E1370" s="4" t="s">
        <v>367</v>
      </c>
      <c r="F1370" s="4" t="s">
        <v>1822</v>
      </c>
      <c r="G1370" s="4" t="s">
        <v>1823</v>
      </c>
      <c r="H1370" s="4" t="s">
        <v>370</v>
      </c>
      <c r="I1370" s="4" t="s">
        <v>1126</v>
      </c>
      <c r="J1370" s="4" t="s">
        <v>30</v>
      </c>
      <c r="K1370" s="4" t="s">
        <v>30</v>
      </c>
      <c r="L1370" s="2" t="s">
        <v>526</v>
      </c>
      <c r="M1370" s="2" t="s">
        <v>45</v>
      </c>
      <c r="N1370" s="4" t="s">
        <v>672</v>
      </c>
      <c r="O1370" s="4" t="s">
        <v>323</v>
      </c>
      <c r="P1370" s="4" t="s">
        <v>34</v>
      </c>
      <c r="Q1370" s="148">
        <v>38229</v>
      </c>
      <c r="R1370" s="163">
        <v>1</v>
      </c>
      <c r="S1370" s="164">
        <v>823.3</v>
      </c>
      <c r="U1370" s="148">
        <v>314.73899999999998</v>
      </c>
      <c r="V1370" s="162">
        <v>7.3099999999999999E-4</v>
      </c>
      <c r="W1370" s="162">
        <v>6.08584069091912E-4</v>
      </c>
      <c r="X1370" s="162">
        <v>7.8447375622122303E-5</v>
      </c>
      <c r="Y1370" s="197"/>
    </row>
    <row r="1371" spans="1:25">
      <c r="A1371" s="4">
        <v>811</v>
      </c>
      <c r="B1371" s="4">
        <v>9731</v>
      </c>
      <c r="C1371" s="4" t="s">
        <v>1824</v>
      </c>
      <c r="D1371" s="4" t="s">
        <v>1825</v>
      </c>
      <c r="E1371" s="4" t="s">
        <v>367</v>
      </c>
      <c r="F1371" s="4" t="s">
        <v>1826</v>
      </c>
      <c r="G1371" s="4" t="s">
        <v>1827</v>
      </c>
      <c r="H1371" s="4" t="s">
        <v>370</v>
      </c>
      <c r="I1371" s="4" t="s">
        <v>1126</v>
      </c>
      <c r="J1371" s="4" t="s">
        <v>30</v>
      </c>
      <c r="K1371" s="4" t="s">
        <v>137</v>
      </c>
      <c r="L1371" s="2" t="s">
        <v>526</v>
      </c>
      <c r="M1371" s="2" t="s">
        <v>45</v>
      </c>
      <c r="N1371" s="4" t="s">
        <v>636</v>
      </c>
      <c r="O1371" s="4" t="s">
        <v>323</v>
      </c>
      <c r="P1371" s="4" t="s">
        <v>34</v>
      </c>
      <c r="Q1371" s="148">
        <v>214459.2</v>
      </c>
      <c r="R1371" s="163">
        <v>1</v>
      </c>
      <c r="S1371" s="164">
        <v>6254</v>
      </c>
      <c r="U1371" s="148">
        <v>13412.278</v>
      </c>
      <c r="V1371" s="162">
        <v>1.81E-3</v>
      </c>
      <c r="W1371" s="162">
        <v>2.5934153970426001E-2</v>
      </c>
      <c r="X1371" s="162">
        <v>3.34295033551511E-3</v>
      </c>
      <c r="Y1371" s="197"/>
    </row>
    <row r="1372" spans="1:25">
      <c r="A1372" s="4">
        <v>811</v>
      </c>
      <c r="B1372" s="4">
        <v>9731</v>
      </c>
      <c r="C1372" s="4" t="s">
        <v>1828</v>
      </c>
      <c r="D1372" s="4" t="s">
        <v>1829</v>
      </c>
      <c r="E1372" s="4" t="s">
        <v>367</v>
      </c>
      <c r="F1372" s="4" t="s">
        <v>1830</v>
      </c>
      <c r="G1372" s="4" t="s">
        <v>1831</v>
      </c>
      <c r="H1372" s="4" t="s">
        <v>370</v>
      </c>
      <c r="I1372" s="4" t="s">
        <v>1126</v>
      </c>
      <c r="J1372" s="4" t="s">
        <v>30</v>
      </c>
      <c r="K1372" s="4" t="s">
        <v>30</v>
      </c>
      <c r="L1372" s="2" t="s">
        <v>526</v>
      </c>
      <c r="M1372" s="2" t="s">
        <v>45</v>
      </c>
      <c r="N1372" s="4" t="s">
        <v>636</v>
      </c>
      <c r="O1372" s="4" t="s">
        <v>323</v>
      </c>
      <c r="P1372" s="4" t="s">
        <v>34</v>
      </c>
      <c r="Q1372" s="148">
        <v>1031765</v>
      </c>
      <c r="R1372" s="163">
        <v>1</v>
      </c>
      <c r="S1372" s="164">
        <v>1348</v>
      </c>
      <c r="U1372" s="148">
        <v>13908.191999999999</v>
      </c>
      <c r="V1372" s="162">
        <v>1.8779999999999999E-3</v>
      </c>
      <c r="W1372" s="162">
        <v>2.6893059334770101E-2</v>
      </c>
      <c r="X1372" s="162">
        <v>3.4665546379001799E-3</v>
      </c>
      <c r="Y1372" s="197"/>
    </row>
    <row r="1373" spans="1:25">
      <c r="A1373" s="4">
        <v>811</v>
      </c>
      <c r="B1373" s="4">
        <v>9731</v>
      </c>
      <c r="C1373" s="4" t="s">
        <v>1832</v>
      </c>
      <c r="D1373" s="4" t="s">
        <v>1833</v>
      </c>
      <c r="E1373" s="4" t="s">
        <v>367</v>
      </c>
      <c r="F1373" s="4" t="s">
        <v>1834</v>
      </c>
      <c r="G1373" s="4" t="s">
        <v>1835</v>
      </c>
      <c r="H1373" s="4" t="s">
        <v>370</v>
      </c>
      <c r="I1373" s="4" t="s">
        <v>1126</v>
      </c>
      <c r="J1373" s="4" t="s">
        <v>30</v>
      </c>
      <c r="K1373" s="4" t="s">
        <v>30</v>
      </c>
      <c r="L1373" s="2" t="s">
        <v>526</v>
      </c>
      <c r="M1373" s="2" t="s">
        <v>45</v>
      </c>
      <c r="N1373" s="4" t="s">
        <v>660</v>
      </c>
      <c r="O1373" s="4" t="s">
        <v>323</v>
      </c>
      <c r="P1373" s="4" t="s">
        <v>34</v>
      </c>
      <c r="Q1373" s="148">
        <v>22641.4</v>
      </c>
      <c r="R1373" s="163">
        <v>1</v>
      </c>
      <c r="S1373" s="164">
        <v>17130</v>
      </c>
      <c r="U1373" s="148">
        <v>3878.4720000000002</v>
      </c>
      <c r="V1373" s="162">
        <v>5.9599999999999996E-4</v>
      </c>
      <c r="W1373" s="162">
        <v>7.4994629987565004E-3</v>
      </c>
      <c r="X1373" s="162">
        <v>9.6669173694523399E-4</v>
      </c>
      <c r="Y1373" s="197"/>
    </row>
    <row r="1374" spans="1:25">
      <c r="A1374" s="4">
        <v>811</v>
      </c>
      <c r="B1374" s="4">
        <v>9731</v>
      </c>
      <c r="C1374" s="4" t="s">
        <v>1836</v>
      </c>
      <c r="D1374" s="4" t="s">
        <v>1837</v>
      </c>
      <c r="E1374" s="4" t="s">
        <v>515</v>
      </c>
      <c r="F1374" s="4" t="s">
        <v>1836</v>
      </c>
      <c r="G1374" s="4" t="s">
        <v>1838</v>
      </c>
      <c r="H1374" s="4" t="s">
        <v>370</v>
      </c>
      <c r="I1374" s="4" t="s">
        <v>1126</v>
      </c>
      <c r="J1374" s="4" t="s">
        <v>30</v>
      </c>
      <c r="K1374" s="4" t="s">
        <v>441</v>
      </c>
      <c r="L1374" s="2" t="s">
        <v>526</v>
      </c>
      <c r="M1374" s="2" t="s">
        <v>45</v>
      </c>
      <c r="N1374" s="4" t="s">
        <v>660</v>
      </c>
      <c r="O1374" s="4" t="s">
        <v>323</v>
      </c>
      <c r="P1374" s="4" t="s">
        <v>34</v>
      </c>
      <c r="Q1374" s="148">
        <v>21879</v>
      </c>
      <c r="R1374" s="163">
        <v>1</v>
      </c>
      <c r="S1374" s="164">
        <v>9080</v>
      </c>
      <c r="U1374" s="148">
        <v>1986.6130000000001</v>
      </c>
      <c r="V1374" s="162">
        <v>1.209E-3</v>
      </c>
      <c r="W1374" s="162">
        <v>3.84134083672193E-3</v>
      </c>
      <c r="X1374" s="162">
        <v>4.9515444589367402E-4</v>
      </c>
      <c r="Y1374" s="197"/>
    </row>
    <row r="1375" spans="1:25">
      <c r="A1375" s="4">
        <v>811</v>
      </c>
      <c r="B1375" s="4">
        <v>9731</v>
      </c>
      <c r="C1375" s="4" t="s">
        <v>1839</v>
      </c>
      <c r="D1375" s="4" t="s">
        <v>1840</v>
      </c>
      <c r="E1375" s="4" t="s">
        <v>367</v>
      </c>
      <c r="F1375" s="4" t="s">
        <v>1841</v>
      </c>
      <c r="G1375" s="4" t="s">
        <v>1842</v>
      </c>
      <c r="H1375" s="4" t="s">
        <v>370</v>
      </c>
      <c r="I1375" s="4" t="s">
        <v>1126</v>
      </c>
      <c r="J1375" s="4" t="s">
        <v>30</v>
      </c>
      <c r="K1375" s="4" t="s">
        <v>499</v>
      </c>
      <c r="L1375" s="2" t="s">
        <v>526</v>
      </c>
      <c r="M1375" s="2" t="s">
        <v>45</v>
      </c>
      <c r="N1375" s="4" t="s">
        <v>634</v>
      </c>
      <c r="O1375" s="4" t="s">
        <v>323</v>
      </c>
      <c r="P1375" s="4" t="s">
        <v>34</v>
      </c>
      <c r="Q1375" s="148">
        <v>32091</v>
      </c>
      <c r="R1375" s="163">
        <v>1</v>
      </c>
      <c r="S1375" s="164">
        <v>4823</v>
      </c>
      <c r="U1375" s="148">
        <v>1547.749</v>
      </c>
      <c r="V1375" s="162">
        <v>1.2979999999999999E-3</v>
      </c>
      <c r="W1375" s="162">
        <v>2.9927472392721798E-3</v>
      </c>
      <c r="X1375" s="162">
        <v>3.8576949142222398E-4</v>
      </c>
      <c r="Y1375" s="197"/>
    </row>
    <row r="1376" spans="1:25">
      <c r="A1376" s="4">
        <v>811</v>
      </c>
      <c r="B1376" s="4">
        <v>9731</v>
      </c>
      <c r="C1376" s="4" t="s">
        <v>2430</v>
      </c>
      <c r="D1376" s="4" t="s">
        <v>2431</v>
      </c>
      <c r="E1376" s="4" t="s">
        <v>367</v>
      </c>
      <c r="F1376" s="4" t="s">
        <v>2432</v>
      </c>
      <c r="G1376" s="4" t="s">
        <v>2433</v>
      </c>
      <c r="H1376" s="4" t="s">
        <v>370</v>
      </c>
      <c r="I1376" s="4" t="s">
        <v>1126</v>
      </c>
      <c r="J1376" s="4" t="s">
        <v>30</v>
      </c>
      <c r="K1376" s="4" t="s">
        <v>30</v>
      </c>
      <c r="L1376" s="2" t="s">
        <v>526</v>
      </c>
      <c r="M1376" s="2" t="s">
        <v>45</v>
      </c>
      <c r="N1376" s="4" t="s">
        <v>659</v>
      </c>
      <c r="O1376" s="4" t="s">
        <v>323</v>
      </c>
      <c r="P1376" s="4" t="s">
        <v>34</v>
      </c>
      <c r="Q1376" s="148">
        <v>41385</v>
      </c>
      <c r="R1376" s="163">
        <v>1</v>
      </c>
      <c r="S1376" s="164">
        <v>217.1</v>
      </c>
      <c r="U1376" s="148">
        <v>89.846999999999994</v>
      </c>
      <c r="V1376" s="162">
        <v>1.34E-4</v>
      </c>
      <c r="W1376" s="162">
        <v>1.7372899582853801E-4</v>
      </c>
      <c r="X1376" s="162">
        <v>2.23939213731819E-5</v>
      </c>
      <c r="Y1376" s="197"/>
    </row>
    <row r="1377" spans="1:25">
      <c r="A1377" s="4">
        <v>811</v>
      </c>
      <c r="B1377" s="4">
        <v>9731</v>
      </c>
      <c r="C1377" s="4" t="s">
        <v>1843</v>
      </c>
      <c r="D1377" s="4" t="s">
        <v>1844</v>
      </c>
      <c r="E1377" s="4" t="s">
        <v>367</v>
      </c>
      <c r="F1377" s="4" t="s">
        <v>1845</v>
      </c>
      <c r="G1377" s="4" t="s">
        <v>1846</v>
      </c>
      <c r="H1377" s="4" t="s">
        <v>370</v>
      </c>
      <c r="I1377" s="4" t="s">
        <v>1126</v>
      </c>
      <c r="J1377" s="4" t="s">
        <v>30</v>
      </c>
      <c r="K1377" s="4" t="s">
        <v>30</v>
      </c>
      <c r="L1377" s="2" t="s">
        <v>526</v>
      </c>
      <c r="M1377" s="2" t="s">
        <v>45</v>
      </c>
      <c r="N1377" s="4" t="s">
        <v>635</v>
      </c>
      <c r="O1377" s="4" t="s">
        <v>323</v>
      </c>
      <c r="P1377" s="4" t="s">
        <v>34</v>
      </c>
      <c r="Q1377" s="148">
        <v>371544</v>
      </c>
      <c r="R1377" s="163">
        <v>1</v>
      </c>
      <c r="S1377" s="164">
        <v>96.1</v>
      </c>
      <c r="U1377" s="148">
        <v>357.05399999999997</v>
      </c>
      <c r="V1377" s="162">
        <v>1.1900000000000001E-4</v>
      </c>
      <c r="W1377" s="162">
        <v>6.9040378941672797E-4</v>
      </c>
      <c r="X1377" s="162">
        <v>8.8994057107221304E-5</v>
      </c>
      <c r="Y1377" s="197"/>
    </row>
    <row r="1378" spans="1:25">
      <c r="A1378" s="4">
        <v>811</v>
      </c>
      <c r="B1378" s="4">
        <v>9731</v>
      </c>
      <c r="C1378" s="4" t="s">
        <v>1847</v>
      </c>
      <c r="D1378" s="4" t="s">
        <v>1848</v>
      </c>
      <c r="E1378" s="4" t="s">
        <v>367</v>
      </c>
      <c r="F1378" s="4" t="s">
        <v>1849</v>
      </c>
      <c r="G1378" s="4" t="s">
        <v>1850</v>
      </c>
      <c r="H1378" s="4" t="s">
        <v>370</v>
      </c>
      <c r="I1378" s="4" t="s">
        <v>1126</v>
      </c>
      <c r="J1378" s="4" t="s">
        <v>30</v>
      </c>
      <c r="K1378" s="4" t="s">
        <v>30</v>
      </c>
      <c r="L1378" s="2" t="s">
        <v>526</v>
      </c>
      <c r="M1378" s="2" t="s">
        <v>45</v>
      </c>
      <c r="N1378" s="4" t="s">
        <v>680</v>
      </c>
      <c r="O1378" s="4" t="s">
        <v>323</v>
      </c>
      <c r="P1378" s="4" t="s">
        <v>34</v>
      </c>
      <c r="Q1378" s="148">
        <v>1736751</v>
      </c>
      <c r="R1378" s="163">
        <v>1</v>
      </c>
      <c r="S1378" s="164">
        <v>428.6</v>
      </c>
      <c r="T1378" s="147">
        <v>242.42</v>
      </c>
      <c r="U1378" s="148">
        <v>7686.134</v>
      </c>
      <c r="V1378" s="162">
        <v>6.2699999999999995E-4</v>
      </c>
      <c r="W1378" s="162">
        <v>1.48620083131807E-2</v>
      </c>
      <c r="X1378" s="162">
        <v>1.91573458434895E-3</v>
      </c>
      <c r="Y1378" s="197"/>
    </row>
    <row r="1379" spans="1:25">
      <c r="A1379" s="4">
        <v>811</v>
      </c>
      <c r="B1379" s="4">
        <v>9731</v>
      </c>
      <c r="C1379" s="4" t="s">
        <v>1851</v>
      </c>
      <c r="D1379" s="4" t="s">
        <v>1852</v>
      </c>
      <c r="E1379" s="4" t="s">
        <v>367</v>
      </c>
      <c r="F1379" s="4" t="s">
        <v>1853</v>
      </c>
      <c r="G1379" s="4" t="s">
        <v>1854</v>
      </c>
      <c r="H1379" s="4" t="s">
        <v>370</v>
      </c>
      <c r="I1379" s="4" t="s">
        <v>1126</v>
      </c>
      <c r="J1379" s="4" t="s">
        <v>30</v>
      </c>
      <c r="K1379" s="4" t="s">
        <v>30</v>
      </c>
      <c r="L1379" s="2" t="s">
        <v>526</v>
      </c>
      <c r="M1379" s="2" t="s">
        <v>45</v>
      </c>
      <c r="N1379" s="4" t="s">
        <v>659</v>
      </c>
      <c r="O1379" s="4" t="s">
        <v>323</v>
      </c>
      <c r="P1379" s="4" t="s">
        <v>34</v>
      </c>
      <c r="Q1379" s="148">
        <v>31036</v>
      </c>
      <c r="R1379" s="163">
        <v>1</v>
      </c>
      <c r="S1379" s="164">
        <v>41490</v>
      </c>
      <c r="U1379" s="148">
        <v>12876.835999999999</v>
      </c>
      <c r="V1379" s="162">
        <v>1.2700000000000001E-3</v>
      </c>
      <c r="W1379" s="162">
        <v>2.48988164938738E-2</v>
      </c>
      <c r="X1379" s="162">
        <v>3.2094938222022801E-3</v>
      </c>
      <c r="Y1379" s="197"/>
    </row>
    <row r="1380" spans="1:25">
      <c r="A1380" s="4">
        <v>811</v>
      </c>
      <c r="B1380" s="4">
        <v>9731</v>
      </c>
      <c r="C1380" s="4" t="s">
        <v>1855</v>
      </c>
      <c r="D1380" s="4" t="s">
        <v>1856</v>
      </c>
      <c r="E1380" s="4" t="s">
        <v>367</v>
      </c>
      <c r="F1380" s="4" t="s">
        <v>1857</v>
      </c>
      <c r="G1380" s="4" t="s">
        <v>1858</v>
      </c>
      <c r="H1380" s="4" t="s">
        <v>370</v>
      </c>
      <c r="I1380" s="4" t="s">
        <v>1126</v>
      </c>
      <c r="J1380" s="4" t="s">
        <v>30</v>
      </c>
      <c r="K1380" s="4" t="s">
        <v>30</v>
      </c>
      <c r="L1380" s="2" t="s">
        <v>526</v>
      </c>
      <c r="M1380" s="2" t="s">
        <v>45</v>
      </c>
      <c r="N1380" s="4" t="s">
        <v>643</v>
      </c>
      <c r="O1380" s="4" t="s">
        <v>323</v>
      </c>
      <c r="P1380" s="4" t="s">
        <v>34</v>
      </c>
      <c r="Q1380" s="148">
        <v>45114</v>
      </c>
      <c r="R1380" s="163">
        <v>1</v>
      </c>
      <c r="S1380" s="164">
        <v>15410</v>
      </c>
      <c r="U1380" s="148">
        <v>6952.067</v>
      </c>
      <c r="V1380" s="162">
        <v>4.4999999999999999E-4</v>
      </c>
      <c r="W1380" s="162">
        <v>1.34426069469705E-2</v>
      </c>
      <c r="X1380" s="162">
        <v>1.7327716745577199E-3</v>
      </c>
      <c r="Y1380" s="197"/>
    </row>
    <row r="1381" spans="1:25">
      <c r="A1381" s="4">
        <v>811</v>
      </c>
      <c r="B1381" s="4">
        <v>9731</v>
      </c>
      <c r="C1381" s="4" t="s">
        <v>2291</v>
      </c>
      <c r="D1381" s="4" t="s">
        <v>2292</v>
      </c>
      <c r="E1381" s="4" t="s">
        <v>367</v>
      </c>
      <c r="F1381" s="4" t="s">
        <v>2293</v>
      </c>
      <c r="G1381" s="4" t="s">
        <v>2294</v>
      </c>
      <c r="H1381" s="4" t="s">
        <v>370</v>
      </c>
      <c r="I1381" s="4" t="s">
        <v>1126</v>
      </c>
      <c r="J1381" s="4" t="s">
        <v>30</v>
      </c>
      <c r="K1381" s="4" t="s">
        <v>30</v>
      </c>
      <c r="L1381" s="2" t="s">
        <v>526</v>
      </c>
      <c r="M1381" s="2" t="s">
        <v>45</v>
      </c>
      <c r="N1381" s="4" t="s">
        <v>659</v>
      </c>
      <c r="O1381" s="4" t="s">
        <v>323</v>
      </c>
      <c r="P1381" s="4" t="s">
        <v>34</v>
      </c>
      <c r="Q1381" s="148">
        <v>3300</v>
      </c>
      <c r="R1381" s="163">
        <v>1</v>
      </c>
      <c r="S1381" s="164">
        <v>1130</v>
      </c>
      <c r="U1381" s="148">
        <v>37.29</v>
      </c>
      <c r="V1381" s="162">
        <v>4.6999999999999997E-5</v>
      </c>
      <c r="W1381" s="162">
        <v>7.2104423649938995E-5</v>
      </c>
      <c r="X1381" s="162">
        <v>9.2943655500603292E-6</v>
      </c>
      <c r="Y1381" s="197"/>
    </row>
    <row r="1382" spans="1:25">
      <c r="A1382" s="4">
        <v>811</v>
      </c>
      <c r="B1382" s="4">
        <v>9731</v>
      </c>
      <c r="C1382" s="4" t="s">
        <v>1859</v>
      </c>
      <c r="D1382" s="4" t="s">
        <v>1860</v>
      </c>
      <c r="E1382" s="4" t="s">
        <v>367</v>
      </c>
      <c r="F1382" s="4" t="s">
        <v>1861</v>
      </c>
      <c r="G1382" s="4" t="s">
        <v>1862</v>
      </c>
      <c r="H1382" s="4" t="s">
        <v>370</v>
      </c>
      <c r="I1382" s="4" t="s">
        <v>1126</v>
      </c>
      <c r="J1382" s="4" t="s">
        <v>30</v>
      </c>
      <c r="K1382" s="4" t="s">
        <v>30</v>
      </c>
      <c r="L1382" s="2" t="s">
        <v>526</v>
      </c>
      <c r="M1382" s="2" t="s">
        <v>45</v>
      </c>
      <c r="N1382" s="4" t="s">
        <v>658</v>
      </c>
      <c r="O1382" s="4" t="s">
        <v>323</v>
      </c>
      <c r="P1382" s="4" t="s">
        <v>34</v>
      </c>
      <c r="Q1382" s="148">
        <v>12084.24</v>
      </c>
      <c r="R1382" s="163">
        <v>1</v>
      </c>
      <c r="S1382" s="164">
        <v>24950</v>
      </c>
      <c r="U1382" s="148">
        <v>3015.018</v>
      </c>
      <c r="V1382" s="162">
        <v>1.341E-3</v>
      </c>
      <c r="W1382" s="162">
        <v>5.8298773540268398E-3</v>
      </c>
      <c r="X1382" s="162">
        <v>7.5147970814395102E-4</v>
      </c>
      <c r="Y1382" s="197"/>
    </row>
    <row r="1383" spans="1:25">
      <c r="A1383" s="4">
        <v>811</v>
      </c>
      <c r="B1383" s="4">
        <v>9731</v>
      </c>
      <c r="C1383" s="4" t="s">
        <v>1863</v>
      </c>
      <c r="D1383" s="4" t="s">
        <v>1864</v>
      </c>
      <c r="E1383" s="4" t="s">
        <v>367</v>
      </c>
      <c r="F1383" s="4" t="s">
        <v>1865</v>
      </c>
      <c r="G1383" s="4" t="s">
        <v>1866</v>
      </c>
      <c r="H1383" s="4" t="s">
        <v>370</v>
      </c>
      <c r="I1383" s="4" t="s">
        <v>1126</v>
      </c>
      <c r="J1383" s="4" t="s">
        <v>30</v>
      </c>
      <c r="K1383" s="4" t="s">
        <v>30</v>
      </c>
      <c r="L1383" s="2" t="s">
        <v>526</v>
      </c>
      <c r="M1383" s="2" t="s">
        <v>45</v>
      </c>
      <c r="N1383" s="4" t="s">
        <v>659</v>
      </c>
      <c r="O1383" s="4" t="s">
        <v>323</v>
      </c>
      <c r="P1383" s="4" t="s">
        <v>34</v>
      </c>
      <c r="Q1383" s="148">
        <v>57404</v>
      </c>
      <c r="R1383" s="163">
        <v>1</v>
      </c>
      <c r="S1383" s="164">
        <v>3085</v>
      </c>
      <c r="U1383" s="148">
        <v>1770.913</v>
      </c>
      <c r="V1383" s="162">
        <v>2.8613E-2</v>
      </c>
      <c r="W1383" s="162">
        <v>3.42426092896095E-3</v>
      </c>
      <c r="X1383" s="162">
        <v>4.4139223644677398E-4</v>
      </c>
      <c r="Y1383" s="197"/>
    </row>
    <row r="1384" spans="1:25">
      <c r="A1384" s="4">
        <v>811</v>
      </c>
      <c r="B1384" s="4">
        <v>9731</v>
      </c>
      <c r="C1384" s="4" t="s">
        <v>1867</v>
      </c>
      <c r="D1384" s="4" t="s">
        <v>1868</v>
      </c>
      <c r="E1384" s="4" t="s">
        <v>367</v>
      </c>
      <c r="F1384" s="4" t="s">
        <v>1869</v>
      </c>
      <c r="G1384" s="4" t="s">
        <v>1870</v>
      </c>
      <c r="H1384" s="4" t="s">
        <v>370</v>
      </c>
      <c r="I1384" s="4" t="s">
        <v>1126</v>
      </c>
      <c r="J1384" s="4" t="s">
        <v>30</v>
      </c>
      <c r="K1384" s="4" t="s">
        <v>499</v>
      </c>
      <c r="L1384" s="2" t="s">
        <v>526</v>
      </c>
      <c r="M1384" s="2" t="s">
        <v>45</v>
      </c>
      <c r="N1384" s="4" t="s">
        <v>660</v>
      </c>
      <c r="O1384" s="4" t="s">
        <v>323</v>
      </c>
      <c r="P1384" s="4" t="s">
        <v>34</v>
      </c>
      <c r="Q1384" s="148">
        <v>50667</v>
      </c>
      <c r="R1384" s="163">
        <v>1</v>
      </c>
      <c r="S1384" s="164">
        <v>1370</v>
      </c>
      <c r="U1384" s="148">
        <v>694.13800000000003</v>
      </c>
      <c r="V1384" s="162">
        <v>2.7900000000000001E-4</v>
      </c>
      <c r="W1384" s="162">
        <v>1.34219397192489E-3</v>
      </c>
      <c r="X1384" s="162">
        <v>1.73010763871044E-4</v>
      </c>
      <c r="Y1384" s="197"/>
    </row>
    <row r="1385" spans="1:25">
      <c r="A1385" s="4">
        <v>811</v>
      </c>
      <c r="B1385" s="4">
        <v>9731</v>
      </c>
      <c r="C1385" s="4" t="s">
        <v>1875</v>
      </c>
      <c r="D1385" s="4" t="s">
        <v>1876</v>
      </c>
      <c r="E1385" s="4" t="s">
        <v>367</v>
      </c>
      <c r="F1385" s="4" t="s">
        <v>1877</v>
      </c>
      <c r="G1385" s="4" t="s">
        <v>1878</v>
      </c>
      <c r="H1385" s="4" t="s">
        <v>370</v>
      </c>
      <c r="I1385" s="4" t="s">
        <v>1126</v>
      </c>
      <c r="J1385" s="4" t="s">
        <v>30</v>
      </c>
      <c r="K1385" s="4" t="s">
        <v>30</v>
      </c>
      <c r="L1385" s="2" t="s">
        <v>526</v>
      </c>
      <c r="M1385" s="2" t="s">
        <v>45</v>
      </c>
      <c r="N1385" s="4" t="s">
        <v>646</v>
      </c>
      <c r="O1385" s="4" t="s">
        <v>323</v>
      </c>
      <c r="P1385" s="4" t="s">
        <v>34</v>
      </c>
      <c r="Q1385" s="148">
        <v>1200174</v>
      </c>
      <c r="R1385" s="163">
        <v>1</v>
      </c>
      <c r="S1385" s="164">
        <v>64.8</v>
      </c>
      <c r="U1385" s="148">
        <v>777.71299999999997</v>
      </c>
      <c r="V1385" s="162">
        <v>9.4899999999999997E-4</v>
      </c>
      <c r="W1385" s="162">
        <v>1.5037953807500099E-3</v>
      </c>
      <c r="X1385" s="162">
        <v>1.9384142156158299E-4</v>
      </c>
      <c r="Y1385" s="197"/>
    </row>
    <row r="1386" spans="1:25">
      <c r="A1386" s="4">
        <v>811</v>
      </c>
      <c r="B1386" s="4">
        <v>9731</v>
      </c>
      <c r="C1386" s="4" t="s">
        <v>1879</v>
      </c>
      <c r="D1386" s="4" t="s">
        <v>1880</v>
      </c>
      <c r="E1386" s="4" t="s">
        <v>367</v>
      </c>
      <c r="F1386" s="4" t="s">
        <v>1881</v>
      </c>
      <c r="G1386" s="4" t="s">
        <v>1882</v>
      </c>
      <c r="H1386" s="4" t="s">
        <v>370</v>
      </c>
      <c r="I1386" s="4" t="s">
        <v>1126</v>
      </c>
      <c r="J1386" s="4" t="s">
        <v>30</v>
      </c>
      <c r="K1386" s="4" t="s">
        <v>30</v>
      </c>
      <c r="L1386" s="2" t="s">
        <v>526</v>
      </c>
      <c r="M1386" s="2" t="s">
        <v>45</v>
      </c>
      <c r="N1386" s="4" t="s">
        <v>642</v>
      </c>
      <c r="O1386" s="4" t="s">
        <v>323</v>
      </c>
      <c r="P1386" s="4" t="s">
        <v>34</v>
      </c>
      <c r="Q1386" s="148">
        <v>160</v>
      </c>
      <c r="R1386" s="163">
        <v>1</v>
      </c>
      <c r="S1386" s="164">
        <v>20800</v>
      </c>
      <c r="U1386" s="148">
        <v>33.28</v>
      </c>
      <c r="V1386" s="162">
        <v>1.8E-5</v>
      </c>
      <c r="W1386" s="162">
        <v>6.4350636070527499E-5</v>
      </c>
      <c r="X1386" s="162">
        <v>8.2948910031109601E-6</v>
      </c>
      <c r="Y1386" s="197"/>
    </row>
    <row r="1387" spans="1:25">
      <c r="A1387" s="4">
        <v>811</v>
      </c>
      <c r="B1387" s="4">
        <v>9731</v>
      </c>
      <c r="C1387" s="4" t="s">
        <v>1883</v>
      </c>
      <c r="D1387" s="4" t="s">
        <v>1884</v>
      </c>
      <c r="E1387" s="4" t="s">
        <v>367</v>
      </c>
      <c r="F1387" s="4" t="s">
        <v>1885</v>
      </c>
      <c r="G1387" s="4" t="s">
        <v>1886</v>
      </c>
      <c r="H1387" s="4" t="s">
        <v>370</v>
      </c>
      <c r="I1387" s="4" t="s">
        <v>1126</v>
      </c>
      <c r="J1387" s="4" t="s">
        <v>30</v>
      </c>
      <c r="K1387" s="4" t="s">
        <v>30</v>
      </c>
      <c r="L1387" s="2" t="s">
        <v>526</v>
      </c>
      <c r="M1387" s="2" t="s">
        <v>45</v>
      </c>
      <c r="N1387" s="4" t="s">
        <v>635</v>
      </c>
      <c r="O1387" s="4" t="s">
        <v>323</v>
      </c>
      <c r="P1387" s="4" t="s">
        <v>34</v>
      </c>
      <c r="Q1387" s="148">
        <v>16660</v>
      </c>
      <c r="R1387" s="163">
        <v>1</v>
      </c>
      <c r="S1387" s="164">
        <v>7549</v>
      </c>
      <c r="U1387" s="148">
        <v>1257.663</v>
      </c>
      <c r="V1387" s="162">
        <v>1.01E-3</v>
      </c>
      <c r="W1387" s="162">
        <v>2.4318341271821601E-3</v>
      </c>
      <c r="X1387" s="162">
        <v>3.1346697180294301E-4</v>
      </c>
      <c r="Y1387" s="197"/>
    </row>
    <row r="1388" spans="1:25">
      <c r="A1388" s="4">
        <v>811</v>
      </c>
      <c r="B1388" s="4">
        <v>9731</v>
      </c>
      <c r="C1388" s="4" t="s">
        <v>1887</v>
      </c>
      <c r="D1388" s="4" t="s">
        <v>1888</v>
      </c>
      <c r="E1388" s="4" t="s">
        <v>367</v>
      </c>
      <c r="F1388" s="4" t="s">
        <v>1889</v>
      </c>
      <c r="G1388" s="4" t="s">
        <v>1890</v>
      </c>
      <c r="H1388" s="4" t="s">
        <v>370</v>
      </c>
      <c r="I1388" s="4" t="s">
        <v>1126</v>
      </c>
      <c r="J1388" s="4" t="s">
        <v>30</v>
      </c>
      <c r="K1388" s="4" t="s">
        <v>30</v>
      </c>
      <c r="L1388" s="2" t="s">
        <v>526</v>
      </c>
      <c r="M1388" s="2" t="s">
        <v>45</v>
      </c>
      <c r="N1388" s="4" t="s">
        <v>636</v>
      </c>
      <c r="O1388" s="4" t="s">
        <v>323</v>
      </c>
      <c r="P1388" s="4" t="s">
        <v>34</v>
      </c>
      <c r="Q1388" s="148">
        <v>100262</v>
      </c>
      <c r="R1388" s="163">
        <v>1</v>
      </c>
      <c r="S1388" s="164">
        <v>1472</v>
      </c>
      <c r="U1388" s="148">
        <v>1475.857</v>
      </c>
      <c r="V1388" s="162">
        <v>5.6300000000000002E-4</v>
      </c>
      <c r="W1388" s="162">
        <v>2.8537353825994999E-3</v>
      </c>
      <c r="X1388" s="162">
        <v>3.67850660006538E-4</v>
      </c>
      <c r="Y1388" s="197"/>
    </row>
    <row r="1389" spans="1:25">
      <c r="A1389" s="4">
        <v>811</v>
      </c>
      <c r="B1389" s="4">
        <v>9731</v>
      </c>
      <c r="C1389" s="4" t="s">
        <v>1891</v>
      </c>
      <c r="D1389" s="4" t="s">
        <v>1892</v>
      </c>
      <c r="E1389" s="4" t="s">
        <v>367</v>
      </c>
      <c r="F1389" s="4" t="s">
        <v>1893</v>
      </c>
      <c r="G1389" s="4" t="s">
        <v>1894</v>
      </c>
      <c r="H1389" s="4" t="s">
        <v>370</v>
      </c>
      <c r="I1389" s="4" t="s">
        <v>1126</v>
      </c>
      <c r="J1389" s="4" t="s">
        <v>30</v>
      </c>
      <c r="K1389" s="4" t="s">
        <v>30</v>
      </c>
      <c r="L1389" s="2" t="s">
        <v>526</v>
      </c>
      <c r="M1389" s="2" t="s">
        <v>45</v>
      </c>
      <c r="N1389" s="4" t="s">
        <v>643</v>
      </c>
      <c r="O1389" s="4" t="s">
        <v>323</v>
      </c>
      <c r="P1389" s="4" t="s">
        <v>34</v>
      </c>
      <c r="Q1389" s="148">
        <v>782493</v>
      </c>
      <c r="R1389" s="163">
        <v>1</v>
      </c>
      <c r="S1389" s="164">
        <v>2085</v>
      </c>
      <c r="U1389" s="148">
        <v>16314.978999999999</v>
      </c>
      <c r="V1389" s="162">
        <v>6.3299999999999999E-4</v>
      </c>
      <c r="W1389" s="162">
        <v>3.1546853345697998E-2</v>
      </c>
      <c r="X1389" s="162">
        <v>4.0664354849095198E-3</v>
      </c>
      <c r="Y1389" s="197"/>
    </row>
    <row r="1390" spans="1:25">
      <c r="A1390" s="4">
        <v>811</v>
      </c>
      <c r="B1390" s="4">
        <v>9731</v>
      </c>
      <c r="C1390" s="4" t="s">
        <v>1895</v>
      </c>
      <c r="D1390" s="4" t="s">
        <v>1896</v>
      </c>
      <c r="E1390" s="4" t="s">
        <v>367</v>
      </c>
      <c r="F1390" s="4" t="s">
        <v>1897</v>
      </c>
      <c r="G1390" s="4" t="s">
        <v>1898</v>
      </c>
      <c r="H1390" s="4" t="s">
        <v>370</v>
      </c>
      <c r="I1390" s="4" t="s">
        <v>1126</v>
      </c>
      <c r="J1390" s="4" t="s">
        <v>30</v>
      </c>
      <c r="K1390" s="4" t="s">
        <v>30</v>
      </c>
      <c r="L1390" s="2" t="s">
        <v>526</v>
      </c>
      <c r="M1390" s="2" t="s">
        <v>45</v>
      </c>
      <c r="N1390" s="4" t="s">
        <v>657</v>
      </c>
      <c r="O1390" s="4" t="s">
        <v>323</v>
      </c>
      <c r="P1390" s="4" t="s">
        <v>34</v>
      </c>
      <c r="Q1390" s="148">
        <v>82342</v>
      </c>
      <c r="R1390" s="163">
        <v>1</v>
      </c>
      <c r="S1390" s="164">
        <v>2141</v>
      </c>
      <c r="U1390" s="148">
        <v>1762.942</v>
      </c>
      <c r="V1390" s="162">
        <v>8.4900000000000004E-4</v>
      </c>
      <c r="W1390" s="162">
        <v>3.4088477527820802E-3</v>
      </c>
      <c r="X1390" s="162">
        <v>4.3940545551930497E-4</v>
      </c>
      <c r="Y1390" s="197"/>
    </row>
    <row r="1391" spans="1:25">
      <c r="A1391" s="4">
        <v>811</v>
      </c>
      <c r="B1391" s="4">
        <v>9731</v>
      </c>
      <c r="C1391" s="4" t="s">
        <v>1899</v>
      </c>
      <c r="D1391" s="4" t="s">
        <v>1900</v>
      </c>
      <c r="E1391" s="4" t="s">
        <v>367</v>
      </c>
      <c r="F1391" s="4" t="s">
        <v>1901</v>
      </c>
      <c r="G1391" s="4" t="s">
        <v>1902</v>
      </c>
      <c r="H1391" s="4" t="s">
        <v>370</v>
      </c>
      <c r="I1391" s="4" t="s">
        <v>1126</v>
      </c>
      <c r="J1391" s="4" t="s">
        <v>30</v>
      </c>
      <c r="K1391" s="4" t="s">
        <v>30</v>
      </c>
      <c r="L1391" s="2" t="s">
        <v>526</v>
      </c>
      <c r="M1391" s="2" t="s">
        <v>45</v>
      </c>
      <c r="N1391" s="4" t="s">
        <v>632</v>
      </c>
      <c r="O1391" s="4" t="s">
        <v>323</v>
      </c>
      <c r="P1391" s="4" t="s">
        <v>34</v>
      </c>
      <c r="Q1391" s="148">
        <v>15420</v>
      </c>
      <c r="R1391" s="163">
        <v>1</v>
      </c>
      <c r="S1391" s="164">
        <v>16850</v>
      </c>
      <c r="U1391" s="148">
        <v>2598.27</v>
      </c>
      <c r="V1391" s="162">
        <v>5.9400000000000002E-4</v>
      </c>
      <c r="W1391" s="162">
        <v>5.0240482927574898E-3</v>
      </c>
      <c r="X1391" s="162">
        <v>6.4760716486337504E-4</v>
      </c>
      <c r="Y1391" s="197"/>
    </row>
    <row r="1392" spans="1:25">
      <c r="A1392" s="4">
        <v>811</v>
      </c>
      <c r="B1392" s="4">
        <v>9731</v>
      </c>
      <c r="C1392" s="4" t="s">
        <v>1903</v>
      </c>
      <c r="D1392" s="4" t="s">
        <v>1904</v>
      </c>
      <c r="E1392" s="4" t="s">
        <v>367</v>
      </c>
      <c r="F1392" s="4" t="s">
        <v>1905</v>
      </c>
      <c r="G1392" s="4" t="s">
        <v>1906</v>
      </c>
      <c r="H1392" s="4" t="s">
        <v>370</v>
      </c>
      <c r="I1392" s="4" t="s">
        <v>1126</v>
      </c>
      <c r="J1392" s="4" t="s">
        <v>30</v>
      </c>
      <c r="K1392" s="4" t="s">
        <v>30</v>
      </c>
      <c r="L1392" s="2" t="s">
        <v>526</v>
      </c>
      <c r="M1392" s="2" t="s">
        <v>45</v>
      </c>
      <c r="N1392" s="4" t="s">
        <v>671</v>
      </c>
      <c r="O1392" s="4" t="s">
        <v>323</v>
      </c>
      <c r="P1392" s="4" t="s">
        <v>34</v>
      </c>
      <c r="Q1392" s="148">
        <v>7635</v>
      </c>
      <c r="R1392" s="163">
        <v>1</v>
      </c>
      <c r="S1392" s="164">
        <v>6219</v>
      </c>
      <c r="U1392" s="148">
        <v>474.82100000000003</v>
      </c>
      <c r="V1392" s="162">
        <v>3.0499999999999999E-4</v>
      </c>
      <c r="W1392" s="162">
        <v>9.1811931631374105E-4</v>
      </c>
      <c r="X1392" s="162">
        <v>1.18346921207221E-4</v>
      </c>
      <c r="Y1392" s="197"/>
    </row>
    <row r="1393" spans="1:25">
      <c r="A1393" s="4">
        <v>811</v>
      </c>
      <c r="B1393" s="4">
        <v>9731</v>
      </c>
      <c r="C1393" s="4" t="s">
        <v>1907</v>
      </c>
      <c r="D1393" s="4" t="s">
        <v>1908</v>
      </c>
      <c r="E1393" s="4" t="s">
        <v>367</v>
      </c>
      <c r="F1393" s="4" t="s">
        <v>1909</v>
      </c>
      <c r="G1393" s="4" t="s">
        <v>1910</v>
      </c>
      <c r="H1393" s="4" t="s">
        <v>370</v>
      </c>
      <c r="I1393" s="4" t="s">
        <v>1126</v>
      </c>
      <c r="J1393" s="4" t="s">
        <v>30</v>
      </c>
      <c r="K1393" s="4" t="s">
        <v>30</v>
      </c>
      <c r="L1393" s="2" t="s">
        <v>526</v>
      </c>
      <c r="M1393" s="2" t="s">
        <v>45</v>
      </c>
      <c r="N1393" s="4" t="s">
        <v>642</v>
      </c>
      <c r="O1393" s="4" t="s">
        <v>323</v>
      </c>
      <c r="P1393" s="4" t="s">
        <v>34</v>
      </c>
      <c r="Q1393" s="148">
        <v>9131</v>
      </c>
      <c r="R1393" s="163">
        <v>1</v>
      </c>
      <c r="S1393" s="164">
        <v>33200</v>
      </c>
      <c r="U1393" s="148">
        <v>3031.4920000000002</v>
      </c>
      <c r="V1393" s="162">
        <v>4.6500000000000003E-4</v>
      </c>
      <c r="W1393" s="162">
        <v>5.86173192436044E-3</v>
      </c>
      <c r="X1393" s="162">
        <v>7.5558580879816302E-4</v>
      </c>
      <c r="Y1393" s="197"/>
    </row>
    <row r="1394" spans="1:25">
      <c r="A1394" s="4">
        <v>811</v>
      </c>
      <c r="B1394" s="4">
        <v>9731</v>
      </c>
      <c r="C1394" s="4" t="s">
        <v>1911</v>
      </c>
      <c r="D1394" s="4" t="s">
        <v>1912</v>
      </c>
      <c r="E1394" s="4" t="s">
        <v>367</v>
      </c>
      <c r="F1394" s="4" t="s">
        <v>1913</v>
      </c>
      <c r="G1394" s="4" t="s">
        <v>1914</v>
      </c>
      <c r="H1394" s="4" t="s">
        <v>370</v>
      </c>
      <c r="I1394" s="4" t="s">
        <v>1126</v>
      </c>
      <c r="J1394" s="4" t="s">
        <v>30</v>
      </c>
      <c r="K1394" s="4" t="s">
        <v>30</v>
      </c>
      <c r="L1394" s="2" t="s">
        <v>526</v>
      </c>
      <c r="M1394" s="2" t="s">
        <v>45</v>
      </c>
      <c r="N1394" s="4" t="s">
        <v>673</v>
      </c>
      <c r="O1394" s="4" t="s">
        <v>323</v>
      </c>
      <c r="P1394" s="4" t="s">
        <v>34</v>
      </c>
      <c r="Q1394" s="148">
        <v>6770</v>
      </c>
      <c r="R1394" s="163">
        <v>1</v>
      </c>
      <c r="S1394" s="164">
        <v>34100</v>
      </c>
      <c r="U1394" s="148">
        <v>2308.5700000000002</v>
      </c>
      <c r="V1394" s="162">
        <v>1.158E-3</v>
      </c>
      <c r="W1394" s="162">
        <v>4.4638806464344198E-3</v>
      </c>
      <c r="X1394" s="162">
        <v>5.7540073687054895E-4</v>
      </c>
      <c r="Y1394" s="197"/>
    </row>
    <row r="1395" spans="1:25">
      <c r="A1395" s="4">
        <v>811</v>
      </c>
      <c r="B1395" s="4">
        <v>9731</v>
      </c>
      <c r="C1395" s="4" t="s">
        <v>1915</v>
      </c>
      <c r="D1395" s="4" t="s">
        <v>1916</v>
      </c>
      <c r="E1395" s="4" t="s">
        <v>367</v>
      </c>
      <c r="F1395" s="4" t="s">
        <v>1917</v>
      </c>
      <c r="G1395" s="4" t="s">
        <v>1918</v>
      </c>
      <c r="H1395" s="4" t="s">
        <v>370</v>
      </c>
      <c r="I1395" s="4" t="s">
        <v>1126</v>
      </c>
      <c r="J1395" s="4" t="s">
        <v>30</v>
      </c>
      <c r="K1395" s="4" t="s">
        <v>30</v>
      </c>
      <c r="L1395" s="2" t="s">
        <v>526</v>
      </c>
      <c r="M1395" s="2" t="s">
        <v>45</v>
      </c>
      <c r="N1395" s="4" t="s">
        <v>642</v>
      </c>
      <c r="O1395" s="4" t="s">
        <v>323</v>
      </c>
      <c r="P1395" s="4" t="s">
        <v>34</v>
      </c>
      <c r="Q1395" s="148">
        <v>16209</v>
      </c>
      <c r="R1395" s="163">
        <v>1</v>
      </c>
      <c r="S1395" s="164">
        <v>8590</v>
      </c>
      <c r="U1395" s="148">
        <v>1392.3530000000001</v>
      </c>
      <c r="V1395" s="162">
        <v>5.1699999999999999E-4</v>
      </c>
      <c r="W1395" s="162">
        <v>2.6922718635748401E-3</v>
      </c>
      <c r="X1395" s="162">
        <v>3.4703777651273E-4</v>
      </c>
      <c r="Y1395" s="197"/>
    </row>
    <row r="1396" spans="1:25">
      <c r="A1396" s="4">
        <v>811</v>
      </c>
      <c r="B1396" s="4">
        <v>9731</v>
      </c>
      <c r="C1396" s="4" t="s">
        <v>1919</v>
      </c>
      <c r="D1396" s="4" t="s">
        <v>1920</v>
      </c>
      <c r="E1396" s="4" t="s">
        <v>367</v>
      </c>
      <c r="F1396" s="4" t="s">
        <v>1921</v>
      </c>
      <c r="G1396" s="4" t="s">
        <v>1922</v>
      </c>
      <c r="H1396" s="4" t="s">
        <v>370</v>
      </c>
      <c r="I1396" s="4" t="s">
        <v>1126</v>
      </c>
      <c r="J1396" s="4" t="s">
        <v>30</v>
      </c>
      <c r="K1396" s="4" t="s">
        <v>30</v>
      </c>
      <c r="L1396" s="2" t="s">
        <v>526</v>
      </c>
      <c r="M1396" s="2" t="s">
        <v>45</v>
      </c>
      <c r="N1396" s="4" t="s">
        <v>672</v>
      </c>
      <c r="O1396" s="4" t="s">
        <v>323</v>
      </c>
      <c r="P1396" s="4" t="s">
        <v>34</v>
      </c>
      <c r="Q1396" s="148">
        <v>72428</v>
      </c>
      <c r="R1396" s="163">
        <v>1</v>
      </c>
      <c r="S1396" s="164">
        <v>1525</v>
      </c>
      <c r="U1396" s="148">
        <v>1104.527</v>
      </c>
      <c r="V1396" s="162">
        <v>1.5479999999999999E-3</v>
      </c>
      <c r="W1396" s="162">
        <v>2.1357276143951802E-3</v>
      </c>
      <c r="X1396" s="162">
        <v>2.7529840970532299E-4</v>
      </c>
      <c r="Y1396" s="197"/>
    </row>
    <row r="1397" spans="1:25">
      <c r="A1397" s="4">
        <v>811</v>
      </c>
      <c r="B1397" s="4">
        <v>9731</v>
      </c>
      <c r="C1397" s="4" t="s">
        <v>1923</v>
      </c>
      <c r="D1397" s="4" t="s">
        <v>1924</v>
      </c>
      <c r="E1397" s="4" t="s">
        <v>367</v>
      </c>
      <c r="F1397" s="4" t="s">
        <v>1925</v>
      </c>
      <c r="G1397" s="4" t="s">
        <v>1926</v>
      </c>
      <c r="H1397" s="4" t="s">
        <v>370</v>
      </c>
      <c r="I1397" s="4" t="s">
        <v>1126</v>
      </c>
      <c r="J1397" s="4" t="s">
        <v>30</v>
      </c>
      <c r="K1397" s="4" t="s">
        <v>30</v>
      </c>
      <c r="L1397" s="2" t="s">
        <v>526</v>
      </c>
      <c r="M1397" s="2" t="s">
        <v>45</v>
      </c>
      <c r="N1397" s="4" t="s">
        <v>640</v>
      </c>
      <c r="O1397" s="4" t="s">
        <v>323</v>
      </c>
      <c r="P1397" s="4" t="s">
        <v>34</v>
      </c>
      <c r="Q1397" s="148">
        <v>114036</v>
      </c>
      <c r="R1397" s="163">
        <v>1</v>
      </c>
      <c r="S1397" s="164">
        <v>4200</v>
      </c>
      <c r="U1397" s="148">
        <v>4789.5119999999997</v>
      </c>
      <c r="V1397" s="162">
        <v>4.5399999999999998E-4</v>
      </c>
      <c r="W1397" s="162">
        <v>9.2610620092375001E-3</v>
      </c>
      <c r="X1397" s="162">
        <v>1.19376442301959E-3</v>
      </c>
      <c r="Y1397" s="197"/>
    </row>
    <row r="1398" spans="1:25">
      <c r="A1398" s="4">
        <v>811</v>
      </c>
      <c r="B1398" s="4">
        <v>9731</v>
      </c>
      <c r="C1398" s="4" t="s">
        <v>1927</v>
      </c>
      <c r="D1398" s="4" t="s">
        <v>1928</v>
      </c>
      <c r="E1398" s="4" t="s">
        <v>367</v>
      </c>
      <c r="F1398" s="4" t="s">
        <v>1929</v>
      </c>
      <c r="G1398" s="4" t="s">
        <v>1930</v>
      </c>
      <c r="H1398" s="4" t="s">
        <v>370</v>
      </c>
      <c r="I1398" s="4" t="s">
        <v>1126</v>
      </c>
      <c r="J1398" s="4" t="s">
        <v>30</v>
      </c>
      <c r="K1398" s="4" t="s">
        <v>30</v>
      </c>
      <c r="L1398" s="2" t="s">
        <v>526</v>
      </c>
      <c r="M1398" s="2" t="s">
        <v>45</v>
      </c>
      <c r="N1398" s="4" t="s">
        <v>640</v>
      </c>
      <c r="O1398" s="4" t="s">
        <v>323</v>
      </c>
      <c r="P1398" s="4" t="s">
        <v>34</v>
      </c>
      <c r="Q1398" s="148">
        <v>199211</v>
      </c>
      <c r="R1398" s="163">
        <v>1</v>
      </c>
      <c r="S1398" s="164">
        <v>3619</v>
      </c>
      <c r="U1398" s="148">
        <v>7209.4459999999999</v>
      </c>
      <c r="V1398" s="162">
        <v>9.68E-4</v>
      </c>
      <c r="W1398" s="162">
        <v>1.3940277692538401E-2</v>
      </c>
      <c r="X1398" s="162">
        <v>1.79692216073782E-3</v>
      </c>
      <c r="Y1398" s="197"/>
    </row>
    <row r="1399" spans="1:25">
      <c r="A1399" s="4">
        <v>811</v>
      </c>
      <c r="B1399" s="4">
        <v>9731</v>
      </c>
      <c r="C1399" s="4" t="s">
        <v>1931</v>
      </c>
      <c r="D1399" s="4" t="s">
        <v>1932</v>
      </c>
      <c r="E1399" s="4" t="s">
        <v>367</v>
      </c>
      <c r="F1399" s="4" t="s">
        <v>1933</v>
      </c>
      <c r="G1399" s="4" t="s">
        <v>1934</v>
      </c>
      <c r="H1399" s="4" t="s">
        <v>370</v>
      </c>
      <c r="I1399" s="4" t="s">
        <v>1126</v>
      </c>
      <c r="J1399" s="4" t="s">
        <v>30</v>
      </c>
      <c r="K1399" s="4" t="s">
        <v>30</v>
      </c>
      <c r="L1399" s="2" t="s">
        <v>526</v>
      </c>
      <c r="M1399" s="2" t="s">
        <v>45</v>
      </c>
      <c r="N1399" s="4" t="s">
        <v>672</v>
      </c>
      <c r="O1399" s="4" t="s">
        <v>323</v>
      </c>
      <c r="P1399" s="4" t="s">
        <v>34</v>
      </c>
      <c r="Q1399" s="148">
        <v>87884</v>
      </c>
      <c r="R1399" s="163">
        <v>1</v>
      </c>
      <c r="S1399" s="164">
        <v>5029</v>
      </c>
      <c r="U1399" s="148">
        <v>4419.6859999999997</v>
      </c>
      <c r="V1399" s="162">
        <v>1.2290000000000001E-3</v>
      </c>
      <c r="W1399" s="162">
        <v>8.5459623947786705E-3</v>
      </c>
      <c r="X1399" s="162">
        <v>1.1015870379848601E-3</v>
      </c>
      <c r="Y1399" s="197"/>
    </row>
    <row r="1400" spans="1:25">
      <c r="A1400" s="4">
        <v>811</v>
      </c>
      <c r="B1400" s="4">
        <v>9731</v>
      </c>
      <c r="C1400" s="4" t="s">
        <v>1935</v>
      </c>
      <c r="D1400" s="4" t="s">
        <v>1936</v>
      </c>
      <c r="E1400" s="4" t="s">
        <v>367</v>
      </c>
      <c r="F1400" s="4" t="s">
        <v>1937</v>
      </c>
      <c r="G1400" s="4" t="s">
        <v>1938</v>
      </c>
      <c r="H1400" s="4" t="s">
        <v>370</v>
      </c>
      <c r="I1400" s="4" t="s">
        <v>1126</v>
      </c>
      <c r="J1400" s="4" t="s">
        <v>30</v>
      </c>
      <c r="K1400" s="4" t="s">
        <v>30</v>
      </c>
      <c r="L1400" s="2" t="s">
        <v>526</v>
      </c>
      <c r="M1400" s="2" t="s">
        <v>45</v>
      </c>
      <c r="N1400" s="4" t="s">
        <v>671</v>
      </c>
      <c r="O1400" s="4" t="s">
        <v>323</v>
      </c>
      <c r="P1400" s="4" t="s">
        <v>34</v>
      </c>
      <c r="Q1400" s="148">
        <v>13795</v>
      </c>
      <c r="R1400" s="163">
        <v>1</v>
      </c>
      <c r="S1400" s="164">
        <v>5079</v>
      </c>
      <c r="U1400" s="148">
        <v>700.64800000000002</v>
      </c>
      <c r="V1400" s="162">
        <v>9.5100000000000002E-4</v>
      </c>
      <c r="W1400" s="162">
        <v>1.35478208170297E-3</v>
      </c>
      <c r="X1400" s="162">
        <v>1.7463338961214701E-4</v>
      </c>
      <c r="Y1400" s="197"/>
    </row>
    <row r="1401" spans="1:25">
      <c r="A1401" s="4">
        <v>811</v>
      </c>
      <c r="B1401" s="4">
        <v>9731</v>
      </c>
      <c r="C1401" s="4" t="s">
        <v>2442</v>
      </c>
      <c r="D1401" s="4" t="s">
        <v>2443</v>
      </c>
      <c r="E1401" s="4" t="s">
        <v>367</v>
      </c>
      <c r="F1401" s="4" t="s">
        <v>2444</v>
      </c>
      <c r="G1401" s="4" t="s">
        <v>2445</v>
      </c>
      <c r="H1401" s="4" t="s">
        <v>370</v>
      </c>
      <c r="I1401" s="4" t="s">
        <v>1126</v>
      </c>
      <c r="J1401" s="4" t="s">
        <v>30</v>
      </c>
      <c r="K1401" s="4" t="s">
        <v>30</v>
      </c>
      <c r="L1401" s="2" t="s">
        <v>526</v>
      </c>
      <c r="M1401" s="2" t="s">
        <v>45</v>
      </c>
      <c r="N1401" s="4" t="s">
        <v>642</v>
      </c>
      <c r="O1401" s="4" t="s">
        <v>323</v>
      </c>
      <c r="P1401" s="4" t="s">
        <v>34</v>
      </c>
      <c r="Q1401" s="148">
        <v>9000</v>
      </c>
      <c r="R1401" s="163">
        <v>1</v>
      </c>
      <c r="S1401" s="164">
        <v>1628</v>
      </c>
      <c r="U1401" s="148">
        <v>146.52000000000001</v>
      </c>
      <c r="V1401" s="162">
        <v>1.4899999999999999E-4</v>
      </c>
      <c r="W1401" s="162">
        <v>2.83312956642238E-4</v>
      </c>
      <c r="X1401" s="162">
        <v>3.6519454019706102E-5</v>
      </c>
      <c r="Y1401" s="197"/>
    </row>
    <row r="1402" spans="1:25">
      <c r="A1402" s="4">
        <v>811</v>
      </c>
      <c r="B1402" s="4">
        <v>9731</v>
      </c>
      <c r="C1402" s="4" t="s">
        <v>1939</v>
      </c>
      <c r="D1402" s="4" t="s">
        <v>1940</v>
      </c>
      <c r="E1402" s="4" t="s">
        <v>367</v>
      </c>
      <c r="F1402" s="4" t="s">
        <v>1941</v>
      </c>
      <c r="G1402" s="4" t="s">
        <v>1942</v>
      </c>
      <c r="H1402" s="4" t="s">
        <v>370</v>
      </c>
      <c r="I1402" s="4" t="s">
        <v>1126</v>
      </c>
      <c r="J1402" s="4" t="s">
        <v>30</v>
      </c>
      <c r="K1402" s="4" t="s">
        <v>30</v>
      </c>
      <c r="L1402" s="2" t="s">
        <v>526</v>
      </c>
      <c r="M1402" s="2" t="s">
        <v>45</v>
      </c>
      <c r="N1402" s="4" t="s">
        <v>672</v>
      </c>
      <c r="O1402" s="4" t="s">
        <v>323</v>
      </c>
      <c r="P1402" s="4" t="s">
        <v>34</v>
      </c>
      <c r="Q1402" s="148">
        <v>24574</v>
      </c>
      <c r="R1402" s="163">
        <v>1</v>
      </c>
      <c r="S1402" s="164">
        <v>19560</v>
      </c>
      <c r="U1402" s="148">
        <v>4806.674</v>
      </c>
      <c r="V1402" s="162">
        <v>1.072E-3</v>
      </c>
      <c r="W1402" s="162">
        <v>9.2942474466322401E-3</v>
      </c>
      <c r="X1402" s="162">
        <v>1.19804207438233E-3</v>
      </c>
      <c r="Y1402" s="197"/>
    </row>
    <row r="1403" spans="1:25">
      <c r="A1403" s="4">
        <v>811</v>
      </c>
      <c r="B1403" s="4">
        <v>9731</v>
      </c>
      <c r="C1403" s="4" t="s">
        <v>1943</v>
      </c>
      <c r="D1403" s="4" t="s">
        <v>1944</v>
      </c>
      <c r="E1403" s="4" t="s">
        <v>367</v>
      </c>
      <c r="F1403" s="4" t="s">
        <v>1945</v>
      </c>
      <c r="G1403" s="4" t="s">
        <v>1946</v>
      </c>
      <c r="H1403" s="4" t="s">
        <v>370</v>
      </c>
      <c r="I1403" s="4" t="s">
        <v>1126</v>
      </c>
      <c r="J1403" s="4" t="s">
        <v>30</v>
      </c>
      <c r="K1403" s="4" t="s">
        <v>30</v>
      </c>
      <c r="L1403" s="2" t="s">
        <v>526</v>
      </c>
      <c r="M1403" s="2" t="s">
        <v>45</v>
      </c>
      <c r="N1403" s="4" t="s">
        <v>658</v>
      </c>
      <c r="O1403" s="4" t="s">
        <v>323</v>
      </c>
      <c r="P1403" s="4" t="s">
        <v>34</v>
      </c>
      <c r="Q1403" s="148">
        <v>15041</v>
      </c>
      <c r="R1403" s="163">
        <v>1</v>
      </c>
      <c r="S1403" s="164">
        <v>1209</v>
      </c>
      <c r="U1403" s="148">
        <v>181.846</v>
      </c>
      <c r="V1403" s="162">
        <v>4.0900000000000002E-4</v>
      </c>
      <c r="W1403" s="162">
        <v>3.51619165209854E-4</v>
      </c>
      <c r="X1403" s="162">
        <v>4.5324224096619701E-5</v>
      </c>
      <c r="Y1403" s="197"/>
    </row>
    <row r="1404" spans="1:25">
      <c r="A1404" s="4">
        <v>811</v>
      </c>
      <c r="B1404" s="4">
        <v>9731</v>
      </c>
      <c r="C1404" s="4" t="s">
        <v>1947</v>
      </c>
      <c r="D1404" s="4" t="s">
        <v>1948</v>
      </c>
      <c r="E1404" s="4" t="s">
        <v>367</v>
      </c>
      <c r="F1404" s="4" t="s">
        <v>1949</v>
      </c>
      <c r="G1404" s="4" t="s">
        <v>1950</v>
      </c>
      <c r="H1404" s="4" t="s">
        <v>370</v>
      </c>
      <c r="I1404" s="4" t="s">
        <v>1126</v>
      </c>
      <c r="J1404" s="4" t="s">
        <v>30</v>
      </c>
      <c r="K1404" s="4" t="s">
        <v>499</v>
      </c>
      <c r="L1404" s="2" t="s">
        <v>526</v>
      </c>
      <c r="M1404" s="2" t="s">
        <v>45</v>
      </c>
      <c r="N1404" s="4" t="s">
        <v>653</v>
      </c>
      <c r="O1404" s="4" t="s">
        <v>323</v>
      </c>
      <c r="P1404" s="4" t="s">
        <v>34</v>
      </c>
      <c r="Q1404" s="148">
        <v>13710</v>
      </c>
      <c r="R1404" s="163">
        <v>1</v>
      </c>
      <c r="S1404" s="164">
        <v>16470</v>
      </c>
      <c r="U1404" s="148">
        <v>2258.0369999999998</v>
      </c>
      <c r="V1404" s="162">
        <v>1.2300000000000001E-4</v>
      </c>
      <c r="W1404" s="162">
        <v>4.3661693876438003E-3</v>
      </c>
      <c r="X1404" s="162">
        <v>5.6280561286032595E-4</v>
      </c>
      <c r="Y1404" s="197"/>
    </row>
    <row r="1405" spans="1:25">
      <c r="A1405" s="4">
        <v>811</v>
      </c>
      <c r="B1405" s="4">
        <v>9731</v>
      </c>
      <c r="C1405" s="4" t="s">
        <v>1951</v>
      </c>
      <c r="D1405" s="4" t="s">
        <v>1952</v>
      </c>
      <c r="E1405" s="4" t="s">
        <v>367</v>
      </c>
      <c r="F1405" s="4" t="s">
        <v>1953</v>
      </c>
      <c r="G1405" s="4" t="s">
        <v>1954</v>
      </c>
      <c r="H1405" s="4" t="s">
        <v>370</v>
      </c>
      <c r="I1405" s="4" t="s">
        <v>1126</v>
      </c>
      <c r="J1405" s="4" t="s">
        <v>30</v>
      </c>
      <c r="K1405" s="4" t="s">
        <v>137</v>
      </c>
      <c r="L1405" s="2" t="s">
        <v>526</v>
      </c>
      <c r="M1405" s="2" t="s">
        <v>45</v>
      </c>
      <c r="N1405" s="4" t="s">
        <v>662</v>
      </c>
      <c r="O1405" s="4" t="s">
        <v>323</v>
      </c>
      <c r="P1405" s="4" t="s">
        <v>34</v>
      </c>
      <c r="Q1405" s="148">
        <v>84523</v>
      </c>
      <c r="R1405" s="163">
        <v>1</v>
      </c>
      <c r="S1405" s="164">
        <v>6629</v>
      </c>
      <c r="U1405" s="148">
        <v>5603.03</v>
      </c>
      <c r="V1405" s="162">
        <v>7.4999999999999993E-5</v>
      </c>
      <c r="W1405" s="162">
        <v>1.0834090239980099E-2</v>
      </c>
      <c r="X1405" s="162">
        <v>1.39653006009155E-3</v>
      </c>
      <c r="Y1405" s="197"/>
    </row>
    <row r="1406" spans="1:25">
      <c r="A1406" s="4">
        <v>811</v>
      </c>
      <c r="B1406" s="4">
        <v>9731</v>
      </c>
      <c r="C1406" s="4" t="s">
        <v>2446</v>
      </c>
      <c r="D1406" s="4" t="s">
        <v>2447</v>
      </c>
      <c r="E1406" s="4" t="s">
        <v>367</v>
      </c>
      <c r="F1406" s="4" t="s">
        <v>2448</v>
      </c>
      <c r="G1406" s="4" t="s">
        <v>2449</v>
      </c>
      <c r="H1406" s="4" t="s">
        <v>370</v>
      </c>
      <c r="I1406" s="4" t="s">
        <v>1126</v>
      </c>
      <c r="J1406" s="4" t="s">
        <v>30</v>
      </c>
      <c r="K1406" s="4" t="s">
        <v>30</v>
      </c>
      <c r="L1406" s="2" t="s">
        <v>526</v>
      </c>
      <c r="M1406" s="2" t="s">
        <v>45</v>
      </c>
      <c r="N1406" s="4" t="s">
        <v>671</v>
      </c>
      <c r="O1406" s="4" t="s">
        <v>323</v>
      </c>
      <c r="P1406" s="4" t="s">
        <v>34</v>
      </c>
      <c r="Q1406" s="148">
        <v>43624</v>
      </c>
      <c r="R1406" s="163">
        <v>1</v>
      </c>
      <c r="S1406" s="164">
        <v>598</v>
      </c>
      <c r="U1406" s="148">
        <v>260.87200000000001</v>
      </c>
      <c r="V1406" s="162">
        <v>4.0999999999999999E-4</v>
      </c>
      <c r="W1406" s="162">
        <v>5.0442452658309295E-4</v>
      </c>
      <c r="X1406" s="162">
        <v>6.5021058419948403E-5</v>
      </c>
      <c r="Y1406" s="197"/>
    </row>
    <row r="1407" spans="1:25">
      <c r="A1407" s="4">
        <v>811</v>
      </c>
      <c r="B1407" s="4">
        <v>9731</v>
      </c>
      <c r="C1407" s="4" t="s">
        <v>1955</v>
      </c>
      <c r="D1407" s="4" t="s">
        <v>1956</v>
      </c>
      <c r="E1407" s="4" t="s">
        <v>367</v>
      </c>
      <c r="F1407" s="4" t="s">
        <v>1957</v>
      </c>
      <c r="G1407" s="4" t="s">
        <v>1958</v>
      </c>
      <c r="H1407" s="4" t="s">
        <v>370</v>
      </c>
      <c r="I1407" s="4" t="s">
        <v>1126</v>
      </c>
      <c r="J1407" s="4" t="s">
        <v>30</v>
      </c>
      <c r="K1407" s="4" t="s">
        <v>137</v>
      </c>
      <c r="L1407" s="2" t="s">
        <v>526</v>
      </c>
      <c r="M1407" s="2" t="s">
        <v>45</v>
      </c>
      <c r="N1407" s="4" t="s">
        <v>634</v>
      </c>
      <c r="O1407" s="4" t="s">
        <v>323</v>
      </c>
      <c r="P1407" s="4" t="s">
        <v>34</v>
      </c>
      <c r="Q1407" s="148">
        <v>15877</v>
      </c>
      <c r="R1407" s="163">
        <v>1</v>
      </c>
      <c r="S1407" s="164">
        <v>17920</v>
      </c>
      <c r="U1407" s="148">
        <v>2845.1579999999999</v>
      </c>
      <c r="V1407" s="162">
        <v>2.2469999999999999E-3</v>
      </c>
      <c r="W1407" s="162">
        <v>5.5014348786479603E-3</v>
      </c>
      <c r="X1407" s="162">
        <v>7.0914299322672998E-4</v>
      </c>
      <c r="Y1407" s="197"/>
    </row>
    <row r="1408" spans="1:25">
      <c r="A1408" s="4">
        <v>811</v>
      </c>
      <c r="B1408" s="4">
        <v>9731</v>
      </c>
      <c r="C1408" s="4" t="s">
        <v>1959</v>
      </c>
      <c r="D1408" s="4" t="s">
        <v>1960</v>
      </c>
      <c r="E1408" s="4" t="s">
        <v>367</v>
      </c>
      <c r="F1408" s="4" t="s">
        <v>1961</v>
      </c>
      <c r="G1408" s="4" t="s">
        <v>1962</v>
      </c>
      <c r="H1408" s="4" t="s">
        <v>370</v>
      </c>
      <c r="I1408" s="4" t="s">
        <v>1126</v>
      </c>
      <c r="J1408" s="4" t="s">
        <v>30</v>
      </c>
      <c r="K1408" s="4" t="s">
        <v>30</v>
      </c>
      <c r="L1408" s="2" t="s">
        <v>526</v>
      </c>
      <c r="M1408" s="2" t="s">
        <v>45</v>
      </c>
      <c r="N1408" s="4" t="s">
        <v>671</v>
      </c>
      <c r="O1408" s="4" t="s">
        <v>323</v>
      </c>
      <c r="P1408" s="4" t="s">
        <v>34</v>
      </c>
      <c r="Q1408" s="148">
        <v>28786</v>
      </c>
      <c r="R1408" s="163">
        <v>1</v>
      </c>
      <c r="S1408" s="164">
        <v>332.4</v>
      </c>
      <c r="U1408" s="148">
        <v>95.685000000000002</v>
      </c>
      <c r="V1408" s="162">
        <v>2.2900000000000001E-4</v>
      </c>
      <c r="W1408" s="162">
        <v>1.8501709707315799E-4</v>
      </c>
      <c r="X1408" s="162">
        <v>2.3848974115062999E-5</v>
      </c>
      <c r="Y1408" s="197"/>
    </row>
    <row r="1409" spans="1:25">
      <c r="A1409" s="4">
        <v>811</v>
      </c>
      <c r="B1409" s="4">
        <v>9731</v>
      </c>
      <c r="C1409" s="4" t="s">
        <v>1963</v>
      </c>
      <c r="D1409" s="4" t="s">
        <v>1964</v>
      </c>
      <c r="E1409" s="4" t="s">
        <v>367</v>
      </c>
      <c r="F1409" s="4" t="s">
        <v>1963</v>
      </c>
      <c r="G1409" s="4" t="s">
        <v>1965</v>
      </c>
      <c r="H1409" s="4" t="s">
        <v>370</v>
      </c>
      <c r="I1409" s="4" t="s">
        <v>1126</v>
      </c>
      <c r="J1409" s="4" t="s">
        <v>30</v>
      </c>
      <c r="K1409" s="4" t="s">
        <v>30</v>
      </c>
      <c r="L1409" s="2" t="s">
        <v>526</v>
      </c>
      <c r="M1409" s="2" t="s">
        <v>45</v>
      </c>
      <c r="N1409" s="4" t="s">
        <v>673</v>
      </c>
      <c r="O1409" s="4" t="s">
        <v>323</v>
      </c>
      <c r="P1409" s="4" t="s">
        <v>34</v>
      </c>
      <c r="Q1409" s="148">
        <v>719025</v>
      </c>
      <c r="R1409" s="163">
        <v>1</v>
      </c>
      <c r="S1409" s="164">
        <v>151.6</v>
      </c>
      <c r="U1409" s="148">
        <v>1090.0419999999999</v>
      </c>
      <c r="V1409" s="162">
        <v>3.258E-3</v>
      </c>
      <c r="W1409" s="162">
        <v>2.10771903871774E-3</v>
      </c>
      <c r="X1409" s="162">
        <v>2.7168806338112898E-4</v>
      </c>
      <c r="Y1409" s="197"/>
    </row>
    <row r="1410" spans="1:25">
      <c r="A1410" s="4">
        <v>811</v>
      </c>
      <c r="B1410" s="4">
        <v>9731</v>
      </c>
      <c r="C1410" s="4" t="s">
        <v>1966</v>
      </c>
      <c r="D1410" s="4" t="s">
        <v>1967</v>
      </c>
      <c r="E1410" s="4" t="s">
        <v>367</v>
      </c>
      <c r="F1410" s="4" t="s">
        <v>1968</v>
      </c>
      <c r="G1410" s="4" t="s">
        <v>1969</v>
      </c>
      <c r="H1410" s="4" t="s">
        <v>370</v>
      </c>
      <c r="I1410" s="4" t="s">
        <v>1126</v>
      </c>
      <c r="J1410" s="4" t="s">
        <v>30</v>
      </c>
      <c r="K1410" s="4" t="s">
        <v>30</v>
      </c>
      <c r="L1410" s="2" t="s">
        <v>526</v>
      </c>
      <c r="M1410" s="2" t="s">
        <v>45</v>
      </c>
      <c r="N1410" s="4" t="s">
        <v>674</v>
      </c>
      <c r="O1410" s="4" t="s">
        <v>323</v>
      </c>
      <c r="P1410" s="4" t="s">
        <v>34</v>
      </c>
      <c r="Q1410" s="148">
        <v>440825.57</v>
      </c>
      <c r="R1410" s="163">
        <v>1</v>
      </c>
      <c r="S1410" s="164">
        <v>1373</v>
      </c>
      <c r="U1410" s="148">
        <v>6052.5349999999999</v>
      </c>
      <c r="V1410" s="162">
        <v>2.199E-3</v>
      </c>
      <c r="W1410" s="162">
        <v>1.17032596750665E-2</v>
      </c>
      <c r="X1410" s="162">
        <v>1.50856727009481E-3</v>
      </c>
      <c r="Y1410" s="197"/>
    </row>
    <row r="1411" spans="1:25">
      <c r="A1411" s="4">
        <v>811</v>
      </c>
      <c r="B1411" s="4">
        <v>9731</v>
      </c>
      <c r="C1411" s="4" t="s">
        <v>1970</v>
      </c>
      <c r="D1411" s="4" t="s">
        <v>1971</v>
      </c>
      <c r="E1411" s="4" t="s">
        <v>367</v>
      </c>
      <c r="F1411" s="4" t="s">
        <v>1972</v>
      </c>
      <c r="G1411" s="4" t="s">
        <v>1973</v>
      </c>
      <c r="H1411" s="4" t="s">
        <v>370</v>
      </c>
      <c r="I1411" s="4" t="s">
        <v>1126</v>
      </c>
      <c r="J1411" s="4" t="s">
        <v>30</v>
      </c>
      <c r="K1411" s="4" t="s">
        <v>30</v>
      </c>
      <c r="L1411" s="2" t="s">
        <v>526</v>
      </c>
      <c r="M1411" s="2" t="s">
        <v>45</v>
      </c>
      <c r="N1411" s="4" t="s">
        <v>642</v>
      </c>
      <c r="O1411" s="4" t="s">
        <v>323</v>
      </c>
      <c r="P1411" s="4" t="s">
        <v>34</v>
      </c>
      <c r="Q1411" s="148">
        <v>94624</v>
      </c>
      <c r="R1411" s="163">
        <v>1</v>
      </c>
      <c r="S1411" s="164">
        <v>1373</v>
      </c>
      <c r="U1411" s="148">
        <v>1299.1880000000001</v>
      </c>
      <c r="V1411" s="162">
        <v>2.9300000000000002E-4</v>
      </c>
      <c r="W1411" s="162">
        <v>2.5121256997262999E-3</v>
      </c>
      <c r="X1411" s="162">
        <v>3.23816672806552E-4</v>
      </c>
      <c r="Y1411" s="197"/>
    </row>
    <row r="1412" spans="1:25">
      <c r="A1412" s="4">
        <v>811</v>
      </c>
      <c r="B1412" s="4">
        <v>9731</v>
      </c>
      <c r="C1412" s="4" t="s">
        <v>1974</v>
      </c>
      <c r="D1412" s="4" t="s">
        <v>1975</v>
      </c>
      <c r="E1412" s="4" t="s">
        <v>513</v>
      </c>
      <c r="F1412" s="4" t="s">
        <v>1976</v>
      </c>
      <c r="G1412" s="4" t="s">
        <v>1977</v>
      </c>
      <c r="H1412" s="4" t="s">
        <v>370</v>
      </c>
      <c r="I1412" s="4" t="s">
        <v>1126</v>
      </c>
      <c r="J1412" s="4" t="s">
        <v>30</v>
      </c>
      <c r="K1412" s="4" t="s">
        <v>30</v>
      </c>
      <c r="L1412" s="2" t="s">
        <v>526</v>
      </c>
      <c r="M1412" s="2" t="s">
        <v>45</v>
      </c>
      <c r="N1412" s="4" t="s">
        <v>649</v>
      </c>
      <c r="O1412" s="4" t="s">
        <v>323</v>
      </c>
      <c r="P1412" s="4" t="s">
        <v>34</v>
      </c>
      <c r="Q1412" s="148">
        <v>1181605</v>
      </c>
      <c r="R1412" s="163">
        <v>1</v>
      </c>
      <c r="S1412" s="164">
        <v>161.9</v>
      </c>
      <c r="U1412" s="148">
        <v>1913.018</v>
      </c>
      <c r="V1412" s="162">
        <v>4.55E-4</v>
      </c>
      <c r="W1412" s="162">
        <v>3.6990371685076098E-3</v>
      </c>
      <c r="X1412" s="162">
        <v>4.7681129516106898E-4</v>
      </c>
      <c r="Y1412" s="197"/>
    </row>
    <row r="1413" spans="1:25">
      <c r="A1413" s="4">
        <v>811</v>
      </c>
      <c r="B1413" s="4">
        <v>9731</v>
      </c>
      <c r="C1413" s="4" t="s">
        <v>1978</v>
      </c>
      <c r="D1413" s="4" t="s">
        <v>1979</v>
      </c>
      <c r="E1413" s="4" t="s">
        <v>367</v>
      </c>
      <c r="F1413" s="4" t="s">
        <v>1980</v>
      </c>
      <c r="G1413" s="4" t="s">
        <v>1981</v>
      </c>
      <c r="H1413" s="4" t="s">
        <v>370</v>
      </c>
      <c r="I1413" s="4" t="s">
        <v>1126</v>
      </c>
      <c r="J1413" s="4" t="s">
        <v>30</v>
      </c>
      <c r="K1413" s="4" t="s">
        <v>30</v>
      </c>
      <c r="L1413" s="2" t="s">
        <v>526</v>
      </c>
      <c r="M1413" s="2" t="s">
        <v>45</v>
      </c>
      <c r="N1413" s="4" t="s">
        <v>659</v>
      </c>
      <c r="O1413" s="4" t="s">
        <v>323</v>
      </c>
      <c r="P1413" s="4" t="s">
        <v>34</v>
      </c>
      <c r="Q1413" s="148">
        <v>3373</v>
      </c>
      <c r="R1413" s="163">
        <v>1</v>
      </c>
      <c r="S1413" s="164">
        <v>34120</v>
      </c>
      <c r="U1413" s="148">
        <v>1150.8679999999999</v>
      </c>
      <c r="V1413" s="162">
        <v>5.2700000000000002E-4</v>
      </c>
      <c r="W1413" s="162">
        <v>2.2253323946202302E-3</v>
      </c>
      <c r="X1413" s="162">
        <v>2.8684859678521399E-4</v>
      </c>
      <c r="Y1413" s="197"/>
    </row>
    <row r="1414" spans="1:25">
      <c r="A1414" s="4">
        <v>811</v>
      </c>
      <c r="B1414" s="4">
        <v>9731</v>
      </c>
      <c r="C1414" s="4" t="s">
        <v>2311</v>
      </c>
      <c r="D1414" s="4" t="s">
        <v>2312</v>
      </c>
      <c r="E1414" s="4" t="s">
        <v>367</v>
      </c>
      <c r="F1414" s="4" t="s">
        <v>2313</v>
      </c>
      <c r="G1414" s="4" t="s">
        <v>2314</v>
      </c>
      <c r="H1414" s="4" t="s">
        <v>370</v>
      </c>
      <c r="I1414" s="4" t="s">
        <v>1126</v>
      </c>
      <c r="J1414" s="4" t="s">
        <v>30</v>
      </c>
      <c r="K1414" s="4" t="s">
        <v>30</v>
      </c>
      <c r="L1414" s="2" t="s">
        <v>526</v>
      </c>
      <c r="M1414" s="2" t="s">
        <v>45</v>
      </c>
      <c r="N1414" s="4" t="s">
        <v>640</v>
      </c>
      <c r="O1414" s="4" t="s">
        <v>323</v>
      </c>
      <c r="P1414" s="4" t="s">
        <v>34</v>
      </c>
      <c r="Q1414" s="148">
        <v>8158</v>
      </c>
      <c r="R1414" s="163">
        <v>1</v>
      </c>
      <c r="S1414" s="164">
        <v>6329</v>
      </c>
      <c r="U1414" s="148">
        <v>516.32000000000005</v>
      </c>
      <c r="V1414" s="162">
        <v>1.03E-4</v>
      </c>
      <c r="W1414" s="162">
        <v>9.983626452169539E-4</v>
      </c>
      <c r="X1414" s="162">
        <v>1.2869040353503201E-4</v>
      </c>
      <c r="Y1414" s="197"/>
    </row>
    <row r="1415" spans="1:25">
      <c r="A1415" s="4">
        <v>811</v>
      </c>
      <c r="B1415" s="4">
        <v>9731</v>
      </c>
      <c r="C1415" s="4" t="s">
        <v>357</v>
      </c>
      <c r="D1415" s="4" t="s">
        <v>366</v>
      </c>
      <c r="E1415" s="4" t="s">
        <v>367</v>
      </c>
      <c r="F1415" s="4" t="s">
        <v>1982</v>
      </c>
      <c r="G1415" s="4" t="s">
        <v>1983</v>
      </c>
      <c r="H1415" s="4" t="s">
        <v>370</v>
      </c>
      <c r="I1415" s="4" t="s">
        <v>1126</v>
      </c>
      <c r="J1415" s="4" t="s">
        <v>30</v>
      </c>
      <c r="K1415" s="4" t="s">
        <v>30</v>
      </c>
      <c r="L1415" s="2" t="s">
        <v>526</v>
      </c>
      <c r="M1415" s="2" t="s">
        <v>45</v>
      </c>
      <c r="N1415" s="4" t="s">
        <v>643</v>
      </c>
      <c r="O1415" s="4" t="s">
        <v>323</v>
      </c>
      <c r="P1415" s="4" t="s">
        <v>34</v>
      </c>
      <c r="Q1415" s="148">
        <v>866560</v>
      </c>
      <c r="R1415" s="163">
        <v>1</v>
      </c>
      <c r="S1415" s="164">
        <v>3644</v>
      </c>
      <c r="U1415" s="148">
        <v>31577.446</v>
      </c>
      <c r="V1415" s="162">
        <v>5.7300000000000005E-4</v>
      </c>
      <c r="W1415" s="162">
        <v>6.1058556530137802E-2</v>
      </c>
      <c r="X1415" s="162">
        <v>7.8705371407625808E-3</v>
      </c>
      <c r="Y1415" s="197"/>
    </row>
    <row r="1416" spans="1:25">
      <c r="A1416" s="4">
        <v>811</v>
      </c>
      <c r="B1416" s="4">
        <v>9731</v>
      </c>
      <c r="C1416" s="4" t="s">
        <v>1444</v>
      </c>
      <c r="D1416" s="4" t="s">
        <v>2454</v>
      </c>
      <c r="E1416" s="4" t="s">
        <v>367</v>
      </c>
      <c r="F1416" s="4" t="s">
        <v>2455</v>
      </c>
      <c r="G1416" s="4" t="s">
        <v>2456</v>
      </c>
      <c r="H1416" s="4" t="s">
        <v>370</v>
      </c>
      <c r="I1416" s="4" t="s">
        <v>1126</v>
      </c>
      <c r="J1416" s="4" t="s">
        <v>30</v>
      </c>
      <c r="K1416" s="4" t="s">
        <v>30</v>
      </c>
      <c r="L1416" s="2" t="s">
        <v>526</v>
      </c>
      <c r="M1416" s="2" t="s">
        <v>45</v>
      </c>
      <c r="N1416" s="4" t="s">
        <v>640</v>
      </c>
      <c r="O1416" s="4" t="s">
        <v>323</v>
      </c>
      <c r="P1416" s="4" t="s">
        <v>34</v>
      </c>
      <c r="Q1416" s="148">
        <v>65088</v>
      </c>
      <c r="R1416" s="163">
        <v>1</v>
      </c>
      <c r="S1416" s="164">
        <v>620.79999999999995</v>
      </c>
      <c r="U1416" s="148">
        <v>404.06599999999997</v>
      </c>
      <c r="V1416" s="162">
        <v>1.439E-3</v>
      </c>
      <c r="W1416" s="162">
        <v>7.81307802796488E-4</v>
      </c>
      <c r="X1416" s="162">
        <v>1.00711717238879E-4</v>
      </c>
      <c r="Y1416" s="197"/>
    </row>
    <row r="1417" spans="1:25">
      <c r="A1417" s="4">
        <v>811</v>
      </c>
      <c r="B1417" s="4">
        <v>9731</v>
      </c>
      <c r="C1417" s="4" t="s">
        <v>1984</v>
      </c>
      <c r="D1417" s="4" t="s">
        <v>1985</v>
      </c>
      <c r="E1417" s="4" t="s">
        <v>367</v>
      </c>
      <c r="F1417" s="4" t="s">
        <v>1986</v>
      </c>
      <c r="G1417" s="4" t="s">
        <v>1987</v>
      </c>
      <c r="H1417" s="4" t="s">
        <v>370</v>
      </c>
      <c r="I1417" s="4" t="s">
        <v>1126</v>
      </c>
      <c r="J1417" s="4" t="s">
        <v>30</v>
      </c>
      <c r="K1417" s="4" t="s">
        <v>30</v>
      </c>
      <c r="L1417" s="2" t="s">
        <v>526</v>
      </c>
      <c r="M1417" s="2" t="s">
        <v>45</v>
      </c>
      <c r="N1417" s="4" t="s">
        <v>671</v>
      </c>
      <c r="O1417" s="4" t="s">
        <v>323</v>
      </c>
      <c r="P1417" s="4" t="s">
        <v>34</v>
      </c>
      <c r="Q1417" s="148">
        <v>7987</v>
      </c>
      <c r="R1417" s="163">
        <v>1</v>
      </c>
      <c r="S1417" s="164">
        <v>22390</v>
      </c>
      <c r="U1417" s="148">
        <v>1788.289</v>
      </c>
      <c r="V1417" s="162">
        <v>5.5099999999999995E-4</v>
      </c>
      <c r="W1417" s="162">
        <v>3.4578591927018698E-3</v>
      </c>
      <c r="X1417" s="162">
        <v>4.4572310172865401E-4</v>
      </c>
      <c r="Y1417" s="197"/>
    </row>
    <row r="1418" spans="1:25">
      <c r="A1418" s="4">
        <v>811</v>
      </c>
      <c r="B1418" s="4">
        <v>9731</v>
      </c>
      <c r="C1418" s="4" t="s">
        <v>1988</v>
      </c>
      <c r="D1418" s="4" t="s">
        <v>1989</v>
      </c>
      <c r="E1418" s="4" t="s">
        <v>367</v>
      </c>
      <c r="F1418" s="4" t="s">
        <v>1990</v>
      </c>
      <c r="G1418" s="4" t="s">
        <v>1991</v>
      </c>
      <c r="H1418" s="4" t="s">
        <v>370</v>
      </c>
      <c r="I1418" s="4" t="s">
        <v>1126</v>
      </c>
      <c r="J1418" s="4" t="s">
        <v>30</v>
      </c>
      <c r="K1418" s="4" t="s">
        <v>30</v>
      </c>
      <c r="L1418" s="2" t="s">
        <v>526</v>
      </c>
      <c r="M1418" s="2" t="s">
        <v>45</v>
      </c>
      <c r="N1418" s="4" t="s">
        <v>659</v>
      </c>
      <c r="O1418" s="4" t="s">
        <v>323</v>
      </c>
      <c r="P1418" s="4" t="s">
        <v>34</v>
      </c>
      <c r="Q1418" s="148">
        <v>222774.82</v>
      </c>
      <c r="R1418" s="163">
        <v>1</v>
      </c>
      <c r="S1418" s="164">
        <v>954</v>
      </c>
      <c r="U1418" s="148">
        <v>2125.2719999999999</v>
      </c>
      <c r="V1418" s="162">
        <v>2.9799999999999998E-4</v>
      </c>
      <c r="W1418" s="162">
        <v>4.1094528559472302E-3</v>
      </c>
      <c r="X1418" s="162">
        <v>5.2971447687239501E-4</v>
      </c>
      <c r="Y1418" s="197"/>
    </row>
    <row r="1419" spans="1:25">
      <c r="A1419" s="4">
        <v>811</v>
      </c>
      <c r="B1419" s="4">
        <v>9731</v>
      </c>
      <c r="C1419" s="4" t="s">
        <v>1992</v>
      </c>
      <c r="D1419" s="4" t="s">
        <v>1993</v>
      </c>
      <c r="E1419" s="4" t="s">
        <v>367</v>
      </c>
      <c r="F1419" s="4" t="s">
        <v>1994</v>
      </c>
      <c r="G1419" s="4" t="s">
        <v>1995</v>
      </c>
      <c r="H1419" s="4" t="s">
        <v>370</v>
      </c>
      <c r="I1419" s="4" t="s">
        <v>1126</v>
      </c>
      <c r="J1419" s="4" t="s">
        <v>30</v>
      </c>
      <c r="K1419" s="4" t="s">
        <v>30</v>
      </c>
      <c r="L1419" s="2" t="s">
        <v>526</v>
      </c>
      <c r="M1419" s="2" t="s">
        <v>45</v>
      </c>
      <c r="N1419" s="4" t="s">
        <v>659</v>
      </c>
      <c r="O1419" s="4" t="s">
        <v>323</v>
      </c>
      <c r="P1419" s="4" t="s">
        <v>34</v>
      </c>
      <c r="Q1419" s="148">
        <v>163584</v>
      </c>
      <c r="R1419" s="163">
        <v>1</v>
      </c>
      <c r="S1419" s="164">
        <v>768.4</v>
      </c>
      <c r="U1419" s="148">
        <v>1256.979</v>
      </c>
      <c r="V1419" s="162">
        <v>1.0870000000000001E-3</v>
      </c>
      <c r="W1419" s="162">
        <v>2.43051164426639E-3</v>
      </c>
      <c r="X1419" s="162">
        <v>3.1329650182300802E-4</v>
      </c>
      <c r="Y1419" s="197"/>
    </row>
    <row r="1420" spans="1:25">
      <c r="A1420" s="4">
        <v>811</v>
      </c>
      <c r="B1420" s="4">
        <v>9731</v>
      </c>
      <c r="C1420" s="4" t="s">
        <v>1996</v>
      </c>
      <c r="D1420" s="4" t="s">
        <v>1997</v>
      </c>
      <c r="E1420" s="4" t="s">
        <v>367</v>
      </c>
      <c r="F1420" s="4" t="s">
        <v>1998</v>
      </c>
      <c r="G1420" s="4" t="s">
        <v>1999</v>
      </c>
      <c r="H1420" s="4" t="s">
        <v>370</v>
      </c>
      <c r="I1420" s="4" t="s">
        <v>1126</v>
      </c>
      <c r="J1420" s="4" t="s">
        <v>30</v>
      </c>
      <c r="K1420" s="4" t="s">
        <v>30</v>
      </c>
      <c r="L1420" s="2" t="s">
        <v>526</v>
      </c>
      <c r="M1420" s="2" t="s">
        <v>45</v>
      </c>
      <c r="N1420" s="4" t="s">
        <v>659</v>
      </c>
      <c r="O1420" s="4" t="s">
        <v>323</v>
      </c>
      <c r="P1420" s="4" t="s">
        <v>34</v>
      </c>
      <c r="Q1420" s="148">
        <v>24856</v>
      </c>
      <c r="R1420" s="163">
        <v>1</v>
      </c>
      <c r="S1420" s="164">
        <v>9550</v>
      </c>
      <c r="U1420" s="148">
        <v>2373.748</v>
      </c>
      <c r="V1420" s="162">
        <v>6.7900000000000002E-4</v>
      </c>
      <c r="W1420" s="162">
        <v>4.5899096655992299E-3</v>
      </c>
      <c r="X1420" s="162">
        <v>5.9164606156408199E-4</v>
      </c>
      <c r="Y1420" s="197"/>
    </row>
    <row r="1421" spans="1:25">
      <c r="A1421" s="4">
        <v>811</v>
      </c>
      <c r="B1421" s="4">
        <v>9731</v>
      </c>
      <c r="C1421" s="4" t="s">
        <v>2000</v>
      </c>
      <c r="D1421" s="4" t="s">
        <v>2001</v>
      </c>
      <c r="E1421" s="4" t="s">
        <v>367</v>
      </c>
      <c r="F1421" s="4" t="s">
        <v>2002</v>
      </c>
      <c r="G1421" s="4" t="s">
        <v>2003</v>
      </c>
      <c r="H1421" s="4" t="s">
        <v>370</v>
      </c>
      <c r="I1421" s="4" t="s">
        <v>1126</v>
      </c>
      <c r="J1421" s="4" t="s">
        <v>30</v>
      </c>
      <c r="K1421" s="4" t="s">
        <v>30</v>
      </c>
      <c r="L1421" s="2" t="s">
        <v>526</v>
      </c>
      <c r="M1421" s="2" t="s">
        <v>45</v>
      </c>
      <c r="N1421" s="4" t="s">
        <v>659</v>
      </c>
      <c r="O1421" s="4" t="s">
        <v>323</v>
      </c>
      <c r="P1421" s="4" t="s">
        <v>34</v>
      </c>
      <c r="Q1421" s="148">
        <v>287154</v>
      </c>
      <c r="R1421" s="163">
        <v>1</v>
      </c>
      <c r="S1421" s="164">
        <v>399.6</v>
      </c>
      <c r="U1421" s="148">
        <v>1147.4670000000001</v>
      </c>
      <c r="V1421" s="162">
        <v>2.1940000000000002E-3</v>
      </c>
      <c r="W1421" s="162">
        <v>2.21875769322669E-3</v>
      </c>
      <c r="X1421" s="162">
        <v>2.8600110817021798E-4</v>
      </c>
      <c r="Y1421" s="197"/>
    </row>
    <row r="1422" spans="1:25">
      <c r="A1422" s="4">
        <v>811</v>
      </c>
      <c r="B1422" s="4">
        <v>9731</v>
      </c>
      <c r="C1422" s="4" t="s">
        <v>2004</v>
      </c>
      <c r="D1422" s="4" t="s">
        <v>2005</v>
      </c>
      <c r="E1422" s="4" t="s">
        <v>367</v>
      </c>
      <c r="F1422" s="4" t="s">
        <v>2006</v>
      </c>
      <c r="G1422" s="4" t="s">
        <v>2007</v>
      </c>
      <c r="H1422" s="4" t="s">
        <v>370</v>
      </c>
      <c r="I1422" s="4" t="s">
        <v>1126</v>
      </c>
      <c r="J1422" s="4" t="s">
        <v>30</v>
      </c>
      <c r="K1422" s="4" t="s">
        <v>30</v>
      </c>
      <c r="L1422" s="2" t="s">
        <v>526</v>
      </c>
      <c r="M1422" s="2" t="s">
        <v>45</v>
      </c>
      <c r="N1422" s="4" t="s">
        <v>676</v>
      </c>
      <c r="O1422" s="4" t="s">
        <v>323</v>
      </c>
      <c r="P1422" s="4" t="s">
        <v>34</v>
      </c>
      <c r="Q1422" s="148">
        <v>31045</v>
      </c>
      <c r="R1422" s="163">
        <v>1</v>
      </c>
      <c r="S1422" s="164">
        <v>4432</v>
      </c>
      <c r="U1422" s="148">
        <v>1375.914</v>
      </c>
      <c r="V1422" s="162">
        <v>6.3199999999999997E-4</v>
      </c>
      <c r="W1422" s="162">
        <v>2.6604857818088401E-3</v>
      </c>
      <c r="X1422" s="162">
        <v>3.4294050413493998E-4</v>
      </c>
      <c r="Y1422" s="197"/>
    </row>
    <row r="1423" spans="1:25">
      <c r="A1423" s="4">
        <v>811</v>
      </c>
      <c r="B1423" s="4">
        <v>9731</v>
      </c>
      <c r="C1423" s="4" t="s">
        <v>2008</v>
      </c>
      <c r="D1423" s="4" t="s">
        <v>2009</v>
      </c>
      <c r="E1423" s="4" t="s">
        <v>367</v>
      </c>
      <c r="F1423" s="4" t="s">
        <v>2010</v>
      </c>
      <c r="G1423" s="4" t="s">
        <v>2011</v>
      </c>
      <c r="H1423" s="4" t="s">
        <v>370</v>
      </c>
      <c r="I1423" s="4" t="s">
        <v>1126</v>
      </c>
      <c r="J1423" s="4" t="s">
        <v>30</v>
      </c>
      <c r="K1423" s="4" t="s">
        <v>30</v>
      </c>
      <c r="L1423" s="2" t="s">
        <v>526</v>
      </c>
      <c r="M1423" s="2" t="s">
        <v>45</v>
      </c>
      <c r="N1423" s="4" t="s">
        <v>654</v>
      </c>
      <c r="O1423" s="4" t="s">
        <v>323</v>
      </c>
      <c r="P1423" s="4" t="s">
        <v>34</v>
      </c>
      <c r="Q1423" s="148">
        <v>458.52</v>
      </c>
      <c r="R1423" s="163">
        <v>1</v>
      </c>
      <c r="S1423" s="164">
        <v>15960</v>
      </c>
      <c r="U1423" s="148">
        <v>73.180000000000007</v>
      </c>
      <c r="V1423" s="162">
        <v>1.37E-4</v>
      </c>
      <c r="W1423" s="162">
        <v>1.4150138710062801E-4</v>
      </c>
      <c r="X1423" s="162">
        <v>1.8239735524949899E-5</v>
      </c>
      <c r="Y1423" s="197"/>
    </row>
    <row r="1424" spans="1:25">
      <c r="A1424" s="4">
        <v>811</v>
      </c>
      <c r="B1424" s="4">
        <v>9731</v>
      </c>
      <c r="C1424" s="4" t="s">
        <v>1449</v>
      </c>
      <c r="D1424" s="4" t="s">
        <v>2323</v>
      </c>
      <c r="E1424" s="4" t="s">
        <v>367</v>
      </c>
      <c r="F1424" s="4" t="s">
        <v>2324</v>
      </c>
      <c r="G1424" s="4" t="s">
        <v>2325</v>
      </c>
      <c r="H1424" s="4" t="s">
        <v>370</v>
      </c>
      <c r="I1424" s="4" t="s">
        <v>1126</v>
      </c>
      <c r="J1424" s="4" t="s">
        <v>30</v>
      </c>
      <c r="K1424" s="4" t="s">
        <v>30</v>
      </c>
      <c r="L1424" s="2" t="s">
        <v>526</v>
      </c>
      <c r="M1424" s="2" t="s">
        <v>45</v>
      </c>
      <c r="N1424" s="4" t="s">
        <v>674</v>
      </c>
      <c r="O1424" s="4" t="s">
        <v>323</v>
      </c>
      <c r="P1424" s="4" t="s">
        <v>34</v>
      </c>
      <c r="Q1424" s="148">
        <v>210891</v>
      </c>
      <c r="R1424" s="163">
        <v>1</v>
      </c>
      <c r="S1424" s="164">
        <v>551.4</v>
      </c>
      <c r="U1424" s="148">
        <v>1162.8530000000001</v>
      </c>
      <c r="V1424" s="162">
        <v>1.6459999999999999E-3</v>
      </c>
      <c r="W1424" s="162">
        <v>2.2485074679508602E-3</v>
      </c>
      <c r="X1424" s="162">
        <v>2.8983589759535498E-4</v>
      </c>
      <c r="Y1424" s="197"/>
    </row>
    <row r="1425" spans="1:25">
      <c r="A1425" s="4">
        <v>811</v>
      </c>
      <c r="B1425" s="4">
        <v>9731</v>
      </c>
      <c r="C1425" s="4" t="s">
        <v>2012</v>
      </c>
      <c r="D1425" s="4" t="s">
        <v>2013</v>
      </c>
      <c r="E1425" s="4" t="s">
        <v>367</v>
      </c>
      <c r="F1425" s="4" t="s">
        <v>2014</v>
      </c>
      <c r="G1425" s="4" t="s">
        <v>2015</v>
      </c>
      <c r="H1425" s="4" t="s">
        <v>370</v>
      </c>
      <c r="I1425" s="4" t="s">
        <v>1126</v>
      </c>
      <c r="J1425" s="4" t="s">
        <v>30</v>
      </c>
      <c r="K1425" s="4" t="s">
        <v>30</v>
      </c>
      <c r="L1425" s="2" t="s">
        <v>526</v>
      </c>
      <c r="M1425" s="2" t="s">
        <v>45</v>
      </c>
      <c r="N1425" s="4" t="s">
        <v>674</v>
      </c>
      <c r="O1425" s="4" t="s">
        <v>323</v>
      </c>
      <c r="P1425" s="4" t="s">
        <v>34</v>
      </c>
      <c r="Q1425" s="148">
        <v>89811</v>
      </c>
      <c r="R1425" s="163">
        <v>1</v>
      </c>
      <c r="S1425" s="164">
        <v>919.9</v>
      </c>
      <c r="T1425" s="147">
        <v>12.593999999999999</v>
      </c>
      <c r="U1425" s="148">
        <v>838.76599999999996</v>
      </c>
      <c r="V1425" s="162">
        <v>1.2650000000000001E-3</v>
      </c>
      <c r="W1425" s="162">
        <v>1.62184831839987E-3</v>
      </c>
      <c r="X1425" s="162">
        <v>2.09058617695113E-4</v>
      </c>
      <c r="Y1425" s="197"/>
    </row>
    <row r="1426" spans="1:25">
      <c r="A1426" s="4">
        <v>811</v>
      </c>
      <c r="B1426" s="4">
        <v>9731</v>
      </c>
      <c r="C1426" s="4" t="s">
        <v>2016</v>
      </c>
      <c r="D1426" s="4" t="s">
        <v>2017</v>
      </c>
      <c r="E1426" s="4" t="s">
        <v>367</v>
      </c>
      <c r="F1426" s="4" t="s">
        <v>2018</v>
      </c>
      <c r="G1426" s="4" t="s">
        <v>2019</v>
      </c>
      <c r="H1426" s="4" t="s">
        <v>370</v>
      </c>
      <c r="I1426" s="4" t="s">
        <v>1126</v>
      </c>
      <c r="J1426" s="4" t="s">
        <v>30</v>
      </c>
      <c r="K1426" s="4" t="s">
        <v>30</v>
      </c>
      <c r="L1426" s="2" t="s">
        <v>526</v>
      </c>
      <c r="M1426" s="2" t="s">
        <v>45</v>
      </c>
      <c r="N1426" s="4" t="s">
        <v>643</v>
      </c>
      <c r="O1426" s="4" t="s">
        <v>323</v>
      </c>
      <c r="P1426" s="4" t="s">
        <v>34</v>
      </c>
      <c r="Q1426" s="148">
        <v>20976</v>
      </c>
      <c r="R1426" s="163">
        <v>1</v>
      </c>
      <c r="S1426" s="164">
        <v>14550</v>
      </c>
      <c r="U1426" s="148">
        <v>3052.0079999999998</v>
      </c>
      <c r="V1426" s="162">
        <v>8.1000000000000004E-5</v>
      </c>
      <c r="W1426" s="162">
        <v>5.9014019258515097E-3</v>
      </c>
      <c r="X1426" s="162">
        <v>7.6069932994659499E-4</v>
      </c>
      <c r="Y1426" s="197"/>
    </row>
    <row r="1427" spans="1:25">
      <c r="A1427" s="4">
        <v>811</v>
      </c>
      <c r="B1427" s="4">
        <v>9731</v>
      </c>
      <c r="C1427" s="4" t="s">
        <v>2020</v>
      </c>
      <c r="D1427" s="4" t="s">
        <v>2021</v>
      </c>
      <c r="E1427" s="4" t="s">
        <v>367</v>
      </c>
      <c r="F1427" s="4" t="s">
        <v>2022</v>
      </c>
      <c r="G1427" s="4" t="s">
        <v>2023</v>
      </c>
      <c r="H1427" s="4" t="s">
        <v>370</v>
      </c>
      <c r="I1427" s="4" t="s">
        <v>1126</v>
      </c>
      <c r="J1427" s="4" t="s">
        <v>30</v>
      </c>
      <c r="K1427" s="4" t="s">
        <v>30</v>
      </c>
      <c r="L1427" s="2" t="s">
        <v>526</v>
      </c>
      <c r="M1427" s="2" t="s">
        <v>45</v>
      </c>
      <c r="N1427" s="4" t="s">
        <v>672</v>
      </c>
      <c r="O1427" s="4" t="s">
        <v>323</v>
      </c>
      <c r="P1427" s="4" t="s">
        <v>34</v>
      </c>
      <c r="Q1427" s="148">
        <v>85082</v>
      </c>
      <c r="R1427" s="163">
        <v>1</v>
      </c>
      <c r="S1427" s="164">
        <v>7125</v>
      </c>
      <c r="T1427" s="147">
        <v>69.766999999999996</v>
      </c>
      <c r="U1427" s="148">
        <v>6131.86</v>
      </c>
      <c r="V1427" s="162">
        <v>1.3389999999999999E-3</v>
      </c>
      <c r="W1427" s="162">
        <v>1.18566428655126E-2</v>
      </c>
      <c r="X1427" s="162">
        <v>1.52833858742982E-3</v>
      </c>
      <c r="Y1427" s="197"/>
    </row>
    <row r="1428" spans="1:25">
      <c r="A1428" s="4">
        <v>811</v>
      </c>
      <c r="B1428" s="4">
        <v>9731</v>
      </c>
      <c r="C1428" s="4" t="s">
        <v>2024</v>
      </c>
      <c r="D1428" s="4" t="s">
        <v>2025</v>
      </c>
      <c r="E1428" s="4" t="s">
        <v>367</v>
      </c>
      <c r="F1428" s="4" t="s">
        <v>2026</v>
      </c>
      <c r="G1428" s="4" t="s">
        <v>2027</v>
      </c>
      <c r="H1428" s="4" t="s">
        <v>370</v>
      </c>
      <c r="I1428" s="4" t="s">
        <v>1126</v>
      </c>
      <c r="J1428" s="4" t="s">
        <v>30</v>
      </c>
      <c r="K1428" s="4" t="s">
        <v>30</v>
      </c>
      <c r="L1428" s="2" t="s">
        <v>526</v>
      </c>
      <c r="M1428" s="2" t="s">
        <v>45</v>
      </c>
      <c r="N1428" s="4" t="s">
        <v>674</v>
      </c>
      <c r="O1428" s="4" t="s">
        <v>323</v>
      </c>
      <c r="P1428" s="4" t="s">
        <v>34</v>
      </c>
      <c r="Q1428" s="148">
        <v>145836</v>
      </c>
      <c r="R1428" s="163">
        <v>1</v>
      </c>
      <c r="S1428" s="164">
        <v>1949</v>
      </c>
      <c r="U1428" s="148">
        <v>2842.3440000000001</v>
      </c>
      <c r="V1428" s="162">
        <v>2.0219999999999999E-3</v>
      </c>
      <c r="W1428" s="162">
        <v>5.4959922225065599E-3</v>
      </c>
      <c r="X1428" s="162">
        <v>7.0844142689860802E-4</v>
      </c>
      <c r="Y1428" s="197"/>
    </row>
    <row r="1429" spans="1:25">
      <c r="A1429" s="4">
        <v>811</v>
      </c>
      <c r="B1429" s="4">
        <v>9731</v>
      </c>
      <c r="C1429" s="4" t="s">
        <v>2028</v>
      </c>
      <c r="D1429" s="4" t="s">
        <v>2029</v>
      </c>
      <c r="E1429" s="4" t="s">
        <v>367</v>
      </c>
      <c r="F1429" s="4" t="s">
        <v>2030</v>
      </c>
      <c r="G1429" s="4" t="s">
        <v>2031</v>
      </c>
      <c r="H1429" s="4" t="s">
        <v>370</v>
      </c>
      <c r="I1429" s="4" t="s">
        <v>1126</v>
      </c>
      <c r="J1429" s="4" t="s">
        <v>30</v>
      </c>
      <c r="K1429" s="4" t="s">
        <v>137</v>
      </c>
      <c r="L1429" s="2" t="s">
        <v>526</v>
      </c>
      <c r="M1429" s="2" t="s">
        <v>45</v>
      </c>
      <c r="N1429" s="4" t="s">
        <v>669</v>
      </c>
      <c r="O1429" s="4" t="s">
        <v>323</v>
      </c>
      <c r="P1429" s="4" t="s">
        <v>34</v>
      </c>
      <c r="Q1429" s="148">
        <v>425644.96</v>
      </c>
      <c r="R1429" s="163">
        <v>1</v>
      </c>
      <c r="S1429" s="164">
        <v>837.8</v>
      </c>
      <c r="T1429" s="147">
        <v>66.358999999999995</v>
      </c>
      <c r="U1429" s="148">
        <v>3632.4119999999998</v>
      </c>
      <c r="V1429" s="162">
        <v>3.8790000000000001E-3</v>
      </c>
      <c r="W1429" s="162">
        <v>7.0236788652897602E-3</v>
      </c>
      <c r="X1429" s="162">
        <v>9.0536246704041496E-4</v>
      </c>
      <c r="Y1429" s="197"/>
    </row>
    <row r="1430" spans="1:25">
      <c r="A1430" s="4">
        <v>811</v>
      </c>
      <c r="B1430" s="4">
        <v>9731</v>
      </c>
      <c r="C1430" s="4" t="s">
        <v>2032</v>
      </c>
      <c r="D1430" s="4" t="s">
        <v>1496</v>
      </c>
      <c r="E1430" s="4" t="s">
        <v>367</v>
      </c>
      <c r="F1430" s="4" t="s">
        <v>2033</v>
      </c>
      <c r="G1430" s="4" t="s">
        <v>2034</v>
      </c>
      <c r="H1430" s="4" t="s">
        <v>370</v>
      </c>
      <c r="I1430" s="4" t="s">
        <v>1126</v>
      </c>
      <c r="J1430" s="4" t="s">
        <v>30</v>
      </c>
      <c r="K1430" s="4" t="s">
        <v>30</v>
      </c>
      <c r="L1430" s="2" t="s">
        <v>526</v>
      </c>
      <c r="M1430" s="2" t="s">
        <v>45</v>
      </c>
      <c r="N1430" s="4" t="s">
        <v>638</v>
      </c>
      <c r="O1430" s="4" t="s">
        <v>323</v>
      </c>
      <c r="P1430" s="4" t="s">
        <v>34</v>
      </c>
      <c r="Q1430" s="148">
        <v>11821</v>
      </c>
      <c r="R1430" s="163">
        <v>1</v>
      </c>
      <c r="S1430" s="164">
        <v>52740</v>
      </c>
      <c r="U1430" s="148">
        <v>6234.3950000000004</v>
      </c>
      <c r="V1430" s="162">
        <v>3.9979999999999998E-3</v>
      </c>
      <c r="W1430" s="162">
        <v>1.20549071365736E-2</v>
      </c>
      <c r="X1430" s="162">
        <v>1.55389514162549E-3</v>
      </c>
      <c r="Y1430" s="197"/>
    </row>
    <row r="1431" spans="1:25">
      <c r="A1431" s="4">
        <v>811</v>
      </c>
      <c r="B1431" s="4">
        <v>9731</v>
      </c>
      <c r="C1431" s="4" t="s">
        <v>2035</v>
      </c>
      <c r="D1431" s="4" t="s">
        <v>2036</v>
      </c>
      <c r="E1431" s="4" t="s">
        <v>515</v>
      </c>
      <c r="F1431" s="4" t="s">
        <v>2037</v>
      </c>
      <c r="G1431" s="4" t="s">
        <v>2038</v>
      </c>
      <c r="H1431" s="4" t="s">
        <v>370</v>
      </c>
      <c r="I1431" s="4" t="s">
        <v>1126</v>
      </c>
      <c r="J1431" s="4" t="s">
        <v>30</v>
      </c>
      <c r="K1431" s="4" t="s">
        <v>488</v>
      </c>
      <c r="L1431" s="2" t="s">
        <v>526</v>
      </c>
      <c r="M1431" s="2" t="s">
        <v>45</v>
      </c>
      <c r="N1431" s="4" t="s">
        <v>642</v>
      </c>
      <c r="O1431" s="4" t="s">
        <v>323</v>
      </c>
      <c r="P1431" s="4" t="s">
        <v>34</v>
      </c>
      <c r="Q1431" s="148">
        <v>3038.75</v>
      </c>
      <c r="R1431" s="163">
        <v>1</v>
      </c>
      <c r="S1431" s="164">
        <v>2</v>
      </c>
      <c r="U1431" s="148">
        <v>6.0999999999999999E-2</v>
      </c>
      <c r="V1431" s="162">
        <v>3.2200000000000002E-4</v>
      </c>
      <c r="W1431" s="162">
        <v>1.17515321730358E-7</v>
      </c>
      <c r="X1431" s="162">
        <v>1.5147896656071799E-8</v>
      </c>
      <c r="Y1431" s="197"/>
    </row>
    <row r="1432" spans="1:25">
      <c r="A1432" s="4">
        <v>811</v>
      </c>
      <c r="B1432" s="4">
        <v>9731</v>
      </c>
      <c r="C1432" s="4" t="s">
        <v>2039</v>
      </c>
      <c r="D1432" s="4" t="s">
        <v>2040</v>
      </c>
      <c r="E1432" s="4" t="s">
        <v>367</v>
      </c>
      <c r="F1432" s="4" t="s">
        <v>2041</v>
      </c>
      <c r="G1432" s="4" t="s">
        <v>2042</v>
      </c>
      <c r="H1432" s="4" t="s">
        <v>370</v>
      </c>
      <c r="I1432" s="4" t="s">
        <v>1126</v>
      </c>
      <c r="J1432" s="4" t="s">
        <v>30</v>
      </c>
      <c r="K1432" s="4" t="s">
        <v>30</v>
      </c>
      <c r="L1432" s="2" t="s">
        <v>526</v>
      </c>
      <c r="M1432" s="2" t="s">
        <v>45</v>
      </c>
      <c r="N1432" s="4" t="s">
        <v>659</v>
      </c>
      <c r="O1432" s="4" t="s">
        <v>323</v>
      </c>
      <c r="P1432" s="4" t="s">
        <v>34</v>
      </c>
      <c r="Q1432" s="148">
        <v>35323.14</v>
      </c>
      <c r="R1432" s="163">
        <v>1</v>
      </c>
      <c r="S1432" s="164">
        <v>28210</v>
      </c>
      <c r="U1432" s="148">
        <v>9964.6579999999994</v>
      </c>
      <c r="V1432" s="162">
        <v>7.4299999999999995E-4</v>
      </c>
      <c r="W1432" s="162">
        <v>1.9267790482843699E-2</v>
      </c>
      <c r="X1432" s="162">
        <v>2.4836463426842E-3</v>
      </c>
      <c r="Y1432" s="197"/>
    </row>
    <row r="1433" spans="1:25">
      <c r="A1433" s="4">
        <v>811</v>
      </c>
      <c r="B1433" s="4">
        <v>9731</v>
      </c>
      <c r="C1433" s="4" t="s">
        <v>2043</v>
      </c>
      <c r="D1433" s="4" t="s">
        <v>2044</v>
      </c>
      <c r="E1433" s="4" t="s">
        <v>367</v>
      </c>
      <c r="F1433" s="4" t="s">
        <v>2045</v>
      </c>
      <c r="G1433" s="4" t="s">
        <v>2046</v>
      </c>
      <c r="H1433" s="4" t="s">
        <v>370</v>
      </c>
      <c r="I1433" s="4" t="s">
        <v>1126</v>
      </c>
      <c r="J1433" s="4" t="s">
        <v>30</v>
      </c>
      <c r="K1433" s="4" t="s">
        <v>30</v>
      </c>
      <c r="L1433" s="2" t="s">
        <v>526</v>
      </c>
      <c r="M1433" s="2" t="s">
        <v>45</v>
      </c>
      <c r="N1433" s="4" t="s">
        <v>659</v>
      </c>
      <c r="O1433" s="4" t="s">
        <v>323</v>
      </c>
      <c r="P1433" s="4" t="s">
        <v>34</v>
      </c>
      <c r="Q1433" s="148">
        <v>1789058</v>
      </c>
      <c r="R1433" s="163">
        <v>1</v>
      </c>
      <c r="S1433" s="164">
        <v>177.8</v>
      </c>
      <c r="U1433" s="148">
        <v>3180.9450000000002</v>
      </c>
      <c r="V1433" s="162">
        <v>2.3960000000000001E-3</v>
      </c>
      <c r="W1433" s="162">
        <v>6.1507164072969597E-3</v>
      </c>
      <c r="X1433" s="162">
        <v>7.92836330843068E-4</v>
      </c>
      <c r="Y1433" s="197"/>
    </row>
    <row r="1434" spans="1:25">
      <c r="A1434" s="4">
        <v>811</v>
      </c>
      <c r="B1434" s="4">
        <v>9731</v>
      </c>
      <c r="C1434" s="4" t="s">
        <v>2043</v>
      </c>
      <c r="D1434" s="4" t="s">
        <v>2044</v>
      </c>
      <c r="E1434" s="4" t="s">
        <v>367</v>
      </c>
      <c r="F1434" s="4" t="s">
        <v>2330</v>
      </c>
      <c r="G1434" s="4" t="s">
        <v>2046</v>
      </c>
      <c r="H1434" s="4" t="s">
        <v>370</v>
      </c>
      <c r="I1434" s="4" t="s">
        <v>1126</v>
      </c>
      <c r="J1434" s="4" t="s">
        <v>30</v>
      </c>
      <c r="K1434" s="4" t="s">
        <v>30</v>
      </c>
      <c r="L1434" s="2" t="s">
        <v>528</v>
      </c>
      <c r="M1434" s="2" t="s">
        <v>31</v>
      </c>
      <c r="N1434" s="4" t="s">
        <v>659</v>
      </c>
      <c r="O1434" s="4" t="s">
        <v>323</v>
      </c>
      <c r="P1434" s="4" t="s">
        <v>34</v>
      </c>
      <c r="Q1434" s="148">
        <v>779000</v>
      </c>
      <c r="R1434" s="163">
        <v>1</v>
      </c>
      <c r="S1434" s="164">
        <v>177.58699999999999</v>
      </c>
      <c r="U1434" s="148">
        <v>1383.4</v>
      </c>
      <c r="V1434" s="162">
        <v>3.4150000000000001E-3</v>
      </c>
      <c r="W1434" s="162">
        <v>2.6749598903930399E-3</v>
      </c>
      <c r="X1434" s="162">
        <v>3.44806237877518E-4</v>
      </c>
      <c r="Y1434" s="197"/>
    </row>
    <row r="1435" spans="1:25">
      <c r="A1435" s="4">
        <v>811</v>
      </c>
      <c r="B1435" s="4">
        <v>9731</v>
      </c>
      <c r="C1435" s="4" t="s">
        <v>2047</v>
      </c>
      <c r="D1435" s="4" t="s">
        <v>2048</v>
      </c>
      <c r="E1435" s="4" t="s">
        <v>367</v>
      </c>
      <c r="F1435" s="4" t="s">
        <v>2049</v>
      </c>
      <c r="G1435" s="4" t="s">
        <v>2050</v>
      </c>
      <c r="H1435" s="4" t="s">
        <v>370</v>
      </c>
      <c r="I1435" s="4" t="s">
        <v>1126</v>
      </c>
      <c r="J1435" s="4" t="s">
        <v>30</v>
      </c>
      <c r="K1435" s="4" t="s">
        <v>30</v>
      </c>
      <c r="L1435" s="2" t="s">
        <v>526</v>
      </c>
      <c r="M1435" s="2" t="s">
        <v>45</v>
      </c>
      <c r="N1435" s="4" t="s">
        <v>635</v>
      </c>
      <c r="O1435" s="4" t="s">
        <v>323</v>
      </c>
      <c r="P1435" s="4" t="s">
        <v>34</v>
      </c>
      <c r="Q1435" s="148">
        <v>187213</v>
      </c>
      <c r="R1435" s="163">
        <v>1</v>
      </c>
      <c r="S1435" s="164">
        <v>176</v>
      </c>
      <c r="U1435" s="148">
        <v>329.495</v>
      </c>
      <c r="V1435" s="162">
        <v>2.63E-4</v>
      </c>
      <c r="W1435" s="162">
        <v>6.3711553816052E-4</v>
      </c>
      <c r="X1435" s="162">
        <v>8.2125123668363206E-5</v>
      </c>
      <c r="Y1435" s="197"/>
    </row>
    <row r="1436" spans="1:25">
      <c r="A1436" s="4">
        <v>811</v>
      </c>
      <c r="B1436" s="4">
        <v>9731</v>
      </c>
      <c r="C1436" s="4" t="s">
        <v>2051</v>
      </c>
      <c r="D1436" s="4" t="s">
        <v>2052</v>
      </c>
      <c r="E1436" s="4" t="s">
        <v>513</v>
      </c>
      <c r="F1436" s="4" t="s">
        <v>2053</v>
      </c>
      <c r="G1436" s="4" t="s">
        <v>2054</v>
      </c>
      <c r="H1436" s="4" t="s">
        <v>370</v>
      </c>
      <c r="I1436" s="4" t="s">
        <v>1126</v>
      </c>
      <c r="J1436" s="4" t="s">
        <v>30</v>
      </c>
      <c r="K1436" s="4" t="s">
        <v>137</v>
      </c>
      <c r="L1436" s="2" t="s">
        <v>526</v>
      </c>
      <c r="M1436" s="2" t="s">
        <v>45</v>
      </c>
      <c r="N1436" s="4" t="s">
        <v>649</v>
      </c>
      <c r="O1436" s="4" t="s">
        <v>323</v>
      </c>
      <c r="P1436" s="4" t="s">
        <v>34</v>
      </c>
      <c r="Q1436" s="148">
        <v>126603.95</v>
      </c>
      <c r="R1436" s="163">
        <v>1</v>
      </c>
      <c r="S1436" s="164">
        <v>5205</v>
      </c>
      <c r="U1436" s="148">
        <v>6589.7359999999999</v>
      </c>
      <c r="V1436" s="162">
        <v>1.2639999999999999E-3</v>
      </c>
      <c r="W1436" s="162">
        <v>1.2741997513092599E-2</v>
      </c>
      <c r="X1436" s="162">
        <v>1.64246209496943E-3</v>
      </c>
      <c r="Y1436" s="197"/>
    </row>
    <row r="1437" spans="1:25">
      <c r="A1437" s="4">
        <v>811</v>
      </c>
      <c r="B1437" s="4">
        <v>9731</v>
      </c>
      <c r="C1437" s="4" t="s">
        <v>2055</v>
      </c>
      <c r="D1437" s="4" t="s">
        <v>2056</v>
      </c>
      <c r="E1437" s="4" t="s">
        <v>367</v>
      </c>
      <c r="F1437" s="4" t="s">
        <v>2057</v>
      </c>
      <c r="G1437" s="4" t="s">
        <v>2058</v>
      </c>
      <c r="H1437" s="4" t="s">
        <v>370</v>
      </c>
      <c r="I1437" s="4" t="s">
        <v>1126</v>
      </c>
      <c r="J1437" s="4" t="s">
        <v>30</v>
      </c>
      <c r="K1437" s="4" t="s">
        <v>30</v>
      </c>
      <c r="L1437" s="2" t="s">
        <v>526</v>
      </c>
      <c r="M1437" s="2" t="s">
        <v>45</v>
      </c>
      <c r="N1437" s="4" t="s">
        <v>638</v>
      </c>
      <c r="O1437" s="4" t="s">
        <v>323</v>
      </c>
      <c r="P1437" s="4" t="s">
        <v>34</v>
      </c>
      <c r="Q1437" s="148">
        <v>45382</v>
      </c>
      <c r="R1437" s="163">
        <v>1</v>
      </c>
      <c r="S1437" s="164">
        <v>2888</v>
      </c>
      <c r="U1437" s="148">
        <v>1310.6320000000001</v>
      </c>
      <c r="V1437" s="162">
        <v>1.387E-3</v>
      </c>
      <c r="W1437" s="162">
        <v>2.5342552028392198E-3</v>
      </c>
      <c r="X1437" s="162">
        <v>3.2666919808809798E-4</v>
      </c>
      <c r="Y1437" s="197"/>
    </row>
    <row r="1438" spans="1:25">
      <c r="A1438" s="4">
        <v>811</v>
      </c>
      <c r="B1438" s="4">
        <v>9731</v>
      </c>
      <c r="C1438" s="4" t="s">
        <v>2059</v>
      </c>
      <c r="D1438" s="4" t="s">
        <v>2060</v>
      </c>
      <c r="E1438" s="4" t="s">
        <v>367</v>
      </c>
      <c r="F1438" s="4" t="s">
        <v>2061</v>
      </c>
      <c r="G1438" s="4" t="s">
        <v>2062</v>
      </c>
      <c r="H1438" s="4" t="s">
        <v>370</v>
      </c>
      <c r="I1438" s="4" t="s">
        <v>1126</v>
      </c>
      <c r="J1438" s="4" t="s">
        <v>30</v>
      </c>
      <c r="K1438" s="4" t="s">
        <v>30</v>
      </c>
      <c r="L1438" s="2" t="s">
        <v>526</v>
      </c>
      <c r="M1438" s="2" t="s">
        <v>45</v>
      </c>
      <c r="N1438" s="4" t="s">
        <v>676</v>
      </c>
      <c r="O1438" s="4" t="s">
        <v>323</v>
      </c>
      <c r="P1438" s="4" t="s">
        <v>34</v>
      </c>
      <c r="Q1438" s="148">
        <v>4165</v>
      </c>
      <c r="R1438" s="163">
        <v>1</v>
      </c>
      <c r="S1438" s="164">
        <v>9699</v>
      </c>
      <c r="U1438" s="148">
        <v>403.96300000000002</v>
      </c>
      <c r="V1438" s="162">
        <v>1.16E-4</v>
      </c>
      <c r="W1438" s="162">
        <v>7.8110872961782197E-4</v>
      </c>
      <c r="X1438" s="162">
        <v>1.00686056415311E-4</v>
      </c>
      <c r="Y1438" s="197"/>
    </row>
    <row r="1439" spans="1:25">
      <c r="A1439" s="4">
        <v>811</v>
      </c>
      <c r="B1439" s="4">
        <v>9731</v>
      </c>
      <c r="C1439" s="4" t="s">
        <v>2063</v>
      </c>
      <c r="D1439" s="4" t="s">
        <v>2064</v>
      </c>
      <c r="E1439" s="4" t="s">
        <v>367</v>
      </c>
      <c r="F1439" s="4" t="s">
        <v>2065</v>
      </c>
      <c r="G1439" s="4" t="s">
        <v>2066</v>
      </c>
      <c r="H1439" s="4" t="s">
        <v>370</v>
      </c>
      <c r="I1439" s="4" t="s">
        <v>1126</v>
      </c>
      <c r="J1439" s="4" t="s">
        <v>30</v>
      </c>
      <c r="K1439" s="4" t="s">
        <v>499</v>
      </c>
      <c r="L1439" s="2" t="s">
        <v>526</v>
      </c>
      <c r="M1439" s="2" t="s">
        <v>45</v>
      </c>
      <c r="N1439" s="4" t="s">
        <v>653</v>
      </c>
      <c r="O1439" s="4" t="s">
        <v>323</v>
      </c>
      <c r="P1439" s="4" t="s">
        <v>34</v>
      </c>
      <c r="Q1439" s="148">
        <v>25254</v>
      </c>
      <c r="R1439" s="163">
        <v>1</v>
      </c>
      <c r="S1439" s="164">
        <v>77890</v>
      </c>
      <c r="U1439" s="148">
        <v>19670.341</v>
      </c>
      <c r="V1439" s="162">
        <v>8.6799999999999996E-4</v>
      </c>
      <c r="W1439" s="162">
        <v>3.8034823597774103E-2</v>
      </c>
      <c r="X1439" s="162">
        <v>4.9027443290585396E-3</v>
      </c>
      <c r="Y1439" s="197"/>
    </row>
    <row r="1440" spans="1:25">
      <c r="A1440" s="4">
        <v>811</v>
      </c>
      <c r="B1440" s="4">
        <v>9731</v>
      </c>
      <c r="C1440" s="4" t="s">
        <v>2067</v>
      </c>
      <c r="D1440" s="4" t="s">
        <v>2068</v>
      </c>
      <c r="E1440" s="4" t="s">
        <v>367</v>
      </c>
      <c r="F1440" s="4" t="s">
        <v>2069</v>
      </c>
      <c r="G1440" s="4" t="s">
        <v>2070</v>
      </c>
      <c r="H1440" s="4" t="s">
        <v>370</v>
      </c>
      <c r="I1440" s="4" t="s">
        <v>1126</v>
      </c>
      <c r="J1440" s="4" t="s">
        <v>30</v>
      </c>
      <c r="K1440" s="4" t="s">
        <v>30</v>
      </c>
      <c r="L1440" s="2" t="s">
        <v>526</v>
      </c>
      <c r="M1440" s="2" t="s">
        <v>45</v>
      </c>
      <c r="N1440" s="4" t="s">
        <v>673</v>
      </c>
      <c r="O1440" s="4" t="s">
        <v>323</v>
      </c>
      <c r="P1440" s="4" t="s">
        <v>34</v>
      </c>
      <c r="Q1440" s="148">
        <v>109100</v>
      </c>
      <c r="R1440" s="163">
        <v>1</v>
      </c>
      <c r="S1440" s="164">
        <v>150.30000000000001</v>
      </c>
      <c r="U1440" s="148">
        <v>163.977</v>
      </c>
      <c r="V1440" s="162">
        <v>2.14E-4</v>
      </c>
      <c r="W1440" s="162">
        <v>3.17068616470183E-4</v>
      </c>
      <c r="X1440" s="162">
        <v>4.0870607887152297E-5</v>
      </c>
      <c r="Y1440" s="197"/>
    </row>
    <row r="1441" spans="1:25">
      <c r="A1441" s="4">
        <v>811</v>
      </c>
      <c r="B1441" s="4">
        <v>9731</v>
      </c>
      <c r="C1441" s="4" t="s">
        <v>2071</v>
      </c>
      <c r="D1441" s="4" t="s">
        <v>2072</v>
      </c>
      <c r="E1441" s="4" t="s">
        <v>367</v>
      </c>
      <c r="F1441" s="4" t="s">
        <v>2073</v>
      </c>
      <c r="G1441" s="4" t="s">
        <v>2074</v>
      </c>
      <c r="H1441" s="4" t="s">
        <v>370</v>
      </c>
      <c r="I1441" s="4" t="s">
        <v>1126</v>
      </c>
      <c r="J1441" s="4" t="s">
        <v>30</v>
      </c>
      <c r="K1441" s="4" t="s">
        <v>30</v>
      </c>
      <c r="L1441" s="2" t="s">
        <v>526</v>
      </c>
      <c r="M1441" s="2" t="s">
        <v>45</v>
      </c>
      <c r="N1441" s="4" t="s">
        <v>634</v>
      </c>
      <c r="O1441" s="4" t="s">
        <v>323</v>
      </c>
      <c r="P1441" s="4" t="s">
        <v>34</v>
      </c>
      <c r="Q1441" s="148">
        <v>3494</v>
      </c>
      <c r="R1441" s="163">
        <v>1</v>
      </c>
      <c r="S1441" s="164">
        <v>1005</v>
      </c>
      <c r="U1441" s="148">
        <v>35.115000000000002</v>
      </c>
      <c r="V1441" s="162">
        <v>6.8999999999999997E-4</v>
      </c>
      <c r="W1441" s="162">
        <v>6.7898235589715995E-5</v>
      </c>
      <c r="X1441" s="162">
        <v>8.7521817640306594E-6</v>
      </c>
      <c r="Y1441" s="197"/>
    </row>
    <row r="1442" spans="1:25">
      <c r="A1442" s="4">
        <v>811</v>
      </c>
      <c r="B1442" s="4">
        <v>9731</v>
      </c>
      <c r="C1442" s="4" t="s">
        <v>2075</v>
      </c>
      <c r="D1442" s="4" t="s">
        <v>2076</v>
      </c>
      <c r="E1442" s="4" t="s">
        <v>513</v>
      </c>
      <c r="F1442" s="4" t="s">
        <v>2077</v>
      </c>
      <c r="G1442" s="4" t="s">
        <v>2078</v>
      </c>
      <c r="H1442" s="4" t="s">
        <v>370</v>
      </c>
      <c r="I1442" s="4" t="s">
        <v>1126</v>
      </c>
      <c r="J1442" s="4" t="s">
        <v>30</v>
      </c>
      <c r="K1442" s="4" t="s">
        <v>30</v>
      </c>
      <c r="L1442" s="2" t="s">
        <v>526</v>
      </c>
      <c r="M1442" s="2" t="s">
        <v>45</v>
      </c>
      <c r="N1442" s="4" t="s">
        <v>649</v>
      </c>
      <c r="O1442" s="4" t="s">
        <v>323</v>
      </c>
      <c r="P1442" s="4" t="s">
        <v>34</v>
      </c>
      <c r="Q1442" s="148">
        <v>652283.71</v>
      </c>
      <c r="R1442" s="163">
        <v>1</v>
      </c>
      <c r="S1442" s="164">
        <v>1025</v>
      </c>
      <c r="U1442" s="148">
        <v>6685.9080000000004</v>
      </c>
      <c r="V1442" s="162">
        <v>5.5599999999999996E-4</v>
      </c>
      <c r="W1442" s="162">
        <v>1.29279577607774E-2</v>
      </c>
      <c r="X1442" s="162">
        <v>1.6664326425762401E-3</v>
      </c>
      <c r="Y1442" s="197"/>
    </row>
    <row r="1443" spans="1:25">
      <c r="A1443" s="4">
        <v>811</v>
      </c>
      <c r="B1443" s="4">
        <v>9731</v>
      </c>
      <c r="C1443" s="4" t="s">
        <v>2079</v>
      </c>
      <c r="D1443" s="4" t="s">
        <v>2080</v>
      </c>
      <c r="E1443" s="4" t="s">
        <v>367</v>
      </c>
      <c r="F1443" s="4" t="s">
        <v>2081</v>
      </c>
      <c r="G1443" s="4" t="s">
        <v>2082</v>
      </c>
      <c r="H1443" s="4" t="s">
        <v>370</v>
      </c>
      <c r="I1443" s="4" t="s">
        <v>1126</v>
      </c>
      <c r="J1443" s="4" t="s">
        <v>30</v>
      </c>
      <c r="K1443" s="4" t="s">
        <v>137</v>
      </c>
      <c r="L1443" s="2" t="s">
        <v>526</v>
      </c>
      <c r="M1443" s="2" t="s">
        <v>45</v>
      </c>
      <c r="N1443" s="4" t="s">
        <v>676</v>
      </c>
      <c r="O1443" s="4" t="s">
        <v>323</v>
      </c>
      <c r="P1443" s="4" t="s">
        <v>34</v>
      </c>
      <c r="Q1443" s="148">
        <v>13405</v>
      </c>
      <c r="R1443" s="163">
        <v>1</v>
      </c>
      <c r="S1443" s="164">
        <v>64880</v>
      </c>
      <c r="U1443" s="148">
        <v>8697.1640000000007</v>
      </c>
      <c r="V1443" s="162">
        <v>2.13E-4</v>
      </c>
      <c r="W1443" s="162">
        <v>1.6816948179377799E-2</v>
      </c>
      <c r="X1443" s="162">
        <v>2.1677291891881202E-3</v>
      </c>
      <c r="Y1443" s="197"/>
    </row>
    <row r="1444" spans="1:25">
      <c r="A1444" s="4">
        <v>811</v>
      </c>
      <c r="B1444" s="4">
        <v>9731</v>
      </c>
      <c r="C1444" s="4" t="s">
        <v>2083</v>
      </c>
      <c r="D1444" s="4" t="s">
        <v>2084</v>
      </c>
      <c r="E1444" s="4" t="s">
        <v>367</v>
      </c>
      <c r="F1444" s="4" t="s">
        <v>2085</v>
      </c>
      <c r="G1444" s="4" t="s">
        <v>2086</v>
      </c>
      <c r="H1444" s="4" t="s">
        <v>370</v>
      </c>
      <c r="I1444" s="4" t="s">
        <v>1126</v>
      </c>
      <c r="J1444" s="4" t="s">
        <v>30</v>
      </c>
      <c r="K1444" s="4" t="s">
        <v>30</v>
      </c>
      <c r="L1444" s="2" t="s">
        <v>526</v>
      </c>
      <c r="M1444" s="2" t="s">
        <v>45</v>
      </c>
      <c r="N1444" s="4" t="s">
        <v>657</v>
      </c>
      <c r="O1444" s="4" t="s">
        <v>323</v>
      </c>
      <c r="P1444" s="4" t="s">
        <v>34</v>
      </c>
      <c r="Q1444" s="148">
        <v>192823</v>
      </c>
      <c r="R1444" s="163">
        <v>1</v>
      </c>
      <c r="S1444" s="164">
        <v>102.2</v>
      </c>
      <c r="U1444" s="148">
        <v>197.065</v>
      </c>
      <c r="V1444" s="162">
        <v>8.8699999999999998E-4</v>
      </c>
      <c r="W1444" s="162">
        <v>3.81047623750178E-4</v>
      </c>
      <c r="X1444" s="162">
        <v>4.9117595396229197E-5</v>
      </c>
      <c r="Y1444" s="197"/>
    </row>
    <row r="1445" spans="1:25">
      <c r="A1445" s="4">
        <v>811</v>
      </c>
      <c r="B1445" s="4">
        <v>9731</v>
      </c>
      <c r="C1445" s="4" t="s">
        <v>2087</v>
      </c>
      <c r="D1445" s="4" t="s">
        <v>2088</v>
      </c>
      <c r="E1445" s="4" t="s">
        <v>514</v>
      </c>
      <c r="F1445" s="4" t="s">
        <v>2089</v>
      </c>
      <c r="G1445" s="4" t="s">
        <v>2090</v>
      </c>
      <c r="H1445" s="4" t="s">
        <v>370</v>
      </c>
      <c r="I1445" s="4" t="s">
        <v>1126</v>
      </c>
      <c r="J1445" s="4" t="s">
        <v>30</v>
      </c>
      <c r="K1445" s="4" t="s">
        <v>30</v>
      </c>
      <c r="L1445" s="2" t="s">
        <v>526</v>
      </c>
      <c r="M1445" s="2" t="s">
        <v>45</v>
      </c>
      <c r="N1445" s="4" t="s">
        <v>676</v>
      </c>
      <c r="O1445" s="4" t="s">
        <v>323</v>
      </c>
      <c r="P1445" s="4" t="s">
        <v>34</v>
      </c>
      <c r="Q1445" s="148">
        <v>41368</v>
      </c>
      <c r="R1445" s="163">
        <v>1</v>
      </c>
      <c r="S1445" s="164">
        <v>13820</v>
      </c>
      <c r="U1445" s="148">
        <v>5717.058</v>
      </c>
      <c r="V1445" s="162">
        <v>7.5000000000000002E-4</v>
      </c>
      <c r="W1445" s="162">
        <v>1.1054576112134701E-2</v>
      </c>
      <c r="X1445" s="162">
        <v>1.4249510111330301E-3</v>
      </c>
      <c r="Y1445" s="197"/>
    </row>
    <row r="1446" spans="1:25">
      <c r="A1446" s="4">
        <v>811</v>
      </c>
      <c r="B1446" s="4">
        <v>9731</v>
      </c>
      <c r="C1446" s="4" t="s">
        <v>2091</v>
      </c>
      <c r="D1446" s="4" t="s">
        <v>2092</v>
      </c>
      <c r="E1446" s="4" t="s">
        <v>367</v>
      </c>
      <c r="F1446" s="4" t="s">
        <v>2093</v>
      </c>
      <c r="G1446" s="4" t="s">
        <v>2094</v>
      </c>
      <c r="H1446" s="4" t="s">
        <v>370</v>
      </c>
      <c r="I1446" s="4" t="s">
        <v>1126</v>
      </c>
      <c r="J1446" s="4" t="s">
        <v>30</v>
      </c>
      <c r="K1446" s="4" t="s">
        <v>30</v>
      </c>
      <c r="L1446" s="2" t="s">
        <v>526</v>
      </c>
      <c r="M1446" s="2" t="s">
        <v>45</v>
      </c>
      <c r="N1446" s="4" t="s">
        <v>636</v>
      </c>
      <c r="O1446" s="4" t="s">
        <v>323</v>
      </c>
      <c r="P1446" s="4" t="s">
        <v>34</v>
      </c>
      <c r="Q1446" s="148">
        <v>5278</v>
      </c>
      <c r="R1446" s="163">
        <v>1</v>
      </c>
      <c r="S1446" s="164">
        <v>3230</v>
      </c>
      <c r="U1446" s="148">
        <v>170.47900000000001</v>
      </c>
      <c r="V1446" s="162">
        <v>3.7800000000000003E-4</v>
      </c>
      <c r="W1446" s="162">
        <v>3.2964116066472001E-4</v>
      </c>
      <c r="X1446" s="162">
        <v>4.2491227201795501E-5</v>
      </c>
      <c r="Y1446" s="197"/>
    </row>
    <row r="1447" spans="1:25">
      <c r="A1447" s="4">
        <v>811</v>
      </c>
      <c r="B1447" s="4">
        <v>9731</v>
      </c>
      <c r="C1447" s="4" t="s">
        <v>2095</v>
      </c>
      <c r="D1447" s="4" t="s">
        <v>2096</v>
      </c>
      <c r="E1447" s="4" t="s">
        <v>367</v>
      </c>
      <c r="F1447" s="4" t="s">
        <v>2097</v>
      </c>
      <c r="G1447" s="4" t="s">
        <v>2098</v>
      </c>
      <c r="H1447" s="4" t="s">
        <v>370</v>
      </c>
      <c r="I1447" s="4" t="s">
        <v>1126</v>
      </c>
      <c r="J1447" s="4" t="s">
        <v>30</v>
      </c>
      <c r="K1447" s="4" t="s">
        <v>30</v>
      </c>
      <c r="L1447" s="2" t="s">
        <v>526</v>
      </c>
      <c r="M1447" s="2" t="s">
        <v>45</v>
      </c>
      <c r="N1447" s="4" t="s">
        <v>659</v>
      </c>
      <c r="O1447" s="4" t="s">
        <v>323</v>
      </c>
      <c r="P1447" s="4" t="s">
        <v>34</v>
      </c>
      <c r="Q1447" s="148">
        <v>538060</v>
      </c>
      <c r="R1447" s="163">
        <v>1</v>
      </c>
      <c r="S1447" s="164">
        <v>730.9</v>
      </c>
      <c r="U1447" s="148">
        <v>3932.681</v>
      </c>
      <c r="V1447" s="162">
        <v>2.4789999999999999E-3</v>
      </c>
      <c r="W1447" s="162">
        <v>7.60428167701879E-3</v>
      </c>
      <c r="X1447" s="162">
        <v>9.8020301770900095E-4</v>
      </c>
      <c r="Y1447" s="197"/>
    </row>
    <row r="1448" spans="1:25">
      <c r="A1448" s="4">
        <v>811</v>
      </c>
      <c r="B1448" s="4">
        <v>9731</v>
      </c>
      <c r="C1448" s="4" t="s">
        <v>2099</v>
      </c>
      <c r="D1448" s="4" t="s">
        <v>2100</v>
      </c>
      <c r="E1448" s="4" t="s">
        <v>367</v>
      </c>
      <c r="F1448" s="4" t="s">
        <v>2101</v>
      </c>
      <c r="G1448" s="4" t="s">
        <v>2102</v>
      </c>
      <c r="H1448" s="4" t="s">
        <v>370</v>
      </c>
      <c r="I1448" s="4" t="s">
        <v>1126</v>
      </c>
      <c r="J1448" s="4" t="s">
        <v>30</v>
      </c>
      <c r="K1448" s="4" t="s">
        <v>30</v>
      </c>
      <c r="L1448" s="2" t="s">
        <v>526</v>
      </c>
      <c r="M1448" s="2" t="s">
        <v>45</v>
      </c>
      <c r="N1448" s="4" t="s">
        <v>651</v>
      </c>
      <c r="O1448" s="4" t="s">
        <v>323</v>
      </c>
      <c r="P1448" s="4" t="s">
        <v>34</v>
      </c>
      <c r="Q1448" s="148">
        <v>1832</v>
      </c>
      <c r="R1448" s="163">
        <v>1</v>
      </c>
      <c r="S1448" s="164">
        <v>30650</v>
      </c>
      <c r="U1448" s="148">
        <v>561.50800000000004</v>
      </c>
      <c r="V1448" s="162">
        <v>1.4899999999999999E-4</v>
      </c>
      <c r="W1448" s="162">
        <v>1.0857390913067799E-3</v>
      </c>
      <c r="X1448" s="162">
        <v>1.3995335508938799E-4</v>
      </c>
      <c r="Y1448" s="197"/>
    </row>
    <row r="1449" spans="1:25">
      <c r="A1449" s="4">
        <v>811</v>
      </c>
      <c r="B1449" s="4">
        <v>9731</v>
      </c>
      <c r="C1449" s="4" t="s">
        <v>2103</v>
      </c>
      <c r="D1449" s="4" t="s">
        <v>2104</v>
      </c>
      <c r="E1449" s="4" t="s">
        <v>367</v>
      </c>
      <c r="F1449" s="4" t="s">
        <v>2105</v>
      </c>
      <c r="G1449" s="4" t="s">
        <v>2106</v>
      </c>
      <c r="H1449" s="4" t="s">
        <v>370</v>
      </c>
      <c r="I1449" s="4" t="s">
        <v>1126</v>
      </c>
      <c r="J1449" s="4" t="s">
        <v>30</v>
      </c>
      <c r="K1449" s="4" t="s">
        <v>30</v>
      </c>
      <c r="L1449" s="2" t="s">
        <v>526</v>
      </c>
      <c r="M1449" s="2" t="s">
        <v>45</v>
      </c>
      <c r="N1449" s="4" t="s">
        <v>661</v>
      </c>
      <c r="O1449" s="4" t="s">
        <v>323</v>
      </c>
      <c r="P1449" s="4" t="s">
        <v>34</v>
      </c>
      <c r="Q1449" s="148">
        <v>91622</v>
      </c>
      <c r="R1449" s="163">
        <v>1</v>
      </c>
      <c r="S1449" s="164">
        <v>416.3</v>
      </c>
      <c r="U1449" s="148">
        <v>381.42200000000003</v>
      </c>
      <c r="V1449" s="162">
        <v>1.3829999999999999E-3</v>
      </c>
      <c r="W1449" s="162">
        <v>7.3752323168985103E-4</v>
      </c>
      <c r="X1449" s="162">
        <v>9.5067822055784802E-5</v>
      </c>
      <c r="Y1449" s="197"/>
    </row>
    <row r="1450" spans="1:25">
      <c r="A1450" s="4">
        <v>811</v>
      </c>
      <c r="B1450" s="4">
        <v>9731</v>
      </c>
      <c r="C1450" s="4" t="s">
        <v>2461</v>
      </c>
      <c r="D1450" s="4" t="s">
        <v>2462</v>
      </c>
      <c r="E1450" s="4" t="s">
        <v>367</v>
      </c>
      <c r="F1450" s="4" t="s">
        <v>2463</v>
      </c>
      <c r="G1450" s="4" t="s">
        <v>2464</v>
      </c>
      <c r="H1450" s="4" t="s">
        <v>370</v>
      </c>
      <c r="I1450" s="4" t="s">
        <v>1126</v>
      </c>
      <c r="J1450" s="4" t="s">
        <v>30</v>
      </c>
      <c r="K1450" s="4" t="s">
        <v>499</v>
      </c>
      <c r="L1450" s="2" t="s">
        <v>526</v>
      </c>
      <c r="M1450" s="2" t="s">
        <v>45</v>
      </c>
      <c r="N1450" s="4" t="s">
        <v>657</v>
      </c>
      <c r="O1450" s="4" t="s">
        <v>323</v>
      </c>
      <c r="P1450" s="4" t="s">
        <v>34</v>
      </c>
      <c r="Q1450" s="148">
        <v>6100</v>
      </c>
      <c r="R1450" s="163">
        <v>1</v>
      </c>
      <c r="S1450" s="164">
        <v>10710</v>
      </c>
      <c r="U1450" s="148">
        <v>653.30999999999995</v>
      </c>
      <c r="V1450" s="162">
        <v>5.0000000000000001E-4</v>
      </c>
      <c r="W1450" s="162">
        <v>1.2632486193280099E-3</v>
      </c>
      <c r="X1450" s="162">
        <v>1.6283459258540901E-4</v>
      </c>
      <c r="Y1450" s="197"/>
    </row>
    <row r="1451" spans="1:25">
      <c r="A1451" s="4">
        <v>811</v>
      </c>
      <c r="B1451" s="4">
        <v>9731</v>
      </c>
      <c r="C1451" s="4" t="s">
        <v>2107</v>
      </c>
      <c r="D1451" s="4" t="s">
        <v>2108</v>
      </c>
      <c r="E1451" s="4" t="s">
        <v>367</v>
      </c>
      <c r="F1451" s="4" t="s">
        <v>2109</v>
      </c>
      <c r="G1451" s="4" t="s">
        <v>2110</v>
      </c>
      <c r="H1451" s="4" t="s">
        <v>370</v>
      </c>
      <c r="I1451" s="4" t="s">
        <v>1126</v>
      </c>
      <c r="J1451" s="4" t="s">
        <v>30</v>
      </c>
      <c r="K1451" s="4" t="s">
        <v>30</v>
      </c>
      <c r="L1451" s="2" t="s">
        <v>526</v>
      </c>
      <c r="M1451" s="2" t="s">
        <v>45</v>
      </c>
      <c r="N1451" s="4" t="s">
        <v>659</v>
      </c>
      <c r="O1451" s="4" t="s">
        <v>323</v>
      </c>
      <c r="P1451" s="4" t="s">
        <v>34</v>
      </c>
      <c r="Q1451" s="148">
        <v>31512</v>
      </c>
      <c r="R1451" s="163">
        <v>1</v>
      </c>
      <c r="S1451" s="164">
        <v>25940</v>
      </c>
      <c r="U1451" s="148">
        <v>8174.2129999999997</v>
      </c>
      <c r="V1451" s="162">
        <v>2.5999999999999998E-4</v>
      </c>
      <c r="W1451" s="162">
        <v>1.5805763012495401E-2</v>
      </c>
      <c r="X1451" s="162">
        <v>2.0373859438772399E-3</v>
      </c>
      <c r="Y1451" s="197"/>
    </row>
    <row r="1452" spans="1:25">
      <c r="A1452" s="4">
        <v>811</v>
      </c>
      <c r="B1452" s="4">
        <v>9731</v>
      </c>
      <c r="C1452" s="4" t="s">
        <v>2111</v>
      </c>
      <c r="D1452" s="4" t="s">
        <v>2112</v>
      </c>
      <c r="E1452" s="4" t="s">
        <v>367</v>
      </c>
      <c r="F1452" s="4" t="s">
        <v>2113</v>
      </c>
      <c r="G1452" s="4" t="s">
        <v>2114</v>
      </c>
      <c r="H1452" s="4" t="s">
        <v>370</v>
      </c>
      <c r="I1452" s="4" t="s">
        <v>1126</v>
      </c>
      <c r="J1452" s="4" t="s">
        <v>30</v>
      </c>
      <c r="K1452" s="4" t="s">
        <v>30</v>
      </c>
      <c r="L1452" s="2" t="s">
        <v>526</v>
      </c>
      <c r="M1452" s="2" t="s">
        <v>45</v>
      </c>
      <c r="N1452" s="4" t="s">
        <v>657</v>
      </c>
      <c r="O1452" s="4" t="s">
        <v>323</v>
      </c>
      <c r="P1452" s="4" t="s">
        <v>34</v>
      </c>
      <c r="Q1452" s="148">
        <v>7059</v>
      </c>
      <c r="R1452" s="163">
        <v>1</v>
      </c>
      <c r="S1452" s="164">
        <v>2727</v>
      </c>
      <c r="U1452" s="148">
        <v>192.499</v>
      </c>
      <c r="V1452" s="162">
        <v>5.6400000000000005E-4</v>
      </c>
      <c r="W1452" s="162">
        <v>3.72218407103243E-4</v>
      </c>
      <c r="X1452" s="162">
        <v>4.7979496471318703E-5</v>
      </c>
      <c r="Y1452" s="197"/>
    </row>
    <row r="1453" spans="1:25">
      <c r="A1453" s="4">
        <v>811</v>
      </c>
      <c r="B1453" s="4">
        <v>9731</v>
      </c>
      <c r="C1453" s="4" t="s">
        <v>2115</v>
      </c>
      <c r="D1453" s="4" t="s">
        <v>2116</v>
      </c>
      <c r="E1453" s="4" t="s">
        <v>367</v>
      </c>
      <c r="F1453" s="4" t="s">
        <v>2117</v>
      </c>
      <c r="G1453" s="4" t="s">
        <v>2118</v>
      </c>
      <c r="H1453" s="4" t="s">
        <v>370</v>
      </c>
      <c r="I1453" s="4" t="s">
        <v>1126</v>
      </c>
      <c r="J1453" s="4" t="s">
        <v>30</v>
      </c>
      <c r="K1453" s="4" t="s">
        <v>30</v>
      </c>
      <c r="L1453" s="2" t="s">
        <v>526</v>
      </c>
      <c r="M1453" s="2" t="s">
        <v>31</v>
      </c>
      <c r="N1453" s="4" t="s">
        <v>642</v>
      </c>
      <c r="O1453" s="4" t="s">
        <v>323</v>
      </c>
      <c r="P1453" s="4" t="s">
        <v>34</v>
      </c>
      <c r="Q1453" s="148">
        <v>144000</v>
      </c>
      <c r="R1453" s="163">
        <v>1</v>
      </c>
      <c r="S1453" s="164">
        <v>2761</v>
      </c>
      <c r="U1453" s="148">
        <v>3975.84</v>
      </c>
      <c r="V1453" s="162">
        <v>1.92E-3</v>
      </c>
      <c r="W1453" s="162">
        <v>7.6877353640218103E-3</v>
      </c>
      <c r="X1453" s="162">
        <v>9.9096031988607806E-4</v>
      </c>
      <c r="Y1453" s="197"/>
    </row>
    <row r="1454" spans="1:25">
      <c r="A1454" s="4">
        <v>811</v>
      </c>
      <c r="B1454" s="4">
        <v>9731</v>
      </c>
      <c r="C1454" s="4" t="s">
        <v>2119</v>
      </c>
      <c r="D1454" s="4" t="s">
        <v>2120</v>
      </c>
      <c r="E1454" s="4" t="s">
        <v>367</v>
      </c>
      <c r="F1454" s="4" t="s">
        <v>2121</v>
      </c>
      <c r="G1454" s="4" t="s">
        <v>2122</v>
      </c>
      <c r="H1454" s="4" t="s">
        <v>370</v>
      </c>
      <c r="I1454" s="4" t="s">
        <v>1126</v>
      </c>
      <c r="J1454" s="4" t="s">
        <v>30</v>
      </c>
      <c r="K1454" s="4" t="s">
        <v>30</v>
      </c>
      <c r="L1454" s="2" t="s">
        <v>526</v>
      </c>
      <c r="M1454" s="2" t="s">
        <v>45</v>
      </c>
      <c r="N1454" s="4" t="s">
        <v>646</v>
      </c>
      <c r="O1454" s="4" t="s">
        <v>323</v>
      </c>
      <c r="P1454" s="4" t="s">
        <v>34</v>
      </c>
      <c r="Q1454" s="148">
        <v>3373</v>
      </c>
      <c r="R1454" s="163">
        <v>1</v>
      </c>
      <c r="S1454" s="164">
        <v>9030</v>
      </c>
      <c r="U1454" s="148">
        <v>304.58199999999999</v>
      </c>
      <c r="V1454" s="162">
        <v>5.2700000000000002E-4</v>
      </c>
      <c r="W1454" s="162">
        <v>5.88943479584429E-4</v>
      </c>
      <c r="X1454" s="162">
        <v>7.5915674940518101E-5</v>
      </c>
      <c r="Y1454" s="197"/>
    </row>
    <row r="1455" spans="1:25">
      <c r="A1455" s="4">
        <v>811</v>
      </c>
      <c r="B1455" s="4">
        <v>9731</v>
      </c>
      <c r="C1455" s="4" t="s">
        <v>2123</v>
      </c>
      <c r="D1455" s="4" t="s">
        <v>2124</v>
      </c>
      <c r="E1455" s="4" t="s">
        <v>367</v>
      </c>
      <c r="F1455" s="4" t="s">
        <v>2125</v>
      </c>
      <c r="G1455" s="4" t="s">
        <v>2126</v>
      </c>
      <c r="H1455" s="4" t="s">
        <v>370</v>
      </c>
      <c r="I1455" s="4" t="s">
        <v>1126</v>
      </c>
      <c r="J1455" s="4" t="s">
        <v>30</v>
      </c>
      <c r="K1455" s="4" t="s">
        <v>30</v>
      </c>
      <c r="L1455" s="2" t="s">
        <v>526</v>
      </c>
      <c r="M1455" s="2" t="s">
        <v>45</v>
      </c>
      <c r="N1455" s="4" t="s">
        <v>651</v>
      </c>
      <c r="O1455" s="4" t="s">
        <v>323</v>
      </c>
      <c r="P1455" s="4" t="s">
        <v>34</v>
      </c>
      <c r="Q1455" s="148">
        <v>47058</v>
      </c>
      <c r="R1455" s="163">
        <v>1</v>
      </c>
      <c r="S1455" s="164">
        <v>1074</v>
      </c>
      <c r="U1455" s="148">
        <v>505.40300000000002</v>
      </c>
      <c r="V1455" s="162">
        <v>4.4000000000000002E-4</v>
      </c>
      <c r="W1455" s="162">
        <v>9.7725358695618697E-4</v>
      </c>
      <c r="X1455" s="162">
        <v>1.25969415085757E-4</v>
      </c>
      <c r="Y1455" s="197"/>
    </row>
    <row r="1456" spans="1:25">
      <c r="A1456" s="4">
        <v>811</v>
      </c>
      <c r="B1456" s="4">
        <v>9731</v>
      </c>
      <c r="C1456" s="4" t="s">
        <v>2127</v>
      </c>
      <c r="D1456" s="4" t="s">
        <v>2128</v>
      </c>
      <c r="E1456" s="4" t="s">
        <v>367</v>
      </c>
      <c r="F1456" s="4" t="s">
        <v>2129</v>
      </c>
      <c r="G1456" s="4" t="s">
        <v>2130</v>
      </c>
      <c r="H1456" s="4" t="s">
        <v>370</v>
      </c>
      <c r="I1456" s="4" t="s">
        <v>1126</v>
      </c>
      <c r="J1456" s="4" t="s">
        <v>30</v>
      </c>
      <c r="K1456" s="4" t="s">
        <v>30</v>
      </c>
      <c r="L1456" s="2" t="s">
        <v>526</v>
      </c>
      <c r="M1456" s="2" t="s">
        <v>45</v>
      </c>
      <c r="N1456" s="4" t="s">
        <v>643</v>
      </c>
      <c r="O1456" s="4" t="s">
        <v>323</v>
      </c>
      <c r="P1456" s="4" t="s">
        <v>34</v>
      </c>
      <c r="Q1456" s="148">
        <v>863410</v>
      </c>
      <c r="R1456" s="163">
        <v>1</v>
      </c>
      <c r="S1456" s="164">
        <v>3729</v>
      </c>
      <c r="U1456" s="148">
        <v>32196.559000000001</v>
      </c>
      <c r="V1456" s="162">
        <v>6.4700000000000001E-4</v>
      </c>
      <c r="W1456" s="162">
        <v>6.22556804235938E-2</v>
      </c>
      <c r="X1456" s="162">
        <v>8.0248481595775901E-3</v>
      </c>
      <c r="Y1456" s="197"/>
    </row>
    <row r="1457" spans="1:25">
      <c r="A1457" s="4">
        <v>811</v>
      </c>
      <c r="B1457" s="4">
        <v>9731</v>
      </c>
      <c r="C1457" s="4" t="s">
        <v>2131</v>
      </c>
      <c r="D1457" s="4" t="s">
        <v>2132</v>
      </c>
      <c r="E1457" s="4" t="s">
        <v>367</v>
      </c>
      <c r="F1457" s="4" t="s">
        <v>2133</v>
      </c>
      <c r="G1457" s="4" t="s">
        <v>2134</v>
      </c>
      <c r="H1457" s="4" t="s">
        <v>370</v>
      </c>
      <c r="I1457" s="4" t="s">
        <v>1126</v>
      </c>
      <c r="J1457" s="4" t="s">
        <v>30</v>
      </c>
      <c r="K1457" s="4" t="s">
        <v>30</v>
      </c>
      <c r="L1457" s="2" t="s">
        <v>526</v>
      </c>
      <c r="M1457" s="2" t="s">
        <v>45</v>
      </c>
      <c r="N1457" s="4" t="s">
        <v>671</v>
      </c>
      <c r="O1457" s="4" t="s">
        <v>323</v>
      </c>
      <c r="P1457" s="4" t="s">
        <v>34</v>
      </c>
      <c r="Q1457" s="148">
        <v>11752</v>
      </c>
      <c r="R1457" s="163">
        <v>1</v>
      </c>
      <c r="S1457" s="164">
        <v>28150</v>
      </c>
      <c r="U1457" s="148">
        <v>3308.1880000000001</v>
      </c>
      <c r="V1457" s="162">
        <v>8.5099999999999998E-4</v>
      </c>
      <c r="W1457" s="162">
        <v>6.3967548690170104E-3</v>
      </c>
      <c r="X1457" s="162">
        <v>8.24551048010807E-4</v>
      </c>
      <c r="Y1457" s="197"/>
    </row>
    <row r="1458" spans="1:25">
      <c r="A1458" s="4">
        <v>811</v>
      </c>
      <c r="B1458" s="4">
        <v>9731</v>
      </c>
      <c r="C1458" s="4" t="s">
        <v>2135</v>
      </c>
      <c r="D1458" s="4" t="s">
        <v>2136</v>
      </c>
      <c r="E1458" s="4" t="s">
        <v>367</v>
      </c>
      <c r="F1458" s="4" t="s">
        <v>2137</v>
      </c>
      <c r="G1458" s="4" t="s">
        <v>2138</v>
      </c>
      <c r="H1458" s="4" t="s">
        <v>370</v>
      </c>
      <c r="I1458" s="4" t="s">
        <v>1126</v>
      </c>
      <c r="J1458" s="4" t="s">
        <v>30</v>
      </c>
      <c r="K1458" s="4" t="s">
        <v>30</v>
      </c>
      <c r="L1458" s="2" t="s">
        <v>526</v>
      </c>
      <c r="M1458" s="2" t="s">
        <v>45</v>
      </c>
      <c r="N1458" s="4" t="s">
        <v>672</v>
      </c>
      <c r="O1458" s="4" t="s">
        <v>323</v>
      </c>
      <c r="P1458" s="4" t="s">
        <v>34</v>
      </c>
      <c r="Q1458" s="148">
        <v>19552</v>
      </c>
      <c r="R1458" s="163">
        <v>1</v>
      </c>
      <c r="S1458" s="164">
        <v>29830</v>
      </c>
      <c r="U1458" s="148">
        <v>5832.3620000000001</v>
      </c>
      <c r="V1458" s="162">
        <v>1.2750000000000001E-3</v>
      </c>
      <c r="W1458" s="162">
        <v>1.1277529409655001E-2</v>
      </c>
      <c r="X1458" s="162">
        <v>1.45369001690895E-3</v>
      </c>
      <c r="Y1458" s="197"/>
    </row>
    <row r="1459" spans="1:25">
      <c r="A1459" s="4">
        <v>811</v>
      </c>
      <c r="B1459" s="4">
        <v>9731</v>
      </c>
      <c r="C1459" s="4" t="s">
        <v>2139</v>
      </c>
      <c r="D1459" s="4" t="s">
        <v>2140</v>
      </c>
      <c r="E1459" s="4" t="s">
        <v>367</v>
      </c>
      <c r="F1459" s="4" t="s">
        <v>2141</v>
      </c>
      <c r="G1459" s="4" t="s">
        <v>2142</v>
      </c>
      <c r="H1459" s="4" t="s">
        <v>370</v>
      </c>
      <c r="I1459" s="4" t="s">
        <v>1126</v>
      </c>
      <c r="J1459" s="4" t="s">
        <v>30</v>
      </c>
      <c r="K1459" s="4" t="s">
        <v>30</v>
      </c>
      <c r="L1459" s="2" t="s">
        <v>526</v>
      </c>
      <c r="M1459" s="2" t="s">
        <v>45</v>
      </c>
      <c r="N1459" s="4" t="s">
        <v>635</v>
      </c>
      <c r="O1459" s="4" t="s">
        <v>323</v>
      </c>
      <c r="P1459" s="4" t="s">
        <v>34</v>
      </c>
      <c r="Q1459" s="148">
        <v>15935</v>
      </c>
      <c r="R1459" s="163">
        <v>1</v>
      </c>
      <c r="S1459" s="164">
        <v>5597</v>
      </c>
      <c r="U1459" s="148">
        <v>891.88199999999995</v>
      </c>
      <c r="V1459" s="162">
        <v>1.2750000000000001E-3</v>
      </c>
      <c r="W1459" s="162">
        <v>1.72455441052651E-3</v>
      </c>
      <c r="X1459" s="162">
        <v>2.2229758301959299E-4</v>
      </c>
      <c r="Y1459" s="197"/>
    </row>
    <row r="1460" spans="1:25">
      <c r="A1460" s="4">
        <v>811</v>
      </c>
      <c r="B1460" s="4">
        <v>9731</v>
      </c>
      <c r="C1460" s="4" t="s">
        <v>2143</v>
      </c>
      <c r="D1460" s="4" t="s">
        <v>2144</v>
      </c>
      <c r="E1460" s="4" t="s">
        <v>367</v>
      </c>
      <c r="F1460" s="4" t="s">
        <v>2145</v>
      </c>
      <c r="G1460" s="4" t="s">
        <v>2146</v>
      </c>
      <c r="H1460" s="4" t="s">
        <v>370</v>
      </c>
      <c r="I1460" s="4" t="s">
        <v>1126</v>
      </c>
      <c r="J1460" s="4" t="s">
        <v>30</v>
      </c>
      <c r="K1460" s="4" t="s">
        <v>30</v>
      </c>
      <c r="L1460" s="2" t="s">
        <v>526</v>
      </c>
      <c r="M1460" s="2" t="s">
        <v>45</v>
      </c>
      <c r="N1460" s="4" t="s">
        <v>635</v>
      </c>
      <c r="O1460" s="4" t="s">
        <v>323</v>
      </c>
      <c r="P1460" s="4" t="s">
        <v>34</v>
      </c>
      <c r="Q1460" s="148">
        <v>11623</v>
      </c>
      <c r="R1460" s="163">
        <v>1</v>
      </c>
      <c r="S1460" s="164">
        <v>39190</v>
      </c>
      <c r="T1460" s="147">
        <v>255.77</v>
      </c>
      <c r="U1460" s="148">
        <v>4810.8239999999996</v>
      </c>
      <c r="V1460" s="162">
        <v>1.0889999999999999E-3</v>
      </c>
      <c r="W1460" s="162">
        <v>9.3022707411724598E-3</v>
      </c>
      <c r="X1460" s="162">
        <v>1.19907628877026E-3</v>
      </c>
      <c r="Y1460" s="197"/>
    </row>
    <row r="1461" spans="1:25">
      <c r="A1461" s="4">
        <v>811</v>
      </c>
      <c r="B1461" s="4">
        <v>9731</v>
      </c>
      <c r="C1461" s="4" t="s">
        <v>2147</v>
      </c>
      <c r="D1461" s="4" t="s">
        <v>2148</v>
      </c>
      <c r="E1461" s="4" t="s">
        <v>367</v>
      </c>
      <c r="F1461" s="4" t="s">
        <v>2149</v>
      </c>
      <c r="G1461" s="4" t="s">
        <v>2150</v>
      </c>
      <c r="H1461" s="4" t="s">
        <v>370</v>
      </c>
      <c r="I1461" s="4" t="s">
        <v>1126</v>
      </c>
      <c r="J1461" s="4" t="s">
        <v>30</v>
      </c>
      <c r="K1461" s="4" t="s">
        <v>30</v>
      </c>
      <c r="L1461" s="2" t="s">
        <v>526</v>
      </c>
      <c r="M1461" s="2" t="s">
        <v>45</v>
      </c>
      <c r="N1461" s="4" t="s">
        <v>634</v>
      </c>
      <c r="O1461" s="4" t="s">
        <v>323</v>
      </c>
      <c r="P1461" s="4" t="s">
        <v>34</v>
      </c>
      <c r="Q1461" s="148">
        <v>3961</v>
      </c>
      <c r="R1461" s="163">
        <v>1</v>
      </c>
      <c r="S1461" s="164">
        <v>6328</v>
      </c>
      <c r="U1461" s="148">
        <v>250.65199999999999</v>
      </c>
      <c r="V1461" s="162">
        <v>5.8299999999999997E-4</v>
      </c>
      <c r="W1461" s="162">
        <v>4.8466408594954099E-4</v>
      </c>
      <c r="X1461" s="162">
        <v>6.2473908753096397E-5</v>
      </c>
      <c r="Y1461" s="197"/>
    </row>
    <row r="1462" spans="1:25">
      <c r="A1462" s="4">
        <v>811</v>
      </c>
      <c r="B1462" s="4">
        <v>9731</v>
      </c>
      <c r="C1462" s="4" t="s">
        <v>2151</v>
      </c>
      <c r="D1462" s="4" t="s">
        <v>2152</v>
      </c>
      <c r="E1462" s="4" t="s">
        <v>367</v>
      </c>
      <c r="F1462" s="4" t="s">
        <v>2153</v>
      </c>
      <c r="G1462" s="4" t="s">
        <v>2154</v>
      </c>
      <c r="H1462" s="4" t="s">
        <v>370</v>
      </c>
      <c r="I1462" s="4" t="s">
        <v>1126</v>
      </c>
      <c r="J1462" s="4" t="s">
        <v>30</v>
      </c>
      <c r="K1462" s="4" t="s">
        <v>30</v>
      </c>
      <c r="L1462" s="2" t="s">
        <v>526</v>
      </c>
      <c r="M1462" s="2" t="s">
        <v>45</v>
      </c>
      <c r="N1462" s="4" t="s">
        <v>651</v>
      </c>
      <c r="O1462" s="4" t="s">
        <v>323</v>
      </c>
      <c r="P1462" s="4" t="s">
        <v>34</v>
      </c>
      <c r="Q1462" s="148">
        <v>8618</v>
      </c>
      <c r="R1462" s="163">
        <v>1</v>
      </c>
      <c r="S1462" s="164">
        <v>13980</v>
      </c>
      <c r="U1462" s="148">
        <v>1204.796</v>
      </c>
      <c r="V1462" s="162">
        <v>9.0300000000000005E-4</v>
      </c>
      <c r="W1462" s="162">
        <v>2.3296098159700002E-3</v>
      </c>
      <c r="X1462" s="162">
        <v>3.0029010874220202E-4</v>
      </c>
      <c r="Y1462" s="197"/>
    </row>
    <row r="1463" spans="1:25">
      <c r="A1463" s="4">
        <v>811</v>
      </c>
      <c r="B1463" s="4">
        <v>9731</v>
      </c>
      <c r="C1463" s="4" t="s">
        <v>2155</v>
      </c>
      <c r="D1463" s="4" t="s">
        <v>2156</v>
      </c>
      <c r="E1463" s="4" t="s">
        <v>367</v>
      </c>
      <c r="F1463" s="4" t="s">
        <v>2157</v>
      </c>
      <c r="G1463" s="4" t="s">
        <v>2158</v>
      </c>
      <c r="H1463" s="4" t="s">
        <v>370</v>
      </c>
      <c r="I1463" s="4" t="s">
        <v>1126</v>
      </c>
      <c r="J1463" s="4" t="s">
        <v>30</v>
      </c>
      <c r="K1463" s="4" t="s">
        <v>30</v>
      </c>
      <c r="L1463" s="2" t="s">
        <v>526</v>
      </c>
      <c r="M1463" s="2" t="s">
        <v>45</v>
      </c>
      <c r="N1463" s="4" t="s">
        <v>632</v>
      </c>
      <c r="O1463" s="4" t="s">
        <v>323</v>
      </c>
      <c r="P1463" s="4" t="s">
        <v>34</v>
      </c>
      <c r="Q1463" s="148">
        <v>11381</v>
      </c>
      <c r="R1463" s="163">
        <v>1</v>
      </c>
      <c r="S1463" s="164">
        <v>12290</v>
      </c>
      <c r="U1463" s="148">
        <v>1398.7249999999999</v>
      </c>
      <c r="V1463" s="162">
        <v>1.238E-3</v>
      </c>
      <c r="W1463" s="162">
        <v>2.7045924580133699E-3</v>
      </c>
      <c r="X1463" s="162">
        <v>3.4862591913573598E-4</v>
      </c>
      <c r="Y1463" s="197"/>
    </row>
    <row r="1464" spans="1:25">
      <c r="A1464" s="4">
        <v>811</v>
      </c>
      <c r="B1464" s="4">
        <v>9731</v>
      </c>
      <c r="C1464" s="4" t="s">
        <v>2159</v>
      </c>
      <c r="D1464" s="4" t="s">
        <v>2160</v>
      </c>
      <c r="E1464" s="4" t="s">
        <v>367</v>
      </c>
      <c r="F1464" s="4" t="s">
        <v>2161</v>
      </c>
      <c r="G1464" s="4" t="s">
        <v>2162</v>
      </c>
      <c r="H1464" s="4" t="s">
        <v>370</v>
      </c>
      <c r="I1464" s="4" t="s">
        <v>1126</v>
      </c>
      <c r="J1464" s="4" t="s">
        <v>30</v>
      </c>
      <c r="K1464" s="4" t="s">
        <v>499</v>
      </c>
      <c r="L1464" s="2" t="s">
        <v>526</v>
      </c>
      <c r="M1464" s="2" t="s">
        <v>45</v>
      </c>
      <c r="N1464" s="4" t="s">
        <v>653</v>
      </c>
      <c r="O1464" s="4" t="s">
        <v>323</v>
      </c>
      <c r="P1464" s="4" t="s">
        <v>34</v>
      </c>
      <c r="Q1464" s="148">
        <v>26949</v>
      </c>
      <c r="R1464" s="163">
        <v>1</v>
      </c>
      <c r="S1464" s="164">
        <v>15700</v>
      </c>
      <c r="U1464" s="148">
        <v>4230.9930000000004</v>
      </c>
      <c r="V1464" s="162">
        <v>2.0830000000000002E-3</v>
      </c>
      <c r="W1464" s="162">
        <v>8.1811024867773207E-3</v>
      </c>
      <c r="X1464" s="162">
        <v>1.05455606279824E-3</v>
      </c>
      <c r="Y1464" s="197"/>
    </row>
    <row r="1465" spans="1:25">
      <c r="A1465" s="4">
        <v>811</v>
      </c>
      <c r="B1465" s="4">
        <v>9731</v>
      </c>
      <c r="C1465" s="4" t="s">
        <v>2163</v>
      </c>
      <c r="D1465" s="4" t="s">
        <v>2164</v>
      </c>
      <c r="E1465" s="4" t="s">
        <v>367</v>
      </c>
      <c r="F1465" s="4" t="s">
        <v>2165</v>
      </c>
      <c r="G1465" s="4" t="s">
        <v>2166</v>
      </c>
      <c r="H1465" s="4" t="s">
        <v>370</v>
      </c>
      <c r="I1465" s="4" t="s">
        <v>1126</v>
      </c>
      <c r="J1465" s="4" t="s">
        <v>30</v>
      </c>
      <c r="K1465" s="4" t="s">
        <v>30</v>
      </c>
      <c r="L1465" s="2" t="s">
        <v>526</v>
      </c>
      <c r="M1465" s="2" t="s">
        <v>45</v>
      </c>
      <c r="N1465" s="4" t="s">
        <v>642</v>
      </c>
      <c r="O1465" s="4" t="s">
        <v>323</v>
      </c>
      <c r="P1465" s="4" t="s">
        <v>34</v>
      </c>
      <c r="Q1465" s="148">
        <v>48747</v>
      </c>
      <c r="R1465" s="163">
        <v>1</v>
      </c>
      <c r="S1465" s="164">
        <v>9062</v>
      </c>
      <c r="U1465" s="148">
        <v>4417.4530000000004</v>
      </c>
      <c r="V1465" s="162">
        <v>2.3140000000000001E-3</v>
      </c>
      <c r="W1465" s="162">
        <v>8.5416442118614409E-3</v>
      </c>
      <c r="X1465" s="162">
        <v>1.1010304178981399E-3</v>
      </c>
      <c r="Y1465" s="197"/>
    </row>
    <row r="1466" spans="1:25">
      <c r="A1466" s="4">
        <v>811</v>
      </c>
      <c r="B1466" s="4">
        <v>9731</v>
      </c>
      <c r="C1466" s="4" t="s">
        <v>2167</v>
      </c>
      <c r="D1466" s="4" t="s">
        <v>2168</v>
      </c>
      <c r="E1466" s="4" t="s">
        <v>367</v>
      </c>
      <c r="F1466" s="4" t="s">
        <v>2169</v>
      </c>
      <c r="G1466" s="4" t="s">
        <v>2170</v>
      </c>
      <c r="H1466" s="4" t="s">
        <v>370</v>
      </c>
      <c r="I1466" s="4" t="s">
        <v>1126</v>
      </c>
      <c r="J1466" s="4" t="s">
        <v>30</v>
      </c>
      <c r="K1466" s="4" t="s">
        <v>30</v>
      </c>
      <c r="L1466" s="2" t="s">
        <v>526</v>
      </c>
      <c r="M1466" s="2" t="s">
        <v>45</v>
      </c>
      <c r="N1466" s="4" t="s">
        <v>656</v>
      </c>
      <c r="O1466" s="4" t="s">
        <v>323</v>
      </c>
      <c r="P1466" s="4" t="s">
        <v>34</v>
      </c>
      <c r="Q1466" s="148">
        <v>9168</v>
      </c>
      <c r="R1466" s="163">
        <v>1</v>
      </c>
      <c r="S1466" s="164">
        <v>42630</v>
      </c>
      <c r="U1466" s="148">
        <v>3908.3180000000002</v>
      </c>
      <c r="V1466" s="162">
        <v>5.5800000000000001E-4</v>
      </c>
      <c r="W1466" s="162">
        <v>7.5571747297519896E-3</v>
      </c>
      <c r="X1466" s="162">
        <v>9.7413086338500696E-4</v>
      </c>
      <c r="Y1466" s="197"/>
    </row>
    <row r="1467" spans="1:25">
      <c r="A1467" s="4">
        <v>811</v>
      </c>
      <c r="B1467" s="4">
        <v>9731</v>
      </c>
      <c r="C1467" s="4" t="s">
        <v>2465</v>
      </c>
      <c r="D1467" s="4" t="s">
        <v>2466</v>
      </c>
      <c r="E1467" s="4" t="s">
        <v>367</v>
      </c>
      <c r="F1467" s="4" t="s">
        <v>2467</v>
      </c>
      <c r="G1467" s="4" t="s">
        <v>2468</v>
      </c>
      <c r="H1467" s="4" t="s">
        <v>370</v>
      </c>
      <c r="I1467" s="4" t="s">
        <v>1126</v>
      </c>
      <c r="J1467" s="4" t="s">
        <v>30</v>
      </c>
      <c r="K1467" s="4" t="s">
        <v>30</v>
      </c>
      <c r="L1467" s="2" t="s">
        <v>526</v>
      </c>
      <c r="M1467" s="2" t="s">
        <v>45</v>
      </c>
      <c r="N1467" s="4" t="s">
        <v>642</v>
      </c>
      <c r="O1467" s="4" t="s">
        <v>323</v>
      </c>
      <c r="P1467" s="4" t="s">
        <v>34</v>
      </c>
      <c r="Q1467" s="148">
        <v>1035.8</v>
      </c>
      <c r="R1467" s="163">
        <v>1</v>
      </c>
      <c r="S1467" s="164">
        <v>185.7</v>
      </c>
      <c r="U1467" s="148">
        <v>1.923</v>
      </c>
      <c r="V1467" s="162">
        <v>5.8E-5</v>
      </c>
      <c r="W1467" s="162">
        <v>3.7192668293064802E-6</v>
      </c>
      <c r="X1467" s="162">
        <v>4.7941892799274301E-7</v>
      </c>
      <c r="Y1467" s="197"/>
    </row>
    <row r="1468" spans="1:25">
      <c r="A1468" s="4">
        <v>811</v>
      </c>
      <c r="B1468" s="4">
        <v>9731</v>
      </c>
      <c r="C1468" s="4" t="s">
        <v>2171</v>
      </c>
      <c r="D1468" s="4" t="s">
        <v>2172</v>
      </c>
      <c r="E1468" s="4" t="s">
        <v>367</v>
      </c>
      <c r="F1468" s="4" t="s">
        <v>2173</v>
      </c>
      <c r="G1468" s="4" t="s">
        <v>2174</v>
      </c>
      <c r="H1468" s="4" t="s">
        <v>370</v>
      </c>
      <c r="I1468" s="4" t="s">
        <v>1126</v>
      </c>
      <c r="J1468" s="4" t="s">
        <v>30</v>
      </c>
      <c r="K1468" s="4" t="s">
        <v>30</v>
      </c>
      <c r="L1468" s="2" t="s">
        <v>526</v>
      </c>
      <c r="M1468" s="2" t="s">
        <v>45</v>
      </c>
      <c r="N1468" s="4" t="s">
        <v>658</v>
      </c>
      <c r="O1468" s="4" t="s">
        <v>323</v>
      </c>
      <c r="P1468" s="4" t="s">
        <v>34</v>
      </c>
      <c r="Q1468" s="148">
        <v>3243</v>
      </c>
      <c r="R1468" s="163">
        <v>1</v>
      </c>
      <c r="S1468" s="164">
        <v>19700</v>
      </c>
      <c r="U1468" s="148">
        <v>638.87099999999998</v>
      </c>
      <c r="V1468" s="162">
        <v>1.462E-3</v>
      </c>
      <c r="W1468" s="162">
        <v>1.2353291832035401E-3</v>
      </c>
      <c r="X1468" s="162">
        <v>1.5923573647982301E-4</v>
      </c>
      <c r="Y1468" s="197"/>
    </row>
    <row r="1469" spans="1:25">
      <c r="A1469" s="4">
        <v>811</v>
      </c>
      <c r="B1469" s="4">
        <v>9731</v>
      </c>
      <c r="C1469" s="4" t="s">
        <v>2175</v>
      </c>
      <c r="D1469" s="4" t="s">
        <v>2176</v>
      </c>
      <c r="E1469" s="4" t="s">
        <v>367</v>
      </c>
      <c r="F1469" s="4" t="s">
        <v>2177</v>
      </c>
      <c r="G1469" s="4" t="s">
        <v>2178</v>
      </c>
      <c r="H1469" s="4" t="s">
        <v>370</v>
      </c>
      <c r="I1469" s="4" t="s">
        <v>1126</v>
      </c>
      <c r="J1469" s="4" t="s">
        <v>30</v>
      </c>
      <c r="K1469" s="4" t="s">
        <v>30</v>
      </c>
      <c r="L1469" s="2" t="s">
        <v>526</v>
      </c>
      <c r="M1469" s="2" t="s">
        <v>45</v>
      </c>
      <c r="N1469" s="4" t="s">
        <v>639</v>
      </c>
      <c r="O1469" s="4" t="s">
        <v>323</v>
      </c>
      <c r="P1469" s="4" t="s">
        <v>34</v>
      </c>
      <c r="Q1469" s="148">
        <v>73147</v>
      </c>
      <c r="R1469" s="163">
        <v>1</v>
      </c>
      <c r="S1469" s="164">
        <v>1999</v>
      </c>
      <c r="U1469" s="148">
        <v>1462.2090000000001</v>
      </c>
      <c r="V1469" s="162">
        <v>1.273E-3</v>
      </c>
      <c r="W1469" s="162">
        <v>2.82734522155201E-3</v>
      </c>
      <c r="X1469" s="162">
        <v>3.6444892969258102E-4</v>
      </c>
      <c r="Y1469" s="197"/>
    </row>
    <row r="1470" spans="1:25">
      <c r="A1470" s="4">
        <v>811</v>
      </c>
      <c r="B1470" s="4">
        <v>9731</v>
      </c>
      <c r="C1470" s="4" t="s">
        <v>2179</v>
      </c>
      <c r="D1470" s="4" t="s">
        <v>2180</v>
      </c>
      <c r="E1470" s="4" t="s">
        <v>367</v>
      </c>
      <c r="F1470" s="4" t="s">
        <v>2181</v>
      </c>
      <c r="G1470" s="4" t="s">
        <v>2182</v>
      </c>
      <c r="H1470" s="4" t="s">
        <v>370</v>
      </c>
      <c r="I1470" s="4" t="s">
        <v>1126</v>
      </c>
      <c r="J1470" s="4" t="s">
        <v>30</v>
      </c>
      <c r="K1470" s="4" t="s">
        <v>499</v>
      </c>
      <c r="L1470" s="2" t="s">
        <v>526</v>
      </c>
      <c r="M1470" s="2" t="s">
        <v>45</v>
      </c>
      <c r="N1470" s="4" t="s">
        <v>653</v>
      </c>
      <c r="O1470" s="4" t="s">
        <v>323</v>
      </c>
      <c r="P1470" s="4" t="s">
        <v>34</v>
      </c>
      <c r="Q1470" s="148">
        <v>17973</v>
      </c>
      <c r="R1470" s="163">
        <v>1</v>
      </c>
      <c r="S1470" s="164">
        <v>29980</v>
      </c>
      <c r="U1470" s="148">
        <v>5388.3050000000003</v>
      </c>
      <c r="V1470" s="162">
        <v>4.06E-4</v>
      </c>
      <c r="W1470" s="162">
        <v>1.0418896629575101E-2</v>
      </c>
      <c r="X1470" s="162">
        <v>1.3430109971296299E-3</v>
      </c>
      <c r="Y1470" s="197"/>
    </row>
    <row r="1471" spans="1:25">
      <c r="A1471" s="4">
        <v>811</v>
      </c>
      <c r="B1471" s="4">
        <v>9731</v>
      </c>
      <c r="C1471" s="4" t="s">
        <v>2183</v>
      </c>
      <c r="D1471" s="4" t="s">
        <v>2184</v>
      </c>
      <c r="E1471" s="4" t="s">
        <v>367</v>
      </c>
      <c r="F1471" s="4" t="s">
        <v>2185</v>
      </c>
      <c r="G1471" s="4" t="s">
        <v>2186</v>
      </c>
      <c r="H1471" s="4" t="s">
        <v>370</v>
      </c>
      <c r="I1471" s="4" t="s">
        <v>1126</v>
      </c>
      <c r="J1471" s="4" t="s">
        <v>30</v>
      </c>
      <c r="K1471" s="4" t="s">
        <v>30</v>
      </c>
      <c r="L1471" s="2" t="s">
        <v>526</v>
      </c>
      <c r="M1471" s="2" t="s">
        <v>45</v>
      </c>
      <c r="N1471" s="4" t="s">
        <v>657</v>
      </c>
      <c r="O1471" s="4" t="s">
        <v>323</v>
      </c>
      <c r="P1471" s="4" t="s">
        <v>34</v>
      </c>
      <c r="Q1471" s="148">
        <v>95465</v>
      </c>
      <c r="R1471" s="163">
        <v>1</v>
      </c>
      <c r="S1471" s="164">
        <v>1991</v>
      </c>
      <c r="U1471" s="148">
        <v>1900.7080000000001</v>
      </c>
      <c r="V1471" s="162">
        <v>1.044E-3</v>
      </c>
      <c r="W1471" s="162">
        <v>3.6752337270713801E-3</v>
      </c>
      <c r="X1471" s="162">
        <v>4.7374299678409502E-4</v>
      </c>
      <c r="Y1471" s="197"/>
    </row>
    <row r="1472" spans="1:25">
      <c r="A1472" s="4">
        <v>811</v>
      </c>
      <c r="B1472" s="4">
        <v>9731</v>
      </c>
      <c r="C1472" s="4" t="s">
        <v>2187</v>
      </c>
      <c r="D1472" s="4" t="s">
        <v>2188</v>
      </c>
      <c r="E1472" s="4" t="s">
        <v>367</v>
      </c>
      <c r="F1472" s="4" t="s">
        <v>2189</v>
      </c>
      <c r="G1472" s="4" t="s">
        <v>2190</v>
      </c>
      <c r="H1472" s="4" t="s">
        <v>370</v>
      </c>
      <c r="I1472" s="4" t="s">
        <v>1126</v>
      </c>
      <c r="J1472" s="4" t="s">
        <v>30</v>
      </c>
      <c r="K1472" s="4" t="s">
        <v>30</v>
      </c>
      <c r="L1472" s="2" t="s">
        <v>526</v>
      </c>
      <c r="M1472" s="2" t="s">
        <v>45</v>
      </c>
      <c r="N1472" s="4" t="s">
        <v>651</v>
      </c>
      <c r="O1472" s="4" t="s">
        <v>323</v>
      </c>
      <c r="P1472" s="4" t="s">
        <v>34</v>
      </c>
      <c r="Q1472" s="148">
        <v>36000</v>
      </c>
      <c r="R1472" s="163">
        <v>1</v>
      </c>
      <c r="S1472" s="164">
        <v>194</v>
      </c>
      <c r="U1472" s="148">
        <v>69.84</v>
      </c>
      <c r="V1472" s="162">
        <v>4.3899999999999999E-4</v>
      </c>
      <c r="W1472" s="162">
        <v>1.3504352233069801E-4</v>
      </c>
      <c r="X1472" s="162">
        <v>1.7407307321432399E-5</v>
      </c>
      <c r="Y1472" s="197"/>
    </row>
    <row r="1473" spans="1:25">
      <c r="A1473" s="4">
        <v>811</v>
      </c>
      <c r="B1473" s="4">
        <v>9731</v>
      </c>
      <c r="C1473" s="4" t="s">
        <v>2191</v>
      </c>
      <c r="D1473" s="4" t="s">
        <v>2192</v>
      </c>
      <c r="E1473" s="4" t="s">
        <v>367</v>
      </c>
      <c r="F1473" s="4" t="s">
        <v>2193</v>
      </c>
      <c r="G1473" s="4" t="s">
        <v>2194</v>
      </c>
      <c r="H1473" s="4" t="s">
        <v>370</v>
      </c>
      <c r="I1473" s="4" t="s">
        <v>1126</v>
      </c>
      <c r="J1473" s="4" t="s">
        <v>30</v>
      </c>
      <c r="K1473" s="4" t="s">
        <v>30</v>
      </c>
      <c r="L1473" s="2" t="s">
        <v>526</v>
      </c>
      <c r="M1473" s="2" t="s">
        <v>45</v>
      </c>
      <c r="N1473" s="4" t="s">
        <v>659</v>
      </c>
      <c r="O1473" s="4" t="s">
        <v>323</v>
      </c>
      <c r="P1473" s="4" t="s">
        <v>34</v>
      </c>
      <c r="Q1473" s="148">
        <v>393632</v>
      </c>
      <c r="R1473" s="163">
        <v>1</v>
      </c>
      <c r="S1473" s="164">
        <v>1513</v>
      </c>
      <c r="U1473" s="148">
        <v>5955.652</v>
      </c>
      <c r="V1473" s="162">
        <v>2.0219999999999999E-3</v>
      </c>
      <c r="W1473" s="162">
        <v>1.1515925622320001E-2</v>
      </c>
      <c r="X1473" s="162">
        <v>1.4844196370084801E-3</v>
      </c>
      <c r="Y1473" s="197"/>
    </row>
    <row r="1474" spans="1:25">
      <c r="A1474" s="4">
        <v>811</v>
      </c>
      <c r="B1474" s="4">
        <v>9731</v>
      </c>
      <c r="C1474" s="4" t="s">
        <v>2469</v>
      </c>
      <c r="D1474" s="4" t="s">
        <v>2470</v>
      </c>
      <c r="E1474" s="4" t="s">
        <v>367</v>
      </c>
      <c r="F1474" s="4" t="s">
        <v>2471</v>
      </c>
      <c r="G1474" s="4" t="s">
        <v>2472</v>
      </c>
      <c r="H1474" s="4" t="s">
        <v>370</v>
      </c>
      <c r="I1474" s="4" t="s">
        <v>1126</v>
      </c>
      <c r="J1474" s="4" t="s">
        <v>30</v>
      </c>
      <c r="K1474" s="4" t="s">
        <v>30</v>
      </c>
      <c r="L1474" s="2" t="s">
        <v>526</v>
      </c>
      <c r="M1474" s="2" t="s">
        <v>45</v>
      </c>
      <c r="N1474" s="4" t="s">
        <v>671</v>
      </c>
      <c r="O1474" s="4" t="s">
        <v>323</v>
      </c>
      <c r="P1474" s="4" t="s">
        <v>34</v>
      </c>
      <c r="Q1474" s="148">
        <v>8837</v>
      </c>
      <c r="R1474" s="163">
        <v>1</v>
      </c>
      <c r="S1474" s="164">
        <v>6601</v>
      </c>
      <c r="U1474" s="148">
        <v>583.33000000000004</v>
      </c>
      <c r="V1474" s="162">
        <v>1.8200000000000001E-4</v>
      </c>
      <c r="W1474" s="162">
        <v>1.1279351066332999E-3</v>
      </c>
      <c r="X1474" s="162">
        <v>1.4539248311161001E-4</v>
      </c>
      <c r="Y1474" s="197"/>
    </row>
    <row r="1475" spans="1:25">
      <c r="A1475" s="4">
        <v>811</v>
      </c>
      <c r="B1475" s="4">
        <v>9731</v>
      </c>
      <c r="C1475" s="4" t="s">
        <v>2195</v>
      </c>
      <c r="D1475" s="4" t="s">
        <v>2196</v>
      </c>
      <c r="E1475" s="4" t="s">
        <v>367</v>
      </c>
      <c r="F1475" s="4" t="s">
        <v>2197</v>
      </c>
      <c r="G1475" s="4" t="s">
        <v>2198</v>
      </c>
      <c r="H1475" s="4" t="s">
        <v>370</v>
      </c>
      <c r="I1475" s="4" t="s">
        <v>1126</v>
      </c>
      <c r="J1475" s="4" t="s">
        <v>30</v>
      </c>
      <c r="K1475" s="4" t="s">
        <v>30</v>
      </c>
      <c r="L1475" s="2" t="s">
        <v>526</v>
      </c>
      <c r="M1475" s="2" t="s">
        <v>45</v>
      </c>
      <c r="N1475" s="4" t="s">
        <v>671</v>
      </c>
      <c r="O1475" s="4" t="s">
        <v>323</v>
      </c>
      <c r="P1475" s="4" t="s">
        <v>34</v>
      </c>
      <c r="Q1475" s="148">
        <v>5105</v>
      </c>
      <c r="R1475" s="163">
        <v>1</v>
      </c>
      <c r="S1475" s="164">
        <v>20800</v>
      </c>
      <c r="U1475" s="148">
        <v>1061.8399999999999</v>
      </c>
      <c r="V1475" s="162">
        <v>3.7100000000000002E-4</v>
      </c>
      <c r="W1475" s="162">
        <v>2.05318748212527E-3</v>
      </c>
      <c r="X1475" s="162">
        <v>2.64658866068009E-4</v>
      </c>
      <c r="Y1475" s="197"/>
    </row>
    <row r="1476" spans="1:25">
      <c r="A1476" s="4">
        <v>811</v>
      </c>
      <c r="B1476" s="4">
        <v>9731</v>
      </c>
      <c r="C1476" s="4" t="s">
        <v>2199</v>
      </c>
      <c r="D1476" s="4" t="s">
        <v>2200</v>
      </c>
      <c r="E1476" s="4" t="s">
        <v>367</v>
      </c>
      <c r="F1476" s="4" t="s">
        <v>2201</v>
      </c>
      <c r="G1476" s="4" t="s">
        <v>2202</v>
      </c>
      <c r="H1476" s="4" t="s">
        <v>370</v>
      </c>
      <c r="I1476" s="4" t="s">
        <v>1126</v>
      </c>
      <c r="J1476" s="4" t="s">
        <v>30</v>
      </c>
      <c r="K1476" s="4" t="s">
        <v>30</v>
      </c>
      <c r="L1476" s="2" t="s">
        <v>526</v>
      </c>
      <c r="M1476" s="2" t="s">
        <v>45</v>
      </c>
      <c r="N1476" s="4" t="s">
        <v>659</v>
      </c>
      <c r="O1476" s="4" t="s">
        <v>323</v>
      </c>
      <c r="P1476" s="4" t="s">
        <v>34</v>
      </c>
      <c r="Q1476" s="148">
        <v>145587</v>
      </c>
      <c r="R1476" s="163">
        <v>1</v>
      </c>
      <c r="S1476" s="164">
        <v>281</v>
      </c>
      <c r="U1476" s="148">
        <v>409.09899999999999</v>
      </c>
      <c r="V1476" s="162">
        <v>1.0009999999999999E-3</v>
      </c>
      <c r="W1476" s="162">
        <v>7.91039997314172E-4</v>
      </c>
      <c r="X1476" s="162">
        <v>1.01966211330543E-4</v>
      </c>
      <c r="Y1476" s="197"/>
    </row>
    <row r="1477" spans="1:25">
      <c r="A1477" s="4">
        <v>811</v>
      </c>
      <c r="B1477" s="4">
        <v>9731</v>
      </c>
      <c r="C1477" s="4" t="s">
        <v>2203</v>
      </c>
      <c r="D1477" s="4" t="s">
        <v>2204</v>
      </c>
      <c r="E1477" s="4" t="s">
        <v>513</v>
      </c>
      <c r="F1477" s="4" t="s">
        <v>2205</v>
      </c>
      <c r="G1477" s="4" t="s">
        <v>2206</v>
      </c>
      <c r="H1477" s="4" t="s">
        <v>370</v>
      </c>
      <c r="I1477" s="4" t="s">
        <v>1126</v>
      </c>
      <c r="J1477" s="4" t="s">
        <v>30</v>
      </c>
      <c r="K1477" s="4" t="s">
        <v>30</v>
      </c>
      <c r="L1477" s="2" t="s">
        <v>526</v>
      </c>
      <c r="M1477" s="2" t="s">
        <v>45</v>
      </c>
      <c r="N1477" s="4" t="s">
        <v>649</v>
      </c>
      <c r="O1477" s="4" t="s">
        <v>323</v>
      </c>
      <c r="P1477" s="4" t="s">
        <v>34</v>
      </c>
      <c r="Q1477" s="148">
        <v>2373188.88</v>
      </c>
      <c r="R1477" s="163">
        <v>1</v>
      </c>
      <c r="S1477" s="164">
        <v>303</v>
      </c>
      <c r="U1477" s="148">
        <v>7190.7619999999997</v>
      </c>
      <c r="V1477" s="162">
        <v>2.1120000000000002E-3</v>
      </c>
      <c r="W1477" s="162">
        <v>1.3904150488245601E-2</v>
      </c>
      <c r="X1477" s="162">
        <v>1.79226531132412E-3</v>
      </c>
      <c r="Y1477" s="197"/>
    </row>
    <row r="1478" spans="1:25">
      <c r="A1478" s="4">
        <v>811</v>
      </c>
      <c r="B1478" s="4">
        <v>9731</v>
      </c>
      <c r="C1478" s="4" t="s">
        <v>2207</v>
      </c>
      <c r="D1478" s="4" t="s">
        <v>2208</v>
      </c>
      <c r="E1478" s="4" t="s">
        <v>367</v>
      </c>
      <c r="F1478" s="4" t="s">
        <v>2209</v>
      </c>
      <c r="G1478" s="4" t="s">
        <v>2210</v>
      </c>
      <c r="H1478" s="4" t="s">
        <v>370</v>
      </c>
      <c r="I1478" s="4" t="s">
        <v>1126</v>
      </c>
      <c r="J1478" s="4" t="s">
        <v>30</v>
      </c>
      <c r="K1478" s="4" t="s">
        <v>30</v>
      </c>
      <c r="L1478" s="2" t="s">
        <v>526</v>
      </c>
      <c r="M1478" s="2" t="s">
        <v>45</v>
      </c>
      <c r="N1478" s="4" t="s">
        <v>673</v>
      </c>
      <c r="O1478" s="4" t="s">
        <v>323</v>
      </c>
      <c r="P1478" s="4" t="s">
        <v>34</v>
      </c>
      <c r="Q1478" s="148">
        <v>12054</v>
      </c>
      <c r="R1478" s="163">
        <v>1</v>
      </c>
      <c r="S1478" s="164">
        <v>974.5</v>
      </c>
      <c r="U1478" s="148">
        <v>117.46599999999999</v>
      </c>
      <c r="V1478" s="162">
        <v>1.1590000000000001E-3</v>
      </c>
      <c r="W1478" s="162">
        <v>2.27134213260423E-4</v>
      </c>
      <c r="X1478" s="162">
        <v>2.9277931922967599E-5</v>
      </c>
      <c r="Y1478" s="197"/>
    </row>
    <row r="1479" spans="1:25">
      <c r="A1479" s="4">
        <v>811</v>
      </c>
      <c r="B1479" s="4">
        <v>9731</v>
      </c>
      <c r="C1479" s="4" t="s">
        <v>2211</v>
      </c>
      <c r="D1479" s="4" t="s">
        <v>2212</v>
      </c>
      <c r="E1479" s="4" t="s">
        <v>367</v>
      </c>
      <c r="F1479" s="4" t="s">
        <v>2213</v>
      </c>
      <c r="G1479" s="4" t="s">
        <v>2214</v>
      </c>
      <c r="H1479" s="4" t="s">
        <v>370</v>
      </c>
      <c r="I1479" s="4" t="s">
        <v>1126</v>
      </c>
      <c r="J1479" s="4" t="s">
        <v>30</v>
      </c>
      <c r="K1479" s="4" t="s">
        <v>30</v>
      </c>
      <c r="L1479" s="2" t="s">
        <v>526</v>
      </c>
      <c r="M1479" s="2" t="s">
        <v>45</v>
      </c>
      <c r="N1479" s="4" t="s">
        <v>671</v>
      </c>
      <c r="O1479" s="4" t="s">
        <v>323</v>
      </c>
      <c r="P1479" s="4" t="s">
        <v>34</v>
      </c>
      <c r="Q1479" s="148">
        <v>158247.35999999999</v>
      </c>
      <c r="R1479" s="163">
        <v>1</v>
      </c>
      <c r="S1479" s="164">
        <v>3310</v>
      </c>
      <c r="U1479" s="148">
        <v>5237.9880000000003</v>
      </c>
      <c r="V1479" s="162">
        <v>5.9500000000000004E-4</v>
      </c>
      <c r="W1479" s="162">
        <v>1.01282402289407E-2</v>
      </c>
      <c r="X1479" s="162">
        <v>1.3055449624508699E-3</v>
      </c>
      <c r="Y1479" s="197"/>
    </row>
    <row r="1480" spans="1:25">
      <c r="A1480" s="4">
        <v>811</v>
      </c>
      <c r="B1480" s="4">
        <v>9731</v>
      </c>
      <c r="C1480" s="4" t="s">
        <v>2215</v>
      </c>
      <c r="D1480" s="4" t="s">
        <v>2216</v>
      </c>
      <c r="E1480" s="4" t="s">
        <v>367</v>
      </c>
      <c r="F1480" s="4" t="s">
        <v>2217</v>
      </c>
      <c r="G1480" s="4" t="s">
        <v>2218</v>
      </c>
      <c r="H1480" s="4" t="s">
        <v>370</v>
      </c>
      <c r="I1480" s="4" t="s">
        <v>1126</v>
      </c>
      <c r="J1480" s="4" t="s">
        <v>30</v>
      </c>
      <c r="K1480" s="4" t="s">
        <v>30</v>
      </c>
      <c r="L1480" s="2" t="s">
        <v>526</v>
      </c>
      <c r="M1480" s="2" t="s">
        <v>45</v>
      </c>
      <c r="N1480" s="4" t="s">
        <v>654</v>
      </c>
      <c r="O1480" s="4" t="s">
        <v>323</v>
      </c>
      <c r="P1480" s="4" t="s">
        <v>34</v>
      </c>
      <c r="Q1480" s="148">
        <v>55379</v>
      </c>
      <c r="R1480" s="163">
        <v>1</v>
      </c>
      <c r="S1480" s="164">
        <v>5930</v>
      </c>
      <c r="U1480" s="148">
        <v>3283.9749999999999</v>
      </c>
      <c r="V1480" s="162">
        <v>4.75E-4</v>
      </c>
      <c r="W1480" s="162">
        <v>6.3499357206886903E-3</v>
      </c>
      <c r="X1480" s="162">
        <v>8.1851599139044502E-4</v>
      </c>
      <c r="Y1480" s="197"/>
    </row>
    <row r="1481" spans="1:25">
      <c r="A1481" s="4">
        <v>811</v>
      </c>
      <c r="B1481" s="4">
        <v>9731</v>
      </c>
      <c r="C1481" s="4" t="s">
        <v>2219</v>
      </c>
      <c r="D1481" s="4" t="s">
        <v>2220</v>
      </c>
      <c r="E1481" s="4" t="s">
        <v>367</v>
      </c>
      <c r="F1481" s="4" t="s">
        <v>2221</v>
      </c>
      <c r="G1481" s="4" t="s">
        <v>2222</v>
      </c>
      <c r="H1481" s="4" t="s">
        <v>370</v>
      </c>
      <c r="I1481" s="4" t="s">
        <v>1126</v>
      </c>
      <c r="J1481" s="4" t="s">
        <v>30</v>
      </c>
      <c r="K1481" s="4" t="s">
        <v>30</v>
      </c>
      <c r="L1481" s="2" t="s">
        <v>526</v>
      </c>
      <c r="M1481" s="2" t="s">
        <v>45</v>
      </c>
      <c r="N1481" s="4" t="s">
        <v>642</v>
      </c>
      <c r="O1481" s="4" t="s">
        <v>323</v>
      </c>
      <c r="P1481" s="4" t="s">
        <v>34</v>
      </c>
      <c r="Q1481" s="148">
        <v>153237</v>
      </c>
      <c r="R1481" s="163">
        <v>1</v>
      </c>
      <c r="S1481" s="164">
        <v>898.1</v>
      </c>
      <c r="U1481" s="148">
        <v>1376.221</v>
      </c>
      <c r="V1481" s="162">
        <v>2.7999999999999998E-4</v>
      </c>
      <c r="W1481" s="162">
        <v>2.6610795885181299E-3</v>
      </c>
      <c r="X1481" s="162">
        <v>3.43017046687296E-4</v>
      </c>
      <c r="Y1481" s="197"/>
    </row>
    <row r="1482" spans="1:25">
      <c r="A1482" s="4">
        <v>811</v>
      </c>
      <c r="B1482" s="4">
        <v>9731</v>
      </c>
      <c r="C1482" s="4" t="s">
        <v>2223</v>
      </c>
      <c r="D1482" s="4" t="s">
        <v>2224</v>
      </c>
      <c r="E1482" s="4" t="s">
        <v>367</v>
      </c>
      <c r="F1482" s="4" t="s">
        <v>2225</v>
      </c>
      <c r="G1482" s="4" t="s">
        <v>2226</v>
      </c>
      <c r="H1482" s="4" t="s">
        <v>370</v>
      </c>
      <c r="I1482" s="4" t="s">
        <v>1126</v>
      </c>
      <c r="J1482" s="4" t="s">
        <v>30</v>
      </c>
      <c r="K1482" s="4" t="s">
        <v>30</v>
      </c>
      <c r="L1482" s="2" t="s">
        <v>526</v>
      </c>
      <c r="M1482" s="2" t="s">
        <v>45</v>
      </c>
      <c r="N1482" s="4" t="s">
        <v>674</v>
      </c>
      <c r="O1482" s="4" t="s">
        <v>323</v>
      </c>
      <c r="P1482" s="4" t="s">
        <v>34</v>
      </c>
      <c r="Q1482" s="148">
        <v>66432</v>
      </c>
      <c r="R1482" s="163">
        <v>1</v>
      </c>
      <c r="S1482" s="164">
        <v>1556</v>
      </c>
      <c r="U1482" s="148">
        <v>1033.682</v>
      </c>
      <c r="V1482" s="162">
        <v>1.6609999999999999E-3</v>
      </c>
      <c r="W1482" s="162">
        <v>1.99874065644844E-3</v>
      </c>
      <c r="X1482" s="162">
        <v>2.5764059069370403E-4</v>
      </c>
      <c r="Y1482" s="197"/>
    </row>
    <row r="1483" spans="1:25">
      <c r="A1483" s="4">
        <v>811</v>
      </c>
      <c r="B1483" s="4">
        <v>9731</v>
      </c>
      <c r="C1483" s="4" t="s">
        <v>2227</v>
      </c>
      <c r="D1483" s="4" t="s">
        <v>2228</v>
      </c>
      <c r="E1483" s="4" t="s">
        <v>367</v>
      </c>
      <c r="F1483" s="4" t="s">
        <v>2229</v>
      </c>
      <c r="G1483" s="4" t="s">
        <v>2230</v>
      </c>
      <c r="H1483" s="4" t="s">
        <v>370</v>
      </c>
      <c r="I1483" s="4" t="s">
        <v>1126</v>
      </c>
      <c r="J1483" s="4" t="s">
        <v>30</v>
      </c>
      <c r="K1483" s="4" t="s">
        <v>30</v>
      </c>
      <c r="L1483" s="2" t="s">
        <v>526</v>
      </c>
      <c r="M1483" s="2" t="s">
        <v>45</v>
      </c>
      <c r="N1483" s="4" t="s">
        <v>657</v>
      </c>
      <c r="O1483" s="4" t="s">
        <v>323</v>
      </c>
      <c r="P1483" s="4" t="s">
        <v>34</v>
      </c>
      <c r="Q1483" s="148">
        <v>8382</v>
      </c>
      <c r="R1483" s="163">
        <v>1</v>
      </c>
      <c r="S1483" s="164">
        <v>1293</v>
      </c>
      <c r="U1483" s="148">
        <v>108.379</v>
      </c>
      <c r="V1483" s="162">
        <v>6.6E-4</v>
      </c>
      <c r="W1483" s="162">
        <v>2.09563531185489E-4</v>
      </c>
      <c r="X1483" s="162">
        <v>2.70130453334683E-5</v>
      </c>
      <c r="Y1483" s="197"/>
    </row>
    <row r="1484" spans="1:25">
      <c r="A1484" s="4">
        <v>811</v>
      </c>
      <c r="B1484" s="4">
        <v>9731</v>
      </c>
      <c r="C1484" s="4" t="s">
        <v>2231</v>
      </c>
      <c r="D1484" s="4" t="s">
        <v>2232</v>
      </c>
      <c r="E1484" s="4" t="s">
        <v>367</v>
      </c>
      <c r="F1484" s="4" t="s">
        <v>2233</v>
      </c>
      <c r="G1484" s="4" t="s">
        <v>2234</v>
      </c>
      <c r="H1484" s="4" t="s">
        <v>370</v>
      </c>
      <c r="I1484" s="4" t="s">
        <v>1126</v>
      </c>
      <c r="J1484" s="4" t="s">
        <v>30</v>
      </c>
      <c r="K1484" s="4" t="s">
        <v>30</v>
      </c>
      <c r="L1484" s="2" t="s">
        <v>526</v>
      </c>
      <c r="M1484" s="2" t="s">
        <v>45</v>
      </c>
      <c r="N1484" s="4" t="s">
        <v>657</v>
      </c>
      <c r="O1484" s="4" t="s">
        <v>323</v>
      </c>
      <c r="P1484" s="4" t="s">
        <v>34</v>
      </c>
      <c r="Q1484" s="148">
        <v>8460</v>
      </c>
      <c r="R1484" s="163">
        <v>1</v>
      </c>
      <c r="S1484" s="164">
        <v>19990</v>
      </c>
      <c r="U1484" s="148">
        <v>1691.154</v>
      </c>
      <c r="V1484" s="162">
        <v>9.8499999999999998E-4</v>
      </c>
      <c r="W1484" s="162">
        <v>3.27003712720002E-3</v>
      </c>
      <c r="X1484" s="162">
        <v>4.2151256308518999E-4</v>
      </c>
      <c r="Y1484" s="197"/>
    </row>
    <row r="1485" spans="1:25">
      <c r="A1485" s="4">
        <v>811</v>
      </c>
      <c r="B1485" s="4">
        <v>9731</v>
      </c>
      <c r="C1485" s="4" t="s">
        <v>2378</v>
      </c>
      <c r="D1485" s="4" t="s">
        <v>2379</v>
      </c>
      <c r="E1485" s="4" t="s">
        <v>515</v>
      </c>
      <c r="F1485" s="4" t="s">
        <v>2380</v>
      </c>
      <c r="G1485" s="4" t="s">
        <v>2381</v>
      </c>
      <c r="H1485" s="4" t="s">
        <v>370</v>
      </c>
      <c r="I1485" s="4" t="s">
        <v>1126</v>
      </c>
      <c r="J1485" s="4" t="s">
        <v>136</v>
      </c>
      <c r="K1485" s="4" t="s">
        <v>137</v>
      </c>
      <c r="L1485" s="2" t="s">
        <v>526</v>
      </c>
      <c r="M1485" s="2" t="s">
        <v>545</v>
      </c>
      <c r="N1485" s="4" t="s">
        <v>740</v>
      </c>
      <c r="O1485" s="4" t="s">
        <v>323</v>
      </c>
      <c r="P1485" s="4" t="s">
        <v>141</v>
      </c>
      <c r="Q1485" s="148">
        <v>820</v>
      </c>
      <c r="R1485" s="163">
        <v>3.71</v>
      </c>
      <c r="S1485" s="164">
        <v>51778</v>
      </c>
      <c r="U1485" s="148">
        <v>1575.19</v>
      </c>
      <c r="V1485" s="162">
        <v>1.9999999999999999E-6</v>
      </c>
      <c r="W1485" s="162">
        <v>3.0458082562119901E-3</v>
      </c>
      <c r="X1485" s="162">
        <v>3.9260913402571802E-4</v>
      </c>
      <c r="Y1485" s="197"/>
    </row>
    <row r="1486" spans="1:25">
      <c r="A1486" s="4">
        <v>811</v>
      </c>
      <c r="B1486" s="4">
        <v>9731</v>
      </c>
      <c r="C1486" s="4" t="s">
        <v>2726</v>
      </c>
      <c r="D1486" s="4" t="s">
        <v>2727</v>
      </c>
      <c r="E1486" s="4" t="s">
        <v>515</v>
      </c>
      <c r="F1486" s="4" t="s">
        <v>2728</v>
      </c>
      <c r="G1486" s="4" t="s">
        <v>2729</v>
      </c>
      <c r="H1486" s="4" t="s">
        <v>370</v>
      </c>
      <c r="I1486" s="4" t="s">
        <v>1126</v>
      </c>
      <c r="J1486" s="4" t="s">
        <v>136</v>
      </c>
      <c r="K1486" s="4" t="s">
        <v>490</v>
      </c>
      <c r="L1486" s="2" t="s">
        <v>526</v>
      </c>
      <c r="M1486" s="2" t="s">
        <v>543</v>
      </c>
      <c r="N1486" s="4" t="s">
        <v>726</v>
      </c>
      <c r="O1486" s="4" t="s">
        <v>323</v>
      </c>
      <c r="P1486" s="4" t="s">
        <v>141</v>
      </c>
      <c r="Q1486" s="148">
        <v>98</v>
      </c>
      <c r="R1486" s="163">
        <v>3.71</v>
      </c>
      <c r="S1486" s="164">
        <v>10007</v>
      </c>
      <c r="U1486" s="148">
        <v>36.383000000000003</v>
      </c>
      <c r="V1486" s="162">
        <v>0</v>
      </c>
      <c r="W1486" s="162">
        <v>7.0351508069429496E-5</v>
      </c>
      <c r="X1486" s="162">
        <v>9.0684121707954395E-6</v>
      </c>
      <c r="Y1486" s="197"/>
    </row>
    <row r="1487" spans="1:25">
      <c r="A1487" s="4">
        <v>811</v>
      </c>
      <c r="B1487" s="4">
        <v>9731</v>
      </c>
      <c r="C1487" s="4" t="s">
        <v>2235</v>
      </c>
      <c r="D1487" s="4" t="s">
        <v>2236</v>
      </c>
      <c r="E1487" s="4" t="s">
        <v>515</v>
      </c>
      <c r="F1487" s="4" t="s">
        <v>2237</v>
      </c>
      <c r="G1487" s="4" t="s">
        <v>2238</v>
      </c>
      <c r="H1487" s="4" t="s">
        <v>370</v>
      </c>
      <c r="I1487" s="4" t="s">
        <v>1126</v>
      </c>
      <c r="J1487" s="4" t="s">
        <v>136</v>
      </c>
      <c r="K1487" s="4" t="s">
        <v>137</v>
      </c>
      <c r="L1487" s="2" t="s">
        <v>526</v>
      </c>
      <c r="M1487" s="2" t="s">
        <v>543</v>
      </c>
      <c r="N1487" s="4" t="s">
        <v>764</v>
      </c>
      <c r="O1487" s="4" t="s">
        <v>323</v>
      </c>
      <c r="P1487" s="4" t="s">
        <v>141</v>
      </c>
      <c r="Q1487" s="148">
        <v>10546</v>
      </c>
      <c r="R1487" s="163">
        <v>3.71</v>
      </c>
      <c r="S1487" s="164">
        <v>11875</v>
      </c>
      <c r="T1487" s="147">
        <v>10.282</v>
      </c>
      <c r="U1487" s="148">
        <v>4684.32</v>
      </c>
      <c r="V1487" s="162">
        <v>6.0999999999999999E-5</v>
      </c>
      <c r="W1487" s="162">
        <v>9.0576607156517795E-3</v>
      </c>
      <c r="X1487" s="162">
        <v>1.1675456991155099E-3</v>
      </c>
      <c r="Y1487" s="197"/>
    </row>
    <row r="1488" spans="1:25">
      <c r="A1488" s="4">
        <v>811</v>
      </c>
      <c r="B1488" s="4">
        <v>9731</v>
      </c>
      <c r="C1488" s="4" t="s">
        <v>2382</v>
      </c>
      <c r="D1488" s="4" t="s">
        <v>2383</v>
      </c>
      <c r="E1488" s="4" t="s">
        <v>515</v>
      </c>
      <c r="F1488" s="4" t="s">
        <v>2384</v>
      </c>
      <c r="G1488" s="4" t="s">
        <v>2385</v>
      </c>
      <c r="H1488" s="4" t="s">
        <v>370</v>
      </c>
      <c r="I1488" s="4" t="s">
        <v>1126</v>
      </c>
      <c r="J1488" s="4" t="s">
        <v>136</v>
      </c>
      <c r="K1488" s="4" t="s">
        <v>471</v>
      </c>
      <c r="L1488" s="2" t="s">
        <v>526</v>
      </c>
      <c r="M1488" s="2" t="s">
        <v>543</v>
      </c>
      <c r="N1488" s="4" t="s">
        <v>711</v>
      </c>
      <c r="O1488" s="4" t="s">
        <v>323</v>
      </c>
      <c r="P1488" s="4" t="s">
        <v>141</v>
      </c>
      <c r="Q1488" s="148">
        <v>2210</v>
      </c>
      <c r="R1488" s="163">
        <v>3.71</v>
      </c>
      <c r="S1488" s="164">
        <v>10612</v>
      </c>
      <c r="U1488" s="148">
        <v>870.08799999999997</v>
      </c>
      <c r="V1488" s="162">
        <v>9.9999999999999995E-7</v>
      </c>
      <c r="W1488" s="162">
        <v>1.68241429981509E-3</v>
      </c>
      <c r="X1488" s="162">
        <v>2.1686566118393001E-4</v>
      </c>
      <c r="Y1488" s="197"/>
    </row>
    <row r="1489" spans="1:25">
      <c r="A1489" s="4">
        <v>811</v>
      </c>
      <c r="B1489" s="4">
        <v>9731</v>
      </c>
      <c r="C1489" s="4" t="s">
        <v>2247</v>
      </c>
      <c r="D1489" s="4" t="s">
        <v>2248</v>
      </c>
      <c r="E1489" s="4" t="s">
        <v>515</v>
      </c>
      <c r="F1489" s="4" t="s">
        <v>2247</v>
      </c>
      <c r="G1489" s="4" t="s">
        <v>2249</v>
      </c>
      <c r="H1489" s="4" t="s">
        <v>370</v>
      </c>
      <c r="I1489" s="4" t="s">
        <v>1126</v>
      </c>
      <c r="J1489" s="4" t="s">
        <v>136</v>
      </c>
      <c r="K1489" s="4" t="s">
        <v>137</v>
      </c>
      <c r="L1489" s="2" t="s">
        <v>526</v>
      </c>
      <c r="M1489" s="2" t="s">
        <v>543</v>
      </c>
      <c r="N1489" s="4" t="s">
        <v>764</v>
      </c>
      <c r="O1489" s="4" t="s">
        <v>323</v>
      </c>
      <c r="P1489" s="4" t="s">
        <v>141</v>
      </c>
      <c r="Q1489" s="148">
        <v>13002</v>
      </c>
      <c r="R1489" s="163">
        <v>3.71</v>
      </c>
      <c r="S1489" s="164">
        <v>8046</v>
      </c>
      <c r="T1489" s="147">
        <v>9.5559999999999992</v>
      </c>
      <c r="U1489" s="148">
        <v>3916.6370000000002</v>
      </c>
      <c r="V1489" s="162">
        <v>8.2999999999999998E-5</v>
      </c>
      <c r="W1489" s="162">
        <v>7.5732602944735298E-3</v>
      </c>
      <c r="X1489" s="162">
        <v>9.7620431617795897E-4</v>
      </c>
      <c r="Y1489" s="197"/>
    </row>
    <row r="1490" spans="1:25">
      <c r="A1490" s="4">
        <v>811</v>
      </c>
      <c r="B1490" s="4">
        <v>9731</v>
      </c>
      <c r="C1490" s="4" t="s">
        <v>2250</v>
      </c>
      <c r="D1490" s="4" t="s">
        <v>2251</v>
      </c>
      <c r="E1490" s="4" t="s">
        <v>367</v>
      </c>
      <c r="F1490" s="4" t="s">
        <v>2252</v>
      </c>
      <c r="G1490" s="4" t="s">
        <v>2253</v>
      </c>
      <c r="H1490" s="4" t="s">
        <v>370</v>
      </c>
      <c r="I1490" s="4" t="s">
        <v>1126</v>
      </c>
      <c r="J1490" s="4" t="s">
        <v>136</v>
      </c>
      <c r="K1490" s="4" t="s">
        <v>137</v>
      </c>
      <c r="L1490" s="2" t="s">
        <v>526</v>
      </c>
      <c r="M1490" s="2" t="s">
        <v>543</v>
      </c>
      <c r="N1490" s="4" t="s">
        <v>696</v>
      </c>
      <c r="O1490" s="4" t="s">
        <v>323</v>
      </c>
      <c r="P1490" s="4" t="s">
        <v>141</v>
      </c>
      <c r="Q1490" s="148">
        <v>24252</v>
      </c>
      <c r="R1490" s="163">
        <v>3.71</v>
      </c>
      <c r="S1490" s="164">
        <v>2587</v>
      </c>
      <c r="U1490" s="148">
        <v>2327.6509999999998</v>
      </c>
      <c r="V1490" s="162">
        <v>6.2699999999999995E-4</v>
      </c>
      <c r="W1490" s="162">
        <v>4.50077626229129E-3</v>
      </c>
      <c r="X1490" s="162">
        <v>5.8015663565746901E-4</v>
      </c>
      <c r="Y1490" s="197"/>
    </row>
    <row r="1491" spans="1:25">
      <c r="A1491" s="4">
        <v>811</v>
      </c>
      <c r="B1491" s="4">
        <v>9731</v>
      </c>
      <c r="C1491" s="4" t="s">
        <v>2254</v>
      </c>
      <c r="D1491" s="4" t="s">
        <v>2255</v>
      </c>
      <c r="E1491" s="4" t="s">
        <v>367</v>
      </c>
      <c r="F1491" s="4" t="s">
        <v>2256</v>
      </c>
      <c r="G1491" s="4" t="s">
        <v>2257</v>
      </c>
      <c r="H1491" s="4" t="s">
        <v>370</v>
      </c>
      <c r="I1491" s="4" t="s">
        <v>1126</v>
      </c>
      <c r="J1491" s="4" t="s">
        <v>136</v>
      </c>
      <c r="K1491" s="4" t="s">
        <v>30</v>
      </c>
      <c r="L1491" s="2" t="s">
        <v>526</v>
      </c>
      <c r="M1491" s="2" t="s">
        <v>545</v>
      </c>
      <c r="N1491" s="4" t="s">
        <v>742</v>
      </c>
      <c r="O1491" s="4" t="s">
        <v>323</v>
      </c>
      <c r="P1491" s="4" t="s">
        <v>141</v>
      </c>
      <c r="Q1491" s="148">
        <v>11544</v>
      </c>
      <c r="R1491" s="163">
        <v>3.71</v>
      </c>
      <c r="S1491" s="164">
        <v>2654</v>
      </c>
      <c r="T1491" s="147">
        <v>4.5019999999999998</v>
      </c>
      <c r="U1491" s="148">
        <v>1153.365</v>
      </c>
      <c r="V1491" s="162">
        <v>4.9200000000000003E-4</v>
      </c>
      <c r="W1491" s="162">
        <v>2.2301604387646601E-3</v>
      </c>
      <c r="X1491" s="162">
        <v>2.8747093872900302E-4</v>
      </c>
      <c r="Y1491" s="197"/>
    </row>
    <row r="1492" spans="1:25">
      <c r="A1492" s="4">
        <v>811</v>
      </c>
      <c r="B1492" s="4">
        <v>9731</v>
      </c>
      <c r="C1492" s="4" t="s">
        <v>2404</v>
      </c>
      <c r="D1492" s="4" t="s">
        <v>2405</v>
      </c>
      <c r="E1492" s="4" t="s">
        <v>515</v>
      </c>
      <c r="F1492" s="4" t="s">
        <v>2406</v>
      </c>
      <c r="G1492" s="4" t="s">
        <v>2407</v>
      </c>
      <c r="H1492" s="4" t="s">
        <v>370</v>
      </c>
      <c r="I1492" s="4" t="s">
        <v>1126</v>
      </c>
      <c r="J1492" s="4" t="s">
        <v>136</v>
      </c>
      <c r="K1492" s="4" t="s">
        <v>137</v>
      </c>
      <c r="L1492" s="2" t="s">
        <v>526</v>
      </c>
      <c r="M1492" s="2" t="s">
        <v>543</v>
      </c>
      <c r="N1492" s="4" t="s">
        <v>764</v>
      </c>
      <c r="O1492" s="4" t="s">
        <v>323</v>
      </c>
      <c r="P1492" s="4" t="s">
        <v>141</v>
      </c>
      <c r="Q1492" s="148">
        <v>9150</v>
      </c>
      <c r="R1492" s="163">
        <v>3.71</v>
      </c>
      <c r="S1492" s="164">
        <v>2322</v>
      </c>
      <c r="U1492" s="148">
        <v>788.23800000000006</v>
      </c>
      <c r="V1492" s="162">
        <v>1.4E-5</v>
      </c>
      <c r="W1492" s="162">
        <v>1.5241466135903999E-3</v>
      </c>
      <c r="X1492" s="162">
        <v>1.9646472520701901E-4</v>
      </c>
      <c r="Y1492" s="197"/>
    </row>
    <row r="1493" spans="1:25">
      <c r="A1493" s="4">
        <v>811</v>
      </c>
      <c r="B1493" s="4">
        <v>9731</v>
      </c>
      <c r="C1493" s="4" t="s">
        <v>2497</v>
      </c>
      <c r="D1493" s="4" t="s">
        <v>2498</v>
      </c>
      <c r="E1493" s="4" t="s">
        <v>515</v>
      </c>
      <c r="F1493" s="4" t="s">
        <v>2499</v>
      </c>
      <c r="G1493" s="4" t="s">
        <v>2500</v>
      </c>
      <c r="H1493" s="4" t="s">
        <v>370</v>
      </c>
      <c r="I1493" s="4" t="s">
        <v>1126</v>
      </c>
      <c r="J1493" s="4" t="s">
        <v>136</v>
      </c>
      <c r="K1493" s="4" t="s">
        <v>137</v>
      </c>
      <c r="L1493" s="2" t="s">
        <v>526</v>
      </c>
      <c r="M1493" s="2" t="s">
        <v>545</v>
      </c>
      <c r="N1493" s="4" t="s">
        <v>745</v>
      </c>
      <c r="O1493" s="4" t="s">
        <v>323</v>
      </c>
      <c r="P1493" s="4" t="s">
        <v>141</v>
      </c>
      <c r="Q1493" s="148">
        <v>882</v>
      </c>
      <c r="R1493" s="163">
        <v>3.71</v>
      </c>
      <c r="S1493" s="164">
        <v>57244</v>
      </c>
      <c r="U1493" s="148">
        <v>1873.15</v>
      </c>
      <c r="V1493" s="162">
        <v>0</v>
      </c>
      <c r="W1493" s="162">
        <v>3.6219461927988199E-3</v>
      </c>
      <c r="X1493" s="162">
        <v>4.66874155765477E-4</v>
      </c>
      <c r="Y1493" s="197"/>
    </row>
    <row r="1494" spans="1:25">
      <c r="A1494" s="4">
        <v>811</v>
      </c>
      <c r="B1494" s="4">
        <v>9731</v>
      </c>
      <c r="C1494" s="4" t="s">
        <v>2258</v>
      </c>
      <c r="D1494" s="4" t="s">
        <v>2259</v>
      </c>
      <c r="E1494" s="4" t="s">
        <v>515</v>
      </c>
      <c r="F1494" s="4" t="s">
        <v>2260</v>
      </c>
      <c r="G1494" s="4" t="s">
        <v>2261</v>
      </c>
      <c r="H1494" s="4" t="s">
        <v>370</v>
      </c>
      <c r="I1494" s="4" t="s">
        <v>1126</v>
      </c>
      <c r="J1494" s="4" t="s">
        <v>136</v>
      </c>
      <c r="K1494" s="4" t="s">
        <v>137</v>
      </c>
      <c r="L1494" s="2" t="s">
        <v>526</v>
      </c>
      <c r="M1494" s="2" t="s">
        <v>545</v>
      </c>
      <c r="N1494" s="4" t="s">
        <v>740</v>
      </c>
      <c r="O1494" s="4" t="s">
        <v>323</v>
      </c>
      <c r="P1494" s="4" t="s">
        <v>141</v>
      </c>
      <c r="Q1494" s="148">
        <v>1000</v>
      </c>
      <c r="R1494" s="163">
        <v>3.71</v>
      </c>
      <c r="S1494" s="164">
        <v>43030</v>
      </c>
      <c r="U1494" s="148">
        <v>1596.413</v>
      </c>
      <c r="V1494" s="162">
        <v>0</v>
      </c>
      <c r="W1494" s="162">
        <v>3.0868447109753299E-3</v>
      </c>
      <c r="X1494" s="162">
        <v>3.9789879299727699E-4</v>
      </c>
      <c r="Y1494" s="197"/>
    </row>
    <row r="1495" spans="1:25">
      <c r="A1495" s="4">
        <v>811</v>
      </c>
      <c r="B1495" s="4">
        <v>9731</v>
      </c>
      <c r="C1495" s="4" t="s">
        <v>2505</v>
      </c>
      <c r="D1495" s="4" t="s">
        <v>2506</v>
      </c>
      <c r="E1495" s="4" t="s">
        <v>515</v>
      </c>
      <c r="F1495" s="4" t="s">
        <v>2507</v>
      </c>
      <c r="G1495" s="4" t="s">
        <v>2508</v>
      </c>
      <c r="H1495" s="4" t="s">
        <v>370</v>
      </c>
      <c r="I1495" s="4" t="s">
        <v>1126</v>
      </c>
      <c r="J1495" s="4" t="s">
        <v>136</v>
      </c>
      <c r="K1495" s="4" t="s">
        <v>137</v>
      </c>
      <c r="L1495" s="2" t="s">
        <v>526</v>
      </c>
      <c r="M1495" s="2" t="s">
        <v>545</v>
      </c>
      <c r="N1495" s="4" t="s">
        <v>744</v>
      </c>
      <c r="O1495" s="4" t="s">
        <v>323</v>
      </c>
      <c r="P1495" s="4" t="s">
        <v>141</v>
      </c>
      <c r="Q1495" s="148">
        <v>11860</v>
      </c>
      <c r="R1495" s="163">
        <v>3.71</v>
      </c>
      <c r="S1495" s="164">
        <v>12144</v>
      </c>
      <c r="T1495" s="147">
        <v>8.8999999999999996E-2</v>
      </c>
      <c r="U1495" s="148">
        <v>5343.7629999999999</v>
      </c>
      <c r="V1495" s="162">
        <v>0</v>
      </c>
      <c r="W1495" s="162">
        <v>1.0332768617729599E-2</v>
      </c>
      <c r="X1495" s="162">
        <v>1.3319089705732901E-3</v>
      </c>
      <c r="Y1495" s="197"/>
    </row>
    <row r="1496" spans="1:25">
      <c r="A1496" s="4">
        <v>811</v>
      </c>
      <c r="B1496" s="4">
        <v>9731</v>
      </c>
      <c r="C1496" s="4" t="s">
        <v>2631</v>
      </c>
      <c r="D1496" s="4" t="s">
        <v>2632</v>
      </c>
      <c r="E1496" s="4" t="s">
        <v>515</v>
      </c>
      <c r="F1496" s="4" t="s">
        <v>2633</v>
      </c>
      <c r="G1496" s="4" t="s">
        <v>2634</v>
      </c>
      <c r="H1496" s="4" t="s">
        <v>370</v>
      </c>
      <c r="I1496" s="4" t="s">
        <v>1126</v>
      </c>
      <c r="J1496" s="4" t="s">
        <v>136</v>
      </c>
      <c r="K1496" s="4" t="s">
        <v>490</v>
      </c>
      <c r="L1496" s="2" t="s">
        <v>526</v>
      </c>
      <c r="M1496" s="2" t="s">
        <v>543</v>
      </c>
      <c r="N1496" s="4" t="s">
        <v>730</v>
      </c>
      <c r="O1496" s="4" t="s">
        <v>323</v>
      </c>
      <c r="P1496" s="4" t="s">
        <v>141</v>
      </c>
      <c r="Q1496" s="148">
        <v>490</v>
      </c>
      <c r="R1496" s="163">
        <v>3.71</v>
      </c>
      <c r="S1496" s="164">
        <v>11502</v>
      </c>
      <c r="U1496" s="148">
        <v>209.095</v>
      </c>
      <c r="V1496" s="162">
        <v>0</v>
      </c>
      <c r="W1496" s="162">
        <v>4.0430850695242202E-4</v>
      </c>
      <c r="X1496" s="162">
        <v>5.2115957224187601E-5</v>
      </c>
      <c r="Y1496" s="197"/>
    </row>
    <row r="1497" spans="1:25">
      <c r="A1497" s="4">
        <v>811</v>
      </c>
      <c r="B1497" s="4">
        <v>9731</v>
      </c>
      <c r="C1497" s="4" t="s">
        <v>2262</v>
      </c>
      <c r="D1497" s="4" t="s">
        <v>2263</v>
      </c>
      <c r="E1497" s="4" t="s">
        <v>367</v>
      </c>
      <c r="F1497" s="4" t="s">
        <v>2264</v>
      </c>
      <c r="G1497" s="4" t="s">
        <v>2265</v>
      </c>
      <c r="H1497" s="4" t="s">
        <v>370</v>
      </c>
      <c r="I1497" s="4" t="s">
        <v>1126</v>
      </c>
      <c r="J1497" s="4" t="s">
        <v>136</v>
      </c>
      <c r="K1497" s="4" t="s">
        <v>137</v>
      </c>
      <c r="L1497" s="2" t="s">
        <v>526</v>
      </c>
      <c r="M1497" s="2" t="s">
        <v>545</v>
      </c>
      <c r="N1497" s="4" t="s">
        <v>742</v>
      </c>
      <c r="O1497" s="4" t="s">
        <v>323</v>
      </c>
      <c r="P1497" s="4" t="s">
        <v>141</v>
      </c>
      <c r="Q1497" s="148">
        <v>2410</v>
      </c>
      <c r="R1497" s="163">
        <v>3.71</v>
      </c>
      <c r="S1497" s="164">
        <v>1370</v>
      </c>
      <c r="U1497" s="148">
        <v>122.49299999999999</v>
      </c>
      <c r="V1497" s="162">
        <v>3.1100000000000002E-4</v>
      </c>
      <c r="W1497" s="162">
        <v>2.36854175743138E-4</v>
      </c>
      <c r="X1497" s="162">
        <v>3.0530849287453197E-5</v>
      </c>
      <c r="Y1497" s="197"/>
    </row>
    <row r="1498" spans="1:25">
      <c r="A1498" s="4">
        <v>811</v>
      </c>
      <c r="B1498" s="4">
        <v>9731</v>
      </c>
      <c r="C1498" s="4" t="s">
        <v>2412</v>
      </c>
      <c r="D1498" s="4" t="s">
        <v>2413</v>
      </c>
      <c r="E1498" s="4" t="s">
        <v>515</v>
      </c>
      <c r="F1498" s="4" t="s">
        <v>2414</v>
      </c>
      <c r="G1498" s="4" t="s">
        <v>2415</v>
      </c>
      <c r="H1498" s="4" t="s">
        <v>370</v>
      </c>
      <c r="I1498" s="4" t="s">
        <v>1126</v>
      </c>
      <c r="J1498" s="4" t="s">
        <v>136</v>
      </c>
      <c r="K1498" s="4" t="s">
        <v>137</v>
      </c>
      <c r="L1498" s="2" t="s">
        <v>526</v>
      </c>
      <c r="M1498" s="2" t="s">
        <v>543</v>
      </c>
      <c r="N1498" s="4" t="s">
        <v>764</v>
      </c>
      <c r="O1498" s="4" t="s">
        <v>323</v>
      </c>
      <c r="P1498" s="4" t="s">
        <v>141</v>
      </c>
      <c r="Q1498" s="148">
        <v>2772</v>
      </c>
      <c r="R1498" s="163">
        <v>3.71</v>
      </c>
      <c r="S1498" s="164">
        <v>16902</v>
      </c>
      <c r="U1498" s="148">
        <v>1738.222</v>
      </c>
      <c r="V1498" s="162">
        <v>7.9999999999999996E-6</v>
      </c>
      <c r="W1498" s="162">
        <v>3.3610483447175602E-3</v>
      </c>
      <c r="X1498" s="162">
        <v>4.3324404198682802E-4</v>
      </c>
      <c r="Y1498" s="197"/>
    </row>
    <row r="1499" spans="1:25">
      <c r="A1499" s="4">
        <v>811</v>
      </c>
      <c r="B1499" s="4">
        <v>9731</v>
      </c>
      <c r="C1499" s="4" t="s">
        <v>2270</v>
      </c>
      <c r="D1499" s="4" t="s">
        <v>2271</v>
      </c>
      <c r="E1499" s="4" t="s">
        <v>515</v>
      </c>
      <c r="F1499" s="4" t="s">
        <v>2272</v>
      </c>
      <c r="G1499" s="4" t="s">
        <v>2273</v>
      </c>
      <c r="H1499" s="4" t="s">
        <v>370</v>
      </c>
      <c r="I1499" s="4" t="s">
        <v>1126</v>
      </c>
      <c r="J1499" s="4" t="s">
        <v>136</v>
      </c>
      <c r="K1499" s="4" t="s">
        <v>499</v>
      </c>
      <c r="L1499" s="2" t="s">
        <v>526</v>
      </c>
      <c r="M1499" s="2" t="s">
        <v>545</v>
      </c>
      <c r="N1499" s="4" t="s">
        <v>740</v>
      </c>
      <c r="O1499" s="4" t="s">
        <v>323</v>
      </c>
      <c r="P1499" s="4" t="s">
        <v>141</v>
      </c>
      <c r="Q1499" s="148">
        <v>18228</v>
      </c>
      <c r="R1499" s="163">
        <v>3.71</v>
      </c>
      <c r="S1499" s="164">
        <v>16717</v>
      </c>
      <c r="U1499" s="148">
        <v>11305.018</v>
      </c>
      <c r="V1499" s="162">
        <v>3.28E-4</v>
      </c>
      <c r="W1499" s="162">
        <v>2.1859528913138498E-2</v>
      </c>
      <c r="X1499" s="162">
        <v>2.8177252127719399E-3</v>
      </c>
      <c r="Y1499" s="197"/>
    </row>
    <row r="1500" spans="1:25">
      <c r="A1500" s="4">
        <v>811</v>
      </c>
      <c r="B1500" s="4">
        <v>9732</v>
      </c>
      <c r="C1500" s="4" t="s">
        <v>1744</v>
      </c>
      <c r="D1500" s="4" t="s">
        <v>1745</v>
      </c>
      <c r="E1500" s="4" t="s">
        <v>367</v>
      </c>
      <c r="F1500" s="4" t="s">
        <v>1746</v>
      </c>
      <c r="G1500" s="4" t="s">
        <v>1747</v>
      </c>
      <c r="H1500" s="4" t="s">
        <v>370</v>
      </c>
      <c r="I1500" s="4" t="s">
        <v>1126</v>
      </c>
      <c r="J1500" s="4" t="s">
        <v>30</v>
      </c>
      <c r="K1500" s="4" t="s">
        <v>30</v>
      </c>
      <c r="L1500" s="2" t="s">
        <v>526</v>
      </c>
      <c r="M1500" s="2" t="s">
        <v>45</v>
      </c>
      <c r="N1500" s="4" t="s">
        <v>642</v>
      </c>
      <c r="O1500" s="4" t="s">
        <v>323</v>
      </c>
      <c r="P1500" s="4" t="s">
        <v>34</v>
      </c>
      <c r="Q1500" s="148">
        <v>6480</v>
      </c>
      <c r="R1500" s="163">
        <v>1</v>
      </c>
      <c r="S1500" s="164">
        <v>1740</v>
      </c>
      <c r="U1500" s="148">
        <v>112.752</v>
      </c>
      <c r="V1500" s="162">
        <v>2.3E-5</v>
      </c>
      <c r="W1500" s="162">
        <v>1.3425020474712799E-3</v>
      </c>
      <c r="X1500" s="162">
        <v>8.5381102975995096E-5</v>
      </c>
      <c r="Y1500" s="197"/>
    </row>
    <row r="1501" spans="1:25">
      <c r="A1501" s="4">
        <v>811</v>
      </c>
      <c r="B1501" s="4">
        <v>9732</v>
      </c>
      <c r="C1501" s="4" t="s">
        <v>1748</v>
      </c>
      <c r="D1501" s="4" t="s">
        <v>1749</v>
      </c>
      <c r="E1501" s="4" t="s">
        <v>367</v>
      </c>
      <c r="F1501" s="4" t="s">
        <v>1750</v>
      </c>
      <c r="G1501" s="4" t="s">
        <v>1751</v>
      </c>
      <c r="H1501" s="4" t="s">
        <v>370</v>
      </c>
      <c r="I1501" s="4" t="s">
        <v>1126</v>
      </c>
      <c r="J1501" s="4" t="s">
        <v>30</v>
      </c>
      <c r="K1501" s="4" t="s">
        <v>30</v>
      </c>
      <c r="L1501" s="2" t="s">
        <v>526</v>
      </c>
      <c r="M1501" s="2" t="s">
        <v>45</v>
      </c>
      <c r="N1501" s="4" t="s">
        <v>635</v>
      </c>
      <c r="O1501" s="4" t="s">
        <v>323</v>
      </c>
      <c r="P1501" s="4" t="s">
        <v>34</v>
      </c>
      <c r="Q1501" s="148">
        <v>14852</v>
      </c>
      <c r="R1501" s="163">
        <v>1</v>
      </c>
      <c r="S1501" s="164">
        <v>3016</v>
      </c>
      <c r="U1501" s="148">
        <v>447.93599999999998</v>
      </c>
      <c r="V1501" s="162">
        <v>5.8E-5</v>
      </c>
      <c r="W1501" s="162">
        <v>5.33343467731615E-3</v>
      </c>
      <c r="X1501" s="162">
        <v>3.3919839173237102E-4</v>
      </c>
      <c r="Y1501" s="197"/>
    </row>
    <row r="1502" spans="1:25">
      <c r="A1502" s="4">
        <v>811</v>
      </c>
      <c r="B1502" s="4">
        <v>9732</v>
      </c>
      <c r="C1502" s="4" t="s">
        <v>1752</v>
      </c>
      <c r="D1502" s="4" t="s">
        <v>1753</v>
      </c>
      <c r="E1502" s="4" t="s">
        <v>367</v>
      </c>
      <c r="F1502" s="4" t="s">
        <v>1754</v>
      </c>
      <c r="G1502" s="4" t="s">
        <v>1755</v>
      </c>
      <c r="H1502" s="4" t="s">
        <v>370</v>
      </c>
      <c r="I1502" s="4" t="s">
        <v>1126</v>
      </c>
      <c r="J1502" s="4" t="s">
        <v>30</v>
      </c>
      <c r="K1502" s="4" t="s">
        <v>30</v>
      </c>
      <c r="L1502" s="2" t="s">
        <v>526</v>
      </c>
      <c r="M1502" s="2" t="s">
        <v>45</v>
      </c>
      <c r="N1502" s="4" t="s">
        <v>673</v>
      </c>
      <c r="O1502" s="4" t="s">
        <v>323</v>
      </c>
      <c r="P1502" s="4" t="s">
        <v>34</v>
      </c>
      <c r="Q1502" s="148">
        <v>9034</v>
      </c>
      <c r="R1502" s="163">
        <v>1</v>
      </c>
      <c r="S1502" s="164">
        <v>355.4</v>
      </c>
      <c r="U1502" s="148">
        <v>32.106999999999999</v>
      </c>
      <c r="V1502" s="162">
        <v>1.64E-4</v>
      </c>
      <c r="W1502" s="162">
        <v>3.8228584032056699E-4</v>
      </c>
      <c r="X1502" s="162">
        <v>2.43128021742354E-5</v>
      </c>
      <c r="Y1502" s="197"/>
    </row>
    <row r="1503" spans="1:25">
      <c r="A1503" s="4">
        <v>811</v>
      </c>
      <c r="B1503" s="4">
        <v>9732</v>
      </c>
      <c r="C1503" s="4" t="s">
        <v>1756</v>
      </c>
      <c r="D1503" s="4" t="s">
        <v>1757</v>
      </c>
      <c r="E1503" s="4" t="s">
        <v>367</v>
      </c>
      <c r="F1503" s="4" t="s">
        <v>1758</v>
      </c>
      <c r="G1503" s="4" t="s">
        <v>1759</v>
      </c>
      <c r="H1503" s="4" t="s">
        <v>370</v>
      </c>
      <c r="I1503" s="4" t="s">
        <v>1126</v>
      </c>
      <c r="J1503" s="4" t="s">
        <v>30</v>
      </c>
      <c r="K1503" s="4" t="s">
        <v>30</v>
      </c>
      <c r="L1503" s="2" t="s">
        <v>526</v>
      </c>
      <c r="M1503" s="2" t="s">
        <v>45</v>
      </c>
      <c r="N1503" s="4" t="s">
        <v>674</v>
      </c>
      <c r="O1503" s="4" t="s">
        <v>323</v>
      </c>
      <c r="P1503" s="4" t="s">
        <v>34</v>
      </c>
      <c r="Q1503" s="148">
        <v>1743</v>
      </c>
      <c r="R1503" s="163">
        <v>1</v>
      </c>
      <c r="S1503" s="164">
        <v>5660</v>
      </c>
      <c r="U1503" s="148">
        <v>98.653999999999996</v>
      </c>
      <c r="V1503" s="162">
        <v>1.17E-4</v>
      </c>
      <c r="W1503" s="162">
        <v>1.17463928347898E-3</v>
      </c>
      <c r="X1503" s="162">
        <v>7.47052846669968E-5</v>
      </c>
      <c r="Y1503" s="197"/>
    </row>
    <row r="1504" spans="1:25">
      <c r="A1504" s="4">
        <v>811</v>
      </c>
      <c r="B1504" s="4">
        <v>9732</v>
      </c>
      <c r="C1504" s="4" t="s">
        <v>1764</v>
      </c>
      <c r="D1504" s="4" t="s">
        <v>1765</v>
      </c>
      <c r="E1504" s="4" t="s">
        <v>367</v>
      </c>
      <c r="F1504" s="4" t="s">
        <v>1766</v>
      </c>
      <c r="G1504" s="4" t="s">
        <v>1767</v>
      </c>
      <c r="H1504" s="4" t="s">
        <v>370</v>
      </c>
      <c r="I1504" s="4" t="s">
        <v>1126</v>
      </c>
      <c r="J1504" s="4" t="s">
        <v>30</v>
      </c>
      <c r="K1504" s="4" t="s">
        <v>30</v>
      </c>
      <c r="L1504" s="2" t="s">
        <v>526</v>
      </c>
      <c r="M1504" s="2" t="s">
        <v>45</v>
      </c>
      <c r="N1504" s="4" t="s">
        <v>674</v>
      </c>
      <c r="O1504" s="4" t="s">
        <v>323</v>
      </c>
      <c r="P1504" s="4" t="s">
        <v>34</v>
      </c>
      <c r="Q1504" s="148">
        <v>1435</v>
      </c>
      <c r="R1504" s="163">
        <v>1</v>
      </c>
      <c r="S1504" s="164">
        <v>639.5</v>
      </c>
      <c r="U1504" s="148">
        <v>9.1769999999999996</v>
      </c>
      <c r="V1504" s="162">
        <v>6.2000000000000003E-5</v>
      </c>
      <c r="W1504" s="162">
        <v>1.09265523908983E-4</v>
      </c>
      <c r="X1504" s="162">
        <v>6.9491223243728404E-6</v>
      </c>
      <c r="Y1504" s="197"/>
    </row>
    <row r="1505" spans="1:25">
      <c r="A1505" s="4">
        <v>811</v>
      </c>
      <c r="B1505" s="4">
        <v>9732</v>
      </c>
      <c r="C1505" s="4" t="s">
        <v>1768</v>
      </c>
      <c r="D1505" s="4" t="s">
        <v>1769</v>
      </c>
      <c r="E1505" s="4" t="s">
        <v>367</v>
      </c>
      <c r="F1505" s="4" t="s">
        <v>1770</v>
      </c>
      <c r="G1505" s="4" t="s">
        <v>1771</v>
      </c>
      <c r="H1505" s="4" t="s">
        <v>370</v>
      </c>
      <c r="I1505" s="4" t="s">
        <v>1126</v>
      </c>
      <c r="J1505" s="4" t="s">
        <v>30</v>
      </c>
      <c r="K1505" s="4" t="s">
        <v>30</v>
      </c>
      <c r="L1505" s="2" t="s">
        <v>526</v>
      </c>
      <c r="M1505" s="2" t="s">
        <v>45</v>
      </c>
      <c r="N1505" s="4" t="s">
        <v>651</v>
      </c>
      <c r="O1505" s="4" t="s">
        <v>323</v>
      </c>
      <c r="P1505" s="4" t="s">
        <v>34</v>
      </c>
      <c r="Q1505" s="148">
        <v>146314</v>
      </c>
      <c r="R1505" s="163">
        <v>1</v>
      </c>
      <c r="S1505" s="164">
        <v>1588</v>
      </c>
      <c r="U1505" s="148">
        <v>2323.4659999999999</v>
      </c>
      <c r="V1505" s="162">
        <v>1.13E-4</v>
      </c>
      <c r="W1505" s="162">
        <v>2.7664771284150701E-2</v>
      </c>
      <c r="X1505" s="162">
        <v>1.7594376785261101E-3</v>
      </c>
      <c r="Y1505" s="197"/>
    </row>
    <row r="1506" spans="1:25">
      <c r="A1506" s="4">
        <v>811</v>
      </c>
      <c r="B1506" s="4">
        <v>9732</v>
      </c>
      <c r="C1506" s="4" t="s">
        <v>1772</v>
      </c>
      <c r="D1506" s="4" t="s">
        <v>1773</v>
      </c>
      <c r="E1506" s="4" t="s">
        <v>367</v>
      </c>
      <c r="F1506" s="4" t="s">
        <v>1774</v>
      </c>
      <c r="G1506" s="4" t="s">
        <v>1775</v>
      </c>
      <c r="H1506" s="4" t="s">
        <v>370</v>
      </c>
      <c r="I1506" s="4" t="s">
        <v>1126</v>
      </c>
      <c r="J1506" s="4" t="s">
        <v>30</v>
      </c>
      <c r="K1506" s="4" t="s">
        <v>30</v>
      </c>
      <c r="L1506" s="2" t="s">
        <v>526</v>
      </c>
      <c r="M1506" s="2" t="s">
        <v>45</v>
      </c>
      <c r="N1506" s="4" t="s">
        <v>640</v>
      </c>
      <c r="O1506" s="4" t="s">
        <v>323</v>
      </c>
      <c r="P1506" s="4" t="s">
        <v>34</v>
      </c>
      <c r="Q1506" s="148">
        <v>4829</v>
      </c>
      <c r="R1506" s="163">
        <v>1</v>
      </c>
      <c r="S1506" s="164">
        <v>12010</v>
      </c>
      <c r="U1506" s="148">
        <v>579.96299999999997</v>
      </c>
      <c r="V1506" s="162">
        <v>3.2899999999999997E-4</v>
      </c>
      <c r="W1506" s="162">
        <v>6.90543299194144E-3</v>
      </c>
      <c r="X1506" s="162">
        <v>4.3917511074887099E-4</v>
      </c>
      <c r="Y1506" s="197"/>
    </row>
    <row r="1507" spans="1:25">
      <c r="A1507" s="4">
        <v>811</v>
      </c>
      <c r="B1507" s="4">
        <v>9732</v>
      </c>
      <c r="C1507" s="4" t="s">
        <v>2278</v>
      </c>
      <c r="D1507" s="4" t="s">
        <v>2279</v>
      </c>
      <c r="E1507" s="4" t="s">
        <v>367</v>
      </c>
      <c r="F1507" s="4" t="s">
        <v>2278</v>
      </c>
      <c r="G1507" s="4" t="s">
        <v>2280</v>
      </c>
      <c r="H1507" s="4" t="s">
        <v>370</v>
      </c>
      <c r="I1507" s="4" t="s">
        <v>1126</v>
      </c>
      <c r="J1507" s="4" t="s">
        <v>30</v>
      </c>
      <c r="K1507" s="4" t="s">
        <v>30</v>
      </c>
      <c r="L1507" s="2" t="s">
        <v>526</v>
      </c>
      <c r="M1507" s="2" t="s">
        <v>45</v>
      </c>
      <c r="N1507" s="4" t="s">
        <v>657</v>
      </c>
      <c r="O1507" s="4" t="s">
        <v>323</v>
      </c>
      <c r="P1507" s="4" t="s">
        <v>34</v>
      </c>
      <c r="Q1507" s="148">
        <v>5900</v>
      </c>
      <c r="R1507" s="163">
        <v>1</v>
      </c>
      <c r="S1507" s="164">
        <v>445.1</v>
      </c>
      <c r="U1507" s="148">
        <v>26.260999999999999</v>
      </c>
      <c r="V1507" s="162">
        <v>1.0399999999999999E-4</v>
      </c>
      <c r="W1507" s="162">
        <v>3.1268014774406201E-4</v>
      </c>
      <c r="X1507" s="162">
        <v>1.9885985234340099E-5</v>
      </c>
      <c r="Y1507" s="197"/>
    </row>
    <row r="1508" spans="1:25">
      <c r="A1508" s="4">
        <v>811</v>
      </c>
      <c r="B1508" s="4">
        <v>9732</v>
      </c>
      <c r="C1508" s="4" t="s">
        <v>1776</v>
      </c>
      <c r="D1508" s="4" t="s">
        <v>1777</v>
      </c>
      <c r="E1508" s="4" t="s">
        <v>367</v>
      </c>
      <c r="F1508" s="4" t="s">
        <v>1778</v>
      </c>
      <c r="G1508" s="4" t="s">
        <v>1779</v>
      </c>
      <c r="H1508" s="4" t="s">
        <v>370</v>
      </c>
      <c r="I1508" s="4" t="s">
        <v>1126</v>
      </c>
      <c r="J1508" s="4" t="s">
        <v>30</v>
      </c>
      <c r="K1508" s="4" t="s">
        <v>30</v>
      </c>
      <c r="L1508" s="2" t="s">
        <v>526</v>
      </c>
      <c r="M1508" s="2" t="s">
        <v>45</v>
      </c>
      <c r="N1508" s="4" t="s">
        <v>657</v>
      </c>
      <c r="O1508" s="4" t="s">
        <v>323</v>
      </c>
      <c r="P1508" s="4" t="s">
        <v>34</v>
      </c>
      <c r="Q1508" s="148">
        <v>383</v>
      </c>
      <c r="R1508" s="163">
        <v>1</v>
      </c>
      <c r="S1508" s="164">
        <v>6387</v>
      </c>
      <c r="U1508" s="148">
        <v>24.462</v>
      </c>
      <c r="V1508" s="162">
        <v>3.4E-5</v>
      </c>
      <c r="W1508" s="162">
        <v>2.9126372047211902E-4</v>
      </c>
      <c r="X1508" s="162">
        <v>1.8523932799688002E-5</v>
      </c>
      <c r="Y1508" s="197"/>
    </row>
    <row r="1509" spans="1:25">
      <c r="A1509" s="4">
        <v>811</v>
      </c>
      <c r="B1509" s="4">
        <v>9732</v>
      </c>
      <c r="C1509" s="4" t="s">
        <v>1780</v>
      </c>
      <c r="D1509" s="4" t="s">
        <v>1781</v>
      </c>
      <c r="E1509" s="4" t="s">
        <v>367</v>
      </c>
      <c r="F1509" s="4" t="s">
        <v>1782</v>
      </c>
      <c r="G1509" s="4" t="s">
        <v>1783</v>
      </c>
      <c r="H1509" s="4" t="s">
        <v>370</v>
      </c>
      <c r="I1509" s="4" t="s">
        <v>1126</v>
      </c>
      <c r="J1509" s="4" t="s">
        <v>30</v>
      </c>
      <c r="K1509" s="4" t="s">
        <v>30</v>
      </c>
      <c r="L1509" s="2" t="s">
        <v>526</v>
      </c>
      <c r="M1509" s="2" t="s">
        <v>45</v>
      </c>
      <c r="N1509" s="4" t="s">
        <v>658</v>
      </c>
      <c r="O1509" s="4" t="s">
        <v>323</v>
      </c>
      <c r="P1509" s="4" t="s">
        <v>34</v>
      </c>
      <c r="Q1509" s="148">
        <v>57864</v>
      </c>
      <c r="R1509" s="163">
        <v>1</v>
      </c>
      <c r="S1509" s="164">
        <v>1271</v>
      </c>
      <c r="U1509" s="148">
        <v>735.45100000000002</v>
      </c>
      <c r="V1509" s="162">
        <v>3.97E-4</v>
      </c>
      <c r="W1509" s="162">
        <v>8.7567853698000998E-3</v>
      </c>
      <c r="X1509" s="162">
        <v>5.56918326348835E-4</v>
      </c>
      <c r="Y1509" s="197"/>
    </row>
    <row r="1510" spans="1:25">
      <c r="A1510" s="4">
        <v>811</v>
      </c>
      <c r="B1510" s="4">
        <v>9732</v>
      </c>
      <c r="C1510" s="4" t="s">
        <v>2426</v>
      </c>
      <c r="D1510" s="4" t="s">
        <v>2427</v>
      </c>
      <c r="E1510" s="4" t="s">
        <v>367</v>
      </c>
      <c r="F1510" s="4" t="s">
        <v>2428</v>
      </c>
      <c r="G1510" s="4" t="s">
        <v>2429</v>
      </c>
      <c r="H1510" s="4" t="s">
        <v>370</v>
      </c>
      <c r="I1510" s="4" t="s">
        <v>1126</v>
      </c>
      <c r="J1510" s="4" t="s">
        <v>30</v>
      </c>
      <c r="K1510" s="4" t="s">
        <v>30</v>
      </c>
      <c r="L1510" s="2" t="s">
        <v>526</v>
      </c>
      <c r="M1510" s="2" t="s">
        <v>45</v>
      </c>
      <c r="N1510" s="4" t="s">
        <v>656</v>
      </c>
      <c r="O1510" s="4" t="s">
        <v>323</v>
      </c>
      <c r="P1510" s="4" t="s">
        <v>34</v>
      </c>
      <c r="Q1510" s="148">
        <v>807</v>
      </c>
      <c r="R1510" s="163">
        <v>1</v>
      </c>
      <c r="S1510" s="164">
        <v>7743</v>
      </c>
      <c r="U1510" s="148">
        <v>62.485999999999997</v>
      </c>
      <c r="V1510" s="162">
        <v>4.6999999999999997E-5</v>
      </c>
      <c r="W1510" s="162">
        <v>7.4400096107661801E-4</v>
      </c>
      <c r="X1510" s="162">
        <v>4.7317337646951401E-5</v>
      </c>
      <c r="Y1510" s="197"/>
    </row>
    <row r="1511" spans="1:25">
      <c r="A1511" s="4">
        <v>811</v>
      </c>
      <c r="B1511" s="4">
        <v>9732</v>
      </c>
      <c r="C1511" s="4" t="s">
        <v>1784</v>
      </c>
      <c r="D1511" s="4" t="s">
        <v>1785</v>
      </c>
      <c r="E1511" s="4" t="s">
        <v>367</v>
      </c>
      <c r="F1511" s="4" t="s">
        <v>1786</v>
      </c>
      <c r="G1511" s="4" t="s">
        <v>1787</v>
      </c>
      <c r="H1511" s="4" t="s">
        <v>370</v>
      </c>
      <c r="I1511" s="4" t="s">
        <v>1126</v>
      </c>
      <c r="J1511" s="4" t="s">
        <v>30</v>
      </c>
      <c r="K1511" s="4" t="s">
        <v>30</v>
      </c>
      <c r="L1511" s="2" t="s">
        <v>526</v>
      </c>
      <c r="M1511" s="2" t="s">
        <v>45</v>
      </c>
      <c r="N1511" s="4" t="s">
        <v>659</v>
      </c>
      <c r="O1511" s="4" t="s">
        <v>323</v>
      </c>
      <c r="P1511" s="4" t="s">
        <v>34</v>
      </c>
      <c r="Q1511" s="148">
        <v>15457.03</v>
      </c>
      <c r="R1511" s="163">
        <v>1</v>
      </c>
      <c r="S1511" s="164">
        <v>5594</v>
      </c>
      <c r="U1511" s="148">
        <v>864.66600000000005</v>
      </c>
      <c r="V1511" s="162">
        <v>1.3300000000000001E-4</v>
      </c>
      <c r="W1511" s="162">
        <v>1.0295304934837801E-2</v>
      </c>
      <c r="X1511" s="162">
        <v>6.5476584744609905E-4</v>
      </c>
      <c r="Y1511" s="197"/>
    </row>
    <row r="1512" spans="1:25">
      <c r="A1512" s="4">
        <v>811</v>
      </c>
      <c r="B1512" s="4">
        <v>9732</v>
      </c>
      <c r="C1512" s="4" t="s">
        <v>1788</v>
      </c>
      <c r="D1512" s="4" t="s">
        <v>1789</v>
      </c>
      <c r="E1512" s="4" t="s">
        <v>367</v>
      </c>
      <c r="F1512" s="4" t="s">
        <v>1790</v>
      </c>
      <c r="G1512" s="4" t="s">
        <v>1791</v>
      </c>
      <c r="H1512" s="4" t="s">
        <v>370</v>
      </c>
      <c r="I1512" s="4" t="s">
        <v>1126</v>
      </c>
      <c r="J1512" s="4" t="s">
        <v>30</v>
      </c>
      <c r="K1512" s="4" t="s">
        <v>30</v>
      </c>
      <c r="L1512" s="2" t="s">
        <v>526</v>
      </c>
      <c r="M1512" s="2" t="s">
        <v>45</v>
      </c>
      <c r="N1512" s="4" t="s">
        <v>641</v>
      </c>
      <c r="O1512" s="4" t="s">
        <v>323</v>
      </c>
      <c r="P1512" s="4" t="s">
        <v>34</v>
      </c>
      <c r="Q1512" s="148">
        <v>4515</v>
      </c>
      <c r="R1512" s="163">
        <v>1</v>
      </c>
      <c r="S1512" s="164">
        <v>74080</v>
      </c>
      <c r="U1512" s="148">
        <v>3344.712</v>
      </c>
      <c r="V1512" s="162">
        <v>1.02E-4</v>
      </c>
      <c r="W1512" s="162">
        <v>3.9824417377977803E-2</v>
      </c>
      <c r="X1512" s="162">
        <v>2.5327728084384E-3</v>
      </c>
      <c r="Y1512" s="197"/>
    </row>
    <row r="1513" spans="1:25">
      <c r="A1513" s="4">
        <v>811</v>
      </c>
      <c r="B1513" s="4">
        <v>9732</v>
      </c>
      <c r="C1513" s="4" t="s">
        <v>1792</v>
      </c>
      <c r="D1513" s="4" t="s">
        <v>1793</v>
      </c>
      <c r="E1513" s="4" t="s">
        <v>367</v>
      </c>
      <c r="F1513" s="4" t="s">
        <v>1794</v>
      </c>
      <c r="G1513" s="4" t="s">
        <v>1795</v>
      </c>
      <c r="H1513" s="4" t="s">
        <v>370</v>
      </c>
      <c r="I1513" s="4" t="s">
        <v>1126</v>
      </c>
      <c r="J1513" s="4" t="s">
        <v>30</v>
      </c>
      <c r="K1513" s="4" t="s">
        <v>30</v>
      </c>
      <c r="L1513" s="2" t="s">
        <v>526</v>
      </c>
      <c r="M1513" s="2" t="s">
        <v>45</v>
      </c>
      <c r="N1513" s="4" t="s">
        <v>659</v>
      </c>
      <c r="O1513" s="4" t="s">
        <v>323</v>
      </c>
      <c r="P1513" s="4" t="s">
        <v>34</v>
      </c>
      <c r="Q1513" s="148">
        <v>50507</v>
      </c>
      <c r="R1513" s="163">
        <v>1</v>
      </c>
      <c r="S1513" s="164">
        <v>2855</v>
      </c>
      <c r="U1513" s="148">
        <v>1441.9749999999999</v>
      </c>
      <c r="V1513" s="162">
        <v>2.6200000000000003E-4</v>
      </c>
      <c r="W1513" s="162">
        <v>1.71691339269112E-2</v>
      </c>
      <c r="X1513" s="162">
        <v>1.0919309915269401E-3</v>
      </c>
      <c r="Y1513" s="197"/>
    </row>
    <row r="1514" spans="1:25">
      <c r="A1514" s="4">
        <v>811</v>
      </c>
      <c r="B1514" s="4">
        <v>9732</v>
      </c>
      <c r="C1514" s="4" t="s">
        <v>1796</v>
      </c>
      <c r="D1514" s="4" t="s">
        <v>1797</v>
      </c>
      <c r="E1514" s="4" t="s">
        <v>367</v>
      </c>
      <c r="F1514" s="4" t="s">
        <v>1798</v>
      </c>
      <c r="G1514" s="4" t="s">
        <v>1799</v>
      </c>
      <c r="H1514" s="4" t="s">
        <v>370</v>
      </c>
      <c r="I1514" s="4" t="s">
        <v>1126</v>
      </c>
      <c r="J1514" s="4" t="s">
        <v>30</v>
      </c>
      <c r="K1514" s="4" t="s">
        <v>30</v>
      </c>
      <c r="L1514" s="2" t="s">
        <v>526</v>
      </c>
      <c r="M1514" s="2" t="s">
        <v>45</v>
      </c>
      <c r="N1514" s="4" t="s">
        <v>674</v>
      </c>
      <c r="O1514" s="4" t="s">
        <v>323</v>
      </c>
      <c r="P1514" s="4" t="s">
        <v>34</v>
      </c>
      <c r="Q1514" s="148">
        <v>60151</v>
      </c>
      <c r="R1514" s="163">
        <v>1</v>
      </c>
      <c r="S1514" s="164">
        <v>561</v>
      </c>
      <c r="U1514" s="148">
        <v>337.447</v>
      </c>
      <c r="V1514" s="162">
        <v>3.0400000000000002E-4</v>
      </c>
      <c r="W1514" s="162">
        <v>4.0178749475687E-3</v>
      </c>
      <c r="X1514" s="162">
        <v>2.55530779479406E-4</v>
      </c>
      <c r="Y1514" s="197"/>
    </row>
    <row r="1515" spans="1:25">
      <c r="A1515" s="4">
        <v>811</v>
      </c>
      <c r="B1515" s="4">
        <v>9732</v>
      </c>
      <c r="C1515" s="4" t="s">
        <v>1800</v>
      </c>
      <c r="D1515" s="4" t="s">
        <v>1801</v>
      </c>
      <c r="E1515" s="4" t="s">
        <v>367</v>
      </c>
      <c r="F1515" s="4" t="s">
        <v>1802</v>
      </c>
      <c r="G1515" s="4" t="s">
        <v>1803</v>
      </c>
      <c r="H1515" s="4" t="s">
        <v>370</v>
      </c>
      <c r="I1515" s="4" t="s">
        <v>1126</v>
      </c>
      <c r="J1515" s="4" t="s">
        <v>30</v>
      </c>
      <c r="K1515" s="4" t="s">
        <v>30</v>
      </c>
      <c r="L1515" s="2" t="s">
        <v>526</v>
      </c>
      <c r="M1515" s="2" t="s">
        <v>45</v>
      </c>
      <c r="N1515" s="4" t="s">
        <v>646</v>
      </c>
      <c r="O1515" s="4" t="s">
        <v>323</v>
      </c>
      <c r="P1515" s="4" t="s">
        <v>34</v>
      </c>
      <c r="Q1515" s="148">
        <v>3667</v>
      </c>
      <c r="R1515" s="163">
        <v>1</v>
      </c>
      <c r="S1515" s="164">
        <v>11080</v>
      </c>
      <c r="U1515" s="148">
        <v>406.30399999999997</v>
      </c>
      <c r="V1515" s="162">
        <v>1.06E-4</v>
      </c>
      <c r="W1515" s="162">
        <v>4.8377271790740004E-3</v>
      </c>
      <c r="X1515" s="162">
        <v>3.0767214338652498E-4</v>
      </c>
      <c r="Y1515" s="197"/>
    </row>
    <row r="1516" spans="1:25">
      <c r="A1516" s="4">
        <v>811</v>
      </c>
      <c r="B1516" s="4">
        <v>9732</v>
      </c>
      <c r="C1516" s="4" t="s">
        <v>1804</v>
      </c>
      <c r="D1516" s="4" t="s">
        <v>1805</v>
      </c>
      <c r="E1516" s="4" t="s">
        <v>367</v>
      </c>
      <c r="F1516" s="4" t="s">
        <v>1806</v>
      </c>
      <c r="G1516" s="4" t="s">
        <v>1807</v>
      </c>
      <c r="H1516" s="4" t="s">
        <v>370</v>
      </c>
      <c r="I1516" s="4" t="s">
        <v>1126</v>
      </c>
      <c r="J1516" s="4" t="s">
        <v>30</v>
      </c>
      <c r="K1516" s="4" t="s">
        <v>30</v>
      </c>
      <c r="L1516" s="2" t="s">
        <v>526</v>
      </c>
      <c r="M1516" s="2" t="s">
        <v>45</v>
      </c>
      <c r="N1516" s="4" t="s">
        <v>646</v>
      </c>
      <c r="O1516" s="4" t="s">
        <v>323</v>
      </c>
      <c r="P1516" s="4" t="s">
        <v>34</v>
      </c>
      <c r="Q1516" s="148">
        <v>233</v>
      </c>
      <c r="R1516" s="163">
        <v>1</v>
      </c>
      <c r="S1516" s="164">
        <v>148500</v>
      </c>
      <c r="T1516" s="147">
        <v>2.61</v>
      </c>
      <c r="U1516" s="148">
        <v>348.61500000000001</v>
      </c>
      <c r="V1516" s="162">
        <v>6.0999999999999999E-5</v>
      </c>
      <c r="W1516" s="162">
        <v>4.1508492324260999E-3</v>
      </c>
      <c r="X1516" s="162">
        <v>2.6398774319871902E-4</v>
      </c>
      <c r="Y1516" s="197"/>
    </row>
    <row r="1517" spans="1:25">
      <c r="A1517" s="4">
        <v>811</v>
      </c>
      <c r="B1517" s="4">
        <v>9732</v>
      </c>
      <c r="C1517" s="4" t="s">
        <v>1808</v>
      </c>
      <c r="D1517" s="4" t="s">
        <v>1809</v>
      </c>
      <c r="E1517" s="4" t="s">
        <v>367</v>
      </c>
      <c r="F1517" s="4" t="s">
        <v>1810</v>
      </c>
      <c r="G1517" s="4" t="s">
        <v>1811</v>
      </c>
      <c r="H1517" s="4" t="s">
        <v>370</v>
      </c>
      <c r="I1517" s="4" t="s">
        <v>1126</v>
      </c>
      <c r="J1517" s="4" t="s">
        <v>30</v>
      </c>
      <c r="K1517" s="4" t="s">
        <v>30</v>
      </c>
      <c r="L1517" s="2" t="s">
        <v>526</v>
      </c>
      <c r="M1517" s="2" t="s">
        <v>45</v>
      </c>
      <c r="N1517" s="4" t="s">
        <v>660</v>
      </c>
      <c r="O1517" s="4" t="s">
        <v>323</v>
      </c>
      <c r="P1517" s="4" t="s">
        <v>34</v>
      </c>
      <c r="Q1517" s="148">
        <v>25404</v>
      </c>
      <c r="R1517" s="163">
        <v>1</v>
      </c>
      <c r="S1517" s="164">
        <v>4288</v>
      </c>
      <c r="U1517" s="148">
        <v>1089.3240000000001</v>
      </c>
      <c r="V1517" s="162">
        <v>4.2299999999999998E-4</v>
      </c>
      <c r="W1517" s="162">
        <v>1.29702271885077E-2</v>
      </c>
      <c r="X1517" s="162">
        <v>8.2488686351721904E-4</v>
      </c>
      <c r="Y1517" s="197"/>
    </row>
    <row r="1518" spans="1:25">
      <c r="A1518" s="4">
        <v>811</v>
      </c>
      <c r="B1518" s="4">
        <v>9732</v>
      </c>
      <c r="C1518" s="4" t="s">
        <v>1812</v>
      </c>
      <c r="D1518" s="4" t="s">
        <v>1813</v>
      </c>
      <c r="E1518" s="4" t="s">
        <v>367</v>
      </c>
      <c r="F1518" s="4" t="s">
        <v>1814</v>
      </c>
      <c r="G1518" s="4" t="s">
        <v>1815</v>
      </c>
      <c r="H1518" s="4" t="s">
        <v>370</v>
      </c>
      <c r="I1518" s="4" t="s">
        <v>1126</v>
      </c>
      <c r="J1518" s="4" t="s">
        <v>30</v>
      </c>
      <c r="K1518" s="4" t="s">
        <v>30</v>
      </c>
      <c r="L1518" s="2" t="s">
        <v>526</v>
      </c>
      <c r="M1518" s="2" t="s">
        <v>45</v>
      </c>
      <c r="N1518" s="4" t="s">
        <v>671</v>
      </c>
      <c r="O1518" s="4" t="s">
        <v>323</v>
      </c>
      <c r="P1518" s="4" t="s">
        <v>34</v>
      </c>
      <c r="Q1518" s="148">
        <v>3667</v>
      </c>
      <c r="R1518" s="163">
        <v>1</v>
      </c>
      <c r="S1518" s="164">
        <v>7280</v>
      </c>
      <c r="U1518" s="148">
        <v>266.95800000000003</v>
      </c>
      <c r="V1518" s="162">
        <v>1.5899999999999999E-4</v>
      </c>
      <c r="W1518" s="162">
        <v>3.1785788685612599E-3</v>
      </c>
      <c r="X1518" s="162">
        <v>2.02152816232302E-4</v>
      </c>
      <c r="Y1518" s="197"/>
    </row>
    <row r="1519" spans="1:25">
      <c r="A1519" s="4">
        <v>811</v>
      </c>
      <c r="B1519" s="4">
        <v>9732</v>
      </c>
      <c r="C1519" s="4" t="s">
        <v>1816</v>
      </c>
      <c r="D1519" s="4" t="s">
        <v>1817</v>
      </c>
      <c r="E1519" s="4" t="s">
        <v>367</v>
      </c>
      <c r="F1519" s="4" t="s">
        <v>1818</v>
      </c>
      <c r="G1519" s="4" t="s">
        <v>1819</v>
      </c>
      <c r="H1519" s="4" t="s">
        <v>370</v>
      </c>
      <c r="I1519" s="4" t="s">
        <v>1126</v>
      </c>
      <c r="J1519" s="4" t="s">
        <v>30</v>
      </c>
      <c r="K1519" s="4" t="s">
        <v>30</v>
      </c>
      <c r="L1519" s="2" t="s">
        <v>526</v>
      </c>
      <c r="M1519" s="2" t="s">
        <v>45</v>
      </c>
      <c r="N1519" s="4" t="s">
        <v>659</v>
      </c>
      <c r="O1519" s="4" t="s">
        <v>323</v>
      </c>
      <c r="P1519" s="4" t="s">
        <v>34</v>
      </c>
      <c r="Q1519" s="148">
        <v>80062</v>
      </c>
      <c r="R1519" s="163">
        <v>1</v>
      </c>
      <c r="S1519" s="164">
        <v>1609</v>
      </c>
      <c r="U1519" s="148">
        <v>1288.1980000000001</v>
      </c>
      <c r="V1519" s="162">
        <v>1.7000000000000001E-4</v>
      </c>
      <c r="W1519" s="162">
        <v>1.5338157094309199E-2</v>
      </c>
      <c r="X1519" s="162">
        <v>9.7548362983723301E-4</v>
      </c>
      <c r="Y1519" s="197"/>
    </row>
    <row r="1520" spans="1:25">
      <c r="A1520" s="4">
        <v>811</v>
      </c>
      <c r="B1520" s="4">
        <v>9732</v>
      </c>
      <c r="C1520" s="4" t="s">
        <v>1820</v>
      </c>
      <c r="D1520" s="4" t="s">
        <v>1821</v>
      </c>
      <c r="E1520" s="4" t="s">
        <v>367</v>
      </c>
      <c r="F1520" s="4" t="s">
        <v>1822</v>
      </c>
      <c r="G1520" s="4" t="s">
        <v>1823</v>
      </c>
      <c r="H1520" s="4" t="s">
        <v>370</v>
      </c>
      <c r="I1520" s="4" t="s">
        <v>1126</v>
      </c>
      <c r="J1520" s="4" t="s">
        <v>30</v>
      </c>
      <c r="K1520" s="4" t="s">
        <v>30</v>
      </c>
      <c r="L1520" s="2" t="s">
        <v>526</v>
      </c>
      <c r="M1520" s="2" t="s">
        <v>45</v>
      </c>
      <c r="N1520" s="4" t="s">
        <v>672</v>
      </c>
      <c r="O1520" s="4" t="s">
        <v>323</v>
      </c>
      <c r="P1520" s="4" t="s">
        <v>34</v>
      </c>
      <c r="Q1520" s="148">
        <v>8463</v>
      </c>
      <c r="R1520" s="163">
        <v>1</v>
      </c>
      <c r="S1520" s="164">
        <v>823.3</v>
      </c>
      <c r="U1520" s="148">
        <v>69.676000000000002</v>
      </c>
      <c r="V1520" s="162">
        <v>1.6200000000000001E-4</v>
      </c>
      <c r="W1520" s="162">
        <v>8.2960843458972902E-4</v>
      </c>
      <c r="X1520" s="162">
        <v>5.2761843690949798E-5</v>
      </c>
      <c r="Y1520" s="197"/>
    </row>
    <row r="1521" spans="1:25">
      <c r="A1521" s="4">
        <v>811</v>
      </c>
      <c r="B1521" s="4">
        <v>9732</v>
      </c>
      <c r="C1521" s="4" t="s">
        <v>1824</v>
      </c>
      <c r="D1521" s="4" t="s">
        <v>1825</v>
      </c>
      <c r="E1521" s="4" t="s">
        <v>367</v>
      </c>
      <c r="F1521" s="4" t="s">
        <v>1826</v>
      </c>
      <c r="G1521" s="4" t="s">
        <v>1827</v>
      </c>
      <c r="H1521" s="4" t="s">
        <v>370</v>
      </c>
      <c r="I1521" s="4" t="s">
        <v>1126</v>
      </c>
      <c r="J1521" s="4" t="s">
        <v>30</v>
      </c>
      <c r="K1521" s="4" t="s">
        <v>137</v>
      </c>
      <c r="L1521" s="2" t="s">
        <v>526</v>
      </c>
      <c r="M1521" s="2" t="s">
        <v>45</v>
      </c>
      <c r="N1521" s="4" t="s">
        <v>636</v>
      </c>
      <c r="O1521" s="4" t="s">
        <v>323</v>
      </c>
      <c r="P1521" s="4" t="s">
        <v>34</v>
      </c>
      <c r="Q1521" s="148">
        <v>37878.9</v>
      </c>
      <c r="R1521" s="163">
        <v>1</v>
      </c>
      <c r="S1521" s="164">
        <v>6254</v>
      </c>
      <c r="U1521" s="148">
        <v>2368.9459999999999</v>
      </c>
      <c r="V1521" s="162">
        <v>3.2000000000000003E-4</v>
      </c>
      <c r="W1521" s="162">
        <v>2.8206288140385401E-2</v>
      </c>
      <c r="X1521" s="162">
        <v>1.7938773328659301E-3</v>
      </c>
      <c r="Y1521" s="197"/>
    </row>
    <row r="1522" spans="1:25">
      <c r="A1522" s="4">
        <v>811</v>
      </c>
      <c r="B1522" s="4">
        <v>9732</v>
      </c>
      <c r="C1522" s="4" t="s">
        <v>1828</v>
      </c>
      <c r="D1522" s="4" t="s">
        <v>1829</v>
      </c>
      <c r="E1522" s="4" t="s">
        <v>367</v>
      </c>
      <c r="F1522" s="4" t="s">
        <v>1830</v>
      </c>
      <c r="G1522" s="4" t="s">
        <v>1831</v>
      </c>
      <c r="H1522" s="4" t="s">
        <v>370</v>
      </c>
      <c r="I1522" s="4" t="s">
        <v>1126</v>
      </c>
      <c r="J1522" s="4" t="s">
        <v>30</v>
      </c>
      <c r="K1522" s="4" t="s">
        <v>30</v>
      </c>
      <c r="L1522" s="2" t="s">
        <v>526</v>
      </c>
      <c r="M1522" s="2" t="s">
        <v>45</v>
      </c>
      <c r="N1522" s="4" t="s">
        <v>636</v>
      </c>
      <c r="O1522" s="4" t="s">
        <v>323</v>
      </c>
      <c r="P1522" s="4" t="s">
        <v>34</v>
      </c>
      <c r="Q1522" s="148">
        <v>193301</v>
      </c>
      <c r="R1522" s="163">
        <v>1</v>
      </c>
      <c r="S1522" s="164">
        <v>1348</v>
      </c>
      <c r="U1522" s="148">
        <v>2605.6970000000001</v>
      </c>
      <c r="V1522" s="162">
        <v>3.5199999999999999E-4</v>
      </c>
      <c r="W1522" s="162">
        <v>3.1025207552777399E-2</v>
      </c>
      <c r="X1522" s="162">
        <v>1.9731563507890799E-3</v>
      </c>
      <c r="Y1522" s="197"/>
    </row>
    <row r="1523" spans="1:25">
      <c r="A1523" s="4">
        <v>811</v>
      </c>
      <c r="B1523" s="4">
        <v>9732</v>
      </c>
      <c r="C1523" s="4" t="s">
        <v>1832</v>
      </c>
      <c r="D1523" s="4" t="s">
        <v>1833</v>
      </c>
      <c r="E1523" s="4" t="s">
        <v>367</v>
      </c>
      <c r="F1523" s="4" t="s">
        <v>1834</v>
      </c>
      <c r="G1523" s="4" t="s">
        <v>1835</v>
      </c>
      <c r="H1523" s="4" t="s">
        <v>370</v>
      </c>
      <c r="I1523" s="4" t="s">
        <v>1126</v>
      </c>
      <c r="J1523" s="4" t="s">
        <v>30</v>
      </c>
      <c r="K1523" s="4" t="s">
        <v>30</v>
      </c>
      <c r="L1523" s="2" t="s">
        <v>526</v>
      </c>
      <c r="M1523" s="2" t="s">
        <v>45</v>
      </c>
      <c r="N1523" s="4" t="s">
        <v>660</v>
      </c>
      <c r="O1523" s="4" t="s">
        <v>323</v>
      </c>
      <c r="P1523" s="4" t="s">
        <v>34</v>
      </c>
      <c r="Q1523" s="148">
        <v>1744.01</v>
      </c>
      <c r="R1523" s="163">
        <v>1</v>
      </c>
      <c r="S1523" s="164">
        <v>17130</v>
      </c>
      <c r="U1523" s="148">
        <v>298.74900000000002</v>
      </c>
      <c r="V1523" s="162">
        <v>4.6E-5</v>
      </c>
      <c r="W1523" s="162">
        <v>3.5571078773087802E-3</v>
      </c>
      <c r="X1523" s="162">
        <v>2.26226689591489E-4</v>
      </c>
      <c r="Y1523" s="197"/>
    </row>
    <row r="1524" spans="1:25">
      <c r="A1524" s="4">
        <v>811</v>
      </c>
      <c r="B1524" s="4">
        <v>9732</v>
      </c>
      <c r="C1524" s="4" t="s">
        <v>1836</v>
      </c>
      <c r="D1524" s="4" t="s">
        <v>1837</v>
      </c>
      <c r="E1524" s="4" t="s">
        <v>515</v>
      </c>
      <c r="F1524" s="4" t="s">
        <v>1836</v>
      </c>
      <c r="G1524" s="4" t="s">
        <v>1838</v>
      </c>
      <c r="H1524" s="4" t="s">
        <v>370</v>
      </c>
      <c r="I1524" s="4" t="s">
        <v>1126</v>
      </c>
      <c r="J1524" s="4" t="s">
        <v>30</v>
      </c>
      <c r="K1524" s="4" t="s">
        <v>441</v>
      </c>
      <c r="L1524" s="2" t="s">
        <v>526</v>
      </c>
      <c r="M1524" s="2" t="s">
        <v>45</v>
      </c>
      <c r="N1524" s="4" t="s">
        <v>660</v>
      </c>
      <c r="O1524" s="4" t="s">
        <v>323</v>
      </c>
      <c r="P1524" s="4" t="s">
        <v>34</v>
      </c>
      <c r="Q1524" s="148">
        <v>3640</v>
      </c>
      <c r="R1524" s="163">
        <v>1</v>
      </c>
      <c r="S1524" s="164">
        <v>9080</v>
      </c>
      <c r="U1524" s="148">
        <v>330.512</v>
      </c>
      <c r="V1524" s="162">
        <v>2.0100000000000001E-4</v>
      </c>
      <c r="W1524" s="162">
        <v>3.9353008080905702E-3</v>
      </c>
      <c r="X1524" s="162">
        <v>2.5027918889954998E-4</v>
      </c>
      <c r="Y1524" s="197"/>
    </row>
    <row r="1525" spans="1:25">
      <c r="A1525" s="4">
        <v>811</v>
      </c>
      <c r="B1525" s="4">
        <v>9732</v>
      </c>
      <c r="C1525" s="4" t="s">
        <v>1839</v>
      </c>
      <c r="D1525" s="4" t="s">
        <v>1840</v>
      </c>
      <c r="E1525" s="4" t="s">
        <v>367</v>
      </c>
      <c r="F1525" s="4" t="s">
        <v>1841</v>
      </c>
      <c r="G1525" s="4" t="s">
        <v>1842</v>
      </c>
      <c r="H1525" s="4" t="s">
        <v>370</v>
      </c>
      <c r="I1525" s="4" t="s">
        <v>1126</v>
      </c>
      <c r="J1525" s="4" t="s">
        <v>30</v>
      </c>
      <c r="K1525" s="4" t="s">
        <v>499</v>
      </c>
      <c r="L1525" s="2" t="s">
        <v>526</v>
      </c>
      <c r="M1525" s="2" t="s">
        <v>45</v>
      </c>
      <c r="N1525" s="4" t="s">
        <v>634</v>
      </c>
      <c r="O1525" s="4" t="s">
        <v>323</v>
      </c>
      <c r="P1525" s="4" t="s">
        <v>34</v>
      </c>
      <c r="Q1525" s="148">
        <v>3477</v>
      </c>
      <c r="R1525" s="163">
        <v>1</v>
      </c>
      <c r="S1525" s="164">
        <v>4823</v>
      </c>
      <c r="U1525" s="148">
        <v>167.696</v>
      </c>
      <c r="V1525" s="162">
        <v>1.4100000000000001E-4</v>
      </c>
      <c r="W1525" s="162">
        <v>1.9966992516953102E-3</v>
      </c>
      <c r="X1525" s="162">
        <v>1.2698705729514899E-4</v>
      </c>
      <c r="Y1525" s="197"/>
    </row>
    <row r="1526" spans="1:25">
      <c r="A1526" s="4">
        <v>811</v>
      </c>
      <c r="B1526" s="4">
        <v>9732</v>
      </c>
      <c r="C1526" s="4" t="s">
        <v>2430</v>
      </c>
      <c r="D1526" s="4" t="s">
        <v>2431</v>
      </c>
      <c r="E1526" s="4" t="s">
        <v>367</v>
      </c>
      <c r="F1526" s="4" t="s">
        <v>2432</v>
      </c>
      <c r="G1526" s="4" t="s">
        <v>2433</v>
      </c>
      <c r="H1526" s="4" t="s">
        <v>370</v>
      </c>
      <c r="I1526" s="4" t="s">
        <v>1126</v>
      </c>
      <c r="J1526" s="4" t="s">
        <v>30</v>
      </c>
      <c r="K1526" s="4" t="s">
        <v>30</v>
      </c>
      <c r="L1526" s="2" t="s">
        <v>526</v>
      </c>
      <c r="M1526" s="2" t="s">
        <v>45</v>
      </c>
      <c r="N1526" s="4" t="s">
        <v>659</v>
      </c>
      <c r="O1526" s="4" t="s">
        <v>323</v>
      </c>
      <c r="P1526" s="4" t="s">
        <v>34</v>
      </c>
      <c r="Q1526" s="148">
        <v>24000</v>
      </c>
      <c r="R1526" s="163">
        <v>1</v>
      </c>
      <c r="S1526" s="164">
        <v>217.1</v>
      </c>
      <c r="U1526" s="148">
        <v>52.103999999999999</v>
      </c>
      <c r="V1526" s="162">
        <v>7.7000000000000001E-5</v>
      </c>
      <c r="W1526" s="162">
        <v>6.2038568434656205E-4</v>
      </c>
      <c r="X1526" s="162">
        <v>3.94555927119807E-5</v>
      </c>
      <c r="Y1526" s="197"/>
    </row>
    <row r="1527" spans="1:25">
      <c r="A1527" s="4">
        <v>811</v>
      </c>
      <c r="B1527" s="4">
        <v>9732</v>
      </c>
      <c r="C1527" s="4" t="s">
        <v>1843</v>
      </c>
      <c r="D1527" s="4" t="s">
        <v>1844</v>
      </c>
      <c r="E1527" s="4" t="s">
        <v>367</v>
      </c>
      <c r="F1527" s="4" t="s">
        <v>1845</v>
      </c>
      <c r="G1527" s="4" t="s">
        <v>1846</v>
      </c>
      <c r="H1527" s="4" t="s">
        <v>370</v>
      </c>
      <c r="I1527" s="4" t="s">
        <v>1126</v>
      </c>
      <c r="J1527" s="4" t="s">
        <v>30</v>
      </c>
      <c r="K1527" s="4" t="s">
        <v>30</v>
      </c>
      <c r="L1527" s="2" t="s">
        <v>526</v>
      </c>
      <c r="M1527" s="2" t="s">
        <v>45</v>
      </c>
      <c r="N1527" s="4" t="s">
        <v>635</v>
      </c>
      <c r="O1527" s="4" t="s">
        <v>323</v>
      </c>
      <c r="P1527" s="4" t="s">
        <v>34</v>
      </c>
      <c r="Q1527" s="148">
        <v>123053</v>
      </c>
      <c r="R1527" s="163">
        <v>1</v>
      </c>
      <c r="S1527" s="164">
        <v>96.1</v>
      </c>
      <c r="U1527" s="148">
        <v>118.254</v>
      </c>
      <c r="V1527" s="162">
        <v>3.8999999999999999E-5</v>
      </c>
      <c r="W1527" s="162">
        <v>1.40801180621214E-3</v>
      </c>
      <c r="X1527" s="162">
        <v>8.9547424709002303E-5</v>
      </c>
      <c r="Y1527" s="197"/>
    </row>
    <row r="1528" spans="1:25">
      <c r="A1528" s="4">
        <v>811</v>
      </c>
      <c r="B1528" s="4">
        <v>9732</v>
      </c>
      <c r="C1528" s="4" t="s">
        <v>1847</v>
      </c>
      <c r="D1528" s="4" t="s">
        <v>1848</v>
      </c>
      <c r="E1528" s="4" t="s">
        <v>367</v>
      </c>
      <c r="F1528" s="4" t="s">
        <v>1849</v>
      </c>
      <c r="G1528" s="4" t="s">
        <v>1850</v>
      </c>
      <c r="H1528" s="4" t="s">
        <v>370</v>
      </c>
      <c r="I1528" s="4" t="s">
        <v>1126</v>
      </c>
      <c r="J1528" s="4" t="s">
        <v>30</v>
      </c>
      <c r="K1528" s="4" t="s">
        <v>30</v>
      </c>
      <c r="L1528" s="2" t="s">
        <v>526</v>
      </c>
      <c r="M1528" s="2" t="s">
        <v>45</v>
      </c>
      <c r="N1528" s="4" t="s">
        <v>680</v>
      </c>
      <c r="O1528" s="4" t="s">
        <v>323</v>
      </c>
      <c r="P1528" s="4" t="s">
        <v>34</v>
      </c>
      <c r="Q1528" s="148">
        <v>365775</v>
      </c>
      <c r="R1528" s="163">
        <v>1</v>
      </c>
      <c r="S1528" s="164">
        <v>428.6</v>
      </c>
      <c r="T1528" s="147">
        <v>49.51</v>
      </c>
      <c r="U1528" s="148">
        <v>1617.222</v>
      </c>
      <c r="V1528" s="162">
        <v>1.3200000000000001E-4</v>
      </c>
      <c r="W1528" s="162">
        <v>1.9255746357853501E-2</v>
      </c>
      <c r="X1528" s="162">
        <v>1.22463639124893E-3</v>
      </c>
      <c r="Y1528" s="197"/>
    </row>
    <row r="1529" spans="1:25">
      <c r="A1529" s="4">
        <v>811</v>
      </c>
      <c r="B1529" s="4">
        <v>9732</v>
      </c>
      <c r="C1529" s="4" t="s">
        <v>1851</v>
      </c>
      <c r="D1529" s="4" t="s">
        <v>1852</v>
      </c>
      <c r="E1529" s="4" t="s">
        <v>367</v>
      </c>
      <c r="F1529" s="4" t="s">
        <v>1853</v>
      </c>
      <c r="G1529" s="4" t="s">
        <v>1854</v>
      </c>
      <c r="H1529" s="4" t="s">
        <v>370</v>
      </c>
      <c r="I1529" s="4" t="s">
        <v>1126</v>
      </c>
      <c r="J1529" s="4" t="s">
        <v>30</v>
      </c>
      <c r="K1529" s="4" t="s">
        <v>30</v>
      </c>
      <c r="L1529" s="2" t="s">
        <v>526</v>
      </c>
      <c r="M1529" s="2" t="s">
        <v>45</v>
      </c>
      <c r="N1529" s="4" t="s">
        <v>659</v>
      </c>
      <c r="O1529" s="4" t="s">
        <v>323</v>
      </c>
      <c r="P1529" s="4" t="s">
        <v>34</v>
      </c>
      <c r="Q1529" s="148">
        <v>5466</v>
      </c>
      <c r="R1529" s="163">
        <v>1</v>
      </c>
      <c r="S1529" s="164">
        <v>41490</v>
      </c>
      <c r="U1529" s="148">
        <v>2267.8429999999998</v>
      </c>
      <c r="V1529" s="162">
        <v>2.24E-4</v>
      </c>
      <c r="W1529" s="162">
        <v>2.7002486943417701E-2</v>
      </c>
      <c r="X1529" s="162">
        <v>1.7173173945369601E-3</v>
      </c>
      <c r="Y1529" s="197"/>
    </row>
    <row r="1530" spans="1:25">
      <c r="A1530" s="4">
        <v>811</v>
      </c>
      <c r="B1530" s="4">
        <v>9732</v>
      </c>
      <c r="C1530" s="4" t="s">
        <v>1855</v>
      </c>
      <c r="D1530" s="4" t="s">
        <v>1856</v>
      </c>
      <c r="E1530" s="4" t="s">
        <v>367</v>
      </c>
      <c r="F1530" s="4" t="s">
        <v>1857</v>
      </c>
      <c r="G1530" s="4" t="s">
        <v>1858</v>
      </c>
      <c r="H1530" s="4" t="s">
        <v>370</v>
      </c>
      <c r="I1530" s="4" t="s">
        <v>1126</v>
      </c>
      <c r="J1530" s="4" t="s">
        <v>30</v>
      </c>
      <c r="K1530" s="4" t="s">
        <v>30</v>
      </c>
      <c r="L1530" s="2" t="s">
        <v>526</v>
      </c>
      <c r="M1530" s="2" t="s">
        <v>45</v>
      </c>
      <c r="N1530" s="4" t="s">
        <v>643</v>
      </c>
      <c r="O1530" s="4" t="s">
        <v>323</v>
      </c>
      <c r="P1530" s="4" t="s">
        <v>34</v>
      </c>
      <c r="Q1530" s="148">
        <v>6123</v>
      </c>
      <c r="R1530" s="163">
        <v>1</v>
      </c>
      <c r="S1530" s="164">
        <v>15410</v>
      </c>
      <c r="U1530" s="148">
        <v>943.55399999999997</v>
      </c>
      <c r="V1530" s="162">
        <v>6.0999999999999999E-5</v>
      </c>
      <c r="W1530" s="162">
        <v>1.1234599649233099E-2</v>
      </c>
      <c r="X1530" s="162">
        <v>7.1450357290108401E-4</v>
      </c>
      <c r="Y1530" s="197"/>
    </row>
    <row r="1531" spans="1:25">
      <c r="A1531" s="4">
        <v>811</v>
      </c>
      <c r="B1531" s="4">
        <v>9732</v>
      </c>
      <c r="C1531" s="4" t="s">
        <v>1859</v>
      </c>
      <c r="D1531" s="4" t="s">
        <v>1860</v>
      </c>
      <c r="E1531" s="4" t="s">
        <v>367</v>
      </c>
      <c r="F1531" s="4" t="s">
        <v>1861</v>
      </c>
      <c r="G1531" s="4" t="s">
        <v>1862</v>
      </c>
      <c r="H1531" s="4" t="s">
        <v>370</v>
      </c>
      <c r="I1531" s="4" t="s">
        <v>1126</v>
      </c>
      <c r="J1531" s="4" t="s">
        <v>30</v>
      </c>
      <c r="K1531" s="4" t="s">
        <v>30</v>
      </c>
      <c r="L1531" s="2" t="s">
        <v>526</v>
      </c>
      <c r="M1531" s="2" t="s">
        <v>45</v>
      </c>
      <c r="N1531" s="4" t="s">
        <v>658</v>
      </c>
      <c r="O1531" s="4" t="s">
        <v>323</v>
      </c>
      <c r="P1531" s="4" t="s">
        <v>34</v>
      </c>
      <c r="Q1531" s="148">
        <v>3164.88</v>
      </c>
      <c r="R1531" s="163">
        <v>1</v>
      </c>
      <c r="S1531" s="164">
        <v>24950</v>
      </c>
      <c r="U1531" s="148">
        <v>789.63800000000003</v>
      </c>
      <c r="V1531" s="162">
        <v>3.5100000000000002E-4</v>
      </c>
      <c r="W1531" s="162">
        <v>9.40196219189216E-3</v>
      </c>
      <c r="X1531" s="162">
        <v>5.9795059798561001E-4</v>
      </c>
      <c r="Y1531" s="197"/>
    </row>
    <row r="1532" spans="1:25">
      <c r="A1532" s="4">
        <v>811</v>
      </c>
      <c r="B1532" s="4">
        <v>9732</v>
      </c>
      <c r="C1532" s="4" t="s">
        <v>1863</v>
      </c>
      <c r="D1532" s="4" t="s">
        <v>1864</v>
      </c>
      <c r="E1532" s="4" t="s">
        <v>367</v>
      </c>
      <c r="F1532" s="4" t="s">
        <v>1865</v>
      </c>
      <c r="G1532" s="4" t="s">
        <v>1866</v>
      </c>
      <c r="H1532" s="4" t="s">
        <v>370</v>
      </c>
      <c r="I1532" s="4" t="s">
        <v>1126</v>
      </c>
      <c r="J1532" s="4" t="s">
        <v>30</v>
      </c>
      <c r="K1532" s="4" t="s">
        <v>30</v>
      </c>
      <c r="L1532" s="2" t="s">
        <v>526</v>
      </c>
      <c r="M1532" s="2" t="s">
        <v>45</v>
      </c>
      <c r="N1532" s="4" t="s">
        <v>659</v>
      </c>
      <c r="O1532" s="4" t="s">
        <v>323</v>
      </c>
      <c r="P1532" s="4" t="s">
        <v>34</v>
      </c>
      <c r="Q1532" s="148">
        <v>10558</v>
      </c>
      <c r="R1532" s="163">
        <v>1</v>
      </c>
      <c r="S1532" s="164">
        <v>3085</v>
      </c>
      <c r="U1532" s="148">
        <v>325.714</v>
      </c>
      <c r="V1532" s="162">
        <v>5.2630000000000003E-3</v>
      </c>
      <c r="W1532" s="162">
        <v>3.8781761267265699E-3</v>
      </c>
      <c r="X1532" s="162">
        <v>2.4664614542583901E-4</v>
      </c>
      <c r="Y1532" s="197"/>
    </row>
    <row r="1533" spans="1:25">
      <c r="A1533" s="4">
        <v>811</v>
      </c>
      <c r="B1533" s="4">
        <v>9732</v>
      </c>
      <c r="C1533" s="4" t="s">
        <v>1867</v>
      </c>
      <c r="D1533" s="4" t="s">
        <v>1868</v>
      </c>
      <c r="E1533" s="4" t="s">
        <v>367</v>
      </c>
      <c r="F1533" s="4" t="s">
        <v>1869</v>
      </c>
      <c r="G1533" s="4" t="s">
        <v>1870</v>
      </c>
      <c r="H1533" s="4" t="s">
        <v>370</v>
      </c>
      <c r="I1533" s="4" t="s">
        <v>1126</v>
      </c>
      <c r="J1533" s="4" t="s">
        <v>30</v>
      </c>
      <c r="K1533" s="4" t="s">
        <v>499</v>
      </c>
      <c r="L1533" s="2" t="s">
        <v>526</v>
      </c>
      <c r="M1533" s="2" t="s">
        <v>45</v>
      </c>
      <c r="N1533" s="4" t="s">
        <v>660</v>
      </c>
      <c r="O1533" s="4" t="s">
        <v>323</v>
      </c>
      <c r="P1533" s="4" t="s">
        <v>34</v>
      </c>
      <c r="Q1533" s="148">
        <v>2039</v>
      </c>
      <c r="R1533" s="163">
        <v>1</v>
      </c>
      <c r="S1533" s="164">
        <v>1370</v>
      </c>
      <c r="U1533" s="148">
        <v>27.934000000000001</v>
      </c>
      <c r="V1533" s="162">
        <v>1.1E-5</v>
      </c>
      <c r="W1533" s="162">
        <v>3.3260478700756498E-4</v>
      </c>
      <c r="X1533" s="162">
        <v>2.11531622043275E-5</v>
      </c>
      <c r="Y1533" s="197"/>
    </row>
    <row r="1534" spans="1:25">
      <c r="A1534" s="4">
        <v>811</v>
      </c>
      <c r="B1534" s="4">
        <v>9732</v>
      </c>
      <c r="C1534" s="4" t="s">
        <v>1875</v>
      </c>
      <c r="D1534" s="4" t="s">
        <v>1876</v>
      </c>
      <c r="E1534" s="4" t="s">
        <v>367</v>
      </c>
      <c r="F1534" s="4" t="s">
        <v>1877</v>
      </c>
      <c r="G1534" s="4" t="s">
        <v>1878</v>
      </c>
      <c r="H1534" s="4" t="s">
        <v>370</v>
      </c>
      <c r="I1534" s="4" t="s">
        <v>1126</v>
      </c>
      <c r="J1534" s="4" t="s">
        <v>30</v>
      </c>
      <c r="K1534" s="4" t="s">
        <v>30</v>
      </c>
      <c r="L1534" s="2" t="s">
        <v>526</v>
      </c>
      <c r="M1534" s="2" t="s">
        <v>45</v>
      </c>
      <c r="N1534" s="4" t="s">
        <v>646</v>
      </c>
      <c r="O1534" s="4" t="s">
        <v>323</v>
      </c>
      <c r="P1534" s="4" t="s">
        <v>34</v>
      </c>
      <c r="Q1534" s="148">
        <v>180516</v>
      </c>
      <c r="R1534" s="163">
        <v>1</v>
      </c>
      <c r="S1534" s="164">
        <v>64.8</v>
      </c>
      <c r="U1534" s="148">
        <v>116.974</v>
      </c>
      <c r="V1534" s="162">
        <v>1.4300000000000001E-4</v>
      </c>
      <c r="W1534" s="162">
        <v>1.39277643449038E-3</v>
      </c>
      <c r="X1534" s="162">
        <v>8.8578478073647894E-5</v>
      </c>
      <c r="Y1534" s="197"/>
    </row>
    <row r="1535" spans="1:25">
      <c r="A1535" s="4">
        <v>811</v>
      </c>
      <c r="B1535" s="4">
        <v>9732</v>
      </c>
      <c r="C1535" s="4" t="s">
        <v>1883</v>
      </c>
      <c r="D1535" s="4" t="s">
        <v>1884</v>
      </c>
      <c r="E1535" s="4" t="s">
        <v>367</v>
      </c>
      <c r="F1535" s="4" t="s">
        <v>1885</v>
      </c>
      <c r="G1535" s="4" t="s">
        <v>1886</v>
      </c>
      <c r="H1535" s="4" t="s">
        <v>370</v>
      </c>
      <c r="I1535" s="4" t="s">
        <v>1126</v>
      </c>
      <c r="J1535" s="4" t="s">
        <v>30</v>
      </c>
      <c r="K1535" s="4" t="s">
        <v>30</v>
      </c>
      <c r="L1535" s="2" t="s">
        <v>526</v>
      </c>
      <c r="M1535" s="2" t="s">
        <v>45</v>
      </c>
      <c r="N1535" s="4" t="s">
        <v>635</v>
      </c>
      <c r="O1535" s="4" t="s">
        <v>323</v>
      </c>
      <c r="P1535" s="4" t="s">
        <v>34</v>
      </c>
      <c r="Q1535" s="148">
        <v>4328</v>
      </c>
      <c r="R1535" s="163">
        <v>1</v>
      </c>
      <c r="S1535" s="164">
        <v>7549</v>
      </c>
      <c r="U1535" s="148">
        <v>326.721</v>
      </c>
      <c r="V1535" s="162">
        <v>2.6200000000000003E-4</v>
      </c>
      <c r="W1535" s="162">
        <v>3.8901592481844298E-3</v>
      </c>
      <c r="X1535" s="162">
        <v>2.4740825385546401E-4</v>
      </c>
      <c r="Y1535" s="197"/>
    </row>
    <row r="1536" spans="1:25">
      <c r="A1536" s="4">
        <v>811</v>
      </c>
      <c r="B1536" s="4">
        <v>9732</v>
      </c>
      <c r="C1536" s="4" t="s">
        <v>1891</v>
      </c>
      <c r="D1536" s="4" t="s">
        <v>1892</v>
      </c>
      <c r="E1536" s="4" t="s">
        <v>367</v>
      </c>
      <c r="F1536" s="4" t="s">
        <v>1893</v>
      </c>
      <c r="G1536" s="4" t="s">
        <v>1894</v>
      </c>
      <c r="H1536" s="4" t="s">
        <v>370</v>
      </c>
      <c r="I1536" s="4" t="s">
        <v>1126</v>
      </c>
      <c r="J1536" s="4" t="s">
        <v>30</v>
      </c>
      <c r="K1536" s="4" t="s">
        <v>30</v>
      </c>
      <c r="L1536" s="2" t="s">
        <v>526</v>
      </c>
      <c r="M1536" s="2" t="s">
        <v>45</v>
      </c>
      <c r="N1536" s="4" t="s">
        <v>643</v>
      </c>
      <c r="O1536" s="4" t="s">
        <v>323</v>
      </c>
      <c r="P1536" s="4" t="s">
        <v>34</v>
      </c>
      <c r="Q1536" s="148">
        <v>90141</v>
      </c>
      <c r="R1536" s="163">
        <v>1</v>
      </c>
      <c r="S1536" s="164">
        <v>2085</v>
      </c>
      <c r="U1536" s="148">
        <v>1879.44</v>
      </c>
      <c r="V1536" s="162">
        <v>7.2999999999999999E-5</v>
      </c>
      <c r="W1536" s="162">
        <v>2.2377889941855699E-2</v>
      </c>
      <c r="X1536" s="162">
        <v>1.4232000086033E-3</v>
      </c>
      <c r="Y1536" s="197"/>
    </row>
    <row r="1537" spans="1:25">
      <c r="A1537" s="4">
        <v>811</v>
      </c>
      <c r="B1537" s="4">
        <v>9732</v>
      </c>
      <c r="C1537" s="4" t="s">
        <v>1895</v>
      </c>
      <c r="D1537" s="4" t="s">
        <v>1896</v>
      </c>
      <c r="E1537" s="4" t="s">
        <v>367</v>
      </c>
      <c r="F1537" s="4" t="s">
        <v>1897</v>
      </c>
      <c r="G1537" s="4" t="s">
        <v>1898</v>
      </c>
      <c r="H1537" s="4" t="s">
        <v>370</v>
      </c>
      <c r="I1537" s="4" t="s">
        <v>1126</v>
      </c>
      <c r="J1537" s="4" t="s">
        <v>30</v>
      </c>
      <c r="K1537" s="4" t="s">
        <v>30</v>
      </c>
      <c r="L1537" s="2" t="s">
        <v>526</v>
      </c>
      <c r="M1537" s="2" t="s">
        <v>45</v>
      </c>
      <c r="N1537" s="4" t="s">
        <v>657</v>
      </c>
      <c r="O1537" s="4" t="s">
        <v>323</v>
      </c>
      <c r="P1537" s="4" t="s">
        <v>34</v>
      </c>
      <c r="Q1537" s="148">
        <v>13735</v>
      </c>
      <c r="R1537" s="163">
        <v>1</v>
      </c>
      <c r="S1537" s="164">
        <v>2141</v>
      </c>
      <c r="U1537" s="148">
        <v>294.06599999999997</v>
      </c>
      <c r="V1537" s="162">
        <v>1.4200000000000001E-4</v>
      </c>
      <c r="W1537" s="162">
        <v>3.5013540954254101E-3</v>
      </c>
      <c r="X1537" s="162">
        <v>2.2268083325462101E-4</v>
      </c>
      <c r="Y1537" s="197"/>
    </row>
    <row r="1538" spans="1:25">
      <c r="A1538" s="4">
        <v>811</v>
      </c>
      <c r="B1538" s="4">
        <v>9732</v>
      </c>
      <c r="C1538" s="4" t="s">
        <v>1899</v>
      </c>
      <c r="D1538" s="4" t="s">
        <v>1900</v>
      </c>
      <c r="E1538" s="4" t="s">
        <v>367</v>
      </c>
      <c r="F1538" s="4" t="s">
        <v>1901</v>
      </c>
      <c r="G1538" s="4" t="s">
        <v>1902</v>
      </c>
      <c r="H1538" s="4" t="s">
        <v>370</v>
      </c>
      <c r="I1538" s="4" t="s">
        <v>1126</v>
      </c>
      <c r="J1538" s="4" t="s">
        <v>30</v>
      </c>
      <c r="K1538" s="4" t="s">
        <v>30</v>
      </c>
      <c r="L1538" s="2" t="s">
        <v>526</v>
      </c>
      <c r="M1538" s="2" t="s">
        <v>45</v>
      </c>
      <c r="N1538" s="4" t="s">
        <v>632</v>
      </c>
      <c r="O1538" s="4" t="s">
        <v>323</v>
      </c>
      <c r="P1538" s="4" t="s">
        <v>34</v>
      </c>
      <c r="Q1538" s="148">
        <v>4961</v>
      </c>
      <c r="R1538" s="163">
        <v>1</v>
      </c>
      <c r="S1538" s="164">
        <v>16850</v>
      </c>
      <c r="U1538" s="148">
        <v>835.928</v>
      </c>
      <c r="V1538" s="162">
        <v>1.9100000000000001E-4</v>
      </c>
      <c r="W1538" s="162">
        <v>9.9531336276926004E-3</v>
      </c>
      <c r="X1538" s="162">
        <v>6.3300426900692801E-4</v>
      </c>
      <c r="Y1538" s="197"/>
    </row>
    <row r="1539" spans="1:25">
      <c r="A1539" s="4">
        <v>811</v>
      </c>
      <c r="B1539" s="4">
        <v>9732</v>
      </c>
      <c r="C1539" s="4" t="s">
        <v>1903</v>
      </c>
      <c r="D1539" s="4" t="s">
        <v>1904</v>
      </c>
      <c r="E1539" s="4" t="s">
        <v>367</v>
      </c>
      <c r="F1539" s="4" t="s">
        <v>1905</v>
      </c>
      <c r="G1539" s="4" t="s">
        <v>1906</v>
      </c>
      <c r="H1539" s="4" t="s">
        <v>370</v>
      </c>
      <c r="I1539" s="4" t="s">
        <v>1126</v>
      </c>
      <c r="J1539" s="4" t="s">
        <v>30</v>
      </c>
      <c r="K1539" s="4" t="s">
        <v>30</v>
      </c>
      <c r="L1539" s="2" t="s">
        <v>526</v>
      </c>
      <c r="M1539" s="2" t="s">
        <v>45</v>
      </c>
      <c r="N1539" s="4" t="s">
        <v>671</v>
      </c>
      <c r="O1539" s="4" t="s">
        <v>323</v>
      </c>
      <c r="P1539" s="4" t="s">
        <v>34</v>
      </c>
      <c r="Q1539" s="148">
        <v>2410</v>
      </c>
      <c r="R1539" s="163">
        <v>1</v>
      </c>
      <c r="S1539" s="164">
        <v>6219</v>
      </c>
      <c r="U1539" s="148">
        <v>149.87799999999999</v>
      </c>
      <c r="V1539" s="162">
        <v>9.6000000000000002E-5</v>
      </c>
      <c r="W1539" s="162">
        <v>1.78454827959323E-3</v>
      </c>
      <c r="X1539" s="162">
        <v>1.13494575827709E-4</v>
      </c>
      <c r="Y1539" s="197"/>
    </row>
    <row r="1540" spans="1:25">
      <c r="A1540" s="4">
        <v>811</v>
      </c>
      <c r="B1540" s="4">
        <v>9732</v>
      </c>
      <c r="C1540" s="4" t="s">
        <v>1907</v>
      </c>
      <c r="D1540" s="4" t="s">
        <v>1908</v>
      </c>
      <c r="E1540" s="4" t="s">
        <v>367</v>
      </c>
      <c r="F1540" s="4" t="s">
        <v>1909</v>
      </c>
      <c r="G1540" s="4" t="s">
        <v>1910</v>
      </c>
      <c r="H1540" s="4" t="s">
        <v>370</v>
      </c>
      <c r="I1540" s="4" t="s">
        <v>1126</v>
      </c>
      <c r="J1540" s="4" t="s">
        <v>30</v>
      </c>
      <c r="K1540" s="4" t="s">
        <v>30</v>
      </c>
      <c r="L1540" s="2" t="s">
        <v>526</v>
      </c>
      <c r="M1540" s="2" t="s">
        <v>45</v>
      </c>
      <c r="N1540" s="4" t="s">
        <v>642</v>
      </c>
      <c r="O1540" s="4" t="s">
        <v>323</v>
      </c>
      <c r="P1540" s="4" t="s">
        <v>34</v>
      </c>
      <c r="Q1540" s="148">
        <v>1454</v>
      </c>
      <c r="R1540" s="163">
        <v>1</v>
      </c>
      <c r="S1540" s="164">
        <v>33200</v>
      </c>
      <c r="U1540" s="148">
        <v>482.72800000000001</v>
      </c>
      <c r="V1540" s="162">
        <v>7.3999999999999996E-5</v>
      </c>
      <c r="W1540" s="162">
        <v>5.7476880975212497E-3</v>
      </c>
      <c r="X1540" s="162">
        <v>3.6554428371466698E-4</v>
      </c>
      <c r="Y1540" s="197"/>
    </row>
    <row r="1541" spans="1:25">
      <c r="A1541" s="4">
        <v>811</v>
      </c>
      <c r="B1541" s="4">
        <v>9732</v>
      </c>
      <c r="C1541" s="4" t="s">
        <v>1911</v>
      </c>
      <c r="D1541" s="4" t="s">
        <v>1912</v>
      </c>
      <c r="E1541" s="4" t="s">
        <v>367</v>
      </c>
      <c r="F1541" s="4" t="s">
        <v>1913</v>
      </c>
      <c r="G1541" s="4" t="s">
        <v>1914</v>
      </c>
      <c r="H1541" s="4" t="s">
        <v>370</v>
      </c>
      <c r="I1541" s="4" t="s">
        <v>1126</v>
      </c>
      <c r="J1541" s="4" t="s">
        <v>30</v>
      </c>
      <c r="K1541" s="4" t="s">
        <v>30</v>
      </c>
      <c r="L1541" s="2" t="s">
        <v>526</v>
      </c>
      <c r="M1541" s="2" t="s">
        <v>45</v>
      </c>
      <c r="N1541" s="4" t="s">
        <v>673</v>
      </c>
      <c r="O1541" s="4" t="s">
        <v>323</v>
      </c>
      <c r="P1541" s="4" t="s">
        <v>34</v>
      </c>
      <c r="Q1541" s="148">
        <v>1379</v>
      </c>
      <c r="R1541" s="163">
        <v>1</v>
      </c>
      <c r="S1541" s="164">
        <v>34100</v>
      </c>
      <c r="U1541" s="148">
        <v>470.23899999999998</v>
      </c>
      <c r="V1541" s="162">
        <v>2.3599999999999999E-4</v>
      </c>
      <c r="W1541" s="162">
        <v>5.5989855638999501E-3</v>
      </c>
      <c r="X1541" s="162">
        <v>3.5608702712438802E-4</v>
      </c>
      <c r="Y1541" s="197"/>
    </row>
    <row r="1542" spans="1:25">
      <c r="A1542" s="4">
        <v>811</v>
      </c>
      <c r="B1542" s="4">
        <v>9732</v>
      </c>
      <c r="C1542" s="4" t="s">
        <v>1915</v>
      </c>
      <c r="D1542" s="4" t="s">
        <v>1916</v>
      </c>
      <c r="E1542" s="4" t="s">
        <v>367</v>
      </c>
      <c r="F1542" s="4" t="s">
        <v>1917</v>
      </c>
      <c r="G1542" s="4" t="s">
        <v>1918</v>
      </c>
      <c r="H1542" s="4" t="s">
        <v>370</v>
      </c>
      <c r="I1542" s="4" t="s">
        <v>1126</v>
      </c>
      <c r="J1542" s="4" t="s">
        <v>30</v>
      </c>
      <c r="K1542" s="4" t="s">
        <v>30</v>
      </c>
      <c r="L1542" s="2" t="s">
        <v>526</v>
      </c>
      <c r="M1542" s="2" t="s">
        <v>45</v>
      </c>
      <c r="N1542" s="4" t="s">
        <v>642</v>
      </c>
      <c r="O1542" s="4" t="s">
        <v>323</v>
      </c>
      <c r="P1542" s="4" t="s">
        <v>34</v>
      </c>
      <c r="Q1542" s="148">
        <v>2314</v>
      </c>
      <c r="R1542" s="163">
        <v>1</v>
      </c>
      <c r="S1542" s="164">
        <v>8590</v>
      </c>
      <c r="U1542" s="148">
        <v>198.773</v>
      </c>
      <c r="V1542" s="162">
        <v>7.3999999999999996E-5</v>
      </c>
      <c r="W1542" s="162">
        <v>2.36672185399097E-3</v>
      </c>
      <c r="X1542" s="162">
        <v>1.50519936049084E-4</v>
      </c>
      <c r="Y1542" s="197"/>
    </row>
    <row r="1543" spans="1:25">
      <c r="A1543" s="4">
        <v>811</v>
      </c>
      <c r="B1543" s="4">
        <v>9732</v>
      </c>
      <c r="C1543" s="4" t="s">
        <v>1919</v>
      </c>
      <c r="D1543" s="4" t="s">
        <v>1920</v>
      </c>
      <c r="E1543" s="4" t="s">
        <v>367</v>
      </c>
      <c r="F1543" s="4" t="s">
        <v>1921</v>
      </c>
      <c r="G1543" s="4" t="s">
        <v>1922</v>
      </c>
      <c r="H1543" s="4" t="s">
        <v>370</v>
      </c>
      <c r="I1543" s="4" t="s">
        <v>1126</v>
      </c>
      <c r="J1543" s="4" t="s">
        <v>30</v>
      </c>
      <c r="K1543" s="4" t="s">
        <v>30</v>
      </c>
      <c r="L1543" s="2" t="s">
        <v>526</v>
      </c>
      <c r="M1543" s="2" t="s">
        <v>45</v>
      </c>
      <c r="N1543" s="4" t="s">
        <v>672</v>
      </c>
      <c r="O1543" s="4" t="s">
        <v>323</v>
      </c>
      <c r="P1543" s="4" t="s">
        <v>34</v>
      </c>
      <c r="Q1543" s="148">
        <v>14949</v>
      </c>
      <c r="R1543" s="163">
        <v>1</v>
      </c>
      <c r="S1543" s="164">
        <v>1525</v>
      </c>
      <c r="U1543" s="148">
        <v>227.97200000000001</v>
      </c>
      <c r="V1543" s="162">
        <v>3.19E-4</v>
      </c>
      <c r="W1543" s="162">
        <v>2.71439275925602E-3</v>
      </c>
      <c r="X1543" s="162">
        <v>1.72631280624018E-4</v>
      </c>
      <c r="Y1543" s="197"/>
    </row>
    <row r="1544" spans="1:25">
      <c r="A1544" s="4">
        <v>811</v>
      </c>
      <c r="B1544" s="4">
        <v>9732</v>
      </c>
      <c r="C1544" s="4" t="s">
        <v>1923</v>
      </c>
      <c r="D1544" s="4" t="s">
        <v>1924</v>
      </c>
      <c r="E1544" s="4" t="s">
        <v>367</v>
      </c>
      <c r="F1544" s="4" t="s">
        <v>1925</v>
      </c>
      <c r="G1544" s="4" t="s">
        <v>1926</v>
      </c>
      <c r="H1544" s="4" t="s">
        <v>370</v>
      </c>
      <c r="I1544" s="4" t="s">
        <v>1126</v>
      </c>
      <c r="J1544" s="4" t="s">
        <v>30</v>
      </c>
      <c r="K1544" s="4" t="s">
        <v>30</v>
      </c>
      <c r="L1544" s="2" t="s">
        <v>526</v>
      </c>
      <c r="M1544" s="2" t="s">
        <v>45</v>
      </c>
      <c r="N1544" s="4" t="s">
        <v>640</v>
      </c>
      <c r="O1544" s="4" t="s">
        <v>323</v>
      </c>
      <c r="P1544" s="4" t="s">
        <v>34</v>
      </c>
      <c r="Q1544" s="148">
        <v>16213</v>
      </c>
      <c r="R1544" s="163">
        <v>1</v>
      </c>
      <c r="S1544" s="164">
        <v>4200</v>
      </c>
      <c r="U1544" s="148">
        <v>680.94600000000003</v>
      </c>
      <c r="V1544" s="162">
        <v>6.3999999999999997E-5</v>
      </c>
      <c r="W1544" s="162">
        <v>8.1078065064688707E-3</v>
      </c>
      <c r="X1544" s="162">
        <v>5.1564425063051601E-4</v>
      </c>
      <c r="Y1544" s="197"/>
    </row>
    <row r="1545" spans="1:25">
      <c r="A1545" s="4">
        <v>811</v>
      </c>
      <c r="B1545" s="4">
        <v>9732</v>
      </c>
      <c r="C1545" s="4" t="s">
        <v>1927</v>
      </c>
      <c r="D1545" s="4" t="s">
        <v>1928</v>
      </c>
      <c r="E1545" s="4" t="s">
        <v>367</v>
      </c>
      <c r="F1545" s="4" t="s">
        <v>1929</v>
      </c>
      <c r="G1545" s="4" t="s">
        <v>1930</v>
      </c>
      <c r="H1545" s="4" t="s">
        <v>370</v>
      </c>
      <c r="I1545" s="4" t="s">
        <v>1126</v>
      </c>
      <c r="J1545" s="4" t="s">
        <v>30</v>
      </c>
      <c r="K1545" s="4" t="s">
        <v>30</v>
      </c>
      <c r="L1545" s="2" t="s">
        <v>526</v>
      </c>
      <c r="M1545" s="2" t="s">
        <v>45</v>
      </c>
      <c r="N1545" s="4" t="s">
        <v>640</v>
      </c>
      <c r="O1545" s="4" t="s">
        <v>323</v>
      </c>
      <c r="P1545" s="4" t="s">
        <v>34</v>
      </c>
      <c r="Q1545" s="148">
        <v>33873</v>
      </c>
      <c r="R1545" s="163">
        <v>1</v>
      </c>
      <c r="S1545" s="164">
        <v>3619</v>
      </c>
      <c r="U1545" s="148">
        <v>1225.864</v>
      </c>
      <c r="V1545" s="162">
        <v>1.65E-4</v>
      </c>
      <c r="W1545" s="162">
        <v>1.45959695206832E-2</v>
      </c>
      <c r="X1545" s="162">
        <v>9.2828162089383698E-4</v>
      </c>
      <c r="Y1545" s="197"/>
    </row>
    <row r="1546" spans="1:25">
      <c r="A1546" s="4">
        <v>811</v>
      </c>
      <c r="B1546" s="4">
        <v>9732</v>
      </c>
      <c r="C1546" s="4" t="s">
        <v>1931</v>
      </c>
      <c r="D1546" s="4" t="s">
        <v>1932</v>
      </c>
      <c r="E1546" s="4" t="s">
        <v>367</v>
      </c>
      <c r="F1546" s="4" t="s">
        <v>1933</v>
      </c>
      <c r="G1546" s="4" t="s">
        <v>1934</v>
      </c>
      <c r="H1546" s="4" t="s">
        <v>370</v>
      </c>
      <c r="I1546" s="4" t="s">
        <v>1126</v>
      </c>
      <c r="J1546" s="4" t="s">
        <v>30</v>
      </c>
      <c r="K1546" s="4" t="s">
        <v>30</v>
      </c>
      <c r="L1546" s="2" t="s">
        <v>526</v>
      </c>
      <c r="M1546" s="2" t="s">
        <v>45</v>
      </c>
      <c r="N1546" s="4" t="s">
        <v>672</v>
      </c>
      <c r="O1546" s="4" t="s">
        <v>323</v>
      </c>
      <c r="P1546" s="4" t="s">
        <v>34</v>
      </c>
      <c r="Q1546" s="148">
        <v>20923</v>
      </c>
      <c r="R1546" s="163">
        <v>1</v>
      </c>
      <c r="S1546" s="164">
        <v>5029</v>
      </c>
      <c r="U1546" s="148">
        <v>1052.2180000000001</v>
      </c>
      <c r="V1546" s="162">
        <v>2.9300000000000002E-4</v>
      </c>
      <c r="W1546" s="162">
        <v>1.25284196853312E-2</v>
      </c>
      <c r="X1546" s="162">
        <v>7.9678857346593998E-4</v>
      </c>
      <c r="Y1546" s="197"/>
    </row>
    <row r="1547" spans="1:25">
      <c r="A1547" s="4">
        <v>811</v>
      </c>
      <c r="B1547" s="4">
        <v>9732</v>
      </c>
      <c r="C1547" s="4" t="s">
        <v>1935</v>
      </c>
      <c r="D1547" s="4" t="s">
        <v>1936</v>
      </c>
      <c r="E1547" s="4" t="s">
        <v>367</v>
      </c>
      <c r="F1547" s="4" t="s">
        <v>1937</v>
      </c>
      <c r="G1547" s="4" t="s">
        <v>1938</v>
      </c>
      <c r="H1547" s="4" t="s">
        <v>370</v>
      </c>
      <c r="I1547" s="4" t="s">
        <v>1126</v>
      </c>
      <c r="J1547" s="4" t="s">
        <v>30</v>
      </c>
      <c r="K1547" s="4" t="s">
        <v>30</v>
      </c>
      <c r="L1547" s="2" t="s">
        <v>526</v>
      </c>
      <c r="M1547" s="2" t="s">
        <v>45</v>
      </c>
      <c r="N1547" s="4" t="s">
        <v>671</v>
      </c>
      <c r="O1547" s="4" t="s">
        <v>323</v>
      </c>
      <c r="P1547" s="4" t="s">
        <v>34</v>
      </c>
      <c r="Q1547" s="148">
        <v>912</v>
      </c>
      <c r="R1547" s="163">
        <v>1</v>
      </c>
      <c r="S1547" s="164">
        <v>5079</v>
      </c>
      <c r="U1547" s="148">
        <v>46.32</v>
      </c>
      <c r="V1547" s="162">
        <v>6.3E-5</v>
      </c>
      <c r="W1547" s="162">
        <v>5.5152315914442696E-4</v>
      </c>
      <c r="X1547" s="162">
        <v>3.5076040094876598E-5</v>
      </c>
      <c r="Y1547" s="197"/>
    </row>
    <row r="1548" spans="1:25">
      <c r="A1548" s="4">
        <v>811</v>
      </c>
      <c r="B1548" s="4">
        <v>9732</v>
      </c>
      <c r="C1548" s="4" t="s">
        <v>1939</v>
      </c>
      <c r="D1548" s="4" t="s">
        <v>1940</v>
      </c>
      <c r="E1548" s="4" t="s">
        <v>367</v>
      </c>
      <c r="F1548" s="4" t="s">
        <v>1941</v>
      </c>
      <c r="G1548" s="4" t="s">
        <v>1942</v>
      </c>
      <c r="H1548" s="4" t="s">
        <v>370</v>
      </c>
      <c r="I1548" s="4" t="s">
        <v>1126</v>
      </c>
      <c r="J1548" s="4" t="s">
        <v>30</v>
      </c>
      <c r="K1548" s="4" t="s">
        <v>30</v>
      </c>
      <c r="L1548" s="2" t="s">
        <v>526</v>
      </c>
      <c r="M1548" s="2" t="s">
        <v>45</v>
      </c>
      <c r="N1548" s="4" t="s">
        <v>672</v>
      </c>
      <c r="O1548" s="4" t="s">
        <v>323</v>
      </c>
      <c r="P1548" s="4" t="s">
        <v>34</v>
      </c>
      <c r="Q1548" s="148">
        <v>4917</v>
      </c>
      <c r="R1548" s="163">
        <v>1</v>
      </c>
      <c r="S1548" s="164">
        <v>19560</v>
      </c>
      <c r="U1548" s="148">
        <v>961.76499999999999</v>
      </c>
      <c r="V1548" s="162">
        <v>2.14E-4</v>
      </c>
      <c r="W1548" s="162">
        <v>1.1451431018399899E-2</v>
      </c>
      <c r="X1548" s="162">
        <v>7.2829372055421197E-4</v>
      </c>
      <c r="Y1548" s="197"/>
    </row>
    <row r="1549" spans="1:25">
      <c r="A1549" s="4">
        <v>811</v>
      </c>
      <c r="B1549" s="4">
        <v>9732</v>
      </c>
      <c r="C1549" s="4" t="s">
        <v>1943</v>
      </c>
      <c r="D1549" s="4" t="s">
        <v>1944</v>
      </c>
      <c r="E1549" s="4" t="s">
        <v>367</v>
      </c>
      <c r="F1549" s="4" t="s">
        <v>1945</v>
      </c>
      <c r="G1549" s="4" t="s">
        <v>1946</v>
      </c>
      <c r="H1549" s="4" t="s">
        <v>370</v>
      </c>
      <c r="I1549" s="4" t="s">
        <v>1126</v>
      </c>
      <c r="J1549" s="4" t="s">
        <v>30</v>
      </c>
      <c r="K1549" s="4" t="s">
        <v>30</v>
      </c>
      <c r="L1549" s="2" t="s">
        <v>526</v>
      </c>
      <c r="M1549" s="2" t="s">
        <v>45</v>
      </c>
      <c r="N1549" s="4" t="s">
        <v>658</v>
      </c>
      <c r="O1549" s="4" t="s">
        <v>323</v>
      </c>
      <c r="P1549" s="4" t="s">
        <v>34</v>
      </c>
      <c r="Q1549" s="148">
        <v>3080</v>
      </c>
      <c r="R1549" s="163">
        <v>1</v>
      </c>
      <c r="S1549" s="164">
        <v>1209</v>
      </c>
      <c r="U1549" s="148">
        <v>37.237000000000002</v>
      </c>
      <c r="V1549" s="162">
        <v>8.3999999999999995E-5</v>
      </c>
      <c r="W1549" s="162">
        <v>4.4337144566923401E-4</v>
      </c>
      <c r="X1549" s="162">
        <v>2.8197754432184999E-5</v>
      </c>
      <c r="Y1549" s="197"/>
    </row>
    <row r="1550" spans="1:25">
      <c r="A1550" s="4">
        <v>811</v>
      </c>
      <c r="B1550" s="4">
        <v>9732</v>
      </c>
      <c r="C1550" s="4" t="s">
        <v>1947</v>
      </c>
      <c r="D1550" s="4" t="s">
        <v>1948</v>
      </c>
      <c r="E1550" s="4" t="s">
        <v>367</v>
      </c>
      <c r="F1550" s="4" t="s">
        <v>1949</v>
      </c>
      <c r="G1550" s="4" t="s">
        <v>1950</v>
      </c>
      <c r="H1550" s="4" t="s">
        <v>370</v>
      </c>
      <c r="I1550" s="4" t="s">
        <v>1126</v>
      </c>
      <c r="J1550" s="4" t="s">
        <v>30</v>
      </c>
      <c r="K1550" s="4" t="s">
        <v>499</v>
      </c>
      <c r="L1550" s="2" t="s">
        <v>526</v>
      </c>
      <c r="M1550" s="2" t="s">
        <v>45</v>
      </c>
      <c r="N1550" s="4" t="s">
        <v>653</v>
      </c>
      <c r="O1550" s="4" t="s">
        <v>323</v>
      </c>
      <c r="P1550" s="4" t="s">
        <v>34</v>
      </c>
      <c r="Q1550" s="148">
        <v>1900</v>
      </c>
      <c r="R1550" s="163">
        <v>1</v>
      </c>
      <c r="S1550" s="164">
        <v>16470</v>
      </c>
      <c r="U1550" s="148">
        <v>312.93</v>
      </c>
      <c r="V1550" s="162">
        <v>1.7E-5</v>
      </c>
      <c r="W1550" s="162">
        <v>3.7259575503333598E-3</v>
      </c>
      <c r="X1550" s="162">
        <v>2.36965273824661E-4</v>
      </c>
      <c r="Y1550" s="197"/>
    </row>
    <row r="1551" spans="1:25">
      <c r="A1551" s="4">
        <v>811</v>
      </c>
      <c r="B1551" s="4">
        <v>9732</v>
      </c>
      <c r="C1551" s="4" t="s">
        <v>1951</v>
      </c>
      <c r="D1551" s="4" t="s">
        <v>1952</v>
      </c>
      <c r="E1551" s="4" t="s">
        <v>367</v>
      </c>
      <c r="F1551" s="4" t="s">
        <v>1953</v>
      </c>
      <c r="G1551" s="4" t="s">
        <v>1954</v>
      </c>
      <c r="H1551" s="4" t="s">
        <v>370</v>
      </c>
      <c r="I1551" s="4" t="s">
        <v>1126</v>
      </c>
      <c r="J1551" s="4" t="s">
        <v>30</v>
      </c>
      <c r="K1551" s="4" t="s">
        <v>137</v>
      </c>
      <c r="L1551" s="2" t="s">
        <v>526</v>
      </c>
      <c r="M1551" s="2" t="s">
        <v>45</v>
      </c>
      <c r="N1551" s="4" t="s">
        <v>662</v>
      </c>
      <c r="O1551" s="4" t="s">
        <v>323</v>
      </c>
      <c r="P1551" s="4" t="s">
        <v>34</v>
      </c>
      <c r="Q1551" s="148">
        <v>7964</v>
      </c>
      <c r="R1551" s="163">
        <v>1</v>
      </c>
      <c r="S1551" s="164">
        <v>6629</v>
      </c>
      <c r="U1551" s="148">
        <v>527.93399999999997</v>
      </c>
      <c r="V1551" s="162">
        <v>6.9999999999999999E-6</v>
      </c>
      <c r="W1551" s="162">
        <v>6.2859362603661303E-3</v>
      </c>
      <c r="X1551" s="162">
        <v>3.9977605409078102E-4</v>
      </c>
      <c r="Y1551" s="197"/>
    </row>
    <row r="1552" spans="1:25">
      <c r="A1552" s="4">
        <v>811</v>
      </c>
      <c r="B1552" s="4">
        <v>9732</v>
      </c>
      <c r="C1552" s="4" t="s">
        <v>1955</v>
      </c>
      <c r="D1552" s="4" t="s">
        <v>1956</v>
      </c>
      <c r="E1552" s="4" t="s">
        <v>367</v>
      </c>
      <c r="F1552" s="4" t="s">
        <v>1957</v>
      </c>
      <c r="G1552" s="4" t="s">
        <v>1958</v>
      </c>
      <c r="H1552" s="4" t="s">
        <v>370</v>
      </c>
      <c r="I1552" s="4" t="s">
        <v>1126</v>
      </c>
      <c r="J1552" s="4" t="s">
        <v>30</v>
      </c>
      <c r="K1552" s="4" t="s">
        <v>137</v>
      </c>
      <c r="L1552" s="2" t="s">
        <v>526</v>
      </c>
      <c r="M1552" s="2" t="s">
        <v>45</v>
      </c>
      <c r="N1552" s="4" t="s">
        <v>634</v>
      </c>
      <c r="O1552" s="4" t="s">
        <v>323</v>
      </c>
      <c r="P1552" s="4" t="s">
        <v>34</v>
      </c>
      <c r="Q1552" s="148">
        <v>3546</v>
      </c>
      <c r="R1552" s="163">
        <v>1</v>
      </c>
      <c r="S1552" s="164">
        <v>17920</v>
      </c>
      <c r="U1552" s="148">
        <v>635.44299999999998</v>
      </c>
      <c r="V1552" s="162">
        <v>5.0199999999999995E-4</v>
      </c>
      <c r="W1552" s="162">
        <v>7.5660192018917804E-3</v>
      </c>
      <c r="X1552" s="162">
        <v>4.8118739618451E-4</v>
      </c>
      <c r="Y1552" s="197"/>
    </row>
    <row r="1553" spans="1:25">
      <c r="A1553" s="4">
        <v>811</v>
      </c>
      <c r="B1553" s="4">
        <v>9732</v>
      </c>
      <c r="C1553" s="4" t="s">
        <v>1959</v>
      </c>
      <c r="D1553" s="4" t="s">
        <v>1960</v>
      </c>
      <c r="E1553" s="4" t="s">
        <v>367</v>
      </c>
      <c r="F1553" s="4" t="s">
        <v>1961</v>
      </c>
      <c r="G1553" s="4" t="s">
        <v>1962</v>
      </c>
      <c r="H1553" s="4" t="s">
        <v>370</v>
      </c>
      <c r="I1553" s="4" t="s">
        <v>1126</v>
      </c>
      <c r="J1553" s="4" t="s">
        <v>30</v>
      </c>
      <c r="K1553" s="4" t="s">
        <v>30</v>
      </c>
      <c r="L1553" s="2" t="s">
        <v>526</v>
      </c>
      <c r="M1553" s="2" t="s">
        <v>45</v>
      </c>
      <c r="N1553" s="4" t="s">
        <v>671</v>
      </c>
      <c r="O1553" s="4" t="s">
        <v>323</v>
      </c>
      <c r="P1553" s="4" t="s">
        <v>34</v>
      </c>
      <c r="Q1553" s="148">
        <v>4995</v>
      </c>
      <c r="R1553" s="163">
        <v>1</v>
      </c>
      <c r="S1553" s="164">
        <v>332.4</v>
      </c>
      <c r="U1553" s="148">
        <v>16.603000000000002</v>
      </c>
      <c r="V1553" s="162">
        <v>4.0000000000000003E-5</v>
      </c>
      <c r="W1553" s="162">
        <v>1.9769114201915401E-4</v>
      </c>
      <c r="X1553" s="162">
        <v>1.2572858109209399E-5</v>
      </c>
      <c r="Y1553" s="197"/>
    </row>
    <row r="1554" spans="1:25">
      <c r="A1554" s="4">
        <v>811</v>
      </c>
      <c r="B1554" s="4">
        <v>9732</v>
      </c>
      <c r="C1554" s="4" t="s">
        <v>1963</v>
      </c>
      <c r="D1554" s="4" t="s">
        <v>1964</v>
      </c>
      <c r="E1554" s="4" t="s">
        <v>367</v>
      </c>
      <c r="F1554" s="4" t="s">
        <v>1963</v>
      </c>
      <c r="G1554" s="4" t="s">
        <v>1965</v>
      </c>
      <c r="H1554" s="4" t="s">
        <v>370</v>
      </c>
      <c r="I1554" s="4" t="s">
        <v>1126</v>
      </c>
      <c r="J1554" s="4" t="s">
        <v>30</v>
      </c>
      <c r="K1554" s="4" t="s">
        <v>30</v>
      </c>
      <c r="L1554" s="2" t="s">
        <v>526</v>
      </c>
      <c r="M1554" s="2" t="s">
        <v>45</v>
      </c>
      <c r="N1554" s="4" t="s">
        <v>673</v>
      </c>
      <c r="O1554" s="4" t="s">
        <v>323</v>
      </c>
      <c r="P1554" s="4" t="s">
        <v>34</v>
      </c>
      <c r="Q1554" s="148">
        <v>128847</v>
      </c>
      <c r="R1554" s="163">
        <v>1</v>
      </c>
      <c r="S1554" s="164">
        <v>151.6</v>
      </c>
      <c r="U1554" s="148">
        <v>195.33199999999999</v>
      </c>
      <c r="V1554" s="162">
        <v>5.8399999999999999E-4</v>
      </c>
      <c r="W1554" s="162">
        <v>2.3257563479740198E-3</v>
      </c>
      <c r="X1554" s="162">
        <v>1.47914591726306E-4</v>
      </c>
      <c r="Y1554" s="197"/>
    </row>
    <row r="1555" spans="1:25">
      <c r="A1555" s="4">
        <v>811</v>
      </c>
      <c r="B1555" s="4">
        <v>9732</v>
      </c>
      <c r="C1555" s="4" t="s">
        <v>1966</v>
      </c>
      <c r="D1555" s="4" t="s">
        <v>1967</v>
      </c>
      <c r="E1555" s="4" t="s">
        <v>367</v>
      </c>
      <c r="F1555" s="4" t="s">
        <v>1968</v>
      </c>
      <c r="G1555" s="4" t="s">
        <v>1969</v>
      </c>
      <c r="H1555" s="4" t="s">
        <v>370</v>
      </c>
      <c r="I1555" s="4" t="s">
        <v>1126</v>
      </c>
      <c r="J1555" s="4" t="s">
        <v>30</v>
      </c>
      <c r="K1555" s="4" t="s">
        <v>30</v>
      </c>
      <c r="L1555" s="2" t="s">
        <v>526</v>
      </c>
      <c r="M1555" s="2" t="s">
        <v>45</v>
      </c>
      <c r="N1555" s="4" t="s">
        <v>674</v>
      </c>
      <c r="O1555" s="4" t="s">
        <v>323</v>
      </c>
      <c r="P1555" s="4" t="s">
        <v>34</v>
      </c>
      <c r="Q1555" s="148">
        <v>94905.67</v>
      </c>
      <c r="R1555" s="163">
        <v>1</v>
      </c>
      <c r="S1555" s="164">
        <v>1373</v>
      </c>
      <c r="U1555" s="148">
        <v>1303.0550000000001</v>
      </c>
      <c r="V1555" s="162">
        <v>4.73E-4</v>
      </c>
      <c r="W1555" s="162">
        <v>1.55150578516047E-2</v>
      </c>
      <c r="X1555" s="162">
        <v>9.8673425087250611E-4</v>
      </c>
      <c r="Y1555" s="197"/>
    </row>
    <row r="1556" spans="1:25">
      <c r="A1556" s="4">
        <v>811</v>
      </c>
      <c r="B1556" s="4">
        <v>9732</v>
      </c>
      <c r="C1556" s="4" t="s">
        <v>1970</v>
      </c>
      <c r="D1556" s="4" t="s">
        <v>1971</v>
      </c>
      <c r="E1556" s="4" t="s">
        <v>367</v>
      </c>
      <c r="F1556" s="4" t="s">
        <v>1972</v>
      </c>
      <c r="G1556" s="4" t="s">
        <v>1973</v>
      </c>
      <c r="H1556" s="4" t="s">
        <v>370</v>
      </c>
      <c r="I1556" s="4" t="s">
        <v>1126</v>
      </c>
      <c r="J1556" s="4" t="s">
        <v>30</v>
      </c>
      <c r="K1556" s="4" t="s">
        <v>30</v>
      </c>
      <c r="L1556" s="2" t="s">
        <v>526</v>
      </c>
      <c r="M1556" s="2" t="s">
        <v>45</v>
      </c>
      <c r="N1556" s="4" t="s">
        <v>642</v>
      </c>
      <c r="O1556" s="4" t="s">
        <v>323</v>
      </c>
      <c r="P1556" s="4" t="s">
        <v>34</v>
      </c>
      <c r="Q1556" s="148">
        <v>11707</v>
      </c>
      <c r="R1556" s="163">
        <v>1</v>
      </c>
      <c r="S1556" s="164">
        <v>1373</v>
      </c>
      <c r="U1556" s="148">
        <v>160.73699999999999</v>
      </c>
      <c r="V1556" s="162">
        <v>3.6000000000000001E-5</v>
      </c>
      <c r="W1556" s="162">
        <v>1.91384542429062E-3</v>
      </c>
      <c r="X1556" s="162">
        <v>1.2171767898550701E-4</v>
      </c>
      <c r="Y1556" s="197"/>
    </row>
    <row r="1557" spans="1:25">
      <c r="A1557" s="4">
        <v>811</v>
      </c>
      <c r="B1557" s="4">
        <v>9732</v>
      </c>
      <c r="C1557" s="4" t="s">
        <v>1974</v>
      </c>
      <c r="D1557" s="4" t="s">
        <v>1975</v>
      </c>
      <c r="E1557" s="4" t="s">
        <v>513</v>
      </c>
      <c r="F1557" s="4" t="s">
        <v>1976</v>
      </c>
      <c r="G1557" s="4" t="s">
        <v>1977</v>
      </c>
      <c r="H1557" s="4" t="s">
        <v>370</v>
      </c>
      <c r="I1557" s="4" t="s">
        <v>1126</v>
      </c>
      <c r="J1557" s="4" t="s">
        <v>30</v>
      </c>
      <c r="K1557" s="4" t="s">
        <v>30</v>
      </c>
      <c r="L1557" s="2" t="s">
        <v>526</v>
      </c>
      <c r="M1557" s="2" t="s">
        <v>45</v>
      </c>
      <c r="N1557" s="4" t="s">
        <v>649</v>
      </c>
      <c r="O1557" s="4" t="s">
        <v>323</v>
      </c>
      <c r="P1557" s="4" t="s">
        <v>34</v>
      </c>
      <c r="Q1557" s="148">
        <v>309495</v>
      </c>
      <c r="R1557" s="163">
        <v>1</v>
      </c>
      <c r="S1557" s="164">
        <v>161.9</v>
      </c>
      <c r="U1557" s="148">
        <v>501.072</v>
      </c>
      <c r="V1557" s="162">
        <v>1.1900000000000001E-4</v>
      </c>
      <c r="W1557" s="162">
        <v>5.9661090680773604E-3</v>
      </c>
      <c r="X1557" s="162">
        <v>3.79435527615781E-4</v>
      </c>
      <c r="Y1557" s="197"/>
    </row>
    <row r="1558" spans="1:25">
      <c r="A1558" s="4">
        <v>811</v>
      </c>
      <c r="B1558" s="4">
        <v>9732</v>
      </c>
      <c r="C1558" s="4" t="s">
        <v>1978</v>
      </c>
      <c r="D1558" s="4" t="s">
        <v>1979</v>
      </c>
      <c r="E1558" s="4" t="s">
        <v>367</v>
      </c>
      <c r="F1558" s="4" t="s">
        <v>1980</v>
      </c>
      <c r="G1558" s="4" t="s">
        <v>1981</v>
      </c>
      <c r="H1558" s="4" t="s">
        <v>370</v>
      </c>
      <c r="I1558" s="4" t="s">
        <v>1126</v>
      </c>
      <c r="J1558" s="4" t="s">
        <v>30</v>
      </c>
      <c r="K1558" s="4" t="s">
        <v>30</v>
      </c>
      <c r="L1558" s="2" t="s">
        <v>526</v>
      </c>
      <c r="M1558" s="2" t="s">
        <v>45</v>
      </c>
      <c r="N1558" s="4" t="s">
        <v>659</v>
      </c>
      <c r="O1558" s="4" t="s">
        <v>323</v>
      </c>
      <c r="P1558" s="4" t="s">
        <v>34</v>
      </c>
      <c r="Q1558" s="148">
        <v>468</v>
      </c>
      <c r="R1558" s="163">
        <v>1</v>
      </c>
      <c r="S1558" s="164">
        <v>34120</v>
      </c>
      <c r="U1558" s="148">
        <v>159.68199999999999</v>
      </c>
      <c r="V1558" s="162">
        <v>7.2999999999999999E-5</v>
      </c>
      <c r="W1558" s="162">
        <v>1.90127780388366E-3</v>
      </c>
      <c r="X1558" s="162">
        <v>1.2091839730534E-4</v>
      </c>
      <c r="Y1558" s="197"/>
    </row>
    <row r="1559" spans="1:25">
      <c r="A1559" s="4">
        <v>811</v>
      </c>
      <c r="B1559" s="4">
        <v>9732</v>
      </c>
      <c r="C1559" s="4" t="s">
        <v>2311</v>
      </c>
      <c r="D1559" s="4" t="s">
        <v>2312</v>
      </c>
      <c r="E1559" s="4" t="s">
        <v>367</v>
      </c>
      <c r="F1559" s="4" t="s">
        <v>2313</v>
      </c>
      <c r="G1559" s="4" t="s">
        <v>2314</v>
      </c>
      <c r="H1559" s="4" t="s">
        <v>370</v>
      </c>
      <c r="I1559" s="4" t="s">
        <v>1126</v>
      </c>
      <c r="J1559" s="4" t="s">
        <v>30</v>
      </c>
      <c r="K1559" s="4" t="s">
        <v>30</v>
      </c>
      <c r="L1559" s="2" t="s">
        <v>526</v>
      </c>
      <c r="M1559" s="2" t="s">
        <v>45</v>
      </c>
      <c r="N1559" s="4" t="s">
        <v>640</v>
      </c>
      <c r="O1559" s="4" t="s">
        <v>323</v>
      </c>
      <c r="P1559" s="4" t="s">
        <v>34</v>
      </c>
      <c r="Q1559" s="148">
        <v>2712</v>
      </c>
      <c r="R1559" s="163">
        <v>1</v>
      </c>
      <c r="S1559" s="164">
        <v>6329</v>
      </c>
      <c r="U1559" s="148">
        <v>171.642</v>
      </c>
      <c r="V1559" s="162">
        <v>3.4E-5</v>
      </c>
      <c r="W1559" s="162">
        <v>2.0436921813630602E-3</v>
      </c>
      <c r="X1559" s="162">
        <v>1.2997573666041599E-4</v>
      </c>
      <c r="Y1559" s="197"/>
    </row>
    <row r="1560" spans="1:25">
      <c r="A1560" s="4">
        <v>811</v>
      </c>
      <c r="B1560" s="4">
        <v>9732</v>
      </c>
      <c r="C1560" s="4" t="s">
        <v>357</v>
      </c>
      <c r="D1560" s="4" t="s">
        <v>366</v>
      </c>
      <c r="E1560" s="4" t="s">
        <v>367</v>
      </c>
      <c r="F1560" s="4" t="s">
        <v>1982</v>
      </c>
      <c r="G1560" s="4" t="s">
        <v>1983</v>
      </c>
      <c r="H1560" s="4" t="s">
        <v>370</v>
      </c>
      <c r="I1560" s="4" t="s">
        <v>1126</v>
      </c>
      <c r="J1560" s="4" t="s">
        <v>30</v>
      </c>
      <c r="K1560" s="4" t="s">
        <v>30</v>
      </c>
      <c r="L1560" s="2" t="s">
        <v>526</v>
      </c>
      <c r="M1560" s="2" t="s">
        <v>45</v>
      </c>
      <c r="N1560" s="4" t="s">
        <v>643</v>
      </c>
      <c r="O1560" s="4" t="s">
        <v>323</v>
      </c>
      <c r="P1560" s="4" t="s">
        <v>34</v>
      </c>
      <c r="Q1560" s="148">
        <v>145386</v>
      </c>
      <c r="R1560" s="163">
        <v>1</v>
      </c>
      <c r="S1560" s="164">
        <v>3644</v>
      </c>
      <c r="U1560" s="148">
        <v>5297.866</v>
      </c>
      <c r="V1560" s="162">
        <v>9.6000000000000002E-5</v>
      </c>
      <c r="W1560" s="162">
        <v>6.3079996252200898E-2</v>
      </c>
      <c r="X1560" s="162">
        <v>4.0117925077874199E-3</v>
      </c>
      <c r="Y1560" s="197"/>
    </row>
    <row r="1561" spans="1:25">
      <c r="A1561" s="4">
        <v>811</v>
      </c>
      <c r="B1561" s="4">
        <v>9732</v>
      </c>
      <c r="C1561" s="4" t="s">
        <v>1984</v>
      </c>
      <c r="D1561" s="4" t="s">
        <v>1985</v>
      </c>
      <c r="E1561" s="4" t="s">
        <v>367</v>
      </c>
      <c r="F1561" s="4" t="s">
        <v>1986</v>
      </c>
      <c r="G1561" s="4" t="s">
        <v>1987</v>
      </c>
      <c r="H1561" s="4" t="s">
        <v>370</v>
      </c>
      <c r="I1561" s="4" t="s">
        <v>1126</v>
      </c>
      <c r="J1561" s="4" t="s">
        <v>30</v>
      </c>
      <c r="K1561" s="4" t="s">
        <v>30</v>
      </c>
      <c r="L1561" s="2" t="s">
        <v>526</v>
      </c>
      <c r="M1561" s="2" t="s">
        <v>45</v>
      </c>
      <c r="N1561" s="4" t="s">
        <v>671</v>
      </c>
      <c r="O1561" s="4" t="s">
        <v>323</v>
      </c>
      <c r="P1561" s="4" t="s">
        <v>34</v>
      </c>
      <c r="Q1561" s="148">
        <v>665</v>
      </c>
      <c r="R1561" s="163">
        <v>1</v>
      </c>
      <c r="S1561" s="164">
        <v>22390</v>
      </c>
      <c r="U1561" s="148">
        <v>148.893</v>
      </c>
      <c r="V1561" s="162">
        <v>4.6E-5</v>
      </c>
      <c r="W1561" s="162">
        <v>1.77282734324149E-3</v>
      </c>
      <c r="X1561" s="162">
        <v>1.12749141974921E-4</v>
      </c>
      <c r="Y1561" s="197"/>
    </row>
    <row r="1562" spans="1:25">
      <c r="A1562" s="4">
        <v>811</v>
      </c>
      <c r="B1562" s="4">
        <v>9732</v>
      </c>
      <c r="C1562" s="4" t="s">
        <v>1988</v>
      </c>
      <c r="D1562" s="4" t="s">
        <v>1989</v>
      </c>
      <c r="E1562" s="4" t="s">
        <v>367</v>
      </c>
      <c r="F1562" s="4" t="s">
        <v>1990</v>
      </c>
      <c r="G1562" s="4" t="s">
        <v>1991</v>
      </c>
      <c r="H1562" s="4" t="s">
        <v>370</v>
      </c>
      <c r="I1562" s="4" t="s">
        <v>1126</v>
      </c>
      <c r="J1562" s="4" t="s">
        <v>30</v>
      </c>
      <c r="K1562" s="4" t="s">
        <v>30</v>
      </c>
      <c r="L1562" s="2" t="s">
        <v>526</v>
      </c>
      <c r="M1562" s="2" t="s">
        <v>45</v>
      </c>
      <c r="N1562" s="4" t="s">
        <v>659</v>
      </c>
      <c r="O1562" s="4" t="s">
        <v>323</v>
      </c>
      <c r="P1562" s="4" t="s">
        <v>34</v>
      </c>
      <c r="Q1562" s="148">
        <v>48289.45</v>
      </c>
      <c r="R1562" s="163">
        <v>1</v>
      </c>
      <c r="S1562" s="164">
        <v>954</v>
      </c>
      <c r="U1562" s="148">
        <v>460.68099999999998</v>
      </c>
      <c r="V1562" s="162">
        <v>6.4999999999999994E-5</v>
      </c>
      <c r="W1562" s="162">
        <v>5.4851857140834704E-3</v>
      </c>
      <c r="X1562" s="162">
        <v>3.4884952851935001E-4</v>
      </c>
      <c r="Y1562" s="197"/>
    </row>
    <row r="1563" spans="1:25">
      <c r="A1563" s="4">
        <v>811</v>
      </c>
      <c r="B1563" s="4">
        <v>9732</v>
      </c>
      <c r="C1563" s="4" t="s">
        <v>1992</v>
      </c>
      <c r="D1563" s="4" t="s">
        <v>1993</v>
      </c>
      <c r="E1563" s="4" t="s">
        <v>367</v>
      </c>
      <c r="F1563" s="4" t="s">
        <v>1994</v>
      </c>
      <c r="G1563" s="4" t="s">
        <v>1995</v>
      </c>
      <c r="H1563" s="4" t="s">
        <v>370</v>
      </c>
      <c r="I1563" s="4" t="s">
        <v>1126</v>
      </c>
      <c r="J1563" s="4" t="s">
        <v>30</v>
      </c>
      <c r="K1563" s="4" t="s">
        <v>30</v>
      </c>
      <c r="L1563" s="2" t="s">
        <v>526</v>
      </c>
      <c r="M1563" s="2" t="s">
        <v>45</v>
      </c>
      <c r="N1563" s="4" t="s">
        <v>659</v>
      </c>
      <c r="O1563" s="4" t="s">
        <v>323</v>
      </c>
      <c r="P1563" s="4" t="s">
        <v>34</v>
      </c>
      <c r="Q1563" s="148">
        <v>24776</v>
      </c>
      <c r="R1563" s="163">
        <v>1</v>
      </c>
      <c r="S1563" s="164">
        <v>768.4</v>
      </c>
      <c r="U1563" s="148">
        <v>190.37899999999999</v>
      </c>
      <c r="V1563" s="162">
        <v>1.65E-4</v>
      </c>
      <c r="W1563" s="162">
        <v>2.2667793681273299E-3</v>
      </c>
      <c r="X1563" s="162">
        <v>1.44163744866155E-4</v>
      </c>
      <c r="Y1563" s="197"/>
    </row>
    <row r="1564" spans="1:25">
      <c r="A1564" s="4">
        <v>811</v>
      </c>
      <c r="B1564" s="4">
        <v>9732</v>
      </c>
      <c r="C1564" s="4" t="s">
        <v>1996</v>
      </c>
      <c r="D1564" s="4" t="s">
        <v>1997</v>
      </c>
      <c r="E1564" s="4" t="s">
        <v>367</v>
      </c>
      <c r="F1564" s="4" t="s">
        <v>1998</v>
      </c>
      <c r="G1564" s="4" t="s">
        <v>1999</v>
      </c>
      <c r="H1564" s="4" t="s">
        <v>370</v>
      </c>
      <c r="I1564" s="4" t="s">
        <v>1126</v>
      </c>
      <c r="J1564" s="4" t="s">
        <v>30</v>
      </c>
      <c r="K1564" s="4" t="s">
        <v>30</v>
      </c>
      <c r="L1564" s="2" t="s">
        <v>526</v>
      </c>
      <c r="M1564" s="2" t="s">
        <v>45</v>
      </c>
      <c r="N1564" s="4" t="s">
        <v>659</v>
      </c>
      <c r="O1564" s="4" t="s">
        <v>323</v>
      </c>
      <c r="P1564" s="4" t="s">
        <v>34</v>
      </c>
      <c r="Q1564" s="148">
        <v>4103</v>
      </c>
      <c r="R1564" s="163">
        <v>1</v>
      </c>
      <c r="S1564" s="164">
        <v>9550</v>
      </c>
      <c r="U1564" s="148">
        <v>391.83699999999999</v>
      </c>
      <c r="V1564" s="162">
        <v>1.12E-4</v>
      </c>
      <c r="W1564" s="162">
        <v>4.6654720406199401E-3</v>
      </c>
      <c r="X1564" s="162">
        <v>2.9671697669445799E-4</v>
      </c>
      <c r="Y1564" s="197"/>
    </row>
    <row r="1565" spans="1:25">
      <c r="A1565" s="4">
        <v>811</v>
      </c>
      <c r="B1565" s="4">
        <v>9732</v>
      </c>
      <c r="C1565" s="4" t="s">
        <v>2000</v>
      </c>
      <c r="D1565" s="4" t="s">
        <v>2001</v>
      </c>
      <c r="E1565" s="4" t="s">
        <v>367</v>
      </c>
      <c r="F1565" s="4" t="s">
        <v>2002</v>
      </c>
      <c r="G1565" s="4" t="s">
        <v>2003</v>
      </c>
      <c r="H1565" s="4" t="s">
        <v>370</v>
      </c>
      <c r="I1565" s="4" t="s">
        <v>1126</v>
      </c>
      <c r="J1565" s="4" t="s">
        <v>30</v>
      </c>
      <c r="K1565" s="4" t="s">
        <v>30</v>
      </c>
      <c r="L1565" s="2" t="s">
        <v>526</v>
      </c>
      <c r="M1565" s="2" t="s">
        <v>45</v>
      </c>
      <c r="N1565" s="4" t="s">
        <v>659</v>
      </c>
      <c r="O1565" s="4" t="s">
        <v>323</v>
      </c>
      <c r="P1565" s="4" t="s">
        <v>34</v>
      </c>
      <c r="Q1565" s="148">
        <v>51282</v>
      </c>
      <c r="R1565" s="163">
        <v>1</v>
      </c>
      <c r="S1565" s="164">
        <v>399.6</v>
      </c>
      <c r="U1565" s="148">
        <v>204.923</v>
      </c>
      <c r="V1565" s="162">
        <v>3.9199999999999999E-4</v>
      </c>
      <c r="W1565" s="162">
        <v>2.439951178105E-3</v>
      </c>
      <c r="X1565" s="162">
        <v>1.55177210482906E-4</v>
      </c>
      <c r="Y1565" s="197"/>
    </row>
    <row r="1566" spans="1:25">
      <c r="A1566" s="4">
        <v>811</v>
      </c>
      <c r="B1566" s="4">
        <v>9732</v>
      </c>
      <c r="C1566" s="4" t="s">
        <v>2004</v>
      </c>
      <c r="D1566" s="4" t="s">
        <v>2005</v>
      </c>
      <c r="E1566" s="4" t="s">
        <v>367</v>
      </c>
      <c r="F1566" s="4" t="s">
        <v>2006</v>
      </c>
      <c r="G1566" s="4" t="s">
        <v>2007</v>
      </c>
      <c r="H1566" s="4" t="s">
        <v>370</v>
      </c>
      <c r="I1566" s="4" t="s">
        <v>1126</v>
      </c>
      <c r="J1566" s="4" t="s">
        <v>30</v>
      </c>
      <c r="K1566" s="4" t="s">
        <v>30</v>
      </c>
      <c r="L1566" s="2" t="s">
        <v>526</v>
      </c>
      <c r="M1566" s="2" t="s">
        <v>45</v>
      </c>
      <c r="N1566" s="4" t="s">
        <v>676</v>
      </c>
      <c r="O1566" s="4" t="s">
        <v>323</v>
      </c>
      <c r="P1566" s="4" t="s">
        <v>34</v>
      </c>
      <c r="Q1566" s="148">
        <v>8150</v>
      </c>
      <c r="R1566" s="163">
        <v>1</v>
      </c>
      <c r="S1566" s="164">
        <v>4432</v>
      </c>
      <c r="U1566" s="148">
        <v>361.20800000000003</v>
      </c>
      <c r="V1566" s="162">
        <v>1.66E-4</v>
      </c>
      <c r="W1566" s="162">
        <v>4.3007882748244504E-3</v>
      </c>
      <c r="X1566" s="162">
        <v>2.7352363988003098E-4</v>
      </c>
      <c r="Y1566" s="197"/>
    </row>
    <row r="1567" spans="1:25">
      <c r="A1567" s="4">
        <v>811</v>
      </c>
      <c r="B1567" s="4">
        <v>9732</v>
      </c>
      <c r="C1567" s="4" t="s">
        <v>2008</v>
      </c>
      <c r="D1567" s="4" t="s">
        <v>2009</v>
      </c>
      <c r="E1567" s="4" t="s">
        <v>367</v>
      </c>
      <c r="F1567" s="4" t="s">
        <v>2010</v>
      </c>
      <c r="G1567" s="4" t="s">
        <v>2011</v>
      </c>
      <c r="H1567" s="4" t="s">
        <v>370</v>
      </c>
      <c r="I1567" s="4" t="s">
        <v>1126</v>
      </c>
      <c r="J1567" s="4" t="s">
        <v>30</v>
      </c>
      <c r="K1567" s="4" t="s">
        <v>30</v>
      </c>
      <c r="L1567" s="2" t="s">
        <v>526</v>
      </c>
      <c r="M1567" s="2" t="s">
        <v>45</v>
      </c>
      <c r="N1567" s="4" t="s">
        <v>654</v>
      </c>
      <c r="O1567" s="4" t="s">
        <v>323</v>
      </c>
      <c r="P1567" s="4" t="s">
        <v>34</v>
      </c>
      <c r="Q1567" s="148">
        <v>152.68</v>
      </c>
      <c r="R1567" s="163">
        <v>1</v>
      </c>
      <c r="S1567" s="164">
        <v>15960</v>
      </c>
      <c r="U1567" s="148">
        <v>24.367999999999999</v>
      </c>
      <c r="V1567" s="162">
        <v>4.5000000000000003E-5</v>
      </c>
      <c r="W1567" s="162">
        <v>2.9013875347863702E-4</v>
      </c>
      <c r="X1567" s="162">
        <v>1.8452386597657199E-5</v>
      </c>
      <c r="Y1567" s="197"/>
    </row>
    <row r="1568" spans="1:25">
      <c r="A1568" s="4">
        <v>811</v>
      </c>
      <c r="B1568" s="4">
        <v>9732</v>
      </c>
      <c r="C1568" s="4" t="s">
        <v>1449</v>
      </c>
      <c r="D1568" s="4" t="s">
        <v>2323</v>
      </c>
      <c r="E1568" s="4" t="s">
        <v>367</v>
      </c>
      <c r="F1568" s="4" t="s">
        <v>2324</v>
      </c>
      <c r="G1568" s="4" t="s">
        <v>2325</v>
      </c>
      <c r="H1568" s="4" t="s">
        <v>370</v>
      </c>
      <c r="I1568" s="4" t="s">
        <v>1126</v>
      </c>
      <c r="J1568" s="4" t="s">
        <v>30</v>
      </c>
      <c r="K1568" s="4" t="s">
        <v>30</v>
      </c>
      <c r="L1568" s="2" t="s">
        <v>526</v>
      </c>
      <c r="M1568" s="2" t="s">
        <v>45</v>
      </c>
      <c r="N1568" s="4" t="s">
        <v>674</v>
      </c>
      <c r="O1568" s="4" t="s">
        <v>323</v>
      </c>
      <c r="P1568" s="4" t="s">
        <v>34</v>
      </c>
      <c r="Q1568" s="148">
        <v>68163</v>
      </c>
      <c r="R1568" s="163">
        <v>1</v>
      </c>
      <c r="S1568" s="164">
        <v>551.4</v>
      </c>
      <c r="U1568" s="148">
        <v>375.851</v>
      </c>
      <c r="V1568" s="162">
        <v>5.3200000000000003E-4</v>
      </c>
      <c r="W1568" s="162">
        <v>4.4751352027341601E-3</v>
      </c>
      <c r="X1568" s="162">
        <v>2.8461184122277502E-4</v>
      </c>
      <c r="Y1568" s="197"/>
    </row>
    <row r="1569" spans="1:25">
      <c r="A1569" s="4">
        <v>811</v>
      </c>
      <c r="B1569" s="4">
        <v>9732</v>
      </c>
      <c r="C1569" s="4" t="s">
        <v>2012</v>
      </c>
      <c r="D1569" s="4" t="s">
        <v>2013</v>
      </c>
      <c r="E1569" s="4" t="s">
        <v>367</v>
      </c>
      <c r="F1569" s="4" t="s">
        <v>2014</v>
      </c>
      <c r="G1569" s="4" t="s">
        <v>2015</v>
      </c>
      <c r="H1569" s="4" t="s">
        <v>370</v>
      </c>
      <c r="I1569" s="4" t="s">
        <v>1126</v>
      </c>
      <c r="J1569" s="4" t="s">
        <v>30</v>
      </c>
      <c r="K1569" s="4" t="s">
        <v>30</v>
      </c>
      <c r="L1569" s="2" t="s">
        <v>526</v>
      </c>
      <c r="M1569" s="2" t="s">
        <v>45</v>
      </c>
      <c r="N1569" s="4" t="s">
        <v>674</v>
      </c>
      <c r="O1569" s="4" t="s">
        <v>323</v>
      </c>
      <c r="P1569" s="4" t="s">
        <v>34</v>
      </c>
      <c r="Q1569" s="148">
        <v>19470</v>
      </c>
      <c r="R1569" s="163">
        <v>1</v>
      </c>
      <c r="S1569" s="164">
        <v>919.9</v>
      </c>
      <c r="T1569" s="147">
        <v>2.73</v>
      </c>
      <c r="U1569" s="148">
        <v>181.83500000000001</v>
      </c>
      <c r="V1569" s="162">
        <v>2.7399999999999999E-4</v>
      </c>
      <c r="W1569" s="162">
        <v>2.16504947519009E-3</v>
      </c>
      <c r="X1569" s="162">
        <v>1.37693877292417E-4</v>
      </c>
      <c r="Y1569" s="197"/>
    </row>
    <row r="1570" spans="1:25">
      <c r="A1570" s="4">
        <v>811</v>
      </c>
      <c r="B1570" s="4">
        <v>9732</v>
      </c>
      <c r="C1570" s="4" t="s">
        <v>2016</v>
      </c>
      <c r="D1570" s="4" t="s">
        <v>2017</v>
      </c>
      <c r="E1570" s="4" t="s">
        <v>367</v>
      </c>
      <c r="F1570" s="4" t="s">
        <v>2018</v>
      </c>
      <c r="G1570" s="4" t="s">
        <v>2019</v>
      </c>
      <c r="H1570" s="4" t="s">
        <v>370</v>
      </c>
      <c r="I1570" s="4" t="s">
        <v>1126</v>
      </c>
      <c r="J1570" s="4" t="s">
        <v>30</v>
      </c>
      <c r="K1570" s="4" t="s">
        <v>30</v>
      </c>
      <c r="L1570" s="2" t="s">
        <v>526</v>
      </c>
      <c r="M1570" s="2" t="s">
        <v>45</v>
      </c>
      <c r="N1570" s="4" t="s">
        <v>643</v>
      </c>
      <c r="O1570" s="4" t="s">
        <v>323</v>
      </c>
      <c r="P1570" s="4" t="s">
        <v>34</v>
      </c>
      <c r="Q1570" s="148">
        <v>4701</v>
      </c>
      <c r="R1570" s="163">
        <v>1</v>
      </c>
      <c r="S1570" s="164">
        <v>14550</v>
      </c>
      <c r="U1570" s="148">
        <v>683.995</v>
      </c>
      <c r="V1570" s="162">
        <v>1.8E-5</v>
      </c>
      <c r="W1570" s="162">
        <v>8.1441159288628308E-3</v>
      </c>
      <c r="X1570" s="162">
        <v>5.1795347506578405E-4</v>
      </c>
      <c r="Y1570" s="197"/>
    </row>
    <row r="1571" spans="1:25">
      <c r="A1571" s="4">
        <v>811</v>
      </c>
      <c r="B1571" s="4">
        <v>9732</v>
      </c>
      <c r="C1571" s="4" t="s">
        <v>2020</v>
      </c>
      <c r="D1571" s="4" t="s">
        <v>2021</v>
      </c>
      <c r="E1571" s="4" t="s">
        <v>367</v>
      </c>
      <c r="F1571" s="4" t="s">
        <v>2022</v>
      </c>
      <c r="G1571" s="4" t="s">
        <v>2023</v>
      </c>
      <c r="H1571" s="4" t="s">
        <v>370</v>
      </c>
      <c r="I1571" s="4" t="s">
        <v>1126</v>
      </c>
      <c r="J1571" s="4" t="s">
        <v>30</v>
      </c>
      <c r="K1571" s="4" t="s">
        <v>30</v>
      </c>
      <c r="L1571" s="2" t="s">
        <v>526</v>
      </c>
      <c r="M1571" s="2" t="s">
        <v>45</v>
      </c>
      <c r="N1571" s="4" t="s">
        <v>672</v>
      </c>
      <c r="O1571" s="4" t="s">
        <v>323</v>
      </c>
      <c r="P1571" s="4" t="s">
        <v>34</v>
      </c>
      <c r="Q1571" s="148">
        <v>14923</v>
      </c>
      <c r="R1571" s="163">
        <v>1</v>
      </c>
      <c r="S1571" s="164">
        <v>7125</v>
      </c>
      <c r="T1571" s="147">
        <v>12.237</v>
      </c>
      <c r="U1571" s="148">
        <v>1075.501</v>
      </c>
      <c r="V1571" s="162">
        <v>2.3499999999999999E-4</v>
      </c>
      <c r="W1571" s="162">
        <v>1.28056422146091E-2</v>
      </c>
      <c r="X1571" s="162">
        <v>8.1441950770856002E-4</v>
      </c>
      <c r="Y1571" s="197"/>
    </row>
    <row r="1572" spans="1:25">
      <c r="A1572" s="4">
        <v>811</v>
      </c>
      <c r="B1572" s="4">
        <v>9732</v>
      </c>
      <c r="C1572" s="4" t="s">
        <v>2024</v>
      </c>
      <c r="D1572" s="4" t="s">
        <v>2025</v>
      </c>
      <c r="E1572" s="4" t="s">
        <v>367</v>
      </c>
      <c r="F1572" s="4" t="s">
        <v>2026</v>
      </c>
      <c r="G1572" s="4" t="s">
        <v>2027</v>
      </c>
      <c r="H1572" s="4" t="s">
        <v>370</v>
      </c>
      <c r="I1572" s="4" t="s">
        <v>1126</v>
      </c>
      <c r="J1572" s="4" t="s">
        <v>30</v>
      </c>
      <c r="K1572" s="4" t="s">
        <v>30</v>
      </c>
      <c r="L1572" s="2" t="s">
        <v>526</v>
      </c>
      <c r="M1572" s="2" t="s">
        <v>45</v>
      </c>
      <c r="N1572" s="4" t="s">
        <v>674</v>
      </c>
      <c r="O1572" s="4" t="s">
        <v>323</v>
      </c>
      <c r="P1572" s="4" t="s">
        <v>34</v>
      </c>
      <c r="Q1572" s="148">
        <v>11089</v>
      </c>
      <c r="R1572" s="163">
        <v>1</v>
      </c>
      <c r="S1572" s="164">
        <v>1949</v>
      </c>
      <c r="U1572" s="148">
        <v>216.125</v>
      </c>
      <c r="V1572" s="162">
        <v>1.54E-4</v>
      </c>
      <c r="W1572" s="162">
        <v>2.5733266942841999E-3</v>
      </c>
      <c r="X1572" s="162">
        <v>1.6365969190840801E-4</v>
      </c>
      <c r="Y1572" s="197"/>
    </row>
    <row r="1573" spans="1:25">
      <c r="A1573" s="4">
        <v>811</v>
      </c>
      <c r="B1573" s="4">
        <v>9732</v>
      </c>
      <c r="C1573" s="4" t="s">
        <v>2028</v>
      </c>
      <c r="D1573" s="4" t="s">
        <v>2029</v>
      </c>
      <c r="E1573" s="4" t="s">
        <v>367</v>
      </c>
      <c r="F1573" s="4" t="s">
        <v>2030</v>
      </c>
      <c r="G1573" s="4" t="s">
        <v>2031</v>
      </c>
      <c r="H1573" s="4" t="s">
        <v>370</v>
      </c>
      <c r="I1573" s="4" t="s">
        <v>1126</v>
      </c>
      <c r="J1573" s="4" t="s">
        <v>30</v>
      </c>
      <c r="K1573" s="4" t="s">
        <v>137</v>
      </c>
      <c r="L1573" s="2" t="s">
        <v>526</v>
      </c>
      <c r="M1573" s="2" t="s">
        <v>45</v>
      </c>
      <c r="N1573" s="4" t="s">
        <v>669</v>
      </c>
      <c r="O1573" s="4" t="s">
        <v>323</v>
      </c>
      <c r="P1573" s="4" t="s">
        <v>34</v>
      </c>
      <c r="Q1573" s="148">
        <v>67147.009999999995</v>
      </c>
      <c r="R1573" s="163">
        <v>1</v>
      </c>
      <c r="S1573" s="164">
        <v>837.8</v>
      </c>
      <c r="T1573" s="147">
        <v>10.333</v>
      </c>
      <c r="U1573" s="148">
        <v>572.89099999999996</v>
      </c>
      <c r="V1573" s="162">
        <v>6.1200000000000002E-4</v>
      </c>
      <c r="W1573" s="162">
        <v>6.8212279918063497E-3</v>
      </c>
      <c r="X1573" s="162">
        <v>4.3381979989391299E-4</v>
      </c>
      <c r="Y1573" s="197"/>
    </row>
    <row r="1574" spans="1:25">
      <c r="A1574" s="4">
        <v>811</v>
      </c>
      <c r="B1574" s="4">
        <v>9732</v>
      </c>
      <c r="C1574" s="4" t="s">
        <v>2032</v>
      </c>
      <c r="D1574" s="4" t="s">
        <v>1496</v>
      </c>
      <c r="E1574" s="4" t="s">
        <v>367</v>
      </c>
      <c r="F1574" s="4" t="s">
        <v>2033</v>
      </c>
      <c r="G1574" s="4" t="s">
        <v>2034</v>
      </c>
      <c r="H1574" s="4" t="s">
        <v>370</v>
      </c>
      <c r="I1574" s="4" t="s">
        <v>1126</v>
      </c>
      <c r="J1574" s="4" t="s">
        <v>30</v>
      </c>
      <c r="K1574" s="4" t="s">
        <v>30</v>
      </c>
      <c r="L1574" s="2" t="s">
        <v>526</v>
      </c>
      <c r="M1574" s="2" t="s">
        <v>45</v>
      </c>
      <c r="N1574" s="4" t="s">
        <v>638</v>
      </c>
      <c r="O1574" s="4" t="s">
        <v>323</v>
      </c>
      <c r="P1574" s="4" t="s">
        <v>34</v>
      </c>
      <c r="Q1574" s="148">
        <v>2600</v>
      </c>
      <c r="R1574" s="163">
        <v>1</v>
      </c>
      <c r="S1574" s="164">
        <v>52740</v>
      </c>
      <c r="U1574" s="148">
        <v>1371.24</v>
      </c>
      <c r="V1574" s="162">
        <v>8.7900000000000001E-4</v>
      </c>
      <c r="W1574" s="162">
        <v>1.6326916662893098E-2</v>
      </c>
      <c r="X1574" s="162">
        <v>1.0383672453242801E-3</v>
      </c>
      <c r="Y1574" s="197"/>
    </row>
    <row r="1575" spans="1:25">
      <c r="A1575" s="4">
        <v>811</v>
      </c>
      <c r="B1575" s="4">
        <v>9732</v>
      </c>
      <c r="C1575" s="4" t="s">
        <v>2039</v>
      </c>
      <c r="D1575" s="4" t="s">
        <v>2040</v>
      </c>
      <c r="E1575" s="4" t="s">
        <v>367</v>
      </c>
      <c r="F1575" s="4" t="s">
        <v>2041</v>
      </c>
      <c r="G1575" s="4" t="s">
        <v>2042</v>
      </c>
      <c r="H1575" s="4" t="s">
        <v>370</v>
      </c>
      <c r="I1575" s="4" t="s">
        <v>1126</v>
      </c>
      <c r="J1575" s="4" t="s">
        <v>30</v>
      </c>
      <c r="K1575" s="4" t="s">
        <v>30</v>
      </c>
      <c r="L1575" s="2" t="s">
        <v>526</v>
      </c>
      <c r="M1575" s="2" t="s">
        <v>45</v>
      </c>
      <c r="N1575" s="4" t="s">
        <v>659</v>
      </c>
      <c r="O1575" s="4" t="s">
        <v>323</v>
      </c>
      <c r="P1575" s="4" t="s">
        <v>34</v>
      </c>
      <c r="Q1575" s="148">
        <v>4796</v>
      </c>
      <c r="R1575" s="163">
        <v>1</v>
      </c>
      <c r="S1575" s="164">
        <v>28210</v>
      </c>
      <c r="U1575" s="148">
        <v>1352.952</v>
      </c>
      <c r="V1575" s="162">
        <v>1.01E-4</v>
      </c>
      <c r="W1575" s="162">
        <v>1.6109162525982199E-2</v>
      </c>
      <c r="X1575" s="162">
        <v>1.0245184110360601E-3</v>
      </c>
      <c r="Y1575" s="197"/>
    </row>
    <row r="1576" spans="1:25">
      <c r="A1576" s="4">
        <v>811</v>
      </c>
      <c r="B1576" s="4">
        <v>9732</v>
      </c>
      <c r="C1576" s="4" t="s">
        <v>2043</v>
      </c>
      <c r="D1576" s="4" t="s">
        <v>2044</v>
      </c>
      <c r="E1576" s="4" t="s">
        <v>367</v>
      </c>
      <c r="F1576" s="4" t="s">
        <v>2045</v>
      </c>
      <c r="G1576" s="4" t="s">
        <v>2046</v>
      </c>
      <c r="H1576" s="4" t="s">
        <v>370</v>
      </c>
      <c r="I1576" s="4" t="s">
        <v>1126</v>
      </c>
      <c r="J1576" s="4" t="s">
        <v>30</v>
      </c>
      <c r="K1576" s="4" t="s">
        <v>30</v>
      </c>
      <c r="L1576" s="2" t="s">
        <v>526</v>
      </c>
      <c r="M1576" s="2" t="s">
        <v>45</v>
      </c>
      <c r="N1576" s="4" t="s">
        <v>659</v>
      </c>
      <c r="O1576" s="4" t="s">
        <v>323</v>
      </c>
      <c r="P1576" s="4" t="s">
        <v>34</v>
      </c>
      <c r="Q1576" s="148">
        <v>373230</v>
      </c>
      <c r="R1576" s="163">
        <v>1</v>
      </c>
      <c r="S1576" s="164">
        <v>177.8</v>
      </c>
      <c r="U1576" s="148">
        <v>663.60299999999995</v>
      </c>
      <c r="V1576" s="162">
        <v>5.0000000000000001E-4</v>
      </c>
      <c r="W1576" s="162">
        <v>7.9013082309667294E-3</v>
      </c>
      <c r="X1576" s="162">
        <v>5.0251127213098796E-4</v>
      </c>
      <c r="Y1576" s="197"/>
    </row>
    <row r="1577" spans="1:25">
      <c r="A1577" s="4">
        <v>811</v>
      </c>
      <c r="B1577" s="4">
        <v>9732</v>
      </c>
      <c r="C1577" s="4" t="s">
        <v>2043</v>
      </c>
      <c r="D1577" s="4" t="s">
        <v>2044</v>
      </c>
      <c r="E1577" s="4" t="s">
        <v>367</v>
      </c>
      <c r="F1577" s="4" t="s">
        <v>2330</v>
      </c>
      <c r="G1577" s="4" t="s">
        <v>2046</v>
      </c>
      <c r="H1577" s="4" t="s">
        <v>370</v>
      </c>
      <c r="I1577" s="4" t="s">
        <v>1126</v>
      </c>
      <c r="J1577" s="4" t="s">
        <v>30</v>
      </c>
      <c r="K1577" s="4" t="s">
        <v>30</v>
      </c>
      <c r="L1577" s="2" t="s">
        <v>528</v>
      </c>
      <c r="M1577" s="2" t="s">
        <v>31</v>
      </c>
      <c r="N1577" s="4" t="s">
        <v>659</v>
      </c>
      <c r="O1577" s="4" t="s">
        <v>323</v>
      </c>
      <c r="P1577" s="4" t="s">
        <v>34</v>
      </c>
      <c r="Q1577" s="148">
        <v>136000</v>
      </c>
      <c r="R1577" s="163">
        <v>1</v>
      </c>
      <c r="S1577" s="164">
        <v>177.58699999999999</v>
      </c>
      <c r="U1577" s="148">
        <v>241.518</v>
      </c>
      <c r="V1577" s="162">
        <v>5.9599999999999996E-4</v>
      </c>
      <c r="W1577" s="162">
        <v>2.8756756581951701E-3</v>
      </c>
      <c r="X1577" s="162">
        <v>1.82888629451551E-4</v>
      </c>
      <c r="Y1577" s="197"/>
    </row>
    <row r="1578" spans="1:25">
      <c r="A1578" s="4">
        <v>811</v>
      </c>
      <c r="B1578" s="4">
        <v>9732</v>
      </c>
      <c r="C1578" s="4" t="s">
        <v>2047</v>
      </c>
      <c r="D1578" s="4" t="s">
        <v>2048</v>
      </c>
      <c r="E1578" s="4" t="s">
        <v>367</v>
      </c>
      <c r="F1578" s="4" t="s">
        <v>2049</v>
      </c>
      <c r="G1578" s="4" t="s">
        <v>2050</v>
      </c>
      <c r="H1578" s="4" t="s">
        <v>370</v>
      </c>
      <c r="I1578" s="4" t="s">
        <v>1126</v>
      </c>
      <c r="J1578" s="4" t="s">
        <v>30</v>
      </c>
      <c r="K1578" s="4" t="s">
        <v>30</v>
      </c>
      <c r="L1578" s="2" t="s">
        <v>526</v>
      </c>
      <c r="M1578" s="2" t="s">
        <v>45</v>
      </c>
      <c r="N1578" s="4" t="s">
        <v>635</v>
      </c>
      <c r="O1578" s="4" t="s">
        <v>323</v>
      </c>
      <c r="P1578" s="4" t="s">
        <v>34</v>
      </c>
      <c r="Q1578" s="148">
        <v>24300</v>
      </c>
      <c r="R1578" s="163">
        <v>1</v>
      </c>
      <c r="S1578" s="164">
        <v>176</v>
      </c>
      <c r="U1578" s="148">
        <v>42.768000000000001</v>
      </c>
      <c r="V1578" s="162">
        <v>3.4E-5</v>
      </c>
      <c r="W1578" s="162">
        <v>5.0922491455807203E-4</v>
      </c>
      <c r="X1578" s="162">
        <v>3.2385935611584297E-5</v>
      </c>
      <c r="Y1578" s="197"/>
    </row>
    <row r="1579" spans="1:25">
      <c r="A1579" s="4">
        <v>811</v>
      </c>
      <c r="B1579" s="4">
        <v>9732</v>
      </c>
      <c r="C1579" s="4" t="s">
        <v>2051</v>
      </c>
      <c r="D1579" s="4" t="s">
        <v>2052</v>
      </c>
      <c r="E1579" s="4" t="s">
        <v>513</v>
      </c>
      <c r="F1579" s="4" t="s">
        <v>2053</v>
      </c>
      <c r="G1579" s="4" t="s">
        <v>2054</v>
      </c>
      <c r="H1579" s="4" t="s">
        <v>370</v>
      </c>
      <c r="I1579" s="4" t="s">
        <v>1126</v>
      </c>
      <c r="J1579" s="4" t="s">
        <v>30</v>
      </c>
      <c r="K1579" s="4" t="s">
        <v>137</v>
      </c>
      <c r="L1579" s="2" t="s">
        <v>526</v>
      </c>
      <c r="M1579" s="2" t="s">
        <v>45</v>
      </c>
      <c r="N1579" s="4" t="s">
        <v>649</v>
      </c>
      <c r="O1579" s="4" t="s">
        <v>323</v>
      </c>
      <c r="P1579" s="4" t="s">
        <v>34</v>
      </c>
      <c r="Q1579" s="148">
        <v>15521.44</v>
      </c>
      <c r="R1579" s="163">
        <v>1</v>
      </c>
      <c r="S1579" s="164">
        <v>5205</v>
      </c>
      <c r="U1579" s="148">
        <v>807.89099999999996</v>
      </c>
      <c r="V1579" s="162">
        <v>1.55E-4</v>
      </c>
      <c r="W1579" s="162">
        <v>9.6192994997296808E-3</v>
      </c>
      <c r="X1579" s="162">
        <v>6.1177292257420498E-4</v>
      </c>
      <c r="Y1579" s="197"/>
    </row>
    <row r="1580" spans="1:25">
      <c r="A1580" s="4">
        <v>811</v>
      </c>
      <c r="B1580" s="4">
        <v>9732</v>
      </c>
      <c r="C1580" s="4" t="s">
        <v>2055</v>
      </c>
      <c r="D1580" s="4" t="s">
        <v>2056</v>
      </c>
      <c r="E1580" s="4" t="s">
        <v>367</v>
      </c>
      <c r="F1580" s="4" t="s">
        <v>2057</v>
      </c>
      <c r="G1580" s="4" t="s">
        <v>2058</v>
      </c>
      <c r="H1580" s="4" t="s">
        <v>370</v>
      </c>
      <c r="I1580" s="4" t="s">
        <v>1126</v>
      </c>
      <c r="J1580" s="4" t="s">
        <v>30</v>
      </c>
      <c r="K1580" s="4" t="s">
        <v>30</v>
      </c>
      <c r="L1580" s="2" t="s">
        <v>526</v>
      </c>
      <c r="M1580" s="2" t="s">
        <v>45</v>
      </c>
      <c r="N1580" s="4" t="s">
        <v>638</v>
      </c>
      <c r="O1580" s="4" t="s">
        <v>323</v>
      </c>
      <c r="P1580" s="4" t="s">
        <v>34</v>
      </c>
      <c r="Q1580" s="148">
        <v>8252</v>
      </c>
      <c r="R1580" s="163">
        <v>1</v>
      </c>
      <c r="S1580" s="164">
        <v>2888</v>
      </c>
      <c r="U1580" s="148">
        <v>238.31800000000001</v>
      </c>
      <c r="V1580" s="162">
        <v>2.52E-4</v>
      </c>
      <c r="W1580" s="162">
        <v>2.8375734421453198E-3</v>
      </c>
      <c r="X1580" s="162">
        <v>1.80465386046975E-4</v>
      </c>
      <c r="Y1580" s="197"/>
    </row>
    <row r="1581" spans="1:25">
      <c r="A1581" s="4">
        <v>811</v>
      </c>
      <c r="B1581" s="4">
        <v>9732</v>
      </c>
      <c r="C1581" s="4" t="s">
        <v>2059</v>
      </c>
      <c r="D1581" s="4" t="s">
        <v>2060</v>
      </c>
      <c r="E1581" s="4" t="s">
        <v>367</v>
      </c>
      <c r="F1581" s="4" t="s">
        <v>2061</v>
      </c>
      <c r="G1581" s="4" t="s">
        <v>2062</v>
      </c>
      <c r="H1581" s="4" t="s">
        <v>370</v>
      </c>
      <c r="I1581" s="4" t="s">
        <v>1126</v>
      </c>
      <c r="J1581" s="4" t="s">
        <v>30</v>
      </c>
      <c r="K1581" s="4" t="s">
        <v>30</v>
      </c>
      <c r="L1581" s="2" t="s">
        <v>526</v>
      </c>
      <c r="M1581" s="2" t="s">
        <v>45</v>
      </c>
      <c r="N1581" s="4" t="s">
        <v>676</v>
      </c>
      <c r="O1581" s="4" t="s">
        <v>323</v>
      </c>
      <c r="P1581" s="4" t="s">
        <v>34</v>
      </c>
      <c r="Q1581" s="148">
        <v>1375</v>
      </c>
      <c r="R1581" s="163">
        <v>1</v>
      </c>
      <c r="S1581" s="164">
        <v>9699</v>
      </c>
      <c r="U1581" s="148">
        <v>133.36099999999999</v>
      </c>
      <c r="V1581" s="162">
        <v>3.8000000000000002E-5</v>
      </c>
      <c r="W1581" s="162">
        <v>1.58788980397979E-3</v>
      </c>
      <c r="X1581" s="162">
        <v>1.00987393742527E-4</v>
      </c>
      <c r="Y1581" s="197"/>
    </row>
    <row r="1582" spans="1:25">
      <c r="A1582" s="4">
        <v>811</v>
      </c>
      <c r="B1582" s="4">
        <v>9732</v>
      </c>
      <c r="C1582" s="4" t="s">
        <v>2063</v>
      </c>
      <c r="D1582" s="4" t="s">
        <v>2064</v>
      </c>
      <c r="E1582" s="4" t="s">
        <v>367</v>
      </c>
      <c r="F1582" s="4" t="s">
        <v>2065</v>
      </c>
      <c r="G1582" s="4" t="s">
        <v>2066</v>
      </c>
      <c r="H1582" s="4" t="s">
        <v>370</v>
      </c>
      <c r="I1582" s="4" t="s">
        <v>1126</v>
      </c>
      <c r="J1582" s="4" t="s">
        <v>30</v>
      </c>
      <c r="K1582" s="4" t="s">
        <v>499</v>
      </c>
      <c r="L1582" s="2" t="s">
        <v>526</v>
      </c>
      <c r="M1582" s="2" t="s">
        <v>45</v>
      </c>
      <c r="N1582" s="4" t="s">
        <v>653</v>
      </c>
      <c r="O1582" s="4" t="s">
        <v>323</v>
      </c>
      <c r="P1582" s="4" t="s">
        <v>34</v>
      </c>
      <c r="Q1582" s="148">
        <v>3112</v>
      </c>
      <c r="R1582" s="163">
        <v>1</v>
      </c>
      <c r="S1582" s="164">
        <v>77890</v>
      </c>
      <c r="U1582" s="148">
        <v>2423.9369999999999</v>
      </c>
      <c r="V1582" s="162">
        <v>1.07E-4</v>
      </c>
      <c r="W1582" s="162">
        <v>2.8861041196084999E-2</v>
      </c>
      <c r="X1582" s="162">
        <v>1.83551863849957E-3</v>
      </c>
      <c r="Y1582" s="197"/>
    </row>
    <row r="1583" spans="1:25">
      <c r="A1583" s="4">
        <v>811</v>
      </c>
      <c r="B1583" s="4">
        <v>9732</v>
      </c>
      <c r="C1583" s="4" t="s">
        <v>2067</v>
      </c>
      <c r="D1583" s="4" t="s">
        <v>2068</v>
      </c>
      <c r="E1583" s="4" t="s">
        <v>367</v>
      </c>
      <c r="F1583" s="4" t="s">
        <v>2069</v>
      </c>
      <c r="G1583" s="4" t="s">
        <v>2070</v>
      </c>
      <c r="H1583" s="4" t="s">
        <v>370</v>
      </c>
      <c r="I1583" s="4" t="s">
        <v>1126</v>
      </c>
      <c r="J1583" s="4" t="s">
        <v>30</v>
      </c>
      <c r="K1583" s="4" t="s">
        <v>30</v>
      </c>
      <c r="L1583" s="2" t="s">
        <v>526</v>
      </c>
      <c r="M1583" s="2" t="s">
        <v>45</v>
      </c>
      <c r="N1583" s="4" t="s">
        <v>673</v>
      </c>
      <c r="O1583" s="4" t="s">
        <v>323</v>
      </c>
      <c r="P1583" s="4" t="s">
        <v>34</v>
      </c>
      <c r="Q1583" s="148">
        <v>56400</v>
      </c>
      <c r="R1583" s="163">
        <v>1</v>
      </c>
      <c r="S1583" s="164">
        <v>150.30000000000001</v>
      </c>
      <c r="U1583" s="148">
        <v>84.769000000000005</v>
      </c>
      <c r="V1583" s="162">
        <v>1.1E-4</v>
      </c>
      <c r="W1583" s="162">
        <v>1.0093197864561401E-3</v>
      </c>
      <c r="X1583" s="162">
        <v>6.4191214296799404E-5</v>
      </c>
      <c r="Y1583" s="197"/>
    </row>
    <row r="1584" spans="1:25">
      <c r="A1584" s="4">
        <v>811</v>
      </c>
      <c r="B1584" s="4">
        <v>9732</v>
      </c>
      <c r="C1584" s="4" t="s">
        <v>2071</v>
      </c>
      <c r="D1584" s="4" t="s">
        <v>2072</v>
      </c>
      <c r="E1584" s="4" t="s">
        <v>367</v>
      </c>
      <c r="F1584" s="4" t="s">
        <v>2073</v>
      </c>
      <c r="G1584" s="4" t="s">
        <v>2074</v>
      </c>
      <c r="H1584" s="4" t="s">
        <v>370</v>
      </c>
      <c r="I1584" s="4" t="s">
        <v>1126</v>
      </c>
      <c r="J1584" s="4" t="s">
        <v>30</v>
      </c>
      <c r="K1584" s="4" t="s">
        <v>30</v>
      </c>
      <c r="L1584" s="2" t="s">
        <v>526</v>
      </c>
      <c r="M1584" s="2" t="s">
        <v>45</v>
      </c>
      <c r="N1584" s="4" t="s">
        <v>634</v>
      </c>
      <c r="O1584" s="4" t="s">
        <v>323</v>
      </c>
      <c r="P1584" s="4" t="s">
        <v>34</v>
      </c>
      <c r="Q1584" s="148">
        <v>519</v>
      </c>
      <c r="R1584" s="163">
        <v>1</v>
      </c>
      <c r="S1584" s="164">
        <v>1005</v>
      </c>
      <c r="U1584" s="148">
        <v>5.2160000000000002</v>
      </c>
      <c r="V1584" s="162">
        <v>1.03E-4</v>
      </c>
      <c r="W1584" s="162">
        <v>6.2104650511812006E-5</v>
      </c>
      <c r="X1584" s="162">
        <v>3.94976199151804E-6</v>
      </c>
      <c r="Y1584" s="197"/>
    </row>
    <row r="1585" spans="1:25">
      <c r="A1585" s="4">
        <v>811</v>
      </c>
      <c r="B1585" s="4">
        <v>9732</v>
      </c>
      <c r="C1585" s="4" t="s">
        <v>2075</v>
      </c>
      <c r="D1585" s="4" t="s">
        <v>2076</v>
      </c>
      <c r="E1585" s="4" t="s">
        <v>513</v>
      </c>
      <c r="F1585" s="4" t="s">
        <v>2077</v>
      </c>
      <c r="G1585" s="4" t="s">
        <v>2078</v>
      </c>
      <c r="H1585" s="4" t="s">
        <v>370</v>
      </c>
      <c r="I1585" s="4" t="s">
        <v>1126</v>
      </c>
      <c r="J1585" s="4" t="s">
        <v>30</v>
      </c>
      <c r="K1585" s="4" t="s">
        <v>30</v>
      </c>
      <c r="L1585" s="2" t="s">
        <v>526</v>
      </c>
      <c r="M1585" s="2" t="s">
        <v>45</v>
      </c>
      <c r="N1585" s="4" t="s">
        <v>649</v>
      </c>
      <c r="O1585" s="4" t="s">
        <v>323</v>
      </c>
      <c r="P1585" s="4" t="s">
        <v>34</v>
      </c>
      <c r="Q1585" s="148">
        <v>155643</v>
      </c>
      <c r="R1585" s="163">
        <v>1</v>
      </c>
      <c r="S1585" s="164">
        <v>1025</v>
      </c>
      <c r="U1585" s="148">
        <v>1595.3409999999999</v>
      </c>
      <c r="V1585" s="162">
        <v>1.3300000000000001E-4</v>
      </c>
      <c r="W1585" s="162">
        <v>1.8995212708327699E-2</v>
      </c>
      <c r="X1585" s="162">
        <v>1.20806684455754E-3</v>
      </c>
      <c r="Y1585" s="197"/>
    </row>
    <row r="1586" spans="1:25">
      <c r="A1586" s="4">
        <v>811</v>
      </c>
      <c r="B1586" s="4">
        <v>9732</v>
      </c>
      <c r="C1586" s="4" t="s">
        <v>2079</v>
      </c>
      <c r="D1586" s="4" t="s">
        <v>2080</v>
      </c>
      <c r="E1586" s="4" t="s">
        <v>367</v>
      </c>
      <c r="F1586" s="4" t="s">
        <v>2081</v>
      </c>
      <c r="G1586" s="4" t="s">
        <v>2082</v>
      </c>
      <c r="H1586" s="4" t="s">
        <v>370</v>
      </c>
      <c r="I1586" s="4" t="s">
        <v>1126</v>
      </c>
      <c r="J1586" s="4" t="s">
        <v>30</v>
      </c>
      <c r="K1586" s="4" t="s">
        <v>137</v>
      </c>
      <c r="L1586" s="2" t="s">
        <v>526</v>
      </c>
      <c r="M1586" s="2" t="s">
        <v>45</v>
      </c>
      <c r="N1586" s="4" t="s">
        <v>676</v>
      </c>
      <c r="O1586" s="4" t="s">
        <v>323</v>
      </c>
      <c r="P1586" s="4" t="s">
        <v>34</v>
      </c>
      <c r="Q1586" s="148">
        <v>2895</v>
      </c>
      <c r="R1586" s="163">
        <v>1</v>
      </c>
      <c r="S1586" s="164">
        <v>64880</v>
      </c>
      <c r="U1586" s="148">
        <v>1878.2760000000001</v>
      </c>
      <c r="V1586" s="162">
        <v>4.6E-5</v>
      </c>
      <c r="W1586" s="162">
        <v>2.2364032351675899E-2</v>
      </c>
      <c r="X1586" s="162">
        <v>1.4223186867935E-3</v>
      </c>
      <c r="Y1586" s="197"/>
    </row>
    <row r="1587" spans="1:25">
      <c r="A1587" s="4">
        <v>811</v>
      </c>
      <c r="B1587" s="4">
        <v>9732</v>
      </c>
      <c r="C1587" s="4" t="s">
        <v>2083</v>
      </c>
      <c r="D1587" s="4" t="s">
        <v>2084</v>
      </c>
      <c r="E1587" s="4" t="s">
        <v>367</v>
      </c>
      <c r="F1587" s="4" t="s">
        <v>2085</v>
      </c>
      <c r="G1587" s="4" t="s">
        <v>2086</v>
      </c>
      <c r="H1587" s="4" t="s">
        <v>370</v>
      </c>
      <c r="I1587" s="4" t="s">
        <v>1126</v>
      </c>
      <c r="J1587" s="4" t="s">
        <v>30</v>
      </c>
      <c r="K1587" s="4" t="s">
        <v>30</v>
      </c>
      <c r="L1587" s="2" t="s">
        <v>526</v>
      </c>
      <c r="M1587" s="2" t="s">
        <v>45</v>
      </c>
      <c r="N1587" s="4" t="s">
        <v>657</v>
      </c>
      <c r="O1587" s="4" t="s">
        <v>323</v>
      </c>
      <c r="P1587" s="4" t="s">
        <v>34</v>
      </c>
      <c r="Q1587" s="148">
        <v>17591</v>
      </c>
      <c r="R1587" s="163">
        <v>1</v>
      </c>
      <c r="S1587" s="164">
        <v>102.2</v>
      </c>
      <c r="U1587" s="148">
        <v>17.978000000000002</v>
      </c>
      <c r="V1587" s="162">
        <v>8.1000000000000004E-5</v>
      </c>
      <c r="W1587" s="162">
        <v>2.1405832707572999E-4</v>
      </c>
      <c r="X1587" s="162">
        <v>1.36137863635647E-5</v>
      </c>
      <c r="Y1587" s="197"/>
    </row>
    <row r="1588" spans="1:25">
      <c r="A1588" s="4">
        <v>811</v>
      </c>
      <c r="B1588" s="4">
        <v>9732</v>
      </c>
      <c r="C1588" s="4" t="s">
        <v>2087</v>
      </c>
      <c r="D1588" s="4" t="s">
        <v>2088</v>
      </c>
      <c r="E1588" s="4" t="s">
        <v>514</v>
      </c>
      <c r="F1588" s="4" t="s">
        <v>2089</v>
      </c>
      <c r="G1588" s="4" t="s">
        <v>2090</v>
      </c>
      <c r="H1588" s="4" t="s">
        <v>370</v>
      </c>
      <c r="I1588" s="4" t="s">
        <v>1126</v>
      </c>
      <c r="J1588" s="4" t="s">
        <v>30</v>
      </c>
      <c r="K1588" s="4" t="s">
        <v>30</v>
      </c>
      <c r="L1588" s="2" t="s">
        <v>526</v>
      </c>
      <c r="M1588" s="2" t="s">
        <v>45</v>
      </c>
      <c r="N1588" s="4" t="s">
        <v>676</v>
      </c>
      <c r="O1588" s="4" t="s">
        <v>323</v>
      </c>
      <c r="P1588" s="4" t="s">
        <v>34</v>
      </c>
      <c r="Q1588" s="148">
        <v>8791</v>
      </c>
      <c r="R1588" s="163">
        <v>1</v>
      </c>
      <c r="S1588" s="164">
        <v>13820</v>
      </c>
      <c r="U1588" s="148">
        <v>1214.9159999999999</v>
      </c>
      <c r="V1588" s="162">
        <v>1.5899999999999999E-4</v>
      </c>
      <c r="W1588" s="162">
        <v>1.44656191110227E-2</v>
      </c>
      <c r="X1588" s="162">
        <v>9.19991531674867E-4</v>
      </c>
      <c r="Y1588" s="197"/>
    </row>
    <row r="1589" spans="1:25">
      <c r="A1589" s="4">
        <v>811</v>
      </c>
      <c r="B1589" s="4">
        <v>9732</v>
      </c>
      <c r="C1589" s="4" t="s">
        <v>2091</v>
      </c>
      <c r="D1589" s="4" t="s">
        <v>2092</v>
      </c>
      <c r="E1589" s="4" t="s">
        <v>367</v>
      </c>
      <c r="F1589" s="4" t="s">
        <v>2093</v>
      </c>
      <c r="G1589" s="4" t="s">
        <v>2094</v>
      </c>
      <c r="H1589" s="4" t="s">
        <v>370</v>
      </c>
      <c r="I1589" s="4" t="s">
        <v>1126</v>
      </c>
      <c r="J1589" s="4" t="s">
        <v>30</v>
      </c>
      <c r="K1589" s="4" t="s">
        <v>30</v>
      </c>
      <c r="L1589" s="2" t="s">
        <v>526</v>
      </c>
      <c r="M1589" s="2" t="s">
        <v>45</v>
      </c>
      <c r="N1589" s="4" t="s">
        <v>636</v>
      </c>
      <c r="O1589" s="4" t="s">
        <v>323</v>
      </c>
      <c r="P1589" s="4" t="s">
        <v>34</v>
      </c>
      <c r="Q1589" s="148">
        <v>1200</v>
      </c>
      <c r="R1589" s="163">
        <v>1</v>
      </c>
      <c r="S1589" s="164">
        <v>3230</v>
      </c>
      <c r="U1589" s="148">
        <v>38.76</v>
      </c>
      <c r="V1589" s="162">
        <v>8.6000000000000003E-5</v>
      </c>
      <c r="W1589" s="162">
        <v>4.6150293883910501E-4</v>
      </c>
      <c r="X1589" s="162">
        <v>2.9350890018355099E-5</v>
      </c>
      <c r="Y1589" s="197"/>
    </row>
    <row r="1590" spans="1:25">
      <c r="A1590" s="4">
        <v>811</v>
      </c>
      <c r="B1590" s="4">
        <v>9732</v>
      </c>
      <c r="C1590" s="4" t="s">
        <v>2095</v>
      </c>
      <c r="D1590" s="4" t="s">
        <v>2096</v>
      </c>
      <c r="E1590" s="4" t="s">
        <v>367</v>
      </c>
      <c r="F1590" s="4" t="s">
        <v>2097</v>
      </c>
      <c r="G1590" s="4" t="s">
        <v>2098</v>
      </c>
      <c r="H1590" s="4" t="s">
        <v>370</v>
      </c>
      <c r="I1590" s="4" t="s">
        <v>1126</v>
      </c>
      <c r="J1590" s="4" t="s">
        <v>30</v>
      </c>
      <c r="K1590" s="4" t="s">
        <v>30</v>
      </c>
      <c r="L1590" s="2" t="s">
        <v>526</v>
      </c>
      <c r="M1590" s="2" t="s">
        <v>45</v>
      </c>
      <c r="N1590" s="4" t="s">
        <v>659</v>
      </c>
      <c r="O1590" s="4" t="s">
        <v>323</v>
      </c>
      <c r="P1590" s="4" t="s">
        <v>34</v>
      </c>
      <c r="Q1590" s="148">
        <v>91575</v>
      </c>
      <c r="R1590" s="163">
        <v>1</v>
      </c>
      <c r="S1590" s="164">
        <v>730.9</v>
      </c>
      <c r="U1590" s="148">
        <v>669.322</v>
      </c>
      <c r="V1590" s="162">
        <v>4.2200000000000001E-4</v>
      </c>
      <c r="W1590" s="162">
        <v>7.96939938186823E-3</v>
      </c>
      <c r="X1590" s="162">
        <v>5.0684176650738399E-4</v>
      </c>
      <c r="Y1590" s="197"/>
    </row>
    <row r="1591" spans="1:25">
      <c r="A1591" s="4">
        <v>811</v>
      </c>
      <c r="B1591" s="4">
        <v>9732</v>
      </c>
      <c r="C1591" s="4" t="s">
        <v>2099</v>
      </c>
      <c r="D1591" s="4" t="s">
        <v>2100</v>
      </c>
      <c r="E1591" s="4" t="s">
        <v>367</v>
      </c>
      <c r="F1591" s="4" t="s">
        <v>2101</v>
      </c>
      <c r="G1591" s="4" t="s">
        <v>2102</v>
      </c>
      <c r="H1591" s="4" t="s">
        <v>370</v>
      </c>
      <c r="I1591" s="4" t="s">
        <v>1126</v>
      </c>
      <c r="J1591" s="4" t="s">
        <v>30</v>
      </c>
      <c r="K1591" s="4" t="s">
        <v>30</v>
      </c>
      <c r="L1591" s="2" t="s">
        <v>526</v>
      </c>
      <c r="M1591" s="2" t="s">
        <v>45</v>
      </c>
      <c r="N1591" s="4" t="s">
        <v>651</v>
      </c>
      <c r="O1591" s="4" t="s">
        <v>323</v>
      </c>
      <c r="P1591" s="4" t="s">
        <v>34</v>
      </c>
      <c r="Q1591" s="148">
        <v>374</v>
      </c>
      <c r="R1591" s="163">
        <v>1</v>
      </c>
      <c r="S1591" s="164">
        <v>30650</v>
      </c>
      <c r="U1591" s="148">
        <v>114.631</v>
      </c>
      <c r="V1591" s="162">
        <v>3.0000000000000001E-5</v>
      </c>
      <c r="W1591" s="162">
        <v>1.3648747002596899E-3</v>
      </c>
      <c r="X1591" s="162">
        <v>8.68039699095474E-5</v>
      </c>
      <c r="Y1591" s="197"/>
    </row>
    <row r="1592" spans="1:25">
      <c r="A1592" s="4">
        <v>811</v>
      </c>
      <c r="B1592" s="4">
        <v>9732</v>
      </c>
      <c r="C1592" s="4" t="s">
        <v>2103</v>
      </c>
      <c r="D1592" s="4" t="s">
        <v>2104</v>
      </c>
      <c r="E1592" s="4" t="s">
        <v>367</v>
      </c>
      <c r="F1592" s="4" t="s">
        <v>2105</v>
      </c>
      <c r="G1592" s="4" t="s">
        <v>2106</v>
      </c>
      <c r="H1592" s="4" t="s">
        <v>370</v>
      </c>
      <c r="I1592" s="4" t="s">
        <v>1126</v>
      </c>
      <c r="J1592" s="4" t="s">
        <v>30</v>
      </c>
      <c r="K1592" s="4" t="s">
        <v>30</v>
      </c>
      <c r="L1592" s="2" t="s">
        <v>526</v>
      </c>
      <c r="M1592" s="2" t="s">
        <v>45</v>
      </c>
      <c r="N1592" s="4" t="s">
        <v>661</v>
      </c>
      <c r="O1592" s="4" t="s">
        <v>323</v>
      </c>
      <c r="P1592" s="4" t="s">
        <v>34</v>
      </c>
      <c r="Q1592" s="148">
        <v>16726</v>
      </c>
      <c r="R1592" s="163">
        <v>1</v>
      </c>
      <c r="S1592" s="164">
        <v>416.3</v>
      </c>
      <c r="U1592" s="148">
        <v>69.63</v>
      </c>
      <c r="V1592" s="162">
        <v>2.52E-4</v>
      </c>
      <c r="W1592" s="162">
        <v>8.2906619244995402E-4</v>
      </c>
      <c r="X1592" s="162">
        <v>5.2727357909672099E-5</v>
      </c>
      <c r="Y1592" s="197"/>
    </row>
    <row r="1593" spans="1:25">
      <c r="A1593" s="4">
        <v>811</v>
      </c>
      <c r="B1593" s="4">
        <v>9732</v>
      </c>
      <c r="C1593" s="4" t="s">
        <v>2461</v>
      </c>
      <c r="D1593" s="4" t="s">
        <v>2462</v>
      </c>
      <c r="E1593" s="4" t="s">
        <v>367</v>
      </c>
      <c r="F1593" s="4" t="s">
        <v>2463</v>
      </c>
      <c r="G1593" s="4" t="s">
        <v>2464</v>
      </c>
      <c r="H1593" s="4" t="s">
        <v>370</v>
      </c>
      <c r="I1593" s="4" t="s">
        <v>1126</v>
      </c>
      <c r="J1593" s="4" t="s">
        <v>30</v>
      </c>
      <c r="K1593" s="4" t="s">
        <v>499</v>
      </c>
      <c r="L1593" s="2" t="s">
        <v>526</v>
      </c>
      <c r="M1593" s="2" t="s">
        <v>45</v>
      </c>
      <c r="N1593" s="4" t="s">
        <v>657</v>
      </c>
      <c r="O1593" s="4" t="s">
        <v>323</v>
      </c>
      <c r="P1593" s="4" t="s">
        <v>34</v>
      </c>
      <c r="Q1593" s="148">
        <v>600</v>
      </c>
      <c r="R1593" s="163">
        <v>1</v>
      </c>
      <c r="S1593" s="164">
        <v>10710</v>
      </c>
      <c r="U1593" s="148">
        <v>64.260000000000005</v>
      </c>
      <c r="V1593" s="162">
        <v>4.8999999999999998E-5</v>
      </c>
      <c r="W1593" s="162">
        <v>7.6512329333851704E-4</v>
      </c>
      <c r="X1593" s="162">
        <v>4.8660686083062302E-5</v>
      </c>
      <c r="Y1593" s="197"/>
    </row>
    <row r="1594" spans="1:25">
      <c r="A1594" s="4">
        <v>811</v>
      </c>
      <c r="B1594" s="4">
        <v>9732</v>
      </c>
      <c r="C1594" s="4" t="s">
        <v>2107</v>
      </c>
      <c r="D1594" s="4" t="s">
        <v>2108</v>
      </c>
      <c r="E1594" s="4" t="s">
        <v>367</v>
      </c>
      <c r="F1594" s="4" t="s">
        <v>2109</v>
      </c>
      <c r="G1594" s="4" t="s">
        <v>2110</v>
      </c>
      <c r="H1594" s="4" t="s">
        <v>370</v>
      </c>
      <c r="I1594" s="4" t="s">
        <v>1126</v>
      </c>
      <c r="J1594" s="4" t="s">
        <v>30</v>
      </c>
      <c r="K1594" s="4" t="s">
        <v>30</v>
      </c>
      <c r="L1594" s="2" t="s">
        <v>526</v>
      </c>
      <c r="M1594" s="2" t="s">
        <v>45</v>
      </c>
      <c r="N1594" s="4" t="s">
        <v>659</v>
      </c>
      <c r="O1594" s="4" t="s">
        <v>323</v>
      </c>
      <c r="P1594" s="4" t="s">
        <v>34</v>
      </c>
      <c r="Q1594" s="148">
        <v>4418</v>
      </c>
      <c r="R1594" s="163">
        <v>1</v>
      </c>
      <c r="S1594" s="164">
        <v>25940</v>
      </c>
      <c r="U1594" s="148">
        <v>1146.029</v>
      </c>
      <c r="V1594" s="162">
        <v>3.6000000000000001E-5</v>
      </c>
      <c r="W1594" s="162">
        <v>1.36454036066932E-2</v>
      </c>
      <c r="X1594" s="162">
        <v>8.6782706416469097E-4</v>
      </c>
      <c r="Y1594" s="197"/>
    </row>
    <row r="1595" spans="1:25">
      <c r="A1595" s="4">
        <v>811</v>
      </c>
      <c r="B1595" s="4">
        <v>9732</v>
      </c>
      <c r="C1595" s="4" t="s">
        <v>2111</v>
      </c>
      <c r="D1595" s="4" t="s">
        <v>2112</v>
      </c>
      <c r="E1595" s="4" t="s">
        <v>367</v>
      </c>
      <c r="F1595" s="4" t="s">
        <v>2113</v>
      </c>
      <c r="G1595" s="4" t="s">
        <v>2114</v>
      </c>
      <c r="H1595" s="4" t="s">
        <v>370</v>
      </c>
      <c r="I1595" s="4" t="s">
        <v>1126</v>
      </c>
      <c r="J1595" s="4" t="s">
        <v>30</v>
      </c>
      <c r="K1595" s="4" t="s">
        <v>30</v>
      </c>
      <c r="L1595" s="2" t="s">
        <v>526</v>
      </c>
      <c r="M1595" s="2" t="s">
        <v>45</v>
      </c>
      <c r="N1595" s="4" t="s">
        <v>657</v>
      </c>
      <c r="O1595" s="4" t="s">
        <v>323</v>
      </c>
      <c r="P1595" s="4" t="s">
        <v>34</v>
      </c>
      <c r="Q1595" s="148">
        <v>1940</v>
      </c>
      <c r="R1595" s="163">
        <v>1</v>
      </c>
      <c r="S1595" s="164">
        <v>2727</v>
      </c>
      <c r="U1595" s="148">
        <v>52.904000000000003</v>
      </c>
      <c r="V1595" s="162">
        <v>1.55E-4</v>
      </c>
      <c r="W1595" s="162">
        <v>6.2990864746533199E-4</v>
      </c>
      <c r="X1595" s="162">
        <v>4.0061238786198498E-5</v>
      </c>
      <c r="Y1595" s="197"/>
    </row>
    <row r="1596" spans="1:25">
      <c r="A1596" s="4">
        <v>811</v>
      </c>
      <c r="B1596" s="4">
        <v>9732</v>
      </c>
      <c r="C1596" s="4" t="s">
        <v>2115</v>
      </c>
      <c r="D1596" s="4" t="s">
        <v>2116</v>
      </c>
      <c r="E1596" s="4" t="s">
        <v>367</v>
      </c>
      <c r="F1596" s="4" t="s">
        <v>2117</v>
      </c>
      <c r="G1596" s="4" t="s">
        <v>2118</v>
      </c>
      <c r="H1596" s="4" t="s">
        <v>370</v>
      </c>
      <c r="I1596" s="4" t="s">
        <v>1126</v>
      </c>
      <c r="J1596" s="4" t="s">
        <v>30</v>
      </c>
      <c r="K1596" s="4" t="s">
        <v>30</v>
      </c>
      <c r="L1596" s="2" t="s">
        <v>526</v>
      </c>
      <c r="M1596" s="2" t="s">
        <v>31</v>
      </c>
      <c r="N1596" s="4" t="s">
        <v>642</v>
      </c>
      <c r="O1596" s="4" t="s">
        <v>323</v>
      </c>
      <c r="P1596" s="4" t="s">
        <v>34</v>
      </c>
      <c r="Q1596" s="148">
        <v>24000</v>
      </c>
      <c r="R1596" s="163">
        <v>1</v>
      </c>
      <c r="S1596" s="164">
        <v>2761</v>
      </c>
      <c r="U1596" s="148">
        <v>662.64</v>
      </c>
      <c r="V1596" s="162">
        <v>3.2000000000000003E-4</v>
      </c>
      <c r="W1596" s="162">
        <v>7.8898428119799999E-3</v>
      </c>
      <c r="X1596" s="162">
        <v>5.0178208879676995E-4</v>
      </c>
      <c r="Y1596" s="197"/>
    </row>
    <row r="1597" spans="1:25">
      <c r="A1597" s="4">
        <v>811</v>
      </c>
      <c r="B1597" s="4">
        <v>9732</v>
      </c>
      <c r="C1597" s="4" t="s">
        <v>2119</v>
      </c>
      <c r="D1597" s="4" t="s">
        <v>2120</v>
      </c>
      <c r="E1597" s="4" t="s">
        <v>367</v>
      </c>
      <c r="F1597" s="4" t="s">
        <v>2121</v>
      </c>
      <c r="G1597" s="4" t="s">
        <v>2122</v>
      </c>
      <c r="H1597" s="4" t="s">
        <v>370</v>
      </c>
      <c r="I1597" s="4" t="s">
        <v>1126</v>
      </c>
      <c r="J1597" s="4" t="s">
        <v>30</v>
      </c>
      <c r="K1597" s="4" t="s">
        <v>30</v>
      </c>
      <c r="L1597" s="2" t="s">
        <v>526</v>
      </c>
      <c r="M1597" s="2" t="s">
        <v>45</v>
      </c>
      <c r="N1597" s="4" t="s">
        <v>646</v>
      </c>
      <c r="O1597" s="4" t="s">
        <v>323</v>
      </c>
      <c r="P1597" s="4" t="s">
        <v>34</v>
      </c>
      <c r="Q1597" s="148">
        <v>468</v>
      </c>
      <c r="R1597" s="163">
        <v>1</v>
      </c>
      <c r="S1597" s="164">
        <v>9030</v>
      </c>
      <c r="U1597" s="148">
        <v>42.26</v>
      </c>
      <c r="V1597" s="162">
        <v>7.2999999999999999E-5</v>
      </c>
      <c r="W1597" s="162">
        <v>5.0318108350144795E-4</v>
      </c>
      <c r="X1597" s="162">
        <v>3.2001557082861003E-5</v>
      </c>
      <c r="Y1597" s="197"/>
    </row>
    <row r="1598" spans="1:25">
      <c r="A1598" s="4">
        <v>811</v>
      </c>
      <c r="B1598" s="4">
        <v>9732</v>
      </c>
      <c r="C1598" s="4" t="s">
        <v>2127</v>
      </c>
      <c r="D1598" s="4" t="s">
        <v>2128</v>
      </c>
      <c r="E1598" s="4" t="s">
        <v>367</v>
      </c>
      <c r="F1598" s="4" t="s">
        <v>2129</v>
      </c>
      <c r="G1598" s="4" t="s">
        <v>2130</v>
      </c>
      <c r="H1598" s="4" t="s">
        <v>370</v>
      </c>
      <c r="I1598" s="4" t="s">
        <v>1126</v>
      </c>
      <c r="J1598" s="4" t="s">
        <v>30</v>
      </c>
      <c r="K1598" s="4" t="s">
        <v>30</v>
      </c>
      <c r="L1598" s="2" t="s">
        <v>526</v>
      </c>
      <c r="M1598" s="2" t="s">
        <v>45</v>
      </c>
      <c r="N1598" s="4" t="s">
        <v>643</v>
      </c>
      <c r="O1598" s="4" t="s">
        <v>323</v>
      </c>
      <c r="P1598" s="4" t="s">
        <v>34</v>
      </c>
      <c r="Q1598" s="148">
        <v>136171</v>
      </c>
      <c r="R1598" s="163">
        <v>1</v>
      </c>
      <c r="S1598" s="164">
        <v>3729</v>
      </c>
      <c r="U1598" s="148">
        <v>5077.817</v>
      </c>
      <c r="V1598" s="162">
        <v>1.02E-4</v>
      </c>
      <c r="W1598" s="162">
        <v>6.0459940123089903E-2</v>
      </c>
      <c r="X1598" s="162">
        <v>3.8451608943877399E-3</v>
      </c>
      <c r="Y1598" s="197"/>
    </row>
    <row r="1599" spans="1:25">
      <c r="A1599" s="4">
        <v>811</v>
      </c>
      <c r="B1599" s="4">
        <v>9732</v>
      </c>
      <c r="C1599" s="4" t="s">
        <v>2131</v>
      </c>
      <c r="D1599" s="4" t="s">
        <v>2132</v>
      </c>
      <c r="E1599" s="4" t="s">
        <v>367</v>
      </c>
      <c r="F1599" s="4" t="s">
        <v>2133</v>
      </c>
      <c r="G1599" s="4" t="s">
        <v>2134</v>
      </c>
      <c r="H1599" s="4" t="s">
        <v>370</v>
      </c>
      <c r="I1599" s="4" t="s">
        <v>1126</v>
      </c>
      <c r="J1599" s="4" t="s">
        <v>30</v>
      </c>
      <c r="K1599" s="4" t="s">
        <v>30</v>
      </c>
      <c r="L1599" s="2" t="s">
        <v>526</v>
      </c>
      <c r="M1599" s="2" t="s">
        <v>45</v>
      </c>
      <c r="N1599" s="4" t="s">
        <v>671</v>
      </c>
      <c r="O1599" s="4" t="s">
        <v>323</v>
      </c>
      <c r="P1599" s="4" t="s">
        <v>34</v>
      </c>
      <c r="Q1599" s="148">
        <v>1714</v>
      </c>
      <c r="R1599" s="163">
        <v>1</v>
      </c>
      <c r="S1599" s="164">
        <v>28150</v>
      </c>
      <c r="U1599" s="148">
        <v>482.49099999999999</v>
      </c>
      <c r="V1599" s="162">
        <v>1.2400000000000001E-4</v>
      </c>
      <c r="W1599" s="162">
        <v>5.7448662142264902E-3</v>
      </c>
      <c r="X1599" s="162">
        <v>3.6536481619830102E-4</v>
      </c>
      <c r="Y1599" s="197"/>
    </row>
    <row r="1600" spans="1:25">
      <c r="A1600" s="4">
        <v>811</v>
      </c>
      <c r="B1600" s="4">
        <v>9732</v>
      </c>
      <c r="C1600" s="4" t="s">
        <v>2135</v>
      </c>
      <c r="D1600" s="4" t="s">
        <v>2136</v>
      </c>
      <c r="E1600" s="4" t="s">
        <v>367</v>
      </c>
      <c r="F1600" s="4" t="s">
        <v>2137</v>
      </c>
      <c r="G1600" s="4" t="s">
        <v>2138</v>
      </c>
      <c r="H1600" s="4" t="s">
        <v>370</v>
      </c>
      <c r="I1600" s="4" t="s">
        <v>1126</v>
      </c>
      <c r="J1600" s="4" t="s">
        <v>30</v>
      </c>
      <c r="K1600" s="4" t="s">
        <v>30</v>
      </c>
      <c r="L1600" s="2" t="s">
        <v>526</v>
      </c>
      <c r="M1600" s="2" t="s">
        <v>45</v>
      </c>
      <c r="N1600" s="4" t="s">
        <v>672</v>
      </c>
      <c r="O1600" s="4" t="s">
        <v>323</v>
      </c>
      <c r="P1600" s="4" t="s">
        <v>34</v>
      </c>
      <c r="Q1600" s="148">
        <v>4554</v>
      </c>
      <c r="R1600" s="163">
        <v>1</v>
      </c>
      <c r="S1600" s="164">
        <v>29830</v>
      </c>
      <c r="U1600" s="148">
        <v>1358.4580000000001</v>
      </c>
      <c r="V1600" s="162">
        <v>2.9700000000000001E-4</v>
      </c>
      <c r="W1600" s="162">
        <v>1.6174727853201301E-2</v>
      </c>
      <c r="X1600" s="162">
        <v>1.0286882668403699E-3</v>
      </c>
      <c r="Y1600" s="197"/>
    </row>
    <row r="1601" spans="1:25">
      <c r="A1601" s="4">
        <v>811</v>
      </c>
      <c r="B1601" s="4">
        <v>9732</v>
      </c>
      <c r="C1601" s="4" t="s">
        <v>2139</v>
      </c>
      <c r="D1601" s="4" t="s">
        <v>2140</v>
      </c>
      <c r="E1601" s="4" t="s">
        <v>367</v>
      </c>
      <c r="F1601" s="4" t="s">
        <v>2141</v>
      </c>
      <c r="G1601" s="4" t="s">
        <v>2142</v>
      </c>
      <c r="H1601" s="4" t="s">
        <v>370</v>
      </c>
      <c r="I1601" s="4" t="s">
        <v>1126</v>
      </c>
      <c r="J1601" s="4" t="s">
        <v>30</v>
      </c>
      <c r="K1601" s="4" t="s">
        <v>30</v>
      </c>
      <c r="L1601" s="2" t="s">
        <v>526</v>
      </c>
      <c r="M1601" s="2" t="s">
        <v>45</v>
      </c>
      <c r="N1601" s="4" t="s">
        <v>635</v>
      </c>
      <c r="O1601" s="4" t="s">
        <v>323</v>
      </c>
      <c r="P1601" s="4" t="s">
        <v>34</v>
      </c>
      <c r="Q1601" s="148">
        <v>2133</v>
      </c>
      <c r="R1601" s="163">
        <v>1</v>
      </c>
      <c r="S1601" s="164">
        <v>5597</v>
      </c>
      <c r="U1601" s="148">
        <v>119.384</v>
      </c>
      <c r="V1601" s="162">
        <v>1.7100000000000001E-4</v>
      </c>
      <c r="W1601" s="162">
        <v>1.42146727206907E-3</v>
      </c>
      <c r="X1601" s="162">
        <v>9.0403172019097E-5</v>
      </c>
      <c r="Y1601" s="197"/>
    </row>
    <row r="1602" spans="1:25">
      <c r="A1602" s="4">
        <v>811</v>
      </c>
      <c r="B1602" s="4">
        <v>9732</v>
      </c>
      <c r="C1602" s="4" t="s">
        <v>2143</v>
      </c>
      <c r="D1602" s="4" t="s">
        <v>2144</v>
      </c>
      <c r="E1602" s="4" t="s">
        <v>367</v>
      </c>
      <c r="F1602" s="4" t="s">
        <v>2145</v>
      </c>
      <c r="G1602" s="4" t="s">
        <v>2146</v>
      </c>
      <c r="H1602" s="4" t="s">
        <v>370</v>
      </c>
      <c r="I1602" s="4" t="s">
        <v>1126</v>
      </c>
      <c r="J1602" s="4" t="s">
        <v>30</v>
      </c>
      <c r="K1602" s="4" t="s">
        <v>30</v>
      </c>
      <c r="L1602" s="2" t="s">
        <v>526</v>
      </c>
      <c r="M1602" s="2" t="s">
        <v>45</v>
      </c>
      <c r="N1602" s="4" t="s">
        <v>635</v>
      </c>
      <c r="O1602" s="4" t="s">
        <v>323</v>
      </c>
      <c r="P1602" s="4" t="s">
        <v>34</v>
      </c>
      <c r="Q1602" s="148">
        <v>1801</v>
      </c>
      <c r="R1602" s="163">
        <v>1</v>
      </c>
      <c r="S1602" s="164">
        <v>39190</v>
      </c>
      <c r="T1602" s="147">
        <v>39.631999999999998</v>
      </c>
      <c r="U1602" s="148">
        <v>745.44399999999996</v>
      </c>
      <c r="V1602" s="162">
        <v>1.6899999999999999E-4</v>
      </c>
      <c r="W1602" s="162">
        <v>8.8757615656470199E-3</v>
      </c>
      <c r="X1602" s="162">
        <v>5.6448503274487505E-4</v>
      </c>
      <c r="Y1602" s="197"/>
    </row>
    <row r="1603" spans="1:25">
      <c r="A1603" s="4">
        <v>811</v>
      </c>
      <c r="B1603" s="4">
        <v>9732</v>
      </c>
      <c r="C1603" s="4" t="s">
        <v>2339</v>
      </c>
      <c r="D1603" s="4" t="s">
        <v>2340</v>
      </c>
      <c r="E1603" s="4" t="s">
        <v>367</v>
      </c>
      <c r="F1603" s="4" t="s">
        <v>2341</v>
      </c>
      <c r="G1603" s="4" t="s">
        <v>2342</v>
      </c>
      <c r="H1603" s="4" t="s">
        <v>370</v>
      </c>
      <c r="I1603" s="4" t="s">
        <v>1126</v>
      </c>
      <c r="J1603" s="4" t="s">
        <v>30</v>
      </c>
      <c r="K1603" s="4" t="s">
        <v>30</v>
      </c>
      <c r="L1603" s="2" t="s">
        <v>526</v>
      </c>
      <c r="M1603" s="2" t="s">
        <v>45</v>
      </c>
      <c r="N1603" s="4" t="s">
        <v>643</v>
      </c>
      <c r="O1603" s="4" t="s">
        <v>323</v>
      </c>
      <c r="P1603" s="4" t="s">
        <v>34</v>
      </c>
      <c r="Q1603" s="148">
        <v>169</v>
      </c>
      <c r="R1603" s="163">
        <v>1</v>
      </c>
      <c r="S1603" s="164">
        <v>16370</v>
      </c>
      <c r="U1603" s="148">
        <v>27.664999999999999</v>
      </c>
      <c r="V1603" s="162">
        <v>5.0000000000000004E-6</v>
      </c>
      <c r="W1603" s="162">
        <v>3.2940188993461E-4</v>
      </c>
      <c r="X1603" s="162">
        <v>2.0949462787017501E-5</v>
      </c>
      <c r="Y1603" s="197"/>
    </row>
    <row r="1604" spans="1:25">
      <c r="A1604" s="4">
        <v>811</v>
      </c>
      <c r="B1604" s="4">
        <v>9732</v>
      </c>
      <c r="C1604" s="4" t="s">
        <v>2151</v>
      </c>
      <c r="D1604" s="4" t="s">
        <v>2152</v>
      </c>
      <c r="E1604" s="4" t="s">
        <v>367</v>
      </c>
      <c r="F1604" s="4" t="s">
        <v>2153</v>
      </c>
      <c r="G1604" s="4" t="s">
        <v>2154</v>
      </c>
      <c r="H1604" s="4" t="s">
        <v>370</v>
      </c>
      <c r="I1604" s="4" t="s">
        <v>1126</v>
      </c>
      <c r="J1604" s="4" t="s">
        <v>30</v>
      </c>
      <c r="K1604" s="4" t="s">
        <v>30</v>
      </c>
      <c r="L1604" s="2" t="s">
        <v>526</v>
      </c>
      <c r="M1604" s="2" t="s">
        <v>45</v>
      </c>
      <c r="N1604" s="4" t="s">
        <v>651</v>
      </c>
      <c r="O1604" s="4" t="s">
        <v>323</v>
      </c>
      <c r="P1604" s="4" t="s">
        <v>34</v>
      </c>
      <c r="Q1604" s="148">
        <v>930</v>
      </c>
      <c r="R1604" s="163">
        <v>1</v>
      </c>
      <c r="S1604" s="164">
        <v>13980</v>
      </c>
      <c r="U1604" s="148">
        <v>130.01400000000001</v>
      </c>
      <c r="V1604" s="162">
        <v>9.7E-5</v>
      </c>
      <c r="W1604" s="162">
        <v>1.5480351674465301E-3</v>
      </c>
      <c r="X1604" s="162">
        <v>9.8452699041445197E-5</v>
      </c>
      <c r="Y1604" s="197"/>
    </row>
    <row r="1605" spans="1:25">
      <c r="A1605" s="4">
        <v>811</v>
      </c>
      <c r="B1605" s="4">
        <v>9732</v>
      </c>
      <c r="C1605" s="4" t="s">
        <v>2155</v>
      </c>
      <c r="D1605" s="4" t="s">
        <v>2156</v>
      </c>
      <c r="E1605" s="4" t="s">
        <v>367</v>
      </c>
      <c r="F1605" s="4" t="s">
        <v>2157</v>
      </c>
      <c r="G1605" s="4" t="s">
        <v>2158</v>
      </c>
      <c r="H1605" s="4" t="s">
        <v>370</v>
      </c>
      <c r="I1605" s="4" t="s">
        <v>1126</v>
      </c>
      <c r="J1605" s="4" t="s">
        <v>30</v>
      </c>
      <c r="K1605" s="4" t="s">
        <v>30</v>
      </c>
      <c r="L1605" s="2" t="s">
        <v>526</v>
      </c>
      <c r="M1605" s="2" t="s">
        <v>45</v>
      </c>
      <c r="N1605" s="4" t="s">
        <v>632</v>
      </c>
      <c r="O1605" s="4" t="s">
        <v>323</v>
      </c>
      <c r="P1605" s="4" t="s">
        <v>34</v>
      </c>
      <c r="Q1605" s="148">
        <v>3269</v>
      </c>
      <c r="R1605" s="163">
        <v>1</v>
      </c>
      <c r="S1605" s="164">
        <v>12290</v>
      </c>
      <c r="U1605" s="148">
        <v>401.76</v>
      </c>
      <c r="V1605" s="162">
        <v>3.5599999999999998E-4</v>
      </c>
      <c r="W1605" s="162">
        <v>4.7836291759105502E-3</v>
      </c>
      <c r="X1605" s="162">
        <v>3.0423159207593702E-4</v>
      </c>
      <c r="Y1605" s="197"/>
    </row>
    <row r="1606" spans="1:25">
      <c r="A1606" s="4">
        <v>811</v>
      </c>
      <c r="B1606" s="4">
        <v>9732</v>
      </c>
      <c r="C1606" s="4" t="s">
        <v>2159</v>
      </c>
      <c r="D1606" s="4" t="s">
        <v>2160</v>
      </c>
      <c r="E1606" s="4" t="s">
        <v>367</v>
      </c>
      <c r="F1606" s="4" t="s">
        <v>2161</v>
      </c>
      <c r="G1606" s="4" t="s">
        <v>2162</v>
      </c>
      <c r="H1606" s="4" t="s">
        <v>370</v>
      </c>
      <c r="I1606" s="4" t="s">
        <v>1126</v>
      </c>
      <c r="J1606" s="4" t="s">
        <v>30</v>
      </c>
      <c r="K1606" s="4" t="s">
        <v>499</v>
      </c>
      <c r="L1606" s="2" t="s">
        <v>526</v>
      </c>
      <c r="M1606" s="2" t="s">
        <v>45</v>
      </c>
      <c r="N1606" s="4" t="s">
        <v>653</v>
      </c>
      <c r="O1606" s="4" t="s">
        <v>323</v>
      </c>
      <c r="P1606" s="4" t="s">
        <v>34</v>
      </c>
      <c r="Q1606" s="148">
        <v>5254</v>
      </c>
      <c r="R1606" s="163">
        <v>1</v>
      </c>
      <c r="S1606" s="164">
        <v>15700</v>
      </c>
      <c r="U1606" s="148">
        <v>824.87800000000004</v>
      </c>
      <c r="V1606" s="162">
        <v>4.06E-4</v>
      </c>
      <c r="W1606" s="162">
        <v>9.82155885406924E-3</v>
      </c>
      <c r="X1606" s="162">
        <v>6.2463631208876903E-4</v>
      </c>
      <c r="Y1606" s="197"/>
    </row>
    <row r="1607" spans="1:25">
      <c r="A1607" s="4">
        <v>811</v>
      </c>
      <c r="B1607" s="4">
        <v>9732</v>
      </c>
      <c r="C1607" s="4" t="s">
        <v>2163</v>
      </c>
      <c r="D1607" s="4" t="s">
        <v>2164</v>
      </c>
      <c r="E1607" s="4" t="s">
        <v>367</v>
      </c>
      <c r="F1607" s="4" t="s">
        <v>2165</v>
      </c>
      <c r="G1607" s="4" t="s">
        <v>2166</v>
      </c>
      <c r="H1607" s="4" t="s">
        <v>370</v>
      </c>
      <c r="I1607" s="4" t="s">
        <v>1126</v>
      </c>
      <c r="J1607" s="4" t="s">
        <v>30</v>
      </c>
      <c r="K1607" s="4" t="s">
        <v>30</v>
      </c>
      <c r="L1607" s="2" t="s">
        <v>526</v>
      </c>
      <c r="M1607" s="2" t="s">
        <v>45</v>
      </c>
      <c r="N1607" s="4" t="s">
        <v>642</v>
      </c>
      <c r="O1607" s="4" t="s">
        <v>323</v>
      </c>
      <c r="P1607" s="4" t="s">
        <v>34</v>
      </c>
      <c r="Q1607" s="148">
        <v>8749</v>
      </c>
      <c r="R1607" s="163">
        <v>1</v>
      </c>
      <c r="S1607" s="164">
        <v>9062</v>
      </c>
      <c r="U1607" s="148">
        <v>792.83399999999995</v>
      </c>
      <c r="V1607" s="162">
        <v>4.15E-4</v>
      </c>
      <c r="W1607" s="162">
        <v>9.4400257064674899E-3</v>
      </c>
      <c r="X1607" s="162">
        <v>6.0037138003484803E-4</v>
      </c>
      <c r="Y1607" s="197"/>
    </row>
    <row r="1608" spans="1:25">
      <c r="A1608" s="4">
        <v>811</v>
      </c>
      <c r="B1608" s="4">
        <v>9732</v>
      </c>
      <c r="C1608" s="4" t="s">
        <v>2167</v>
      </c>
      <c r="D1608" s="4" t="s">
        <v>2168</v>
      </c>
      <c r="E1608" s="4" t="s">
        <v>367</v>
      </c>
      <c r="F1608" s="4" t="s">
        <v>2169</v>
      </c>
      <c r="G1608" s="4" t="s">
        <v>2170</v>
      </c>
      <c r="H1608" s="4" t="s">
        <v>370</v>
      </c>
      <c r="I1608" s="4" t="s">
        <v>1126</v>
      </c>
      <c r="J1608" s="4" t="s">
        <v>30</v>
      </c>
      <c r="K1608" s="4" t="s">
        <v>30</v>
      </c>
      <c r="L1608" s="2" t="s">
        <v>526</v>
      </c>
      <c r="M1608" s="2" t="s">
        <v>45</v>
      </c>
      <c r="N1608" s="4" t="s">
        <v>656</v>
      </c>
      <c r="O1608" s="4" t="s">
        <v>323</v>
      </c>
      <c r="P1608" s="4" t="s">
        <v>34</v>
      </c>
      <c r="Q1608" s="148">
        <v>2189</v>
      </c>
      <c r="R1608" s="163">
        <v>1</v>
      </c>
      <c r="S1608" s="164">
        <v>42630</v>
      </c>
      <c r="U1608" s="148">
        <v>933.17100000000005</v>
      </c>
      <c r="V1608" s="162">
        <v>1.3300000000000001E-4</v>
      </c>
      <c r="W1608" s="162">
        <v>1.11109654408809E-2</v>
      </c>
      <c r="X1608" s="162">
        <v>7.0664062394353499E-4</v>
      </c>
      <c r="Y1608" s="197"/>
    </row>
    <row r="1609" spans="1:25">
      <c r="A1609" s="4">
        <v>811</v>
      </c>
      <c r="B1609" s="4">
        <v>9732</v>
      </c>
      <c r="C1609" s="4" t="s">
        <v>2465</v>
      </c>
      <c r="D1609" s="4" t="s">
        <v>2466</v>
      </c>
      <c r="E1609" s="4" t="s">
        <v>367</v>
      </c>
      <c r="F1609" s="4" t="s">
        <v>2467</v>
      </c>
      <c r="G1609" s="4" t="s">
        <v>2468</v>
      </c>
      <c r="H1609" s="4" t="s">
        <v>370</v>
      </c>
      <c r="I1609" s="4" t="s">
        <v>1126</v>
      </c>
      <c r="J1609" s="4" t="s">
        <v>30</v>
      </c>
      <c r="K1609" s="4" t="s">
        <v>30</v>
      </c>
      <c r="L1609" s="2" t="s">
        <v>526</v>
      </c>
      <c r="M1609" s="2" t="s">
        <v>45</v>
      </c>
      <c r="N1609" s="4" t="s">
        <v>642</v>
      </c>
      <c r="O1609" s="4" t="s">
        <v>323</v>
      </c>
      <c r="P1609" s="4" t="s">
        <v>34</v>
      </c>
      <c r="Q1609" s="148">
        <v>167.7</v>
      </c>
      <c r="R1609" s="163">
        <v>1</v>
      </c>
      <c r="S1609" s="164">
        <v>185.7</v>
      </c>
      <c r="U1609" s="148">
        <v>0.311</v>
      </c>
      <c r="V1609" s="162">
        <v>9.0000000000000002E-6</v>
      </c>
      <c r="W1609" s="162">
        <v>3.70796536532615E-6</v>
      </c>
      <c r="X1609" s="162">
        <v>2.35820998027273E-7</v>
      </c>
      <c r="Y1609" s="197"/>
    </row>
    <row r="1610" spans="1:25">
      <c r="A1610" s="4">
        <v>811</v>
      </c>
      <c r="B1610" s="4">
        <v>9732</v>
      </c>
      <c r="C1610" s="4" t="s">
        <v>2171</v>
      </c>
      <c r="D1610" s="4" t="s">
        <v>2172</v>
      </c>
      <c r="E1610" s="4" t="s">
        <v>367</v>
      </c>
      <c r="F1610" s="4" t="s">
        <v>2173</v>
      </c>
      <c r="G1610" s="4" t="s">
        <v>2174</v>
      </c>
      <c r="H1610" s="4" t="s">
        <v>370</v>
      </c>
      <c r="I1610" s="4" t="s">
        <v>1126</v>
      </c>
      <c r="J1610" s="4" t="s">
        <v>30</v>
      </c>
      <c r="K1610" s="4" t="s">
        <v>30</v>
      </c>
      <c r="L1610" s="2" t="s">
        <v>526</v>
      </c>
      <c r="M1610" s="2" t="s">
        <v>45</v>
      </c>
      <c r="N1610" s="4" t="s">
        <v>658</v>
      </c>
      <c r="O1610" s="4" t="s">
        <v>323</v>
      </c>
      <c r="P1610" s="4" t="s">
        <v>34</v>
      </c>
      <c r="Q1610" s="148">
        <v>728</v>
      </c>
      <c r="R1610" s="163">
        <v>1</v>
      </c>
      <c r="S1610" s="164">
        <v>19700</v>
      </c>
      <c r="U1610" s="148">
        <v>143.416</v>
      </c>
      <c r="V1610" s="162">
        <v>3.28E-4</v>
      </c>
      <c r="W1610" s="162">
        <v>1.7076085004269601E-3</v>
      </c>
      <c r="X1610" s="162">
        <v>1.08601322055532E-4</v>
      </c>
      <c r="Y1610" s="197"/>
    </row>
    <row r="1611" spans="1:25">
      <c r="A1611" s="4">
        <v>811</v>
      </c>
      <c r="B1611" s="4">
        <v>9732</v>
      </c>
      <c r="C1611" s="4" t="s">
        <v>2175</v>
      </c>
      <c r="D1611" s="4" t="s">
        <v>2176</v>
      </c>
      <c r="E1611" s="4" t="s">
        <v>367</v>
      </c>
      <c r="F1611" s="4" t="s">
        <v>2177</v>
      </c>
      <c r="G1611" s="4" t="s">
        <v>2178</v>
      </c>
      <c r="H1611" s="4" t="s">
        <v>370</v>
      </c>
      <c r="I1611" s="4" t="s">
        <v>1126</v>
      </c>
      <c r="J1611" s="4" t="s">
        <v>30</v>
      </c>
      <c r="K1611" s="4" t="s">
        <v>30</v>
      </c>
      <c r="L1611" s="2" t="s">
        <v>526</v>
      </c>
      <c r="M1611" s="2" t="s">
        <v>45</v>
      </c>
      <c r="N1611" s="4" t="s">
        <v>639</v>
      </c>
      <c r="O1611" s="4" t="s">
        <v>323</v>
      </c>
      <c r="P1611" s="4" t="s">
        <v>34</v>
      </c>
      <c r="Q1611" s="148">
        <v>7180</v>
      </c>
      <c r="R1611" s="163">
        <v>1</v>
      </c>
      <c r="S1611" s="164">
        <v>1999</v>
      </c>
      <c r="U1611" s="148">
        <v>143.52799999999999</v>
      </c>
      <c r="V1611" s="162">
        <v>1.25E-4</v>
      </c>
      <c r="W1611" s="162">
        <v>1.70894442998676E-3</v>
      </c>
      <c r="X1611" s="162">
        <v>1.0868628515821601E-4</v>
      </c>
      <c r="Y1611" s="197"/>
    </row>
    <row r="1612" spans="1:25">
      <c r="A1612" s="4">
        <v>811</v>
      </c>
      <c r="B1612" s="4">
        <v>9732</v>
      </c>
      <c r="C1612" s="4" t="s">
        <v>2179</v>
      </c>
      <c r="D1612" s="4" t="s">
        <v>2180</v>
      </c>
      <c r="E1612" s="4" t="s">
        <v>367</v>
      </c>
      <c r="F1612" s="4" t="s">
        <v>2181</v>
      </c>
      <c r="G1612" s="4" t="s">
        <v>2182</v>
      </c>
      <c r="H1612" s="4" t="s">
        <v>370</v>
      </c>
      <c r="I1612" s="4" t="s">
        <v>1126</v>
      </c>
      <c r="J1612" s="4" t="s">
        <v>30</v>
      </c>
      <c r="K1612" s="4" t="s">
        <v>499</v>
      </c>
      <c r="L1612" s="2" t="s">
        <v>526</v>
      </c>
      <c r="M1612" s="2" t="s">
        <v>45</v>
      </c>
      <c r="N1612" s="4" t="s">
        <v>653</v>
      </c>
      <c r="O1612" s="4" t="s">
        <v>323</v>
      </c>
      <c r="P1612" s="4" t="s">
        <v>34</v>
      </c>
      <c r="Q1612" s="148">
        <v>2831</v>
      </c>
      <c r="R1612" s="163">
        <v>1</v>
      </c>
      <c r="S1612" s="164">
        <v>29980</v>
      </c>
      <c r="U1612" s="148">
        <v>848.73400000000004</v>
      </c>
      <c r="V1612" s="162">
        <v>6.3999999999999997E-5</v>
      </c>
      <c r="W1612" s="162">
        <v>1.01056022443777E-2</v>
      </c>
      <c r="X1612" s="162">
        <v>6.4270104279309998E-4</v>
      </c>
      <c r="Y1612" s="197"/>
    </row>
    <row r="1613" spans="1:25">
      <c r="A1613" s="4">
        <v>811</v>
      </c>
      <c r="B1613" s="4">
        <v>9732</v>
      </c>
      <c r="C1613" s="4" t="s">
        <v>2183</v>
      </c>
      <c r="D1613" s="4" t="s">
        <v>2184</v>
      </c>
      <c r="E1613" s="4" t="s">
        <v>367</v>
      </c>
      <c r="F1613" s="4" t="s">
        <v>2185</v>
      </c>
      <c r="G1613" s="4" t="s">
        <v>2186</v>
      </c>
      <c r="H1613" s="4" t="s">
        <v>370</v>
      </c>
      <c r="I1613" s="4" t="s">
        <v>1126</v>
      </c>
      <c r="J1613" s="4" t="s">
        <v>30</v>
      </c>
      <c r="K1613" s="4" t="s">
        <v>30</v>
      </c>
      <c r="L1613" s="2" t="s">
        <v>526</v>
      </c>
      <c r="M1613" s="2" t="s">
        <v>45</v>
      </c>
      <c r="N1613" s="4" t="s">
        <v>657</v>
      </c>
      <c r="O1613" s="4" t="s">
        <v>323</v>
      </c>
      <c r="P1613" s="4" t="s">
        <v>34</v>
      </c>
      <c r="Q1613" s="148">
        <v>17525</v>
      </c>
      <c r="R1613" s="163">
        <v>1</v>
      </c>
      <c r="S1613" s="164">
        <v>1991</v>
      </c>
      <c r="U1613" s="148">
        <v>348.923</v>
      </c>
      <c r="V1613" s="162">
        <v>1.92E-4</v>
      </c>
      <c r="W1613" s="162">
        <v>4.1545117273689997E-3</v>
      </c>
      <c r="X1613" s="162">
        <v>2.6422067234654298E-4</v>
      </c>
      <c r="Y1613" s="197"/>
    </row>
    <row r="1614" spans="1:25">
      <c r="A1614" s="4">
        <v>811</v>
      </c>
      <c r="B1614" s="4">
        <v>9732</v>
      </c>
      <c r="C1614" s="4" t="s">
        <v>2191</v>
      </c>
      <c r="D1614" s="4" t="s">
        <v>2192</v>
      </c>
      <c r="E1614" s="4" t="s">
        <v>367</v>
      </c>
      <c r="F1614" s="4" t="s">
        <v>2193</v>
      </c>
      <c r="G1614" s="4" t="s">
        <v>2194</v>
      </c>
      <c r="H1614" s="4" t="s">
        <v>370</v>
      </c>
      <c r="I1614" s="4" t="s">
        <v>1126</v>
      </c>
      <c r="J1614" s="4" t="s">
        <v>30</v>
      </c>
      <c r="K1614" s="4" t="s">
        <v>30</v>
      </c>
      <c r="L1614" s="2" t="s">
        <v>526</v>
      </c>
      <c r="M1614" s="2" t="s">
        <v>45</v>
      </c>
      <c r="N1614" s="4" t="s">
        <v>659</v>
      </c>
      <c r="O1614" s="4" t="s">
        <v>323</v>
      </c>
      <c r="P1614" s="4" t="s">
        <v>34</v>
      </c>
      <c r="Q1614" s="148">
        <v>52753</v>
      </c>
      <c r="R1614" s="163">
        <v>1</v>
      </c>
      <c r="S1614" s="164">
        <v>1513</v>
      </c>
      <c r="U1614" s="148">
        <v>798.15300000000002</v>
      </c>
      <c r="V1614" s="162">
        <v>2.7099999999999997E-4</v>
      </c>
      <c r="W1614" s="162">
        <v>9.5033515061384195E-3</v>
      </c>
      <c r="X1614" s="162">
        <v>6.0439880526889196E-4</v>
      </c>
      <c r="Y1614" s="197"/>
    </row>
    <row r="1615" spans="1:25">
      <c r="A1615" s="4">
        <v>811</v>
      </c>
      <c r="B1615" s="4">
        <v>9732</v>
      </c>
      <c r="C1615" s="4" t="s">
        <v>2469</v>
      </c>
      <c r="D1615" s="4" t="s">
        <v>2470</v>
      </c>
      <c r="E1615" s="4" t="s">
        <v>367</v>
      </c>
      <c r="F1615" s="4" t="s">
        <v>2471</v>
      </c>
      <c r="G1615" s="4" t="s">
        <v>2472</v>
      </c>
      <c r="H1615" s="4" t="s">
        <v>370</v>
      </c>
      <c r="I1615" s="4" t="s">
        <v>1126</v>
      </c>
      <c r="J1615" s="4" t="s">
        <v>30</v>
      </c>
      <c r="K1615" s="4" t="s">
        <v>30</v>
      </c>
      <c r="L1615" s="2" t="s">
        <v>526</v>
      </c>
      <c r="M1615" s="2" t="s">
        <v>45</v>
      </c>
      <c r="N1615" s="4" t="s">
        <v>671</v>
      </c>
      <c r="O1615" s="4" t="s">
        <v>323</v>
      </c>
      <c r="P1615" s="4" t="s">
        <v>34</v>
      </c>
      <c r="Q1615" s="148">
        <v>680</v>
      </c>
      <c r="R1615" s="163">
        <v>1</v>
      </c>
      <c r="S1615" s="164">
        <v>6601</v>
      </c>
      <c r="U1615" s="148">
        <v>44.887</v>
      </c>
      <c r="V1615" s="162">
        <v>1.4E-5</v>
      </c>
      <c r="W1615" s="162">
        <v>5.3445278934683099E-4</v>
      </c>
      <c r="X1615" s="162">
        <v>3.3990390352835401E-5</v>
      </c>
      <c r="Y1615" s="197"/>
    </row>
    <row r="1616" spans="1:25">
      <c r="A1616" s="4">
        <v>811</v>
      </c>
      <c r="B1616" s="4">
        <v>9732</v>
      </c>
      <c r="C1616" s="4" t="s">
        <v>2195</v>
      </c>
      <c r="D1616" s="4" t="s">
        <v>2196</v>
      </c>
      <c r="E1616" s="4" t="s">
        <v>367</v>
      </c>
      <c r="F1616" s="4" t="s">
        <v>2197</v>
      </c>
      <c r="G1616" s="4" t="s">
        <v>2198</v>
      </c>
      <c r="H1616" s="4" t="s">
        <v>370</v>
      </c>
      <c r="I1616" s="4" t="s">
        <v>1126</v>
      </c>
      <c r="J1616" s="4" t="s">
        <v>30</v>
      </c>
      <c r="K1616" s="4" t="s">
        <v>30</v>
      </c>
      <c r="L1616" s="2" t="s">
        <v>526</v>
      </c>
      <c r="M1616" s="2" t="s">
        <v>45</v>
      </c>
      <c r="N1616" s="4" t="s">
        <v>671</v>
      </c>
      <c r="O1616" s="4" t="s">
        <v>323</v>
      </c>
      <c r="P1616" s="4" t="s">
        <v>34</v>
      </c>
      <c r="Q1616" s="148">
        <v>685</v>
      </c>
      <c r="R1616" s="163">
        <v>1</v>
      </c>
      <c r="S1616" s="164">
        <v>20800</v>
      </c>
      <c r="U1616" s="148">
        <v>142.47999999999999</v>
      </c>
      <c r="V1616" s="162">
        <v>5.0000000000000002E-5</v>
      </c>
      <c r="W1616" s="162">
        <v>1.69646384741475E-3</v>
      </c>
      <c r="X1616" s="162">
        <v>1.07892538952921E-4</v>
      </c>
      <c r="Y1616" s="197"/>
    </row>
    <row r="1617" spans="1:25">
      <c r="A1617" s="4">
        <v>811</v>
      </c>
      <c r="B1617" s="4">
        <v>9732</v>
      </c>
      <c r="C1617" s="4" t="s">
        <v>2199</v>
      </c>
      <c r="D1617" s="4" t="s">
        <v>2200</v>
      </c>
      <c r="E1617" s="4" t="s">
        <v>367</v>
      </c>
      <c r="F1617" s="4" t="s">
        <v>2201</v>
      </c>
      <c r="G1617" s="4" t="s">
        <v>2202</v>
      </c>
      <c r="H1617" s="4" t="s">
        <v>370</v>
      </c>
      <c r="I1617" s="4" t="s">
        <v>1126</v>
      </c>
      <c r="J1617" s="4" t="s">
        <v>30</v>
      </c>
      <c r="K1617" s="4" t="s">
        <v>30</v>
      </c>
      <c r="L1617" s="2" t="s">
        <v>526</v>
      </c>
      <c r="M1617" s="2" t="s">
        <v>45</v>
      </c>
      <c r="N1617" s="4" t="s">
        <v>659</v>
      </c>
      <c r="O1617" s="4" t="s">
        <v>323</v>
      </c>
      <c r="P1617" s="4" t="s">
        <v>34</v>
      </c>
      <c r="Q1617" s="148">
        <v>12000</v>
      </c>
      <c r="R1617" s="163">
        <v>1</v>
      </c>
      <c r="S1617" s="164">
        <v>281</v>
      </c>
      <c r="U1617" s="148">
        <v>33.72</v>
      </c>
      <c r="V1617" s="162">
        <v>8.2999999999999998E-5</v>
      </c>
      <c r="W1617" s="162">
        <v>4.0149326877333898E-4</v>
      </c>
      <c r="X1617" s="162">
        <v>2.5534365619683499E-5</v>
      </c>
      <c r="Y1617" s="197"/>
    </row>
    <row r="1618" spans="1:25">
      <c r="A1618" s="4">
        <v>811</v>
      </c>
      <c r="B1618" s="4">
        <v>9732</v>
      </c>
      <c r="C1618" s="4" t="s">
        <v>2203</v>
      </c>
      <c r="D1618" s="4" t="s">
        <v>2204</v>
      </c>
      <c r="E1618" s="4" t="s">
        <v>513</v>
      </c>
      <c r="F1618" s="4" t="s">
        <v>2205</v>
      </c>
      <c r="G1618" s="4" t="s">
        <v>2206</v>
      </c>
      <c r="H1618" s="4" t="s">
        <v>370</v>
      </c>
      <c r="I1618" s="4" t="s">
        <v>1126</v>
      </c>
      <c r="J1618" s="4" t="s">
        <v>30</v>
      </c>
      <c r="K1618" s="4" t="s">
        <v>30</v>
      </c>
      <c r="L1618" s="2" t="s">
        <v>526</v>
      </c>
      <c r="M1618" s="2" t="s">
        <v>45</v>
      </c>
      <c r="N1618" s="4" t="s">
        <v>649</v>
      </c>
      <c r="O1618" s="4" t="s">
        <v>323</v>
      </c>
      <c r="P1618" s="4" t="s">
        <v>34</v>
      </c>
      <c r="Q1618" s="148">
        <v>521309.75</v>
      </c>
      <c r="R1618" s="163">
        <v>1</v>
      </c>
      <c r="S1618" s="164">
        <v>303</v>
      </c>
      <c r="U1618" s="148">
        <v>1579.569</v>
      </c>
      <c r="V1618" s="162">
        <v>4.64E-4</v>
      </c>
      <c r="W1618" s="162">
        <v>1.8807418071763501E-2</v>
      </c>
      <c r="X1618" s="162">
        <v>1.1961233892510601E-3</v>
      </c>
      <c r="Y1618" s="197"/>
    </row>
    <row r="1619" spans="1:25">
      <c r="A1619" s="4">
        <v>811</v>
      </c>
      <c r="B1619" s="4">
        <v>9732</v>
      </c>
      <c r="C1619" s="4" t="s">
        <v>2211</v>
      </c>
      <c r="D1619" s="4" t="s">
        <v>2212</v>
      </c>
      <c r="E1619" s="4" t="s">
        <v>367</v>
      </c>
      <c r="F1619" s="4" t="s">
        <v>2213</v>
      </c>
      <c r="G1619" s="4" t="s">
        <v>2214</v>
      </c>
      <c r="H1619" s="4" t="s">
        <v>370</v>
      </c>
      <c r="I1619" s="4" t="s">
        <v>1126</v>
      </c>
      <c r="J1619" s="4" t="s">
        <v>30</v>
      </c>
      <c r="K1619" s="4" t="s">
        <v>30</v>
      </c>
      <c r="L1619" s="2" t="s">
        <v>526</v>
      </c>
      <c r="M1619" s="2" t="s">
        <v>45</v>
      </c>
      <c r="N1619" s="4" t="s">
        <v>671</v>
      </c>
      <c r="O1619" s="4" t="s">
        <v>323</v>
      </c>
      <c r="P1619" s="4" t="s">
        <v>34</v>
      </c>
      <c r="Q1619" s="148">
        <v>34650</v>
      </c>
      <c r="R1619" s="163">
        <v>1</v>
      </c>
      <c r="S1619" s="164">
        <v>3310</v>
      </c>
      <c r="U1619" s="148">
        <v>1146.915</v>
      </c>
      <c r="V1619" s="162">
        <v>1.2999999999999999E-4</v>
      </c>
      <c r="W1619" s="162">
        <v>1.3655950544340901E-2</v>
      </c>
      <c r="X1619" s="162">
        <v>8.68497833472696E-4</v>
      </c>
      <c r="Y1619" s="197"/>
    </row>
    <row r="1620" spans="1:25">
      <c r="A1620" s="4">
        <v>811</v>
      </c>
      <c r="B1620" s="4">
        <v>9732</v>
      </c>
      <c r="C1620" s="4" t="s">
        <v>2215</v>
      </c>
      <c r="D1620" s="4" t="s">
        <v>2216</v>
      </c>
      <c r="E1620" s="4" t="s">
        <v>367</v>
      </c>
      <c r="F1620" s="4" t="s">
        <v>2217</v>
      </c>
      <c r="G1620" s="4" t="s">
        <v>2218</v>
      </c>
      <c r="H1620" s="4" t="s">
        <v>370</v>
      </c>
      <c r="I1620" s="4" t="s">
        <v>1126</v>
      </c>
      <c r="J1620" s="4" t="s">
        <v>30</v>
      </c>
      <c r="K1620" s="4" t="s">
        <v>30</v>
      </c>
      <c r="L1620" s="2" t="s">
        <v>526</v>
      </c>
      <c r="M1620" s="2" t="s">
        <v>45</v>
      </c>
      <c r="N1620" s="4" t="s">
        <v>654</v>
      </c>
      <c r="O1620" s="4" t="s">
        <v>323</v>
      </c>
      <c r="P1620" s="4" t="s">
        <v>34</v>
      </c>
      <c r="Q1620" s="148">
        <v>11373</v>
      </c>
      <c r="R1620" s="163">
        <v>1</v>
      </c>
      <c r="S1620" s="164">
        <v>5930</v>
      </c>
      <c r="U1620" s="148">
        <v>674.41899999999998</v>
      </c>
      <c r="V1620" s="162">
        <v>9.7999999999999997E-5</v>
      </c>
      <c r="W1620" s="162">
        <v>8.0300904117295308E-3</v>
      </c>
      <c r="X1620" s="162">
        <v>5.1070162436016504E-4</v>
      </c>
      <c r="Y1620" s="197"/>
    </row>
    <row r="1621" spans="1:25">
      <c r="A1621" s="4">
        <v>811</v>
      </c>
      <c r="B1621" s="4">
        <v>9732</v>
      </c>
      <c r="C1621" s="4" t="s">
        <v>2219</v>
      </c>
      <c r="D1621" s="4" t="s">
        <v>2220</v>
      </c>
      <c r="E1621" s="4" t="s">
        <v>367</v>
      </c>
      <c r="F1621" s="4" t="s">
        <v>2221</v>
      </c>
      <c r="G1621" s="4" t="s">
        <v>2222</v>
      </c>
      <c r="H1621" s="4" t="s">
        <v>370</v>
      </c>
      <c r="I1621" s="4" t="s">
        <v>1126</v>
      </c>
      <c r="J1621" s="4" t="s">
        <v>30</v>
      </c>
      <c r="K1621" s="4" t="s">
        <v>30</v>
      </c>
      <c r="L1621" s="2" t="s">
        <v>526</v>
      </c>
      <c r="M1621" s="2" t="s">
        <v>45</v>
      </c>
      <c r="N1621" s="4" t="s">
        <v>642</v>
      </c>
      <c r="O1621" s="4" t="s">
        <v>323</v>
      </c>
      <c r="P1621" s="4" t="s">
        <v>34</v>
      </c>
      <c r="Q1621" s="148">
        <v>4660</v>
      </c>
      <c r="R1621" s="163">
        <v>1</v>
      </c>
      <c r="S1621" s="164">
        <v>898.1</v>
      </c>
      <c r="U1621" s="148">
        <v>41.850999999999999</v>
      </c>
      <c r="V1621" s="162">
        <v>9.0000000000000002E-6</v>
      </c>
      <c r="W1621" s="162">
        <v>4.9831196554972295E-4</v>
      </c>
      <c r="X1621" s="162">
        <v>3.1691888533735397E-5</v>
      </c>
      <c r="Y1621" s="197"/>
    </row>
    <row r="1622" spans="1:25">
      <c r="A1622" s="4">
        <v>811</v>
      </c>
      <c r="B1622" s="4">
        <v>9732</v>
      </c>
      <c r="C1622" s="4" t="s">
        <v>2223</v>
      </c>
      <c r="D1622" s="4" t="s">
        <v>2224</v>
      </c>
      <c r="E1622" s="4" t="s">
        <v>367</v>
      </c>
      <c r="F1622" s="4" t="s">
        <v>2225</v>
      </c>
      <c r="G1622" s="4" t="s">
        <v>2226</v>
      </c>
      <c r="H1622" s="4" t="s">
        <v>370</v>
      </c>
      <c r="I1622" s="4" t="s">
        <v>1126</v>
      </c>
      <c r="J1622" s="4" t="s">
        <v>30</v>
      </c>
      <c r="K1622" s="4" t="s">
        <v>30</v>
      </c>
      <c r="L1622" s="2" t="s">
        <v>526</v>
      </c>
      <c r="M1622" s="2" t="s">
        <v>45</v>
      </c>
      <c r="N1622" s="4" t="s">
        <v>674</v>
      </c>
      <c r="O1622" s="4" t="s">
        <v>323</v>
      </c>
      <c r="P1622" s="4" t="s">
        <v>34</v>
      </c>
      <c r="Q1622" s="148">
        <v>11768</v>
      </c>
      <c r="R1622" s="163">
        <v>1</v>
      </c>
      <c r="S1622" s="164">
        <v>1556</v>
      </c>
      <c r="U1622" s="148">
        <v>183.11</v>
      </c>
      <c r="V1622" s="162">
        <v>2.9399999999999999E-4</v>
      </c>
      <c r="W1622" s="162">
        <v>2.1802332314515898E-3</v>
      </c>
      <c r="X1622" s="162">
        <v>1.38659541262441E-4</v>
      </c>
      <c r="Y1622" s="197"/>
    </row>
    <row r="1623" spans="1:25">
      <c r="A1623" s="4">
        <v>811</v>
      </c>
      <c r="B1623" s="4">
        <v>9732</v>
      </c>
      <c r="C1623" s="4" t="s">
        <v>2227</v>
      </c>
      <c r="D1623" s="4" t="s">
        <v>2228</v>
      </c>
      <c r="E1623" s="4" t="s">
        <v>367</v>
      </c>
      <c r="F1623" s="4" t="s">
        <v>2229</v>
      </c>
      <c r="G1623" s="4" t="s">
        <v>2230</v>
      </c>
      <c r="H1623" s="4" t="s">
        <v>370</v>
      </c>
      <c r="I1623" s="4" t="s">
        <v>1126</v>
      </c>
      <c r="J1623" s="4" t="s">
        <v>30</v>
      </c>
      <c r="K1623" s="4" t="s">
        <v>30</v>
      </c>
      <c r="L1623" s="2" t="s">
        <v>526</v>
      </c>
      <c r="M1623" s="2" t="s">
        <v>45</v>
      </c>
      <c r="N1623" s="4" t="s">
        <v>657</v>
      </c>
      <c r="O1623" s="4" t="s">
        <v>323</v>
      </c>
      <c r="P1623" s="4" t="s">
        <v>34</v>
      </c>
      <c r="Q1623" s="148">
        <v>2072</v>
      </c>
      <c r="R1623" s="163">
        <v>1</v>
      </c>
      <c r="S1623" s="164">
        <v>1293</v>
      </c>
      <c r="U1623" s="148">
        <v>26.791</v>
      </c>
      <c r="V1623" s="162">
        <v>1.63E-4</v>
      </c>
      <c r="W1623" s="162">
        <v>3.1899140284625703E-4</v>
      </c>
      <c r="X1623" s="162">
        <v>2.02873715285384E-5</v>
      </c>
      <c r="Y1623" s="197"/>
    </row>
    <row r="1624" spans="1:25">
      <c r="A1624" s="4">
        <v>811</v>
      </c>
      <c r="B1624" s="4">
        <v>9732</v>
      </c>
      <c r="C1624" s="4" t="s">
        <v>2231</v>
      </c>
      <c r="D1624" s="4" t="s">
        <v>2232</v>
      </c>
      <c r="E1624" s="4" t="s">
        <v>367</v>
      </c>
      <c r="F1624" s="4" t="s">
        <v>2233</v>
      </c>
      <c r="G1624" s="4" t="s">
        <v>2234</v>
      </c>
      <c r="H1624" s="4" t="s">
        <v>370</v>
      </c>
      <c r="I1624" s="4" t="s">
        <v>1126</v>
      </c>
      <c r="J1624" s="4" t="s">
        <v>30</v>
      </c>
      <c r="K1624" s="4" t="s">
        <v>30</v>
      </c>
      <c r="L1624" s="2" t="s">
        <v>526</v>
      </c>
      <c r="M1624" s="2" t="s">
        <v>45</v>
      </c>
      <c r="N1624" s="4" t="s">
        <v>657</v>
      </c>
      <c r="O1624" s="4" t="s">
        <v>323</v>
      </c>
      <c r="P1624" s="4" t="s">
        <v>34</v>
      </c>
      <c r="Q1624" s="148">
        <v>1455</v>
      </c>
      <c r="R1624" s="163">
        <v>1</v>
      </c>
      <c r="S1624" s="164">
        <v>19990</v>
      </c>
      <c r="U1624" s="148">
        <v>290.85399999999998</v>
      </c>
      <c r="V1624" s="162">
        <v>1.6899999999999999E-4</v>
      </c>
      <c r="W1624" s="162">
        <v>3.4631116234411399E-3</v>
      </c>
      <c r="X1624" s="162">
        <v>2.2024866978440801E-4</v>
      </c>
      <c r="Y1624" s="197"/>
    </row>
    <row r="1625" spans="1:25">
      <c r="A1625" s="4">
        <v>811</v>
      </c>
      <c r="B1625" s="4">
        <v>9732</v>
      </c>
      <c r="C1625" s="4" t="s">
        <v>2250</v>
      </c>
      <c r="D1625" s="4" t="s">
        <v>2251</v>
      </c>
      <c r="E1625" s="4" t="s">
        <v>367</v>
      </c>
      <c r="F1625" s="4" t="s">
        <v>2252</v>
      </c>
      <c r="G1625" s="4" t="s">
        <v>2253</v>
      </c>
      <c r="H1625" s="4" t="s">
        <v>370</v>
      </c>
      <c r="I1625" s="4" t="s">
        <v>1126</v>
      </c>
      <c r="J1625" s="4" t="s">
        <v>136</v>
      </c>
      <c r="K1625" s="4" t="s">
        <v>137</v>
      </c>
      <c r="L1625" s="2" t="s">
        <v>526</v>
      </c>
      <c r="M1625" s="2" t="s">
        <v>543</v>
      </c>
      <c r="N1625" s="4" t="s">
        <v>696</v>
      </c>
      <c r="O1625" s="4" t="s">
        <v>323</v>
      </c>
      <c r="P1625" s="4" t="s">
        <v>141</v>
      </c>
      <c r="Q1625" s="148">
        <v>6550</v>
      </c>
      <c r="R1625" s="163">
        <v>3.71</v>
      </c>
      <c r="S1625" s="164">
        <v>2587</v>
      </c>
      <c r="U1625" s="148">
        <v>628.654</v>
      </c>
      <c r="V1625" s="162">
        <v>1.6899999999999999E-4</v>
      </c>
      <c r="W1625" s="162">
        <v>7.4851815922411698E-3</v>
      </c>
      <c r="X1625" s="162">
        <v>4.76046246279441E-4</v>
      </c>
      <c r="Y1625" s="197"/>
    </row>
    <row r="1626" spans="1:25">
      <c r="A1626" s="4">
        <v>811</v>
      </c>
      <c r="B1626" s="4">
        <v>9732</v>
      </c>
      <c r="C1626" s="4" t="s">
        <v>2254</v>
      </c>
      <c r="D1626" s="4" t="s">
        <v>2255</v>
      </c>
      <c r="E1626" s="4" t="s">
        <v>367</v>
      </c>
      <c r="F1626" s="4" t="s">
        <v>2256</v>
      </c>
      <c r="G1626" s="4" t="s">
        <v>2257</v>
      </c>
      <c r="H1626" s="4" t="s">
        <v>370</v>
      </c>
      <c r="I1626" s="4" t="s">
        <v>1126</v>
      </c>
      <c r="J1626" s="4" t="s">
        <v>136</v>
      </c>
      <c r="K1626" s="4" t="s">
        <v>30</v>
      </c>
      <c r="L1626" s="2" t="s">
        <v>526</v>
      </c>
      <c r="M1626" s="2" t="s">
        <v>545</v>
      </c>
      <c r="N1626" s="4" t="s">
        <v>742</v>
      </c>
      <c r="O1626" s="4" t="s">
        <v>323</v>
      </c>
      <c r="P1626" s="4" t="s">
        <v>141</v>
      </c>
      <c r="Q1626" s="148">
        <v>3226</v>
      </c>
      <c r="R1626" s="163">
        <v>3.71</v>
      </c>
      <c r="S1626" s="164">
        <v>2654</v>
      </c>
      <c r="T1626" s="147">
        <v>1.258</v>
      </c>
      <c r="U1626" s="148">
        <v>322.31099999999998</v>
      </c>
      <c r="V1626" s="162">
        <v>1.37E-4</v>
      </c>
      <c r="W1626" s="162">
        <v>3.8376496890809302E-3</v>
      </c>
      <c r="X1626" s="162">
        <v>2.44068725188462E-4</v>
      </c>
      <c r="Y1626" s="197"/>
    </row>
    <row r="1627" spans="1:25">
      <c r="A1627" s="4">
        <v>811</v>
      </c>
      <c r="B1627" s="4">
        <v>9732</v>
      </c>
      <c r="C1627" s="4" t="s">
        <v>2262</v>
      </c>
      <c r="D1627" s="4" t="s">
        <v>2263</v>
      </c>
      <c r="E1627" s="4" t="s">
        <v>367</v>
      </c>
      <c r="F1627" s="4" t="s">
        <v>2264</v>
      </c>
      <c r="G1627" s="4" t="s">
        <v>2265</v>
      </c>
      <c r="H1627" s="4" t="s">
        <v>370</v>
      </c>
      <c r="I1627" s="4" t="s">
        <v>1126</v>
      </c>
      <c r="J1627" s="4" t="s">
        <v>136</v>
      </c>
      <c r="K1627" s="4" t="s">
        <v>137</v>
      </c>
      <c r="L1627" s="2" t="s">
        <v>526</v>
      </c>
      <c r="M1627" s="2" t="s">
        <v>545</v>
      </c>
      <c r="N1627" s="4" t="s">
        <v>742</v>
      </c>
      <c r="O1627" s="4" t="s">
        <v>323</v>
      </c>
      <c r="P1627" s="4" t="s">
        <v>141</v>
      </c>
      <c r="Q1627" s="148">
        <v>544</v>
      </c>
      <c r="R1627" s="163">
        <v>3.71</v>
      </c>
      <c r="S1627" s="164">
        <v>1370</v>
      </c>
      <c r="U1627" s="148">
        <v>27.65</v>
      </c>
      <c r="V1627" s="162">
        <v>6.9999999999999994E-5</v>
      </c>
      <c r="W1627" s="162">
        <v>3.2921838417368699E-4</v>
      </c>
      <c r="X1627" s="162">
        <v>2.0937792097725399E-5</v>
      </c>
      <c r="Y1627" s="197"/>
    </row>
    <row r="1628" spans="1:25">
      <c r="A1628" s="4">
        <v>811</v>
      </c>
      <c r="B1628" s="4">
        <v>9732</v>
      </c>
      <c r="C1628" s="4" t="s">
        <v>2270</v>
      </c>
      <c r="D1628" s="4" t="s">
        <v>2271</v>
      </c>
      <c r="E1628" s="4" t="s">
        <v>515</v>
      </c>
      <c r="F1628" s="4" t="s">
        <v>2272</v>
      </c>
      <c r="G1628" s="4" t="s">
        <v>2273</v>
      </c>
      <c r="H1628" s="4" t="s">
        <v>370</v>
      </c>
      <c r="I1628" s="4" t="s">
        <v>1126</v>
      </c>
      <c r="J1628" s="4" t="s">
        <v>136</v>
      </c>
      <c r="K1628" s="4" t="s">
        <v>499</v>
      </c>
      <c r="L1628" s="2" t="s">
        <v>526</v>
      </c>
      <c r="M1628" s="2" t="s">
        <v>545</v>
      </c>
      <c r="N1628" s="4" t="s">
        <v>740</v>
      </c>
      <c r="O1628" s="4" t="s">
        <v>323</v>
      </c>
      <c r="P1628" s="4" t="s">
        <v>141</v>
      </c>
      <c r="Q1628" s="148">
        <v>2824</v>
      </c>
      <c r="R1628" s="163">
        <v>3.71</v>
      </c>
      <c r="S1628" s="164">
        <v>16717</v>
      </c>
      <c r="U1628" s="148">
        <v>1751.4469999999999</v>
      </c>
      <c r="V1628" s="162">
        <v>5.1E-5</v>
      </c>
      <c r="W1628" s="162">
        <v>2.08539173042693E-2</v>
      </c>
      <c r="X1628" s="162">
        <v>1.32627765012537E-3</v>
      </c>
      <c r="Y1628" s="197"/>
    </row>
    <row r="1629" spans="1:25">
      <c r="A1629" s="4">
        <v>9641</v>
      </c>
      <c r="B1629" s="4">
        <v>11365</v>
      </c>
      <c r="C1629" s="4" t="s">
        <v>1744</v>
      </c>
      <c r="D1629" s="4" t="s">
        <v>1745</v>
      </c>
      <c r="E1629" s="4" t="s">
        <v>367</v>
      </c>
      <c r="F1629" s="4" t="s">
        <v>1746</v>
      </c>
      <c r="G1629" s="4" t="s">
        <v>1747</v>
      </c>
      <c r="H1629" s="4" t="s">
        <v>370</v>
      </c>
      <c r="I1629" s="4" t="s">
        <v>1126</v>
      </c>
      <c r="J1629" s="4" t="s">
        <v>30</v>
      </c>
      <c r="K1629" s="4" t="s">
        <v>30</v>
      </c>
      <c r="L1629" s="2" t="s">
        <v>526</v>
      </c>
      <c r="M1629" s="2" t="s">
        <v>45</v>
      </c>
      <c r="N1629" s="4" t="s">
        <v>642</v>
      </c>
      <c r="O1629" s="4" t="s">
        <v>323</v>
      </c>
      <c r="P1629" s="4" t="s">
        <v>34</v>
      </c>
      <c r="Q1629" s="148">
        <v>2541</v>
      </c>
      <c r="R1629" s="163">
        <v>1</v>
      </c>
      <c r="S1629" s="164">
        <v>1740</v>
      </c>
      <c r="U1629" s="148">
        <v>44.213000000000001</v>
      </c>
      <c r="V1629" s="162">
        <v>9.0000000000000002E-6</v>
      </c>
      <c r="W1629" s="162">
        <v>1.0683371469366401E-3</v>
      </c>
      <c r="X1629" s="162">
        <v>9.4599658695469595E-5</v>
      </c>
      <c r="Y1629" s="197"/>
    </row>
    <row r="1630" spans="1:25">
      <c r="A1630" s="4">
        <v>9641</v>
      </c>
      <c r="B1630" s="4">
        <v>11365</v>
      </c>
      <c r="C1630" s="4" t="s">
        <v>1748</v>
      </c>
      <c r="D1630" s="4" t="s">
        <v>1749</v>
      </c>
      <c r="E1630" s="4" t="s">
        <v>367</v>
      </c>
      <c r="F1630" s="4" t="s">
        <v>1750</v>
      </c>
      <c r="G1630" s="4" t="s">
        <v>1751</v>
      </c>
      <c r="H1630" s="4" t="s">
        <v>370</v>
      </c>
      <c r="I1630" s="4" t="s">
        <v>1126</v>
      </c>
      <c r="J1630" s="4" t="s">
        <v>30</v>
      </c>
      <c r="K1630" s="4" t="s">
        <v>30</v>
      </c>
      <c r="L1630" s="2" t="s">
        <v>526</v>
      </c>
      <c r="M1630" s="2" t="s">
        <v>45</v>
      </c>
      <c r="N1630" s="4" t="s">
        <v>635</v>
      </c>
      <c r="O1630" s="4" t="s">
        <v>323</v>
      </c>
      <c r="P1630" s="4" t="s">
        <v>34</v>
      </c>
      <c r="Q1630" s="148">
        <v>10594</v>
      </c>
      <c r="R1630" s="163">
        <v>1</v>
      </c>
      <c r="S1630" s="164">
        <v>3016</v>
      </c>
      <c r="U1630" s="148">
        <v>319.51499999999999</v>
      </c>
      <c r="V1630" s="162">
        <v>4.1E-5</v>
      </c>
      <c r="W1630" s="162">
        <v>7.7205052368048404E-3</v>
      </c>
      <c r="X1630" s="162">
        <v>6.8363920739118299E-4</v>
      </c>
      <c r="Y1630" s="197"/>
    </row>
    <row r="1631" spans="1:25">
      <c r="A1631" s="4">
        <v>9641</v>
      </c>
      <c r="B1631" s="4">
        <v>11365</v>
      </c>
      <c r="C1631" s="4" t="s">
        <v>1752</v>
      </c>
      <c r="D1631" s="4" t="s">
        <v>1753</v>
      </c>
      <c r="E1631" s="4" t="s">
        <v>367</v>
      </c>
      <c r="F1631" s="4" t="s">
        <v>1754</v>
      </c>
      <c r="G1631" s="4" t="s">
        <v>1755</v>
      </c>
      <c r="H1631" s="4" t="s">
        <v>370</v>
      </c>
      <c r="I1631" s="4" t="s">
        <v>1126</v>
      </c>
      <c r="J1631" s="4" t="s">
        <v>30</v>
      </c>
      <c r="K1631" s="4" t="s">
        <v>30</v>
      </c>
      <c r="L1631" s="2" t="s">
        <v>526</v>
      </c>
      <c r="M1631" s="2" t="s">
        <v>45</v>
      </c>
      <c r="N1631" s="4" t="s">
        <v>673</v>
      </c>
      <c r="O1631" s="4" t="s">
        <v>323</v>
      </c>
      <c r="P1631" s="4" t="s">
        <v>34</v>
      </c>
      <c r="Q1631" s="148">
        <v>4387</v>
      </c>
      <c r="R1631" s="163">
        <v>1</v>
      </c>
      <c r="S1631" s="164">
        <v>355.4</v>
      </c>
      <c r="U1631" s="148">
        <v>15.590999999999999</v>
      </c>
      <c r="V1631" s="162">
        <v>8.0000000000000007E-5</v>
      </c>
      <c r="W1631" s="162">
        <v>3.7673803996240198E-4</v>
      </c>
      <c r="X1631" s="162">
        <v>3.3359590743648501E-5</v>
      </c>
      <c r="Y1631" s="197"/>
    </row>
    <row r="1632" spans="1:25">
      <c r="A1632" s="4">
        <v>9641</v>
      </c>
      <c r="B1632" s="4">
        <v>11365</v>
      </c>
      <c r="C1632" s="4" t="s">
        <v>1756</v>
      </c>
      <c r="D1632" s="4" t="s">
        <v>1757</v>
      </c>
      <c r="E1632" s="4" t="s">
        <v>367</v>
      </c>
      <c r="F1632" s="4" t="s">
        <v>1758</v>
      </c>
      <c r="G1632" s="4" t="s">
        <v>1759</v>
      </c>
      <c r="H1632" s="4" t="s">
        <v>370</v>
      </c>
      <c r="I1632" s="4" t="s">
        <v>1126</v>
      </c>
      <c r="J1632" s="4" t="s">
        <v>30</v>
      </c>
      <c r="K1632" s="4" t="s">
        <v>30</v>
      </c>
      <c r="L1632" s="2" t="s">
        <v>526</v>
      </c>
      <c r="M1632" s="2" t="s">
        <v>45</v>
      </c>
      <c r="N1632" s="4" t="s">
        <v>674</v>
      </c>
      <c r="O1632" s="4" t="s">
        <v>323</v>
      </c>
      <c r="P1632" s="4" t="s">
        <v>34</v>
      </c>
      <c r="Q1632" s="148">
        <v>759</v>
      </c>
      <c r="R1632" s="163">
        <v>1</v>
      </c>
      <c r="S1632" s="164">
        <v>5660</v>
      </c>
      <c r="U1632" s="148">
        <v>42.959000000000003</v>
      </c>
      <c r="V1632" s="162">
        <v>5.1E-5</v>
      </c>
      <c r="W1632" s="162">
        <v>1.0380364964040301E-3</v>
      </c>
      <c r="X1632" s="162">
        <v>9.1916581347784994E-5</v>
      </c>
      <c r="Y1632" s="197"/>
    </row>
    <row r="1633" spans="1:25">
      <c r="A1633" s="4">
        <v>9641</v>
      </c>
      <c r="B1633" s="4">
        <v>11365</v>
      </c>
      <c r="C1633" s="4" t="s">
        <v>1764</v>
      </c>
      <c r="D1633" s="4" t="s">
        <v>1765</v>
      </c>
      <c r="E1633" s="4" t="s">
        <v>367</v>
      </c>
      <c r="F1633" s="4" t="s">
        <v>1766</v>
      </c>
      <c r="G1633" s="4" t="s">
        <v>1767</v>
      </c>
      <c r="H1633" s="4" t="s">
        <v>370</v>
      </c>
      <c r="I1633" s="4" t="s">
        <v>1126</v>
      </c>
      <c r="J1633" s="4" t="s">
        <v>30</v>
      </c>
      <c r="K1633" s="4" t="s">
        <v>30</v>
      </c>
      <c r="L1633" s="2" t="s">
        <v>526</v>
      </c>
      <c r="M1633" s="2" t="s">
        <v>45</v>
      </c>
      <c r="N1633" s="4" t="s">
        <v>674</v>
      </c>
      <c r="O1633" s="4" t="s">
        <v>323</v>
      </c>
      <c r="P1633" s="4" t="s">
        <v>34</v>
      </c>
      <c r="Q1633" s="148">
        <v>933</v>
      </c>
      <c r="R1633" s="163">
        <v>1</v>
      </c>
      <c r="S1633" s="164">
        <v>639.5</v>
      </c>
      <c r="U1633" s="148">
        <v>5.9669999999999996</v>
      </c>
      <c r="V1633" s="162">
        <v>4.0000000000000003E-5</v>
      </c>
      <c r="W1633" s="162">
        <v>1.44170567723758E-4</v>
      </c>
      <c r="X1633" s="162">
        <v>1.27660884391287E-5</v>
      </c>
      <c r="Y1633" s="197"/>
    </row>
    <row r="1634" spans="1:25">
      <c r="A1634" s="4">
        <v>9641</v>
      </c>
      <c r="B1634" s="4">
        <v>11365</v>
      </c>
      <c r="C1634" s="4" t="s">
        <v>1768</v>
      </c>
      <c r="D1634" s="4" t="s">
        <v>1769</v>
      </c>
      <c r="E1634" s="4" t="s">
        <v>367</v>
      </c>
      <c r="F1634" s="4" t="s">
        <v>1770</v>
      </c>
      <c r="G1634" s="4" t="s">
        <v>1771</v>
      </c>
      <c r="H1634" s="4" t="s">
        <v>370</v>
      </c>
      <c r="I1634" s="4" t="s">
        <v>1126</v>
      </c>
      <c r="J1634" s="4" t="s">
        <v>30</v>
      </c>
      <c r="K1634" s="4" t="s">
        <v>30</v>
      </c>
      <c r="L1634" s="2" t="s">
        <v>526</v>
      </c>
      <c r="M1634" s="2" t="s">
        <v>45</v>
      </c>
      <c r="N1634" s="4" t="s">
        <v>651</v>
      </c>
      <c r="O1634" s="4" t="s">
        <v>323</v>
      </c>
      <c r="P1634" s="4" t="s">
        <v>34</v>
      </c>
      <c r="Q1634" s="148">
        <v>60293</v>
      </c>
      <c r="R1634" s="163">
        <v>1</v>
      </c>
      <c r="S1634" s="164">
        <v>1588</v>
      </c>
      <c r="U1634" s="148">
        <v>957.45299999999997</v>
      </c>
      <c r="V1634" s="162">
        <v>4.6999999999999997E-5</v>
      </c>
      <c r="W1634" s="162">
        <v>2.3135122732293501E-2</v>
      </c>
      <c r="X1634" s="162">
        <v>2.04858056338142E-3</v>
      </c>
      <c r="Y1634" s="197"/>
    </row>
    <row r="1635" spans="1:25">
      <c r="A1635" s="4">
        <v>9641</v>
      </c>
      <c r="B1635" s="4">
        <v>11365</v>
      </c>
      <c r="C1635" s="4" t="s">
        <v>1772</v>
      </c>
      <c r="D1635" s="4" t="s">
        <v>1773</v>
      </c>
      <c r="E1635" s="4" t="s">
        <v>367</v>
      </c>
      <c r="F1635" s="4" t="s">
        <v>1774</v>
      </c>
      <c r="G1635" s="4" t="s">
        <v>1775</v>
      </c>
      <c r="H1635" s="4" t="s">
        <v>370</v>
      </c>
      <c r="I1635" s="4" t="s">
        <v>1126</v>
      </c>
      <c r="J1635" s="4" t="s">
        <v>30</v>
      </c>
      <c r="K1635" s="4" t="s">
        <v>30</v>
      </c>
      <c r="L1635" s="2" t="s">
        <v>526</v>
      </c>
      <c r="M1635" s="2" t="s">
        <v>45</v>
      </c>
      <c r="N1635" s="4" t="s">
        <v>640</v>
      </c>
      <c r="O1635" s="4" t="s">
        <v>323</v>
      </c>
      <c r="P1635" s="4" t="s">
        <v>34</v>
      </c>
      <c r="Q1635" s="148">
        <v>2777</v>
      </c>
      <c r="R1635" s="163">
        <v>1</v>
      </c>
      <c r="S1635" s="164">
        <v>12010</v>
      </c>
      <c r="U1635" s="148">
        <v>333.51799999999997</v>
      </c>
      <c r="V1635" s="162">
        <v>1.8900000000000001E-4</v>
      </c>
      <c r="W1635" s="162">
        <v>8.0588542855982801E-3</v>
      </c>
      <c r="X1635" s="162">
        <v>7.1359951030452399E-4</v>
      </c>
      <c r="Y1635" s="197"/>
    </row>
    <row r="1636" spans="1:25">
      <c r="A1636" s="4">
        <v>9641</v>
      </c>
      <c r="B1636" s="4">
        <v>11365</v>
      </c>
      <c r="C1636" s="4" t="s">
        <v>2278</v>
      </c>
      <c r="D1636" s="4" t="s">
        <v>2279</v>
      </c>
      <c r="E1636" s="4" t="s">
        <v>367</v>
      </c>
      <c r="F1636" s="4" t="s">
        <v>2278</v>
      </c>
      <c r="G1636" s="4" t="s">
        <v>2280</v>
      </c>
      <c r="H1636" s="4" t="s">
        <v>370</v>
      </c>
      <c r="I1636" s="4" t="s">
        <v>1126</v>
      </c>
      <c r="J1636" s="4" t="s">
        <v>30</v>
      </c>
      <c r="K1636" s="4" t="s">
        <v>30</v>
      </c>
      <c r="L1636" s="2" t="s">
        <v>526</v>
      </c>
      <c r="M1636" s="2" t="s">
        <v>45</v>
      </c>
      <c r="N1636" s="4" t="s">
        <v>657</v>
      </c>
      <c r="O1636" s="4" t="s">
        <v>323</v>
      </c>
      <c r="P1636" s="4" t="s">
        <v>34</v>
      </c>
      <c r="Q1636" s="148">
        <v>4600</v>
      </c>
      <c r="R1636" s="163">
        <v>1</v>
      </c>
      <c r="S1636" s="164">
        <v>445.1</v>
      </c>
      <c r="U1636" s="148">
        <v>20.475000000000001</v>
      </c>
      <c r="V1636" s="162">
        <v>8.1000000000000004E-5</v>
      </c>
      <c r="W1636" s="162">
        <v>4.9473181769936199E-4</v>
      </c>
      <c r="X1636" s="162">
        <v>4.3807763527036202E-5</v>
      </c>
      <c r="Y1636" s="197"/>
    </row>
    <row r="1637" spans="1:25">
      <c r="A1637" s="4">
        <v>9641</v>
      </c>
      <c r="B1637" s="4">
        <v>11365</v>
      </c>
      <c r="C1637" s="4" t="s">
        <v>1776</v>
      </c>
      <c r="D1637" s="4" t="s">
        <v>1777</v>
      </c>
      <c r="E1637" s="4" t="s">
        <v>367</v>
      </c>
      <c r="F1637" s="4" t="s">
        <v>1778</v>
      </c>
      <c r="G1637" s="4" t="s">
        <v>1779</v>
      </c>
      <c r="H1637" s="4" t="s">
        <v>370</v>
      </c>
      <c r="I1637" s="4" t="s">
        <v>1126</v>
      </c>
      <c r="J1637" s="4" t="s">
        <v>30</v>
      </c>
      <c r="K1637" s="4" t="s">
        <v>30</v>
      </c>
      <c r="L1637" s="2" t="s">
        <v>526</v>
      </c>
      <c r="M1637" s="2" t="s">
        <v>45</v>
      </c>
      <c r="N1637" s="4" t="s">
        <v>657</v>
      </c>
      <c r="O1637" s="4" t="s">
        <v>323</v>
      </c>
      <c r="P1637" s="4" t="s">
        <v>34</v>
      </c>
      <c r="Q1637" s="148">
        <v>297</v>
      </c>
      <c r="R1637" s="163">
        <v>1</v>
      </c>
      <c r="S1637" s="164">
        <v>6387</v>
      </c>
      <c r="U1637" s="148">
        <v>18.969000000000001</v>
      </c>
      <c r="V1637" s="162">
        <v>2.6999999999999999E-5</v>
      </c>
      <c r="W1637" s="162">
        <v>4.5836113014897001E-4</v>
      </c>
      <c r="X1637" s="162">
        <v>4.05871934676196E-5</v>
      </c>
      <c r="Y1637" s="197"/>
    </row>
    <row r="1638" spans="1:25">
      <c r="A1638" s="4">
        <v>9641</v>
      </c>
      <c r="B1638" s="4">
        <v>11365</v>
      </c>
      <c r="C1638" s="4" t="s">
        <v>1780</v>
      </c>
      <c r="D1638" s="4" t="s">
        <v>1781</v>
      </c>
      <c r="E1638" s="4" t="s">
        <v>367</v>
      </c>
      <c r="F1638" s="4" t="s">
        <v>1782</v>
      </c>
      <c r="G1638" s="4" t="s">
        <v>1783</v>
      </c>
      <c r="H1638" s="4" t="s">
        <v>370</v>
      </c>
      <c r="I1638" s="4" t="s">
        <v>1126</v>
      </c>
      <c r="J1638" s="4" t="s">
        <v>30</v>
      </c>
      <c r="K1638" s="4" t="s">
        <v>30</v>
      </c>
      <c r="L1638" s="2" t="s">
        <v>526</v>
      </c>
      <c r="M1638" s="2" t="s">
        <v>45</v>
      </c>
      <c r="N1638" s="4" t="s">
        <v>658</v>
      </c>
      <c r="O1638" s="4" t="s">
        <v>323</v>
      </c>
      <c r="P1638" s="4" t="s">
        <v>34</v>
      </c>
      <c r="Q1638" s="148">
        <v>28172</v>
      </c>
      <c r="R1638" s="163">
        <v>1</v>
      </c>
      <c r="S1638" s="164">
        <v>1271</v>
      </c>
      <c r="U1638" s="148">
        <v>358.06599999999997</v>
      </c>
      <c r="V1638" s="162">
        <v>1.93E-4</v>
      </c>
      <c r="W1638" s="162">
        <v>8.6520226233556697E-3</v>
      </c>
      <c r="X1638" s="162">
        <v>7.6612368065815002E-4</v>
      </c>
      <c r="Y1638" s="197"/>
    </row>
    <row r="1639" spans="1:25">
      <c r="A1639" s="4">
        <v>9641</v>
      </c>
      <c r="B1639" s="4">
        <v>11365</v>
      </c>
      <c r="C1639" s="4" t="s">
        <v>2426</v>
      </c>
      <c r="D1639" s="4" t="s">
        <v>2427</v>
      </c>
      <c r="E1639" s="4" t="s">
        <v>367</v>
      </c>
      <c r="F1639" s="4" t="s">
        <v>2428</v>
      </c>
      <c r="G1639" s="4" t="s">
        <v>2429</v>
      </c>
      <c r="H1639" s="4" t="s">
        <v>370</v>
      </c>
      <c r="I1639" s="4" t="s">
        <v>1126</v>
      </c>
      <c r="J1639" s="4" t="s">
        <v>30</v>
      </c>
      <c r="K1639" s="4" t="s">
        <v>30</v>
      </c>
      <c r="L1639" s="2" t="s">
        <v>526</v>
      </c>
      <c r="M1639" s="2" t="s">
        <v>45</v>
      </c>
      <c r="N1639" s="4" t="s">
        <v>656</v>
      </c>
      <c r="O1639" s="4" t="s">
        <v>323</v>
      </c>
      <c r="P1639" s="4" t="s">
        <v>34</v>
      </c>
      <c r="Q1639" s="148">
        <v>276</v>
      </c>
      <c r="R1639" s="163">
        <v>1</v>
      </c>
      <c r="S1639" s="164">
        <v>7743</v>
      </c>
      <c r="U1639" s="148">
        <v>21.370999999999999</v>
      </c>
      <c r="V1639" s="162">
        <v>1.5999999999999999E-5</v>
      </c>
      <c r="W1639" s="162">
        <v>5.1638397633513799E-4</v>
      </c>
      <c r="X1639" s="162">
        <v>4.5725029834622498E-5</v>
      </c>
      <c r="Y1639" s="197"/>
    </row>
    <row r="1640" spans="1:25">
      <c r="A1640" s="4">
        <v>9641</v>
      </c>
      <c r="B1640" s="4">
        <v>11365</v>
      </c>
      <c r="C1640" s="4" t="s">
        <v>1784</v>
      </c>
      <c r="D1640" s="4" t="s">
        <v>1785</v>
      </c>
      <c r="E1640" s="4" t="s">
        <v>367</v>
      </c>
      <c r="F1640" s="4" t="s">
        <v>1786</v>
      </c>
      <c r="G1640" s="4" t="s">
        <v>1787</v>
      </c>
      <c r="H1640" s="4" t="s">
        <v>370</v>
      </c>
      <c r="I1640" s="4" t="s">
        <v>1126</v>
      </c>
      <c r="J1640" s="4" t="s">
        <v>30</v>
      </c>
      <c r="K1640" s="4" t="s">
        <v>30</v>
      </c>
      <c r="L1640" s="2" t="s">
        <v>526</v>
      </c>
      <c r="M1640" s="2" t="s">
        <v>45</v>
      </c>
      <c r="N1640" s="4" t="s">
        <v>659</v>
      </c>
      <c r="O1640" s="4" t="s">
        <v>323</v>
      </c>
      <c r="P1640" s="4" t="s">
        <v>34</v>
      </c>
      <c r="Q1640" s="148">
        <v>11127.57</v>
      </c>
      <c r="R1640" s="163">
        <v>1</v>
      </c>
      <c r="S1640" s="164">
        <v>5594</v>
      </c>
      <c r="U1640" s="148">
        <v>622.476</v>
      </c>
      <c r="V1640" s="162">
        <v>9.5000000000000005E-5</v>
      </c>
      <c r="W1640" s="162">
        <v>1.50410173802636E-2</v>
      </c>
      <c r="X1640" s="162">
        <v>1.3318596237952801E-3</v>
      </c>
      <c r="Y1640" s="197"/>
    </row>
    <row r="1641" spans="1:25">
      <c r="A1641" s="4">
        <v>9641</v>
      </c>
      <c r="B1641" s="4">
        <v>11365</v>
      </c>
      <c r="C1641" s="4" t="s">
        <v>1788</v>
      </c>
      <c r="D1641" s="4" t="s">
        <v>1789</v>
      </c>
      <c r="E1641" s="4" t="s">
        <v>367</v>
      </c>
      <c r="F1641" s="4" t="s">
        <v>1790</v>
      </c>
      <c r="G1641" s="4" t="s">
        <v>1791</v>
      </c>
      <c r="H1641" s="4" t="s">
        <v>370</v>
      </c>
      <c r="I1641" s="4" t="s">
        <v>1126</v>
      </c>
      <c r="J1641" s="4" t="s">
        <v>30</v>
      </c>
      <c r="K1641" s="4" t="s">
        <v>30</v>
      </c>
      <c r="L1641" s="2" t="s">
        <v>526</v>
      </c>
      <c r="M1641" s="2" t="s">
        <v>45</v>
      </c>
      <c r="N1641" s="4" t="s">
        <v>641</v>
      </c>
      <c r="O1641" s="4" t="s">
        <v>323</v>
      </c>
      <c r="P1641" s="4" t="s">
        <v>34</v>
      </c>
      <c r="Q1641" s="148">
        <v>2178</v>
      </c>
      <c r="R1641" s="163">
        <v>1</v>
      </c>
      <c r="S1641" s="164">
        <v>74080</v>
      </c>
      <c r="U1641" s="148">
        <v>1613.462</v>
      </c>
      <c r="V1641" s="162">
        <v>4.8999999999999998E-5</v>
      </c>
      <c r="W1641" s="162">
        <v>3.8986411746338198E-2</v>
      </c>
      <c r="X1641" s="162">
        <v>3.45218853012827E-3</v>
      </c>
      <c r="Y1641" s="197"/>
    </row>
    <row r="1642" spans="1:25">
      <c r="A1642" s="4">
        <v>9641</v>
      </c>
      <c r="B1642" s="4">
        <v>11365</v>
      </c>
      <c r="C1642" s="4" t="s">
        <v>1792</v>
      </c>
      <c r="D1642" s="4" t="s">
        <v>1793</v>
      </c>
      <c r="E1642" s="4" t="s">
        <v>367</v>
      </c>
      <c r="F1642" s="4" t="s">
        <v>1794</v>
      </c>
      <c r="G1642" s="4" t="s">
        <v>1795</v>
      </c>
      <c r="H1642" s="4" t="s">
        <v>370</v>
      </c>
      <c r="I1642" s="4" t="s">
        <v>1126</v>
      </c>
      <c r="J1642" s="4" t="s">
        <v>30</v>
      </c>
      <c r="K1642" s="4" t="s">
        <v>30</v>
      </c>
      <c r="L1642" s="2" t="s">
        <v>526</v>
      </c>
      <c r="M1642" s="2" t="s">
        <v>45</v>
      </c>
      <c r="N1642" s="4" t="s">
        <v>659</v>
      </c>
      <c r="O1642" s="4" t="s">
        <v>323</v>
      </c>
      <c r="P1642" s="4" t="s">
        <v>34</v>
      </c>
      <c r="Q1642" s="148">
        <v>28163</v>
      </c>
      <c r="R1642" s="163">
        <v>1</v>
      </c>
      <c r="S1642" s="164">
        <v>2855</v>
      </c>
      <c r="U1642" s="148">
        <v>804.05399999999997</v>
      </c>
      <c r="V1642" s="162">
        <v>1.46E-4</v>
      </c>
      <c r="W1642" s="162">
        <v>1.9428507701850398E-2</v>
      </c>
      <c r="X1642" s="162">
        <v>1.7203653386268999E-3</v>
      </c>
      <c r="Y1642" s="197"/>
    </row>
    <row r="1643" spans="1:25">
      <c r="A1643" s="4">
        <v>9641</v>
      </c>
      <c r="B1643" s="4">
        <v>11365</v>
      </c>
      <c r="C1643" s="4" t="s">
        <v>1796</v>
      </c>
      <c r="D1643" s="4" t="s">
        <v>1797</v>
      </c>
      <c r="E1643" s="4" t="s">
        <v>367</v>
      </c>
      <c r="F1643" s="4" t="s">
        <v>1798</v>
      </c>
      <c r="G1643" s="4" t="s">
        <v>1799</v>
      </c>
      <c r="H1643" s="4" t="s">
        <v>370</v>
      </c>
      <c r="I1643" s="4" t="s">
        <v>1126</v>
      </c>
      <c r="J1643" s="4" t="s">
        <v>30</v>
      </c>
      <c r="K1643" s="4" t="s">
        <v>30</v>
      </c>
      <c r="L1643" s="2" t="s">
        <v>526</v>
      </c>
      <c r="M1643" s="2" t="s">
        <v>45</v>
      </c>
      <c r="N1643" s="4" t="s">
        <v>674</v>
      </c>
      <c r="O1643" s="4" t="s">
        <v>323</v>
      </c>
      <c r="P1643" s="4" t="s">
        <v>34</v>
      </c>
      <c r="Q1643" s="148">
        <v>30341</v>
      </c>
      <c r="R1643" s="163">
        <v>1</v>
      </c>
      <c r="S1643" s="164">
        <v>561</v>
      </c>
      <c r="U1643" s="148">
        <v>170.21299999999999</v>
      </c>
      <c r="V1643" s="162">
        <v>1.5300000000000001E-4</v>
      </c>
      <c r="W1643" s="162">
        <v>4.1128906954655898E-3</v>
      </c>
      <c r="X1643" s="162">
        <v>3.6419032807991601E-4</v>
      </c>
      <c r="Y1643" s="197"/>
    </row>
    <row r="1644" spans="1:25">
      <c r="A1644" s="4">
        <v>9641</v>
      </c>
      <c r="B1644" s="4">
        <v>11365</v>
      </c>
      <c r="C1644" s="4" t="s">
        <v>1800</v>
      </c>
      <c r="D1644" s="4" t="s">
        <v>1801</v>
      </c>
      <c r="E1644" s="4" t="s">
        <v>367</v>
      </c>
      <c r="F1644" s="4" t="s">
        <v>1802</v>
      </c>
      <c r="G1644" s="4" t="s">
        <v>1803</v>
      </c>
      <c r="H1644" s="4" t="s">
        <v>370</v>
      </c>
      <c r="I1644" s="4" t="s">
        <v>1126</v>
      </c>
      <c r="J1644" s="4" t="s">
        <v>30</v>
      </c>
      <c r="K1644" s="4" t="s">
        <v>30</v>
      </c>
      <c r="L1644" s="2" t="s">
        <v>526</v>
      </c>
      <c r="M1644" s="2" t="s">
        <v>45</v>
      </c>
      <c r="N1644" s="4" t="s">
        <v>646</v>
      </c>
      <c r="O1644" s="4" t="s">
        <v>323</v>
      </c>
      <c r="P1644" s="4" t="s">
        <v>34</v>
      </c>
      <c r="Q1644" s="148">
        <v>2441</v>
      </c>
      <c r="R1644" s="163">
        <v>1</v>
      </c>
      <c r="S1644" s="164">
        <v>11080</v>
      </c>
      <c r="U1644" s="148">
        <v>270.46300000000002</v>
      </c>
      <c r="V1644" s="162">
        <v>7.1000000000000005E-5</v>
      </c>
      <c r="W1644" s="162">
        <v>6.5352462399294303E-3</v>
      </c>
      <c r="X1644" s="162">
        <v>5.7868629351782595E-4</v>
      </c>
      <c r="Y1644" s="197"/>
    </row>
    <row r="1645" spans="1:25">
      <c r="A1645" s="4">
        <v>9641</v>
      </c>
      <c r="B1645" s="4">
        <v>11365</v>
      </c>
      <c r="C1645" s="4" t="s">
        <v>1804</v>
      </c>
      <c r="D1645" s="4" t="s">
        <v>1805</v>
      </c>
      <c r="E1645" s="4" t="s">
        <v>367</v>
      </c>
      <c r="F1645" s="4" t="s">
        <v>1806</v>
      </c>
      <c r="G1645" s="4" t="s">
        <v>1807</v>
      </c>
      <c r="H1645" s="4" t="s">
        <v>370</v>
      </c>
      <c r="I1645" s="4" t="s">
        <v>1126</v>
      </c>
      <c r="J1645" s="4" t="s">
        <v>30</v>
      </c>
      <c r="K1645" s="4" t="s">
        <v>30</v>
      </c>
      <c r="L1645" s="2" t="s">
        <v>526</v>
      </c>
      <c r="M1645" s="2" t="s">
        <v>45</v>
      </c>
      <c r="N1645" s="4" t="s">
        <v>646</v>
      </c>
      <c r="O1645" s="4" t="s">
        <v>323</v>
      </c>
      <c r="P1645" s="4" t="s">
        <v>34</v>
      </c>
      <c r="Q1645" s="148">
        <v>210</v>
      </c>
      <c r="R1645" s="163">
        <v>1</v>
      </c>
      <c r="S1645" s="164">
        <v>148500</v>
      </c>
      <c r="T1645" s="147">
        <v>2.3519999999999999</v>
      </c>
      <c r="U1645" s="148">
        <v>314.202</v>
      </c>
      <c r="V1645" s="162">
        <v>5.5000000000000002E-5</v>
      </c>
      <c r="W1645" s="162">
        <v>7.5921370382506003E-3</v>
      </c>
      <c r="X1645" s="162">
        <v>6.7227239513963403E-4</v>
      </c>
      <c r="Y1645" s="197"/>
    </row>
    <row r="1646" spans="1:25">
      <c r="A1646" s="4">
        <v>9641</v>
      </c>
      <c r="B1646" s="4">
        <v>11365</v>
      </c>
      <c r="C1646" s="4" t="s">
        <v>1808</v>
      </c>
      <c r="D1646" s="4" t="s">
        <v>1809</v>
      </c>
      <c r="E1646" s="4" t="s">
        <v>367</v>
      </c>
      <c r="F1646" s="4" t="s">
        <v>1810</v>
      </c>
      <c r="G1646" s="4" t="s">
        <v>1811</v>
      </c>
      <c r="H1646" s="4" t="s">
        <v>370</v>
      </c>
      <c r="I1646" s="4" t="s">
        <v>1126</v>
      </c>
      <c r="J1646" s="4" t="s">
        <v>30</v>
      </c>
      <c r="K1646" s="4" t="s">
        <v>30</v>
      </c>
      <c r="L1646" s="2" t="s">
        <v>526</v>
      </c>
      <c r="M1646" s="2" t="s">
        <v>45</v>
      </c>
      <c r="N1646" s="4" t="s">
        <v>660</v>
      </c>
      <c r="O1646" s="4" t="s">
        <v>323</v>
      </c>
      <c r="P1646" s="4" t="s">
        <v>34</v>
      </c>
      <c r="Q1646" s="148">
        <v>9963</v>
      </c>
      <c r="R1646" s="163">
        <v>1</v>
      </c>
      <c r="S1646" s="164">
        <v>4288</v>
      </c>
      <c r="U1646" s="148">
        <v>427.21300000000002</v>
      </c>
      <c r="V1646" s="162">
        <v>1.66E-4</v>
      </c>
      <c r="W1646" s="162">
        <v>1.03228430209527E-2</v>
      </c>
      <c r="X1646" s="162">
        <v>9.1407233133207304E-4</v>
      </c>
      <c r="Y1646" s="197"/>
    </row>
    <row r="1647" spans="1:25">
      <c r="A1647" s="4">
        <v>9641</v>
      </c>
      <c r="B1647" s="4">
        <v>11365</v>
      </c>
      <c r="C1647" s="4" t="s">
        <v>1812</v>
      </c>
      <c r="D1647" s="4" t="s">
        <v>1813</v>
      </c>
      <c r="E1647" s="4" t="s">
        <v>367</v>
      </c>
      <c r="F1647" s="4" t="s">
        <v>1814</v>
      </c>
      <c r="G1647" s="4" t="s">
        <v>1815</v>
      </c>
      <c r="H1647" s="4" t="s">
        <v>370</v>
      </c>
      <c r="I1647" s="4" t="s">
        <v>1126</v>
      </c>
      <c r="J1647" s="4" t="s">
        <v>30</v>
      </c>
      <c r="K1647" s="4" t="s">
        <v>30</v>
      </c>
      <c r="L1647" s="2" t="s">
        <v>526</v>
      </c>
      <c r="M1647" s="2" t="s">
        <v>45</v>
      </c>
      <c r="N1647" s="4" t="s">
        <v>671</v>
      </c>
      <c r="O1647" s="4" t="s">
        <v>323</v>
      </c>
      <c r="P1647" s="4" t="s">
        <v>34</v>
      </c>
      <c r="Q1647" s="148">
        <v>2021</v>
      </c>
      <c r="R1647" s="163">
        <v>1</v>
      </c>
      <c r="S1647" s="164">
        <v>7280</v>
      </c>
      <c r="U1647" s="148">
        <v>147.12899999999999</v>
      </c>
      <c r="V1647" s="162">
        <v>8.7999999999999998E-5</v>
      </c>
      <c r="W1647" s="162">
        <v>3.5551023541327302E-3</v>
      </c>
      <c r="X1647" s="162">
        <v>3.1479900356620402E-4</v>
      </c>
      <c r="Y1647" s="197"/>
    </row>
    <row r="1648" spans="1:25">
      <c r="A1648" s="4">
        <v>9641</v>
      </c>
      <c r="B1648" s="4">
        <v>11365</v>
      </c>
      <c r="C1648" s="4" t="s">
        <v>1816</v>
      </c>
      <c r="D1648" s="4" t="s">
        <v>1817</v>
      </c>
      <c r="E1648" s="4" t="s">
        <v>367</v>
      </c>
      <c r="F1648" s="4" t="s">
        <v>1818</v>
      </c>
      <c r="G1648" s="4" t="s">
        <v>1819</v>
      </c>
      <c r="H1648" s="4" t="s">
        <v>370</v>
      </c>
      <c r="I1648" s="4" t="s">
        <v>1126</v>
      </c>
      <c r="J1648" s="4" t="s">
        <v>30</v>
      </c>
      <c r="K1648" s="4" t="s">
        <v>30</v>
      </c>
      <c r="L1648" s="2" t="s">
        <v>526</v>
      </c>
      <c r="M1648" s="2" t="s">
        <v>45</v>
      </c>
      <c r="N1648" s="4" t="s">
        <v>659</v>
      </c>
      <c r="O1648" s="4" t="s">
        <v>323</v>
      </c>
      <c r="P1648" s="4" t="s">
        <v>34</v>
      </c>
      <c r="Q1648" s="148">
        <v>29227</v>
      </c>
      <c r="R1648" s="163">
        <v>1</v>
      </c>
      <c r="S1648" s="164">
        <v>1609</v>
      </c>
      <c r="U1648" s="148">
        <v>470.262</v>
      </c>
      <c r="V1648" s="162">
        <v>6.2000000000000003E-5</v>
      </c>
      <c r="W1648" s="162">
        <v>1.13630442982827E-2</v>
      </c>
      <c r="X1648" s="162">
        <v>1.0061806007975399E-3</v>
      </c>
      <c r="Y1648" s="197"/>
    </row>
    <row r="1649" spans="1:25">
      <c r="A1649" s="4">
        <v>9641</v>
      </c>
      <c r="B1649" s="4">
        <v>11365</v>
      </c>
      <c r="C1649" s="4" t="s">
        <v>1820</v>
      </c>
      <c r="D1649" s="4" t="s">
        <v>1821</v>
      </c>
      <c r="E1649" s="4" t="s">
        <v>367</v>
      </c>
      <c r="F1649" s="4" t="s">
        <v>1822</v>
      </c>
      <c r="G1649" s="4" t="s">
        <v>1823</v>
      </c>
      <c r="H1649" s="4" t="s">
        <v>370</v>
      </c>
      <c r="I1649" s="4" t="s">
        <v>1126</v>
      </c>
      <c r="J1649" s="4" t="s">
        <v>30</v>
      </c>
      <c r="K1649" s="4" t="s">
        <v>30</v>
      </c>
      <c r="L1649" s="2" t="s">
        <v>526</v>
      </c>
      <c r="M1649" s="2" t="s">
        <v>45</v>
      </c>
      <c r="N1649" s="4" t="s">
        <v>672</v>
      </c>
      <c r="O1649" s="4" t="s">
        <v>323</v>
      </c>
      <c r="P1649" s="4" t="s">
        <v>34</v>
      </c>
      <c r="Q1649" s="148">
        <v>5501</v>
      </c>
      <c r="R1649" s="163">
        <v>1</v>
      </c>
      <c r="S1649" s="164">
        <v>823.3</v>
      </c>
      <c r="U1649" s="148">
        <v>45.29</v>
      </c>
      <c r="V1649" s="162">
        <v>1.05E-4</v>
      </c>
      <c r="W1649" s="162">
        <v>1.0943447945361E-3</v>
      </c>
      <c r="X1649" s="162">
        <v>9.6902597045442004E-5</v>
      </c>
      <c r="Y1649" s="197"/>
    </row>
    <row r="1650" spans="1:25">
      <c r="A1650" s="4">
        <v>9641</v>
      </c>
      <c r="B1650" s="4">
        <v>11365</v>
      </c>
      <c r="C1650" s="4" t="s">
        <v>1824</v>
      </c>
      <c r="D1650" s="4" t="s">
        <v>1825</v>
      </c>
      <c r="E1650" s="4" t="s">
        <v>367</v>
      </c>
      <c r="F1650" s="4" t="s">
        <v>1826</v>
      </c>
      <c r="G1650" s="4" t="s">
        <v>1827</v>
      </c>
      <c r="H1650" s="4" t="s">
        <v>370</v>
      </c>
      <c r="I1650" s="4" t="s">
        <v>1126</v>
      </c>
      <c r="J1650" s="4" t="s">
        <v>30</v>
      </c>
      <c r="K1650" s="4" t="s">
        <v>137</v>
      </c>
      <c r="L1650" s="2" t="s">
        <v>526</v>
      </c>
      <c r="M1650" s="2" t="s">
        <v>45</v>
      </c>
      <c r="N1650" s="4" t="s">
        <v>636</v>
      </c>
      <c r="O1650" s="4" t="s">
        <v>323</v>
      </c>
      <c r="P1650" s="4" t="s">
        <v>34</v>
      </c>
      <c r="Q1650" s="148">
        <v>16913</v>
      </c>
      <c r="R1650" s="163">
        <v>1</v>
      </c>
      <c r="S1650" s="164">
        <v>6254</v>
      </c>
      <c r="U1650" s="148">
        <v>1057.739</v>
      </c>
      <c r="V1650" s="162">
        <v>1.4300000000000001E-4</v>
      </c>
      <c r="W1650" s="162">
        <v>2.5558357575539599E-2</v>
      </c>
      <c r="X1650" s="162">
        <v>2.2631543894131799E-3</v>
      </c>
      <c r="Y1650" s="197"/>
    </row>
    <row r="1651" spans="1:25">
      <c r="A1651" s="4">
        <v>9641</v>
      </c>
      <c r="B1651" s="4">
        <v>11365</v>
      </c>
      <c r="C1651" s="4" t="s">
        <v>1828</v>
      </c>
      <c r="D1651" s="4" t="s">
        <v>1829</v>
      </c>
      <c r="E1651" s="4" t="s">
        <v>367</v>
      </c>
      <c r="F1651" s="4" t="s">
        <v>1830</v>
      </c>
      <c r="G1651" s="4" t="s">
        <v>1831</v>
      </c>
      <c r="H1651" s="4" t="s">
        <v>370</v>
      </c>
      <c r="I1651" s="4" t="s">
        <v>1126</v>
      </c>
      <c r="J1651" s="4" t="s">
        <v>30</v>
      </c>
      <c r="K1651" s="4" t="s">
        <v>30</v>
      </c>
      <c r="L1651" s="2" t="s">
        <v>526</v>
      </c>
      <c r="M1651" s="2" t="s">
        <v>45</v>
      </c>
      <c r="N1651" s="4" t="s">
        <v>636</v>
      </c>
      <c r="O1651" s="4" t="s">
        <v>323</v>
      </c>
      <c r="P1651" s="4" t="s">
        <v>34</v>
      </c>
      <c r="Q1651" s="148">
        <v>75428</v>
      </c>
      <c r="R1651" s="163">
        <v>1</v>
      </c>
      <c r="S1651" s="164">
        <v>1348</v>
      </c>
      <c r="U1651" s="148">
        <v>1016.769</v>
      </c>
      <c r="V1651" s="162">
        <v>1.37E-4</v>
      </c>
      <c r="W1651" s="162">
        <v>2.4568401494161701E-2</v>
      </c>
      <c r="X1651" s="162">
        <v>2.17549525700317E-3</v>
      </c>
      <c r="Y1651" s="197"/>
    </row>
    <row r="1652" spans="1:25">
      <c r="A1652" s="4">
        <v>9641</v>
      </c>
      <c r="B1652" s="4">
        <v>11365</v>
      </c>
      <c r="C1652" s="4" t="s">
        <v>1832</v>
      </c>
      <c r="D1652" s="4" t="s">
        <v>1833</v>
      </c>
      <c r="E1652" s="4" t="s">
        <v>367</v>
      </c>
      <c r="F1652" s="4" t="s">
        <v>1834</v>
      </c>
      <c r="G1652" s="4" t="s">
        <v>1835</v>
      </c>
      <c r="H1652" s="4" t="s">
        <v>370</v>
      </c>
      <c r="I1652" s="4" t="s">
        <v>1126</v>
      </c>
      <c r="J1652" s="4" t="s">
        <v>30</v>
      </c>
      <c r="K1652" s="4" t="s">
        <v>30</v>
      </c>
      <c r="L1652" s="2" t="s">
        <v>526</v>
      </c>
      <c r="M1652" s="2" t="s">
        <v>45</v>
      </c>
      <c r="N1652" s="4" t="s">
        <v>660</v>
      </c>
      <c r="O1652" s="4" t="s">
        <v>323</v>
      </c>
      <c r="P1652" s="4" t="s">
        <v>34</v>
      </c>
      <c r="Q1652" s="148">
        <v>640.51</v>
      </c>
      <c r="R1652" s="163">
        <v>1</v>
      </c>
      <c r="S1652" s="164">
        <v>17130</v>
      </c>
      <c r="U1652" s="148">
        <v>109.71899999999999</v>
      </c>
      <c r="V1652" s="162">
        <v>1.7E-5</v>
      </c>
      <c r="W1652" s="162">
        <v>2.6511707136552699E-3</v>
      </c>
      <c r="X1652" s="162">
        <v>2.3475720691203001E-4</v>
      </c>
      <c r="Y1652" s="197"/>
    </row>
    <row r="1653" spans="1:25">
      <c r="A1653" s="4">
        <v>9641</v>
      </c>
      <c r="B1653" s="4">
        <v>11365</v>
      </c>
      <c r="C1653" s="4" t="s">
        <v>1836</v>
      </c>
      <c r="D1653" s="4" t="s">
        <v>1837</v>
      </c>
      <c r="E1653" s="4" t="s">
        <v>515</v>
      </c>
      <c r="F1653" s="4" t="s">
        <v>1836</v>
      </c>
      <c r="G1653" s="4" t="s">
        <v>1838</v>
      </c>
      <c r="H1653" s="4" t="s">
        <v>370</v>
      </c>
      <c r="I1653" s="4" t="s">
        <v>1126</v>
      </c>
      <c r="J1653" s="4" t="s">
        <v>30</v>
      </c>
      <c r="K1653" s="4" t="s">
        <v>441</v>
      </c>
      <c r="L1653" s="2" t="s">
        <v>526</v>
      </c>
      <c r="M1653" s="2" t="s">
        <v>45</v>
      </c>
      <c r="N1653" s="4" t="s">
        <v>660</v>
      </c>
      <c r="O1653" s="4" t="s">
        <v>323</v>
      </c>
      <c r="P1653" s="4" t="s">
        <v>34</v>
      </c>
      <c r="Q1653" s="148">
        <v>1641</v>
      </c>
      <c r="R1653" s="163">
        <v>1</v>
      </c>
      <c r="S1653" s="164">
        <v>9080</v>
      </c>
      <c r="U1653" s="148">
        <v>149.00299999999999</v>
      </c>
      <c r="V1653" s="162">
        <v>9.1000000000000003E-5</v>
      </c>
      <c r="W1653" s="162">
        <v>3.6003841875442998E-3</v>
      </c>
      <c r="X1653" s="162">
        <v>3.1880864228196201E-4</v>
      </c>
      <c r="Y1653" s="197"/>
    </row>
    <row r="1654" spans="1:25">
      <c r="A1654" s="4">
        <v>9641</v>
      </c>
      <c r="B1654" s="4">
        <v>11365</v>
      </c>
      <c r="C1654" s="4" t="s">
        <v>1839</v>
      </c>
      <c r="D1654" s="4" t="s">
        <v>1840</v>
      </c>
      <c r="E1654" s="4" t="s">
        <v>367</v>
      </c>
      <c r="F1654" s="4" t="s">
        <v>1841</v>
      </c>
      <c r="G1654" s="4" t="s">
        <v>1842</v>
      </c>
      <c r="H1654" s="4" t="s">
        <v>370</v>
      </c>
      <c r="I1654" s="4" t="s">
        <v>1126</v>
      </c>
      <c r="J1654" s="4" t="s">
        <v>30</v>
      </c>
      <c r="K1654" s="4" t="s">
        <v>499</v>
      </c>
      <c r="L1654" s="2" t="s">
        <v>526</v>
      </c>
      <c r="M1654" s="2" t="s">
        <v>45</v>
      </c>
      <c r="N1654" s="4" t="s">
        <v>634</v>
      </c>
      <c r="O1654" s="4" t="s">
        <v>323</v>
      </c>
      <c r="P1654" s="4" t="s">
        <v>34</v>
      </c>
      <c r="Q1654" s="148">
        <v>1868</v>
      </c>
      <c r="R1654" s="163">
        <v>1</v>
      </c>
      <c r="S1654" s="164">
        <v>4823</v>
      </c>
      <c r="U1654" s="148">
        <v>90.093999999999994</v>
      </c>
      <c r="V1654" s="162">
        <v>7.6000000000000004E-5</v>
      </c>
      <c r="W1654" s="162">
        <v>2.17695047914743E-3</v>
      </c>
      <c r="X1654" s="162">
        <v>1.9276571344055201E-4</v>
      </c>
      <c r="Y1654" s="197"/>
    </row>
    <row r="1655" spans="1:25">
      <c r="A1655" s="4">
        <v>9641</v>
      </c>
      <c r="B1655" s="4">
        <v>11365</v>
      </c>
      <c r="C1655" s="4" t="s">
        <v>2430</v>
      </c>
      <c r="D1655" s="4" t="s">
        <v>2431</v>
      </c>
      <c r="E1655" s="4" t="s">
        <v>367</v>
      </c>
      <c r="F1655" s="4" t="s">
        <v>2432</v>
      </c>
      <c r="G1655" s="4" t="s">
        <v>2433</v>
      </c>
      <c r="H1655" s="4" t="s">
        <v>370</v>
      </c>
      <c r="I1655" s="4" t="s">
        <v>1126</v>
      </c>
      <c r="J1655" s="4" t="s">
        <v>30</v>
      </c>
      <c r="K1655" s="4" t="s">
        <v>30</v>
      </c>
      <c r="L1655" s="2" t="s">
        <v>526</v>
      </c>
      <c r="M1655" s="2" t="s">
        <v>45</v>
      </c>
      <c r="N1655" s="4" t="s">
        <v>659</v>
      </c>
      <c r="O1655" s="4" t="s">
        <v>323</v>
      </c>
      <c r="P1655" s="4" t="s">
        <v>34</v>
      </c>
      <c r="Q1655" s="148">
        <v>19000</v>
      </c>
      <c r="R1655" s="163">
        <v>1</v>
      </c>
      <c r="S1655" s="164">
        <v>217.1</v>
      </c>
      <c r="U1655" s="148">
        <v>41.249000000000002</v>
      </c>
      <c r="V1655" s="162">
        <v>6.0999999999999999E-5</v>
      </c>
      <c r="W1655" s="162">
        <v>9.9670776221664906E-4</v>
      </c>
      <c r="X1655" s="162">
        <v>8.8256983663989296E-5</v>
      </c>
      <c r="Y1655" s="197"/>
    </row>
    <row r="1656" spans="1:25">
      <c r="A1656" s="4">
        <v>9641</v>
      </c>
      <c r="B1656" s="4">
        <v>11365</v>
      </c>
      <c r="C1656" s="4" t="s">
        <v>1843</v>
      </c>
      <c r="D1656" s="4" t="s">
        <v>1844</v>
      </c>
      <c r="E1656" s="4" t="s">
        <v>367</v>
      </c>
      <c r="F1656" s="4" t="s">
        <v>1845</v>
      </c>
      <c r="G1656" s="4" t="s">
        <v>1846</v>
      </c>
      <c r="H1656" s="4" t="s">
        <v>370</v>
      </c>
      <c r="I1656" s="4" t="s">
        <v>1126</v>
      </c>
      <c r="J1656" s="4" t="s">
        <v>30</v>
      </c>
      <c r="K1656" s="4" t="s">
        <v>30</v>
      </c>
      <c r="L1656" s="2" t="s">
        <v>526</v>
      </c>
      <c r="M1656" s="2" t="s">
        <v>45</v>
      </c>
      <c r="N1656" s="4" t="s">
        <v>635</v>
      </c>
      <c r="O1656" s="4" t="s">
        <v>323</v>
      </c>
      <c r="P1656" s="4" t="s">
        <v>34</v>
      </c>
      <c r="Q1656" s="148">
        <v>82688</v>
      </c>
      <c r="R1656" s="163">
        <v>1</v>
      </c>
      <c r="S1656" s="164">
        <v>96.1</v>
      </c>
      <c r="U1656" s="148">
        <v>79.462999999999994</v>
      </c>
      <c r="V1656" s="162">
        <v>2.5999999999999998E-5</v>
      </c>
      <c r="W1656" s="162">
        <v>1.9200842773382501E-3</v>
      </c>
      <c r="X1656" s="162">
        <v>1.70020594925085E-4</v>
      </c>
      <c r="Y1656" s="197"/>
    </row>
    <row r="1657" spans="1:25">
      <c r="A1657" s="4">
        <v>9641</v>
      </c>
      <c r="B1657" s="4">
        <v>11365</v>
      </c>
      <c r="C1657" s="4" t="s">
        <v>1847</v>
      </c>
      <c r="D1657" s="4" t="s">
        <v>1848</v>
      </c>
      <c r="E1657" s="4" t="s">
        <v>367</v>
      </c>
      <c r="F1657" s="4" t="s">
        <v>1849</v>
      </c>
      <c r="G1657" s="4" t="s">
        <v>1850</v>
      </c>
      <c r="H1657" s="4" t="s">
        <v>370</v>
      </c>
      <c r="I1657" s="4" t="s">
        <v>1126</v>
      </c>
      <c r="J1657" s="4" t="s">
        <v>30</v>
      </c>
      <c r="K1657" s="4" t="s">
        <v>30</v>
      </c>
      <c r="L1657" s="2" t="s">
        <v>526</v>
      </c>
      <c r="M1657" s="2" t="s">
        <v>45</v>
      </c>
      <c r="N1657" s="4" t="s">
        <v>680</v>
      </c>
      <c r="O1657" s="4" t="s">
        <v>323</v>
      </c>
      <c r="P1657" s="4" t="s">
        <v>34</v>
      </c>
      <c r="Q1657" s="148">
        <v>155423</v>
      </c>
      <c r="R1657" s="163">
        <v>1</v>
      </c>
      <c r="S1657" s="164">
        <v>428.6</v>
      </c>
      <c r="T1657" s="147">
        <v>21.341999999999999</v>
      </c>
      <c r="U1657" s="148">
        <v>687.48500000000001</v>
      </c>
      <c r="V1657" s="162">
        <v>5.5999999999999999E-5</v>
      </c>
      <c r="W1657" s="162">
        <v>1.6611830219815198E-2</v>
      </c>
      <c r="X1657" s="162">
        <v>1.4709527545753299E-3</v>
      </c>
      <c r="Y1657" s="197"/>
    </row>
    <row r="1658" spans="1:25">
      <c r="A1658" s="4">
        <v>9641</v>
      </c>
      <c r="B1658" s="4">
        <v>11365</v>
      </c>
      <c r="C1658" s="4" t="s">
        <v>1851</v>
      </c>
      <c r="D1658" s="4" t="s">
        <v>1852</v>
      </c>
      <c r="E1658" s="4" t="s">
        <v>367</v>
      </c>
      <c r="F1658" s="4" t="s">
        <v>1853</v>
      </c>
      <c r="G1658" s="4" t="s">
        <v>1854</v>
      </c>
      <c r="H1658" s="4" t="s">
        <v>370</v>
      </c>
      <c r="I1658" s="4" t="s">
        <v>1126</v>
      </c>
      <c r="J1658" s="4" t="s">
        <v>30</v>
      </c>
      <c r="K1658" s="4" t="s">
        <v>30</v>
      </c>
      <c r="L1658" s="2" t="s">
        <v>526</v>
      </c>
      <c r="M1658" s="2" t="s">
        <v>45</v>
      </c>
      <c r="N1658" s="4" t="s">
        <v>659</v>
      </c>
      <c r="O1658" s="4" t="s">
        <v>323</v>
      </c>
      <c r="P1658" s="4" t="s">
        <v>34</v>
      </c>
      <c r="Q1658" s="148">
        <v>3349</v>
      </c>
      <c r="R1658" s="163">
        <v>1</v>
      </c>
      <c r="S1658" s="164">
        <v>41490</v>
      </c>
      <c r="U1658" s="148">
        <v>1389.5</v>
      </c>
      <c r="V1658" s="162">
        <v>1.37E-4</v>
      </c>
      <c r="W1658" s="162">
        <v>3.3574766303929998E-2</v>
      </c>
      <c r="X1658" s="162">
        <v>2.9729954090235299E-3</v>
      </c>
      <c r="Y1658" s="197"/>
    </row>
    <row r="1659" spans="1:25">
      <c r="A1659" s="4">
        <v>9641</v>
      </c>
      <c r="B1659" s="4">
        <v>11365</v>
      </c>
      <c r="C1659" s="4" t="s">
        <v>1855</v>
      </c>
      <c r="D1659" s="4" t="s">
        <v>1856</v>
      </c>
      <c r="E1659" s="4" t="s">
        <v>367</v>
      </c>
      <c r="F1659" s="4" t="s">
        <v>1857</v>
      </c>
      <c r="G1659" s="4" t="s">
        <v>1858</v>
      </c>
      <c r="H1659" s="4" t="s">
        <v>370</v>
      </c>
      <c r="I1659" s="4" t="s">
        <v>1126</v>
      </c>
      <c r="J1659" s="4" t="s">
        <v>30</v>
      </c>
      <c r="K1659" s="4" t="s">
        <v>30</v>
      </c>
      <c r="L1659" s="2" t="s">
        <v>526</v>
      </c>
      <c r="M1659" s="2" t="s">
        <v>45</v>
      </c>
      <c r="N1659" s="4" t="s">
        <v>643</v>
      </c>
      <c r="O1659" s="4" t="s">
        <v>323</v>
      </c>
      <c r="P1659" s="4" t="s">
        <v>34</v>
      </c>
      <c r="Q1659" s="148">
        <v>5070</v>
      </c>
      <c r="R1659" s="163">
        <v>1</v>
      </c>
      <c r="S1659" s="164">
        <v>15410</v>
      </c>
      <c r="U1659" s="148">
        <v>781.28700000000003</v>
      </c>
      <c r="V1659" s="162">
        <v>5.1E-5</v>
      </c>
      <c r="W1659" s="162">
        <v>1.8878392625735398E-2</v>
      </c>
      <c r="X1659" s="162">
        <v>1.67165347028746E-3</v>
      </c>
      <c r="Y1659" s="197"/>
    </row>
    <row r="1660" spans="1:25">
      <c r="A1660" s="4">
        <v>9641</v>
      </c>
      <c r="B1660" s="4">
        <v>11365</v>
      </c>
      <c r="C1660" s="4" t="s">
        <v>1859</v>
      </c>
      <c r="D1660" s="4" t="s">
        <v>1860</v>
      </c>
      <c r="E1660" s="4" t="s">
        <v>367</v>
      </c>
      <c r="F1660" s="4" t="s">
        <v>1861</v>
      </c>
      <c r="G1660" s="4" t="s">
        <v>1862</v>
      </c>
      <c r="H1660" s="4" t="s">
        <v>370</v>
      </c>
      <c r="I1660" s="4" t="s">
        <v>1126</v>
      </c>
      <c r="J1660" s="4" t="s">
        <v>30</v>
      </c>
      <c r="K1660" s="4" t="s">
        <v>30</v>
      </c>
      <c r="L1660" s="2" t="s">
        <v>526</v>
      </c>
      <c r="M1660" s="2" t="s">
        <v>45</v>
      </c>
      <c r="N1660" s="4" t="s">
        <v>658</v>
      </c>
      <c r="O1660" s="4" t="s">
        <v>323</v>
      </c>
      <c r="P1660" s="4" t="s">
        <v>34</v>
      </c>
      <c r="Q1660" s="148">
        <v>1366.56</v>
      </c>
      <c r="R1660" s="163">
        <v>1</v>
      </c>
      <c r="S1660" s="164">
        <v>24950</v>
      </c>
      <c r="U1660" s="148">
        <v>340.95699999999999</v>
      </c>
      <c r="V1660" s="162">
        <v>1.5200000000000001E-4</v>
      </c>
      <c r="W1660" s="162">
        <v>8.2386048002116002E-3</v>
      </c>
      <c r="X1660" s="162">
        <v>7.2951614989860095E-4</v>
      </c>
      <c r="Y1660" s="197"/>
    </row>
    <row r="1661" spans="1:25">
      <c r="A1661" s="4">
        <v>9641</v>
      </c>
      <c r="B1661" s="4">
        <v>11365</v>
      </c>
      <c r="C1661" s="4" t="s">
        <v>1863</v>
      </c>
      <c r="D1661" s="4" t="s">
        <v>1864</v>
      </c>
      <c r="E1661" s="4" t="s">
        <v>367</v>
      </c>
      <c r="F1661" s="4" t="s">
        <v>1865</v>
      </c>
      <c r="G1661" s="4" t="s">
        <v>1866</v>
      </c>
      <c r="H1661" s="4" t="s">
        <v>370</v>
      </c>
      <c r="I1661" s="4" t="s">
        <v>1126</v>
      </c>
      <c r="J1661" s="4" t="s">
        <v>30</v>
      </c>
      <c r="K1661" s="4" t="s">
        <v>30</v>
      </c>
      <c r="L1661" s="2" t="s">
        <v>526</v>
      </c>
      <c r="M1661" s="2" t="s">
        <v>45</v>
      </c>
      <c r="N1661" s="4" t="s">
        <v>659</v>
      </c>
      <c r="O1661" s="4" t="s">
        <v>323</v>
      </c>
      <c r="P1661" s="4" t="s">
        <v>34</v>
      </c>
      <c r="Q1661" s="148">
        <v>7585</v>
      </c>
      <c r="R1661" s="163">
        <v>1</v>
      </c>
      <c r="S1661" s="164">
        <v>3085</v>
      </c>
      <c r="U1661" s="148">
        <v>233.99700000000001</v>
      </c>
      <c r="V1661" s="162">
        <v>3.7810000000000001E-3</v>
      </c>
      <c r="W1661" s="162">
        <v>5.6541219281036996E-3</v>
      </c>
      <c r="X1661" s="162">
        <v>5.0066405175079197E-4</v>
      </c>
      <c r="Y1661" s="197"/>
    </row>
    <row r="1662" spans="1:25">
      <c r="A1662" s="4">
        <v>9641</v>
      </c>
      <c r="B1662" s="4">
        <v>11365</v>
      </c>
      <c r="C1662" s="4" t="s">
        <v>1867</v>
      </c>
      <c r="D1662" s="4" t="s">
        <v>1868</v>
      </c>
      <c r="E1662" s="4" t="s">
        <v>367</v>
      </c>
      <c r="F1662" s="4" t="s">
        <v>1869</v>
      </c>
      <c r="G1662" s="4" t="s">
        <v>1870</v>
      </c>
      <c r="H1662" s="4" t="s">
        <v>370</v>
      </c>
      <c r="I1662" s="4" t="s">
        <v>1126</v>
      </c>
      <c r="J1662" s="4" t="s">
        <v>30</v>
      </c>
      <c r="K1662" s="4" t="s">
        <v>499</v>
      </c>
      <c r="L1662" s="2" t="s">
        <v>526</v>
      </c>
      <c r="M1662" s="2" t="s">
        <v>45</v>
      </c>
      <c r="N1662" s="4" t="s">
        <v>660</v>
      </c>
      <c r="O1662" s="4" t="s">
        <v>323</v>
      </c>
      <c r="P1662" s="4" t="s">
        <v>34</v>
      </c>
      <c r="Q1662" s="148">
        <v>1505</v>
      </c>
      <c r="R1662" s="163">
        <v>1</v>
      </c>
      <c r="S1662" s="164">
        <v>1370</v>
      </c>
      <c r="U1662" s="148">
        <v>20.619</v>
      </c>
      <c r="V1662" s="162">
        <v>7.9999999999999996E-6</v>
      </c>
      <c r="W1662" s="162">
        <v>4.9820890191917301E-4</v>
      </c>
      <c r="X1662" s="162">
        <v>4.41156541413359E-5</v>
      </c>
      <c r="Y1662" s="197"/>
    </row>
    <row r="1663" spans="1:25">
      <c r="A1663" s="4">
        <v>9641</v>
      </c>
      <c r="B1663" s="4">
        <v>11365</v>
      </c>
      <c r="C1663" s="4" t="s">
        <v>1875</v>
      </c>
      <c r="D1663" s="4" t="s">
        <v>1876</v>
      </c>
      <c r="E1663" s="4" t="s">
        <v>367</v>
      </c>
      <c r="F1663" s="4" t="s">
        <v>1877</v>
      </c>
      <c r="G1663" s="4" t="s">
        <v>1878</v>
      </c>
      <c r="H1663" s="4" t="s">
        <v>370</v>
      </c>
      <c r="I1663" s="4" t="s">
        <v>1126</v>
      </c>
      <c r="J1663" s="4" t="s">
        <v>30</v>
      </c>
      <c r="K1663" s="4" t="s">
        <v>30</v>
      </c>
      <c r="L1663" s="2" t="s">
        <v>526</v>
      </c>
      <c r="M1663" s="2" t="s">
        <v>45</v>
      </c>
      <c r="N1663" s="4" t="s">
        <v>646</v>
      </c>
      <c r="O1663" s="4" t="s">
        <v>323</v>
      </c>
      <c r="P1663" s="4" t="s">
        <v>34</v>
      </c>
      <c r="Q1663" s="148">
        <v>146772</v>
      </c>
      <c r="R1663" s="163">
        <v>1</v>
      </c>
      <c r="S1663" s="164">
        <v>64.8</v>
      </c>
      <c r="U1663" s="148">
        <v>95.108000000000004</v>
      </c>
      <c r="V1663" s="162">
        <v>1.16E-4</v>
      </c>
      <c r="W1663" s="162">
        <v>2.2981196394115801E-3</v>
      </c>
      <c r="X1663" s="162">
        <v>2.0349506160397899E-4</v>
      </c>
      <c r="Y1663" s="197"/>
    </row>
    <row r="1664" spans="1:25">
      <c r="A1664" s="4">
        <v>9641</v>
      </c>
      <c r="B1664" s="4">
        <v>11365</v>
      </c>
      <c r="C1664" s="4" t="s">
        <v>1883</v>
      </c>
      <c r="D1664" s="4" t="s">
        <v>1884</v>
      </c>
      <c r="E1664" s="4" t="s">
        <v>367</v>
      </c>
      <c r="F1664" s="4" t="s">
        <v>1885</v>
      </c>
      <c r="G1664" s="4" t="s">
        <v>1886</v>
      </c>
      <c r="H1664" s="4" t="s">
        <v>370</v>
      </c>
      <c r="I1664" s="4" t="s">
        <v>1126</v>
      </c>
      <c r="J1664" s="4" t="s">
        <v>30</v>
      </c>
      <c r="K1664" s="4" t="s">
        <v>30</v>
      </c>
      <c r="L1664" s="2" t="s">
        <v>526</v>
      </c>
      <c r="M1664" s="2" t="s">
        <v>45</v>
      </c>
      <c r="N1664" s="4" t="s">
        <v>635</v>
      </c>
      <c r="O1664" s="4" t="s">
        <v>323</v>
      </c>
      <c r="P1664" s="4" t="s">
        <v>34</v>
      </c>
      <c r="Q1664" s="148">
        <v>2561</v>
      </c>
      <c r="R1664" s="163">
        <v>1</v>
      </c>
      <c r="S1664" s="164">
        <v>7549</v>
      </c>
      <c r="U1664" s="148">
        <v>193.33</v>
      </c>
      <c r="V1664" s="162">
        <v>1.55E-4</v>
      </c>
      <c r="W1664" s="162">
        <v>4.6714684484833796E-3</v>
      </c>
      <c r="X1664" s="162">
        <v>4.1365155381926498E-4</v>
      </c>
      <c r="Y1664" s="197"/>
    </row>
    <row r="1665" spans="1:25">
      <c r="A1665" s="4">
        <v>9641</v>
      </c>
      <c r="B1665" s="4">
        <v>11365</v>
      </c>
      <c r="C1665" s="4" t="s">
        <v>1891</v>
      </c>
      <c r="D1665" s="4" t="s">
        <v>1892</v>
      </c>
      <c r="E1665" s="4" t="s">
        <v>367</v>
      </c>
      <c r="F1665" s="4" t="s">
        <v>1893</v>
      </c>
      <c r="G1665" s="4" t="s">
        <v>1894</v>
      </c>
      <c r="H1665" s="4" t="s">
        <v>370</v>
      </c>
      <c r="I1665" s="4" t="s">
        <v>1126</v>
      </c>
      <c r="J1665" s="4" t="s">
        <v>30</v>
      </c>
      <c r="K1665" s="4" t="s">
        <v>30</v>
      </c>
      <c r="L1665" s="2" t="s">
        <v>526</v>
      </c>
      <c r="M1665" s="2" t="s">
        <v>45</v>
      </c>
      <c r="N1665" s="4" t="s">
        <v>643</v>
      </c>
      <c r="O1665" s="4" t="s">
        <v>323</v>
      </c>
      <c r="P1665" s="4" t="s">
        <v>34</v>
      </c>
      <c r="Q1665" s="148">
        <v>49266</v>
      </c>
      <c r="R1665" s="163">
        <v>1</v>
      </c>
      <c r="S1665" s="164">
        <v>2085</v>
      </c>
      <c r="U1665" s="148">
        <v>1027.1959999999999</v>
      </c>
      <c r="V1665" s="162">
        <v>4.0000000000000003E-5</v>
      </c>
      <c r="W1665" s="162">
        <v>2.4820342946221E-2</v>
      </c>
      <c r="X1665" s="162">
        <v>2.1978042962838701E-3</v>
      </c>
      <c r="Y1665" s="197"/>
    </row>
    <row r="1666" spans="1:25">
      <c r="A1666" s="4">
        <v>9641</v>
      </c>
      <c r="B1666" s="4">
        <v>11365</v>
      </c>
      <c r="C1666" s="4" t="s">
        <v>1895</v>
      </c>
      <c r="D1666" s="4" t="s">
        <v>1896</v>
      </c>
      <c r="E1666" s="4" t="s">
        <v>367</v>
      </c>
      <c r="F1666" s="4" t="s">
        <v>1897</v>
      </c>
      <c r="G1666" s="4" t="s">
        <v>1898</v>
      </c>
      <c r="H1666" s="4" t="s">
        <v>370</v>
      </c>
      <c r="I1666" s="4" t="s">
        <v>1126</v>
      </c>
      <c r="J1666" s="4" t="s">
        <v>30</v>
      </c>
      <c r="K1666" s="4" t="s">
        <v>30</v>
      </c>
      <c r="L1666" s="2" t="s">
        <v>526</v>
      </c>
      <c r="M1666" s="2" t="s">
        <v>45</v>
      </c>
      <c r="N1666" s="4" t="s">
        <v>657</v>
      </c>
      <c r="O1666" s="4" t="s">
        <v>323</v>
      </c>
      <c r="P1666" s="4" t="s">
        <v>34</v>
      </c>
      <c r="Q1666" s="148">
        <v>6029</v>
      </c>
      <c r="R1666" s="163">
        <v>1</v>
      </c>
      <c r="S1666" s="164">
        <v>2141</v>
      </c>
      <c r="U1666" s="148">
        <v>129.08099999999999</v>
      </c>
      <c r="V1666" s="162">
        <v>6.2000000000000003E-5</v>
      </c>
      <c r="W1666" s="162">
        <v>3.1190071278536101E-3</v>
      </c>
      <c r="X1666" s="162">
        <v>2.7618342262995999E-4</v>
      </c>
      <c r="Y1666" s="197"/>
    </row>
    <row r="1667" spans="1:25">
      <c r="A1667" s="4">
        <v>9641</v>
      </c>
      <c r="B1667" s="4">
        <v>11365</v>
      </c>
      <c r="C1667" s="4" t="s">
        <v>1899</v>
      </c>
      <c r="D1667" s="4" t="s">
        <v>1900</v>
      </c>
      <c r="E1667" s="4" t="s">
        <v>367</v>
      </c>
      <c r="F1667" s="4" t="s">
        <v>1901</v>
      </c>
      <c r="G1667" s="4" t="s">
        <v>1902</v>
      </c>
      <c r="H1667" s="4" t="s">
        <v>370</v>
      </c>
      <c r="I1667" s="4" t="s">
        <v>1126</v>
      </c>
      <c r="J1667" s="4" t="s">
        <v>30</v>
      </c>
      <c r="K1667" s="4" t="s">
        <v>30</v>
      </c>
      <c r="L1667" s="2" t="s">
        <v>526</v>
      </c>
      <c r="M1667" s="2" t="s">
        <v>45</v>
      </c>
      <c r="N1667" s="4" t="s">
        <v>632</v>
      </c>
      <c r="O1667" s="4" t="s">
        <v>323</v>
      </c>
      <c r="P1667" s="4" t="s">
        <v>34</v>
      </c>
      <c r="Q1667" s="148">
        <v>1591</v>
      </c>
      <c r="R1667" s="163">
        <v>1</v>
      </c>
      <c r="S1667" s="164">
        <v>16850</v>
      </c>
      <c r="U1667" s="148">
        <v>268.084</v>
      </c>
      <c r="V1667" s="162">
        <v>6.0999999999999999E-5</v>
      </c>
      <c r="W1667" s="162">
        <v>6.4777547424714997E-3</v>
      </c>
      <c r="X1667" s="162">
        <v>5.7359550728708797E-4</v>
      </c>
      <c r="Y1667" s="197"/>
    </row>
    <row r="1668" spans="1:25">
      <c r="A1668" s="4">
        <v>9641</v>
      </c>
      <c r="B1668" s="4">
        <v>11365</v>
      </c>
      <c r="C1668" s="4" t="s">
        <v>1903</v>
      </c>
      <c r="D1668" s="4" t="s">
        <v>1904</v>
      </c>
      <c r="E1668" s="4" t="s">
        <v>367</v>
      </c>
      <c r="F1668" s="4" t="s">
        <v>1905</v>
      </c>
      <c r="G1668" s="4" t="s">
        <v>1906</v>
      </c>
      <c r="H1668" s="4" t="s">
        <v>370</v>
      </c>
      <c r="I1668" s="4" t="s">
        <v>1126</v>
      </c>
      <c r="J1668" s="4" t="s">
        <v>30</v>
      </c>
      <c r="K1668" s="4" t="s">
        <v>30</v>
      </c>
      <c r="L1668" s="2" t="s">
        <v>526</v>
      </c>
      <c r="M1668" s="2" t="s">
        <v>45</v>
      </c>
      <c r="N1668" s="4" t="s">
        <v>671</v>
      </c>
      <c r="O1668" s="4" t="s">
        <v>323</v>
      </c>
      <c r="P1668" s="4" t="s">
        <v>34</v>
      </c>
      <c r="Q1668" s="148">
        <v>117</v>
      </c>
      <c r="R1668" s="163">
        <v>1</v>
      </c>
      <c r="S1668" s="164">
        <v>6219</v>
      </c>
      <c r="U1668" s="148">
        <v>7.2759999999999998</v>
      </c>
      <c r="V1668" s="162">
        <v>5.0000000000000004E-6</v>
      </c>
      <c r="W1668" s="162">
        <v>1.7581698757966599E-4</v>
      </c>
      <c r="X1668" s="162">
        <v>1.5568331650353401E-5</v>
      </c>
      <c r="Y1668" s="197"/>
    </row>
    <row r="1669" spans="1:25">
      <c r="A1669" s="4">
        <v>9641</v>
      </c>
      <c r="B1669" s="4">
        <v>11365</v>
      </c>
      <c r="C1669" s="4" t="s">
        <v>1907</v>
      </c>
      <c r="D1669" s="4" t="s">
        <v>1908</v>
      </c>
      <c r="E1669" s="4" t="s">
        <v>367</v>
      </c>
      <c r="F1669" s="4" t="s">
        <v>1909</v>
      </c>
      <c r="G1669" s="4" t="s">
        <v>1910</v>
      </c>
      <c r="H1669" s="4" t="s">
        <v>370</v>
      </c>
      <c r="I1669" s="4" t="s">
        <v>1126</v>
      </c>
      <c r="J1669" s="4" t="s">
        <v>30</v>
      </c>
      <c r="K1669" s="4" t="s">
        <v>30</v>
      </c>
      <c r="L1669" s="2" t="s">
        <v>526</v>
      </c>
      <c r="M1669" s="2" t="s">
        <v>45</v>
      </c>
      <c r="N1669" s="4" t="s">
        <v>642</v>
      </c>
      <c r="O1669" s="4" t="s">
        <v>323</v>
      </c>
      <c r="P1669" s="4" t="s">
        <v>34</v>
      </c>
      <c r="Q1669" s="148">
        <v>657</v>
      </c>
      <c r="R1669" s="163">
        <v>1</v>
      </c>
      <c r="S1669" s="164">
        <v>33200</v>
      </c>
      <c r="U1669" s="148">
        <v>218.124</v>
      </c>
      <c r="V1669" s="162">
        <v>3.3000000000000003E-5</v>
      </c>
      <c r="W1669" s="162">
        <v>5.2705734424045199E-3</v>
      </c>
      <c r="X1669" s="162">
        <v>4.6670140620921701E-4</v>
      </c>
      <c r="Y1669" s="197"/>
    </row>
    <row r="1670" spans="1:25">
      <c r="A1670" s="4">
        <v>9641</v>
      </c>
      <c r="B1670" s="4">
        <v>11365</v>
      </c>
      <c r="C1670" s="4" t="s">
        <v>1911</v>
      </c>
      <c r="D1670" s="4" t="s">
        <v>1912</v>
      </c>
      <c r="E1670" s="4" t="s">
        <v>367</v>
      </c>
      <c r="F1670" s="4" t="s">
        <v>1913</v>
      </c>
      <c r="G1670" s="4" t="s">
        <v>1914</v>
      </c>
      <c r="H1670" s="4" t="s">
        <v>370</v>
      </c>
      <c r="I1670" s="4" t="s">
        <v>1126</v>
      </c>
      <c r="J1670" s="4" t="s">
        <v>30</v>
      </c>
      <c r="K1670" s="4" t="s">
        <v>30</v>
      </c>
      <c r="L1670" s="2" t="s">
        <v>526</v>
      </c>
      <c r="M1670" s="2" t="s">
        <v>45</v>
      </c>
      <c r="N1670" s="4" t="s">
        <v>673</v>
      </c>
      <c r="O1670" s="4" t="s">
        <v>323</v>
      </c>
      <c r="P1670" s="4" t="s">
        <v>34</v>
      </c>
      <c r="Q1670" s="148">
        <v>1027</v>
      </c>
      <c r="R1670" s="163">
        <v>1</v>
      </c>
      <c r="S1670" s="164">
        <v>34100</v>
      </c>
      <c r="U1670" s="148">
        <v>350.20699999999999</v>
      </c>
      <c r="V1670" s="162">
        <v>1.76E-4</v>
      </c>
      <c r="W1670" s="162">
        <v>8.4621211491819406E-3</v>
      </c>
      <c r="X1670" s="162">
        <v>7.4930818875644804E-4</v>
      </c>
      <c r="Y1670" s="197"/>
    </row>
    <row r="1671" spans="1:25">
      <c r="A1671" s="4">
        <v>9641</v>
      </c>
      <c r="B1671" s="4">
        <v>11365</v>
      </c>
      <c r="C1671" s="4" t="s">
        <v>1915</v>
      </c>
      <c r="D1671" s="4" t="s">
        <v>1916</v>
      </c>
      <c r="E1671" s="4" t="s">
        <v>367</v>
      </c>
      <c r="F1671" s="4" t="s">
        <v>1917</v>
      </c>
      <c r="G1671" s="4" t="s">
        <v>1918</v>
      </c>
      <c r="H1671" s="4" t="s">
        <v>370</v>
      </c>
      <c r="I1671" s="4" t="s">
        <v>1126</v>
      </c>
      <c r="J1671" s="4" t="s">
        <v>30</v>
      </c>
      <c r="K1671" s="4" t="s">
        <v>30</v>
      </c>
      <c r="L1671" s="2" t="s">
        <v>526</v>
      </c>
      <c r="M1671" s="2" t="s">
        <v>45</v>
      </c>
      <c r="N1671" s="4" t="s">
        <v>642</v>
      </c>
      <c r="O1671" s="4" t="s">
        <v>323</v>
      </c>
      <c r="P1671" s="4" t="s">
        <v>34</v>
      </c>
      <c r="Q1671" s="148">
        <v>2124</v>
      </c>
      <c r="R1671" s="163">
        <v>1</v>
      </c>
      <c r="S1671" s="164">
        <v>8590</v>
      </c>
      <c r="U1671" s="148">
        <v>182.452</v>
      </c>
      <c r="V1671" s="162">
        <v>6.7999999999999999E-5</v>
      </c>
      <c r="W1671" s="162">
        <v>4.4086141712246897E-3</v>
      </c>
      <c r="X1671" s="162">
        <v>3.9037620016651802E-4</v>
      </c>
      <c r="Y1671" s="197"/>
    </row>
    <row r="1672" spans="1:25">
      <c r="A1672" s="4">
        <v>9641</v>
      </c>
      <c r="B1672" s="4">
        <v>11365</v>
      </c>
      <c r="C1672" s="4" t="s">
        <v>1919</v>
      </c>
      <c r="D1672" s="4" t="s">
        <v>1920</v>
      </c>
      <c r="E1672" s="4" t="s">
        <v>367</v>
      </c>
      <c r="F1672" s="4" t="s">
        <v>1921</v>
      </c>
      <c r="G1672" s="4" t="s">
        <v>1922</v>
      </c>
      <c r="H1672" s="4" t="s">
        <v>370</v>
      </c>
      <c r="I1672" s="4" t="s">
        <v>1126</v>
      </c>
      <c r="J1672" s="4" t="s">
        <v>30</v>
      </c>
      <c r="K1672" s="4" t="s">
        <v>30</v>
      </c>
      <c r="L1672" s="2" t="s">
        <v>526</v>
      </c>
      <c r="M1672" s="2" t="s">
        <v>45</v>
      </c>
      <c r="N1672" s="4" t="s">
        <v>672</v>
      </c>
      <c r="O1672" s="4" t="s">
        <v>323</v>
      </c>
      <c r="P1672" s="4" t="s">
        <v>34</v>
      </c>
      <c r="Q1672" s="148">
        <v>9519</v>
      </c>
      <c r="R1672" s="163">
        <v>1</v>
      </c>
      <c r="S1672" s="164">
        <v>1525</v>
      </c>
      <c r="U1672" s="148">
        <v>145.16499999999999</v>
      </c>
      <c r="V1672" s="162">
        <v>2.03E-4</v>
      </c>
      <c r="W1672" s="162">
        <v>3.5076446247239699E-3</v>
      </c>
      <c r="X1672" s="162">
        <v>3.10596692509809E-4</v>
      </c>
      <c r="Y1672" s="197"/>
    </row>
    <row r="1673" spans="1:25">
      <c r="A1673" s="4">
        <v>9641</v>
      </c>
      <c r="B1673" s="4">
        <v>11365</v>
      </c>
      <c r="C1673" s="4" t="s">
        <v>1923</v>
      </c>
      <c r="D1673" s="4" t="s">
        <v>1924</v>
      </c>
      <c r="E1673" s="4" t="s">
        <v>367</v>
      </c>
      <c r="F1673" s="4" t="s">
        <v>1925</v>
      </c>
      <c r="G1673" s="4" t="s">
        <v>1926</v>
      </c>
      <c r="H1673" s="4" t="s">
        <v>370</v>
      </c>
      <c r="I1673" s="4" t="s">
        <v>1126</v>
      </c>
      <c r="J1673" s="4" t="s">
        <v>30</v>
      </c>
      <c r="K1673" s="4" t="s">
        <v>30</v>
      </c>
      <c r="L1673" s="2" t="s">
        <v>526</v>
      </c>
      <c r="M1673" s="2" t="s">
        <v>45</v>
      </c>
      <c r="N1673" s="4" t="s">
        <v>640</v>
      </c>
      <c r="O1673" s="4" t="s">
        <v>323</v>
      </c>
      <c r="P1673" s="4" t="s">
        <v>34</v>
      </c>
      <c r="Q1673" s="148">
        <v>11021</v>
      </c>
      <c r="R1673" s="163">
        <v>1</v>
      </c>
      <c r="S1673" s="164">
        <v>4200</v>
      </c>
      <c r="U1673" s="148">
        <v>462.88200000000001</v>
      </c>
      <c r="V1673" s="162">
        <v>4.3999999999999999E-5</v>
      </c>
      <c r="W1673" s="162">
        <v>1.11847095054514E-2</v>
      </c>
      <c r="X1673" s="162">
        <v>9.9038932125275004E-4</v>
      </c>
      <c r="Y1673" s="197"/>
    </row>
    <row r="1674" spans="1:25">
      <c r="A1674" s="4">
        <v>9641</v>
      </c>
      <c r="B1674" s="4">
        <v>11365</v>
      </c>
      <c r="C1674" s="4" t="s">
        <v>1927</v>
      </c>
      <c r="D1674" s="4" t="s">
        <v>1928</v>
      </c>
      <c r="E1674" s="4" t="s">
        <v>367</v>
      </c>
      <c r="F1674" s="4" t="s">
        <v>1929</v>
      </c>
      <c r="G1674" s="4" t="s">
        <v>1930</v>
      </c>
      <c r="H1674" s="4" t="s">
        <v>370</v>
      </c>
      <c r="I1674" s="4" t="s">
        <v>1126</v>
      </c>
      <c r="J1674" s="4" t="s">
        <v>30</v>
      </c>
      <c r="K1674" s="4" t="s">
        <v>30</v>
      </c>
      <c r="L1674" s="2" t="s">
        <v>526</v>
      </c>
      <c r="M1674" s="2" t="s">
        <v>45</v>
      </c>
      <c r="N1674" s="4" t="s">
        <v>640</v>
      </c>
      <c r="O1674" s="4" t="s">
        <v>323</v>
      </c>
      <c r="P1674" s="4" t="s">
        <v>34</v>
      </c>
      <c r="Q1674" s="148">
        <v>12780</v>
      </c>
      <c r="R1674" s="163">
        <v>1</v>
      </c>
      <c r="S1674" s="164">
        <v>3619</v>
      </c>
      <c r="U1674" s="148">
        <v>462.50799999999998</v>
      </c>
      <c r="V1674" s="162">
        <v>6.2000000000000003E-5</v>
      </c>
      <c r="W1674" s="162">
        <v>1.11756773019673E-2</v>
      </c>
      <c r="X1674" s="162">
        <v>9.8958953312470901E-4</v>
      </c>
      <c r="Y1674" s="197"/>
    </row>
    <row r="1675" spans="1:25">
      <c r="A1675" s="4">
        <v>9641</v>
      </c>
      <c r="B1675" s="4">
        <v>11365</v>
      </c>
      <c r="C1675" s="4" t="s">
        <v>1931</v>
      </c>
      <c r="D1675" s="4" t="s">
        <v>1932</v>
      </c>
      <c r="E1675" s="4" t="s">
        <v>367</v>
      </c>
      <c r="F1675" s="4" t="s">
        <v>1933</v>
      </c>
      <c r="G1675" s="4" t="s">
        <v>1934</v>
      </c>
      <c r="H1675" s="4" t="s">
        <v>370</v>
      </c>
      <c r="I1675" s="4" t="s">
        <v>1126</v>
      </c>
      <c r="J1675" s="4" t="s">
        <v>30</v>
      </c>
      <c r="K1675" s="4" t="s">
        <v>30</v>
      </c>
      <c r="L1675" s="2" t="s">
        <v>526</v>
      </c>
      <c r="M1675" s="2" t="s">
        <v>45</v>
      </c>
      <c r="N1675" s="4" t="s">
        <v>672</v>
      </c>
      <c r="O1675" s="4" t="s">
        <v>323</v>
      </c>
      <c r="P1675" s="4" t="s">
        <v>34</v>
      </c>
      <c r="Q1675" s="148">
        <v>12437</v>
      </c>
      <c r="R1675" s="163">
        <v>1</v>
      </c>
      <c r="S1675" s="164">
        <v>5029</v>
      </c>
      <c r="U1675" s="148">
        <v>625.45699999999999</v>
      </c>
      <c r="V1675" s="162">
        <v>1.74E-4</v>
      </c>
      <c r="W1675" s="162">
        <v>1.5113034927432E-2</v>
      </c>
      <c r="X1675" s="162">
        <v>1.33823667003181E-3</v>
      </c>
      <c r="Y1675" s="197"/>
    </row>
    <row r="1676" spans="1:25">
      <c r="A1676" s="4">
        <v>9641</v>
      </c>
      <c r="B1676" s="4">
        <v>11365</v>
      </c>
      <c r="C1676" s="4" t="s">
        <v>1935</v>
      </c>
      <c r="D1676" s="4" t="s">
        <v>1936</v>
      </c>
      <c r="E1676" s="4" t="s">
        <v>367</v>
      </c>
      <c r="F1676" s="4" t="s">
        <v>1937</v>
      </c>
      <c r="G1676" s="4" t="s">
        <v>1938</v>
      </c>
      <c r="H1676" s="4" t="s">
        <v>370</v>
      </c>
      <c r="I1676" s="4" t="s">
        <v>1126</v>
      </c>
      <c r="J1676" s="4" t="s">
        <v>30</v>
      </c>
      <c r="K1676" s="4" t="s">
        <v>30</v>
      </c>
      <c r="L1676" s="2" t="s">
        <v>526</v>
      </c>
      <c r="M1676" s="2" t="s">
        <v>45</v>
      </c>
      <c r="N1676" s="4" t="s">
        <v>671</v>
      </c>
      <c r="O1676" s="4" t="s">
        <v>323</v>
      </c>
      <c r="P1676" s="4" t="s">
        <v>34</v>
      </c>
      <c r="Q1676" s="148">
        <v>691</v>
      </c>
      <c r="R1676" s="163">
        <v>1</v>
      </c>
      <c r="S1676" s="164">
        <v>5079</v>
      </c>
      <c r="U1676" s="148">
        <v>35.095999999999997</v>
      </c>
      <c r="V1676" s="162">
        <v>4.8000000000000001E-5</v>
      </c>
      <c r="W1676" s="162">
        <v>8.4802894579024096E-4</v>
      </c>
      <c r="X1676" s="162">
        <v>7.50916965357504E-5</v>
      </c>
      <c r="Y1676" s="197"/>
    </row>
    <row r="1677" spans="1:25">
      <c r="A1677" s="4">
        <v>9641</v>
      </c>
      <c r="B1677" s="4">
        <v>11365</v>
      </c>
      <c r="C1677" s="4" t="s">
        <v>1939</v>
      </c>
      <c r="D1677" s="4" t="s">
        <v>1940</v>
      </c>
      <c r="E1677" s="4" t="s">
        <v>367</v>
      </c>
      <c r="F1677" s="4" t="s">
        <v>1941</v>
      </c>
      <c r="G1677" s="4" t="s">
        <v>1942</v>
      </c>
      <c r="H1677" s="4" t="s">
        <v>370</v>
      </c>
      <c r="I1677" s="4" t="s">
        <v>1126</v>
      </c>
      <c r="J1677" s="4" t="s">
        <v>30</v>
      </c>
      <c r="K1677" s="4" t="s">
        <v>30</v>
      </c>
      <c r="L1677" s="2" t="s">
        <v>526</v>
      </c>
      <c r="M1677" s="2" t="s">
        <v>45</v>
      </c>
      <c r="N1677" s="4" t="s">
        <v>672</v>
      </c>
      <c r="O1677" s="4" t="s">
        <v>323</v>
      </c>
      <c r="P1677" s="4" t="s">
        <v>34</v>
      </c>
      <c r="Q1677" s="148">
        <v>2348</v>
      </c>
      <c r="R1677" s="163">
        <v>1</v>
      </c>
      <c r="S1677" s="164">
        <v>19560</v>
      </c>
      <c r="U1677" s="148">
        <v>459.26900000000001</v>
      </c>
      <c r="V1677" s="162">
        <v>1.02E-4</v>
      </c>
      <c r="W1677" s="162">
        <v>1.10974030377446E-2</v>
      </c>
      <c r="X1677" s="162">
        <v>9.8265846393803401E-4</v>
      </c>
      <c r="Y1677" s="197"/>
    </row>
    <row r="1678" spans="1:25">
      <c r="A1678" s="4">
        <v>9641</v>
      </c>
      <c r="B1678" s="4">
        <v>11365</v>
      </c>
      <c r="C1678" s="4" t="s">
        <v>1943</v>
      </c>
      <c r="D1678" s="4" t="s">
        <v>1944</v>
      </c>
      <c r="E1678" s="4" t="s">
        <v>367</v>
      </c>
      <c r="F1678" s="4" t="s">
        <v>1945</v>
      </c>
      <c r="G1678" s="4" t="s">
        <v>1946</v>
      </c>
      <c r="H1678" s="4" t="s">
        <v>370</v>
      </c>
      <c r="I1678" s="4" t="s">
        <v>1126</v>
      </c>
      <c r="J1678" s="4" t="s">
        <v>30</v>
      </c>
      <c r="K1678" s="4" t="s">
        <v>30</v>
      </c>
      <c r="L1678" s="2" t="s">
        <v>526</v>
      </c>
      <c r="M1678" s="2" t="s">
        <v>45</v>
      </c>
      <c r="N1678" s="4" t="s">
        <v>658</v>
      </c>
      <c r="O1678" s="4" t="s">
        <v>323</v>
      </c>
      <c r="P1678" s="4" t="s">
        <v>34</v>
      </c>
      <c r="Q1678" s="148">
        <v>1146</v>
      </c>
      <c r="R1678" s="163">
        <v>1</v>
      </c>
      <c r="S1678" s="164">
        <v>1209</v>
      </c>
      <c r="U1678" s="148">
        <v>13.855</v>
      </c>
      <c r="V1678" s="162">
        <v>3.1000000000000001E-5</v>
      </c>
      <c r="W1678" s="162">
        <v>3.3478449379617401E-4</v>
      </c>
      <c r="X1678" s="162">
        <v>2.9644666892343699E-5</v>
      </c>
      <c r="Y1678" s="197"/>
    </row>
    <row r="1679" spans="1:25">
      <c r="A1679" s="4">
        <v>9641</v>
      </c>
      <c r="B1679" s="4">
        <v>11365</v>
      </c>
      <c r="C1679" s="4" t="s">
        <v>1947</v>
      </c>
      <c r="D1679" s="4" t="s">
        <v>1948</v>
      </c>
      <c r="E1679" s="4" t="s">
        <v>367</v>
      </c>
      <c r="F1679" s="4" t="s">
        <v>1949</v>
      </c>
      <c r="G1679" s="4" t="s">
        <v>1950</v>
      </c>
      <c r="H1679" s="4" t="s">
        <v>370</v>
      </c>
      <c r="I1679" s="4" t="s">
        <v>1126</v>
      </c>
      <c r="J1679" s="4" t="s">
        <v>30</v>
      </c>
      <c r="K1679" s="4" t="s">
        <v>499</v>
      </c>
      <c r="L1679" s="2" t="s">
        <v>526</v>
      </c>
      <c r="M1679" s="2" t="s">
        <v>45</v>
      </c>
      <c r="N1679" s="4" t="s">
        <v>653</v>
      </c>
      <c r="O1679" s="4" t="s">
        <v>323</v>
      </c>
      <c r="P1679" s="4" t="s">
        <v>34</v>
      </c>
      <c r="Q1679" s="148">
        <v>1151</v>
      </c>
      <c r="R1679" s="163">
        <v>1</v>
      </c>
      <c r="S1679" s="164">
        <v>16470</v>
      </c>
      <c r="U1679" s="148">
        <v>189.57</v>
      </c>
      <c r="V1679" s="162">
        <v>1.0000000000000001E-5</v>
      </c>
      <c r="W1679" s="162">
        <v>4.5806102322742698E-3</v>
      </c>
      <c r="X1679" s="162">
        <v>4.0560619447955998E-4</v>
      </c>
      <c r="Y1679" s="197"/>
    </row>
    <row r="1680" spans="1:25">
      <c r="A1680" s="4">
        <v>9641</v>
      </c>
      <c r="B1680" s="4">
        <v>11365</v>
      </c>
      <c r="C1680" s="4" t="s">
        <v>1951</v>
      </c>
      <c r="D1680" s="4" t="s">
        <v>1952</v>
      </c>
      <c r="E1680" s="4" t="s">
        <v>367</v>
      </c>
      <c r="F1680" s="4" t="s">
        <v>1953</v>
      </c>
      <c r="G1680" s="4" t="s">
        <v>1954</v>
      </c>
      <c r="H1680" s="4" t="s">
        <v>370</v>
      </c>
      <c r="I1680" s="4" t="s">
        <v>1126</v>
      </c>
      <c r="J1680" s="4" t="s">
        <v>30</v>
      </c>
      <c r="K1680" s="4" t="s">
        <v>137</v>
      </c>
      <c r="L1680" s="2" t="s">
        <v>526</v>
      </c>
      <c r="M1680" s="2" t="s">
        <v>45</v>
      </c>
      <c r="N1680" s="4" t="s">
        <v>662</v>
      </c>
      <c r="O1680" s="4" t="s">
        <v>323</v>
      </c>
      <c r="P1680" s="4" t="s">
        <v>34</v>
      </c>
      <c r="Q1680" s="148">
        <v>1228</v>
      </c>
      <c r="R1680" s="163">
        <v>1</v>
      </c>
      <c r="S1680" s="164">
        <v>6629</v>
      </c>
      <c r="U1680" s="148">
        <v>81.403999999999996</v>
      </c>
      <c r="V1680" s="162">
        <v>9.9999999999999995E-7</v>
      </c>
      <c r="W1680" s="162">
        <v>1.96698388519517E-3</v>
      </c>
      <c r="X1680" s="162">
        <v>1.7417348515167501E-4</v>
      </c>
      <c r="Y1680" s="197"/>
    </row>
    <row r="1681" spans="1:25">
      <c r="A1681" s="4">
        <v>9641</v>
      </c>
      <c r="B1681" s="4">
        <v>11365</v>
      </c>
      <c r="C1681" s="4" t="s">
        <v>1955</v>
      </c>
      <c r="D1681" s="4" t="s">
        <v>1956</v>
      </c>
      <c r="E1681" s="4" t="s">
        <v>367</v>
      </c>
      <c r="F1681" s="4" t="s">
        <v>1957</v>
      </c>
      <c r="G1681" s="4" t="s">
        <v>1958</v>
      </c>
      <c r="H1681" s="4" t="s">
        <v>370</v>
      </c>
      <c r="I1681" s="4" t="s">
        <v>1126</v>
      </c>
      <c r="J1681" s="4" t="s">
        <v>30</v>
      </c>
      <c r="K1681" s="4" t="s">
        <v>137</v>
      </c>
      <c r="L1681" s="2" t="s">
        <v>526</v>
      </c>
      <c r="M1681" s="2" t="s">
        <v>45</v>
      </c>
      <c r="N1681" s="4" t="s">
        <v>634</v>
      </c>
      <c r="O1681" s="4" t="s">
        <v>323</v>
      </c>
      <c r="P1681" s="4" t="s">
        <v>34</v>
      </c>
      <c r="Q1681" s="148">
        <v>2096</v>
      </c>
      <c r="R1681" s="163">
        <v>1</v>
      </c>
      <c r="S1681" s="164">
        <v>17920</v>
      </c>
      <c r="U1681" s="148">
        <v>375.60300000000001</v>
      </c>
      <c r="V1681" s="162">
        <v>2.9700000000000001E-4</v>
      </c>
      <c r="W1681" s="162">
        <v>9.0757745631024397E-3</v>
      </c>
      <c r="X1681" s="162">
        <v>8.0364628200785802E-4</v>
      </c>
      <c r="Y1681" s="197"/>
    </row>
    <row r="1682" spans="1:25">
      <c r="A1682" s="4">
        <v>9641</v>
      </c>
      <c r="B1682" s="4">
        <v>11365</v>
      </c>
      <c r="C1682" s="4" t="s">
        <v>1959</v>
      </c>
      <c r="D1682" s="4" t="s">
        <v>1960</v>
      </c>
      <c r="E1682" s="4" t="s">
        <v>367</v>
      </c>
      <c r="F1682" s="4" t="s">
        <v>1961</v>
      </c>
      <c r="G1682" s="4" t="s">
        <v>1962</v>
      </c>
      <c r="H1682" s="4" t="s">
        <v>370</v>
      </c>
      <c r="I1682" s="4" t="s">
        <v>1126</v>
      </c>
      <c r="J1682" s="4" t="s">
        <v>30</v>
      </c>
      <c r="K1682" s="4" t="s">
        <v>30</v>
      </c>
      <c r="L1682" s="2" t="s">
        <v>526</v>
      </c>
      <c r="M1682" s="2" t="s">
        <v>45</v>
      </c>
      <c r="N1682" s="4" t="s">
        <v>671</v>
      </c>
      <c r="O1682" s="4" t="s">
        <v>323</v>
      </c>
      <c r="P1682" s="4" t="s">
        <v>34</v>
      </c>
      <c r="Q1682" s="148">
        <v>4061</v>
      </c>
      <c r="R1682" s="163">
        <v>1</v>
      </c>
      <c r="S1682" s="164">
        <v>332.4</v>
      </c>
      <c r="U1682" s="148">
        <v>13.499000000000001</v>
      </c>
      <c r="V1682" s="162">
        <v>3.1999999999999999E-5</v>
      </c>
      <c r="W1682" s="162">
        <v>3.2617330987734597E-4</v>
      </c>
      <c r="X1682" s="162">
        <v>2.88821594179749E-5</v>
      </c>
      <c r="Y1682" s="197"/>
    </row>
    <row r="1683" spans="1:25">
      <c r="A1683" s="4">
        <v>9641</v>
      </c>
      <c r="B1683" s="4">
        <v>11365</v>
      </c>
      <c r="C1683" s="4" t="s">
        <v>1963</v>
      </c>
      <c r="D1683" s="4" t="s">
        <v>1964</v>
      </c>
      <c r="E1683" s="4" t="s">
        <v>367</v>
      </c>
      <c r="F1683" s="4" t="s">
        <v>1963</v>
      </c>
      <c r="G1683" s="4" t="s">
        <v>1965</v>
      </c>
      <c r="H1683" s="4" t="s">
        <v>370</v>
      </c>
      <c r="I1683" s="4" t="s">
        <v>1126</v>
      </c>
      <c r="J1683" s="4" t="s">
        <v>30</v>
      </c>
      <c r="K1683" s="4" t="s">
        <v>30</v>
      </c>
      <c r="L1683" s="2" t="s">
        <v>526</v>
      </c>
      <c r="M1683" s="2" t="s">
        <v>45</v>
      </c>
      <c r="N1683" s="4" t="s">
        <v>673</v>
      </c>
      <c r="O1683" s="4" t="s">
        <v>323</v>
      </c>
      <c r="P1683" s="4" t="s">
        <v>34</v>
      </c>
      <c r="Q1683" s="148">
        <v>45704</v>
      </c>
      <c r="R1683" s="163">
        <v>1</v>
      </c>
      <c r="S1683" s="164">
        <v>151.6</v>
      </c>
      <c r="U1683" s="148">
        <v>69.287000000000006</v>
      </c>
      <c r="V1683" s="162">
        <v>2.0699999999999999E-4</v>
      </c>
      <c r="W1683" s="162">
        <v>1.6742018922047601E-3</v>
      </c>
      <c r="X1683" s="162">
        <v>1.4824807697084801E-4</v>
      </c>
      <c r="Y1683" s="197"/>
    </row>
    <row r="1684" spans="1:25">
      <c r="A1684" s="4">
        <v>9641</v>
      </c>
      <c r="B1684" s="4">
        <v>11365</v>
      </c>
      <c r="C1684" s="4" t="s">
        <v>1966</v>
      </c>
      <c r="D1684" s="4" t="s">
        <v>1967</v>
      </c>
      <c r="E1684" s="4" t="s">
        <v>367</v>
      </c>
      <c r="F1684" s="4" t="s">
        <v>1968</v>
      </c>
      <c r="G1684" s="4" t="s">
        <v>1969</v>
      </c>
      <c r="H1684" s="4" t="s">
        <v>370</v>
      </c>
      <c r="I1684" s="4" t="s">
        <v>1126</v>
      </c>
      <c r="J1684" s="4" t="s">
        <v>30</v>
      </c>
      <c r="K1684" s="4" t="s">
        <v>30</v>
      </c>
      <c r="L1684" s="2" t="s">
        <v>526</v>
      </c>
      <c r="M1684" s="2" t="s">
        <v>45</v>
      </c>
      <c r="N1684" s="4" t="s">
        <v>674</v>
      </c>
      <c r="O1684" s="4" t="s">
        <v>323</v>
      </c>
      <c r="P1684" s="4" t="s">
        <v>34</v>
      </c>
      <c r="Q1684" s="148">
        <v>20702.11</v>
      </c>
      <c r="R1684" s="163">
        <v>1</v>
      </c>
      <c r="S1684" s="164">
        <v>1373</v>
      </c>
      <c r="U1684" s="148">
        <v>284.24</v>
      </c>
      <c r="V1684" s="162">
        <v>1.03E-4</v>
      </c>
      <c r="W1684" s="162">
        <v>6.8681467364115397E-3</v>
      </c>
      <c r="X1684" s="162">
        <v>6.0816413526194402E-4</v>
      </c>
      <c r="Y1684" s="197"/>
    </row>
    <row r="1685" spans="1:25">
      <c r="A1685" s="4">
        <v>9641</v>
      </c>
      <c r="B1685" s="4">
        <v>11365</v>
      </c>
      <c r="C1685" s="4" t="s">
        <v>1970</v>
      </c>
      <c r="D1685" s="4" t="s">
        <v>1971</v>
      </c>
      <c r="E1685" s="4" t="s">
        <v>367</v>
      </c>
      <c r="F1685" s="4" t="s">
        <v>1972</v>
      </c>
      <c r="G1685" s="4" t="s">
        <v>1973</v>
      </c>
      <c r="H1685" s="4" t="s">
        <v>370</v>
      </c>
      <c r="I1685" s="4" t="s">
        <v>1126</v>
      </c>
      <c r="J1685" s="4" t="s">
        <v>30</v>
      </c>
      <c r="K1685" s="4" t="s">
        <v>30</v>
      </c>
      <c r="L1685" s="2" t="s">
        <v>526</v>
      </c>
      <c r="M1685" s="2" t="s">
        <v>45</v>
      </c>
      <c r="N1685" s="4" t="s">
        <v>642</v>
      </c>
      <c r="O1685" s="4" t="s">
        <v>323</v>
      </c>
      <c r="P1685" s="4" t="s">
        <v>34</v>
      </c>
      <c r="Q1685" s="148">
        <v>5866</v>
      </c>
      <c r="R1685" s="163">
        <v>1</v>
      </c>
      <c r="S1685" s="164">
        <v>1373</v>
      </c>
      <c r="U1685" s="148">
        <v>80.540000000000006</v>
      </c>
      <c r="V1685" s="162">
        <v>1.8E-5</v>
      </c>
      <c r="W1685" s="162">
        <v>1.94610833174928E-3</v>
      </c>
      <c r="X1685" s="162">
        <v>1.72324986073717E-4</v>
      </c>
      <c r="Y1685" s="197"/>
    </row>
    <row r="1686" spans="1:25">
      <c r="A1686" s="4">
        <v>9641</v>
      </c>
      <c r="B1686" s="4">
        <v>11365</v>
      </c>
      <c r="C1686" s="4" t="s">
        <v>1974</v>
      </c>
      <c r="D1686" s="4" t="s">
        <v>1975</v>
      </c>
      <c r="E1686" s="4" t="s">
        <v>513</v>
      </c>
      <c r="F1686" s="4" t="s">
        <v>1976</v>
      </c>
      <c r="G1686" s="4" t="s">
        <v>1977</v>
      </c>
      <c r="H1686" s="4" t="s">
        <v>370</v>
      </c>
      <c r="I1686" s="4" t="s">
        <v>1126</v>
      </c>
      <c r="J1686" s="4" t="s">
        <v>30</v>
      </c>
      <c r="K1686" s="4" t="s">
        <v>30</v>
      </c>
      <c r="L1686" s="2" t="s">
        <v>526</v>
      </c>
      <c r="M1686" s="2" t="s">
        <v>45</v>
      </c>
      <c r="N1686" s="4" t="s">
        <v>649</v>
      </c>
      <c r="O1686" s="4" t="s">
        <v>323</v>
      </c>
      <c r="P1686" s="4" t="s">
        <v>34</v>
      </c>
      <c r="Q1686" s="148">
        <v>118415</v>
      </c>
      <c r="R1686" s="163">
        <v>1</v>
      </c>
      <c r="S1686" s="164">
        <v>161.9</v>
      </c>
      <c r="U1686" s="148">
        <v>191.714</v>
      </c>
      <c r="V1686" s="162">
        <v>4.6E-5</v>
      </c>
      <c r="W1686" s="162">
        <v>4.6324205993893202E-3</v>
      </c>
      <c r="X1686" s="162">
        <v>4.1019392510375802E-4</v>
      </c>
      <c r="Y1686" s="197"/>
    </row>
    <row r="1687" spans="1:25">
      <c r="A1687" s="4">
        <v>9641</v>
      </c>
      <c r="B1687" s="4">
        <v>11365</v>
      </c>
      <c r="C1687" s="4" t="s">
        <v>1978</v>
      </c>
      <c r="D1687" s="4" t="s">
        <v>1979</v>
      </c>
      <c r="E1687" s="4" t="s">
        <v>367</v>
      </c>
      <c r="F1687" s="4" t="s">
        <v>1980</v>
      </c>
      <c r="G1687" s="4" t="s">
        <v>1981</v>
      </c>
      <c r="H1687" s="4" t="s">
        <v>370</v>
      </c>
      <c r="I1687" s="4" t="s">
        <v>1126</v>
      </c>
      <c r="J1687" s="4" t="s">
        <v>30</v>
      </c>
      <c r="K1687" s="4" t="s">
        <v>30</v>
      </c>
      <c r="L1687" s="2" t="s">
        <v>526</v>
      </c>
      <c r="M1687" s="2" t="s">
        <v>45</v>
      </c>
      <c r="N1687" s="4" t="s">
        <v>659</v>
      </c>
      <c r="O1687" s="4" t="s">
        <v>323</v>
      </c>
      <c r="P1687" s="4" t="s">
        <v>34</v>
      </c>
      <c r="Q1687" s="148">
        <v>346</v>
      </c>
      <c r="R1687" s="163">
        <v>1</v>
      </c>
      <c r="S1687" s="164">
        <v>34120</v>
      </c>
      <c r="U1687" s="148">
        <v>118.05500000000001</v>
      </c>
      <c r="V1687" s="162">
        <v>5.3999999999999998E-5</v>
      </c>
      <c r="W1687" s="162">
        <v>2.8525911951814299E-3</v>
      </c>
      <c r="X1687" s="162">
        <v>2.5259268971002899E-4</v>
      </c>
      <c r="Y1687" s="197"/>
    </row>
    <row r="1688" spans="1:25">
      <c r="A1688" s="4">
        <v>9641</v>
      </c>
      <c r="B1688" s="4">
        <v>11365</v>
      </c>
      <c r="C1688" s="4" t="s">
        <v>2311</v>
      </c>
      <c r="D1688" s="4" t="s">
        <v>2312</v>
      </c>
      <c r="E1688" s="4" t="s">
        <v>367</v>
      </c>
      <c r="F1688" s="4" t="s">
        <v>2313</v>
      </c>
      <c r="G1688" s="4" t="s">
        <v>2314</v>
      </c>
      <c r="H1688" s="4" t="s">
        <v>370</v>
      </c>
      <c r="I1688" s="4" t="s">
        <v>1126</v>
      </c>
      <c r="J1688" s="4" t="s">
        <v>30</v>
      </c>
      <c r="K1688" s="4" t="s">
        <v>30</v>
      </c>
      <c r="L1688" s="2" t="s">
        <v>526</v>
      </c>
      <c r="M1688" s="2" t="s">
        <v>45</v>
      </c>
      <c r="N1688" s="4" t="s">
        <v>640</v>
      </c>
      <c r="O1688" s="4" t="s">
        <v>323</v>
      </c>
      <c r="P1688" s="4" t="s">
        <v>34</v>
      </c>
      <c r="Q1688" s="148">
        <v>980</v>
      </c>
      <c r="R1688" s="163">
        <v>1</v>
      </c>
      <c r="S1688" s="164">
        <v>6329</v>
      </c>
      <c r="U1688" s="148">
        <v>62.024000000000001</v>
      </c>
      <c r="V1688" s="162">
        <v>1.2E-5</v>
      </c>
      <c r="W1688" s="162">
        <v>1.4987030372924899E-3</v>
      </c>
      <c r="X1688" s="162">
        <v>1.3270791549302999E-4</v>
      </c>
      <c r="Y1688" s="197"/>
    </row>
    <row r="1689" spans="1:25">
      <c r="A1689" s="4">
        <v>9641</v>
      </c>
      <c r="B1689" s="4">
        <v>11365</v>
      </c>
      <c r="C1689" s="4" t="s">
        <v>357</v>
      </c>
      <c r="D1689" s="4" t="s">
        <v>366</v>
      </c>
      <c r="E1689" s="4" t="s">
        <v>367</v>
      </c>
      <c r="F1689" s="4" t="s">
        <v>1982</v>
      </c>
      <c r="G1689" s="4" t="s">
        <v>1983</v>
      </c>
      <c r="H1689" s="4" t="s">
        <v>370</v>
      </c>
      <c r="I1689" s="4" t="s">
        <v>1126</v>
      </c>
      <c r="J1689" s="4" t="s">
        <v>30</v>
      </c>
      <c r="K1689" s="4" t="s">
        <v>30</v>
      </c>
      <c r="L1689" s="2" t="s">
        <v>526</v>
      </c>
      <c r="M1689" s="2" t="s">
        <v>45</v>
      </c>
      <c r="N1689" s="4" t="s">
        <v>643</v>
      </c>
      <c r="O1689" s="4" t="s">
        <v>323</v>
      </c>
      <c r="P1689" s="4" t="s">
        <v>34</v>
      </c>
      <c r="Q1689" s="148">
        <v>58347</v>
      </c>
      <c r="R1689" s="163">
        <v>1</v>
      </c>
      <c r="S1689" s="164">
        <v>3644</v>
      </c>
      <c r="U1689" s="148">
        <v>2126.165</v>
      </c>
      <c r="V1689" s="162">
        <v>3.8999999999999999E-5</v>
      </c>
      <c r="W1689" s="162">
        <v>5.1374938551404299E-2</v>
      </c>
      <c r="X1689" s="162">
        <v>4.5491740752433103E-3</v>
      </c>
      <c r="Y1689" s="197"/>
    </row>
    <row r="1690" spans="1:25">
      <c r="A1690" s="4">
        <v>9641</v>
      </c>
      <c r="B1690" s="4">
        <v>11365</v>
      </c>
      <c r="C1690" s="4" t="s">
        <v>1984</v>
      </c>
      <c r="D1690" s="4" t="s">
        <v>1985</v>
      </c>
      <c r="E1690" s="4" t="s">
        <v>367</v>
      </c>
      <c r="F1690" s="4" t="s">
        <v>1986</v>
      </c>
      <c r="G1690" s="4" t="s">
        <v>1987</v>
      </c>
      <c r="H1690" s="4" t="s">
        <v>370</v>
      </c>
      <c r="I1690" s="4" t="s">
        <v>1126</v>
      </c>
      <c r="J1690" s="4" t="s">
        <v>30</v>
      </c>
      <c r="K1690" s="4" t="s">
        <v>30</v>
      </c>
      <c r="L1690" s="2" t="s">
        <v>526</v>
      </c>
      <c r="M1690" s="2" t="s">
        <v>45</v>
      </c>
      <c r="N1690" s="4" t="s">
        <v>671</v>
      </c>
      <c r="O1690" s="4" t="s">
        <v>323</v>
      </c>
      <c r="P1690" s="4" t="s">
        <v>34</v>
      </c>
      <c r="Q1690" s="148">
        <v>270</v>
      </c>
      <c r="R1690" s="163">
        <v>1</v>
      </c>
      <c r="S1690" s="164">
        <v>22390</v>
      </c>
      <c r="U1690" s="148">
        <v>60.453000000000003</v>
      </c>
      <c r="V1690" s="162">
        <v>1.9000000000000001E-5</v>
      </c>
      <c r="W1690" s="162">
        <v>1.46073782029341E-3</v>
      </c>
      <c r="X1690" s="162">
        <v>1.2934615223251801E-4</v>
      </c>
      <c r="Y1690" s="197"/>
    </row>
    <row r="1691" spans="1:25">
      <c r="A1691" s="4">
        <v>9641</v>
      </c>
      <c r="B1691" s="4">
        <v>11365</v>
      </c>
      <c r="C1691" s="4" t="s">
        <v>1988</v>
      </c>
      <c r="D1691" s="4" t="s">
        <v>1989</v>
      </c>
      <c r="E1691" s="4" t="s">
        <v>367</v>
      </c>
      <c r="F1691" s="4" t="s">
        <v>1990</v>
      </c>
      <c r="G1691" s="4" t="s">
        <v>1991</v>
      </c>
      <c r="H1691" s="4" t="s">
        <v>370</v>
      </c>
      <c r="I1691" s="4" t="s">
        <v>1126</v>
      </c>
      <c r="J1691" s="4" t="s">
        <v>30</v>
      </c>
      <c r="K1691" s="4" t="s">
        <v>30</v>
      </c>
      <c r="L1691" s="2" t="s">
        <v>526</v>
      </c>
      <c r="M1691" s="2" t="s">
        <v>45</v>
      </c>
      <c r="N1691" s="4" t="s">
        <v>659</v>
      </c>
      <c r="O1691" s="4" t="s">
        <v>323</v>
      </c>
      <c r="P1691" s="4" t="s">
        <v>34</v>
      </c>
      <c r="Q1691" s="148">
        <v>39040.42</v>
      </c>
      <c r="R1691" s="163">
        <v>1</v>
      </c>
      <c r="S1691" s="164">
        <v>954</v>
      </c>
      <c r="U1691" s="148">
        <v>372.44600000000003</v>
      </c>
      <c r="V1691" s="162">
        <v>5.1999999999999997E-5</v>
      </c>
      <c r="W1691" s="162">
        <v>8.9994770128015208E-3</v>
      </c>
      <c r="X1691" s="162">
        <v>7.9689024788654698E-4</v>
      </c>
      <c r="Y1691" s="197"/>
    </row>
    <row r="1692" spans="1:25">
      <c r="A1692" s="4">
        <v>9641</v>
      </c>
      <c r="B1692" s="4">
        <v>11365</v>
      </c>
      <c r="C1692" s="4" t="s">
        <v>1992</v>
      </c>
      <c r="D1692" s="4" t="s">
        <v>1993</v>
      </c>
      <c r="E1692" s="4" t="s">
        <v>367</v>
      </c>
      <c r="F1692" s="4" t="s">
        <v>1994</v>
      </c>
      <c r="G1692" s="4" t="s">
        <v>1995</v>
      </c>
      <c r="H1692" s="4" t="s">
        <v>370</v>
      </c>
      <c r="I1692" s="4" t="s">
        <v>1126</v>
      </c>
      <c r="J1692" s="4" t="s">
        <v>30</v>
      </c>
      <c r="K1692" s="4" t="s">
        <v>30</v>
      </c>
      <c r="L1692" s="2" t="s">
        <v>526</v>
      </c>
      <c r="M1692" s="2" t="s">
        <v>45</v>
      </c>
      <c r="N1692" s="4" t="s">
        <v>659</v>
      </c>
      <c r="O1692" s="4" t="s">
        <v>323</v>
      </c>
      <c r="P1692" s="4" t="s">
        <v>34</v>
      </c>
      <c r="Q1692" s="148">
        <v>13857</v>
      </c>
      <c r="R1692" s="163">
        <v>1</v>
      </c>
      <c r="S1692" s="164">
        <v>768.4</v>
      </c>
      <c r="U1692" s="148">
        <v>106.477</v>
      </c>
      <c r="V1692" s="162">
        <v>9.2E-5</v>
      </c>
      <c r="W1692" s="162">
        <v>2.5728293965575299E-3</v>
      </c>
      <c r="X1692" s="162">
        <v>2.2782020029342599E-4</v>
      </c>
      <c r="Y1692" s="197"/>
    </row>
    <row r="1693" spans="1:25">
      <c r="A1693" s="4">
        <v>9641</v>
      </c>
      <c r="B1693" s="4">
        <v>11365</v>
      </c>
      <c r="C1693" s="4" t="s">
        <v>1996</v>
      </c>
      <c r="D1693" s="4" t="s">
        <v>1997</v>
      </c>
      <c r="E1693" s="4" t="s">
        <v>367</v>
      </c>
      <c r="F1693" s="4" t="s">
        <v>1998</v>
      </c>
      <c r="G1693" s="4" t="s">
        <v>1999</v>
      </c>
      <c r="H1693" s="4" t="s">
        <v>370</v>
      </c>
      <c r="I1693" s="4" t="s">
        <v>1126</v>
      </c>
      <c r="J1693" s="4" t="s">
        <v>30</v>
      </c>
      <c r="K1693" s="4" t="s">
        <v>30</v>
      </c>
      <c r="L1693" s="2" t="s">
        <v>526</v>
      </c>
      <c r="M1693" s="2" t="s">
        <v>45</v>
      </c>
      <c r="N1693" s="4" t="s">
        <v>659</v>
      </c>
      <c r="O1693" s="4" t="s">
        <v>323</v>
      </c>
      <c r="P1693" s="4" t="s">
        <v>34</v>
      </c>
      <c r="Q1693" s="148">
        <v>2926</v>
      </c>
      <c r="R1693" s="163">
        <v>1</v>
      </c>
      <c r="S1693" s="164">
        <v>9550</v>
      </c>
      <c r="U1693" s="148">
        <v>279.43299999999999</v>
      </c>
      <c r="V1693" s="162">
        <v>8.0000000000000007E-5</v>
      </c>
      <c r="W1693" s="162">
        <v>6.7519949603501803E-3</v>
      </c>
      <c r="X1693" s="162">
        <v>5.9787906897572102E-4</v>
      </c>
      <c r="Y1693" s="197"/>
    </row>
    <row r="1694" spans="1:25">
      <c r="A1694" s="4">
        <v>9641</v>
      </c>
      <c r="B1694" s="4">
        <v>11365</v>
      </c>
      <c r="C1694" s="4" t="s">
        <v>2004</v>
      </c>
      <c r="D1694" s="4" t="s">
        <v>2005</v>
      </c>
      <c r="E1694" s="4" t="s">
        <v>367</v>
      </c>
      <c r="F1694" s="4" t="s">
        <v>2006</v>
      </c>
      <c r="G1694" s="4" t="s">
        <v>2007</v>
      </c>
      <c r="H1694" s="4" t="s">
        <v>370</v>
      </c>
      <c r="I1694" s="4" t="s">
        <v>1126</v>
      </c>
      <c r="J1694" s="4" t="s">
        <v>30</v>
      </c>
      <c r="K1694" s="4" t="s">
        <v>30</v>
      </c>
      <c r="L1694" s="2" t="s">
        <v>526</v>
      </c>
      <c r="M1694" s="2" t="s">
        <v>45</v>
      </c>
      <c r="N1694" s="4" t="s">
        <v>676</v>
      </c>
      <c r="O1694" s="4" t="s">
        <v>323</v>
      </c>
      <c r="P1694" s="4" t="s">
        <v>34</v>
      </c>
      <c r="Q1694" s="148">
        <v>5819</v>
      </c>
      <c r="R1694" s="163">
        <v>1</v>
      </c>
      <c r="S1694" s="164">
        <v>4432</v>
      </c>
      <c r="U1694" s="148">
        <v>257.89800000000002</v>
      </c>
      <c r="V1694" s="162">
        <v>1.1900000000000001E-4</v>
      </c>
      <c r="W1694" s="162">
        <v>6.2316424203440104E-3</v>
      </c>
      <c r="X1694" s="162">
        <v>5.5180262875546599E-4</v>
      </c>
      <c r="Y1694" s="197"/>
    </row>
    <row r="1695" spans="1:25">
      <c r="A1695" s="4">
        <v>9641</v>
      </c>
      <c r="B1695" s="4">
        <v>11365</v>
      </c>
      <c r="C1695" s="4" t="s">
        <v>2008</v>
      </c>
      <c r="D1695" s="4" t="s">
        <v>2009</v>
      </c>
      <c r="E1695" s="4" t="s">
        <v>367</v>
      </c>
      <c r="F1695" s="4" t="s">
        <v>2010</v>
      </c>
      <c r="G1695" s="4" t="s">
        <v>2011</v>
      </c>
      <c r="H1695" s="4" t="s">
        <v>370</v>
      </c>
      <c r="I1695" s="4" t="s">
        <v>1126</v>
      </c>
      <c r="J1695" s="4" t="s">
        <v>30</v>
      </c>
      <c r="K1695" s="4" t="s">
        <v>30</v>
      </c>
      <c r="L1695" s="2" t="s">
        <v>526</v>
      </c>
      <c r="M1695" s="2" t="s">
        <v>45</v>
      </c>
      <c r="N1695" s="4" t="s">
        <v>654</v>
      </c>
      <c r="O1695" s="4" t="s">
        <v>323</v>
      </c>
      <c r="P1695" s="4" t="s">
        <v>34</v>
      </c>
      <c r="Q1695" s="148">
        <v>99.22</v>
      </c>
      <c r="R1695" s="163">
        <v>1</v>
      </c>
      <c r="S1695" s="164">
        <v>15960</v>
      </c>
      <c r="U1695" s="148">
        <v>15.836</v>
      </c>
      <c r="V1695" s="162">
        <v>3.0000000000000001E-5</v>
      </c>
      <c r="W1695" s="162">
        <v>3.8263661492581399E-4</v>
      </c>
      <c r="X1695" s="162">
        <v>3.3881900746561299E-5</v>
      </c>
      <c r="Y1695" s="197"/>
    </row>
    <row r="1696" spans="1:25">
      <c r="A1696" s="4">
        <v>9641</v>
      </c>
      <c r="B1696" s="4">
        <v>11365</v>
      </c>
      <c r="C1696" s="4" t="s">
        <v>1449</v>
      </c>
      <c r="D1696" s="4" t="s">
        <v>2323</v>
      </c>
      <c r="E1696" s="4" t="s">
        <v>367</v>
      </c>
      <c r="F1696" s="4" t="s">
        <v>2324</v>
      </c>
      <c r="G1696" s="4" t="s">
        <v>2325</v>
      </c>
      <c r="H1696" s="4" t="s">
        <v>370</v>
      </c>
      <c r="I1696" s="4" t="s">
        <v>1126</v>
      </c>
      <c r="J1696" s="4" t="s">
        <v>30</v>
      </c>
      <c r="K1696" s="4" t="s">
        <v>30</v>
      </c>
      <c r="L1696" s="2" t="s">
        <v>526</v>
      </c>
      <c r="M1696" s="2" t="s">
        <v>45</v>
      </c>
      <c r="N1696" s="4" t="s">
        <v>674</v>
      </c>
      <c r="O1696" s="4" t="s">
        <v>323</v>
      </c>
      <c r="P1696" s="4" t="s">
        <v>34</v>
      </c>
      <c r="Q1696" s="148">
        <v>32591</v>
      </c>
      <c r="R1696" s="163">
        <v>1</v>
      </c>
      <c r="S1696" s="164">
        <v>551.4</v>
      </c>
      <c r="U1696" s="148">
        <v>179.70699999999999</v>
      </c>
      <c r="V1696" s="162">
        <v>2.5399999999999999E-4</v>
      </c>
      <c r="W1696" s="162">
        <v>4.3422903965844801E-3</v>
      </c>
      <c r="X1696" s="162">
        <v>3.84503328983156E-4</v>
      </c>
      <c r="Y1696" s="197"/>
    </row>
    <row r="1697" spans="1:25">
      <c r="A1697" s="4">
        <v>9641</v>
      </c>
      <c r="B1697" s="4">
        <v>11365</v>
      </c>
      <c r="C1697" s="4" t="s">
        <v>2016</v>
      </c>
      <c r="D1697" s="4" t="s">
        <v>2017</v>
      </c>
      <c r="E1697" s="4" t="s">
        <v>367</v>
      </c>
      <c r="F1697" s="4" t="s">
        <v>2018</v>
      </c>
      <c r="G1697" s="4" t="s">
        <v>2019</v>
      </c>
      <c r="H1697" s="4" t="s">
        <v>370</v>
      </c>
      <c r="I1697" s="4" t="s">
        <v>1126</v>
      </c>
      <c r="J1697" s="4" t="s">
        <v>30</v>
      </c>
      <c r="K1697" s="4" t="s">
        <v>30</v>
      </c>
      <c r="L1697" s="2" t="s">
        <v>526</v>
      </c>
      <c r="M1697" s="2" t="s">
        <v>45</v>
      </c>
      <c r="N1697" s="4" t="s">
        <v>643</v>
      </c>
      <c r="O1697" s="4" t="s">
        <v>323</v>
      </c>
      <c r="P1697" s="4" t="s">
        <v>34</v>
      </c>
      <c r="Q1697" s="148">
        <v>3358</v>
      </c>
      <c r="R1697" s="163">
        <v>1</v>
      </c>
      <c r="S1697" s="164">
        <v>14550</v>
      </c>
      <c r="U1697" s="148">
        <v>488.589</v>
      </c>
      <c r="V1697" s="162">
        <v>1.2999999999999999E-5</v>
      </c>
      <c r="W1697" s="162">
        <v>1.180587284137E-2</v>
      </c>
      <c r="X1697" s="162">
        <v>1.0453924068802899E-3</v>
      </c>
      <c r="Y1697" s="197"/>
    </row>
    <row r="1698" spans="1:25">
      <c r="A1698" s="4">
        <v>9641</v>
      </c>
      <c r="B1698" s="4">
        <v>11365</v>
      </c>
      <c r="C1698" s="4" t="s">
        <v>2020</v>
      </c>
      <c r="D1698" s="4" t="s">
        <v>2021</v>
      </c>
      <c r="E1698" s="4" t="s">
        <v>367</v>
      </c>
      <c r="F1698" s="4" t="s">
        <v>2022</v>
      </c>
      <c r="G1698" s="4" t="s">
        <v>2023</v>
      </c>
      <c r="H1698" s="4" t="s">
        <v>370</v>
      </c>
      <c r="I1698" s="4" t="s">
        <v>1126</v>
      </c>
      <c r="J1698" s="4" t="s">
        <v>30</v>
      </c>
      <c r="K1698" s="4" t="s">
        <v>30</v>
      </c>
      <c r="L1698" s="2" t="s">
        <v>526</v>
      </c>
      <c r="M1698" s="2" t="s">
        <v>45</v>
      </c>
      <c r="N1698" s="4" t="s">
        <v>672</v>
      </c>
      <c r="O1698" s="4" t="s">
        <v>323</v>
      </c>
      <c r="P1698" s="4" t="s">
        <v>34</v>
      </c>
      <c r="Q1698" s="148">
        <v>8451</v>
      </c>
      <c r="R1698" s="163">
        <v>1</v>
      </c>
      <c r="S1698" s="164">
        <v>7125</v>
      </c>
      <c r="T1698" s="147">
        <v>6.93</v>
      </c>
      <c r="U1698" s="148">
        <v>609.06399999999996</v>
      </c>
      <c r="V1698" s="162">
        <v>1.3300000000000001E-4</v>
      </c>
      <c r="W1698" s="162">
        <v>1.47169237533609E-2</v>
      </c>
      <c r="X1698" s="162">
        <v>1.3031616171984999E-3</v>
      </c>
      <c r="Y1698" s="197"/>
    </row>
    <row r="1699" spans="1:25">
      <c r="A1699" s="4">
        <v>9641</v>
      </c>
      <c r="B1699" s="4">
        <v>11365</v>
      </c>
      <c r="C1699" s="4" t="s">
        <v>2024</v>
      </c>
      <c r="D1699" s="4" t="s">
        <v>2025</v>
      </c>
      <c r="E1699" s="4" t="s">
        <v>367</v>
      </c>
      <c r="F1699" s="4" t="s">
        <v>2026</v>
      </c>
      <c r="G1699" s="4" t="s">
        <v>2027</v>
      </c>
      <c r="H1699" s="4" t="s">
        <v>370</v>
      </c>
      <c r="I1699" s="4" t="s">
        <v>1126</v>
      </c>
      <c r="J1699" s="4" t="s">
        <v>30</v>
      </c>
      <c r="K1699" s="4" t="s">
        <v>30</v>
      </c>
      <c r="L1699" s="2" t="s">
        <v>526</v>
      </c>
      <c r="M1699" s="2" t="s">
        <v>45</v>
      </c>
      <c r="N1699" s="4" t="s">
        <v>674</v>
      </c>
      <c r="O1699" s="4" t="s">
        <v>323</v>
      </c>
      <c r="P1699" s="4" t="s">
        <v>34</v>
      </c>
      <c r="Q1699" s="148">
        <v>7714</v>
      </c>
      <c r="R1699" s="163">
        <v>1</v>
      </c>
      <c r="S1699" s="164">
        <v>1949</v>
      </c>
      <c r="U1699" s="148">
        <v>150.346</v>
      </c>
      <c r="V1699" s="162">
        <v>1.07E-4</v>
      </c>
      <c r="W1699" s="162">
        <v>3.63283681250788E-3</v>
      </c>
      <c r="X1699" s="162">
        <v>3.2168227375132602E-4</v>
      </c>
      <c r="Y1699" s="197"/>
    </row>
    <row r="1700" spans="1:25">
      <c r="A1700" s="4">
        <v>9641</v>
      </c>
      <c r="B1700" s="4">
        <v>11365</v>
      </c>
      <c r="C1700" s="4" t="s">
        <v>2028</v>
      </c>
      <c r="D1700" s="4" t="s">
        <v>2029</v>
      </c>
      <c r="E1700" s="4" t="s">
        <v>367</v>
      </c>
      <c r="F1700" s="4" t="s">
        <v>2030</v>
      </c>
      <c r="G1700" s="4" t="s">
        <v>2031</v>
      </c>
      <c r="H1700" s="4" t="s">
        <v>370</v>
      </c>
      <c r="I1700" s="4" t="s">
        <v>1126</v>
      </c>
      <c r="J1700" s="4" t="s">
        <v>30</v>
      </c>
      <c r="K1700" s="4" t="s">
        <v>137</v>
      </c>
      <c r="L1700" s="2" t="s">
        <v>526</v>
      </c>
      <c r="M1700" s="2" t="s">
        <v>45</v>
      </c>
      <c r="N1700" s="4" t="s">
        <v>669</v>
      </c>
      <c r="O1700" s="4" t="s">
        <v>323</v>
      </c>
      <c r="P1700" s="4" t="s">
        <v>34</v>
      </c>
      <c r="Q1700" s="148">
        <v>25350</v>
      </c>
      <c r="R1700" s="163">
        <v>1</v>
      </c>
      <c r="S1700" s="164">
        <v>837.8</v>
      </c>
      <c r="T1700" s="147">
        <v>3.9470000000000001</v>
      </c>
      <c r="U1700" s="148">
        <v>216.32900000000001</v>
      </c>
      <c r="V1700" s="162">
        <v>2.31E-4</v>
      </c>
      <c r="W1700" s="162">
        <v>5.2272053342897499E-3</v>
      </c>
      <c r="X1700" s="162">
        <v>4.62861225010155E-4</v>
      </c>
      <c r="Y1700" s="197"/>
    </row>
    <row r="1701" spans="1:25">
      <c r="A1701" s="4">
        <v>9641</v>
      </c>
      <c r="B1701" s="4">
        <v>11365</v>
      </c>
      <c r="C1701" s="4" t="s">
        <v>2032</v>
      </c>
      <c r="D1701" s="4" t="s">
        <v>1496</v>
      </c>
      <c r="E1701" s="4" t="s">
        <v>367</v>
      </c>
      <c r="F1701" s="4" t="s">
        <v>2033</v>
      </c>
      <c r="G1701" s="4" t="s">
        <v>2034</v>
      </c>
      <c r="H1701" s="4" t="s">
        <v>370</v>
      </c>
      <c r="I1701" s="4" t="s">
        <v>1126</v>
      </c>
      <c r="J1701" s="4" t="s">
        <v>30</v>
      </c>
      <c r="K1701" s="4" t="s">
        <v>30</v>
      </c>
      <c r="L1701" s="2" t="s">
        <v>526</v>
      </c>
      <c r="M1701" s="2" t="s">
        <v>45</v>
      </c>
      <c r="N1701" s="4" t="s">
        <v>638</v>
      </c>
      <c r="O1701" s="4" t="s">
        <v>323</v>
      </c>
      <c r="P1701" s="4" t="s">
        <v>34</v>
      </c>
      <c r="Q1701" s="148">
        <v>863</v>
      </c>
      <c r="R1701" s="163">
        <v>1</v>
      </c>
      <c r="S1701" s="164">
        <v>52740</v>
      </c>
      <c r="U1701" s="148">
        <v>455.14600000000002</v>
      </c>
      <c r="V1701" s="162">
        <v>2.92E-4</v>
      </c>
      <c r="W1701" s="162">
        <v>1.09977878368787E-2</v>
      </c>
      <c r="X1701" s="162">
        <v>9.7383768668638795E-4</v>
      </c>
      <c r="Y1701" s="197"/>
    </row>
    <row r="1702" spans="1:25">
      <c r="A1702" s="4">
        <v>9641</v>
      </c>
      <c r="B1702" s="4">
        <v>11365</v>
      </c>
      <c r="C1702" s="4" t="s">
        <v>2039</v>
      </c>
      <c r="D1702" s="4" t="s">
        <v>2040</v>
      </c>
      <c r="E1702" s="4" t="s">
        <v>367</v>
      </c>
      <c r="F1702" s="4" t="s">
        <v>2041</v>
      </c>
      <c r="G1702" s="4" t="s">
        <v>2042</v>
      </c>
      <c r="H1702" s="4" t="s">
        <v>370</v>
      </c>
      <c r="I1702" s="4" t="s">
        <v>1126</v>
      </c>
      <c r="J1702" s="4" t="s">
        <v>30</v>
      </c>
      <c r="K1702" s="4" t="s">
        <v>30</v>
      </c>
      <c r="L1702" s="2" t="s">
        <v>526</v>
      </c>
      <c r="M1702" s="2" t="s">
        <v>45</v>
      </c>
      <c r="N1702" s="4" t="s">
        <v>659</v>
      </c>
      <c r="O1702" s="4" t="s">
        <v>323</v>
      </c>
      <c r="P1702" s="4" t="s">
        <v>34</v>
      </c>
      <c r="Q1702" s="148">
        <v>3175</v>
      </c>
      <c r="R1702" s="163">
        <v>1</v>
      </c>
      <c r="S1702" s="164">
        <v>28210</v>
      </c>
      <c r="U1702" s="148">
        <v>895.66800000000001</v>
      </c>
      <c r="V1702" s="162">
        <v>6.7000000000000002E-5</v>
      </c>
      <c r="W1702" s="162">
        <v>2.1642191316521099E-2</v>
      </c>
      <c r="X1702" s="162">
        <v>1.9163837163535199E-3</v>
      </c>
      <c r="Y1702" s="197"/>
    </row>
    <row r="1703" spans="1:25">
      <c r="A1703" s="4">
        <v>9641</v>
      </c>
      <c r="B1703" s="4">
        <v>11365</v>
      </c>
      <c r="C1703" s="4" t="s">
        <v>2043</v>
      </c>
      <c r="D1703" s="4" t="s">
        <v>2044</v>
      </c>
      <c r="E1703" s="4" t="s">
        <v>367</v>
      </c>
      <c r="F1703" s="4" t="s">
        <v>2045</v>
      </c>
      <c r="G1703" s="4" t="s">
        <v>2046</v>
      </c>
      <c r="H1703" s="4" t="s">
        <v>370</v>
      </c>
      <c r="I1703" s="4" t="s">
        <v>1126</v>
      </c>
      <c r="J1703" s="4" t="s">
        <v>30</v>
      </c>
      <c r="K1703" s="4" t="s">
        <v>30</v>
      </c>
      <c r="L1703" s="2" t="s">
        <v>526</v>
      </c>
      <c r="M1703" s="2" t="s">
        <v>45</v>
      </c>
      <c r="N1703" s="4" t="s">
        <v>659</v>
      </c>
      <c r="O1703" s="4" t="s">
        <v>323</v>
      </c>
      <c r="P1703" s="4" t="s">
        <v>34</v>
      </c>
      <c r="Q1703" s="148">
        <v>208927</v>
      </c>
      <c r="R1703" s="163">
        <v>1</v>
      </c>
      <c r="S1703" s="164">
        <v>177.8</v>
      </c>
      <c r="U1703" s="148">
        <v>371.47199999999998</v>
      </c>
      <c r="V1703" s="162">
        <v>2.7999999999999998E-4</v>
      </c>
      <c r="W1703" s="162">
        <v>8.9759565363509899E-3</v>
      </c>
      <c r="X1703" s="162">
        <v>7.9480754482697999E-4</v>
      </c>
      <c r="Y1703" s="197"/>
    </row>
    <row r="1704" spans="1:25">
      <c r="A1704" s="4">
        <v>9641</v>
      </c>
      <c r="B1704" s="4">
        <v>11365</v>
      </c>
      <c r="C1704" s="4" t="s">
        <v>2047</v>
      </c>
      <c r="D1704" s="4" t="s">
        <v>2048</v>
      </c>
      <c r="E1704" s="4" t="s">
        <v>367</v>
      </c>
      <c r="F1704" s="4" t="s">
        <v>2049</v>
      </c>
      <c r="G1704" s="4" t="s">
        <v>2050</v>
      </c>
      <c r="H1704" s="4" t="s">
        <v>370</v>
      </c>
      <c r="I1704" s="4" t="s">
        <v>1126</v>
      </c>
      <c r="J1704" s="4" t="s">
        <v>30</v>
      </c>
      <c r="K1704" s="4" t="s">
        <v>30</v>
      </c>
      <c r="L1704" s="2" t="s">
        <v>526</v>
      </c>
      <c r="M1704" s="2" t="s">
        <v>45</v>
      </c>
      <c r="N1704" s="4" t="s">
        <v>635</v>
      </c>
      <c r="O1704" s="4" t="s">
        <v>323</v>
      </c>
      <c r="P1704" s="4" t="s">
        <v>34</v>
      </c>
      <c r="Q1704" s="148">
        <v>19800</v>
      </c>
      <c r="R1704" s="163">
        <v>1</v>
      </c>
      <c r="S1704" s="164">
        <v>176</v>
      </c>
      <c r="U1704" s="148">
        <v>34.847999999999999</v>
      </c>
      <c r="V1704" s="162">
        <v>2.8E-5</v>
      </c>
      <c r="W1704" s="162">
        <v>8.4203913059045701E-4</v>
      </c>
      <c r="X1704" s="162">
        <v>7.4561307346182894E-5</v>
      </c>
      <c r="Y1704" s="197"/>
    </row>
    <row r="1705" spans="1:25">
      <c r="A1705" s="4">
        <v>9641</v>
      </c>
      <c r="B1705" s="4">
        <v>11365</v>
      </c>
      <c r="C1705" s="4" t="s">
        <v>2051</v>
      </c>
      <c r="D1705" s="4" t="s">
        <v>2052</v>
      </c>
      <c r="E1705" s="4" t="s">
        <v>513</v>
      </c>
      <c r="F1705" s="4" t="s">
        <v>2053</v>
      </c>
      <c r="G1705" s="4" t="s">
        <v>2054</v>
      </c>
      <c r="H1705" s="4" t="s">
        <v>370</v>
      </c>
      <c r="I1705" s="4" t="s">
        <v>1126</v>
      </c>
      <c r="J1705" s="4" t="s">
        <v>30</v>
      </c>
      <c r="K1705" s="4" t="s">
        <v>137</v>
      </c>
      <c r="L1705" s="2" t="s">
        <v>526</v>
      </c>
      <c r="M1705" s="2" t="s">
        <v>45</v>
      </c>
      <c r="N1705" s="4" t="s">
        <v>649</v>
      </c>
      <c r="O1705" s="4" t="s">
        <v>323</v>
      </c>
      <c r="P1705" s="4" t="s">
        <v>34</v>
      </c>
      <c r="Q1705" s="148">
        <v>7298.2</v>
      </c>
      <c r="R1705" s="163">
        <v>1</v>
      </c>
      <c r="S1705" s="164">
        <v>5205</v>
      </c>
      <c r="U1705" s="148">
        <v>379.87099999999998</v>
      </c>
      <c r="V1705" s="162">
        <v>7.2999999999999999E-5</v>
      </c>
      <c r="W1705" s="162">
        <v>9.1789057509371608E-3</v>
      </c>
      <c r="X1705" s="162">
        <v>8.1277839465413002E-4</v>
      </c>
      <c r="Y1705" s="197"/>
    </row>
    <row r="1706" spans="1:25">
      <c r="A1706" s="4">
        <v>9641</v>
      </c>
      <c r="B1706" s="4">
        <v>11365</v>
      </c>
      <c r="C1706" s="4" t="s">
        <v>2055</v>
      </c>
      <c r="D1706" s="4" t="s">
        <v>2056</v>
      </c>
      <c r="E1706" s="4" t="s">
        <v>367</v>
      </c>
      <c r="F1706" s="4" t="s">
        <v>2057</v>
      </c>
      <c r="G1706" s="4" t="s">
        <v>2058</v>
      </c>
      <c r="H1706" s="4" t="s">
        <v>370</v>
      </c>
      <c r="I1706" s="4" t="s">
        <v>1126</v>
      </c>
      <c r="J1706" s="4" t="s">
        <v>30</v>
      </c>
      <c r="K1706" s="4" t="s">
        <v>30</v>
      </c>
      <c r="L1706" s="2" t="s">
        <v>526</v>
      </c>
      <c r="M1706" s="2" t="s">
        <v>45</v>
      </c>
      <c r="N1706" s="4" t="s">
        <v>638</v>
      </c>
      <c r="O1706" s="4" t="s">
        <v>323</v>
      </c>
      <c r="P1706" s="4" t="s">
        <v>34</v>
      </c>
      <c r="Q1706" s="148">
        <v>3169</v>
      </c>
      <c r="R1706" s="163">
        <v>1</v>
      </c>
      <c r="S1706" s="164">
        <v>2888</v>
      </c>
      <c r="U1706" s="148">
        <v>91.521000000000001</v>
      </c>
      <c r="V1706" s="162">
        <v>9.7E-5</v>
      </c>
      <c r="W1706" s="162">
        <v>2.2114332960230898E-3</v>
      </c>
      <c r="X1706" s="162">
        <v>1.9581911537144001E-4</v>
      </c>
      <c r="Y1706" s="197"/>
    </row>
    <row r="1707" spans="1:25">
      <c r="A1707" s="4">
        <v>9641</v>
      </c>
      <c r="B1707" s="4">
        <v>11365</v>
      </c>
      <c r="C1707" s="4" t="s">
        <v>2059</v>
      </c>
      <c r="D1707" s="4" t="s">
        <v>2060</v>
      </c>
      <c r="E1707" s="4" t="s">
        <v>367</v>
      </c>
      <c r="F1707" s="4" t="s">
        <v>2061</v>
      </c>
      <c r="G1707" s="4" t="s">
        <v>2062</v>
      </c>
      <c r="H1707" s="4" t="s">
        <v>370</v>
      </c>
      <c r="I1707" s="4" t="s">
        <v>1126</v>
      </c>
      <c r="J1707" s="4" t="s">
        <v>30</v>
      </c>
      <c r="K1707" s="4" t="s">
        <v>30</v>
      </c>
      <c r="L1707" s="2" t="s">
        <v>526</v>
      </c>
      <c r="M1707" s="2" t="s">
        <v>45</v>
      </c>
      <c r="N1707" s="4" t="s">
        <v>676</v>
      </c>
      <c r="O1707" s="4" t="s">
        <v>323</v>
      </c>
      <c r="P1707" s="4" t="s">
        <v>34</v>
      </c>
      <c r="Q1707" s="148">
        <v>489</v>
      </c>
      <c r="R1707" s="163">
        <v>1</v>
      </c>
      <c r="S1707" s="164">
        <v>9699</v>
      </c>
      <c r="U1707" s="148">
        <v>47.427999999999997</v>
      </c>
      <c r="V1707" s="162">
        <v>1.4E-5</v>
      </c>
      <c r="W1707" s="162">
        <v>1.14601482179604E-3</v>
      </c>
      <c r="X1707" s="162">
        <v>1.01477900785083E-4</v>
      </c>
      <c r="Y1707" s="197"/>
    </row>
    <row r="1708" spans="1:25">
      <c r="A1708" s="4">
        <v>9641</v>
      </c>
      <c r="B1708" s="4">
        <v>11365</v>
      </c>
      <c r="C1708" s="4" t="s">
        <v>2063</v>
      </c>
      <c r="D1708" s="4" t="s">
        <v>2064</v>
      </c>
      <c r="E1708" s="4" t="s">
        <v>367</v>
      </c>
      <c r="F1708" s="4" t="s">
        <v>2065</v>
      </c>
      <c r="G1708" s="4" t="s">
        <v>2066</v>
      </c>
      <c r="H1708" s="4" t="s">
        <v>370</v>
      </c>
      <c r="I1708" s="4" t="s">
        <v>1126</v>
      </c>
      <c r="J1708" s="4" t="s">
        <v>30</v>
      </c>
      <c r="K1708" s="4" t="s">
        <v>499</v>
      </c>
      <c r="L1708" s="2" t="s">
        <v>526</v>
      </c>
      <c r="M1708" s="2" t="s">
        <v>45</v>
      </c>
      <c r="N1708" s="4" t="s">
        <v>653</v>
      </c>
      <c r="O1708" s="4" t="s">
        <v>323</v>
      </c>
      <c r="P1708" s="4" t="s">
        <v>34</v>
      </c>
      <c r="Q1708" s="148">
        <v>2203</v>
      </c>
      <c r="R1708" s="163">
        <v>1</v>
      </c>
      <c r="S1708" s="164">
        <v>77890</v>
      </c>
      <c r="U1708" s="148">
        <v>1715.9169999999999</v>
      </c>
      <c r="V1708" s="162">
        <v>7.6000000000000004E-5</v>
      </c>
      <c r="W1708" s="162">
        <v>4.1462035302847998E-2</v>
      </c>
      <c r="X1708" s="162">
        <v>3.6714012984718799E-3</v>
      </c>
      <c r="Y1708" s="197"/>
    </row>
    <row r="1709" spans="1:25">
      <c r="A1709" s="4">
        <v>9641</v>
      </c>
      <c r="B1709" s="4">
        <v>11365</v>
      </c>
      <c r="C1709" s="4" t="s">
        <v>2067</v>
      </c>
      <c r="D1709" s="4" t="s">
        <v>2068</v>
      </c>
      <c r="E1709" s="4" t="s">
        <v>367</v>
      </c>
      <c r="F1709" s="4" t="s">
        <v>2069</v>
      </c>
      <c r="G1709" s="4" t="s">
        <v>2070</v>
      </c>
      <c r="H1709" s="4" t="s">
        <v>370</v>
      </c>
      <c r="I1709" s="4" t="s">
        <v>1126</v>
      </c>
      <c r="J1709" s="4" t="s">
        <v>30</v>
      </c>
      <c r="K1709" s="4" t="s">
        <v>30</v>
      </c>
      <c r="L1709" s="2" t="s">
        <v>526</v>
      </c>
      <c r="M1709" s="2" t="s">
        <v>45</v>
      </c>
      <c r="N1709" s="4" t="s">
        <v>673</v>
      </c>
      <c r="O1709" s="4" t="s">
        <v>323</v>
      </c>
      <c r="P1709" s="4" t="s">
        <v>34</v>
      </c>
      <c r="Q1709" s="148">
        <v>32270</v>
      </c>
      <c r="R1709" s="163">
        <v>1</v>
      </c>
      <c r="S1709" s="164">
        <v>150.30000000000001</v>
      </c>
      <c r="U1709" s="148">
        <v>48.502000000000002</v>
      </c>
      <c r="V1709" s="162">
        <v>6.3E-5</v>
      </c>
      <c r="W1709" s="162">
        <v>1.17195884769466E-3</v>
      </c>
      <c r="X1709" s="162">
        <v>1.0377520552847099E-4</v>
      </c>
      <c r="Y1709" s="197"/>
    </row>
    <row r="1710" spans="1:25">
      <c r="A1710" s="4">
        <v>9641</v>
      </c>
      <c r="B1710" s="4">
        <v>11365</v>
      </c>
      <c r="C1710" s="4" t="s">
        <v>2071</v>
      </c>
      <c r="D1710" s="4" t="s">
        <v>2072</v>
      </c>
      <c r="E1710" s="4" t="s">
        <v>367</v>
      </c>
      <c r="F1710" s="4" t="s">
        <v>2073</v>
      </c>
      <c r="G1710" s="4" t="s">
        <v>2074</v>
      </c>
      <c r="H1710" s="4" t="s">
        <v>370</v>
      </c>
      <c r="I1710" s="4" t="s">
        <v>1126</v>
      </c>
      <c r="J1710" s="4" t="s">
        <v>30</v>
      </c>
      <c r="K1710" s="4" t="s">
        <v>30</v>
      </c>
      <c r="L1710" s="2" t="s">
        <v>526</v>
      </c>
      <c r="M1710" s="2" t="s">
        <v>45</v>
      </c>
      <c r="N1710" s="4" t="s">
        <v>634</v>
      </c>
      <c r="O1710" s="4" t="s">
        <v>323</v>
      </c>
      <c r="P1710" s="4" t="s">
        <v>34</v>
      </c>
      <c r="Q1710" s="148">
        <v>432</v>
      </c>
      <c r="R1710" s="163">
        <v>1</v>
      </c>
      <c r="S1710" s="164">
        <v>1005</v>
      </c>
      <c r="U1710" s="148">
        <v>4.3419999999999996</v>
      </c>
      <c r="V1710" s="162">
        <v>8.5000000000000006E-5</v>
      </c>
      <c r="W1710" s="162">
        <v>1.04906941269844E-4</v>
      </c>
      <c r="X1710" s="162">
        <v>9.2893529606918006E-6</v>
      </c>
      <c r="Y1710" s="197"/>
    </row>
    <row r="1711" spans="1:25">
      <c r="A1711" s="4">
        <v>9641</v>
      </c>
      <c r="B1711" s="4">
        <v>11365</v>
      </c>
      <c r="C1711" s="4" t="s">
        <v>2075</v>
      </c>
      <c r="D1711" s="4" t="s">
        <v>2076</v>
      </c>
      <c r="E1711" s="4" t="s">
        <v>513</v>
      </c>
      <c r="F1711" s="4" t="s">
        <v>2077</v>
      </c>
      <c r="G1711" s="4" t="s">
        <v>2078</v>
      </c>
      <c r="H1711" s="4" t="s">
        <v>370</v>
      </c>
      <c r="I1711" s="4" t="s">
        <v>1126</v>
      </c>
      <c r="J1711" s="4" t="s">
        <v>30</v>
      </c>
      <c r="K1711" s="4" t="s">
        <v>30</v>
      </c>
      <c r="L1711" s="2" t="s">
        <v>526</v>
      </c>
      <c r="M1711" s="2" t="s">
        <v>45</v>
      </c>
      <c r="N1711" s="4" t="s">
        <v>649</v>
      </c>
      <c r="O1711" s="4" t="s">
        <v>323</v>
      </c>
      <c r="P1711" s="4" t="s">
        <v>34</v>
      </c>
      <c r="Q1711" s="148">
        <v>45065</v>
      </c>
      <c r="R1711" s="163">
        <v>1</v>
      </c>
      <c r="S1711" s="164">
        <v>1025</v>
      </c>
      <c r="U1711" s="148">
        <v>461.916</v>
      </c>
      <c r="V1711" s="162">
        <v>3.8000000000000002E-5</v>
      </c>
      <c r="W1711" s="162">
        <v>1.11613738967976E-2</v>
      </c>
      <c r="X1711" s="162">
        <v>9.8832298796046499E-4</v>
      </c>
      <c r="Y1711" s="197"/>
    </row>
    <row r="1712" spans="1:25">
      <c r="A1712" s="4">
        <v>9641</v>
      </c>
      <c r="B1712" s="4">
        <v>11365</v>
      </c>
      <c r="C1712" s="4" t="s">
        <v>2079</v>
      </c>
      <c r="D1712" s="4" t="s">
        <v>2080</v>
      </c>
      <c r="E1712" s="4" t="s">
        <v>367</v>
      </c>
      <c r="F1712" s="4" t="s">
        <v>2081</v>
      </c>
      <c r="G1712" s="4" t="s">
        <v>2082</v>
      </c>
      <c r="H1712" s="4" t="s">
        <v>370</v>
      </c>
      <c r="I1712" s="4" t="s">
        <v>1126</v>
      </c>
      <c r="J1712" s="4" t="s">
        <v>30</v>
      </c>
      <c r="K1712" s="4" t="s">
        <v>137</v>
      </c>
      <c r="L1712" s="2" t="s">
        <v>526</v>
      </c>
      <c r="M1712" s="2" t="s">
        <v>45</v>
      </c>
      <c r="N1712" s="4" t="s">
        <v>676</v>
      </c>
      <c r="O1712" s="4" t="s">
        <v>323</v>
      </c>
      <c r="P1712" s="4" t="s">
        <v>34</v>
      </c>
      <c r="Q1712" s="148">
        <v>1261</v>
      </c>
      <c r="R1712" s="163">
        <v>1</v>
      </c>
      <c r="S1712" s="164">
        <v>64880</v>
      </c>
      <c r="U1712" s="148">
        <v>818.13699999999994</v>
      </c>
      <c r="V1712" s="162">
        <v>2.0000000000000002E-5</v>
      </c>
      <c r="W1712" s="162">
        <v>1.97688016464663E-2</v>
      </c>
      <c r="X1712" s="162">
        <v>1.75049785916043E-3</v>
      </c>
      <c r="Y1712" s="197"/>
    </row>
    <row r="1713" spans="1:25">
      <c r="A1713" s="4">
        <v>9641</v>
      </c>
      <c r="B1713" s="4">
        <v>11365</v>
      </c>
      <c r="C1713" s="4" t="s">
        <v>2083</v>
      </c>
      <c r="D1713" s="4" t="s">
        <v>2084</v>
      </c>
      <c r="E1713" s="4" t="s">
        <v>367</v>
      </c>
      <c r="F1713" s="4" t="s">
        <v>2085</v>
      </c>
      <c r="G1713" s="4" t="s">
        <v>2086</v>
      </c>
      <c r="H1713" s="4" t="s">
        <v>370</v>
      </c>
      <c r="I1713" s="4" t="s">
        <v>1126</v>
      </c>
      <c r="J1713" s="4" t="s">
        <v>30</v>
      </c>
      <c r="K1713" s="4" t="s">
        <v>30</v>
      </c>
      <c r="L1713" s="2" t="s">
        <v>526</v>
      </c>
      <c r="M1713" s="2" t="s">
        <v>45</v>
      </c>
      <c r="N1713" s="4" t="s">
        <v>657</v>
      </c>
      <c r="O1713" s="4" t="s">
        <v>323</v>
      </c>
      <c r="P1713" s="4" t="s">
        <v>34</v>
      </c>
      <c r="Q1713" s="148">
        <v>16563</v>
      </c>
      <c r="R1713" s="163">
        <v>1</v>
      </c>
      <c r="S1713" s="164">
        <v>102.2</v>
      </c>
      <c r="U1713" s="148">
        <v>16.927</v>
      </c>
      <c r="V1713" s="162">
        <v>7.6000000000000004E-5</v>
      </c>
      <c r="W1713" s="162">
        <v>4.09019782788369E-4</v>
      </c>
      <c r="X1713" s="162">
        <v>3.6218090854955101E-5</v>
      </c>
      <c r="Y1713" s="197"/>
    </row>
    <row r="1714" spans="1:25">
      <c r="A1714" s="4">
        <v>9641</v>
      </c>
      <c r="B1714" s="4">
        <v>11365</v>
      </c>
      <c r="C1714" s="4" t="s">
        <v>2087</v>
      </c>
      <c r="D1714" s="4" t="s">
        <v>2088</v>
      </c>
      <c r="E1714" s="4" t="s">
        <v>514</v>
      </c>
      <c r="F1714" s="4" t="s">
        <v>2089</v>
      </c>
      <c r="G1714" s="4" t="s">
        <v>2090</v>
      </c>
      <c r="H1714" s="4" t="s">
        <v>370</v>
      </c>
      <c r="I1714" s="4" t="s">
        <v>1126</v>
      </c>
      <c r="J1714" s="4" t="s">
        <v>30</v>
      </c>
      <c r="K1714" s="4" t="s">
        <v>30</v>
      </c>
      <c r="L1714" s="2" t="s">
        <v>526</v>
      </c>
      <c r="M1714" s="2" t="s">
        <v>45</v>
      </c>
      <c r="N1714" s="4" t="s">
        <v>676</v>
      </c>
      <c r="O1714" s="4" t="s">
        <v>323</v>
      </c>
      <c r="P1714" s="4" t="s">
        <v>34</v>
      </c>
      <c r="Q1714" s="148">
        <v>4637</v>
      </c>
      <c r="R1714" s="163">
        <v>1</v>
      </c>
      <c r="S1714" s="164">
        <v>13820</v>
      </c>
      <c r="U1714" s="148">
        <v>640.83299999999997</v>
      </c>
      <c r="V1714" s="162">
        <v>8.3999999999999995E-5</v>
      </c>
      <c r="W1714" s="162">
        <v>1.54845844521731E-2</v>
      </c>
      <c r="X1714" s="162">
        <v>1.3711368255021599E-3</v>
      </c>
      <c r="Y1714" s="197"/>
    </row>
    <row r="1715" spans="1:25">
      <c r="A1715" s="4">
        <v>9641</v>
      </c>
      <c r="B1715" s="4">
        <v>11365</v>
      </c>
      <c r="C1715" s="4" t="s">
        <v>2091</v>
      </c>
      <c r="D1715" s="4" t="s">
        <v>2092</v>
      </c>
      <c r="E1715" s="4" t="s">
        <v>367</v>
      </c>
      <c r="F1715" s="4" t="s">
        <v>2093</v>
      </c>
      <c r="G1715" s="4" t="s">
        <v>2094</v>
      </c>
      <c r="H1715" s="4" t="s">
        <v>370</v>
      </c>
      <c r="I1715" s="4" t="s">
        <v>1126</v>
      </c>
      <c r="J1715" s="4" t="s">
        <v>30</v>
      </c>
      <c r="K1715" s="4" t="s">
        <v>30</v>
      </c>
      <c r="L1715" s="2" t="s">
        <v>526</v>
      </c>
      <c r="M1715" s="2" t="s">
        <v>45</v>
      </c>
      <c r="N1715" s="4" t="s">
        <v>636</v>
      </c>
      <c r="O1715" s="4" t="s">
        <v>323</v>
      </c>
      <c r="P1715" s="4" t="s">
        <v>34</v>
      </c>
      <c r="Q1715" s="148">
        <v>900</v>
      </c>
      <c r="R1715" s="163">
        <v>1</v>
      </c>
      <c r="S1715" s="164">
        <v>3230</v>
      </c>
      <c r="U1715" s="148">
        <v>29.07</v>
      </c>
      <c r="V1715" s="162">
        <v>6.4999999999999994E-5</v>
      </c>
      <c r="W1715" s="162">
        <v>7.0242417143780405E-4</v>
      </c>
      <c r="X1715" s="162">
        <v>6.2198611241779701E-5</v>
      </c>
      <c r="Y1715" s="197"/>
    </row>
    <row r="1716" spans="1:25">
      <c r="A1716" s="4">
        <v>9641</v>
      </c>
      <c r="B1716" s="4">
        <v>11365</v>
      </c>
      <c r="C1716" s="4" t="s">
        <v>2095</v>
      </c>
      <c r="D1716" s="4" t="s">
        <v>2096</v>
      </c>
      <c r="E1716" s="4" t="s">
        <v>367</v>
      </c>
      <c r="F1716" s="4" t="s">
        <v>2097</v>
      </c>
      <c r="G1716" s="4" t="s">
        <v>2098</v>
      </c>
      <c r="H1716" s="4" t="s">
        <v>370</v>
      </c>
      <c r="I1716" s="4" t="s">
        <v>1126</v>
      </c>
      <c r="J1716" s="4" t="s">
        <v>30</v>
      </c>
      <c r="K1716" s="4" t="s">
        <v>30</v>
      </c>
      <c r="L1716" s="2" t="s">
        <v>526</v>
      </c>
      <c r="M1716" s="2" t="s">
        <v>45</v>
      </c>
      <c r="N1716" s="4" t="s">
        <v>659</v>
      </c>
      <c r="O1716" s="4" t="s">
        <v>323</v>
      </c>
      <c r="P1716" s="4" t="s">
        <v>34</v>
      </c>
      <c r="Q1716" s="148">
        <v>40639</v>
      </c>
      <c r="R1716" s="163">
        <v>1</v>
      </c>
      <c r="S1716" s="164">
        <v>730.9</v>
      </c>
      <c r="U1716" s="148">
        <v>297.02999999999997</v>
      </c>
      <c r="V1716" s="162">
        <v>1.8699999999999999E-4</v>
      </c>
      <c r="W1716" s="162">
        <v>7.1772056565349903E-3</v>
      </c>
      <c r="X1716" s="162">
        <v>6.35530841029222E-4</v>
      </c>
      <c r="Y1716" s="197"/>
    </row>
    <row r="1717" spans="1:25">
      <c r="A1717" s="4">
        <v>9641</v>
      </c>
      <c r="B1717" s="4">
        <v>11365</v>
      </c>
      <c r="C1717" s="4" t="s">
        <v>2099</v>
      </c>
      <c r="D1717" s="4" t="s">
        <v>2100</v>
      </c>
      <c r="E1717" s="4" t="s">
        <v>367</v>
      </c>
      <c r="F1717" s="4" t="s">
        <v>2101</v>
      </c>
      <c r="G1717" s="4" t="s">
        <v>2102</v>
      </c>
      <c r="H1717" s="4" t="s">
        <v>370</v>
      </c>
      <c r="I1717" s="4" t="s">
        <v>1126</v>
      </c>
      <c r="J1717" s="4" t="s">
        <v>30</v>
      </c>
      <c r="K1717" s="4" t="s">
        <v>30</v>
      </c>
      <c r="L1717" s="2" t="s">
        <v>526</v>
      </c>
      <c r="M1717" s="2" t="s">
        <v>45</v>
      </c>
      <c r="N1717" s="4" t="s">
        <v>651</v>
      </c>
      <c r="O1717" s="4" t="s">
        <v>323</v>
      </c>
      <c r="P1717" s="4" t="s">
        <v>34</v>
      </c>
      <c r="Q1717" s="148">
        <v>243</v>
      </c>
      <c r="R1717" s="163">
        <v>1</v>
      </c>
      <c r="S1717" s="164">
        <v>30650</v>
      </c>
      <c r="U1717" s="148">
        <v>74.48</v>
      </c>
      <c r="V1717" s="162">
        <v>2.0000000000000002E-5</v>
      </c>
      <c r="W1717" s="162">
        <v>1.79966291973175E-3</v>
      </c>
      <c r="X1717" s="162">
        <v>1.5935746357007699E-4</v>
      </c>
      <c r="Y1717" s="197"/>
    </row>
    <row r="1718" spans="1:25">
      <c r="A1718" s="4">
        <v>9641</v>
      </c>
      <c r="B1718" s="4">
        <v>11365</v>
      </c>
      <c r="C1718" s="4" t="s">
        <v>2103</v>
      </c>
      <c r="D1718" s="4" t="s">
        <v>2104</v>
      </c>
      <c r="E1718" s="4" t="s">
        <v>367</v>
      </c>
      <c r="F1718" s="4" t="s">
        <v>2105</v>
      </c>
      <c r="G1718" s="4" t="s">
        <v>2106</v>
      </c>
      <c r="H1718" s="4" t="s">
        <v>370</v>
      </c>
      <c r="I1718" s="4" t="s">
        <v>1126</v>
      </c>
      <c r="J1718" s="4" t="s">
        <v>30</v>
      </c>
      <c r="K1718" s="4" t="s">
        <v>30</v>
      </c>
      <c r="L1718" s="2" t="s">
        <v>526</v>
      </c>
      <c r="M1718" s="2" t="s">
        <v>45</v>
      </c>
      <c r="N1718" s="4" t="s">
        <v>661</v>
      </c>
      <c r="O1718" s="4" t="s">
        <v>323</v>
      </c>
      <c r="P1718" s="4" t="s">
        <v>34</v>
      </c>
      <c r="Q1718" s="148">
        <v>11240</v>
      </c>
      <c r="R1718" s="163">
        <v>1</v>
      </c>
      <c r="S1718" s="164">
        <v>416.3</v>
      </c>
      <c r="U1718" s="148">
        <v>46.792000000000002</v>
      </c>
      <c r="V1718" s="162">
        <v>1.7000000000000001E-4</v>
      </c>
      <c r="W1718" s="162">
        <v>1.13064726937799E-3</v>
      </c>
      <c r="X1718" s="162">
        <v>1.00117126971404E-4</v>
      </c>
      <c r="Y1718" s="197"/>
    </row>
    <row r="1719" spans="1:25">
      <c r="A1719" s="4">
        <v>9641</v>
      </c>
      <c r="B1719" s="4">
        <v>11365</v>
      </c>
      <c r="C1719" s="4" t="s">
        <v>2461</v>
      </c>
      <c r="D1719" s="4" t="s">
        <v>2462</v>
      </c>
      <c r="E1719" s="4" t="s">
        <v>367</v>
      </c>
      <c r="F1719" s="4" t="s">
        <v>2463</v>
      </c>
      <c r="G1719" s="4" t="s">
        <v>2464</v>
      </c>
      <c r="H1719" s="4" t="s">
        <v>370</v>
      </c>
      <c r="I1719" s="4" t="s">
        <v>1126</v>
      </c>
      <c r="J1719" s="4" t="s">
        <v>30</v>
      </c>
      <c r="K1719" s="4" t="s">
        <v>499</v>
      </c>
      <c r="L1719" s="2" t="s">
        <v>526</v>
      </c>
      <c r="M1719" s="2" t="s">
        <v>45</v>
      </c>
      <c r="N1719" s="4" t="s">
        <v>657</v>
      </c>
      <c r="O1719" s="4" t="s">
        <v>323</v>
      </c>
      <c r="P1719" s="4" t="s">
        <v>34</v>
      </c>
      <c r="Q1719" s="148">
        <v>500</v>
      </c>
      <c r="R1719" s="163">
        <v>1</v>
      </c>
      <c r="S1719" s="164">
        <v>10710</v>
      </c>
      <c r="U1719" s="148">
        <v>53.55</v>
      </c>
      <c r="V1719" s="162">
        <v>4.1E-5</v>
      </c>
      <c r="W1719" s="162">
        <v>1.2939392631749001E-3</v>
      </c>
      <c r="X1719" s="162">
        <v>1.1457638912959399E-4</v>
      </c>
      <c r="Y1719" s="197"/>
    </row>
    <row r="1720" spans="1:25">
      <c r="A1720" s="4">
        <v>9641</v>
      </c>
      <c r="B1720" s="4">
        <v>11365</v>
      </c>
      <c r="C1720" s="4" t="s">
        <v>2107</v>
      </c>
      <c r="D1720" s="4" t="s">
        <v>2108</v>
      </c>
      <c r="E1720" s="4" t="s">
        <v>367</v>
      </c>
      <c r="F1720" s="4" t="s">
        <v>2109</v>
      </c>
      <c r="G1720" s="4" t="s">
        <v>2110</v>
      </c>
      <c r="H1720" s="4" t="s">
        <v>370</v>
      </c>
      <c r="I1720" s="4" t="s">
        <v>1126</v>
      </c>
      <c r="J1720" s="4" t="s">
        <v>30</v>
      </c>
      <c r="K1720" s="4" t="s">
        <v>30</v>
      </c>
      <c r="L1720" s="2" t="s">
        <v>526</v>
      </c>
      <c r="M1720" s="2" t="s">
        <v>45</v>
      </c>
      <c r="N1720" s="4" t="s">
        <v>659</v>
      </c>
      <c r="O1720" s="4" t="s">
        <v>323</v>
      </c>
      <c r="P1720" s="4" t="s">
        <v>34</v>
      </c>
      <c r="Q1720" s="148">
        <v>3172</v>
      </c>
      <c r="R1720" s="163">
        <v>1</v>
      </c>
      <c r="S1720" s="164">
        <v>25940</v>
      </c>
      <c r="U1720" s="148">
        <v>822.81700000000001</v>
      </c>
      <c r="V1720" s="162">
        <v>2.5999999999999998E-5</v>
      </c>
      <c r="W1720" s="162">
        <v>1.9881885414004302E-2</v>
      </c>
      <c r="X1720" s="162">
        <v>1.7605112578742801E-3</v>
      </c>
      <c r="Y1720" s="197"/>
    </row>
    <row r="1721" spans="1:25">
      <c r="A1721" s="4">
        <v>9641</v>
      </c>
      <c r="B1721" s="4">
        <v>11365</v>
      </c>
      <c r="C1721" s="4" t="s">
        <v>2111</v>
      </c>
      <c r="D1721" s="4" t="s">
        <v>2112</v>
      </c>
      <c r="E1721" s="4" t="s">
        <v>367</v>
      </c>
      <c r="F1721" s="4" t="s">
        <v>2113</v>
      </c>
      <c r="G1721" s="4" t="s">
        <v>2114</v>
      </c>
      <c r="H1721" s="4" t="s">
        <v>370</v>
      </c>
      <c r="I1721" s="4" t="s">
        <v>1126</v>
      </c>
      <c r="J1721" s="4" t="s">
        <v>30</v>
      </c>
      <c r="K1721" s="4" t="s">
        <v>30</v>
      </c>
      <c r="L1721" s="2" t="s">
        <v>526</v>
      </c>
      <c r="M1721" s="2" t="s">
        <v>45</v>
      </c>
      <c r="N1721" s="4" t="s">
        <v>657</v>
      </c>
      <c r="O1721" s="4" t="s">
        <v>323</v>
      </c>
      <c r="P1721" s="4" t="s">
        <v>34</v>
      </c>
      <c r="Q1721" s="148">
        <v>1263</v>
      </c>
      <c r="R1721" s="163">
        <v>1</v>
      </c>
      <c r="S1721" s="164">
        <v>2727</v>
      </c>
      <c r="U1721" s="148">
        <v>34.442</v>
      </c>
      <c r="V1721" s="162">
        <v>1.01E-4</v>
      </c>
      <c r="W1721" s="162">
        <v>8.3222911375653802E-4</v>
      </c>
      <c r="X1721" s="162">
        <v>7.3692645007756704E-5</v>
      </c>
      <c r="Y1721" s="197"/>
    </row>
    <row r="1722" spans="1:25">
      <c r="A1722" s="4">
        <v>9641</v>
      </c>
      <c r="B1722" s="4">
        <v>11365</v>
      </c>
      <c r="C1722" s="4" t="s">
        <v>2115</v>
      </c>
      <c r="D1722" s="4" t="s">
        <v>2116</v>
      </c>
      <c r="E1722" s="4" t="s">
        <v>367</v>
      </c>
      <c r="F1722" s="4" t="s">
        <v>2117</v>
      </c>
      <c r="G1722" s="4" t="s">
        <v>2118</v>
      </c>
      <c r="H1722" s="4" t="s">
        <v>370</v>
      </c>
      <c r="I1722" s="4" t="s">
        <v>1126</v>
      </c>
      <c r="J1722" s="4" t="s">
        <v>30</v>
      </c>
      <c r="K1722" s="4" t="s">
        <v>30</v>
      </c>
      <c r="L1722" s="2" t="s">
        <v>526</v>
      </c>
      <c r="M1722" s="2" t="s">
        <v>31</v>
      </c>
      <c r="N1722" s="4" t="s">
        <v>642</v>
      </c>
      <c r="O1722" s="4" t="s">
        <v>323</v>
      </c>
      <c r="P1722" s="4" t="s">
        <v>34</v>
      </c>
      <c r="Q1722" s="148">
        <v>9600</v>
      </c>
      <c r="R1722" s="163">
        <v>1</v>
      </c>
      <c r="S1722" s="164">
        <v>2761</v>
      </c>
      <c r="U1722" s="148">
        <v>265.05599999999998</v>
      </c>
      <c r="V1722" s="162">
        <v>1.2799999999999999E-4</v>
      </c>
      <c r="W1722" s="162">
        <v>6.4046006599455998E-3</v>
      </c>
      <c r="X1722" s="162">
        <v>5.6711782254217902E-4</v>
      </c>
      <c r="Y1722" s="197"/>
    </row>
    <row r="1723" spans="1:25">
      <c r="A1723" s="4">
        <v>9641</v>
      </c>
      <c r="B1723" s="4">
        <v>11365</v>
      </c>
      <c r="C1723" s="4" t="s">
        <v>2119</v>
      </c>
      <c r="D1723" s="4" t="s">
        <v>2120</v>
      </c>
      <c r="E1723" s="4" t="s">
        <v>367</v>
      </c>
      <c r="F1723" s="4" t="s">
        <v>2121</v>
      </c>
      <c r="G1723" s="4" t="s">
        <v>2122</v>
      </c>
      <c r="H1723" s="4" t="s">
        <v>370</v>
      </c>
      <c r="I1723" s="4" t="s">
        <v>1126</v>
      </c>
      <c r="J1723" s="4" t="s">
        <v>30</v>
      </c>
      <c r="K1723" s="4" t="s">
        <v>30</v>
      </c>
      <c r="L1723" s="2" t="s">
        <v>526</v>
      </c>
      <c r="M1723" s="2" t="s">
        <v>45</v>
      </c>
      <c r="N1723" s="4" t="s">
        <v>646</v>
      </c>
      <c r="O1723" s="4" t="s">
        <v>323</v>
      </c>
      <c r="P1723" s="4" t="s">
        <v>34</v>
      </c>
      <c r="Q1723" s="148">
        <v>346</v>
      </c>
      <c r="R1723" s="163">
        <v>1</v>
      </c>
      <c r="S1723" s="164">
        <v>9030</v>
      </c>
      <c r="U1723" s="148">
        <v>31.244</v>
      </c>
      <c r="V1723" s="162">
        <v>5.3999999999999998E-5</v>
      </c>
      <c r="W1723" s="162">
        <v>7.5495013166730195E-4</v>
      </c>
      <c r="X1723" s="162">
        <v>6.6849706567454999E-5</v>
      </c>
      <c r="Y1723" s="197"/>
    </row>
    <row r="1724" spans="1:25">
      <c r="A1724" s="4">
        <v>9641</v>
      </c>
      <c r="B1724" s="4">
        <v>11365</v>
      </c>
      <c r="C1724" s="4" t="s">
        <v>2127</v>
      </c>
      <c r="D1724" s="4" t="s">
        <v>2128</v>
      </c>
      <c r="E1724" s="4" t="s">
        <v>367</v>
      </c>
      <c r="F1724" s="4" t="s">
        <v>2129</v>
      </c>
      <c r="G1724" s="4" t="s">
        <v>2130</v>
      </c>
      <c r="H1724" s="4" t="s">
        <v>370</v>
      </c>
      <c r="I1724" s="4" t="s">
        <v>1126</v>
      </c>
      <c r="J1724" s="4" t="s">
        <v>30</v>
      </c>
      <c r="K1724" s="4" t="s">
        <v>30</v>
      </c>
      <c r="L1724" s="2" t="s">
        <v>526</v>
      </c>
      <c r="M1724" s="2" t="s">
        <v>45</v>
      </c>
      <c r="N1724" s="4" t="s">
        <v>643</v>
      </c>
      <c r="O1724" s="4" t="s">
        <v>323</v>
      </c>
      <c r="P1724" s="4" t="s">
        <v>34</v>
      </c>
      <c r="Q1724" s="148">
        <v>54908</v>
      </c>
      <c r="R1724" s="163">
        <v>1</v>
      </c>
      <c r="S1724" s="164">
        <v>3729</v>
      </c>
      <c r="U1724" s="148">
        <v>2047.519</v>
      </c>
      <c r="V1724" s="162">
        <v>4.1E-5</v>
      </c>
      <c r="W1724" s="162">
        <v>4.9474615130853002E-2</v>
      </c>
      <c r="X1724" s="162">
        <v>4.3809032746719304E-3</v>
      </c>
      <c r="Y1724" s="197"/>
    </row>
    <row r="1725" spans="1:25">
      <c r="A1725" s="4">
        <v>9641</v>
      </c>
      <c r="B1725" s="4">
        <v>11365</v>
      </c>
      <c r="C1725" s="4" t="s">
        <v>2131</v>
      </c>
      <c r="D1725" s="4" t="s">
        <v>2132</v>
      </c>
      <c r="E1725" s="4" t="s">
        <v>367</v>
      </c>
      <c r="F1725" s="4" t="s">
        <v>2133</v>
      </c>
      <c r="G1725" s="4" t="s">
        <v>2134</v>
      </c>
      <c r="H1725" s="4" t="s">
        <v>370</v>
      </c>
      <c r="I1725" s="4" t="s">
        <v>1126</v>
      </c>
      <c r="J1725" s="4" t="s">
        <v>30</v>
      </c>
      <c r="K1725" s="4" t="s">
        <v>30</v>
      </c>
      <c r="L1725" s="2" t="s">
        <v>526</v>
      </c>
      <c r="M1725" s="2" t="s">
        <v>45</v>
      </c>
      <c r="N1725" s="4" t="s">
        <v>671</v>
      </c>
      <c r="O1725" s="4" t="s">
        <v>323</v>
      </c>
      <c r="P1725" s="4" t="s">
        <v>34</v>
      </c>
      <c r="Q1725" s="148">
        <v>779</v>
      </c>
      <c r="R1725" s="163">
        <v>1</v>
      </c>
      <c r="S1725" s="164">
        <v>28150</v>
      </c>
      <c r="U1725" s="148">
        <v>219.28800000000001</v>
      </c>
      <c r="V1725" s="162">
        <v>5.5999999999999999E-5</v>
      </c>
      <c r="W1725" s="162">
        <v>5.29871148669896E-3</v>
      </c>
      <c r="X1725" s="162">
        <v>4.6919298800457502E-4</v>
      </c>
      <c r="Y1725" s="197"/>
    </row>
    <row r="1726" spans="1:25">
      <c r="A1726" s="4">
        <v>9641</v>
      </c>
      <c r="B1726" s="4">
        <v>11365</v>
      </c>
      <c r="C1726" s="4" t="s">
        <v>2135</v>
      </c>
      <c r="D1726" s="4" t="s">
        <v>2136</v>
      </c>
      <c r="E1726" s="4" t="s">
        <v>367</v>
      </c>
      <c r="F1726" s="4" t="s">
        <v>2137</v>
      </c>
      <c r="G1726" s="4" t="s">
        <v>2138</v>
      </c>
      <c r="H1726" s="4" t="s">
        <v>370</v>
      </c>
      <c r="I1726" s="4" t="s">
        <v>1126</v>
      </c>
      <c r="J1726" s="4" t="s">
        <v>30</v>
      </c>
      <c r="K1726" s="4" t="s">
        <v>30</v>
      </c>
      <c r="L1726" s="2" t="s">
        <v>526</v>
      </c>
      <c r="M1726" s="2" t="s">
        <v>45</v>
      </c>
      <c r="N1726" s="4" t="s">
        <v>672</v>
      </c>
      <c r="O1726" s="4" t="s">
        <v>323</v>
      </c>
      <c r="P1726" s="4" t="s">
        <v>34</v>
      </c>
      <c r="Q1726" s="148">
        <v>2301</v>
      </c>
      <c r="R1726" s="163">
        <v>1</v>
      </c>
      <c r="S1726" s="164">
        <v>29830</v>
      </c>
      <c r="U1726" s="148">
        <v>686.38800000000003</v>
      </c>
      <c r="V1726" s="162">
        <v>1.4999999999999999E-4</v>
      </c>
      <c r="W1726" s="162">
        <v>1.6585336529484102E-2</v>
      </c>
      <c r="X1726" s="162">
        <v>1.4686067778674199E-3</v>
      </c>
      <c r="Y1726" s="197"/>
    </row>
    <row r="1727" spans="1:25">
      <c r="A1727" s="4">
        <v>9641</v>
      </c>
      <c r="B1727" s="4">
        <v>11365</v>
      </c>
      <c r="C1727" s="4" t="s">
        <v>2139</v>
      </c>
      <c r="D1727" s="4" t="s">
        <v>2140</v>
      </c>
      <c r="E1727" s="4" t="s">
        <v>367</v>
      </c>
      <c r="F1727" s="4" t="s">
        <v>2141</v>
      </c>
      <c r="G1727" s="4" t="s">
        <v>2142</v>
      </c>
      <c r="H1727" s="4" t="s">
        <v>370</v>
      </c>
      <c r="I1727" s="4" t="s">
        <v>1126</v>
      </c>
      <c r="J1727" s="4" t="s">
        <v>30</v>
      </c>
      <c r="K1727" s="4" t="s">
        <v>30</v>
      </c>
      <c r="L1727" s="2" t="s">
        <v>526</v>
      </c>
      <c r="M1727" s="2" t="s">
        <v>45</v>
      </c>
      <c r="N1727" s="4" t="s">
        <v>635</v>
      </c>
      <c r="O1727" s="4" t="s">
        <v>323</v>
      </c>
      <c r="P1727" s="4" t="s">
        <v>34</v>
      </c>
      <c r="Q1727" s="148">
        <v>1011</v>
      </c>
      <c r="R1727" s="163">
        <v>1</v>
      </c>
      <c r="S1727" s="164">
        <v>5597</v>
      </c>
      <c r="U1727" s="148">
        <v>56.585999999999999</v>
      </c>
      <c r="V1727" s="162">
        <v>8.1000000000000004E-5</v>
      </c>
      <c r="W1727" s="162">
        <v>1.36729075903003E-3</v>
      </c>
      <c r="X1727" s="162">
        <v>1.2107155452995E-4</v>
      </c>
      <c r="Y1727" s="197"/>
    </row>
    <row r="1728" spans="1:25">
      <c r="A1728" s="4">
        <v>9641</v>
      </c>
      <c r="B1728" s="4">
        <v>11365</v>
      </c>
      <c r="C1728" s="4" t="s">
        <v>2143</v>
      </c>
      <c r="D1728" s="4" t="s">
        <v>2144</v>
      </c>
      <c r="E1728" s="4" t="s">
        <v>367</v>
      </c>
      <c r="F1728" s="4" t="s">
        <v>2145</v>
      </c>
      <c r="G1728" s="4" t="s">
        <v>2146</v>
      </c>
      <c r="H1728" s="4" t="s">
        <v>370</v>
      </c>
      <c r="I1728" s="4" t="s">
        <v>1126</v>
      </c>
      <c r="J1728" s="4" t="s">
        <v>30</v>
      </c>
      <c r="K1728" s="4" t="s">
        <v>30</v>
      </c>
      <c r="L1728" s="2" t="s">
        <v>526</v>
      </c>
      <c r="M1728" s="2" t="s">
        <v>45</v>
      </c>
      <c r="N1728" s="4" t="s">
        <v>635</v>
      </c>
      <c r="O1728" s="4" t="s">
        <v>323</v>
      </c>
      <c r="P1728" s="4" t="s">
        <v>34</v>
      </c>
      <c r="Q1728" s="148">
        <v>832</v>
      </c>
      <c r="R1728" s="163">
        <v>1</v>
      </c>
      <c r="S1728" s="164">
        <v>39190</v>
      </c>
      <c r="T1728" s="147">
        <v>18.309000000000001</v>
      </c>
      <c r="U1728" s="148">
        <v>344.36900000000003</v>
      </c>
      <c r="V1728" s="162">
        <v>7.7999999999999999E-5</v>
      </c>
      <c r="W1728" s="162">
        <v>8.3210658217850696E-3</v>
      </c>
      <c r="X1728" s="162">
        <v>7.3681795019534999E-4</v>
      </c>
      <c r="Y1728" s="197"/>
    </row>
    <row r="1729" spans="1:25">
      <c r="A1729" s="4">
        <v>9641</v>
      </c>
      <c r="B1729" s="4">
        <v>11365</v>
      </c>
      <c r="C1729" s="4" t="s">
        <v>2339</v>
      </c>
      <c r="D1729" s="4" t="s">
        <v>2340</v>
      </c>
      <c r="E1729" s="4" t="s">
        <v>367</v>
      </c>
      <c r="F1729" s="4" t="s">
        <v>2341</v>
      </c>
      <c r="G1729" s="4" t="s">
        <v>2342</v>
      </c>
      <c r="H1729" s="4" t="s">
        <v>370</v>
      </c>
      <c r="I1729" s="4" t="s">
        <v>1126</v>
      </c>
      <c r="J1729" s="4" t="s">
        <v>30</v>
      </c>
      <c r="K1729" s="4" t="s">
        <v>30</v>
      </c>
      <c r="L1729" s="2" t="s">
        <v>526</v>
      </c>
      <c r="M1729" s="2" t="s">
        <v>45</v>
      </c>
      <c r="N1729" s="4" t="s">
        <v>643</v>
      </c>
      <c r="O1729" s="4" t="s">
        <v>323</v>
      </c>
      <c r="P1729" s="4" t="s">
        <v>34</v>
      </c>
      <c r="Q1729" s="148">
        <v>102</v>
      </c>
      <c r="R1729" s="163">
        <v>1</v>
      </c>
      <c r="S1729" s="164">
        <v>16370</v>
      </c>
      <c r="U1729" s="148">
        <v>16.696999999999999</v>
      </c>
      <c r="V1729" s="162">
        <v>3.0000000000000001E-6</v>
      </c>
      <c r="W1729" s="162">
        <v>4.0346258548901198E-4</v>
      </c>
      <c r="X1729" s="162">
        <v>3.5726009334313402E-5</v>
      </c>
      <c r="Y1729" s="197"/>
    </row>
    <row r="1730" spans="1:25">
      <c r="A1730" s="4">
        <v>9641</v>
      </c>
      <c r="B1730" s="4">
        <v>11365</v>
      </c>
      <c r="C1730" s="4" t="s">
        <v>2151</v>
      </c>
      <c r="D1730" s="4" t="s">
        <v>2152</v>
      </c>
      <c r="E1730" s="4" t="s">
        <v>367</v>
      </c>
      <c r="F1730" s="4" t="s">
        <v>2153</v>
      </c>
      <c r="G1730" s="4" t="s">
        <v>2154</v>
      </c>
      <c r="H1730" s="4" t="s">
        <v>370</v>
      </c>
      <c r="I1730" s="4" t="s">
        <v>1126</v>
      </c>
      <c r="J1730" s="4" t="s">
        <v>30</v>
      </c>
      <c r="K1730" s="4" t="s">
        <v>30</v>
      </c>
      <c r="L1730" s="2" t="s">
        <v>526</v>
      </c>
      <c r="M1730" s="2" t="s">
        <v>45</v>
      </c>
      <c r="N1730" s="4" t="s">
        <v>651</v>
      </c>
      <c r="O1730" s="4" t="s">
        <v>323</v>
      </c>
      <c r="P1730" s="4" t="s">
        <v>34</v>
      </c>
      <c r="Q1730" s="148">
        <v>625</v>
      </c>
      <c r="R1730" s="163">
        <v>1</v>
      </c>
      <c r="S1730" s="164">
        <v>13980</v>
      </c>
      <c r="U1730" s="148">
        <v>87.375</v>
      </c>
      <c r="V1730" s="162">
        <v>6.4999999999999994E-5</v>
      </c>
      <c r="W1730" s="162">
        <v>2.1112594420150698E-3</v>
      </c>
      <c r="X1730" s="162">
        <v>1.8694887021845501E-4</v>
      </c>
      <c r="Y1730" s="197"/>
    </row>
    <row r="1731" spans="1:25">
      <c r="A1731" s="4">
        <v>9641</v>
      </c>
      <c r="B1731" s="4">
        <v>11365</v>
      </c>
      <c r="C1731" s="4" t="s">
        <v>2155</v>
      </c>
      <c r="D1731" s="4" t="s">
        <v>2156</v>
      </c>
      <c r="E1731" s="4" t="s">
        <v>367</v>
      </c>
      <c r="F1731" s="4" t="s">
        <v>2157</v>
      </c>
      <c r="G1731" s="4" t="s">
        <v>2158</v>
      </c>
      <c r="H1731" s="4" t="s">
        <v>370</v>
      </c>
      <c r="I1731" s="4" t="s">
        <v>1126</v>
      </c>
      <c r="J1731" s="4" t="s">
        <v>30</v>
      </c>
      <c r="K1731" s="4" t="s">
        <v>30</v>
      </c>
      <c r="L1731" s="2" t="s">
        <v>526</v>
      </c>
      <c r="M1731" s="2" t="s">
        <v>45</v>
      </c>
      <c r="N1731" s="4" t="s">
        <v>632</v>
      </c>
      <c r="O1731" s="4" t="s">
        <v>323</v>
      </c>
      <c r="P1731" s="4" t="s">
        <v>34</v>
      </c>
      <c r="Q1731" s="148">
        <v>2315</v>
      </c>
      <c r="R1731" s="163">
        <v>1</v>
      </c>
      <c r="S1731" s="164">
        <v>12290</v>
      </c>
      <c r="U1731" s="148">
        <v>284.51400000000001</v>
      </c>
      <c r="V1731" s="162">
        <v>2.52E-4</v>
      </c>
      <c r="W1731" s="162">
        <v>6.8747560887640101E-3</v>
      </c>
      <c r="X1731" s="162">
        <v>6.0874938354104203E-4</v>
      </c>
      <c r="Y1731" s="197"/>
    </row>
    <row r="1732" spans="1:25">
      <c r="A1732" s="4">
        <v>9641</v>
      </c>
      <c r="B1732" s="4">
        <v>11365</v>
      </c>
      <c r="C1732" s="4" t="s">
        <v>2159</v>
      </c>
      <c r="D1732" s="4" t="s">
        <v>2160</v>
      </c>
      <c r="E1732" s="4" t="s">
        <v>367</v>
      </c>
      <c r="F1732" s="4" t="s">
        <v>2161</v>
      </c>
      <c r="G1732" s="4" t="s">
        <v>2162</v>
      </c>
      <c r="H1732" s="4" t="s">
        <v>370</v>
      </c>
      <c r="I1732" s="4" t="s">
        <v>1126</v>
      </c>
      <c r="J1732" s="4" t="s">
        <v>30</v>
      </c>
      <c r="K1732" s="4" t="s">
        <v>499</v>
      </c>
      <c r="L1732" s="2" t="s">
        <v>526</v>
      </c>
      <c r="M1732" s="2" t="s">
        <v>45</v>
      </c>
      <c r="N1732" s="4" t="s">
        <v>653</v>
      </c>
      <c r="O1732" s="4" t="s">
        <v>323</v>
      </c>
      <c r="P1732" s="4" t="s">
        <v>34</v>
      </c>
      <c r="Q1732" s="148">
        <v>2978</v>
      </c>
      <c r="R1732" s="163">
        <v>1</v>
      </c>
      <c r="S1732" s="164">
        <v>15700</v>
      </c>
      <c r="U1732" s="148">
        <v>467.54599999999999</v>
      </c>
      <c r="V1732" s="162">
        <v>2.3000000000000001E-4</v>
      </c>
      <c r="W1732" s="162">
        <v>1.12974066618184E-2</v>
      </c>
      <c r="X1732" s="162">
        <v>1.00036848612484E-3</v>
      </c>
      <c r="Y1732" s="197"/>
    </row>
    <row r="1733" spans="1:25">
      <c r="A1733" s="4">
        <v>9641</v>
      </c>
      <c r="B1733" s="4">
        <v>11365</v>
      </c>
      <c r="C1733" s="4" t="s">
        <v>2163</v>
      </c>
      <c r="D1733" s="4" t="s">
        <v>2164</v>
      </c>
      <c r="E1733" s="4" t="s">
        <v>367</v>
      </c>
      <c r="F1733" s="4" t="s">
        <v>2165</v>
      </c>
      <c r="G1733" s="4" t="s">
        <v>2166</v>
      </c>
      <c r="H1733" s="4" t="s">
        <v>370</v>
      </c>
      <c r="I1733" s="4" t="s">
        <v>1126</v>
      </c>
      <c r="J1733" s="4" t="s">
        <v>30</v>
      </c>
      <c r="K1733" s="4" t="s">
        <v>30</v>
      </c>
      <c r="L1733" s="2" t="s">
        <v>526</v>
      </c>
      <c r="M1733" s="2" t="s">
        <v>45</v>
      </c>
      <c r="N1733" s="4" t="s">
        <v>642</v>
      </c>
      <c r="O1733" s="4" t="s">
        <v>323</v>
      </c>
      <c r="P1733" s="4" t="s">
        <v>34</v>
      </c>
      <c r="Q1733" s="148">
        <v>2997</v>
      </c>
      <c r="R1733" s="163">
        <v>1</v>
      </c>
      <c r="S1733" s="164">
        <v>9062</v>
      </c>
      <c r="U1733" s="148">
        <v>271.58800000000002</v>
      </c>
      <c r="V1733" s="162">
        <v>1.4200000000000001E-4</v>
      </c>
      <c r="W1733" s="162">
        <v>6.5624380533826701E-3</v>
      </c>
      <c r="X1733" s="162">
        <v>5.8109408798548401E-4</v>
      </c>
      <c r="Y1733" s="197"/>
    </row>
    <row r="1734" spans="1:25">
      <c r="A1734" s="4">
        <v>9641</v>
      </c>
      <c r="B1734" s="4">
        <v>11365</v>
      </c>
      <c r="C1734" s="4" t="s">
        <v>2167</v>
      </c>
      <c r="D1734" s="4" t="s">
        <v>2168</v>
      </c>
      <c r="E1734" s="4" t="s">
        <v>367</v>
      </c>
      <c r="F1734" s="4" t="s">
        <v>2169</v>
      </c>
      <c r="G1734" s="4" t="s">
        <v>2170</v>
      </c>
      <c r="H1734" s="4" t="s">
        <v>370</v>
      </c>
      <c r="I1734" s="4" t="s">
        <v>1126</v>
      </c>
      <c r="J1734" s="4" t="s">
        <v>30</v>
      </c>
      <c r="K1734" s="4" t="s">
        <v>30</v>
      </c>
      <c r="L1734" s="2" t="s">
        <v>526</v>
      </c>
      <c r="M1734" s="2" t="s">
        <v>45</v>
      </c>
      <c r="N1734" s="4" t="s">
        <v>656</v>
      </c>
      <c r="O1734" s="4" t="s">
        <v>323</v>
      </c>
      <c r="P1734" s="4" t="s">
        <v>34</v>
      </c>
      <c r="Q1734" s="148">
        <v>769</v>
      </c>
      <c r="R1734" s="163">
        <v>1</v>
      </c>
      <c r="S1734" s="164">
        <v>42630</v>
      </c>
      <c r="U1734" s="148">
        <v>327.82499999999999</v>
      </c>
      <c r="V1734" s="162">
        <v>4.6999999999999997E-5</v>
      </c>
      <c r="W1734" s="162">
        <v>7.9212931982919395E-3</v>
      </c>
      <c r="X1734" s="162">
        <v>7.0141868148445295E-4</v>
      </c>
      <c r="Y1734" s="197"/>
    </row>
    <row r="1735" spans="1:25">
      <c r="A1735" s="4">
        <v>9641</v>
      </c>
      <c r="B1735" s="4">
        <v>11365</v>
      </c>
      <c r="C1735" s="4" t="s">
        <v>2465</v>
      </c>
      <c r="D1735" s="4" t="s">
        <v>2466</v>
      </c>
      <c r="E1735" s="4" t="s">
        <v>367</v>
      </c>
      <c r="F1735" s="4" t="s">
        <v>2467</v>
      </c>
      <c r="G1735" s="4" t="s">
        <v>2468</v>
      </c>
      <c r="H1735" s="4" t="s">
        <v>370</v>
      </c>
      <c r="I1735" s="4" t="s">
        <v>1126</v>
      </c>
      <c r="J1735" s="4" t="s">
        <v>30</v>
      </c>
      <c r="K1735" s="4" t="s">
        <v>30</v>
      </c>
      <c r="L1735" s="2" t="s">
        <v>526</v>
      </c>
      <c r="M1735" s="2" t="s">
        <v>45</v>
      </c>
      <c r="N1735" s="4" t="s">
        <v>642</v>
      </c>
      <c r="O1735" s="4" t="s">
        <v>323</v>
      </c>
      <c r="P1735" s="4" t="s">
        <v>34</v>
      </c>
      <c r="Q1735" s="148">
        <v>133.1</v>
      </c>
      <c r="R1735" s="163">
        <v>1</v>
      </c>
      <c r="S1735" s="164">
        <v>185.7</v>
      </c>
      <c r="U1735" s="148">
        <v>0.247</v>
      </c>
      <c r="V1735" s="162">
        <v>6.9999999999999999E-6</v>
      </c>
      <c r="W1735" s="162">
        <v>5.9723379585316896E-6</v>
      </c>
      <c r="X1735" s="162">
        <v>5.2884160595850001E-7</v>
      </c>
      <c r="Y1735" s="197"/>
    </row>
    <row r="1736" spans="1:25">
      <c r="A1736" s="4">
        <v>9641</v>
      </c>
      <c r="B1736" s="4">
        <v>11365</v>
      </c>
      <c r="C1736" s="4" t="s">
        <v>2171</v>
      </c>
      <c r="D1736" s="4" t="s">
        <v>2172</v>
      </c>
      <c r="E1736" s="4" t="s">
        <v>367</v>
      </c>
      <c r="F1736" s="4" t="s">
        <v>2173</v>
      </c>
      <c r="G1736" s="4" t="s">
        <v>2174</v>
      </c>
      <c r="H1736" s="4" t="s">
        <v>370</v>
      </c>
      <c r="I1736" s="4" t="s">
        <v>1126</v>
      </c>
      <c r="J1736" s="4" t="s">
        <v>30</v>
      </c>
      <c r="K1736" s="4" t="s">
        <v>30</v>
      </c>
      <c r="L1736" s="2" t="s">
        <v>526</v>
      </c>
      <c r="M1736" s="2" t="s">
        <v>45</v>
      </c>
      <c r="N1736" s="4" t="s">
        <v>658</v>
      </c>
      <c r="O1736" s="4" t="s">
        <v>323</v>
      </c>
      <c r="P1736" s="4" t="s">
        <v>34</v>
      </c>
      <c r="Q1736" s="148">
        <v>490</v>
      </c>
      <c r="R1736" s="163">
        <v>1</v>
      </c>
      <c r="S1736" s="164">
        <v>19700</v>
      </c>
      <c r="U1736" s="148">
        <v>96.53</v>
      </c>
      <c r="V1736" s="162">
        <v>2.2100000000000001E-4</v>
      </c>
      <c r="W1736" s="162">
        <v>2.3324735214616901E-3</v>
      </c>
      <c r="X1736" s="162">
        <v>2.0653704654864099E-4</v>
      </c>
      <c r="Y1736" s="197"/>
    </row>
    <row r="1737" spans="1:25">
      <c r="A1737" s="4">
        <v>9641</v>
      </c>
      <c r="B1737" s="4">
        <v>11365</v>
      </c>
      <c r="C1737" s="4" t="s">
        <v>2175</v>
      </c>
      <c r="D1737" s="4" t="s">
        <v>2176</v>
      </c>
      <c r="E1737" s="4" t="s">
        <v>367</v>
      </c>
      <c r="F1737" s="4" t="s">
        <v>2177</v>
      </c>
      <c r="G1737" s="4" t="s">
        <v>2178</v>
      </c>
      <c r="H1737" s="4" t="s">
        <v>370</v>
      </c>
      <c r="I1737" s="4" t="s">
        <v>1126</v>
      </c>
      <c r="J1737" s="4" t="s">
        <v>30</v>
      </c>
      <c r="K1737" s="4" t="s">
        <v>30</v>
      </c>
      <c r="L1737" s="2" t="s">
        <v>526</v>
      </c>
      <c r="M1737" s="2" t="s">
        <v>45</v>
      </c>
      <c r="N1737" s="4" t="s">
        <v>639</v>
      </c>
      <c r="O1737" s="4" t="s">
        <v>323</v>
      </c>
      <c r="P1737" s="4" t="s">
        <v>34</v>
      </c>
      <c r="Q1737" s="148">
        <v>5130</v>
      </c>
      <c r="R1737" s="163">
        <v>1</v>
      </c>
      <c r="S1737" s="164">
        <v>1999</v>
      </c>
      <c r="U1737" s="148">
        <v>102.54900000000001</v>
      </c>
      <c r="V1737" s="162">
        <v>8.8999999999999995E-5</v>
      </c>
      <c r="W1737" s="162">
        <v>2.4779045624191199E-3</v>
      </c>
      <c r="X1737" s="162">
        <v>2.1941474800997199E-4</v>
      </c>
      <c r="Y1737" s="197"/>
    </row>
    <row r="1738" spans="1:25">
      <c r="A1738" s="4">
        <v>9641</v>
      </c>
      <c r="B1738" s="4">
        <v>11365</v>
      </c>
      <c r="C1738" s="4" t="s">
        <v>2179</v>
      </c>
      <c r="D1738" s="4" t="s">
        <v>2180</v>
      </c>
      <c r="E1738" s="4" t="s">
        <v>367</v>
      </c>
      <c r="F1738" s="4" t="s">
        <v>2181</v>
      </c>
      <c r="G1738" s="4" t="s">
        <v>2182</v>
      </c>
      <c r="H1738" s="4" t="s">
        <v>370</v>
      </c>
      <c r="I1738" s="4" t="s">
        <v>1126</v>
      </c>
      <c r="J1738" s="4" t="s">
        <v>30</v>
      </c>
      <c r="K1738" s="4" t="s">
        <v>499</v>
      </c>
      <c r="L1738" s="2" t="s">
        <v>526</v>
      </c>
      <c r="M1738" s="2" t="s">
        <v>45</v>
      </c>
      <c r="N1738" s="4" t="s">
        <v>653</v>
      </c>
      <c r="O1738" s="4" t="s">
        <v>323</v>
      </c>
      <c r="P1738" s="4" t="s">
        <v>34</v>
      </c>
      <c r="Q1738" s="148">
        <v>2163</v>
      </c>
      <c r="R1738" s="163">
        <v>1</v>
      </c>
      <c r="S1738" s="164">
        <v>29980</v>
      </c>
      <c r="U1738" s="148">
        <v>648.46699999999998</v>
      </c>
      <c r="V1738" s="162">
        <v>4.8999999999999998E-5</v>
      </c>
      <c r="W1738" s="162">
        <v>1.5669046307169799E-2</v>
      </c>
      <c r="X1738" s="162">
        <v>1.3874706472503499E-3</v>
      </c>
      <c r="Y1738" s="197"/>
    </row>
    <row r="1739" spans="1:25">
      <c r="A1739" s="4">
        <v>9641</v>
      </c>
      <c r="B1739" s="4">
        <v>11365</v>
      </c>
      <c r="C1739" s="4" t="s">
        <v>2183</v>
      </c>
      <c r="D1739" s="4" t="s">
        <v>2184</v>
      </c>
      <c r="E1739" s="4" t="s">
        <v>367</v>
      </c>
      <c r="F1739" s="4" t="s">
        <v>2185</v>
      </c>
      <c r="G1739" s="4" t="s">
        <v>2186</v>
      </c>
      <c r="H1739" s="4" t="s">
        <v>370</v>
      </c>
      <c r="I1739" s="4" t="s">
        <v>1126</v>
      </c>
      <c r="J1739" s="4" t="s">
        <v>30</v>
      </c>
      <c r="K1739" s="4" t="s">
        <v>30</v>
      </c>
      <c r="L1739" s="2" t="s">
        <v>526</v>
      </c>
      <c r="M1739" s="2" t="s">
        <v>45</v>
      </c>
      <c r="N1739" s="4" t="s">
        <v>657</v>
      </c>
      <c r="O1739" s="4" t="s">
        <v>323</v>
      </c>
      <c r="P1739" s="4" t="s">
        <v>34</v>
      </c>
      <c r="Q1739" s="148">
        <v>8871</v>
      </c>
      <c r="R1739" s="163">
        <v>1</v>
      </c>
      <c r="S1739" s="164">
        <v>1991</v>
      </c>
      <c r="U1739" s="148">
        <v>176.62200000000001</v>
      </c>
      <c r="V1739" s="162">
        <v>9.7E-5</v>
      </c>
      <c r="W1739" s="162">
        <v>4.2677429673980399E-3</v>
      </c>
      <c r="X1739" s="162">
        <v>3.7790226547255702E-4</v>
      </c>
      <c r="Y1739" s="197"/>
    </row>
    <row r="1740" spans="1:25">
      <c r="A1740" s="4">
        <v>9641</v>
      </c>
      <c r="B1740" s="4">
        <v>11365</v>
      </c>
      <c r="C1740" s="4" t="s">
        <v>2191</v>
      </c>
      <c r="D1740" s="4" t="s">
        <v>2192</v>
      </c>
      <c r="E1740" s="4" t="s">
        <v>367</v>
      </c>
      <c r="F1740" s="4" t="s">
        <v>2193</v>
      </c>
      <c r="G1740" s="4" t="s">
        <v>2194</v>
      </c>
      <c r="H1740" s="4" t="s">
        <v>370</v>
      </c>
      <c r="I1740" s="4" t="s">
        <v>1126</v>
      </c>
      <c r="J1740" s="4" t="s">
        <v>30</v>
      </c>
      <c r="K1740" s="4" t="s">
        <v>30</v>
      </c>
      <c r="L1740" s="2" t="s">
        <v>526</v>
      </c>
      <c r="M1740" s="2" t="s">
        <v>45</v>
      </c>
      <c r="N1740" s="4" t="s">
        <v>659</v>
      </c>
      <c r="O1740" s="4" t="s">
        <v>323</v>
      </c>
      <c r="P1740" s="4" t="s">
        <v>34</v>
      </c>
      <c r="Q1740" s="148">
        <v>40532</v>
      </c>
      <c r="R1740" s="163">
        <v>1</v>
      </c>
      <c r="S1740" s="164">
        <v>1513</v>
      </c>
      <c r="U1740" s="148">
        <v>613.24900000000002</v>
      </c>
      <c r="V1740" s="162">
        <v>2.0799999999999999E-4</v>
      </c>
      <c r="W1740" s="162">
        <v>1.48180609940808E-2</v>
      </c>
      <c r="X1740" s="162">
        <v>1.31211716880591E-3</v>
      </c>
      <c r="Y1740" s="197"/>
    </row>
    <row r="1741" spans="1:25">
      <c r="A1741" s="4">
        <v>9641</v>
      </c>
      <c r="B1741" s="4">
        <v>11365</v>
      </c>
      <c r="C1741" s="4" t="s">
        <v>2469</v>
      </c>
      <c r="D1741" s="4" t="s">
        <v>2470</v>
      </c>
      <c r="E1741" s="4" t="s">
        <v>367</v>
      </c>
      <c r="F1741" s="4" t="s">
        <v>2471</v>
      </c>
      <c r="G1741" s="4" t="s">
        <v>2472</v>
      </c>
      <c r="H1741" s="4" t="s">
        <v>370</v>
      </c>
      <c r="I1741" s="4" t="s">
        <v>1126</v>
      </c>
      <c r="J1741" s="4" t="s">
        <v>30</v>
      </c>
      <c r="K1741" s="4" t="s">
        <v>30</v>
      </c>
      <c r="L1741" s="2" t="s">
        <v>526</v>
      </c>
      <c r="M1741" s="2" t="s">
        <v>45</v>
      </c>
      <c r="N1741" s="4" t="s">
        <v>671</v>
      </c>
      <c r="O1741" s="4" t="s">
        <v>323</v>
      </c>
      <c r="P1741" s="4" t="s">
        <v>34</v>
      </c>
      <c r="Q1741" s="148">
        <v>380</v>
      </c>
      <c r="R1741" s="163">
        <v>1</v>
      </c>
      <c r="S1741" s="164">
        <v>6601</v>
      </c>
      <c r="U1741" s="148">
        <v>25.084</v>
      </c>
      <c r="V1741" s="162">
        <v>7.9999999999999996E-6</v>
      </c>
      <c r="W1741" s="162">
        <v>6.0610483080535203E-4</v>
      </c>
      <c r="X1741" s="162">
        <v>5.3669677491109502E-5</v>
      </c>
      <c r="Y1741" s="197"/>
    </row>
    <row r="1742" spans="1:25">
      <c r="A1742" s="4">
        <v>9641</v>
      </c>
      <c r="B1742" s="4">
        <v>11365</v>
      </c>
      <c r="C1742" s="4" t="s">
        <v>2195</v>
      </c>
      <c r="D1742" s="4" t="s">
        <v>2196</v>
      </c>
      <c r="E1742" s="4" t="s">
        <v>367</v>
      </c>
      <c r="F1742" s="4" t="s">
        <v>2197</v>
      </c>
      <c r="G1742" s="4" t="s">
        <v>2198</v>
      </c>
      <c r="H1742" s="4" t="s">
        <v>370</v>
      </c>
      <c r="I1742" s="4" t="s">
        <v>1126</v>
      </c>
      <c r="J1742" s="4" t="s">
        <v>30</v>
      </c>
      <c r="K1742" s="4" t="s">
        <v>30</v>
      </c>
      <c r="L1742" s="2" t="s">
        <v>526</v>
      </c>
      <c r="M1742" s="2" t="s">
        <v>45</v>
      </c>
      <c r="N1742" s="4" t="s">
        <v>671</v>
      </c>
      <c r="O1742" s="4" t="s">
        <v>323</v>
      </c>
      <c r="P1742" s="4" t="s">
        <v>34</v>
      </c>
      <c r="Q1742" s="148">
        <v>250</v>
      </c>
      <c r="R1742" s="163">
        <v>1</v>
      </c>
      <c r="S1742" s="164">
        <v>20800</v>
      </c>
      <c r="U1742" s="148">
        <v>52</v>
      </c>
      <c r="V1742" s="162">
        <v>1.8E-5</v>
      </c>
      <c r="W1742" s="162">
        <v>1.2564863059775001E-3</v>
      </c>
      <c r="X1742" s="162">
        <v>1.1125998570941E-4</v>
      </c>
      <c r="Y1742" s="197"/>
    </row>
    <row r="1743" spans="1:25">
      <c r="A1743" s="4">
        <v>9641</v>
      </c>
      <c r="B1743" s="4">
        <v>11365</v>
      </c>
      <c r="C1743" s="4" t="s">
        <v>2199</v>
      </c>
      <c r="D1743" s="4" t="s">
        <v>2200</v>
      </c>
      <c r="E1743" s="4" t="s">
        <v>367</v>
      </c>
      <c r="F1743" s="4" t="s">
        <v>2201</v>
      </c>
      <c r="G1743" s="4" t="s">
        <v>2202</v>
      </c>
      <c r="H1743" s="4" t="s">
        <v>370</v>
      </c>
      <c r="I1743" s="4" t="s">
        <v>1126</v>
      </c>
      <c r="J1743" s="4" t="s">
        <v>30</v>
      </c>
      <c r="K1743" s="4" t="s">
        <v>30</v>
      </c>
      <c r="L1743" s="2" t="s">
        <v>526</v>
      </c>
      <c r="M1743" s="2" t="s">
        <v>45</v>
      </c>
      <c r="N1743" s="4" t="s">
        <v>659</v>
      </c>
      <c r="O1743" s="4" t="s">
        <v>323</v>
      </c>
      <c r="P1743" s="4" t="s">
        <v>34</v>
      </c>
      <c r="Q1743" s="148">
        <v>9000</v>
      </c>
      <c r="R1743" s="163">
        <v>1</v>
      </c>
      <c r="S1743" s="164">
        <v>281</v>
      </c>
      <c r="U1743" s="148">
        <v>25.29</v>
      </c>
      <c r="V1743" s="162">
        <v>6.2000000000000003E-5</v>
      </c>
      <c r="W1743" s="162">
        <v>6.1108728227251695E-4</v>
      </c>
      <c r="X1743" s="162">
        <v>5.41108661267495E-5</v>
      </c>
      <c r="Y1743" s="197"/>
    </row>
    <row r="1744" spans="1:25">
      <c r="A1744" s="4">
        <v>9641</v>
      </c>
      <c r="B1744" s="4">
        <v>11365</v>
      </c>
      <c r="C1744" s="4" t="s">
        <v>2203</v>
      </c>
      <c r="D1744" s="4" t="s">
        <v>2204</v>
      </c>
      <c r="E1744" s="4" t="s">
        <v>513</v>
      </c>
      <c r="F1744" s="4" t="s">
        <v>2205</v>
      </c>
      <c r="G1744" s="4" t="s">
        <v>2206</v>
      </c>
      <c r="H1744" s="4" t="s">
        <v>370</v>
      </c>
      <c r="I1744" s="4" t="s">
        <v>1126</v>
      </c>
      <c r="J1744" s="4" t="s">
        <v>30</v>
      </c>
      <c r="K1744" s="4" t="s">
        <v>30</v>
      </c>
      <c r="L1744" s="2" t="s">
        <v>526</v>
      </c>
      <c r="M1744" s="2" t="s">
        <v>45</v>
      </c>
      <c r="N1744" s="4" t="s">
        <v>649</v>
      </c>
      <c r="O1744" s="4" t="s">
        <v>323</v>
      </c>
      <c r="P1744" s="4" t="s">
        <v>34</v>
      </c>
      <c r="Q1744" s="148">
        <v>145887</v>
      </c>
      <c r="R1744" s="163">
        <v>1</v>
      </c>
      <c r="S1744" s="164">
        <v>303</v>
      </c>
      <c r="U1744" s="148">
        <v>442.03800000000001</v>
      </c>
      <c r="V1744" s="162">
        <v>1.2999999999999999E-4</v>
      </c>
      <c r="W1744" s="162">
        <v>1.06810423786927E-2</v>
      </c>
      <c r="X1744" s="162">
        <v>9.4579034945426301E-4</v>
      </c>
      <c r="Y1744" s="197"/>
    </row>
    <row r="1745" spans="1:25">
      <c r="A1745" s="4">
        <v>9641</v>
      </c>
      <c r="B1745" s="4">
        <v>11365</v>
      </c>
      <c r="C1745" s="4" t="s">
        <v>2211</v>
      </c>
      <c r="D1745" s="4" t="s">
        <v>2212</v>
      </c>
      <c r="E1745" s="4" t="s">
        <v>367</v>
      </c>
      <c r="F1745" s="4" t="s">
        <v>2213</v>
      </c>
      <c r="G1745" s="4" t="s">
        <v>2214</v>
      </c>
      <c r="H1745" s="4" t="s">
        <v>370</v>
      </c>
      <c r="I1745" s="4" t="s">
        <v>1126</v>
      </c>
      <c r="J1745" s="4" t="s">
        <v>30</v>
      </c>
      <c r="K1745" s="4" t="s">
        <v>30</v>
      </c>
      <c r="L1745" s="2" t="s">
        <v>526</v>
      </c>
      <c r="M1745" s="2" t="s">
        <v>45</v>
      </c>
      <c r="N1745" s="4" t="s">
        <v>671</v>
      </c>
      <c r="O1745" s="4" t="s">
        <v>323</v>
      </c>
      <c r="P1745" s="4" t="s">
        <v>34</v>
      </c>
      <c r="Q1745" s="148">
        <v>21027</v>
      </c>
      <c r="R1745" s="163">
        <v>1</v>
      </c>
      <c r="S1745" s="164">
        <v>3310</v>
      </c>
      <c r="U1745" s="148">
        <v>695.99400000000003</v>
      </c>
      <c r="V1745" s="162">
        <v>7.8999999999999996E-5</v>
      </c>
      <c r="W1745" s="162">
        <v>1.68174337133963E-2</v>
      </c>
      <c r="X1745" s="162">
        <v>1.48915863684306E-3</v>
      </c>
      <c r="Y1745" s="197"/>
    </row>
    <row r="1746" spans="1:25">
      <c r="A1746" s="4">
        <v>9641</v>
      </c>
      <c r="B1746" s="4">
        <v>11365</v>
      </c>
      <c r="C1746" s="4" t="s">
        <v>2215</v>
      </c>
      <c r="D1746" s="4" t="s">
        <v>2216</v>
      </c>
      <c r="E1746" s="4" t="s">
        <v>367</v>
      </c>
      <c r="F1746" s="4" t="s">
        <v>2217</v>
      </c>
      <c r="G1746" s="4" t="s">
        <v>2218</v>
      </c>
      <c r="H1746" s="4" t="s">
        <v>370</v>
      </c>
      <c r="I1746" s="4" t="s">
        <v>1126</v>
      </c>
      <c r="J1746" s="4" t="s">
        <v>30</v>
      </c>
      <c r="K1746" s="4" t="s">
        <v>30</v>
      </c>
      <c r="L1746" s="2" t="s">
        <v>526</v>
      </c>
      <c r="M1746" s="2" t="s">
        <v>45</v>
      </c>
      <c r="N1746" s="4" t="s">
        <v>654</v>
      </c>
      <c r="O1746" s="4" t="s">
        <v>323</v>
      </c>
      <c r="P1746" s="4" t="s">
        <v>34</v>
      </c>
      <c r="Q1746" s="148">
        <v>4366</v>
      </c>
      <c r="R1746" s="163">
        <v>1</v>
      </c>
      <c r="S1746" s="164">
        <v>5930</v>
      </c>
      <c r="U1746" s="148">
        <v>258.904</v>
      </c>
      <c r="V1746" s="162">
        <v>3.6999999999999998E-5</v>
      </c>
      <c r="W1746" s="162">
        <v>6.2559438320295502E-3</v>
      </c>
      <c r="X1746" s="162">
        <v>5.5395448246369004E-4</v>
      </c>
      <c r="Y1746" s="197"/>
    </row>
    <row r="1747" spans="1:25">
      <c r="A1747" s="4">
        <v>9641</v>
      </c>
      <c r="B1747" s="4">
        <v>11365</v>
      </c>
      <c r="C1747" s="4" t="s">
        <v>2219</v>
      </c>
      <c r="D1747" s="4" t="s">
        <v>2220</v>
      </c>
      <c r="E1747" s="4" t="s">
        <v>367</v>
      </c>
      <c r="F1747" s="4" t="s">
        <v>2221</v>
      </c>
      <c r="G1747" s="4" t="s">
        <v>2222</v>
      </c>
      <c r="H1747" s="4" t="s">
        <v>370</v>
      </c>
      <c r="I1747" s="4" t="s">
        <v>1126</v>
      </c>
      <c r="J1747" s="4" t="s">
        <v>30</v>
      </c>
      <c r="K1747" s="4" t="s">
        <v>30</v>
      </c>
      <c r="L1747" s="2" t="s">
        <v>526</v>
      </c>
      <c r="M1747" s="2" t="s">
        <v>45</v>
      </c>
      <c r="N1747" s="4" t="s">
        <v>642</v>
      </c>
      <c r="O1747" s="4" t="s">
        <v>323</v>
      </c>
      <c r="P1747" s="4" t="s">
        <v>34</v>
      </c>
      <c r="Q1747" s="148">
        <v>3123</v>
      </c>
      <c r="R1747" s="163">
        <v>1</v>
      </c>
      <c r="S1747" s="164">
        <v>898.1</v>
      </c>
      <c r="U1747" s="148">
        <v>28.047999999999998</v>
      </c>
      <c r="V1747" s="162">
        <v>6.0000000000000002E-6</v>
      </c>
      <c r="W1747" s="162">
        <v>6.7772123988791698E-4</v>
      </c>
      <c r="X1747" s="162">
        <v>6.0011203549275801E-5</v>
      </c>
      <c r="Y1747" s="197"/>
    </row>
    <row r="1748" spans="1:25">
      <c r="A1748" s="4">
        <v>9641</v>
      </c>
      <c r="B1748" s="4">
        <v>11365</v>
      </c>
      <c r="C1748" s="4" t="s">
        <v>2223</v>
      </c>
      <c r="D1748" s="4" t="s">
        <v>2224</v>
      </c>
      <c r="E1748" s="4" t="s">
        <v>367</v>
      </c>
      <c r="F1748" s="4" t="s">
        <v>2225</v>
      </c>
      <c r="G1748" s="4" t="s">
        <v>2226</v>
      </c>
      <c r="H1748" s="4" t="s">
        <v>370</v>
      </c>
      <c r="I1748" s="4" t="s">
        <v>1126</v>
      </c>
      <c r="J1748" s="4" t="s">
        <v>30</v>
      </c>
      <c r="K1748" s="4" t="s">
        <v>30</v>
      </c>
      <c r="L1748" s="2" t="s">
        <v>526</v>
      </c>
      <c r="M1748" s="2" t="s">
        <v>45</v>
      </c>
      <c r="N1748" s="4" t="s">
        <v>674</v>
      </c>
      <c r="O1748" s="4" t="s">
        <v>323</v>
      </c>
      <c r="P1748" s="4" t="s">
        <v>34</v>
      </c>
      <c r="Q1748" s="148">
        <v>2971</v>
      </c>
      <c r="R1748" s="163">
        <v>1</v>
      </c>
      <c r="S1748" s="164">
        <v>1556</v>
      </c>
      <c r="U1748" s="148">
        <v>46.228999999999999</v>
      </c>
      <c r="V1748" s="162">
        <v>7.3999999999999996E-5</v>
      </c>
      <c r="W1748" s="162">
        <v>1.11703469004462E-3</v>
      </c>
      <c r="X1748" s="162">
        <v>9.8911753403148803E-5</v>
      </c>
      <c r="Y1748" s="197"/>
    </row>
    <row r="1749" spans="1:25">
      <c r="A1749" s="4">
        <v>9641</v>
      </c>
      <c r="B1749" s="4">
        <v>11365</v>
      </c>
      <c r="C1749" s="4" t="s">
        <v>2227</v>
      </c>
      <c r="D1749" s="4" t="s">
        <v>2228</v>
      </c>
      <c r="E1749" s="4" t="s">
        <v>367</v>
      </c>
      <c r="F1749" s="4" t="s">
        <v>2229</v>
      </c>
      <c r="G1749" s="4" t="s">
        <v>2230</v>
      </c>
      <c r="H1749" s="4" t="s">
        <v>370</v>
      </c>
      <c r="I1749" s="4" t="s">
        <v>1126</v>
      </c>
      <c r="J1749" s="4" t="s">
        <v>30</v>
      </c>
      <c r="K1749" s="4" t="s">
        <v>30</v>
      </c>
      <c r="L1749" s="2" t="s">
        <v>526</v>
      </c>
      <c r="M1749" s="2" t="s">
        <v>45</v>
      </c>
      <c r="N1749" s="4" t="s">
        <v>657</v>
      </c>
      <c r="O1749" s="4" t="s">
        <v>323</v>
      </c>
      <c r="P1749" s="4" t="s">
        <v>34</v>
      </c>
      <c r="Q1749" s="148">
        <v>1346</v>
      </c>
      <c r="R1749" s="163">
        <v>1</v>
      </c>
      <c r="S1749" s="164">
        <v>1293</v>
      </c>
      <c r="U1749" s="148">
        <v>17.404</v>
      </c>
      <c r="V1749" s="162">
        <v>1.06E-4</v>
      </c>
      <c r="W1749" s="162">
        <v>4.2053098542778902E-4</v>
      </c>
      <c r="X1749" s="162">
        <v>3.7237390655571398E-5</v>
      </c>
      <c r="Y1749" s="197"/>
    </row>
    <row r="1750" spans="1:25">
      <c r="A1750" s="4">
        <v>9641</v>
      </c>
      <c r="B1750" s="4">
        <v>11365</v>
      </c>
      <c r="C1750" s="4" t="s">
        <v>2231</v>
      </c>
      <c r="D1750" s="4" t="s">
        <v>2232</v>
      </c>
      <c r="E1750" s="4" t="s">
        <v>367</v>
      </c>
      <c r="F1750" s="4" t="s">
        <v>2233</v>
      </c>
      <c r="G1750" s="4" t="s">
        <v>2234</v>
      </c>
      <c r="H1750" s="4" t="s">
        <v>370</v>
      </c>
      <c r="I1750" s="4" t="s">
        <v>1126</v>
      </c>
      <c r="J1750" s="4" t="s">
        <v>30</v>
      </c>
      <c r="K1750" s="4" t="s">
        <v>30</v>
      </c>
      <c r="L1750" s="2" t="s">
        <v>526</v>
      </c>
      <c r="M1750" s="2" t="s">
        <v>45</v>
      </c>
      <c r="N1750" s="4" t="s">
        <v>657</v>
      </c>
      <c r="O1750" s="4" t="s">
        <v>323</v>
      </c>
      <c r="P1750" s="4" t="s">
        <v>34</v>
      </c>
      <c r="Q1750" s="148">
        <v>862</v>
      </c>
      <c r="R1750" s="163">
        <v>1</v>
      </c>
      <c r="S1750" s="164">
        <v>19990</v>
      </c>
      <c r="U1750" s="148">
        <v>172.31399999999999</v>
      </c>
      <c r="V1750" s="162">
        <v>1E-4</v>
      </c>
      <c r="W1750" s="162">
        <v>4.1636525005951004E-3</v>
      </c>
      <c r="X1750" s="162">
        <v>3.6868521010642499E-4</v>
      </c>
      <c r="Y1750" s="197"/>
    </row>
    <row r="1751" spans="1:25">
      <c r="A1751" s="4">
        <v>9641</v>
      </c>
      <c r="B1751" s="4">
        <v>11365</v>
      </c>
      <c r="C1751" s="4" t="s">
        <v>2250</v>
      </c>
      <c r="D1751" s="4" t="s">
        <v>2251</v>
      </c>
      <c r="E1751" s="4" t="s">
        <v>367</v>
      </c>
      <c r="F1751" s="4" t="s">
        <v>2252</v>
      </c>
      <c r="G1751" s="4" t="s">
        <v>2253</v>
      </c>
      <c r="H1751" s="4" t="s">
        <v>370</v>
      </c>
      <c r="I1751" s="4" t="s">
        <v>1126</v>
      </c>
      <c r="J1751" s="4" t="s">
        <v>136</v>
      </c>
      <c r="K1751" s="4" t="s">
        <v>137</v>
      </c>
      <c r="L1751" s="2" t="s">
        <v>526</v>
      </c>
      <c r="M1751" s="2" t="s">
        <v>543</v>
      </c>
      <c r="N1751" s="4" t="s">
        <v>696</v>
      </c>
      <c r="O1751" s="4" t="s">
        <v>323</v>
      </c>
      <c r="P1751" s="4" t="s">
        <v>141</v>
      </c>
      <c r="Q1751" s="148">
        <v>900</v>
      </c>
      <c r="R1751" s="163">
        <v>3.71</v>
      </c>
      <c r="S1751" s="164">
        <v>2587</v>
      </c>
      <c r="U1751" s="148">
        <v>86.38</v>
      </c>
      <c r="V1751" s="162">
        <v>2.3E-5</v>
      </c>
      <c r="W1751" s="162">
        <v>2.08721536839028E-3</v>
      </c>
      <c r="X1751" s="162">
        <v>1.8481980341114999E-4</v>
      </c>
      <c r="Y1751" s="197"/>
    </row>
    <row r="1752" spans="1:25">
      <c r="A1752" s="4">
        <v>9641</v>
      </c>
      <c r="B1752" s="4">
        <v>11365</v>
      </c>
      <c r="C1752" s="4" t="s">
        <v>2254</v>
      </c>
      <c r="D1752" s="4" t="s">
        <v>2255</v>
      </c>
      <c r="E1752" s="4" t="s">
        <v>367</v>
      </c>
      <c r="F1752" s="4" t="s">
        <v>2256</v>
      </c>
      <c r="G1752" s="4" t="s">
        <v>2257</v>
      </c>
      <c r="H1752" s="4" t="s">
        <v>370</v>
      </c>
      <c r="I1752" s="4" t="s">
        <v>1126</v>
      </c>
      <c r="J1752" s="4" t="s">
        <v>136</v>
      </c>
      <c r="K1752" s="4" t="s">
        <v>30</v>
      </c>
      <c r="L1752" s="2" t="s">
        <v>526</v>
      </c>
      <c r="M1752" s="2" t="s">
        <v>545</v>
      </c>
      <c r="N1752" s="4" t="s">
        <v>742</v>
      </c>
      <c r="O1752" s="4" t="s">
        <v>323</v>
      </c>
      <c r="P1752" s="4" t="s">
        <v>141</v>
      </c>
      <c r="Q1752" s="148">
        <v>2311</v>
      </c>
      <c r="R1752" s="163">
        <v>3.71</v>
      </c>
      <c r="S1752" s="164">
        <v>2654</v>
      </c>
      <c r="T1752" s="147">
        <v>0.90100000000000002</v>
      </c>
      <c r="U1752" s="148">
        <v>230.893</v>
      </c>
      <c r="V1752" s="162">
        <v>9.7999999999999997E-5</v>
      </c>
      <c r="W1752" s="162">
        <v>5.5791061508956696E-3</v>
      </c>
      <c r="X1752" s="162">
        <v>4.9402151672240399E-4</v>
      </c>
      <c r="Y1752" s="197"/>
    </row>
    <row r="1753" spans="1:25">
      <c r="A1753" s="4">
        <v>9641</v>
      </c>
      <c r="B1753" s="4">
        <v>11365</v>
      </c>
      <c r="C1753" s="4" t="s">
        <v>2262</v>
      </c>
      <c r="D1753" s="4" t="s">
        <v>2263</v>
      </c>
      <c r="E1753" s="4" t="s">
        <v>367</v>
      </c>
      <c r="F1753" s="4" t="s">
        <v>2264</v>
      </c>
      <c r="G1753" s="4" t="s">
        <v>2265</v>
      </c>
      <c r="H1753" s="4" t="s">
        <v>370</v>
      </c>
      <c r="I1753" s="4" t="s">
        <v>1126</v>
      </c>
      <c r="J1753" s="4" t="s">
        <v>136</v>
      </c>
      <c r="K1753" s="4" t="s">
        <v>137</v>
      </c>
      <c r="L1753" s="2" t="s">
        <v>526</v>
      </c>
      <c r="M1753" s="2" t="s">
        <v>545</v>
      </c>
      <c r="N1753" s="4" t="s">
        <v>742</v>
      </c>
      <c r="O1753" s="4" t="s">
        <v>323</v>
      </c>
      <c r="P1753" s="4" t="s">
        <v>141</v>
      </c>
      <c r="Q1753" s="148">
        <v>184</v>
      </c>
      <c r="R1753" s="163">
        <v>3.71</v>
      </c>
      <c r="S1753" s="164">
        <v>1370</v>
      </c>
      <c r="U1753" s="148">
        <v>9.3520000000000003</v>
      </c>
      <c r="V1753" s="162">
        <v>2.4000000000000001E-5</v>
      </c>
      <c r="W1753" s="162">
        <v>2.2597828890771001E-4</v>
      </c>
      <c r="X1753" s="162">
        <v>2.0010039962153801E-5</v>
      </c>
      <c r="Y1753" s="197"/>
    </row>
    <row r="1754" spans="1:25">
      <c r="A1754" s="4">
        <v>9641</v>
      </c>
      <c r="B1754" s="4">
        <v>11365</v>
      </c>
      <c r="C1754" s="4" t="s">
        <v>2270</v>
      </c>
      <c r="D1754" s="4" t="s">
        <v>2271</v>
      </c>
      <c r="E1754" s="4" t="s">
        <v>515</v>
      </c>
      <c r="F1754" s="4" t="s">
        <v>2272</v>
      </c>
      <c r="G1754" s="4" t="s">
        <v>2273</v>
      </c>
      <c r="H1754" s="4" t="s">
        <v>370</v>
      </c>
      <c r="I1754" s="4" t="s">
        <v>1126</v>
      </c>
      <c r="J1754" s="4" t="s">
        <v>136</v>
      </c>
      <c r="K1754" s="4" t="s">
        <v>499</v>
      </c>
      <c r="L1754" s="2" t="s">
        <v>526</v>
      </c>
      <c r="M1754" s="2" t="s">
        <v>545</v>
      </c>
      <c r="N1754" s="4" t="s">
        <v>740</v>
      </c>
      <c r="O1754" s="4" t="s">
        <v>323</v>
      </c>
      <c r="P1754" s="4" t="s">
        <v>141</v>
      </c>
      <c r="Q1754" s="148">
        <v>1913</v>
      </c>
      <c r="R1754" s="163">
        <v>3.71</v>
      </c>
      <c r="S1754" s="164">
        <v>16717</v>
      </c>
      <c r="U1754" s="148">
        <v>1186.444</v>
      </c>
      <c r="V1754" s="162">
        <v>3.4E-5</v>
      </c>
      <c r="W1754" s="162">
        <v>2.8668280044022099E-2</v>
      </c>
      <c r="X1754" s="162">
        <v>2.5385333790246501E-3</v>
      </c>
      <c r="Y1754" s="197"/>
    </row>
    <row r="1755" spans="1:25">
      <c r="A1755" s="4">
        <v>9641</v>
      </c>
      <c r="B1755" s="4">
        <v>11366</v>
      </c>
      <c r="C1755" s="4" t="s">
        <v>1744</v>
      </c>
      <c r="D1755" s="4" t="s">
        <v>1745</v>
      </c>
      <c r="E1755" s="4" t="s">
        <v>367</v>
      </c>
      <c r="F1755" s="4" t="s">
        <v>1746</v>
      </c>
      <c r="G1755" s="4" t="s">
        <v>1747</v>
      </c>
      <c r="H1755" s="4" t="s">
        <v>370</v>
      </c>
      <c r="I1755" s="4" t="s">
        <v>1126</v>
      </c>
      <c r="J1755" s="4" t="s">
        <v>30</v>
      </c>
      <c r="K1755" s="4" t="s">
        <v>30</v>
      </c>
      <c r="L1755" s="2" t="s">
        <v>526</v>
      </c>
      <c r="M1755" s="2" t="s">
        <v>45</v>
      </c>
      <c r="N1755" s="4" t="s">
        <v>642</v>
      </c>
      <c r="O1755" s="4" t="s">
        <v>323</v>
      </c>
      <c r="P1755" s="4" t="s">
        <v>34</v>
      </c>
      <c r="Q1755" s="148">
        <v>28545</v>
      </c>
      <c r="R1755" s="163">
        <v>1</v>
      </c>
      <c r="S1755" s="164">
        <v>1740</v>
      </c>
      <c r="U1755" s="148">
        <v>496.68299999999999</v>
      </c>
      <c r="V1755" s="162">
        <v>1.02E-4</v>
      </c>
      <c r="W1755" s="162">
        <v>1.49832765477082E-2</v>
      </c>
      <c r="X1755" s="162">
        <v>2.9362477658524699E-3</v>
      </c>
      <c r="Y1755" s="197"/>
    </row>
    <row r="1756" spans="1:25">
      <c r="A1756" s="4">
        <v>9641</v>
      </c>
      <c r="B1756" s="4">
        <v>11366</v>
      </c>
      <c r="C1756" s="4" t="s">
        <v>2274</v>
      </c>
      <c r="D1756" s="4" t="s">
        <v>2275</v>
      </c>
      <c r="E1756" s="4" t="s">
        <v>367</v>
      </c>
      <c r="F1756" s="4" t="s">
        <v>2276</v>
      </c>
      <c r="G1756" s="4" t="s">
        <v>2277</v>
      </c>
      <c r="H1756" s="4" t="s">
        <v>370</v>
      </c>
      <c r="I1756" s="4" t="s">
        <v>1126</v>
      </c>
      <c r="J1756" s="4" t="s">
        <v>30</v>
      </c>
      <c r="K1756" s="4" t="s">
        <v>499</v>
      </c>
      <c r="L1756" s="2" t="s">
        <v>526</v>
      </c>
      <c r="M1756" s="2" t="s">
        <v>45</v>
      </c>
      <c r="N1756" s="4" t="s">
        <v>660</v>
      </c>
      <c r="O1756" s="4" t="s">
        <v>323</v>
      </c>
      <c r="P1756" s="4" t="s">
        <v>34</v>
      </c>
      <c r="Q1756" s="148">
        <v>27030</v>
      </c>
      <c r="R1756" s="163">
        <v>1</v>
      </c>
      <c r="S1756" s="164">
        <v>455</v>
      </c>
      <c r="U1756" s="148">
        <v>122.98699999999999</v>
      </c>
      <c r="V1756" s="162">
        <v>1.64E-4</v>
      </c>
      <c r="W1756" s="162">
        <v>3.7100942475073802E-3</v>
      </c>
      <c r="X1756" s="162">
        <v>7.2706099434652501E-4</v>
      </c>
      <c r="Y1756" s="197"/>
    </row>
    <row r="1757" spans="1:25">
      <c r="A1757" s="4">
        <v>9641</v>
      </c>
      <c r="B1757" s="4">
        <v>11366</v>
      </c>
      <c r="C1757" s="4" t="s">
        <v>1748</v>
      </c>
      <c r="D1757" s="4" t="s">
        <v>1749</v>
      </c>
      <c r="E1757" s="4" t="s">
        <v>367</v>
      </c>
      <c r="F1757" s="4" t="s">
        <v>1750</v>
      </c>
      <c r="G1757" s="4" t="s">
        <v>1751</v>
      </c>
      <c r="H1757" s="4" t="s">
        <v>370</v>
      </c>
      <c r="I1757" s="4" t="s">
        <v>1126</v>
      </c>
      <c r="J1757" s="4" t="s">
        <v>30</v>
      </c>
      <c r="K1757" s="4" t="s">
        <v>30</v>
      </c>
      <c r="L1757" s="2" t="s">
        <v>526</v>
      </c>
      <c r="M1757" s="2" t="s">
        <v>45</v>
      </c>
      <c r="N1757" s="4" t="s">
        <v>635</v>
      </c>
      <c r="O1757" s="4" t="s">
        <v>323</v>
      </c>
      <c r="P1757" s="4" t="s">
        <v>34</v>
      </c>
      <c r="Q1757" s="148">
        <v>9871</v>
      </c>
      <c r="R1757" s="163">
        <v>1</v>
      </c>
      <c r="S1757" s="164">
        <v>3016</v>
      </c>
      <c r="U1757" s="148">
        <v>297.709</v>
      </c>
      <c r="V1757" s="162">
        <v>3.8999999999999999E-5</v>
      </c>
      <c r="W1757" s="162">
        <v>8.98090265163334E-3</v>
      </c>
      <c r="X1757" s="162">
        <v>1.7599725442049999E-3</v>
      </c>
      <c r="Y1757" s="197"/>
    </row>
    <row r="1758" spans="1:25">
      <c r="A1758" s="4">
        <v>9641</v>
      </c>
      <c r="B1758" s="4">
        <v>11366</v>
      </c>
      <c r="C1758" s="4" t="s">
        <v>1752</v>
      </c>
      <c r="D1758" s="4" t="s">
        <v>1753</v>
      </c>
      <c r="E1758" s="4" t="s">
        <v>367</v>
      </c>
      <c r="F1758" s="4" t="s">
        <v>1754</v>
      </c>
      <c r="G1758" s="4" t="s">
        <v>1755</v>
      </c>
      <c r="H1758" s="4" t="s">
        <v>370</v>
      </c>
      <c r="I1758" s="4" t="s">
        <v>1126</v>
      </c>
      <c r="J1758" s="4" t="s">
        <v>30</v>
      </c>
      <c r="K1758" s="4" t="s">
        <v>30</v>
      </c>
      <c r="L1758" s="2" t="s">
        <v>526</v>
      </c>
      <c r="M1758" s="2" t="s">
        <v>45</v>
      </c>
      <c r="N1758" s="4" t="s">
        <v>673</v>
      </c>
      <c r="O1758" s="4" t="s">
        <v>323</v>
      </c>
      <c r="P1758" s="4" t="s">
        <v>34</v>
      </c>
      <c r="Q1758" s="148">
        <v>467</v>
      </c>
      <c r="R1758" s="163">
        <v>1</v>
      </c>
      <c r="S1758" s="164">
        <v>355.4</v>
      </c>
      <c r="U1758" s="148">
        <v>1.66</v>
      </c>
      <c r="V1758" s="162">
        <v>7.9999999999999996E-6</v>
      </c>
      <c r="W1758" s="162">
        <v>5.0068179875713597E-5</v>
      </c>
      <c r="X1758" s="162">
        <v>9.8117778733017499E-6</v>
      </c>
      <c r="Y1758" s="197"/>
    </row>
    <row r="1759" spans="1:25">
      <c r="A1759" s="4">
        <v>9641</v>
      </c>
      <c r="B1759" s="4">
        <v>11366</v>
      </c>
      <c r="C1759" s="4" t="s">
        <v>2422</v>
      </c>
      <c r="D1759" s="4" t="s">
        <v>2423</v>
      </c>
      <c r="E1759" s="4" t="s">
        <v>367</v>
      </c>
      <c r="F1759" s="4" t="s">
        <v>2424</v>
      </c>
      <c r="G1759" s="4" t="s">
        <v>2425</v>
      </c>
      <c r="H1759" s="4" t="s">
        <v>370</v>
      </c>
      <c r="I1759" s="4" t="s">
        <v>1126</v>
      </c>
      <c r="J1759" s="4" t="s">
        <v>30</v>
      </c>
      <c r="K1759" s="4" t="s">
        <v>30</v>
      </c>
      <c r="L1759" s="2" t="s">
        <v>526</v>
      </c>
      <c r="M1759" s="2" t="s">
        <v>45</v>
      </c>
      <c r="N1759" s="4" t="s">
        <v>642</v>
      </c>
      <c r="O1759" s="4" t="s">
        <v>323</v>
      </c>
      <c r="P1759" s="4" t="s">
        <v>34</v>
      </c>
      <c r="Q1759" s="148">
        <v>3000</v>
      </c>
      <c r="R1759" s="163">
        <v>1</v>
      </c>
      <c r="S1759" s="164">
        <v>840</v>
      </c>
      <c r="U1759" s="148">
        <v>25.2</v>
      </c>
      <c r="V1759" s="162">
        <v>4.6E-5</v>
      </c>
      <c r="W1759" s="162">
        <v>7.6020030684006805E-4</v>
      </c>
      <c r="X1759" s="162">
        <v>1.48975188801474E-4</v>
      </c>
      <c r="Y1759" s="197"/>
    </row>
    <row r="1760" spans="1:25">
      <c r="A1760" s="4">
        <v>9641</v>
      </c>
      <c r="B1760" s="4">
        <v>11366</v>
      </c>
      <c r="C1760" s="4" t="s">
        <v>1756</v>
      </c>
      <c r="D1760" s="4" t="s">
        <v>1757</v>
      </c>
      <c r="E1760" s="4" t="s">
        <v>367</v>
      </c>
      <c r="F1760" s="4" t="s">
        <v>1758</v>
      </c>
      <c r="G1760" s="4" t="s">
        <v>1759</v>
      </c>
      <c r="H1760" s="4" t="s">
        <v>370</v>
      </c>
      <c r="I1760" s="4" t="s">
        <v>1126</v>
      </c>
      <c r="J1760" s="4" t="s">
        <v>30</v>
      </c>
      <c r="K1760" s="4" t="s">
        <v>30</v>
      </c>
      <c r="L1760" s="2" t="s">
        <v>526</v>
      </c>
      <c r="M1760" s="2" t="s">
        <v>45</v>
      </c>
      <c r="N1760" s="4" t="s">
        <v>674</v>
      </c>
      <c r="O1760" s="4" t="s">
        <v>323</v>
      </c>
      <c r="P1760" s="4" t="s">
        <v>34</v>
      </c>
      <c r="Q1760" s="148">
        <v>170</v>
      </c>
      <c r="R1760" s="163">
        <v>1</v>
      </c>
      <c r="S1760" s="164">
        <v>5660</v>
      </c>
      <c r="U1760" s="148">
        <v>9.6219999999999999</v>
      </c>
      <c r="V1760" s="162">
        <v>1.1E-5</v>
      </c>
      <c r="W1760" s="162">
        <v>2.9026378382599702E-4</v>
      </c>
      <c r="X1760" s="162">
        <v>5.6882510581261097E-5</v>
      </c>
      <c r="Y1760" s="197"/>
    </row>
    <row r="1761" spans="1:25">
      <c r="A1761" s="4">
        <v>9641</v>
      </c>
      <c r="B1761" s="4">
        <v>11366</v>
      </c>
      <c r="C1761" s="4" t="s">
        <v>1760</v>
      </c>
      <c r="D1761" s="4" t="s">
        <v>1761</v>
      </c>
      <c r="E1761" s="4" t="s">
        <v>367</v>
      </c>
      <c r="F1761" s="4" t="s">
        <v>1762</v>
      </c>
      <c r="G1761" s="4" t="s">
        <v>1763</v>
      </c>
      <c r="H1761" s="4" t="s">
        <v>370</v>
      </c>
      <c r="I1761" s="4" t="s">
        <v>1126</v>
      </c>
      <c r="J1761" s="4" t="s">
        <v>30</v>
      </c>
      <c r="K1761" s="4" t="s">
        <v>30</v>
      </c>
      <c r="L1761" s="2" t="s">
        <v>526</v>
      </c>
      <c r="M1761" s="2" t="s">
        <v>45</v>
      </c>
      <c r="N1761" s="4" t="s">
        <v>674</v>
      </c>
      <c r="O1761" s="4" t="s">
        <v>323</v>
      </c>
      <c r="P1761" s="4" t="s">
        <v>34</v>
      </c>
      <c r="Q1761" s="148">
        <v>527</v>
      </c>
      <c r="R1761" s="163">
        <v>1</v>
      </c>
      <c r="S1761" s="164">
        <v>13170</v>
      </c>
      <c r="U1761" s="148">
        <v>69.406000000000006</v>
      </c>
      <c r="V1761" s="162">
        <v>3.4E-5</v>
      </c>
      <c r="W1761" s="162">
        <v>2.0937454950996498E-3</v>
      </c>
      <c r="X1761" s="162">
        <v>4.1030781969984901E-4</v>
      </c>
      <c r="Y1761" s="197"/>
    </row>
    <row r="1762" spans="1:25">
      <c r="A1762" s="4">
        <v>9641</v>
      </c>
      <c r="B1762" s="4">
        <v>11366</v>
      </c>
      <c r="C1762" s="4" t="s">
        <v>1764</v>
      </c>
      <c r="D1762" s="4" t="s">
        <v>1765</v>
      </c>
      <c r="E1762" s="4" t="s">
        <v>367</v>
      </c>
      <c r="F1762" s="4" t="s">
        <v>1766</v>
      </c>
      <c r="G1762" s="4" t="s">
        <v>1767</v>
      </c>
      <c r="H1762" s="4" t="s">
        <v>370</v>
      </c>
      <c r="I1762" s="4" t="s">
        <v>1126</v>
      </c>
      <c r="J1762" s="4" t="s">
        <v>30</v>
      </c>
      <c r="K1762" s="4" t="s">
        <v>30</v>
      </c>
      <c r="L1762" s="2" t="s">
        <v>526</v>
      </c>
      <c r="M1762" s="2" t="s">
        <v>45</v>
      </c>
      <c r="N1762" s="4" t="s">
        <v>674</v>
      </c>
      <c r="O1762" s="4" t="s">
        <v>323</v>
      </c>
      <c r="P1762" s="4" t="s">
        <v>34</v>
      </c>
      <c r="Q1762" s="148">
        <v>7377</v>
      </c>
      <c r="R1762" s="163">
        <v>1</v>
      </c>
      <c r="S1762" s="164">
        <v>639.5</v>
      </c>
      <c r="U1762" s="148">
        <v>47.176000000000002</v>
      </c>
      <c r="V1762" s="162">
        <v>3.19E-4</v>
      </c>
      <c r="W1762" s="162">
        <v>1.42314067692305E-3</v>
      </c>
      <c r="X1762" s="162">
        <v>2.7889050968282801E-4</v>
      </c>
      <c r="Y1762" s="197"/>
    </row>
    <row r="1763" spans="1:25">
      <c r="A1763" s="4">
        <v>9641</v>
      </c>
      <c r="B1763" s="4">
        <v>11366</v>
      </c>
      <c r="C1763" s="4" t="s">
        <v>1768</v>
      </c>
      <c r="D1763" s="4" t="s">
        <v>1769</v>
      </c>
      <c r="E1763" s="4" t="s">
        <v>367</v>
      </c>
      <c r="F1763" s="4" t="s">
        <v>1770</v>
      </c>
      <c r="G1763" s="4" t="s">
        <v>1771</v>
      </c>
      <c r="H1763" s="4" t="s">
        <v>370</v>
      </c>
      <c r="I1763" s="4" t="s">
        <v>1126</v>
      </c>
      <c r="J1763" s="4" t="s">
        <v>30</v>
      </c>
      <c r="K1763" s="4" t="s">
        <v>30</v>
      </c>
      <c r="L1763" s="2" t="s">
        <v>526</v>
      </c>
      <c r="M1763" s="2" t="s">
        <v>45</v>
      </c>
      <c r="N1763" s="4" t="s">
        <v>651</v>
      </c>
      <c r="O1763" s="4" t="s">
        <v>323</v>
      </c>
      <c r="P1763" s="4" t="s">
        <v>34</v>
      </c>
      <c r="Q1763" s="148">
        <v>39700</v>
      </c>
      <c r="R1763" s="163">
        <v>1</v>
      </c>
      <c r="S1763" s="164">
        <v>1588</v>
      </c>
      <c r="U1763" s="148">
        <v>630.43600000000004</v>
      </c>
      <c r="V1763" s="162">
        <v>3.1000000000000001E-5</v>
      </c>
      <c r="W1763" s="162">
        <v>1.9018160342977201E-2</v>
      </c>
      <c r="X1763" s="162">
        <v>3.7269572272716602E-3</v>
      </c>
      <c r="Y1763" s="197"/>
    </row>
    <row r="1764" spans="1:25">
      <c r="A1764" s="4">
        <v>9641</v>
      </c>
      <c r="B1764" s="4">
        <v>11366</v>
      </c>
      <c r="C1764" s="4" t="s">
        <v>1772</v>
      </c>
      <c r="D1764" s="4" t="s">
        <v>1773</v>
      </c>
      <c r="E1764" s="4" t="s">
        <v>367</v>
      </c>
      <c r="F1764" s="4" t="s">
        <v>1774</v>
      </c>
      <c r="G1764" s="4" t="s">
        <v>1775</v>
      </c>
      <c r="H1764" s="4" t="s">
        <v>370</v>
      </c>
      <c r="I1764" s="4" t="s">
        <v>1126</v>
      </c>
      <c r="J1764" s="4" t="s">
        <v>30</v>
      </c>
      <c r="K1764" s="4" t="s">
        <v>30</v>
      </c>
      <c r="L1764" s="2" t="s">
        <v>526</v>
      </c>
      <c r="M1764" s="2" t="s">
        <v>45</v>
      </c>
      <c r="N1764" s="4" t="s">
        <v>640</v>
      </c>
      <c r="O1764" s="4" t="s">
        <v>323</v>
      </c>
      <c r="P1764" s="4" t="s">
        <v>34</v>
      </c>
      <c r="Q1764" s="148">
        <v>1782</v>
      </c>
      <c r="R1764" s="163">
        <v>1</v>
      </c>
      <c r="S1764" s="164">
        <v>12010</v>
      </c>
      <c r="U1764" s="148">
        <v>214.018</v>
      </c>
      <c r="V1764" s="162">
        <v>1.21E-4</v>
      </c>
      <c r="W1764" s="162">
        <v>6.4562183059269501E-3</v>
      </c>
      <c r="X1764" s="162">
        <v>1.2652143552361701E-3</v>
      </c>
      <c r="Y1764" s="197"/>
    </row>
    <row r="1765" spans="1:25">
      <c r="A1765" s="4">
        <v>9641</v>
      </c>
      <c r="B1765" s="4">
        <v>11366</v>
      </c>
      <c r="C1765" s="4" t="s">
        <v>2278</v>
      </c>
      <c r="D1765" s="4" t="s">
        <v>2279</v>
      </c>
      <c r="E1765" s="4" t="s">
        <v>367</v>
      </c>
      <c r="F1765" s="4" t="s">
        <v>2278</v>
      </c>
      <c r="G1765" s="4" t="s">
        <v>2280</v>
      </c>
      <c r="H1765" s="4" t="s">
        <v>370</v>
      </c>
      <c r="I1765" s="4" t="s">
        <v>1126</v>
      </c>
      <c r="J1765" s="4" t="s">
        <v>30</v>
      </c>
      <c r="K1765" s="4" t="s">
        <v>30</v>
      </c>
      <c r="L1765" s="2" t="s">
        <v>526</v>
      </c>
      <c r="M1765" s="2" t="s">
        <v>45</v>
      </c>
      <c r="N1765" s="4" t="s">
        <v>657</v>
      </c>
      <c r="O1765" s="4" t="s">
        <v>323</v>
      </c>
      <c r="P1765" s="4" t="s">
        <v>34</v>
      </c>
      <c r="Q1765" s="148">
        <v>2609</v>
      </c>
      <c r="R1765" s="163">
        <v>1</v>
      </c>
      <c r="S1765" s="164">
        <v>445.1</v>
      </c>
      <c r="U1765" s="148">
        <v>11.613</v>
      </c>
      <c r="V1765" s="162">
        <v>4.6E-5</v>
      </c>
      <c r="W1765" s="162">
        <v>3.50315354564646E-4</v>
      </c>
      <c r="X1765" s="162">
        <v>6.8650716944925901E-5</v>
      </c>
      <c r="Y1765" s="197"/>
    </row>
    <row r="1766" spans="1:25">
      <c r="A1766" s="4">
        <v>9641</v>
      </c>
      <c r="B1766" s="4">
        <v>11366</v>
      </c>
      <c r="C1766" s="4" t="s">
        <v>1776</v>
      </c>
      <c r="D1766" s="4" t="s">
        <v>1777</v>
      </c>
      <c r="E1766" s="4" t="s">
        <v>367</v>
      </c>
      <c r="F1766" s="4" t="s">
        <v>1778</v>
      </c>
      <c r="G1766" s="4" t="s">
        <v>1779</v>
      </c>
      <c r="H1766" s="4" t="s">
        <v>370</v>
      </c>
      <c r="I1766" s="4" t="s">
        <v>1126</v>
      </c>
      <c r="J1766" s="4" t="s">
        <v>30</v>
      </c>
      <c r="K1766" s="4" t="s">
        <v>30</v>
      </c>
      <c r="L1766" s="2" t="s">
        <v>526</v>
      </c>
      <c r="M1766" s="2" t="s">
        <v>45</v>
      </c>
      <c r="N1766" s="4" t="s">
        <v>657</v>
      </c>
      <c r="O1766" s="4" t="s">
        <v>323</v>
      </c>
      <c r="P1766" s="4" t="s">
        <v>34</v>
      </c>
      <c r="Q1766" s="148">
        <v>425</v>
      </c>
      <c r="R1766" s="163">
        <v>1</v>
      </c>
      <c r="S1766" s="164">
        <v>6387</v>
      </c>
      <c r="U1766" s="148">
        <v>27.145</v>
      </c>
      <c r="V1766" s="162">
        <v>3.8000000000000002E-5</v>
      </c>
      <c r="W1766" s="162">
        <v>8.1886695551972E-4</v>
      </c>
      <c r="X1766" s="162">
        <v>1.6047199429439701E-4</v>
      </c>
      <c r="Y1766" s="197"/>
    </row>
    <row r="1767" spans="1:25">
      <c r="A1767" s="4">
        <v>9641</v>
      </c>
      <c r="B1767" s="4">
        <v>11366</v>
      </c>
      <c r="C1767" s="4" t="s">
        <v>1780</v>
      </c>
      <c r="D1767" s="4" t="s">
        <v>1781</v>
      </c>
      <c r="E1767" s="4" t="s">
        <v>367</v>
      </c>
      <c r="F1767" s="4" t="s">
        <v>1782</v>
      </c>
      <c r="G1767" s="4" t="s">
        <v>1783</v>
      </c>
      <c r="H1767" s="4" t="s">
        <v>370</v>
      </c>
      <c r="I1767" s="4" t="s">
        <v>1126</v>
      </c>
      <c r="J1767" s="4" t="s">
        <v>30</v>
      </c>
      <c r="K1767" s="4" t="s">
        <v>30</v>
      </c>
      <c r="L1767" s="2" t="s">
        <v>526</v>
      </c>
      <c r="M1767" s="2" t="s">
        <v>45</v>
      </c>
      <c r="N1767" s="4" t="s">
        <v>658</v>
      </c>
      <c r="O1767" s="4" t="s">
        <v>323</v>
      </c>
      <c r="P1767" s="4" t="s">
        <v>34</v>
      </c>
      <c r="Q1767" s="148">
        <v>31604</v>
      </c>
      <c r="R1767" s="163">
        <v>1</v>
      </c>
      <c r="S1767" s="164">
        <v>1271</v>
      </c>
      <c r="U1767" s="148">
        <v>401.68700000000001</v>
      </c>
      <c r="V1767" s="162">
        <v>2.1699999999999999E-4</v>
      </c>
      <c r="W1767" s="162">
        <v>1.21175578976832E-2</v>
      </c>
      <c r="X1767" s="162">
        <v>2.37465765190743E-3</v>
      </c>
      <c r="Y1767" s="197"/>
    </row>
    <row r="1768" spans="1:25">
      <c r="A1768" s="4">
        <v>9641</v>
      </c>
      <c r="B1768" s="4">
        <v>11366</v>
      </c>
      <c r="C1768" s="4" t="s">
        <v>1784</v>
      </c>
      <c r="D1768" s="4" t="s">
        <v>1785</v>
      </c>
      <c r="E1768" s="4" t="s">
        <v>367</v>
      </c>
      <c r="F1768" s="4" t="s">
        <v>1786</v>
      </c>
      <c r="G1768" s="4" t="s">
        <v>1787</v>
      </c>
      <c r="H1768" s="4" t="s">
        <v>370</v>
      </c>
      <c r="I1768" s="4" t="s">
        <v>1126</v>
      </c>
      <c r="J1768" s="4" t="s">
        <v>30</v>
      </c>
      <c r="K1768" s="4" t="s">
        <v>30</v>
      </c>
      <c r="L1768" s="2" t="s">
        <v>526</v>
      </c>
      <c r="M1768" s="2" t="s">
        <v>45</v>
      </c>
      <c r="N1768" s="4" t="s">
        <v>659</v>
      </c>
      <c r="O1768" s="4" t="s">
        <v>323</v>
      </c>
      <c r="P1768" s="4" t="s">
        <v>34</v>
      </c>
      <c r="Q1768" s="148">
        <v>8335.2199999999993</v>
      </c>
      <c r="R1768" s="163">
        <v>1</v>
      </c>
      <c r="S1768" s="164">
        <v>5594</v>
      </c>
      <c r="U1768" s="148">
        <v>466.27199999999999</v>
      </c>
      <c r="V1768" s="162">
        <v>7.2000000000000002E-5</v>
      </c>
      <c r="W1768" s="162">
        <v>1.40658839158871E-2</v>
      </c>
      <c r="X1768" s="162">
        <v>2.7564678587662598E-3</v>
      </c>
      <c r="Y1768" s="197"/>
    </row>
    <row r="1769" spans="1:25">
      <c r="A1769" s="4">
        <v>9641</v>
      </c>
      <c r="B1769" s="4">
        <v>11366</v>
      </c>
      <c r="C1769" s="4" t="s">
        <v>1788</v>
      </c>
      <c r="D1769" s="4" t="s">
        <v>1789</v>
      </c>
      <c r="E1769" s="4" t="s">
        <v>367</v>
      </c>
      <c r="F1769" s="4" t="s">
        <v>1790</v>
      </c>
      <c r="G1769" s="4" t="s">
        <v>1791</v>
      </c>
      <c r="H1769" s="4" t="s">
        <v>370</v>
      </c>
      <c r="I1769" s="4" t="s">
        <v>1126</v>
      </c>
      <c r="J1769" s="4" t="s">
        <v>30</v>
      </c>
      <c r="K1769" s="4" t="s">
        <v>30</v>
      </c>
      <c r="L1769" s="2" t="s">
        <v>526</v>
      </c>
      <c r="M1769" s="2" t="s">
        <v>45</v>
      </c>
      <c r="N1769" s="4" t="s">
        <v>641</v>
      </c>
      <c r="O1769" s="4" t="s">
        <v>323</v>
      </c>
      <c r="P1769" s="4" t="s">
        <v>34</v>
      </c>
      <c r="Q1769" s="148">
        <v>1068</v>
      </c>
      <c r="R1769" s="163">
        <v>1</v>
      </c>
      <c r="S1769" s="164">
        <v>74080</v>
      </c>
      <c r="U1769" s="148">
        <v>791.17399999999998</v>
      </c>
      <c r="V1769" s="162">
        <v>2.4000000000000001E-5</v>
      </c>
      <c r="W1769" s="162">
        <v>2.3867104033492299E-2</v>
      </c>
      <c r="X1769" s="162">
        <v>4.67719665138463E-3</v>
      </c>
      <c r="Y1769" s="197"/>
    </row>
    <row r="1770" spans="1:25">
      <c r="A1770" s="4">
        <v>9641</v>
      </c>
      <c r="B1770" s="4">
        <v>11366</v>
      </c>
      <c r="C1770" s="4" t="s">
        <v>1792</v>
      </c>
      <c r="D1770" s="4" t="s">
        <v>1793</v>
      </c>
      <c r="E1770" s="4" t="s">
        <v>367</v>
      </c>
      <c r="F1770" s="4" t="s">
        <v>1794</v>
      </c>
      <c r="G1770" s="4" t="s">
        <v>1795</v>
      </c>
      <c r="H1770" s="4" t="s">
        <v>370</v>
      </c>
      <c r="I1770" s="4" t="s">
        <v>1126</v>
      </c>
      <c r="J1770" s="4" t="s">
        <v>30</v>
      </c>
      <c r="K1770" s="4" t="s">
        <v>30</v>
      </c>
      <c r="L1770" s="2" t="s">
        <v>526</v>
      </c>
      <c r="M1770" s="2" t="s">
        <v>45</v>
      </c>
      <c r="N1770" s="4" t="s">
        <v>659</v>
      </c>
      <c r="O1770" s="4" t="s">
        <v>323</v>
      </c>
      <c r="P1770" s="4" t="s">
        <v>34</v>
      </c>
      <c r="Q1770" s="148">
        <v>24423</v>
      </c>
      <c r="R1770" s="163">
        <v>1</v>
      </c>
      <c r="S1770" s="164">
        <v>2855</v>
      </c>
      <c r="U1770" s="148">
        <v>697.27700000000004</v>
      </c>
      <c r="V1770" s="162">
        <v>1.27E-4</v>
      </c>
      <c r="W1770" s="162">
        <v>2.1034520765175199E-2</v>
      </c>
      <c r="X1770" s="162">
        <v>4.1221000230400404E-3</v>
      </c>
      <c r="Y1770" s="197"/>
    </row>
    <row r="1771" spans="1:25">
      <c r="A1771" s="4">
        <v>9641</v>
      </c>
      <c r="B1771" s="4">
        <v>11366</v>
      </c>
      <c r="C1771" s="4" t="s">
        <v>1796</v>
      </c>
      <c r="D1771" s="4" t="s">
        <v>1797</v>
      </c>
      <c r="E1771" s="4" t="s">
        <v>367</v>
      </c>
      <c r="F1771" s="4" t="s">
        <v>1798</v>
      </c>
      <c r="G1771" s="4" t="s">
        <v>1799</v>
      </c>
      <c r="H1771" s="4" t="s">
        <v>370</v>
      </c>
      <c r="I1771" s="4" t="s">
        <v>1126</v>
      </c>
      <c r="J1771" s="4" t="s">
        <v>30</v>
      </c>
      <c r="K1771" s="4" t="s">
        <v>30</v>
      </c>
      <c r="L1771" s="2" t="s">
        <v>526</v>
      </c>
      <c r="M1771" s="2" t="s">
        <v>45</v>
      </c>
      <c r="N1771" s="4" t="s">
        <v>674</v>
      </c>
      <c r="O1771" s="4" t="s">
        <v>323</v>
      </c>
      <c r="P1771" s="4" t="s">
        <v>34</v>
      </c>
      <c r="Q1771" s="148">
        <v>5756</v>
      </c>
      <c r="R1771" s="163">
        <v>1</v>
      </c>
      <c r="S1771" s="164">
        <v>561</v>
      </c>
      <c r="U1771" s="148">
        <v>32.290999999999997</v>
      </c>
      <c r="V1771" s="162">
        <v>2.9E-5</v>
      </c>
      <c r="W1771" s="162">
        <v>9.7411705318340195E-4</v>
      </c>
      <c r="X1771" s="162">
        <v>1.90896097524547E-4</v>
      </c>
      <c r="Y1771" s="197"/>
    </row>
    <row r="1772" spans="1:25">
      <c r="A1772" s="4">
        <v>9641</v>
      </c>
      <c r="B1772" s="4">
        <v>11366</v>
      </c>
      <c r="C1772" s="4" t="s">
        <v>1800</v>
      </c>
      <c r="D1772" s="4" t="s">
        <v>1801</v>
      </c>
      <c r="E1772" s="4" t="s">
        <v>367</v>
      </c>
      <c r="F1772" s="4" t="s">
        <v>1802</v>
      </c>
      <c r="G1772" s="4" t="s">
        <v>1803</v>
      </c>
      <c r="H1772" s="4" t="s">
        <v>370</v>
      </c>
      <c r="I1772" s="4" t="s">
        <v>1126</v>
      </c>
      <c r="J1772" s="4" t="s">
        <v>30</v>
      </c>
      <c r="K1772" s="4" t="s">
        <v>30</v>
      </c>
      <c r="L1772" s="2" t="s">
        <v>526</v>
      </c>
      <c r="M1772" s="2" t="s">
        <v>45</v>
      </c>
      <c r="N1772" s="4" t="s">
        <v>646</v>
      </c>
      <c r="O1772" s="4" t="s">
        <v>323</v>
      </c>
      <c r="P1772" s="4" t="s">
        <v>34</v>
      </c>
      <c r="Q1772" s="148">
        <v>2565</v>
      </c>
      <c r="R1772" s="163">
        <v>1</v>
      </c>
      <c r="S1772" s="164">
        <v>11080</v>
      </c>
      <c r="U1772" s="148">
        <v>284.202</v>
      </c>
      <c r="V1772" s="162">
        <v>7.3999999999999996E-5</v>
      </c>
      <c r="W1772" s="162">
        <v>8.5734304604984501E-3</v>
      </c>
      <c r="X1772" s="162">
        <v>1.68012089713319E-3</v>
      </c>
      <c r="Y1772" s="197"/>
    </row>
    <row r="1773" spans="1:25">
      <c r="A1773" s="4">
        <v>9641</v>
      </c>
      <c r="B1773" s="4">
        <v>11366</v>
      </c>
      <c r="C1773" s="4" t="s">
        <v>1804</v>
      </c>
      <c r="D1773" s="4" t="s">
        <v>1805</v>
      </c>
      <c r="E1773" s="4" t="s">
        <v>367</v>
      </c>
      <c r="F1773" s="4" t="s">
        <v>1806</v>
      </c>
      <c r="G1773" s="4" t="s">
        <v>1807</v>
      </c>
      <c r="H1773" s="4" t="s">
        <v>370</v>
      </c>
      <c r="I1773" s="4" t="s">
        <v>1126</v>
      </c>
      <c r="J1773" s="4" t="s">
        <v>30</v>
      </c>
      <c r="K1773" s="4" t="s">
        <v>30</v>
      </c>
      <c r="L1773" s="2" t="s">
        <v>526</v>
      </c>
      <c r="M1773" s="2" t="s">
        <v>45</v>
      </c>
      <c r="N1773" s="4" t="s">
        <v>646</v>
      </c>
      <c r="O1773" s="4" t="s">
        <v>323</v>
      </c>
      <c r="P1773" s="4" t="s">
        <v>34</v>
      </c>
      <c r="Q1773" s="148">
        <v>222</v>
      </c>
      <c r="R1773" s="163">
        <v>1</v>
      </c>
      <c r="S1773" s="164">
        <v>148500</v>
      </c>
      <c r="T1773" s="147">
        <v>2.4870000000000001</v>
      </c>
      <c r="U1773" s="148">
        <v>332.15699999999998</v>
      </c>
      <c r="V1773" s="162">
        <v>5.8E-5</v>
      </c>
      <c r="W1773" s="162">
        <v>1.0020071131073499E-2</v>
      </c>
      <c r="X1773" s="162">
        <v>1.96361666145698E-3</v>
      </c>
      <c r="Y1773" s="197"/>
    </row>
    <row r="1774" spans="1:25">
      <c r="A1774" s="4">
        <v>9641</v>
      </c>
      <c r="B1774" s="4">
        <v>11366</v>
      </c>
      <c r="C1774" s="4" t="s">
        <v>1808</v>
      </c>
      <c r="D1774" s="4" t="s">
        <v>1809</v>
      </c>
      <c r="E1774" s="4" t="s">
        <v>367</v>
      </c>
      <c r="F1774" s="4" t="s">
        <v>1810</v>
      </c>
      <c r="G1774" s="4" t="s">
        <v>1811</v>
      </c>
      <c r="H1774" s="4" t="s">
        <v>370</v>
      </c>
      <c r="I1774" s="4" t="s">
        <v>1126</v>
      </c>
      <c r="J1774" s="4" t="s">
        <v>30</v>
      </c>
      <c r="K1774" s="4" t="s">
        <v>30</v>
      </c>
      <c r="L1774" s="2" t="s">
        <v>526</v>
      </c>
      <c r="M1774" s="2" t="s">
        <v>45</v>
      </c>
      <c r="N1774" s="4" t="s">
        <v>660</v>
      </c>
      <c r="O1774" s="4" t="s">
        <v>323</v>
      </c>
      <c r="P1774" s="4" t="s">
        <v>34</v>
      </c>
      <c r="Q1774" s="148">
        <v>6793</v>
      </c>
      <c r="R1774" s="163">
        <v>1</v>
      </c>
      <c r="S1774" s="164">
        <v>4288</v>
      </c>
      <c r="U1774" s="148">
        <v>291.28399999999999</v>
      </c>
      <c r="V1774" s="162">
        <v>1.13E-4</v>
      </c>
      <c r="W1774" s="162">
        <v>8.7870660533949704E-3</v>
      </c>
      <c r="X1774" s="162">
        <v>1.7219867086832601E-3</v>
      </c>
      <c r="Y1774" s="197"/>
    </row>
    <row r="1775" spans="1:25">
      <c r="A1775" s="4">
        <v>9641</v>
      </c>
      <c r="B1775" s="4">
        <v>11366</v>
      </c>
      <c r="C1775" s="4" t="s">
        <v>1812</v>
      </c>
      <c r="D1775" s="4" t="s">
        <v>1813</v>
      </c>
      <c r="E1775" s="4" t="s">
        <v>367</v>
      </c>
      <c r="F1775" s="4" t="s">
        <v>1814</v>
      </c>
      <c r="G1775" s="4" t="s">
        <v>1815</v>
      </c>
      <c r="H1775" s="4" t="s">
        <v>370</v>
      </c>
      <c r="I1775" s="4" t="s">
        <v>1126</v>
      </c>
      <c r="J1775" s="4" t="s">
        <v>30</v>
      </c>
      <c r="K1775" s="4" t="s">
        <v>30</v>
      </c>
      <c r="L1775" s="2" t="s">
        <v>526</v>
      </c>
      <c r="M1775" s="2" t="s">
        <v>45</v>
      </c>
      <c r="N1775" s="4" t="s">
        <v>671</v>
      </c>
      <c r="O1775" s="4" t="s">
        <v>323</v>
      </c>
      <c r="P1775" s="4" t="s">
        <v>34</v>
      </c>
      <c r="Q1775" s="148">
        <v>604</v>
      </c>
      <c r="R1775" s="163">
        <v>1</v>
      </c>
      <c r="S1775" s="164">
        <v>7280</v>
      </c>
      <c r="U1775" s="148">
        <v>43.970999999999997</v>
      </c>
      <c r="V1775" s="162">
        <v>2.5999999999999998E-5</v>
      </c>
      <c r="W1775" s="162">
        <v>1.3264650687351599E-3</v>
      </c>
      <c r="X1775" s="162">
        <v>2.5994515165981598E-4</v>
      </c>
      <c r="Y1775" s="197"/>
    </row>
    <row r="1776" spans="1:25">
      <c r="A1776" s="4">
        <v>9641</v>
      </c>
      <c r="B1776" s="4">
        <v>11366</v>
      </c>
      <c r="C1776" s="4" t="s">
        <v>2730</v>
      </c>
      <c r="D1776" s="4" t="s">
        <v>2731</v>
      </c>
      <c r="E1776" s="4" t="s">
        <v>367</v>
      </c>
      <c r="F1776" s="4" t="s">
        <v>2732</v>
      </c>
      <c r="G1776" s="4" t="s">
        <v>2733</v>
      </c>
      <c r="H1776" s="4" t="s">
        <v>370</v>
      </c>
      <c r="I1776" s="4" t="s">
        <v>1126</v>
      </c>
      <c r="J1776" s="4" t="s">
        <v>30</v>
      </c>
      <c r="K1776" s="4" t="s">
        <v>30</v>
      </c>
      <c r="L1776" s="2" t="s">
        <v>526</v>
      </c>
      <c r="M1776" s="2" t="s">
        <v>45</v>
      </c>
      <c r="N1776" s="4" t="s">
        <v>660</v>
      </c>
      <c r="O1776" s="4" t="s">
        <v>323</v>
      </c>
      <c r="P1776" s="4" t="s">
        <v>34</v>
      </c>
      <c r="Q1776" s="148">
        <v>1154</v>
      </c>
      <c r="R1776" s="163">
        <v>1</v>
      </c>
      <c r="S1776" s="164">
        <v>13260</v>
      </c>
      <c r="U1776" s="148">
        <v>153.02000000000001</v>
      </c>
      <c r="V1776" s="162">
        <v>4.5000000000000003E-5</v>
      </c>
      <c r="W1776" s="162">
        <v>4.6161172632059504E-3</v>
      </c>
      <c r="X1776" s="162">
        <v>9.0461281668559605E-4</v>
      </c>
      <c r="Y1776" s="197"/>
    </row>
    <row r="1777" spans="1:25">
      <c r="A1777" s="4">
        <v>9641</v>
      </c>
      <c r="B1777" s="4">
        <v>11366</v>
      </c>
      <c r="C1777" s="4" t="s">
        <v>1816</v>
      </c>
      <c r="D1777" s="4" t="s">
        <v>1817</v>
      </c>
      <c r="E1777" s="4" t="s">
        <v>367</v>
      </c>
      <c r="F1777" s="4" t="s">
        <v>1818</v>
      </c>
      <c r="G1777" s="4" t="s">
        <v>1819</v>
      </c>
      <c r="H1777" s="4" t="s">
        <v>370</v>
      </c>
      <c r="I1777" s="4" t="s">
        <v>1126</v>
      </c>
      <c r="J1777" s="4" t="s">
        <v>30</v>
      </c>
      <c r="K1777" s="4" t="s">
        <v>30</v>
      </c>
      <c r="L1777" s="2" t="s">
        <v>526</v>
      </c>
      <c r="M1777" s="2" t="s">
        <v>45</v>
      </c>
      <c r="N1777" s="4" t="s">
        <v>659</v>
      </c>
      <c r="O1777" s="4" t="s">
        <v>323</v>
      </c>
      <c r="P1777" s="4" t="s">
        <v>34</v>
      </c>
      <c r="Q1777" s="148">
        <v>16670</v>
      </c>
      <c r="R1777" s="163">
        <v>1</v>
      </c>
      <c r="S1777" s="164">
        <v>1609</v>
      </c>
      <c r="U1777" s="148">
        <v>268.22000000000003</v>
      </c>
      <c r="V1777" s="162">
        <v>3.4999999999999997E-5</v>
      </c>
      <c r="W1777" s="162">
        <v>8.0913156492355195E-3</v>
      </c>
      <c r="X1777" s="162">
        <v>1.5856416600352301E-3</v>
      </c>
      <c r="Y1777" s="197"/>
    </row>
    <row r="1778" spans="1:25">
      <c r="A1778" s="4">
        <v>9641</v>
      </c>
      <c r="B1778" s="4">
        <v>11366</v>
      </c>
      <c r="C1778" s="4" t="s">
        <v>1824</v>
      </c>
      <c r="D1778" s="4" t="s">
        <v>1825</v>
      </c>
      <c r="E1778" s="4" t="s">
        <v>367</v>
      </c>
      <c r="F1778" s="4" t="s">
        <v>1826</v>
      </c>
      <c r="G1778" s="4" t="s">
        <v>1827</v>
      </c>
      <c r="H1778" s="4" t="s">
        <v>370</v>
      </c>
      <c r="I1778" s="4" t="s">
        <v>1126</v>
      </c>
      <c r="J1778" s="4" t="s">
        <v>30</v>
      </c>
      <c r="K1778" s="4" t="s">
        <v>137</v>
      </c>
      <c r="L1778" s="2" t="s">
        <v>526</v>
      </c>
      <c r="M1778" s="2" t="s">
        <v>45</v>
      </c>
      <c r="N1778" s="4" t="s">
        <v>636</v>
      </c>
      <c r="O1778" s="4" t="s">
        <v>323</v>
      </c>
      <c r="P1778" s="4" t="s">
        <v>34</v>
      </c>
      <c r="Q1778" s="148">
        <v>10740.5</v>
      </c>
      <c r="R1778" s="163">
        <v>1</v>
      </c>
      <c r="S1778" s="164">
        <v>6254</v>
      </c>
      <c r="U1778" s="148">
        <v>671.71100000000001</v>
      </c>
      <c r="V1778" s="162">
        <v>9.1000000000000003E-5</v>
      </c>
      <c r="W1778" s="162">
        <v>2.0263286090548002E-2</v>
      </c>
      <c r="X1778" s="162">
        <v>3.9709624475496898E-3</v>
      </c>
      <c r="Y1778" s="197"/>
    </row>
    <row r="1779" spans="1:25">
      <c r="A1779" s="4">
        <v>9641</v>
      </c>
      <c r="B1779" s="4">
        <v>11366</v>
      </c>
      <c r="C1779" s="4" t="s">
        <v>1828</v>
      </c>
      <c r="D1779" s="4" t="s">
        <v>1829</v>
      </c>
      <c r="E1779" s="4" t="s">
        <v>367</v>
      </c>
      <c r="F1779" s="4" t="s">
        <v>1830</v>
      </c>
      <c r="G1779" s="4" t="s">
        <v>1831</v>
      </c>
      <c r="H1779" s="4" t="s">
        <v>370</v>
      </c>
      <c r="I1779" s="4" t="s">
        <v>1126</v>
      </c>
      <c r="J1779" s="4" t="s">
        <v>30</v>
      </c>
      <c r="K1779" s="4" t="s">
        <v>30</v>
      </c>
      <c r="L1779" s="2" t="s">
        <v>526</v>
      </c>
      <c r="M1779" s="2" t="s">
        <v>45</v>
      </c>
      <c r="N1779" s="4" t="s">
        <v>636</v>
      </c>
      <c r="O1779" s="4" t="s">
        <v>323</v>
      </c>
      <c r="P1779" s="4" t="s">
        <v>34</v>
      </c>
      <c r="Q1779" s="148">
        <v>50167</v>
      </c>
      <c r="R1779" s="163">
        <v>1</v>
      </c>
      <c r="S1779" s="164">
        <v>1348</v>
      </c>
      <c r="U1779" s="148">
        <v>676.25099999999998</v>
      </c>
      <c r="V1779" s="162">
        <v>9.1000000000000003E-5</v>
      </c>
      <c r="W1779" s="162">
        <v>2.04002515608314E-2</v>
      </c>
      <c r="X1779" s="162">
        <v>3.99780334278633E-3</v>
      </c>
      <c r="Y1779" s="197"/>
    </row>
    <row r="1780" spans="1:25">
      <c r="A1780" s="4">
        <v>9641</v>
      </c>
      <c r="B1780" s="4">
        <v>11366</v>
      </c>
      <c r="C1780" s="4" t="s">
        <v>1832</v>
      </c>
      <c r="D1780" s="4" t="s">
        <v>1833</v>
      </c>
      <c r="E1780" s="4" t="s">
        <v>367</v>
      </c>
      <c r="F1780" s="4" t="s">
        <v>1834</v>
      </c>
      <c r="G1780" s="4" t="s">
        <v>1835</v>
      </c>
      <c r="H1780" s="4" t="s">
        <v>370</v>
      </c>
      <c r="I1780" s="4" t="s">
        <v>1126</v>
      </c>
      <c r="J1780" s="4" t="s">
        <v>30</v>
      </c>
      <c r="K1780" s="4" t="s">
        <v>30</v>
      </c>
      <c r="L1780" s="2" t="s">
        <v>526</v>
      </c>
      <c r="M1780" s="2" t="s">
        <v>45</v>
      </c>
      <c r="N1780" s="4" t="s">
        <v>660</v>
      </c>
      <c r="O1780" s="4" t="s">
        <v>323</v>
      </c>
      <c r="P1780" s="4" t="s">
        <v>34</v>
      </c>
      <c r="Q1780" s="148">
        <v>1586.51</v>
      </c>
      <c r="R1780" s="163">
        <v>1</v>
      </c>
      <c r="S1780" s="164">
        <v>17130</v>
      </c>
      <c r="U1780" s="148">
        <v>271.76900000000001</v>
      </c>
      <c r="V1780" s="162">
        <v>4.1999999999999998E-5</v>
      </c>
      <c r="W1780" s="162">
        <v>8.1983730596138296E-3</v>
      </c>
      <c r="X1780" s="162">
        <v>1.60662152255331E-3</v>
      </c>
      <c r="Y1780" s="197"/>
    </row>
    <row r="1781" spans="1:25">
      <c r="A1781" s="4">
        <v>9641</v>
      </c>
      <c r="B1781" s="4">
        <v>11366</v>
      </c>
      <c r="C1781" s="4" t="s">
        <v>2283</v>
      </c>
      <c r="D1781" s="4" t="s">
        <v>2284</v>
      </c>
      <c r="E1781" s="4" t="s">
        <v>367</v>
      </c>
      <c r="F1781" s="4" t="s">
        <v>2285</v>
      </c>
      <c r="G1781" s="4" t="s">
        <v>2286</v>
      </c>
      <c r="H1781" s="4" t="s">
        <v>370</v>
      </c>
      <c r="I1781" s="4" t="s">
        <v>1126</v>
      </c>
      <c r="J1781" s="4" t="s">
        <v>30</v>
      </c>
      <c r="K1781" s="4" t="s">
        <v>30</v>
      </c>
      <c r="L1781" s="2" t="s">
        <v>526</v>
      </c>
      <c r="M1781" s="2" t="s">
        <v>45</v>
      </c>
      <c r="N1781" s="4" t="s">
        <v>646</v>
      </c>
      <c r="O1781" s="4" t="s">
        <v>323</v>
      </c>
      <c r="P1781" s="4" t="s">
        <v>34</v>
      </c>
      <c r="Q1781" s="148">
        <v>680.24</v>
      </c>
      <c r="R1781" s="163">
        <v>1</v>
      </c>
      <c r="S1781" s="164">
        <v>12550</v>
      </c>
      <c r="U1781" s="148">
        <v>85.37</v>
      </c>
      <c r="V1781" s="162">
        <v>1.9000000000000001E-5</v>
      </c>
      <c r="W1781" s="162">
        <v>2.5753329928164099E-3</v>
      </c>
      <c r="X1781" s="162">
        <v>5.0468372003985903E-4</v>
      </c>
      <c r="Y1781" s="197"/>
    </row>
    <row r="1782" spans="1:25">
      <c r="A1782" s="4">
        <v>9641</v>
      </c>
      <c r="B1782" s="4">
        <v>11366</v>
      </c>
      <c r="C1782" s="4" t="s">
        <v>1836</v>
      </c>
      <c r="D1782" s="4" t="s">
        <v>1837</v>
      </c>
      <c r="E1782" s="4" t="s">
        <v>515</v>
      </c>
      <c r="F1782" s="4" t="s">
        <v>1836</v>
      </c>
      <c r="G1782" s="4" t="s">
        <v>1838</v>
      </c>
      <c r="H1782" s="4" t="s">
        <v>370</v>
      </c>
      <c r="I1782" s="4" t="s">
        <v>1126</v>
      </c>
      <c r="J1782" s="4" t="s">
        <v>30</v>
      </c>
      <c r="K1782" s="4" t="s">
        <v>441</v>
      </c>
      <c r="L1782" s="2" t="s">
        <v>526</v>
      </c>
      <c r="M1782" s="2" t="s">
        <v>45</v>
      </c>
      <c r="N1782" s="4" t="s">
        <v>660</v>
      </c>
      <c r="O1782" s="4" t="s">
        <v>323</v>
      </c>
      <c r="P1782" s="4" t="s">
        <v>34</v>
      </c>
      <c r="Q1782" s="148">
        <v>962</v>
      </c>
      <c r="R1782" s="163">
        <v>1</v>
      </c>
      <c r="S1782" s="164">
        <v>9080</v>
      </c>
      <c r="U1782" s="148">
        <v>87.35</v>
      </c>
      <c r="V1782" s="162">
        <v>5.3000000000000001E-5</v>
      </c>
      <c r="W1782" s="162">
        <v>2.6350473302522701E-3</v>
      </c>
      <c r="X1782" s="162">
        <v>5.1638583935449201E-4</v>
      </c>
      <c r="Y1782" s="197"/>
    </row>
    <row r="1783" spans="1:25">
      <c r="A1783" s="4">
        <v>9641</v>
      </c>
      <c r="B1783" s="4">
        <v>11366</v>
      </c>
      <c r="C1783" s="4" t="s">
        <v>1839</v>
      </c>
      <c r="D1783" s="4" t="s">
        <v>1840</v>
      </c>
      <c r="E1783" s="4" t="s">
        <v>367</v>
      </c>
      <c r="F1783" s="4" t="s">
        <v>1841</v>
      </c>
      <c r="G1783" s="4" t="s">
        <v>1842</v>
      </c>
      <c r="H1783" s="4" t="s">
        <v>370</v>
      </c>
      <c r="I1783" s="4" t="s">
        <v>1126</v>
      </c>
      <c r="J1783" s="4" t="s">
        <v>30</v>
      </c>
      <c r="K1783" s="4" t="s">
        <v>499</v>
      </c>
      <c r="L1783" s="2" t="s">
        <v>526</v>
      </c>
      <c r="M1783" s="2" t="s">
        <v>45</v>
      </c>
      <c r="N1783" s="4" t="s">
        <v>634</v>
      </c>
      <c r="O1783" s="4" t="s">
        <v>323</v>
      </c>
      <c r="P1783" s="4" t="s">
        <v>34</v>
      </c>
      <c r="Q1783" s="148">
        <v>1900</v>
      </c>
      <c r="R1783" s="163">
        <v>1</v>
      </c>
      <c r="S1783" s="164">
        <v>4823</v>
      </c>
      <c r="U1783" s="148">
        <v>91.637</v>
      </c>
      <c r="V1783" s="162">
        <v>7.7000000000000001E-5</v>
      </c>
      <c r="W1783" s="162">
        <v>2.7643839491231499E-3</v>
      </c>
      <c r="X1783" s="162">
        <v>5.4173172127780305E-4</v>
      </c>
      <c r="Y1783" s="197"/>
    </row>
    <row r="1784" spans="1:25">
      <c r="A1784" s="4">
        <v>9641</v>
      </c>
      <c r="B1784" s="4">
        <v>11366</v>
      </c>
      <c r="C1784" s="4" t="s">
        <v>2430</v>
      </c>
      <c r="D1784" s="4" t="s">
        <v>2431</v>
      </c>
      <c r="E1784" s="4" t="s">
        <v>367</v>
      </c>
      <c r="F1784" s="4" t="s">
        <v>2432</v>
      </c>
      <c r="G1784" s="4" t="s">
        <v>2433</v>
      </c>
      <c r="H1784" s="4" t="s">
        <v>370</v>
      </c>
      <c r="I1784" s="4" t="s">
        <v>1126</v>
      </c>
      <c r="J1784" s="4" t="s">
        <v>30</v>
      </c>
      <c r="K1784" s="4" t="s">
        <v>30</v>
      </c>
      <c r="L1784" s="2" t="s">
        <v>526</v>
      </c>
      <c r="M1784" s="2" t="s">
        <v>45</v>
      </c>
      <c r="N1784" s="4" t="s">
        <v>659</v>
      </c>
      <c r="O1784" s="4" t="s">
        <v>323</v>
      </c>
      <c r="P1784" s="4" t="s">
        <v>34</v>
      </c>
      <c r="Q1784" s="148">
        <v>3637</v>
      </c>
      <c r="R1784" s="163">
        <v>1</v>
      </c>
      <c r="S1784" s="164">
        <v>217.1</v>
      </c>
      <c r="U1784" s="148">
        <v>7.8959999999999999</v>
      </c>
      <c r="V1784" s="162">
        <v>1.2E-5</v>
      </c>
      <c r="W1784" s="162">
        <v>2.38193893975666E-4</v>
      </c>
      <c r="X1784" s="162">
        <v>4.6678460936018001E-5</v>
      </c>
      <c r="Y1784" s="197"/>
    </row>
    <row r="1785" spans="1:25">
      <c r="A1785" s="4">
        <v>9641</v>
      </c>
      <c r="B1785" s="4">
        <v>11366</v>
      </c>
      <c r="C1785" s="4" t="s">
        <v>1843</v>
      </c>
      <c r="D1785" s="4" t="s">
        <v>1844</v>
      </c>
      <c r="E1785" s="4" t="s">
        <v>367</v>
      </c>
      <c r="F1785" s="4" t="s">
        <v>1845</v>
      </c>
      <c r="G1785" s="4" t="s">
        <v>1846</v>
      </c>
      <c r="H1785" s="4" t="s">
        <v>370</v>
      </c>
      <c r="I1785" s="4" t="s">
        <v>1126</v>
      </c>
      <c r="J1785" s="4" t="s">
        <v>30</v>
      </c>
      <c r="K1785" s="4" t="s">
        <v>30</v>
      </c>
      <c r="L1785" s="2" t="s">
        <v>526</v>
      </c>
      <c r="M1785" s="2" t="s">
        <v>45</v>
      </c>
      <c r="N1785" s="4" t="s">
        <v>635</v>
      </c>
      <c r="O1785" s="4" t="s">
        <v>323</v>
      </c>
      <c r="P1785" s="4" t="s">
        <v>34</v>
      </c>
      <c r="Q1785" s="148">
        <v>195999</v>
      </c>
      <c r="R1785" s="163">
        <v>1</v>
      </c>
      <c r="S1785" s="164">
        <v>96.1</v>
      </c>
      <c r="U1785" s="148">
        <v>188.35499999999999</v>
      </c>
      <c r="V1785" s="162">
        <v>6.3E-5</v>
      </c>
      <c r="W1785" s="162">
        <v>5.6820459699473396E-3</v>
      </c>
      <c r="X1785" s="162">
        <v>1.1135010911402299E-3</v>
      </c>
      <c r="Y1785" s="197"/>
    </row>
    <row r="1786" spans="1:25">
      <c r="A1786" s="4">
        <v>9641</v>
      </c>
      <c r="B1786" s="4">
        <v>11366</v>
      </c>
      <c r="C1786" s="4" t="s">
        <v>1847</v>
      </c>
      <c r="D1786" s="4" t="s">
        <v>1848</v>
      </c>
      <c r="E1786" s="4" t="s">
        <v>367</v>
      </c>
      <c r="F1786" s="4" t="s">
        <v>1849</v>
      </c>
      <c r="G1786" s="4" t="s">
        <v>1850</v>
      </c>
      <c r="H1786" s="4" t="s">
        <v>370</v>
      </c>
      <c r="I1786" s="4" t="s">
        <v>1126</v>
      </c>
      <c r="J1786" s="4" t="s">
        <v>30</v>
      </c>
      <c r="K1786" s="4" t="s">
        <v>30</v>
      </c>
      <c r="L1786" s="2" t="s">
        <v>526</v>
      </c>
      <c r="M1786" s="2" t="s">
        <v>45</v>
      </c>
      <c r="N1786" s="4" t="s">
        <v>680</v>
      </c>
      <c r="O1786" s="4" t="s">
        <v>323</v>
      </c>
      <c r="P1786" s="4" t="s">
        <v>34</v>
      </c>
      <c r="Q1786" s="148">
        <v>131513</v>
      </c>
      <c r="R1786" s="163">
        <v>1</v>
      </c>
      <c r="S1786" s="164">
        <v>428.6</v>
      </c>
      <c r="T1786" s="147">
        <v>19.337</v>
      </c>
      <c r="U1786" s="148">
        <v>583.00199999999995</v>
      </c>
      <c r="V1786" s="162">
        <v>4.8000000000000001E-5</v>
      </c>
      <c r="W1786" s="162">
        <v>1.7587240373414199E-2</v>
      </c>
      <c r="X1786" s="162">
        <v>3.44654222255857E-3</v>
      </c>
      <c r="Y1786" s="197"/>
    </row>
    <row r="1787" spans="1:25">
      <c r="A1787" s="4">
        <v>9641</v>
      </c>
      <c r="B1787" s="4">
        <v>11366</v>
      </c>
      <c r="C1787" s="4" t="s">
        <v>2287</v>
      </c>
      <c r="D1787" s="4" t="s">
        <v>2288</v>
      </c>
      <c r="E1787" s="4" t="s">
        <v>367</v>
      </c>
      <c r="F1787" s="4" t="s">
        <v>2289</v>
      </c>
      <c r="G1787" s="4" t="s">
        <v>2290</v>
      </c>
      <c r="H1787" s="4" t="s">
        <v>370</v>
      </c>
      <c r="I1787" s="4" t="s">
        <v>1126</v>
      </c>
      <c r="J1787" s="4" t="s">
        <v>30</v>
      </c>
      <c r="K1787" s="4" t="s">
        <v>30</v>
      </c>
      <c r="L1787" s="2" t="s">
        <v>526</v>
      </c>
      <c r="M1787" s="2" t="s">
        <v>45</v>
      </c>
      <c r="N1787" s="4" t="s">
        <v>680</v>
      </c>
      <c r="O1787" s="4" t="s">
        <v>323</v>
      </c>
      <c r="P1787" s="4" t="s">
        <v>34</v>
      </c>
      <c r="Q1787" s="148">
        <v>2494</v>
      </c>
      <c r="R1787" s="163">
        <v>1</v>
      </c>
      <c r="S1787" s="164">
        <v>1175</v>
      </c>
      <c r="U1787" s="148">
        <v>29.305</v>
      </c>
      <c r="V1787" s="162">
        <v>2.0999999999999999E-5</v>
      </c>
      <c r="W1787" s="162">
        <v>8.84019440150586E-4</v>
      </c>
      <c r="X1787" s="162">
        <v>1.73239818263206E-4</v>
      </c>
      <c r="Y1787" s="197"/>
    </row>
    <row r="1788" spans="1:25">
      <c r="A1788" s="4">
        <v>9641</v>
      </c>
      <c r="B1788" s="4">
        <v>11366</v>
      </c>
      <c r="C1788" s="4" t="s">
        <v>1851</v>
      </c>
      <c r="D1788" s="4" t="s">
        <v>1852</v>
      </c>
      <c r="E1788" s="4" t="s">
        <v>367</v>
      </c>
      <c r="F1788" s="4" t="s">
        <v>1853</v>
      </c>
      <c r="G1788" s="4" t="s">
        <v>1854</v>
      </c>
      <c r="H1788" s="4" t="s">
        <v>370</v>
      </c>
      <c r="I1788" s="4" t="s">
        <v>1126</v>
      </c>
      <c r="J1788" s="4" t="s">
        <v>30</v>
      </c>
      <c r="K1788" s="4" t="s">
        <v>30</v>
      </c>
      <c r="L1788" s="2" t="s">
        <v>526</v>
      </c>
      <c r="M1788" s="2" t="s">
        <v>45</v>
      </c>
      <c r="N1788" s="4" t="s">
        <v>659</v>
      </c>
      <c r="O1788" s="4" t="s">
        <v>323</v>
      </c>
      <c r="P1788" s="4" t="s">
        <v>34</v>
      </c>
      <c r="Q1788" s="148">
        <v>2708</v>
      </c>
      <c r="R1788" s="163">
        <v>1</v>
      </c>
      <c r="S1788" s="164">
        <v>41490</v>
      </c>
      <c r="U1788" s="148">
        <v>1123.549</v>
      </c>
      <c r="V1788" s="162">
        <v>1.11E-4</v>
      </c>
      <c r="W1788" s="162">
        <v>3.3893747880552098E-2</v>
      </c>
      <c r="X1788" s="162">
        <v>6.6421013570533601E-3</v>
      </c>
      <c r="Y1788" s="197"/>
    </row>
    <row r="1789" spans="1:25">
      <c r="A1789" s="4">
        <v>9641</v>
      </c>
      <c r="B1789" s="4">
        <v>11366</v>
      </c>
      <c r="C1789" s="4" t="s">
        <v>1855</v>
      </c>
      <c r="D1789" s="4" t="s">
        <v>1856</v>
      </c>
      <c r="E1789" s="4" t="s">
        <v>367</v>
      </c>
      <c r="F1789" s="4" t="s">
        <v>1857</v>
      </c>
      <c r="G1789" s="4" t="s">
        <v>1858</v>
      </c>
      <c r="H1789" s="4" t="s">
        <v>370</v>
      </c>
      <c r="I1789" s="4" t="s">
        <v>1126</v>
      </c>
      <c r="J1789" s="4" t="s">
        <v>30</v>
      </c>
      <c r="K1789" s="4" t="s">
        <v>30</v>
      </c>
      <c r="L1789" s="2" t="s">
        <v>526</v>
      </c>
      <c r="M1789" s="2" t="s">
        <v>45</v>
      </c>
      <c r="N1789" s="4" t="s">
        <v>643</v>
      </c>
      <c r="O1789" s="4" t="s">
        <v>323</v>
      </c>
      <c r="P1789" s="4" t="s">
        <v>34</v>
      </c>
      <c r="Q1789" s="148">
        <v>8042</v>
      </c>
      <c r="R1789" s="163">
        <v>1</v>
      </c>
      <c r="S1789" s="164">
        <v>15410</v>
      </c>
      <c r="U1789" s="148">
        <v>1239.2719999999999</v>
      </c>
      <c r="V1789" s="162">
        <v>8.0000000000000007E-5</v>
      </c>
      <c r="W1789" s="162">
        <v>3.7384726456284399E-2</v>
      </c>
      <c r="X1789" s="162">
        <v>7.32622261791339E-3</v>
      </c>
      <c r="Y1789" s="197"/>
    </row>
    <row r="1790" spans="1:25">
      <c r="A1790" s="4">
        <v>9641</v>
      </c>
      <c r="B1790" s="4">
        <v>11366</v>
      </c>
      <c r="C1790" s="4" t="s">
        <v>2291</v>
      </c>
      <c r="D1790" s="4" t="s">
        <v>2292</v>
      </c>
      <c r="E1790" s="4" t="s">
        <v>367</v>
      </c>
      <c r="F1790" s="4" t="s">
        <v>2293</v>
      </c>
      <c r="G1790" s="4" t="s">
        <v>2294</v>
      </c>
      <c r="H1790" s="4" t="s">
        <v>370</v>
      </c>
      <c r="I1790" s="4" t="s">
        <v>1126</v>
      </c>
      <c r="J1790" s="4" t="s">
        <v>30</v>
      </c>
      <c r="K1790" s="4" t="s">
        <v>30</v>
      </c>
      <c r="L1790" s="2" t="s">
        <v>526</v>
      </c>
      <c r="M1790" s="2" t="s">
        <v>45</v>
      </c>
      <c r="N1790" s="4" t="s">
        <v>659</v>
      </c>
      <c r="O1790" s="4" t="s">
        <v>323</v>
      </c>
      <c r="P1790" s="4" t="s">
        <v>34</v>
      </c>
      <c r="Q1790" s="148">
        <v>300</v>
      </c>
      <c r="R1790" s="163">
        <v>1</v>
      </c>
      <c r="S1790" s="164">
        <v>1130</v>
      </c>
      <c r="U1790" s="148">
        <v>3.39</v>
      </c>
      <c r="V1790" s="162">
        <v>3.9999999999999998E-6</v>
      </c>
      <c r="W1790" s="162">
        <v>1.02265041277295E-4</v>
      </c>
      <c r="X1790" s="162">
        <v>2.0040709922103001E-5</v>
      </c>
      <c r="Y1790" s="197"/>
    </row>
    <row r="1791" spans="1:25">
      <c r="A1791" s="4">
        <v>9641</v>
      </c>
      <c r="B1791" s="4">
        <v>11366</v>
      </c>
      <c r="C1791" s="4" t="s">
        <v>1859</v>
      </c>
      <c r="D1791" s="4" t="s">
        <v>1860</v>
      </c>
      <c r="E1791" s="4" t="s">
        <v>367</v>
      </c>
      <c r="F1791" s="4" t="s">
        <v>1861</v>
      </c>
      <c r="G1791" s="4" t="s">
        <v>1862</v>
      </c>
      <c r="H1791" s="4" t="s">
        <v>370</v>
      </c>
      <c r="I1791" s="4" t="s">
        <v>1126</v>
      </c>
      <c r="J1791" s="4" t="s">
        <v>30</v>
      </c>
      <c r="K1791" s="4" t="s">
        <v>30</v>
      </c>
      <c r="L1791" s="2" t="s">
        <v>526</v>
      </c>
      <c r="M1791" s="2" t="s">
        <v>45</v>
      </c>
      <c r="N1791" s="4" t="s">
        <v>658</v>
      </c>
      <c r="O1791" s="4" t="s">
        <v>323</v>
      </c>
      <c r="P1791" s="4" t="s">
        <v>34</v>
      </c>
      <c r="Q1791" s="148">
        <v>1123.28</v>
      </c>
      <c r="R1791" s="163">
        <v>1</v>
      </c>
      <c r="S1791" s="164">
        <v>24950</v>
      </c>
      <c r="U1791" s="148">
        <v>280.25799999999998</v>
      </c>
      <c r="V1791" s="162">
        <v>1.25E-4</v>
      </c>
      <c r="W1791" s="162">
        <v>8.4544639391465996E-3</v>
      </c>
      <c r="X1791" s="162">
        <v>1.6568072259599701E-3</v>
      </c>
      <c r="Y1791" s="197"/>
    </row>
    <row r="1792" spans="1:25">
      <c r="A1792" s="4">
        <v>9641</v>
      </c>
      <c r="B1792" s="4">
        <v>11366</v>
      </c>
      <c r="C1792" s="4" t="s">
        <v>1863</v>
      </c>
      <c r="D1792" s="4" t="s">
        <v>1864</v>
      </c>
      <c r="E1792" s="4" t="s">
        <v>367</v>
      </c>
      <c r="F1792" s="4" t="s">
        <v>1865</v>
      </c>
      <c r="G1792" s="4" t="s">
        <v>1866</v>
      </c>
      <c r="H1792" s="4" t="s">
        <v>370</v>
      </c>
      <c r="I1792" s="4" t="s">
        <v>1126</v>
      </c>
      <c r="J1792" s="4" t="s">
        <v>30</v>
      </c>
      <c r="K1792" s="4" t="s">
        <v>30</v>
      </c>
      <c r="L1792" s="2" t="s">
        <v>526</v>
      </c>
      <c r="M1792" s="2" t="s">
        <v>45</v>
      </c>
      <c r="N1792" s="4" t="s">
        <v>659</v>
      </c>
      <c r="O1792" s="4" t="s">
        <v>323</v>
      </c>
      <c r="P1792" s="4" t="s">
        <v>34</v>
      </c>
      <c r="Q1792" s="148">
        <v>3993</v>
      </c>
      <c r="R1792" s="163">
        <v>1</v>
      </c>
      <c r="S1792" s="164">
        <v>3085</v>
      </c>
      <c r="U1792" s="148">
        <v>123.184</v>
      </c>
      <c r="V1792" s="162">
        <v>1.99E-3</v>
      </c>
      <c r="W1792" s="162">
        <v>3.7160536749127901E-3</v>
      </c>
      <c r="X1792" s="162">
        <v>7.2822885341587999E-4</v>
      </c>
      <c r="Y1792" s="197"/>
    </row>
    <row r="1793" spans="1:25">
      <c r="A1793" s="4">
        <v>9641</v>
      </c>
      <c r="B1793" s="4">
        <v>11366</v>
      </c>
      <c r="C1793" s="4" t="s">
        <v>1867</v>
      </c>
      <c r="D1793" s="4" t="s">
        <v>1868</v>
      </c>
      <c r="E1793" s="4" t="s">
        <v>367</v>
      </c>
      <c r="F1793" s="4" t="s">
        <v>1869</v>
      </c>
      <c r="G1793" s="4" t="s">
        <v>1870</v>
      </c>
      <c r="H1793" s="4" t="s">
        <v>370</v>
      </c>
      <c r="I1793" s="4" t="s">
        <v>1126</v>
      </c>
      <c r="J1793" s="4" t="s">
        <v>30</v>
      </c>
      <c r="K1793" s="4" t="s">
        <v>499</v>
      </c>
      <c r="L1793" s="2" t="s">
        <v>526</v>
      </c>
      <c r="M1793" s="2" t="s">
        <v>45</v>
      </c>
      <c r="N1793" s="4" t="s">
        <v>660</v>
      </c>
      <c r="O1793" s="4" t="s">
        <v>323</v>
      </c>
      <c r="P1793" s="4" t="s">
        <v>34</v>
      </c>
      <c r="Q1793" s="148">
        <v>26021</v>
      </c>
      <c r="R1793" s="163">
        <v>1</v>
      </c>
      <c r="S1793" s="164">
        <v>1370</v>
      </c>
      <c r="U1793" s="148">
        <v>356.488</v>
      </c>
      <c r="V1793" s="162">
        <v>1.4300000000000001E-4</v>
      </c>
      <c r="W1793" s="162">
        <v>1.07540499573298E-2</v>
      </c>
      <c r="X1793" s="162">
        <v>2.1074532703533001E-3</v>
      </c>
      <c r="Y1793" s="197"/>
    </row>
    <row r="1794" spans="1:25">
      <c r="A1794" s="4">
        <v>9641</v>
      </c>
      <c r="B1794" s="4">
        <v>11366</v>
      </c>
      <c r="C1794" s="4" t="s">
        <v>1875</v>
      </c>
      <c r="D1794" s="4" t="s">
        <v>1876</v>
      </c>
      <c r="E1794" s="4" t="s">
        <v>367</v>
      </c>
      <c r="F1794" s="4" t="s">
        <v>1877</v>
      </c>
      <c r="G1794" s="4" t="s">
        <v>1878</v>
      </c>
      <c r="H1794" s="4" t="s">
        <v>370</v>
      </c>
      <c r="I1794" s="4" t="s">
        <v>1126</v>
      </c>
      <c r="J1794" s="4" t="s">
        <v>30</v>
      </c>
      <c r="K1794" s="4" t="s">
        <v>30</v>
      </c>
      <c r="L1794" s="2" t="s">
        <v>526</v>
      </c>
      <c r="M1794" s="2" t="s">
        <v>45</v>
      </c>
      <c r="N1794" s="4" t="s">
        <v>646</v>
      </c>
      <c r="O1794" s="4" t="s">
        <v>323</v>
      </c>
      <c r="P1794" s="4" t="s">
        <v>34</v>
      </c>
      <c r="Q1794" s="148">
        <v>100377</v>
      </c>
      <c r="R1794" s="163">
        <v>1</v>
      </c>
      <c r="S1794" s="164">
        <v>64.8</v>
      </c>
      <c r="U1794" s="148">
        <v>65.043999999999997</v>
      </c>
      <c r="V1794" s="162">
        <v>7.8999999999999996E-5</v>
      </c>
      <c r="W1794" s="162">
        <v>1.9621703879919099E-3</v>
      </c>
      <c r="X1794" s="162">
        <v>3.8452326496265599E-4</v>
      </c>
      <c r="Y1794" s="197"/>
    </row>
    <row r="1795" spans="1:25">
      <c r="A1795" s="4">
        <v>9641</v>
      </c>
      <c r="B1795" s="4">
        <v>11366</v>
      </c>
      <c r="C1795" s="4" t="s">
        <v>1883</v>
      </c>
      <c r="D1795" s="4" t="s">
        <v>1884</v>
      </c>
      <c r="E1795" s="4" t="s">
        <v>367</v>
      </c>
      <c r="F1795" s="4" t="s">
        <v>1885</v>
      </c>
      <c r="G1795" s="4" t="s">
        <v>1886</v>
      </c>
      <c r="H1795" s="4" t="s">
        <v>370</v>
      </c>
      <c r="I1795" s="4" t="s">
        <v>1126</v>
      </c>
      <c r="J1795" s="4" t="s">
        <v>30</v>
      </c>
      <c r="K1795" s="4" t="s">
        <v>30</v>
      </c>
      <c r="L1795" s="2" t="s">
        <v>526</v>
      </c>
      <c r="M1795" s="2" t="s">
        <v>45</v>
      </c>
      <c r="N1795" s="4" t="s">
        <v>635</v>
      </c>
      <c r="O1795" s="4" t="s">
        <v>323</v>
      </c>
      <c r="P1795" s="4" t="s">
        <v>34</v>
      </c>
      <c r="Q1795" s="148">
        <v>4291</v>
      </c>
      <c r="R1795" s="163">
        <v>1</v>
      </c>
      <c r="S1795" s="164">
        <v>7549</v>
      </c>
      <c r="U1795" s="148">
        <v>323.928</v>
      </c>
      <c r="V1795" s="162">
        <v>2.5999999999999998E-4</v>
      </c>
      <c r="W1795" s="162">
        <v>9.7718195758715806E-3</v>
      </c>
      <c r="X1795" s="162">
        <v>1.9149672173911199E-3</v>
      </c>
      <c r="Y1795" s="197"/>
    </row>
    <row r="1796" spans="1:25">
      <c r="A1796" s="4">
        <v>9641</v>
      </c>
      <c r="B1796" s="4">
        <v>11366</v>
      </c>
      <c r="C1796" s="4" t="s">
        <v>1887</v>
      </c>
      <c r="D1796" s="4" t="s">
        <v>1888</v>
      </c>
      <c r="E1796" s="4" t="s">
        <v>367</v>
      </c>
      <c r="F1796" s="4" t="s">
        <v>1889</v>
      </c>
      <c r="G1796" s="4" t="s">
        <v>1890</v>
      </c>
      <c r="H1796" s="4" t="s">
        <v>370</v>
      </c>
      <c r="I1796" s="4" t="s">
        <v>1126</v>
      </c>
      <c r="J1796" s="4" t="s">
        <v>30</v>
      </c>
      <c r="K1796" s="4" t="s">
        <v>30</v>
      </c>
      <c r="L1796" s="2" t="s">
        <v>526</v>
      </c>
      <c r="M1796" s="2" t="s">
        <v>45</v>
      </c>
      <c r="N1796" s="4" t="s">
        <v>636</v>
      </c>
      <c r="O1796" s="4" t="s">
        <v>323</v>
      </c>
      <c r="P1796" s="4" t="s">
        <v>34</v>
      </c>
      <c r="Q1796" s="148">
        <v>7310</v>
      </c>
      <c r="R1796" s="163">
        <v>1</v>
      </c>
      <c r="S1796" s="164">
        <v>1472</v>
      </c>
      <c r="U1796" s="148">
        <v>107.60299999999999</v>
      </c>
      <c r="V1796" s="162">
        <v>4.1E-5</v>
      </c>
      <c r="W1796" s="162">
        <v>3.2460311768640199E-3</v>
      </c>
      <c r="X1796" s="162">
        <v>6.3611932681121902E-4</v>
      </c>
      <c r="Y1796" s="197"/>
    </row>
    <row r="1797" spans="1:25">
      <c r="A1797" s="4">
        <v>9641</v>
      </c>
      <c r="B1797" s="4">
        <v>11366</v>
      </c>
      <c r="C1797" s="4" t="s">
        <v>1891</v>
      </c>
      <c r="D1797" s="4" t="s">
        <v>1892</v>
      </c>
      <c r="E1797" s="4" t="s">
        <v>367</v>
      </c>
      <c r="F1797" s="4" t="s">
        <v>1893</v>
      </c>
      <c r="G1797" s="4" t="s">
        <v>1894</v>
      </c>
      <c r="H1797" s="4" t="s">
        <v>370</v>
      </c>
      <c r="I1797" s="4" t="s">
        <v>1126</v>
      </c>
      <c r="J1797" s="4" t="s">
        <v>30</v>
      </c>
      <c r="K1797" s="4" t="s">
        <v>30</v>
      </c>
      <c r="L1797" s="2" t="s">
        <v>526</v>
      </c>
      <c r="M1797" s="2" t="s">
        <v>45</v>
      </c>
      <c r="N1797" s="4" t="s">
        <v>643</v>
      </c>
      <c r="O1797" s="4" t="s">
        <v>323</v>
      </c>
      <c r="P1797" s="4" t="s">
        <v>34</v>
      </c>
      <c r="Q1797" s="148">
        <v>30093</v>
      </c>
      <c r="R1797" s="163">
        <v>1</v>
      </c>
      <c r="S1797" s="164">
        <v>2085</v>
      </c>
      <c r="U1797" s="148">
        <v>627.43899999999996</v>
      </c>
      <c r="V1797" s="162">
        <v>2.4000000000000001E-5</v>
      </c>
      <c r="W1797" s="162">
        <v>1.89277523148191E-2</v>
      </c>
      <c r="X1797" s="162">
        <v>3.70924011647489E-3</v>
      </c>
      <c r="Y1797" s="197"/>
    </row>
    <row r="1798" spans="1:25">
      <c r="A1798" s="4">
        <v>9641</v>
      </c>
      <c r="B1798" s="4">
        <v>11366</v>
      </c>
      <c r="C1798" s="4" t="s">
        <v>1895</v>
      </c>
      <c r="D1798" s="4" t="s">
        <v>1896</v>
      </c>
      <c r="E1798" s="4" t="s">
        <v>367</v>
      </c>
      <c r="F1798" s="4" t="s">
        <v>1897</v>
      </c>
      <c r="G1798" s="4" t="s">
        <v>1898</v>
      </c>
      <c r="H1798" s="4" t="s">
        <v>370</v>
      </c>
      <c r="I1798" s="4" t="s">
        <v>1126</v>
      </c>
      <c r="J1798" s="4" t="s">
        <v>30</v>
      </c>
      <c r="K1798" s="4" t="s">
        <v>30</v>
      </c>
      <c r="L1798" s="2" t="s">
        <v>526</v>
      </c>
      <c r="M1798" s="2" t="s">
        <v>45</v>
      </c>
      <c r="N1798" s="4" t="s">
        <v>657</v>
      </c>
      <c r="O1798" s="4" t="s">
        <v>323</v>
      </c>
      <c r="P1798" s="4" t="s">
        <v>34</v>
      </c>
      <c r="Q1798" s="148">
        <v>5469</v>
      </c>
      <c r="R1798" s="163">
        <v>1</v>
      </c>
      <c r="S1798" s="164">
        <v>2141</v>
      </c>
      <c r="U1798" s="148">
        <v>117.09099999999999</v>
      </c>
      <c r="V1798" s="162">
        <v>5.5999999999999999E-5</v>
      </c>
      <c r="W1798" s="162">
        <v>3.5322553407261701E-3</v>
      </c>
      <c r="X1798" s="162">
        <v>6.9221019979198804E-4</v>
      </c>
      <c r="Y1798" s="197"/>
    </row>
    <row r="1799" spans="1:25">
      <c r="A1799" s="4">
        <v>9641</v>
      </c>
      <c r="B1799" s="4">
        <v>11366</v>
      </c>
      <c r="C1799" s="4" t="s">
        <v>1899</v>
      </c>
      <c r="D1799" s="4" t="s">
        <v>1900</v>
      </c>
      <c r="E1799" s="4" t="s">
        <v>367</v>
      </c>
      <c r="F1799" s="4" t="s">
        <v>1901</v>
      </c>
      <c r="G1799" s="4" t="s">
        <v>1902</v>
      </c>
      <c r="H1799" s="4" t="s">
        <v>370</v>
      </c>
      <c r="I1799" s="4" t="s">
        <v>1126</v>
      </c>
      <c r="J1799" s="4" t="s">
        <v>30</v>
      </c>
      <c r="K1799" s="4" t="s">
        <v>30</v>
      </c>
      <c r="L1799" s="2" t="s">
        <v>526</v>
      </c>
      <c r="M1799" s="2" t="s">
        <v>45</v>
      </c>
      <c r="N1799" s="4" t="s">
        <v>632</v>
      </c>
      <c r="O1799" s="4" t="s">
        <v>323</v>
      </c>
      <c r="P1799" s="4" t="s">
        <v>34</v>
      </c>
      <c r="Q1799" s="148">
        <v>1808</v>
      </c>
      <c r="R1799" s="163">
        <v>1</v>
      </c>
      <c r="S1799" s="164">
        <v>16850</v>
      </c>
      <c r="U1799" s="148">
        <v>304.64800000000002</v>
      </c>
      <c r="V1799" s="162">
        <v>6.9999999999999994E-5</v>
      </c>
      <c r="W1799" s="162">
        <v>9.1902183761195695E-3</v>
      </c>
      <c r="X1799" s="162">
        <v>1.80099179833299E-3</v>
      </c>
      <c r="Y1799" s="197"/>
    </row>
    <row r="1800" spans="1:25">
      <c r="A1800" s="4">
        <v>9641</v>
      </c>
      <c r="B1800" s="4">
        <v>11366</v>
      </c>
      <c r="C1800" s="4" t="s">
        <v>1907</v>
      </c>
      <c r="D1800" s="4" t="s">
        <v>1908</v>
      </c>
      <c r="E1800" s="4" t="s">
        <v>367</v>
      </c>
      <c r="F1800" s="4" t="s">
        <v>1909</v>
      </c>
      <c r="G1800" s="4" t="s">
        <v>1910</v>
      </c>
      <c r="H1800" s="4" t="s">
        <v>370</v>
      </c>
      <c r="I1800" s="4" t="s">
        <v>1126</v>
      </c>
      <c r="J1800" s="4" t="s">
        <v>30</v>
      </c>
      <c r="K1800" s="4" t="s">
        <v>30</v>
      </c>
      <c r="L1800" s="2" t="s">
        <v>526</v>
      </c>
      <c r="M1800" s="2" t="s">
        <v>45</v>
      </c>
      <c r="N1800" s="4" t="s">
        <v>642</v>
      </c>
      <c r="O1800" s="4" t="s">
        <v>323</v>
      </c>
      <c r="P1800" s="4" t="s">
        <v>34</v>
      </c>
      <c r="Q1800" s="148">
        <v>906</v>
      </c>
      <c r="R1800" s="163">
        <v>1</v>
      </c>
      <c r="S1800" s="164">
        <v>33200</v>
      </c>
      <c r="U1800" s="148">
        <v>300.79199999999997</v>
      </c>
      <c r="V1800" s="162">
        <v>4.6E-5</v>
      </c>
      <c r="W1800" s="162">
        <v>9.0738956625015001E-3</v>
      </c>
      <c r="X1800" s="162">
        <v>1.7781962297608301E-3</v>
      </c>
      <c r="Y1800" s="197"/>
    </row>
    <row r="1801" spans="1:25">
      <c r="A1801" s="4">
        <v>9641</v>
      </c>
      <c r="B1801" s="4">
        <v>11366</v>
      </c>
      <c r="C1801" s="4" t="s">
        <v>1911</v>
      </c>
      <c r="D1801" s="4" t="s">
        <v>1912</v>
      </c>
      <c r="E1801" s="4" t="s">
        <v>367</v>
      </c>
      <c r="F1801" s="4" t="s">
        <v>1913</v>
      </c>
      <c r="G1801" s="4" t="s">
        <v>1914</v>
      </c>
      <c r="H1801" s="4" t="s">
        <v>370</v>
      </c>
      <c r="I1801" s="4" t="s">
        <v>1126</v>
      </c>
      <c r="J1801" s="4" t="s">
        <v>30</v>
      </c>
      <c r="K1801" s="4" t="s">
        <v>30</v>
      </c>
      <c r="L1801" s="2" t="s">
        <v>526</v>
      </c>
      <c r="M1801" s="2" t="s">
        <v>45</v>
      </c>
      <c r="N1801" s="4" t="s">
        <v>673</v>
      </c>
      <c r="O1801" s="4" t="s">
        <v>323</v>
      </c>
      <c r="P1801" s="4" t="s">
        <v>34</v>
      </c>
      <c r="Q1801" s="148">
        <v>162</v>
      </c>
      <c r="R1801" s="163">
        <v>1</v>
      </c>
      <c r="S1801" s="164">
        <v>34100</v>
      </c>
      <c r="U1801" s="148">
        <v>55.241999999999997</v>
      </c>
      <c r="V1801" s="162">
        <v>2.8E-5</v>
      </c>
      <c r="W1801" s="162">
        <v>1.6664676726372599E-3</v>
      </c>
      <c r="X1801" s="162">
        <v>3.26574896022659E-4</v>
      </c>
      <c r="Y1801" s="197"/>
    </row>
    <row r="1802" spans="1:25">
      <c r="A1802" s="4">
        <v>9641</v>
      </c>
      <c r="B1802" s="4">
        <v>11366</v>
      </c>
      <c r="C1802" s="4" t="s">
        <v>1915</v>
      </c>
      <c r="D1802" s="4" t="s">
        <v>1916</v>
      </c>
      <c r="E1802" s="4" t="s">
        <v>367</v>
      </c>
      <c r="F1802" s="4" t="s">
        <v>1917</v>
      </c>
      <c r="G1802" s="4" t="s">
        <v>1918</v>
      </c>
      <c r="H1802" s="4" t="s">
        <v>370</v>
      </c>
      <c r="I1802" s="4" t="s">
        <v>1126</v>
      </c>
      <c r="J1802" s="4" t="s">
        <v>30</v>
      </c>
      <c r="K1802" s="4" t="s">
        <v>30</v>
      </c>
      <c r="L1802" s="2" t="s">
        <v>526</v>
      </c>
      <c r="M1802" s="2" t="s">
        <v>45</v>
      </c>
      <c r="N1802" s="4" t="s">
        <v>642</v>
      </c>
      <c r="O1802" s="4" t="s">
        <v>323</v>
      </c>
      <c r="P1802" s="4" t="s">
        <v>34</v>
      </c>
      <c r="Q1802" s="148">
        <v>1165</v>
      </c>
      <c r="R1802" s="163">
        <v>1</v>
      </c>
      <c r="S1802" s="164">
        <v>8590</v>
      </c>
      <c r="U1802" s="148">
        <v>100.07299999999999</v>
      </c>
      <c r="V1802" s="162">
        <v>3.6999999999999998E-5</v>
      </c>
      <c r="W1802" s="162">
        <v>3.01888513518094E-3</v>
      </c>
      <c r="X1802" s="162">
        <v>5.9160589510016905E-4</v>
      </c>
      <c r="Y1802" s="197"/>
    </row>
    <row r="1803" spans="1:25">
      <c r="A1803" s="4">
        <v>9641</v>
      </c>
      <c r="B1803" s="4">
        <v>11366</v>
      </c>
      <c r="C1803" s="4" t="s">
        <v>1919</v>
      </c>
      <c r="D1803" s="4" t="s">
        <v>1920</v>
      </c>
      <c r="E1803" s="4" t="s">
        <v>367</v>
      </c>
      <c r="F1803" s="4" t="s">
        <v>1921</v>
      </c>
      <c r="G1803" s="4" t="s">
        <v>1922</v>
      </c>
      <c r="H1803" s="4" t="s">
        <v>370</v>
      </c>
      <c r="I1803" s="4" t="s">
        <v>1126</v>
      </c>
      <c r="J1803" s="4" t="s">
        <v>30</v>
      </c>
      <c r="K1803" s="4" t="s">
        <v>30</v>
      </c>
      <c r="L1803" s="2" t="s">
        <v>526</v>
      </c>
      <c r="M1803" s="2" t="s">
        <v>45</v>
      </c>
      <c r="N1803" s="4" t="s">
        <v>672</v>
      </c>
      <c r="O1803" s="4" t="s">
        <v>323</v>
      </c>
      <c r="P1803" s="4" t="s">
        <v>34</v>
      </c>
      <c r="Q1803" s="148">
        <v>5446</v>
      </c>
      <c r="R1803" s="163">
        <v>1</v>
      </c>
      <c r="S1803" s="164">
        <v>1525</v>
      </c>
      <c r="U1803" s="148">
        <v>83.052000000000007</v>
      </c>
      <c r="V1803" s="162">
        <v>1.16E-4</v>
      </c>
      <c r="W1803" s="162">
        <v>2.5053879279177699E-3</v>
      </c>
      <c r="X1803" s="162">
        <v>4.9097670209307905E-4</v>
      </c>
      <c r="Y1803" s="197"/>
    </row>
    <row r="1804" spans="1:25">
      <c r="A1804" s="4">
        <v>9641</v>
      </c>
      <c r="B1804" s="4">
        <v>11366</v>
      </c>
      <c r="C1804" s="4" t="s">
        <v>1923</v>
      </c>
      <c r="D1804" s="4" t="s">
        <v>1924</v>
      </c>
      <c r="E1804" s="4" t="s">
        <v>367</v>
      </c>
      <c r="F1804" s="4" t="s">
        <v>1925</v>
      </c>
      <c r="G1804" s="4" t="s">
        <v>1926</v>
      </c>
      <c r="H1804" s="4" t="s">
        <v>370</v>
      </c>
      <c r="I1804" s="4" t="s">
        <v>1126</v>
      </c>
      <c r="J1804" s="4" t="s">
        <v>30</v>
      </c>
      <c r="K1804" s="4" t="s">
        <v>30</v>
      </c>
      <c r="L1804" s="2" t="s">
        <v>526</v>
      </c>
      <c r="M1804" s="2" t="s">
        <v>45</v>
      </c>
      <c r="N1804" s="4" t="s">
        <v>640</v>
      </c>
      <c r="O1804" s="4" t="s">
        <v>323</v>
      </c>
      <c r="P1804" s="4" t="s">
        <v>34</v>
      </c>
      <c r="Q1804" s="148">
        <v>1750</v>
      </c>
      <c r="R1804" s="163">
        <v>1</v>
      </c>
      <c r="S1804" s="164">
        <v>4200</v>
      </c>
      <c r="U1804" s="148">
        <v>73.5</v>
      </c>
      <c r="V1804" s="162">
        <v>6.9999999999999999E-6</v>
      </c>
      <c r="W1804" s="162">
        <v>2.2172508949501999E-3</v>
      </c>
      <c r="X1804" s="162">
        <v>4.3451096733763099E-4</v>
      </c>
      <c r="Y1804" s="197"/>
    </row>
    <row r="1805" spans="1:25">
      <c r="A1805" s="4">
        <v>9641</v>
      </c>
      <c r="B1805" s="4">
        <v>11366</v>
      </c>
      <c r="C1805" s="4" t="s">
        <v>1927</v>
      </c>
      <c r="D1805" s="4" t="s">
        <v>1928</v>
      </c>
      <c r="E1805" s="4" t="s">
        <v>367</v>
      </c>
      <c r="F1805" s="4" t="s">
        <v>1929</v>
      </c>
      <c r="G1805" s="4" t="s">
        <v>1930</v>
      </c>
      <c r="H1805" s="4" t="s">
        <v>370</v>
      </c>
      <c r="I1805" s="4" t="s">
        <v>1126</v>
      </c>
      <c r="J1805" s="4" t="s">
        <v>30</v>
      </c>
      <c r="K1805" s="4" t="s">
        <v>30</v>
      </c>
      <c r="L1805" s="2" t="s">
        <v>526</v>
      </c>
      <c r="M1805" s="2" t="s">
        <v>45</v>
      </c>
      <c r="N1805" s="4" t="s">
        <v>640</v>
      </c>
      <c r="O1805" s="4" t="s">
        <v>323</v>
      </c>
      <c r="P1805" s="4" t="s">
        <v>34</v>
      </c>
      <c r="Q1805" s="148">
        <v>13090</v>
      </c>
      <c r="R1805" s="163">
        <v>1</v>
      </c>
      <c r="S1805" s="164">
        <v>3619</v>
      </c>
      <c r="U1805" s="148">
        <v>473.72699999999998</v>
      </c>
      <c r="V1805" s="162">
        <v>6.3999999999999997E-5</v>
      </c>
      <c r="W1805" s="162">
        <v>1.42907732848594E-2</v>
      </c>
      <c r="X1805" s="162">
        <v>2.8005390540823201E-3</v>
      </c>
      <c r="Y1805" s="197"/>
    </row>
    <row r="1806" spans="1:25">
      <c r="A1806" s="4">
        <v>9641</v>
      </c>
      <c r="B1806" s="4">
        <v>11366</v>
      </c>
      <c r="C1806" s="4" t="s">
        <v>1931</v>
      </c>
      <c r="D1806" s="4" t="s">
        <v>1932</v>
      </c>
      <c r="E1806" s="4" t="s">
        <v>367</v>
      </c>
      <c r="F1806" s="4" t="s">
        <v>1933</v>
      </c>
      <c r="G1806" s="4" t="s">
        <v>1934</v>
      </c>
      <c r="H1806" s="4" t="s">
        <v>370</v>
      </c>
      <c r="I1806" s="4" t="s">
        <v>1126</v>
      </c>
      <c r="J1806" s="4" t="s">
        <v>30</v>
      </c>
      <c r="K1806" s="4" t="s">
        <v>30</v>
      </c>
      <c r="L1806" s="2" t="s">
        <v>526</v>
      </c>
      <c r="M1806" s="2" t="s">
        <v>45</v>
      </c>
      <c r="N1806" s="4" t="s">
        <v>672</v>
      </c>
      <c r="O1806" s="4" t="s">
        <v>323</v>
      </c>
      <c r="P1806" s="4" t="s">
        <v>34</v>
      </c>
      <c r="Q1806" s="148">
        <v>274</v>
      </c>
      <c r="R1806" s="163">
        <v>1</v>
      </c>
      <c r="S1806" s="164">
        <v>5029</v>
      </c>
      <c r="U1806" s="148">
        <v>13.779</v>
      </c>
      <c r="V1806" s="162">
        <v>3.9999999999999998E-6</v>
      </c>
      <c r="W1806" s="162">
        <v>4.15680544448034E-4</v>
      </c>
      <c r="X1806" s="162">
        <v>8.1460224408029901E-5</v>
      </c>
      <c r="Y1806" s="197"/>
    </row>
    <row r="1807" spans="1:25">
      <c r="A1807" s="4">
        <v>9641</v>
      </c>
      <c r="B1807" s="4">
        <v>11366</v>
      </c>
      <c r="C1807" s="4" t="s">
        <v>2299</v>
      </c>
      <c r="D1807" s="4" t="s">
        <v>2300</v>
      </c>
      <c r="E1807" s="4" t="s">
        <v>367</v>
      </c>
      <c r="F1807" s="4" t="s">
        <v>2301</v>
      </c>
      <c r="G1807" s="4" t="s">
        <v>2302</v>
      </c>
      <c r="H1807" s="4" t="s">
        <v>370</v>
      </c>
      <c r="I1807" s="4" t="s">
        <v>1126</v>
      </c>
      <c r="J1807" s="4" t="s">
        <v>30</v>
      </c>
      <c r="K1807" s="4" t="s">
        <v>30</v>
      </c>
      <c r="L1807" s="2" t="s">
        <v>526</v>
      </c>
      <c r="M1807" s="2" t="s">
        <v>45</v>
      </c>
      <c r="N1807" s="4" t="s">
        <v>659</v>
      </c>
      <c r="O1807" s="4" t="s">
        <v>323</v>
      </c>
      <c r="P1807" s="4" t="s">
        <v>34</v>
      </c>
      <c r="Q1807" s="148">
        <v>554</v>
      </c>
      <c r="R1807" s="163">
        <v>1</v>
      </c>
      <c r="S1807" s="164">
        <v>15900</v>
      </c>
      <c r="U1807" s="148">
        <v>88.085999999999999</v>
      </c>
      <c r="V1807" s="162">
        <v>3.1000000000000001E-5</v>
      </c>
      <c r="W1807" s="162">
        <v>2.6572620725521501E-3</v>
      </c>
      <c r="X1807" s="162">
        <v>5.2073922542724598E-4</v>
      </c>
      <c r="Y1807" s="197"/>
    </row>
    <row r="1808" spans="1:25">
      <c r="A1808" s="4">
        <v>9641</v>
      </c>
      <c r="B1808" s="4">
        <v>11366</v>
      </c>
      <c r="C1808" s="4" t="s">
        <v>1935</v>
      </c>
      <c r="D1808" s="4" t="s">
        <v>1936</v>
      </c>
      <c r="E1808" s="4" t="s">
        <v>367</v>
      </c>
      <c r="F1808" s="4" t="s">
        <v>1937</v>
      </c>
      <c r="G1808" s="4" t="s">
        <v>1938</v>
      </c>
      <c r="H1808" s="4" t="s">
        <v>370</v>
      </c>
      <c r="I1808" s="4" t="s">
        <v>1126</v>
      </c>
      <c r="J1808" s="4" t="s">
        <v>30</v>
      </c>
      <c r="K1808" s="4" t="s">
        <v>30</v>
      </c>
      <c r="L1808" s="2" t="s">
        <v>526</v>
      </c>
      <c r="M1808" s="2" t="s">
        <v>45</v>
      </c>
      <c r="N1808" s="4" t="s">
        <v>671</v>
      </c>
      <c r="O1808" s="4" t="s">
        <v>323</v>
      </c>
      <c r="P1808" s="4" t="s">
        <v>34</v>
      </c>
      <c r="Q1808" s="148">
        <v>870</v>
      </c>
      <c r="R1808" s="163">
        <v>1</v>
      </c>
      <c r="S1808" s="164">
        <v>5079</v>
      </c>
      <c r="U1808" s="148">
        <v>44.186999999999998</v>
      </c>
      <c r="V1808" s="162">
        <v>6.0000000000000002E-5</v>
      </c>
      <c r="W1808" s="162">
        <v>1.3329840880331001E-3</v>
      </c>
      <c r="X1808" s="162">
        <v>2.6122267302092699E-4</v>
      </c>
      <c r="Y1808" s="197"/>
    </row>
    <row r="1809" spans="1:25">
      <c r="A1809" s="4">
        <v>9641</v>
      </c>
      <c r="B1809" s="4">
        <v>11366</v>
      </c>
      <c r="C1809" s="4" t="s">
        <v>2307</v>
      </c>
      <c r="D1809" s="4" t="s">
        <v>2308</v>
      </c>
      <c r="E1809" s="4" t="s">
        <v>367</v>
      </c>
      <c r="F1809" s="4" t="s">
        <v>2309</v>
      </c>
      <c r="G1809" s="4" t="s">
        <v>2310</v>
      </c>
      <c r="H1809" s="4" t="s">
        <v>370</v>
      </c>
      <c r="I1809" s="4" t="s">
        <v>1126</v>
      </c>
      <c r="J1809" s="4" t="s">
        <v>30</v>
      </c>
      <c r="K1809" s="4" t="s">
        <v>30</v>
      </c>
      <c r="L1809" s="2" t="s">
        <v>526</v>
      </c>
      <c r="M1809" s="2" t="s">
        <v>45</v>
      </c>
      <c r="N1809" s="4" t="s">
        <v>646</v>
      </c>
      <c r="O1809" s="4" t="s">
        <v>323</v>
      </c>
      <c r="P1809" s="4" t="s">
        <v>34</v>
      </c>
      <c r="Q1809" s="148">
        <v>36</v>
      </c>
      <c r="R1809" s="163">
        <v>1</v>
      </c>
      <c r="S1809" s="164">
        <v>81100</v>
      </c>
      <c r="U1809" s="148">
        <v>29.196000000000002</v>
      </c>
      <c r="V1809" s="162">
        <v>5.0000000000000004E-6</v>
      </c>
      <c r="W1809" s="162">
        <v>8.8074635549613596E-4</v>
      </c>
      <c r="X1809" s="162">
        <v>1.7259839731142201E-4</v>
      </c>
      <c r="Y1809" s="197"/>
    </row>
    <row r="1810" spans="1:25">
      <c r="A1810" s="4">
        <v>9641</v>
      </c>
      <c r="B1810" s="4">
        <v>11366</v>
      </c>
      <c r="C1810" s="4" t="s">
        <v>1939</v>
      </c>
      <c r="D1810" s="4" t="s">
        <v>1940</v>
      </c>
      <c r="E1810" s="4" t="s">
        <v>367</v>
      </c>
      <c r="F1810" s="4" t="s">
        <v>1941</v>
      </c>
      <c r="G1810" s="4" t="s">
        <v>1942</v>
      </c>
      <c r="H1810" s="4" t="s">
        <v>370</v>
      </c>
      <c r="I1810" s="4" t="s">
        <v>1126</v>
      </c>
      <c r="J1810" s="4" t="s">
        <v>30</v>
      </c>
      <c r="K1810" s="4" t="s">
        <v>30</v>
      </c>
      <c r="L1810" s="2" t="s">
        <v>526</v>
      </c>
      <c r="M1810" s="2" t="s">
        <v>45</v>
      </c>
      <c r="N1810" s="4" t="s">
        <v>672</v>
      </c>
      <c r="O1810" s="4" t="s">
        <v>323</v>
      </c>
      <c r="P1810" s="4" t="s">
        <v>34</v>
      </c>
      <c r="Q1810" s="148">
        <v>20</v>
      </c>
      <c r="R1810" s="163">
        <v>1</v>
      </c>
      <c r="S1810" s="164">
        <v>19560</v>
      </c>
      <c r="U1810" s="148">
        <v>3.9119999999999999</v>
      </c>
      <c r="V1810" s="162">
        <v>9.9999999999999995E-7</v>
      </c>
      <c r="W1810" s="162">
        <v>1.18012047633268E-4</v>
      </c>
      <c r="X1810" s="162">
        <v>2.3126624547276399E-5</v>
      </c>
      <c r="Y1810" s="197"/>
    </row>
    <row r="1811" spans="1:25">
      <c r="A1811" s="4">
        <v>9641</v>
      </c>
      <c r="B1811" s="4">
        <v>11366</v>
      </c>
      <c r="C1811" s="4" t="s">
        <v>1947</v>
      </c>
      <c r="D1811" s="4" t="s">
        <v>1948</v>
      </c>
      <c r="E1811" s="4" t="s">
        <v>367</v>
      </c>
      <c r="F1811" s="4" t="s">
        <v>1949</v>
      </c>
      <c r="G1811" s="4" t="s">
        <v>1950</v>
      </c>
      <c r="H1811" s="4" t="s">
        <v>370</v>
      </c>
      <c r="I1811" s="4" t="s">
        <v>1126</v>
      </c>
      <c r="J1811" s="4" t="s">
        <v>30</v>
      </c>
      <c r="K1811" s="4" t="s">
        <v>499</v>
      </c>
      <c r="L1811" s="2" t="s">
        <v>526</v>
      </c>
      <c r="M1811" s="2" t="s">
        <v>45</v>
      </c>
      <c r="N1811" s="4" t="s">
        <v>653</v>
      </c>
      <c r="O1811" s="4" t="s">
        <v>323</v>
      </c>
      <c r="P1811" s="4" t="s">
        <v>34</v>
      </c>
      <c r="Q1811" s="148">
        <v>804</v>
      </c>
      <c r="R1811" s="163">
        <v>1</v>
      </c>
      <c r="S1811" s="164">
        <v>16470</v>
      </c>
      <c r="U1811" s="148">
        <v>132.41900000000001</v>
      </c>
      <c r="V1811" s="162">
        <v>6.9999999999999999E-6</v>
      </c>
      <c r="W1811" s="162">
        <v>3.9946354123568898E-3</v>
      </c>
      <c r="X1811" s="162">
        <v>7.8282205281208605E-4</v>
      </c>
      <c r="Y1811" s="197"/>
    </row>
    <row r="1812" spans="1:25">
      <c r="A1812" s="4">
        <v>9641</v>
      </c>
      <c r="B1812" s="4">
        <v>11366</v>
      </c>
      <c r="C1812" s="4" t="s">
        <v>1951</v>
      </c>
      <c r="D1812" s="4" t="s">
        <v>1952</v>
      </c>
      <c r="E1812" s="4" t="s">
        <v>367</v>
      </c>
      <c r="F1812" s="4" t="s">
        <v>1953</v>
      </c>
      <c r="G1812" s="4" t="s">
        <v>1954</v>
      </c>
      <c r="H1812" s="4" t="s">
        <v>370</v>
      </c>
      <c r="I1812" s="4" t="s">
        <v>1126</v>
      </c>
      <c r="J1812" s="4" t="s">
        <v>30</v>
      </c>
      <c r="K1812" s="4" t="s">
        <v>137</v>
      </c>
      <c r="L1812" s="2" t="s">
        <v>526</v>
      </c>
      <c r="M1812" s="2" t="s">
        <v>45</v>
      </c>
      <c r="N1812" s="4" t="s">
        <v>662</v>
      </c>
      <c r="O1812" s="4" t="s">
        <v>323</v>
      </c>
      <c r="P1812" s="4" t="s">
        <v>34</v>
      </c>
      <c r="Q1812" s="148">
        <v>3602</v>
      </c>
      <c r="R1812" s="163">
        <v>1</v>
      </c>
      <c r="S1812" s="164">
        <v>6629</v>
      </c>
      <c r="U1812" s="148">
        <v>238.77699999999999</v>
      </c>
      <c r="V1812" s="162">
        <v>3.0000000000000001E-6</v>
      </c>
      <c r="W1812" s="162">
        <v>7.2030964040564298E-3</v>
      </c>
      <c r="X1812" s="162">
        <v>1.41157881297104E-3</v>
      </c>
      <c r="Y1812" s="197"/>
    </row>
    <row r="1813" spans="1:25">
      <c r="A1813" s="4">
        <v>9641</v>
      </c>
      <c r="B1813" s="4">
        <v>11366</v>
      </c>
      <c r="C1813" s="4" t="s">
        <v>1955</v>
      </c>
      <c r="D1813" s="4" t="s">
        <v>1956</v>
      </c>
      <c r="E1813" s="4" t="s">
        <v>367</v>
      </c>
      <c r="F1813" s="4" t="s">
        <v>1957</v>
      </c>
      <c r="G1813" s="4" t="s">
        <v>1958</v>
      </c>
      <c r="H1813" s="4" t="s">
        <v>370</v>
      </c>
      <c r="I1813" s="4" t="s">
        <v>1126</v>
      </c>
      <c r="J1813" s="4" t="s">
        <v>30</v>
      </c>
      <c r="K1813" s="4" t="s">
        <v>137</v>
      </c>
      <c r="L1813" s="2" t="s">
        <v>526</v>
      </c>
      <c r="M1813" s="2" t="s">
        <v>45</v>
      </c>
      <c r="N1813" s="4" t="s">
        <v>634</v>
      </c>
      <c r="O1813" s="4" t="s">
        <v>323</v>
      </c>
      <c r="P1813" s="4" t="s">
        <v>34</v>
      </c>
      <c r="Q1813" s="148">
        <v>27</v>
      </c>
      <c r="R1813" s="163">
        <v>1</v>
      </c>
      <c r="S1813" s="164">
        <v>17920</v>
      </c>
      <c r="U1813" s="148">
        <v>4.8380000000000001</v>
      </c>
      <c r="V1813" s="162">
        <v>3.9999999999999998E-6</v>
      </c>
      <c r="W1813" s="162">
        <v>1.4595845891329299E-4</v>
      </c>
      <c r="X1813" s="162">
        <v>2.8603236249882901E-5</v>
      </c>
      <c r="Y1813" s="197"/>
    </row>
    <row r="1814" spans="1:25">
      <c r="A1814" s="4">
        <v>9641</v>
      </c>
      <c r="B1814" s="4">
        <v>11366</v>
      </c>
      <c r="C1814" s="4" t="s">
        <v>1959</v>
      </c>
      <c r="D1814" s="4" t="s">
        <v>1960</v>
      </c>
      <c r="E1814" s="4" t="s">
        <v>367</v>
      </c>
      <c r="F1814" s="4" t="s">
        <v>1961</v>
      </c>
      <c r="G1814" s="4" t="s">
        <v>1962</v>
      </c>
      <c r="H1814" s="4" t="s">
        <v>370</v>
      </c>
      <c r="I1814" s="4" t="s">
        <v>1126</v>
      </c>
      <c r="J1814" s="4" t="s">
        <v>30</v>
      </c>
      <c r="K1814" s="4" t="s">
        <v>30</v>
      </c>
      <c r="L1814" s="2" t="s">
        <v>526</v>
      </c>
      <c r="M1814" s="2" t="s">
        <v>45</v>
      </c>
      <c r="N1814" s="4" t="s">
        <v>671</v>
      </c>
      <c r="O1814" s="4" t="s">
        <v>323</v>
      </c>
      <c r="P1814" s="4" t="s">
        <v>34</v>
      </c>
      <c r="Q1814" s="148">
        <v>2538</v>
      </c>
      <c r="R1814" s="163">
        <v>1</v>
      </c>
      <c r="S1814" s="164">
        <v>332.4</v>
      </c>
      <c r="U1814" s="148">
        <v>8.4359999999999999</v>
      </c>
      <c r="V1814" s="162">
        <v>2.0000000000000002E-5</v>
      </c>
      <c r="W1814" s="162">
        <v>2.5449551472216499E-4</v>
      </c>
      <c r="X1814" s="162">
        <v>4.98730624201642E-5</v>
      </c>
      <c r="Y1814" s="197"/>
    </row>
    <row r="1815" spans="1:25">
      <c r="A1815" s="4">
        <v>9641</v>
      </c>
      <c r="B1815" s="4">
        <v>11366</v>
      </c>
      <c r="C1815" s="4" t="s">
        <v>1963</v>
      </c>
      <c r="D1815" s="4" t="s">
        <v>1964</v>
      </c>
      <c r="E1815" s="4" t="s">
        <v>367</v>
      </c>
      <c r="F1815" s="4" t="s">
        <v>1963</v>
      </c>
      <c r="G1815" s="4" t="s">
        <v>1965</v>
      </c>
      <c r="H1815" s="4" t="s">
        <v>370</v>
      </c>
      <c r="I1815" s="4" t="s">
        <v>1126</v>
      </c>
      <c r="J1815" s="4" t="s">
        <v>30</v>
      </c>
      <c r="K1815" s="4" t="s">
        <v>30</v>
      </c>
      <c r="L1815" s="2" t="s">
        <v>526</v>
      </c>
      <c r="M1815" s="2" t="s">
        <v>45</v>
      </c>
      <c r="N1815" s="4" t="s">
        <v>673</v>
      </c>
      <c r="O1815" s="4" t="s">
        <v>323</v>
      </c>
      <c r="P1815" s="4" t="s">
        <v>34</v>
      </c>
      <c r="Q1815" s="148">
        <v>38311</v>
      </c>
      <c r="R1815" s="163">
        <v>1</v>
      </c>
      <c r="S1815" s="164">
        <v>151.6</v>
      </c>
      <c r="U1815" s="148">
        <v>58.079000000000001</v>
      </c>
      <c r="V1815" s="162">
        <v>1.74E-4</v>
      </c>
      <c r="W1815" s="162">
        <v>1.7520648998535901E-3</v>
      </c>
      <c r="X1815" s="162">
        <v>3.4334924216629598E-4</v>
      </c>
      <c r="Y1815" s="197"/>
    </row>
    <row r="1816" spans="1:25">
      <c r="A1816" s="4">
        <v>9641</v>
      </c>
      <c r="B1816" s="4">
        <v>11366</v>
      </c>
      <c r="C1816" s="4" t="s">
        <v>1966</v>
      </c>
      <c r="D1816" s="4" t="s">
        <v>1967</v>
      </c>
      <c r="E1816" s="4" t="s">
        <v>367</v>
      </c>
      <c r="F1816" s="4" t="s">
        <v>1968</v>
      </c>
      <c r="G1816" s="4" t="s">
        <v>1969</v>
      </c>
      <c r="H1816" s="4" t="s">
        <v>370</v>
      </c>
      <c r="I1816" s="4" t="s">
        <v>1126</v>
      </c>
      <c r="J1816" s="4" t="s">
        <v>30</v>
      </c>
      <c r="K1816" s="4" t="s">
        <v>30</v>
      </c>
      <c r="L1816" s="2" t="s">
        <v>526</v>
      </c>
      <c r="M1816" s="2" t="s">
        <v>45</v>
      </c>
      <c r="N1816" s="4" t="s">
        <v>674</v>
      </c>
      <c r="O1816" s="4" t="s">
        <v>323</v>
      </c>
      <c r="P1816" s="4" t="s">
        <v>34</v>
      </c>
      <c r="Q1816" s="148">
        <v>21520.9</v>
      </c>
      <c r="R1816" s="163">
        <v>1</v>
      </c>
      <c r="S1816" s="164">
        <v>1373</v>
      </c>
      <c r="U1816" s="148">
        <v>295.48200000000003</v>
      </c>
      <c r="V1816" s="162">
        <v>1.07E-4</v>
      </c>
      <c r="W1816" s="162">
        <v>8.9137093006787203E-3</v>
      </c>
      <c r="X1816" s="162">
        <v>1.7468047750596801E-3</v>
      </c>
      <c r="Y1816" s="197"/>
    </row>
    <row r="1817" spans="1:25">
      <c r="A1817" s="4">
        <v>9641</v>
      </c>
      <c r="B1817" s="4">
        <v>11366</v>
      </c>
      <c r="C1817" s="4" t="s">
        <v>1970</v>
      </c>
      <c r="D1817" s="4" t="s">
        <v>1971</v>
      </c>
      <c r="E1817" s="4" t="s">
        <v>367</v>
      </c>
      <c r="F1817" s="4" t="s">
        <v>1972</v>
      </c>
      <c r="G1817" s="4" t="s">
        <v>1973</v>
      </c>
      <c r="H1817" s="4" t="s">
        <v>370</v>
      </c>
      <c r="I1817" s="4" t="s">
        <v>1126</v>
      </c>
      <c r="J1817" s="4" t="s">
        <v>30</v>
      </c>
      <c r="K1817" s="4" t="s">
        <v>30</v>
      </c>
      <c r="L1817" s="2" t="s">
        <v>526</v>
      </c>
      <c r="M1817" s="2" t="s">
        <v>45</v>
      </c>
      <c r="N1817" s="4" t="s">
        <v>642</v>
      </c>
      <c r="O1817" s="4" t="s">
        <v>323</v>
      </c>
      <c r="P1817" s="4" t="s">
        <v>34</v>
      </c>
      <c r="Q1817" s="148">
        <v>1232</v>
      </c>
      <c r="R1817" s="163">
        <v>1</v>
      </c>
      <c r="S1817" s="164">
        <v>1373</v>
      </c>
      <c r="U1817" s="148">
        <v>16.914999999999999</v>
      </c>
      <c r="V1817" s="162">
        <v>3.9999999999999998E-6</v>
      </c>
      <c r="W1817" s="162">
        <v>5.1028023263135797E-4</v>
      </c>
      <c r="X1817" s="162">
        <v>9.9998767843051403E-5</v>
      </c>
      <c r="Y1817" s="197"/>
    </row>
    <row r="1818" spans="1:25">
      <c r="A1818" s="4">
        <v>9641</v>
      </c>
      <c r="B1818" s="4">
        <v>11366</v>
      </c>
      <c r="C1818" s="4" t="s">
        <v>1974</v>
      </c>
      <c r="D1818" s="4" t="s">
        <v>1975</v>
      </c>
      <c r="E1818" s="4" t="s">
        <v>513</v>
      </c>
      <c r="F1818" s="4" t="s">
        <v>1976</v>
      </c>
      <c r="G1818" s="4" t="s">
        <v>1977</v>
      </c>
      <c r="H1818" s="4" t="s">
        <v>370</v>
      </c>
      <c r="I1818" s="4" t="s">
        <v>1126</v>
      </c>
      <c r="J1818" s="4" t="s">
        <v>30</v>
      </c>
      <c r="K1818" s="4" t="s">
        <v>30</v>
      </c>
      <c r="L1818" s="2" t="s">
        <v>526</v>
      </c>
      <c r="M1818" s="2" t="s">
        <v>45</v>
      </c>
      <c r="N1818" s="4" t="s">
        <v>649</v>
      </c>
      <c r="O1818" s="4" t="s">
        <v>323</v>
      </c>
      <c r="P1818" s="4" t="s">
        <v>34</v>
      </c>
      <c r="Q1818" s="148">
        <v>134690.1</v>
      </c>
      <c r="R1818" s="163">
        <v>1</v>
      </c>
      <c r="S1818" s="164">
        <v>161.9</v>
      </c>
      <c r="U1818" s="148">
        <v>218.06299999999999</v>
      </c>
      <c r="V1818" s="162">
        <v>5.1999999999999997E-5</v>
      </c>
      <c r="W1818" s="162">
        <v>6.57824469083052E-3</v>
      </c>
      <c r="X1818" s="162">
        <v>1.2891276627765699E-3</v>
      </c>
      <c r="Y1818" s="197"/>
    </row>
    <row r="1819" spans="1:25">
      <c r="A1819" s="4">
        <v>9641</v>
      </c>
      <c r="B1819" s="4">
        <v>11366</v>
      </c>
      <c r="C1819" s="4" t="s">
        <v>1978</v>
      </c>
      <c r="D1819" s="4" t="s">
        <v>1979</v>
      </c>
      <c r="E1819" s="4" t="s">
        <v>367</v>
      </c>
      <c r="F1819" s="4" t="s">
        <v>1980</v>
      </c>
      <c r="G1819" s="4" t="s">
        <v>1981</v>
      </c>
      <c r="H1819" s="4" t="s">
        <v>370</v>
      </c>
      <c r="I1819" s="4" t="s">
        <v>1126</v>
      </c>
      <c r="J1819" s="4" t="s">
        <v>30</v>
      </c>
      <c r="K1819" s="4" t="s">
        <v>30</v>
      </c>
      <c r="L1819" s="2" t="s">
        <v>526</v>
      </c>
      <c r="M1819" s="2" t="s">
        <v>45</v>
      </c>
      <c r="N1819" s="4" t="s">
        <v>659</v>
      </c>
      <c r="O1819" s="4" t="s">
        <v>323</v>
      </c>
      <c r="P1819" s="4" t="s">
        <v>34</v>
      </c>
      <c r="Q1819" s="148">
        <v>298</v>
      </c>
      <c r="R1819" s="163">
        <v>1</v>
      </c>
      <c r="S1819" s="164">
        <v>34120</v>
      </c>
      <c r="U1819" s="148">
        <v>101.678</v>
      </c>
      <c r="V1819" s="162">
        <v>4.6999999999999997E-5</v>
      </c>
      <c r="W1819" s="162">
        <v>3.0672755047127698E-3</v>
      </c>
      <c r="X1819" s="162">
        <v>6.0108887527304399E-4</v>
      </c>
      <c r="Y1819" s="197"/>
    </row>
    <row r="1820" spans="1:25">
      <c r="A1820" s="4">
        <v>9641</v>
      </c>
      <c r="B1820" s="4">
        <v>11366</v>
      </c>
      <c r="C1820" s="4" t="s">
        <v>2311</v>
      </c>
      <c r="D1820" s="4" t="s">
        <v>2312</v>
      </c>
      <c r="E1820" s="4" t="s">
        <v>367</v>
      </c>
      <c r="F1820" s="4" t="s">
        <v>2313</v>
      </c>
      <c r="G1820" s="4" t="s">
        <v>2314</v>
      </c>
      <c r="H1820" s="4" t="s">
        <v>370</v>
      </c>
      <c r="I1820" s="4" t="s">
        <v>1126</v>
      </c>
      <c r="J1820" s="4" t="s">
        <v>30</v>
      </c>
      <c r="K1820" s="4" t="s">
        <v>30</v>
      </c>
      <c r="L1820" s="2" t="s">
        <v>526</v>
      </c>
      <c r="M1820" s="2" t="s">
        <v>45</v>
      </c>
      <c r="N1820" s="4" t="s">
        <v>640</v>
      </c>
      <c r="O1820" s="4" t="s">
        <v>323</v>
      </c>
      <c r="P1820" s="4" t="s">
        <v>34</v>
      </c>
      <c r="Q1820" s="148">
        <v>7428</v>
      </c>
      <c r="R1820" s="163">
        <v>1</v>
      </c>
      <c r="S1820" s="164">
        <v>6329</v>
      </c>
      <c r="U1820" s="148">
        <v>470.11799999999999</v>
      </c>
      <c r="V1820" s="162">
        <v>9.3999999999999994E-5</v>
      </c>
      <c r="W1820" s="162">
        <v>1.4181902344249001E-2</v>
      </c>
      <c r="X1820" s="162">
        <v>2.7792037970632501E-3</v>
      </c>
      <c r="Y1820" s="197"/>
    </row>
    <row r="1821" spans="1:25">
      <c r="A1821" s="4">
        <v>9641</v>
      </c>
      <c r="B1821" s="4">
        <v>11366</v>
      </c>
      <c r="C1821" s="4" t="s">
        <v>357</v>
      </c>
      <c r="D1821" s="4" t="s">
        <v>366</v>
      </c>
      <c r="E1821" s="4" t="s">
        <v>367</v>
      </c>
      <c r="F1821" s="4" t="s">
        <v>1982</v>
      </c>
      <c r="G1821" s="4" t="s">
        <v>1983</v>
      </c>
      <c r="H1821" s="4" t="s">
        <v>370</v>
      </c>
      <c r="I1821" s="4" t="s">
        <v>1126</v>
      </c>
      <c r="J1821" s="4" t="s">
        <v>30</v>
      </c>
      <c r="K1821" s="4" t="s">
        <v>30</v>
      </c>
      <c r="L1821" s="2" t="s">
        <v>526</v>
      </c>
      <c r="M1821" s="2" t="s">
        <v>45</v>
      </c>
      <c r="N1821" s="4" t="s">
        <v>643</v>
      </c>
      <c r="O1821" s="4" t="s">
        <v>323</v>
      </c>
      <c r="P1821" s="4" t="s">
        <v>34</v>
      </c>
      <c r="Q1821" s="148">
        <v>41682</v>
      </c>
      <c r="R1821" s="163">
        <v>1</v>
      </c>
      <c r="S1821" s="164">
        <v>3644</v>
      </c>
      <c r="U1821" s="148">
        <v>1518.8920000000001</v>
      </c>
      <c r="V1821" s="162">
        <v>2.8E-5</v>
      </c>
      <c r="W1821" s="162">
        <v>4.5819929574323397E-2</v>
      </c>
      <c r="X1821" s="162">
        <v>8.9792553328199593E-3</v>
      </c>
      <c r="Y1821" s="197"/>
    </row>
    <row r="1822" spans="1:25">
      <c r="A1822" s="4">
        <v>9641</v>
      </c>
      <c r="B1822" s="4">
        <v>11366</v>
      </c>
      <c r="C1822" s="4" t="s">
        <v>1984</v>
      </c>
      <c r="D1822" s="4" t="s">
        <v>1985</v>
      </c>
      <c r="E1822" s="4" t="s">
        <v>367</v>
      </c>
      <c r="F1822" s="4" t="s">
        <v>1986</v>
      </c>
      <c r="G1822" s="4" t="s">
        <v>1987</v>
      </c>
      <c r="H1822" s="4" t="s">
        <v>370</v>
      </c>
      <c r="I1822" s="4" t="s">
        <v>1126</v>
      </c>
      <c r="J1822" s="4" t="s">
        <v>30</v>
      </c>
      <c r="K1822" s="4" t="s">
        <v>30</v>
      </c>
      <c r="L1822" s="2" t="s">
        <v>526</v>
      </c>
      <c r="M1822" s="2" t="s">
        <v>45</v>
      </c>
      <c r="N1822" s="4" t="s">
        <v>671</v>
      </c>
      <c r="O1822" s="4" t="s">
        <v>323</v>
      </c>
      <c r="P1822" s="4" t="s">
        <v>34</v>
      </c>
      <c r="Q1822" s="148">
        <v>347</v>
      </c>
      <c r="R1822" s="163">
        <v>1</v>
      </c>
      <c r="S1822" s="164">
        <v>22390</v>
      </c>
      <c r="U1822" s="148">
        <v>77.692999999999998</v>
      </c>
      <c r="V1822" s="162">
        <v>2.4000000000000001E-5</v>
      </c>
      <c r="W1822" s="162">
        <v>2.3437488293419598E-3</v>
      </c>
      <c r="X1822" s="162">
        <v>4.5930055698847297E-4</v>
      </c>
      <c r="Y1822" s="197"/>
    </row>
    <row r="1823" spans="1:25">
      <c r="A1823" s="4">
        <v>9641</v>
      </c>
      <c r="B1823" s="4">
        <v>11366</v>
      </c>
      <c r="C1823" s="4" t="s">
        <v>1988</v>
      </c>
      <c r="D1823" s="4" t="s">
        <v>1989</v>
      </c>
      <c r="E1823" s="4" t="s">
        <v>367</v>
      </c>
      <c r="F1823" s="4" t="s">
        <v>1990</v>
      </c>
      <c r="G1823" s="4" t="s">
        <v>1991</v>
      </c>
      <c r="H1823" s="4" t="s">
        <v>370</v>
      </c>
      <c r="I1823" s="4" t="s">
        <v>1126</v>
      </c>
      <c r="J1823" s="4" t="s">
        <v>30</v>
      </c>
      <c r="K1823" s="4" t="s">
        <v>30</v>
      </c>
      <c r="L1823" s="2" t="s">
        <v>526</v>
      </c>
      <c r="M1823" s="2" t="s">
        <v>45</v>
      </c>
      <c r="N1823" s="4" t="s">
        <v>659</v>
      </c>
      <c r="O1823" s="4" t="s">
        <v>323</v>
      </c>
      <c r="P1823" s="4" t="s">
        <v>34</v>
      </c>
      <c r="Q1823" s="148">
        <v>40604.21</v>
      </c>
      <c r="R1823" s="163">
        <v>1</v>
      </c>
      <c r="S1823" s="164">
        <v>954</v>
      </c>
      <c r="U1823" s="148">
        <v>387.36399999999998</v>
      </c>
      <c r="V1823" s="162">
        <v>5.3999999999999998E-5</v>
      </c>
      <c r="W1823" s="162">
        <v>1.16854903125209E-2</v>
      </c>
      <c r="X1823" s="162">
        <v>2.2899860864063399E-3</v>
      </c>
      <c r="Y1823" s="197"/>
    </row>
    <row r="1824" spans="1:25">
      <c r="A1824" s="4">
        <v>9641</v>
      </c>
      <c r="B1824" s="4">
        <v>11366</v>
      </c>
      <c r="C1824" s="4" t="s">
        <v>1992</v>
      </c>
      <c r="D1824" s="4" t="s">
        <v>1993</v>
      </c>
      <c r="E1824" s="4" t="s">
        <v>367</v>
      </c>
      <c r="F1824" s="4" t="s">
        <v>1994</v>
      </c>
      <c r="G1824" s="4" t="s">
        <v>1995</v>
      </c>
      <c r="H1824" s="4" t="s">
        <v>370</v>
      </c>
      <c r="I1824" s="4" t="s">
        <v>1126</v>
      </c>
      <c r="J1824" s="4" t="s">
        <v>30</v>
      </c>
      <c r="K1824" s="4" t="s">
        <v>30</v>
      </c>
      <c r="L1824" s="2" t="s">
        <v>526</v>
      </c>
      <c r="M1824" s="2" t="s">
        <v>45</v>
      </c>
      <c r="N1824" s="4" t="s">
        <v>659</v>
      </c>
      <c r="O1824" s="4" t="s">
        <v>323</v>
      </c>
      <c r="P1824" s="4" t="s">
        <v>34</v>
      </c>
      <c r="Q1824" s="148">
        <v>28261</v>
      </c>
      <c r="R1824" s="163">
        <v>1</v>
      </c>
      <c r="S1824" s="164">
        <v>768.4</v>
      </c>
      <c r="U1824" s="148">
        <v>217.15799999999999</v>
      </c>
      <c r="V1824" s="162">
        <v>1.8799999999999999E-4</v>
      </c>
      <c r="W1824" s="162">
        <v>6.55092128481863E-3</v>
      </c>
      <c r="X1824" s="162">
        <v>1.28377314037939E-3</v>
      </c>
      <c r="Y1824" s="197"/>
    </row>
    <row r="1825" spans="1:25">
      <c r="A1825" s="4">
        <v>9641</v>
      </c>
      <c r="B1825" s="4">
        <v>11366</v>
      </c>
      <c r="C1825" s="4" t="s">
        <v>2000</v>
      </c>
      <c r="D1825" s="4" t="s">
        <v>2001</v>
      </c>
      <c r="E1825" s="4" t="s">
        <v>367</v>
      </c>
      <c r="F1825" s="4" t="s">
        <v>2002</v>
      </c>
      <c r="G1825" s="4" t="s">
        <v>2003</v>
      </c>
      <c r="H1825" s="4" t="s">
        <v>370</v>
      </c>
      <c r="I1825" s="4" t="s">
        <v>1126</v>
      </c>
      <c r="J1825" s="4" t="s">
        <v>30</v>
      </c>
      <c r="K1825" s="4" t="s">
        <v>30</v>
      </c>
      <c r="L1825" s="2" t="s">
        <v>526</v>
      </c>
      <c r="M1825" s="2" t="s">
        <v>45</v>
      </c>
      <c r="N1825" s="4" t="s">
        <v>659</v>
      </c>
      <c r="O1825" s="4" t="s">
        <v>323</v>
      </c>
      <c r="P1825" s="4" t="s">
        <v>34</v>
      </c>
      <c r="Q1825" s="148">
        <v>41203.1</v>
      </c>
      <c r="R1825" s="163">
        <v>1</v>
      </c>
      <c r="S1825" s="164">
        <v>399.6</v>
      </c>
      <c r="U1825" s="148">
        <v>164.648</v>
      </c>
      <c r="V1825" s="162">
        <v>3.1500000000000001E-4</v>
      </c>
      <c r="W1825" s="162">
        <v>4.9668708973808302E-3</v>
      </c>
      <c r="X1825" s="162">
        <v>9.7334942255623705E-4</v>
      </c>
      <c r="Y1825" s="197"/>
    </row>
    <row r="1826" spans="1:25">
      <c r="A1826" s="4">
        <v>9641</v>
      </c>
      <c r="B1826" s="4">
        <v>11366</v>
      </c>
      <c r="C1826" s="4" t="s">
        <v>2004</v>
      </c>
      <c r="D1826" s="4" t="s">
        <v>2005</v>
      </c>
      <c r="E1826" s="4" t="s">
        <v>367</v>
      </c>
      <c r="F1826" s="4" t="s">
        <v>2006</v>
      </c>
      <c r="G1826" s="4" t="s">
        <v>2007</v>
      </c>
      <c r="H1826" s="4" t="s">
        <v>370</v>
      </c>
      <c r="I1826" s="4" t="s">
        <v>1126</v>
      </c>
      <c r="J1826" s="4" t="s">
        <v>30</v>
      </c>
      <c r="K1826" s="4" t="s">
        <v>30</v>
      </c>
      <c r="L1826" s="2" t="s">
        <v>526</v>
      </c>
      <c r="M1826" s="2" t="s">
        <v>45</v>
      </c>
      <c r="N1826" s="4" t="s">
        <v>676</v>
      </c>
      <c r="O1826" s="4" t="s">
        <v>323</v>
      </c>
      <c r="P1826" s="4" t="s">
        <v>34</v>
      </c>
      <c r="Q1826" s="148">
        <v>112</v>
      </c>
      <c r="R1826" s="163">
        <v>1</v>
      </c>
      <c r="S1826" s="164">
        <v>4432</v>
      </c>
      <c r="U1826" s="148">
        <v>4.9640000000000004</v>
      </c>
      <c r="V1826" s="162">
        <v>1.9999999999999999E-6</v>
      </c>
      <c r="W1826" s="162">
        <v>1.49742567107341E-4</v>
      </c>
      <c r="X1826" s="162">
        <v>2.9344801634139198E-5</v>
      </c>
      <c r="Y1826" s="197"/>
    </row>
    <row r="1827" spans="1:25">
      <c r="A1827" s="4">
        <v>9641</v>
      </c>
      <c r="B1827" s="4">
        <v>11366</v>
      </c>
      <c r="C1827" s="4" t="s">
        <v>2008</v>
      </c>
      <c r="D1827" s="4" t="s">
        <v>2009</v>
      </c>
      <c r="E1827" s="4" t="s">
        <v>367</v>
      </c>
      <c r="F1827" s="4" t="s">
        <v>2010</v>
      </c>
      <c r="G1827" s="4" t="s">
        <v>2011</v>
      </c>
      <c r="H1827" s="4" t="s">
        <v>370</v>
      </c>
      <c r="I1827" s="4" t="s">
        <v>1126</v>
      </c>
      <c r="J1827" s="4" t="s">
        <v>30</v>
      </c>
      <c r="K1827" s="4" t="s">
        <v>30</v>
      </c>
      <c r="L1827" s="2" t="s">
        <v>526</v>
      </c>
      <c r="M1827" s="2" t="s">
        <v>45</v>
      </c>
      <c r="N1827" s="4" t="s">
        <v>654</v>
      </c>
      <c r="O1827" s="4" t="s">
        <v>323</v>
      </c>
      <c r="P1827" s="4" t="s">
        <v>34</v>
      </c>
      <c r="Q1827" s="148">
        <v>178.75</v>
      </c>
      <c r="R1827" s="163">
        <v>1</v>
      </c>
      <c r="S1827" s="164">
        <v>15960</v>
      </c>
      <c r="U1827" s="148">
        <v>28.529</v>
      </c>
      <c r="V1827" s="162">
        <v>5.3000000000000001E-5</v>
      </c>
      <c r="W1827" s="162">
        <v>8.6061009736852702E-4</v>
      </c>
      <c r="X1827" s="162">
        <v>1.6865232832233499E-4</v>
      </c>
      <c r="Y1827" s="197"/>
    </row>
    <row r="1828" spans="1:25">
      <c r="A1828" s="4">
        <v>9641</v>
      </c>
      <c r="B1828" s="4">
        <v>11366</v>
      </c>
      <c r="C1828" s="4" t="s">
        <v>2012</v>
      </c>
      <c r="D1828" s="4" t="s">
        <v>2013</v>
      </c>
      <c r="E1828" s="4" t="s">
        <v>367</v>
      </c>
      <c r="F1828" s="4" t="s">
        <v>2014</v>
      </c>
      <c r="G1828" s="4" t="s">
        <v>2015</v>
      </c>
      <c r="H1828" s="4" t="s">
        <v>370</v>
      </c>
      <c r="I1828" s="4" t="s">
        <v>1126</v>
      </c>
      <c r="J1828" s="4" t="s">
        <v>30</v>
      </c>
      <c r="K1828" s="4" t="s">
        <v>30</v>
      </c>
      <c r="L1828" s="2" t="s">
        <v>526</v>
      </c>
      <c r="M1828" s="2" t="s">
        <v>45</v>
      </c>
      <c r="N1828" s="4" t="s">
        <v>674</v>
      </c>
      <c r="O1828" s="4" t="s">
        <v>323</v>
      </c>
      <c r="P1828" s="4" t="s">
        <v>34</v>
      </c>
      <c r="Q1828" s="148">
        <v>273</v>
      </c>
      <c r="R1828" s="163">
        <v>1</v>
      </c>
      <c r="S1828" s="164">
        <v>919.9</v>
      </c>
      <c r="T1828" s="147">
        <v>3.7999999999999999E-2</v>
      </c>
      <c r="U1828" s="148">
        <v>2.5499999999999998</v>
      </c>
      <c r="V1828" s="162">
        <v>3.9999999999999998E-6</v>
      </c>
      <c r="W1828" s="162">
        <v>7.6913175544507397E-5</v>
      </c>
      <c r="X1828" s="162">
        <v>1.50725469918476E-5</v>
      </c>
      <c r="Y1828" s="197"/>
    </row>
    <row r="1829" spans="1:25">
      <c r="A1829" s="4">
        <v>9641</v>
      </c>
      <c r="B1829" s="4">
        <v>11366</v>
      </c>
      <c r="C1829" s="4" t="s">
        <v>2016</v>
      </c>
      <c r="D1829" s="4" t="s">
        <v>2017</v>
      </c>
      <c r="E1829" s="4" t="s">
        <v>367</v>
      </c>
      <c r="F1829" s="4" t="s">
        <v>2018</v>
      </c>
      <c r="G1829" s="4" t="s">
        <v>2019</v>
      </c>
      <c r="H1829" s="4" t="s">
        <v>370</v>
      </c>
      <c r="I1829" s="4" t="s">
        <v>1126</v>
      </c>
      <c r="J1829" s="4" t="s">
        <v>30</v>
      </c>
      <c r="K1829" s="4" t="s">
        <v>30</v>
      </c>
      <c r="L1829" s="2" t="s">
        <v>526</v>
      </c>
      <c r="M1829" s="2" t="s">
        <v>45</v>
      </c>
      <c r="N1829" s="4" t="s">
        <v>643</v>
      </c>
      <c r="O1829" s="4" t="s">
        <v>323</v>
      </c>
      <c r="P1829" s="4" t="s">
        <v>34</v>
      </c>
      <c r="Q1829" s="148">
        <v>1587</v>
      </c>
      <c r="R1829" s="163">
        <v>1</v>
      </c>
      <c r="S1829" s="164">
        <v>14550</v>
      </c>
      <c r="U1829" s="148">
        <v>230.90899999999999</v>
      </c>
      <c r="V1829" s="162">
        <v>6.0000000000000002E-6</v>
      </c>
      <c r="W1829" s="162">
        <v>6.9657425615865E-3</v>
      </c>
      <c r="X1829" s="162">
        <v>1.3650649755303601E-3</v>
      </c>
      <c r="Y1829" s="197"/>
    </row>
    <row r="1830" spans="1:25">
      <c r="A1830" s="4">
        <v>9641</v>
      </c>
      <c r="B1830" s="4">
        <v>11366</v>
      </c>
      <c r="C1830" s="4" t="s">
        <v>2020</v>
      </c>
      <c r="D1830" s="4" t="s">
        <v>2021</v>
      </c>
      <c r="E1830" s="4" t="s">
        <v>367</v>
      </c>
      <c r="F1830" s="4" t="s">
        <v>2022</v>
      </c>
      <c r="G1830" s="4" t="s">
        <v>2023</v>
      </c>
      <c r="H1830" s="4" t="s">
        <v>370</v>
      </c>
      <c r="I1830" s="4" t="s">
        <v>1126</v>
      </c>
      <c r="J1830" s="4" t="s">
        <v>30</v>
      </c>
      <c r="K1830" s="4" t="s">
        <v>30</v>
      </c>
      <c r="L1830" s="2" t="s">
        <v>526</v>
      </c>
      <c r="M1830" s="2" t="s">
        <v>45</v>
      </c>
      <c r="N1830" s="4" t="s">
        <v>672</v>
      </c>
      <c r="O1830" s="4" t="s">
        <v>323</v>
      </c>
      <c r="P1830" s="4" t="s">
        <v>34</v>
      </c>
      <c r="Q1830" s="148">
        <v>1628</v>
      </c>
      <c r="R1830" s="163">
        <v>1</v>
      </c>
      <c r="S1830" s="164">
        <v>7125</v>
      </c>
      <c r="T1830" s="147">
        <v>1.335</v>
      </c>
      <c r="U1830" s="148">
        <v>117.33</v>
      </c>
      <c r="V1830" s="162">
        <v>2.5999999999999998E-5</v>
      </c>
      <c r="W1830" s="162">
        <v>3.53945522196559E-3</v>
      </c>
      <c r="X1830" s="162">
        <v>6.9362114853449802E-4</v>
      </c>
      <c r="Y1830" s="197"/>
    </row>
    <row r="1831" spans="1:25">
      <c r="A1831" s="4">
        <v>9641</v>
      </c>
      <c r="B1831" s="4">
        <v>11366</v>
      </c>
      <c r="C1831" s="4" t="s">
        <v>2024</v>
      </c>
      <c r="D1831" s="4" t="s">
        <v>2025</v>
      </c>
      <c r="E1831" s="4" t="s">
        <v>367</v>
      </c>
      <c r="F1831" s="4" t="s">
        <v>2026</v>
      </c>
      <c r="G1831" s="4" t="s">
        <v>2027</v>
      </c>
      <c r="H1831" s="4" t="s">
        <v>370</v>
      </c>
      <c r="I1831" s="4" t="s">
        <v>1126</v>
      </c>
      <c r="J1831" s="4" t="s">
        <v>30</v>
      </c>
      <c r="K1831" s="4" t="s">
        <v>30</v>
      </c>
      <c r="L1831" s="2" t="s">
        <v>526</v>
      </c>
      <c r="M1831" s="2" t="s">
        <v>45</v>
      </c>
      <c r="N1831" s="4" t="s">
        <v>674</v>
      </c>
      <c r="O1831" s="4" t="s">
        <v>323</v>
      </c>
      <c r="P1831" s="4" t="s">
        <v>34</v>
      </c>
      <c r="Q1831" s="148">
        <v>16076</v>
      </c>
      <c r="R1831" s="163">
        <v>1</v>
      </c>
      <c r="S1831" s="164">
        <v>1949</v>
      </c>
      <c r="U1831" s="148">
        <v>313.32100000000003</v>
      </c>
      <c r="V1831" s="162">
        <v>2.23E-4</v>
      </c>
      <c r="W1831" s="162">
        <v>9.4518612217266099E-3</v>
      </c>
      <c r="X1831" s="162">
        <v>1.85226551129015E-3</v>
      </c>
      <c r="Y1831" s="197"/>
    </row>
    <row r="1832" spans="1:25">
      <c r="A1832" s="4">
        <v>9641</v>
      </c>
      <c r="B1832" s="4">
        <v>11366</v>
      </c>
      <c r="C1832" s="4" t="s">
        <v>2028</v>
      </c>
      <c r="D1832" s="4" t="s">
        <v>2029</v>
      </c>
      <c r="E1832" s="4" t="s">
        <v>367</v>
      </c>
      <c r="F1832" s="4" t="s">
        <v>2030</v>
      </c>
      <c r="G1832" s="4" t="s">
        <v>2031</v>
      </c>
      <c r="H1832" s="4" t="s">
        <v>370</v>
      </c>
      <c r="I1832" s="4" t="s">
        <v>1126</v>
      </c>
      <c r="J1832" s="4" t="s">
        <v>30</v>
      </c>
      <c r="K1832" s="4" t="s">
        <v>137</v>
      </c>
      <c r="L1832" s="2" t="s">
        <v>526</v>
      </c>
      <c r="M1832" s="2" t="s">
        <v>45</v>
      </c>
      <c r="N1832" s="4" t="s">
        <v>669</v>
      </c>
      <c r="O1832" s="4" t="s">
        <v>323</v>
      </c>
      <c r="P1832" s="4" t="s">
        <v>34</v>
      </c>
      <c r="Q1832" s="148">
        <v>16038</v>
      </c>
      <c r="R1832" s="163">
        <v>1</v>
      </c>
      <c r="S1832" s="164">
        <v>837.8</v>
      </c>
      <c r="T1832" s="147">
        <v>2.4510000000000001</v>
      </c>
      <c r="U1832" s="148">
        <v>136.81700000000001</v>
      </c>
      <c r="V1832" s="162">
        <v>1.46E-4</v>
      </c>
      <c r="W1832" s="162">
        <v>4.12732065324604E-3</v>
      </c>
      <c r="X1832" s="162">
        <v>8.0882415861864001E-4</v>
      </c>
      <c r="Y1832" s="197"/>
    </row>
    <row r="1833" spans="1:25">
      <c r="A1833" s="4">
        <v>9641</v>
      </c>
      <c r="B1833" s="4">
        <v>11366</v>
      </c>
      <c r="C1833" s="4" t="s">
        <v>2032</v>
      </c>
      <c r="D1833" s="4" t="s">
        <v>1496</v>
      </c>
      <c r="E1833" s="4" t="s">
        <v>367</v>
      </c>
      <c r="F1833" s="4" t="s">
        <v>2033</v>
      </c>
      <c r="G1833" s="4" t="s">
        <v>2034</v>
      </c>
      <c r="H1833" s="4" t="s">
        <v>370</v>
      </c>
      <c r="I1833" s="4" t="s">
        <v>1126</v>
      </c>
      <c r="J1833" s="4" t="s">
        <v>30</v>
      </c>
      <c r="K1833" s="4" t="s">
        <v>30</v>
      </c>
      <c r="L1833" s="2" t="s">
        <v>526</v>
      </c>
      <c r="M1833" s="2" t="s">
        <v>45</v>
      </c>
      <c r="N1833" s="4" t="s">
        <v>638</v>
      </c>
      <c r="O1833" s="4" t="s">
        <v>323</v>
      </c>
      <c r="P1833" s="4" t="s">
        <v>34</v>
      </c>
      <c r="Q1833" s="148">
        <v>553</v>
      </c>
      <c r="R1833" s="163">
        <v>1</v>
      </c>
      <c r="S1833" s="164">
        <v>52740</v>
      </c>
      <c r="U1833" s="148">
        <v>291.65199999999999</v>
      </c>
      <c r="V1833" s="162">
        <v>1.8699999999999999E-4</v>
      </c>
      <c r="W1833" s="162">
        <v>8.7981782512135294E-3</v>
      </c>
      <c r="X1833" s="162">
        <v>1.72416434759385E-3</v>
      </c>
      <c r="Y1833" s="197"/>
    </row>
    <row r="1834" spans="1:25">
      <c r="A1834" s="4">
        <v>9641</v>
      </c>
      <c r="B1834" s="4">
        <v>11366</v>
      </c>
      <c r="C1834" s="4" t="s">
        <v>2039</v>
      </c>
      <c r="D1834" s="4" t="s">
        <v>2040</v>
      </c>
      <c r="E1834" s="4" t="s">
        <v>367</v>
      </c>
      <c r="F1834" s="4" t="s">
        <v>2041</v>
      </c>
      <c r="G1834" s="4" t="s">
        <v>2042</v>
      </c>
      <c r="H1834" s="4" t="s">
        <v>370</v>
      </c>
      <c r="I1834" s="4" t="s">
        <v>1126</v>
      </c>
      <c r="J1834" s="4" t="s">
        <v>30</v>
      </c>
      <c r="K1834" s="4" t="s">
        <v>30</v>
      </c>
      <c r="L1834" s="2" t="s">
        <v>526</v>
      </c>
      <c r="M1834" s="2" t="s">
        <v>45</v>
      </c>
      <c r="N1834" s="4" t="s">
        <v>659</v>
      </c>
      <c r="O1834" s="4" t="s">
        <v>323</v>
      </c>
      <c r="P1834" s="4" t="s">
        <v>34</v>
      </c>
      <c r="Q1834" s="148">
        <v>2557</v>
      </c>
      <c r="R1834" s="163">
        <v>1</v>
      </c>
      <c r="S1834" s="164">
        <v>28210</v>
      </c>
      <c r="U1834" s="148">
        <v>721.33</v>
      </c>
      <c r="V1834" s="162">
        <v>5.3999999999999998E-5</v>
      </c>
      <c r="W1834" s="162">
        <v>2.1760121399716399E-2</v>
      </c>
      <c r="X1834" s="162">
        <v>4.2642947716511996E-3</v>
      </c>
      <c r="Y1834" s="197"/>
    </row>
    <row r="1835" spans="1:25">
      <c r="A1835" s="4">
        <v>9641</v>
      </c>
      <c r="B1835" s="4">
        <v>11366</v>
      </c>
      <c r="C1835" s="4" t="s">
        <v>2326</v>
      </c>
      <c r="D1835" s="4" t="s">
        <v>2327</v>
      </c>
      <c r="E1835" s="4" t="s">
        <v>367</v>
      </c>
      <c r="F1835" s="4" t="s">
        <v>2328</v>
      </c>
      <c r="G1835" s="4" t="s">
        <v>2329</v>
      </c>
      <c r="H1835" s="4" t="s">
        <v>370</v>
      </c>
      <c r="I1835" s="4" t="s">
        <v>1126</v>
      </c>
      <c r="J1835" s="4" t="s">
        <v>30</v>
      </c>
      <c r="K1835" s="4" t="s">
        <v>30</v>
      </c>
      <c r="L1835" s="2" t="s">
        <v>526</v>
      </c>
      <c r="M1835" s="2" t="s">
        <v>45</v>
      </c>
      <c r="N1835" s="4" t="s">
        <v>640</v>
      </c>
      <c r="O1835" s="4" t="s">
        <v>323</v>
      </c>
      <c r="P1835" s="4" t="s">
        <v>34</v>
      </c>
      <c r="Q1835" s="148">
        <v>2698</v>
      </c>
      <c r="R1835" s="163">
        <v>1</v>
      </c>
      <c r="S1835" s="164">
        <v>10880</v>
      </c>
      <c r="U1835" s="148">
        <v>293.54199999999997</v>
      </c>
      <c r="V1835" s="162">
        <v>4.3999999999999999E-5</v>
      </c>
      <c r="W1835" s="162">
        <v>8.8551993075622996E-3</v>
      </c>
      <c r="X1835" s="162">
        <v>1.73533866909673E-3</v>
      </c>
      <c r="Y1835" s="197"/>
    </row>
    <row r="1836" spans="1:25">
      <c r="A1836" s="4">
        <v>9641</v>
      </c>
      <c r="B1836" s="4">
        <v>11366</v>
      </c>
      <c r="C1836" s="4" t="s">
        <v>2043</v>
      </c>
      <c r="D1836" s="4" t="s">
        <v>2044</v>
      </c>
      <c r="E1836" s="4" t="s">
        <v>367</v>
      </c>
      <c r="F1836" s="4" t="s">
        <v>2045</v>
      </c>
      <c r="G1836" s="4" t="s">
        <v>2046</v>
      </c>
      <c r="H1836" s="4" t="s">
        <v>370</v>
      </c>
      <c r="I1836" s="4" t="s">
        <v>1126</v>
      </c>
      <c r="J1836" s="4" t="s">
        <v>30</v>
      </c>
      <c r="K1836" s="4" t="s">
        <v>30</v>
      </c>
      <c r="L1836" s="2" t="s">
        <v>526</v>
      </c>
      <c r="M1836" s="2" t="s">
        <v>45</v>
      </c>
      <c r="N1836" s="4" t="s">
        <v>659</v>
      </c>
      <c r="O1836" s="4" t="s">
        <v>323</v>
      </c>
      <c r="P1836" s="4" t="s">
        <v>34</v>
      </c>
      <c r="Q1836" s="148">
        <v>156125</v>
      </c>
      <c r="R1836" s="163">
        <v>1</v>
      </c>
      <c r="S1836" s="164">
        <v>177.8</v>
      </c>
      <c r="U1836" s="148">
        <v>277.58999999999997</v>
      </c>
      <c r="V1836" s="162">
        <v>2.0900000000000001E-4</v>
      </c>
      <c r="W1836" s="162">
        <v>8.37397592165918E-3</v>
      </c>
      <c r="X1836" s="162">
        <v>1.64103412314279E-3</v>
      </c>
      <c r="Y1836" s="197"/>
    </row>
    <row r="1837" spans="1:25">
      <c r="A1837" s="4">
        <v>9641</v>
      </c>
      <c r="B1837" s="4">
        <v>11366</v>
      </c>
      <c r="C1837" s="4" t="s">
        <v>2047</v>
      </c>
      <c r="D1837" s="4" t="s">
        <v>2048</v>
      </c>
      <c r="E1837" s="4" t="s">
        <v>367</v>
      </c>
      <c r="F1837" s="4" t="s">
        <v>2049</v>
      </c>
      <c r="G1837" s="4" t="s">
        <v>2050</v>
      </c>
      <c r="H1837" s="4" t="s">
        <v>370</v>
      </c>
      <c r="I1837" s="4" t="s">
        <v>1126</v>
      </c>
      <c r="J1837" s="4" t="s">
        <v>30</v>
      </c>
      <c r="K1837" s="4" t="s">
        <v>30</v>
      </c>
      <c r="L1837" s="2" t="s">
        <v>526</v>
      </c>
      <c r="M1837" s="2" t="s">
        <v>45</v>
      </c>
      <c r="N1837" s="4" t="s">
        <v>635</v>
      </c>
      <c r="O1837" s="4" t="s">
        <v>323</v>
      </c>
      <c r="P1837" s="4" t="s">
        <v>34</v>
      </c>
      <c r="Q1837" s="148">
        <v>12823</v>
      </c>
      <c r="R1837" s="163">
        <v>1</v>
      </c>
      <c r="S1837" s="164">
        <v>176</v>
      </c>
      <c r="U1837" s="148">
        <v>22.568000000000001</v>
      </c>
      <c r="V1837" s="162">
        <v>1.8E-5</v>
      </c>
      <c r="W1837" s="162">
        <v>6.8081608813150599E-4</v>
      </c>
      <c r="X1837" s="162">
        <v>1.3341839559374101E-4</v>
      </c>
      <c r="Y1837" s="197"/>
    </row>
    <row r="1838" spans="1:25">
      <c r="A1838" s="4">
        <v>9641</v>
      </c>
      <c r="B1838" s="4">
        <v>11366</v>
      </c>
      <c r="C1838" s="4" t="s">
        <v>2051</v>
      </c>
      <c r="D1838" s="4" t="s">
        <v>2052</v>
      </c>
      <c r="E1838" s="4" t="s">
        <v>513</v>
      </c>
      <c r="F1838" s="4" t="s">
        <v>2053</v>
      </c>
      <c r="G1838" s="4" t="s">
        <v>2054</v>
      </c>
      <c r="H1838" s="4" t="s">
        <v>370</v>
      </c>
      <c r="I1838" s="4" t="s">
        <v>1126</v>
      </c>
      <c r="J1838" s="4" t="s">
        <v>30</v>
      </c>
      <c r="K1838" s="4" t="s">
        <v>137</v>
      </c>
      <c r="L1838" s="2" t="s">
        <v>526</v>
      </c>
      <c r="M1838" s="2" t="s">
        <v>45</v>
      </c>
      <c r="N1838" s="4" t="s">
        <v>649</v>
      </c>
      <c r="O1838" s="4" t="s">
        <v>323</v>
      </c>
      <c r="P1838" s="4" t="s">
        <v>34</v>
      </c>
      <c r="Q1838" s="148">
        <v>5823.44</v>
      </c>
      <c r="R1838" s="163">
        <v>1</v>
      </c>
      <c r="S1838" s="164">
        <v>5205</v>
      </c>
      <c r="U1838" s="148">
        <v>303.11</v>
      </c>
      <c r="V1838" s="162">
        <v>5.8E-5</v>
      </c>
      <c r="W1838" s="162">
        <v>9.1438235927265403E-3</v>
      </c>
      <c r="X1838" s="162">
        <v>1.79189988985415E-3</v>
      </c>
      <c r="Y1838" s="197"/>
    </row>
    <row r="1839" spans="1:25">
      <c r="A1839" s="4">
        <v>9641</v>
      </c>
      <c r="B1839" s="4">
        <v>11366</v>
      </c>
      <c r="C1839" s="4" t="s">
        <v>2055</v>
      </c>
      <c r="D1839" s="4" t="s">
        <v>2056</v>
      </c>
      <c r="E1839" s="4" t="s">
        <v>367</v>
      </c>
      <c r="F1839" s="4" t="s">
        <v>2057</v>
      </c>
      <c r="G1839" s="4" t="s">
        <v>2058</v>
      </c>
      <c r="H1839" s="4" t="s">
        <v>370</v>
      </c>
      <c r="I1839" s="4" t="s">
        <v>1126</v>
      </c>
      <c r="J1839" s="4" t="s">
        <v>30</v>
      </c>
      <c r="K1839" s="4" t="s">
        <v>30</v>
      </c>
      <c r="L1839" s="2" t="s">
        <v>526</v>
      </c>
      <c r="M1839" s="2" t="s">
        <v>45</v>
      </c>
      <c r="N1839" s="4" t="s">
        <v>638</v>
      </c>
      <c r="O1839" s="4" t="s">
        <v>323</v>
      </c>
      <c r="P1839" s="4" t="s">
        <v>34</v>
      </c>
      <c r="Q1839" s="148">
        <v>12277</v>
      </c>
      <c r="R1839" s="163">
        <v>1</v>
      </c>
      <c r="S1839" s="164">
        <v>2888</v>
      </c>
      <c r="U1839" s="148">
        <v>354.56</v>
      </c>
      <c r="V1839" s="162">
        <v>3.7500000000000001E-4</v>
      </c>
      <c r="W1839" s="162">
        <v>1.06958904105215E-2</v>
      </c>
      <c r="X1839" s="162">
        <v>2.0960558407700498E-3</v>
      </c>
      <c r="Y1839" s="197"/>
    </row>
    <row r="1840" spans="1:25">
      <c r="A1840" s="4">
        <v>9641</v>
      </c>
      <c r="B1840" s="4">
        <v>11366</v>
      </c>
      <c r="C1840" s="4" t="s">
        <v>2059</v>
      </c>
      <c r="D1840" s="4" t="s">
        <v>2060</v>
      </c>
      <c r="E1840" s="4" t="s">
        <v>367</v>
      </c>
      <c r="F1840" s="4" t="s">
        <v>2061</v>
      </c>
      <c r="G1840" s="4" t="s">
        <v>2062</v>
      </c>
      <c r="H1840" s="4" t="s">
        <v>370</v>
      </c>
      <c r="I1840" s="4" t="s">
        <v>1126</v>
      </c>
      <c r="J1840" s="4" t="s">
        <v>30</v>
      </c>
      <c r="K1840" s="4" t="s">
        <v>30</v>
      </c>
      <c r="L1840" s="2" t="s">
        <v>526</v>
      </c>
      <c r="M1840" s="2" t="s">
        <v>45</v>
      </c>
      <c r="N1840" s="4" t="s">
        <v>676</v>
      </c>
      <c r="O1840" s="4" t="s">
        <v>323</v>
      </c>
      <c r="P1840" s="4" t="s">
        <v>34</v>
      </c>
      <c r="Q1840" s="148">
        <v>176</v>
      </c>
      <c r="R1840" s="163">
        <v>1</v>
      </c>
      <c r="S1840" s="164">
        <v>9699</v>
      </c>
      <c r="U1840" s="148">
        <v>17.07</v>
      </c>
      <c r="V1840" s="162">
        <v>5.0000000000000004E-6</v>
      </c>
      <c r="W1840" s="162">
        <v>5.1495244785054002E-4</v>
      </c>
      <c r="X1840" s="162">
        <v>1.0091437408279601E-4</v>
      </c>
      <c r="Y1840" s="197"/>
    </row>
    <row r="1841" spans="1:25">
      <c r="A1841" s="4">
        <v>9641</v>
      </c>
      <c r="B1841" s="4">
        <v>11366</v>
      </c>
      <c r="C1841" s="4" t="s">
        <v>2063</v>
      </c>
      <c r="D1841" s="4" t="s">
        <v>2064</v>
      </c>
      <c r="E1841" s="4" t="s">
        <v>367</v>
      </c>
      <c r="F1841" s="4" t="s">
        <v>2065</v>
      </c>
      <c r="G1841" s="4" t="s">
        <v>2066</v>
      </c>
      <c r="H1841" s="4" t="s">
        <v>370</v>
      </c>
      <c r="I1841" s="4" t="s">
        <v>1126</v>
      </c>
      <c r="J1841" s="4" t="s">
        <v>30</v>
      </c>
      <c r="K1841" s="4" t="s">
        <v>499</v>
      </c>
      <c r="L1841" s="2" t="s">
        <v>526</v>
      </c>
      <c r="M1841" s="2" t="s">
        <v>45</v>
      </c>
      <c r="N1841" s="4" t="s">
        <v>653</v>
      </c>
      <c r="O1841" s="4" t="s">
        <v>323</v>
      </c>
      <c r="P1841" s="4" t="s">
        <v>34</v>
      </c>
      <c r="Q1841" s="148">
        <v>771</v>
      </c>
      <c r="R1841" s="163">
        <v>1</v>
      </c>
      <c r="S1841" s="164">
        <v>77890</v>
      </c>
      <c r="U1841" s="148">
        <v>600.53200000000004</v>
      </c>
      <c r="V1841" s="162">
        <v>2.6999999999999999E-5</v>
      </c>
      <c r="W1841" s="162">
        <v>1.8116052962192399E-2</v>
      </c>
      <c r="X1841" s="162">
        <v>3.5501727453891899E-3</v>
      </c>
      <c r="Y1841" s="197"/>
    </row>
    <row r="1842" spans="1:25">
      <c r="A1842" s="4">
        <v>9641</v>
      </c>
      <c r="B1842" s="4">
        <v>11366</v>
      </c>
      <c r="C1842" s="4" t="s">
        <v>2067</v>
      </c>
      <c r="D1842" s="4" t="s">
        <v>2068</v>
      </c>
      <c r="E1842" s="4" t="s">
        <v>367</v>
      </c>
      <c r="F1842" s="4" t="s">
        <v>2069</v>
      </c>
      <c r="G1842" s="4" t="s">
        <v>2070</v>
      </c>
      <c r="H1842" s="4" t="s">
        <v>370</v>
      </c>
      <c r="I1842" s="4" t="s">
        <v>1126</v>
      </c>
      <c r="J1842" s="4" t="s">
        <v>30</v>
      </c>
      <c r="K1842" s="4" t="s">
        <v>30</v>
      </c>
      <c r="L1842" s="2" t="s">
        <v>526</v>
      </c>
      <c r="M1842" s="2" t="s">
        <v>45</v>
      </c>
      <c r="N1842" s="4" t="s">
        <v>673</v>
      </c>
      <c r="O1842" s="4" t="s">
        <v>323</v>
      </c>
      <c r="P1842" s="4" t="s">
        <v>34</v>
      </c>
      <c r="Q1842" s="148">
        <v>36034</v>
      </c>
      <c r="R1842" s="163">
        <v>1</v>
      </c>
      <c r="S1842" s="164">
        <v>150.30000000000001</v>
      </c>
      <c r="U1842" s="148">
        <v>54.158999999999999</v>
      </c>
      <c r="V1842" s="162">
        <v>7.1000000000000005E-5</v>
      </c>
      <c r="W1842" s="162">
        <v>1.63380023645169E-3</v>
      </c>
      <c r="X1842" s="162">
        <v>3.2017311292731202E-4</v>
      </c>
      <c r="Y1842" s="197"/>
    </row>
    <row r="1843" spans="1:25">
      <c r="A1843" s="4">
        <v>9641</v>
      </c>
      <c r="B1843" s="4">
        <v>11366</v>
      </c>
      <c r="C1843" s="4" t="s">
        <v>2071</v>
      </c>
      <c r="D1843" s="4" t="s">
        <v>2072</v>
      </c>
      <c r="E1843" s="4" t="s">
        <v>367</v>
      </c>
      <c r="F1843" s="4" t="s">
        <v>2073</v>
      </c>
      <c r="G1843" s="4" t="s">
        <v>2074</v>
      </c>
      <c r="H1843" s="4" t="s">
        <v>370</v>
      </c>
      <c r="I1843" s="4" t="s">
        <v>1126</v>
      </c>
      <c r="J1843" s="4" t="s">
        <v>30</v>
      </c>
      <c r="K1843" s="4" t="s">
        <v>30</v>
      </c>
      <c r="L1843" s="2" t="s">
        <v>526</v>
      </c>
      <c r="M1843" s="2" t="s">
        <v>45</v>
      </c>
      <c r="N1843" s="4" t="s">
        <v>634</v>
      </c>
      <c r="O1843" s="4" t="s">
        <v>323</v>
      </c>
      <c r="P1843" s="4" t="s">
        <v>34</v>
      </c>
      <c r="Q1843" s="148">
        <v>391</v>
      </c>
      <c r="R1843" s="163">
        <v>1</v>
      </c>
      <c r="S1843" s="164">
        <v>1005</v>
      </c>
      <c r="U1843" s="148">
        <v>3.93</v>
      </c>
      <c r="V1843" s="162">
        <v>7.7000000000000001E-5</v>
      </c>
      <c r="W1843" s="162">
        <v>1.1854147284695999E-4</v>
      </c>
      <c r="X1843" s="162">
        <v>2.3230375125191699E-5</v>
      </c>
      <c r="Y1843" s="197"/>
    </row>
    <row r="1844" spans="1:25">
      <c r="A1844" s="4">
        <v>9641</v>
      </c>
      <c r="B1844" s="4">
        <v>11366</v>
      </c>
      <c r="C1844" s="4" t="s">
        <v>2075</v>
      </c>
      <c r="D1844" s="4" t="s">
        <v>2076</v>
      </c>
      <c r="E1844" s="4" t="s">
        <v>513</v>
      </c>
      <c r="F1844" s="4" t="s">
        <v>2077</v>
      </c>
      <c r="G1844" s="4" t="s">
        <v>2078</v>
      </c>
      <c r="H1844" s="4" t="s">
        <v>370</v>
      </c>
      <c r="I1844" s="4" t="s">
        <v>1126</v>
      </c>
      <c r="J1844" s="4" t="s">
        <v>30</v>
      </c>
      <c r="K1844" s="4" t="s">
        <v>30</v>
      </c>
      <c r="L1844" s="2" t="s">
        <v>526</v>
      </c>
      <c r="M1844" s="2" t="s">
        <v>45</v>
      </c>
      <c r="N1844" s="4" t="s">
        <v>649</v>
      </c>
      <c r="O1844" s="4" t="s">
        <v>323</v>
      </c>
      <c r="P1844" s="4" t="s">
        <v>34</v>
      </c>
      <c r="Q1844" s="148">
        <v>10540</v>
      </c>
      <c r="R1844" s="163">
        <v>1</v>
      </c>
      <c r="S1844" s="164">
        <v>1025</v>
      </c>
      <c r="U1844" s="148">
        <v>108.035</v>
      </c>
      <c r="V1844" s="162">
        <v>9.0000000000000002E-6</v>
      </c>
      <c r="W1844" s="162">
        <v>3.2590571487883602E-3</v>
      </c>
      <c r="X1844" s="162">
        <v>6.3867200484790502E-4</v>
      </c>
      <c r="Y1844" s="197"/>
    </row>
    <row r="1845" spans="1:25">
      <c r="A1845" s="4">
        <v>9641</v>
      </c>
      <c r="B1845" s="4">
        <v>11366</v>
      </c>
      <c r="C1845" s="4" t="s">
        <v>2079</v>
      </c>
      <c r="D1845" s="4" t="s">
        <v>2080</v>
      </c>
      <c r="E1845" s="4" t="s">
        <v>367</v>
      </c>
      <c r="F1845" s="4" t="s">
        <v>2081</v>
      </c>
      <c r="G1845" s="4" t="s">
        <v>2082</v>
      </c>
      <c r="H1845" s="4" t="s">
        <v>370</v>
      </c>
      <c r="I1845" s="4" t="s">
        <v>1126</v>
      </c>
      <c r="J1845" s="4" t="s">
        <v>30</v>
      </c>
      <c r="K1845" s="4" t="s">
        <v>137</v>
      </c>
      <c r="L1845" s="2" t="s">
        <v>526</v>
      </c>
      <c r="M1845" s="2" t="s">
        <v>45</v>
      </c>
      <c r="N1845" s="4" t="s">
        <v>676</v>
      </c>
      <c r="O1845" s="4" t="s">
        <v>323</v>
      </c>
      <c r="P1845" s="4" t="s">
        <v>34</v>
      </c>
      <c r="Q1845" s="148">
        <v>719</v>
      </c>
      <c r="R1845" s="163">
        <v>1</v>
      </c>
      <c r="S1845" s="164">
        <v>64880</v>
      </c>
      <c r="U1845" s="148">
        <v>466.48700000000002</v>
      </c>
      <c r="V1845" s="162">
        <v>1.1E-5</v>
      </c>
      <c r="W1845" s="162">
        <v>1.40723695467049E-2</v>
      </c>
      <c r="X1845" s="162">
        <v>2.75773883704249E-3</v>
      </c>
      <c r="Y1845" s="197"/>
    </row>
    <row r="1846" spans="1:25">
      <c r="A1846" s="4">
        <v>9641</v>
      </c>
      <c r="B1846" s="4">
        <v>11366</v>
      </c>
      <c r="C1846" s="4" t="s">
        <v>2087</v>
      </c>
      <c r="D1846" s="4" t="s">
        <v>2088</v>
      </c>
      <c r="E1846" s="4" t="s">
        <v>514</v>
      </c>
      <c r="F1846" s="4" t="s">
        <v>2089</v>
      </c>
      <c r="G1846" s="4" t="s">
        <v>2090</v>
      </c>
      <c r="H1846" s="4" t="s">
        <v>370</v>
      </c>
      <c r="I1846" s="4" t="s">
        <v>1126</v>
      </c>
      <c r="J1846" s="4" t="s">
        <v>30</v>
      </c>
      <c r="K1846" s="4" t="s">
        <v>30</v>
      </c>
      <c r="L1846" s="2" t="s">
        <v>526</v>
      </c>
      <c r="M1846" s="2" t="s">
        <v>45</v>
      </c>
      <c r="N1846" s="4" t="s">
        <v>676</v>
      </c>
      <c r="O1846" s="4" t="s">
        <v>323</v>
      </c>
      <c r="P1846" s="4" t="s">
        <v>34</v>
      </c>
      <c r="Q1846" s="148">
        <v>676</v>
      </c>
      <c r="R1846" s="163">
        <v>1</v>
      </c>
      <c r="S1846" s="164">
        <v>13820</v>
      </c>
      <c r="U1846" s="148">
        <v>93.423000000000002</v>
      </c>
      <c r="V1846" s="162">
        <v>1.2E-5</v>
      </c>
      <c r="W1846" s="162">
        <v>2.8182676708722598E-3</v>
      </c>
      <c r="X1846" s="162">
        <v>5.5229122454118404E-4</v>
      </c>
      <c r="Y1846" s="197"/>
    </row>
    <row r="1847" spans="1:25">
      <c r="A1847" s="4">
        <v>9641</v>
      </c>
      <c r="B1847" s="4">
        <v>11366</v>
      </c>
      <c r="C1847" s="4" t="s">
        <v>2091</v>
      </c>
      <c r="D1847" s="4" t="s">
        <v>2092</v>
      </c>
      <c r="E1847" s="4" t="s">
        <v>367</v>
      </c>
      <c r="F1847" s="4" t="s">
        <v>2093</v>
      </c>
      <c r="G1847" s="4" t="s">
        <v>2094</v>
      </c>
      <c r="H1847" s="4" t="s">
        <v>370</v>
      </c>
      <c r="I1847" s="4" t="s">
        <v>1126</v>
      </c>
      <c r="J1847" s="4" t="s">
        <v>30</v>
      </c>
      <c r="K1847" s="4" t="s">
        <v>30</v>
      </c>
      <c r="L1847" s="2" t="s">
        <v>526</v>
      </c>
      <c r="M1847" s="2" t="s">
        <v>45</v>
      </c>
      <c r="N1847" s="4" t="s">
        <v>636</v>
      </c>
      <c r="O1847" s="4" t="s">
        <v>323</v>
      </c>
      <c r="P1847" s="4" t="s">
        <v>34</v>
      </c>
      <c r="Q1847" s="148">
        <v>290</v>
      </c>
      <c r="R1847" s="163">
        <v>1</v>
      </c>
      <c r="S1847" s="164">
        <v>3230</v>
      </c>
      <c r="U1847" s="148">
        <v>9.3670000000000009</v>
      </c>
      <c r="V1847" s="162">
        <v>2.0999999999999999E-5</v>
      </c>
      <c r="W1847" s="162">
        <v>2.8257128072106799E-4</v>
      </c>
      <c r="X1847" s="162">
        <v>5.5375023551722398E-5</v>
      </c>
      <c r="Y1847" s="197"/>
    </row>
    <row r="1848" spans="1:25">
      <c r="A1848" s="4">
        <v>9641</v>
      </c>
      <c r="B1848" s="4">
        <v>11366</v>
      </c>
      <c r="C1848" s="4" t="s">
        <v>2095</v>
      </c>
      <c r="D1848" s="4" t="s">
        <v>2096</v>
      </c>
      <c r="E1848" s="4" t="s">
        <v>367</v>
      </c>
      <c r="F1848" s="4" t="s">
        <v>2097</v>
      </c>
      <c r="G1848" s="4" t="s">
        <v>2098</v>
      </c>
      <c r="H1848" s="4" t="s">
        <v>370</v>
      </c>
      <c r="I1848" s="4" t="s">
        <v>1126</v>
      </c>
      <c r="J1848" s="4" t="s">
        <v>30</v>
      </c>
      <c r="K1848" s="4" t="s">
        <v>30</v>
      </c>
      <c r="L1848" s="2" t="s">
        <v>526</v>
      </c>
      <c r="M1848" s="2" t="s">
        <v>45</v>
      </c>
      <c r="N1848" s="4" t="s">
        <v>659</v>
      </c>
      <c r="O1848" s="4" t="s">
        <v>323</v>
      </c>
      <c r="P1848" s="4" t="s">
        <v>34</v>
      </c>
      <c r="Q1848" s="148">
        <v>50626</v>
      </c>
      <c r="R1848" s="163">
        <v>1</v>
      </c>
      <c r="S1848" s="164">
        <v>730.9</v>
      </c>
      <c r="U1848" s="148">
        <v>370.02499999999998</v>
      </c>
      <c r="V1848" s="162">
        <v>2.33E-4</v>
      </c>
      <c r="W1848" s="162">
        <v>1.11624384311678E-2</v>
      </c>
      <c r="X1848" s="162">
        <v>2.1874844798213198E-3</v>
      </c>
      <c r="Y1848" s="197"/>
    </row>
    <row r="1849" spans="1:25">
      <c r="A1849" s="4">
        <v>9641</v>
      </c>
      <c r="B1849" s="4">
        <v>11366</v>
      </c>
      <c r="C1849" s="4" t="s">
        <v>2099</v>
      </c>
      <c r="D1849" s="4" t="s">
        <v>2100</v>
      </c>
      <c r="E1849" s="4" t="s">
        <v>367</v>
      </c>
      <c r="F1849" s="4" t="s">
        <v>2101</v>
      </c>
      <c r="G1849" s="4" t="s">
        <v>2102</v>
      </c>
      <c r="H1849" s="4" t="s">
        <v>370</v>
      </c>
      <c r="I1849" s="4" t="s">
        <v>1126</v>
      </c>
      <c r="J1849" s="4" t="s">
        <v>30</v>
      </c>
      <c r="K1849" s="4" t="s">
        <v>30</v>
      </c>
      <c r="L1849" s="2" t="s">
        <v>526</v>
      </c>
      <c r="M1849" s="2" t="s">
        <v>45</v>
      </c>
      <c r="N1849" s="4" t="s">
        <v>651</v>
      </c>
      <c r="O1849" s="4" t="s">
        <v>323</v>
      </c>
      <c r="P1849" s="4" t="s">
        <v>34</v>
      </c>
      <c r="Q1849" s="148">
        <v>126</v>
      </c>
      <c r="R1849" s="163">
        <v>1</v>
      </c>
      <c r="S1849" s="164">
        <v>30650</v>
      </c>
      <c r="U1849" s="148">
        <v>38.619</v>
      </c>
      <c r="V1849" s="162">
        <v>1.0000000000000001E-5</v>
      </c>
      <c r="W1849" s="162">
        <v>1.1650069702324E-3</v>
      </c>
      <c r="X1849" s="162">
        <v>2.2830447683825801E-4</v>
      </c>
      <c r="Y1849" s="197"/>
    </row>
    <row r="1850" spans="1:25">
      <c r="A1850" s="4">
        <v>9641</v>
      </c>
      <c r="B1850" s="4">
        <v>11366</v>
      </c>
      <c r="C1850" s="4" t="s">
        <v>2103</v>
      </c>
      <c r="D1850" s="4" t="s">
        <v>2104</v>
      </c>
      <c r="E1850" s="4" t="s">
        <v>367</v>
      </c>
      <c r="F1850" s="4" t="s">
        <v>2105</v>
      </c>
      <c r="G1850" s="4" t="s">
        <v>2106</v>
      </c>
      <c r="H1850" s="4" t="s">
        <v>370</v>
      </c>
      <c r="I1850" s="4" t="s">
        <v>1126</v>
      </c>
      <c r="J1850" s="4" t="s">
        <v>30</v>
      </c>
      <c r="K1850" s="4" t="s">
        <v>30</v>
      </c>
      <c r="L1850" s="2" t="s">
        <v>526</v>
      </c>
      <c r="M1850" s="2" t="s">
        <v>45</v>
      </c>
      <c r="N1850" s="4" t="s">
        <v>661</v>
      </c>
      <c r="O1850" s="4" t="s">
        <v>323</v>
      </c>
      <c r="P1850" s="4" t="s">
        <v>34</v>
      </c>
      <c r="Q1850" s="148">
        <v>3195</v>
      </c>
      <c r="R1850" s="163">
        <v>1</v>
      </c>
      <c r="S1850" s="164">
        <v>416.3</v>
      </c>
      <c r="U1850" s="148">
        <v>13.301</v>
      </c>
      <c r="V1850" s="162">
        <v>4.8000000000000001E-5</v>
      </c>
      <c r="W1850" s="162">
        <v>4.01240509452928E-4</v>
      </c>
      <c r="X1850" s="162">
        <v>7.8630434785032099E-5</v>
      </c>
      <c r="Y1850" s="197"/>
    </row>
    <row r="1851" spans="1:25">
      <c r="A1851" s="4">
        <v>9641</v>
      </c>
      <c r="B1851" s="4">
        <v>11366</v>
      </c>
      <c r="C1851" s="4" t="s">
        <v>2107</v>
      </c>
      <c r="D1851" s="4" t="s">
        <v>2108</v>
      </c>
      <c r="E1851" s="4" t="s">
        <v>367</v>
      </c>
      <c r="F1851" s="4" t="s">
        <v>2109</v>
      </c>
      <c r="G1851" s="4" t="s">
        <v>2110</v>
      </c>
      <c r="H1851" s="4" t="s">
        <v>370</v>
      </c>
      <c r="I1851" s="4" t="s">
        <v>1126</v>
      </c>
      <c r="J1851" s="4" t="s">
        <v>30</v>
      </c>
      <c r="K1851" s="4" t="s">
        <v>30</v>
      </c>
      <c r="L1851" s="2" t="s">
        <v>526</v>
      </c>
      <c r="M1851" s="2" t="s">
        <v>45</v>
      </c>
      <c r="N1851" s="4" t="s">
        <v>659</v>
      </c>
      <c r="O1851" s="4" t="s">
        <v>323</v>
      </c>
      <c r="P1851" s="4" t="s">
        <v>34</v>
      </c>
      <c r="Q1851" s="148">
        <v>2753</v>
      </c>
      <c r="R1851" s="163">
        <v>1</v>
      </c>
      <c r="S1851" s="164">
        <v>25940</v>
      </c>
      <c r="U1851" s="148">
        <v>714.12800000000004</v>
      </c>
      <c r="V1851" s="162">
        <v>2.3E-5</v>
      </c>
      <c r="W1851" s="162">
        <v>2.1542876062029599E-2</v>
      </c>
      <c r="X1851" s="162">
        <v>4.2217215644228803E-3</v>
      </c>
      <c r="Y1851" s="197"/>
    </row>
    <row r="1852" spans="1:25">
      <c r="A1852" s="4">
        <v>9641</v>
      </c>
      <c r="B1852" s="4">
        <v>11366</v>
      </c>
      <c r="C1852" s="4" t="s">
        <v>2111</v>
      </c>
      <c r="D1852" s="4" t="s">
        <v>2112</v>
      </c>
      <c r="E1852" s="4" t="s">
        <v>367</v>
      </c>
      <c r="F1852" s="4" t="s">
        <v>2113</v>
      </c>
      <c r="G1852" s="4" t="s">
        <v>2114</v>
      </c>
      <c r="H1852" s="4" t="s">
        <v>370</v>
      </c>
      <c r="I1852" s="4" t="s">
        <v>1126</v>
      </c>
      <c r="J1852" s="4" t="s">
        <v>30</v>
      </c>
      <c r="K1852" s="4" t="s">
        <v>30</v>
      </c>
      <c r="L1852" s="2" t="s">
        <v>526</v>
      </c>
      <c r="M1852" s="2" t="s">
        <v>45</v>
      </c>
      <c r="N1852" s="4" t="s">
        <v>657</v>
      </c>
      <c r="O1852" s="4" t="s">
        <v>323</v>
      </c>
      <c r="P1852" s="4" t="s">
        <v>34</v>
      </c>
      <c r="Q1852" s="148">
        <v>718</v>
      </c>
      <c r="R1852" s="163">
        <v>1</v>
      </c>
      <c r="S1852" s="164">
        <v>2727</v>
      </c>
      <c r="U1852" s="148">
        <v>19.579999999999998</v>
      </c>
      <c r="V1852" s="162">
        <v>5.7000000000000003E-5</v>
      </c>
      <c r="W1852" s="162">
        <v>5.9065934840815801E-4</v>
      </c>
      <c r="X1852" s="162">
        <v>1.15750529373271E-4</v>
      </c>
      <c r="Y1852" s="197"/>
    </row>
    <row r="1853" spans="1:25">
      <c r="A1853" s="4">
        <v>9641</v>
      </c>
      <c r="B1853" s="4">
        <v>11366</v>
      </c>
      <c r="C1853" s="4" t="s">
        <v>2115</v>
      </c>
      <c r="D1853" s="4" t="s">
        <v>2116</v>
      </c>
      <c r="E1853" s="4" t="s">
        <v>367</v>
      </c>
      <c r="F1853" s="4" t="s">
        <v>2117</v>
      </c>
      <c r="G1853" s="4" t="s">
        <v>2118</v>
      </c>
      <c r="H1853" s="4" t="s">
        <v>370</v>
      </c>
      <c r="I1853" s="4" t="s">
        <v>1126</v>
      </c>
      <c r="J1853" s="4" t="s">
        <v>30</v>
      </c>
      <c r="K1853" s="4" t="s">
        <v>30</v>
      </c>
      <c r="L1853" s="2" t="s">
        <v>526</v>
      </c>
      <c r="M1853" s="2" t="s">
        <v>31</v>
      </c>
      <c r="N1853" s="4" t="s">
        <v>642</v>
      </c>
      <c r="O1853" s="4" t="s">
        <v>323</v>
      </c>
      <c r="P1853" s="4" t="s">
        <v>34</v>
      </c>
      <c r="Q1853" s="148">
        <v>6700</v>
      </c>
      <c r="R1853" s="163">
        <v>1</v>
      </c>
      <c r="S1853" s="164">
        <v>2761</v>
      </c>
      <c r="U1853" s="148">
        <v>184.98699999999999</v>
      </c>
      <c r="V1853" s="162">
        <v>8.8999999999999995E-5</v>
      </c>
      <c r="W1853" s="162">
        <v>5.58044341910411E-3</v>
      </c>
      <c r="X1853" s="162">
        <v>1.0935902083658001E-3</v>
      </c>
      <c r="Y1853" s="197"/>
    </row>
    <row r="1854" spans="1:25">
      <c r="A1854" s="4">
        <v>9641</v>
      </c>
      <c r="B1854" s="4">
        <v>11366</v>
      </c>
      <c r="C1854" s="4" t="s">
        <v>2119</v>
      </c>
      <c r="D1854" s="4" t="s">
        <v>2120</v>
      </c>
      <c r="E1854" s="4" t="s">
        <v>367</v>
      </c>
      <c r="F1854" s="4" t="s">
        <v>2121</v>
      </c>
      <c r="G1854" s="4" t="s">
        <v>2122</v>
      </c>
      <c r="H1854" s="4" t="s">
        <v>370</v>
      </c>
      <c r="I1854" s="4" t="s">
        <v>1126</v>
      </c>
      <c r="J1854" s="4" t="s">
        <v>30</v>
      </c>
      <c r="K1854" s="4" t="s">
        <v>30</v>
      </c>
      <c r="L1854" s="2" t="s">
        <v>526</v>
      </c>
      <c r="M1854" s="2" t="s">
        <v>45</v>
      </c>
      <c r="N1854" s="4" t="s">
        <v>646</v>
      </c>
      <c r="O1854" s="4" t="s">
        <v>323</v>
      </c>
      <c r="P1854" s="4" t="s">
        <v>34</v>
      </c>
      <c r="Q1854" s="148">
        <v>298</v>
      </c>
      <c r="R1854" s="163">
        <v>1</v>
      </c>
      <c r="S1854" s="164">
        <v>9030</v>
      </c>
      <c r="U1854" s="148">
        <v>26.908999999999999</v>
      </c>
      <c r="V1854" s="162">
        <v>4.6999999999999997E-5</v>
      </c>
      <c r="W1854" s="162">
        <v>8.1176722765405297E-4</v>
      </c>
      <c r="X1854" s="162">
        <v>1.5908067244184001E-4</v>
      </c>
      <c r="Y1854" s="197"/>
    </row>
    <row r="1855" spans="1:25">
      <c r="A1855" s="4">
        <v>9641</v>
      </c>
      <c r="B1855" s="4">
        <v>11366</v>
      </c>
      <c r="C1855" s="4" t="s">
        <v>2123</v>
      </c>
      <c r="D1855" s="4" t="s">
        <v>2124</v>
      </c>
      <c r="E1855" s="4" t="s">
        <v>367</v>
      </c>
      <c r="F1855" s="4" t="s">
        <v>2125</v>
      </c>
      <c r="G1855" s="4" t="s">
        <v>2126</v>
      </c>
      <c r="H1855" s="4" t="s">
        <v>370</v>
      </c>
      <c r="I1855" s="4" t="s">
        <v>1126</v>
      </c>
      <c r="J1855" s="4" t="s">
        <v>30</v>
      </c>
      <c r="K1855" s="4" t="s">
        <v>30</v>
      </c>
      <c r="L1855" s="2" t="s">
        <v>526</v>
      </c>
      <c r="M1855" s="2" t="s">
        <v>45</v>
      </c>
      <c r="N1855" s="4" t="s">
        <v>651</v>
      </c>
      <c r="O1855" s="4" t="s">
        <v>323</v>
      </c>
      <c r="P1855" s="4" t="s">
        <v>34</v>
      </c>
      <c r="Q1855" s="148">
        <v>4250</v>
      </c>
      <c r="R1855" s="163">
        <v>1</v>
      </c>
      <c r="S1855" s="164">
        <v>1074</v>
      </c>
      <c r="U1855" s="148">
        <v>45.645000000000003</v>
      </c>
      <c r="V1855" s="162">
        <v>4.0000000000000003E-5</v>
      </c>
      <c r="W1855" s="162">
        <v>1.3769580557823401E-3</v>
      </c>
      <c r="X1855" s="162">
        <v>2.6984017828743102E-4</v>
      </c>
      <c r="Y1855" s="197"/>
    </row>
    <row r="1856" spans="1:25">
      <c r="A1856" s="4">
        <v>9641</v>
      </c>
      <c r="B1856" s="4">
        <v>11366</v>
      </c>
      <c r="C1856" s="4" t="s">
        <v>2127</v>
      </c>
      <c r="D1856" s="4" t="s">
        <v>2128</v>
      </c>
      <c r="E1856" s="4" t="s">
        <v>367</v>
      </c>
      <c r="F1856" s="4" t="s">
        <v>2129</v>
      </c>
      <c r="G1856" s="4" t="s">
        <v>2130</v>
      </c>
      <c r="H1856" s="4" t="s">
        <v>370</v>
      </c>
      <c r="I1856" s="4" t="s">
        <v>1126</v>
      </c>
      <c r="J1856" s="4" t="s">
        <v>30</v>
      </c>
      <c r="K1856" s="4" t="s">
        <v>30</v>
      </c>
      <c r="L1856" s="2" t="s">
        <v>526</v>
      </c>
      <c r="M1856" s="2" t="s">
        <v>45</v>
      </c>
      <c r="N1856" s="4" t="s">
        <v>643</v>
      </c>
      <c r="O1856" s="4" t="s">
        <v>323</v>
      </c>
      <c r="P1856" s="4" t="s">
        <v>34</v>
      </c>
      <c r="Q1856" s="148">
        <v>40859</v>
      </c>
      <c r="R1856" s="163">
        <v>1</v>
      </c>
      <c r="S1856" s="164">
        <v>3729</v>
      </c>
      <c r="U1856" s="148">
        <v>1523.6320000000001</v>
      </c>
      <c r="V1856" s="162">
        <v>3.1000000000000001E-5</v>
      </c>
      <c r="W1856" s="162">
        <v>4.5962920537038897E-2</v>
      </c>
      <c r="X1856" s="162">
        <v>9.0072770337792703E-3</v>
      </c>
      <c r="Y1856" s="197"/>
    </row>
    <row r="1857" spans="1:25">
      <c r="A1857" s="4">
        <v>9641</v>
      </c>
      <c r="B1857" s="4">
        <v>11366</v>
      </c>
      <c r="C1857" s="4" t="s">
        <v>2131</v>
      </c>
      <c r="D1857" s="4" t="s">
        <v>2132</v>
      </c>
      <c r="E1857" s="4" t="s">
        <v>367</v>
      </c>
      <c r="F1857" s="4" t="s">
        <v>2133</v>
      </c>
      <c r="G1857" s="4" t="s">
        <v>2134</v>
      </c>
      <c r="H1857" s="4" t="s">
        <v>370</v>
      </c>
      <c r="I1857" s="4" t="s">
        <v>1126</v>
      </c>
      <c r="J1857" s="4" t="s">
        <v>30</v>
      </c>
      <c r="K1857" s="4" t="s">
        <v>30</v>
      </c>
      <c r="L1857" s="2" t="s">
        <v>526</v>
      </c>
      <c r="M1857" s="2" t="s">
        <v>45</v>
      </c>
      <c r="N1857" s="4" t="s">
        <v>671</v>
      </c>
      <c r="O1857" s="4" t="s">
        <v>323</v>
      </c>
      <c r="P1857" s="4" t="s">
        <v>34</v>
      </c>
      <c r="Q1857" s="148">
        <v>493</v>
      </c>
      <c r="R1857" s="163">
        <v>1</v>
      </c>
      <c r="S1857" s="164">
        <v>28150</v>
      </c>
      <c r="U1857" s="148">
        <v>138.78</v>
      </c>
      <c r="V1857" s="162">
        <v>3.6000000000000001E-5</v>
      </c>
      <c r="W1857" s="162">
        <v>4.1865166064726702E-3</v>
      </c>
      <c r="X1857" s="162">
        <v>8.2042469104262302E-4</v>
      </c>
      <c r="Y1857" s="197"/>
    </row>
    <row r="1858" spans="1:25">
      <c r="A1858" s="4">
        <v>9641</v>
      </c>
      <c r="B1858" s="4">
        <v>11366</v>
      </c>
      <c r="C1858" s="4" t="s">
        <v>2135</v>
      </c>
      <c r="D1858" s="4" t="s">
        <v>2136</v>
      </c>
      <c r="E1858" s="4" t="s">
        <v>367</v>
      </c>
      <c r="F1858" s="4" t="s">
        <v>2137</v>
      </c>
      <c r="G1858" s="4" t="s">
        <v>2138</v>
      </c>
      <c r="H1858" s="4" t="s">
        <v>370</v>
      </c>
      <c r="I1858" s="4" t="s">
        <v>1126</v>
      </c>
      <c r="J1858" s="4" t="s">
        <v>30</v>
      </c>
      <c r="K1858" s="4" t="s">
        <v>30</v>
      </c>
      <c r="L1858" s="2" t="s">
        <v>526</v>
      </c>
      <c r="M1858" s="2" t="s">
        <v>45</v>
      </c>
      <c r="N1858" s="4" t="s">
        <v>672</v>
      </c>
      <c r="O1858" s="4" t="s">
        <v>323</v>
      </c>
      <c r="P1858" s="4" t="s">
        <v>34</v>
      </c>
      <c r="Q1858" s="148">
        <v>164</v>
      </c>
      <c r="R1858" s="163">
        <v>1</v>
      </c>
      <c r="S1858" s="164">
        <v>29830</v>
      </c>
      <c r="U1858" s="148">
        <v>48.920999999999999</v>
      </c>
      <c r="V1858" s="162">
        <v>1.1E-5</v>
      </c>
      <c r="W1858" s="162">
        <v>1.4757901290073201E-3</v>
      </c>
      <c r="X1858" s="162">
        <v>2.8920813517439099E-4</v>
      </c>
      <c r="Y1858" s="197"/>
    </row>
    <row r="1859" spans="1:25">
      <c r="A1859" s="4">
        <v>9641</v>
      </c>
      <c r="B1859" s="4">
        <v>11366</v>
      </c>
      <c r="C1859" s="4" t="s">
        <v>2139</v>
      </c>
      <c r="D1859" s="4" t="s">
        <v>2140</v>
      </c>
      <c r="E1859" s="4" t="s">
        <v>367</v>
      </c>
      <c r="F1859" s="4" t="s">
        <v>2141</v>
      </c>
      <c r="G1859" s="4" t="s">
        <v>2142</v>
      </c>
      <c r="H1859" s="4" t="s">
        <v>370</v>
      </c>
      <c r="I1859" s="4" t="s">
        <v>1126</v>
      </c>
      <c r="J1859" s="4" t="s">
        <v>30</v>
      </c>
      <c r="K1859" s="4" t="s">
        <v>30</v>
      </c>
      <c r="L1859" s="2" t="s">
        <v>526</v>
      </c>
      <c r="M1859" s="2" t="s">
        <v>45</v>
      </c>
      <c r="N1859" s="4" t="s">
        <v>635</v>
      </c>
      <c r="O1859" s="4" t="s">
        <v>323</v>
      </c>
      <c r="P1859" s="4" t="s">
        <v>34</v>
      </c>
      <c r="Q1859" s="148">
        <v>1235</v>
      </c>
      <c r="R1859" s="163">
        <v>1</v>
      </c>
      <c r="S1859" s="164">
        <v>5597</v>
      </c>
      <c r="U1859" s="148">
        <v>69.123000000000005</v>
      </c>
      <c r="V1859" s="162">
        <v>9.8999999999999994E-5</v>
      </c>
      <c r="W1859" s="162">
        <v>2.0852098333210599E-3</v>
      </c>
      <c r="X1859" s="162">
        <v>4.0863510026844499E-4</v>
      </c>
      <c r="Y1859" s="197"/>
    </row>
    <row r="1860" spans="1:25">
      <c r="A1860" s="4">
        <v>9641</v>
      </c>
      <c r="B1860" s="4">
        <v>11366</v>
      </c>
      <c r="C1860" s="4" t="s">
        <v>2143</v>
      </c>
      <c r="D1860" s="4" t="s">
        <v>2144</v>
      </c>
      <c r="E1860" s="4" t="s">
        <v>367</v>
      </c>
      <c r="F1860" s="4" t="s">
        <v>2145</v>
      </c>
      <c r="G1860" s="4" t="s">
        <v>2146</v>
      </c>
      <c r="H1860" s="4" t="s">
        <v>370</v>
      </c>
      <c r="I1860" s="4" t="s">
        <v>1126</v>
      </c>
      <c r="J1860" s="4" t="s">
        <v>30</v>
      </c>
      <c r="K1860" s="4" t="s">
        <v>30</v>
      </c>
      <c r="L1860" s="2" t="s">
        <v>526</v>
      </c>
      <c r="M1860" s="2" t="s">
        <v>45</v>
      </c>
      <c r="N1860" s="4" t="s">
        <v>635</v>
      </c>
      <c r="O1860" s="4" t="s">
        <v>323</v>
      </c>
      <c r="P1860" s="4" t="s">
        <v>34</v>
      </c>
      <c r="Q1860" s="148">
        <v>1235</v>
      </c>
      <c r="R1860" s="163">
        <v>1</v>
      </c>
      <c r="S1860" s="164">
        <v>39190</v>
      </c>
      <c r="T1860" s="147">
        <v>27.177</v>
      </c>
      <c r="U1860" s="148">
        <v>511.173</v>
      </c>
      <c r="V1860" s="162">
        <v>1.16E-4</v>
      </c>
      <c r="W1860" s="162">
        <v>1.54204010758116E-2</v>
      </c>
      <c r="X1860" s="162">
        <v>3.0219103320446102E-3</v>
      </c>
      <c r="Y1860" s="197"/>
    </row>
    <row r="1861" spans="1:25">
      <c r="A1861" s="4">
        <v>9641</v>
      </c>
      <c r="B1861" s="4">
        <v>11366</v>
      </c>
      <c r="C1861" s="4" t="s">
        <v>2339</v>
      </c>
      <c r="D1861" s="4" t="s">
        <v>2340</v>
      </c>
      <c r="E1861" s="4" t="s">
        <v>367</v>
      </c>
      <c r="F1861" s="4" t="s">
        <v>2341</v>
      </c>
      <c r="G1861" s="4" t="s">
        <v>2342</v>
      </c>
      <c r="H1861" s="4" t="s">
        <v>370</v>
      </c>
      <c r="I1861" s="4" t="s">
        <v>1126</v>
      </c>
      <c r="J1861" s="4" t="s">
        <v>30</v>
      </c>
      <c r="K1861" s="4" t="s">
        <v>30</v>
      </c>
      <c r="L1861" s="2" t="s">
        <v>526</v>
      </c>
      <c r="M1861" s="2" t="s">
        <v>45</v>
      </c>
      <c r="N1861" s="4" t="s">
        <v>643</v>
      </c>
      <c r="O1861" s="4" t="s">
        <v>323</v>
      </c>
      <c r="P1861" s="4" t="s">
        <v>34</v>
      </c>
      <c r="Q1861" s="148">
        <v>1133</v>
      </c>
      <c r="R1861" s="163">
        <v>1</v>
      </c>
      <c r="S1861" s="164">
        <v>16370</v>
      </c>
      <c r="U1861" s="148">
        <v>185.47200000000001</v>
      </c>
      <c r="V1861" s="162">
        <v>3.1999999999999999E-5</v>
      </c>
      <c r="W1861" s="162">
        <v>5.5950772750107897E-3</v>
      </c>
      <c r="X1861" s="162">
        <v>1.0964579807502301E-3</v>
      </c>
      <c r="Y1861" s="197"/>
    </row>
    <row r="1862" spans="1:25">
      <c r="A1862" s="4">
        <v>9641</v>
      </c>
      <c r="B1862" s="4">
        <v>11366</v>
      </c>
      <c r="C1862" s="4" t="s">
        <v>2147</v>
      </c>
      <c r="D1862" s="4" t="s">
        <v>2148</v>
      </c>
      <c r="E1862" s="4" t="s">
        <v>367</v>
      </c>
      <c r="F1862" s="4" t="s">
        <v>2149</v>
      </c>
      <c r="G1862" s="4" t="s">
        <v>2150</v>
      </c>
      <c r="H1862" s="4" t="s">
        <v>370</v>
      </c>
      <c r="I1862" s="4" t="s">
        <v>1126</v>
      </c>
      <c r="J1862" s="4" t="s">
        <v>30</v>
      </c>
      <c r="K1862" s="4" t="s">
        <v>30</v>
      </c>
      <c r="L1862" s="2" t="s">
        <v>526</v>
      </c>
      <c r="M1862" s="2" t="s">
        <v>45</v>
      </c>
      <c r="N1862" s="4" t="s">
        <v>634</v>
      </c>
      <c r="O1862" s="4" t="s">
        <v>323</v>
      </c>
      <c r="P1862" s="4" t="s">
        <v>34</v>
      </c>
      <c r="Q1862" s="148">
        <v>150</v>
      </c>
      <c r="R1862" s="163">
        <v>1</v>
      </c>
      <c r="S1862" s="164">
        <v>6328</v>
      </c>
      <c r="U1862" s="148">
        <v>9.4920000000000009</v>
      </c>
      <c r="V1862" s="162">
        <v>2.1999999999999999E-5</v>
      </c>
      <c r="W1862" s="162">
        <v>2.8634211557642601E-4</v>
      </c>
      <c r="X1862" s="162">
        <v>5.6113987781888398E-5</v>
      </c>
      <c r="Y1862" s="197"/>
    </row>
    <row r="1863" spans="1:25">
      <c r="A1863" s="4">
        <v>9641</v>
      </c>
      <c r="B1863" s="4">
        <v>11366</v>
      </c>
      <c r="C1863" s="4" t="s">
        <v>2151</v>
      </c>
      <c r="D1863" s="4" t="s">
        <v>2152</v>
      </c>
      <c r="E1863" s="4" t="s">
        <v>367</v>
      </c>
      <c r="F1863" s="4" t="s">
        <v>2153</v>
      </c>
      <c r="G1863" s="4" t="s">
        <v>2154</v>
      </c>
      <c r="H1863" s="4" t="s">
        <v>370</v>
      </c>
      <c r="I1863" s="4" t="s">
        <v>1126</v>
      </c>
      <c r="J1863" s="4" t="s">
        <v>30</v>
      </c>
      <c r="K1863" s="4" t="s">
        <v>30</v>
      </c>
      <c r="L1863" s="2" t="s">
        <v>526</v>
      </c>
      <c r="M1863" s="2" t="s">
        <v>45</v>
      </c>
      <c r="N1863" s="4" t="s">
        <v>651</v>
      </c>
      <c r="O1863" s="4" t="s">
        <v>323</v>
      </c>
      <c r="P1863" s="4" t="s">
        <v>34</v>
      </c>
      <c r="Q1863" s="148">
        <v>733</v>
      </c>
      <c r="R1863" s="163">
        <v>1</v>
      </c>
      <c r="S1863" s="164">
        <v>13980</v>
      </c>
      <c r="U1863" s="148">
        <v>102.473</v>
      </c>
      <c r="V1863" s="162">
        <v>7.7000000000000001E-5</v>
      </c>
      <c r="W1863" s="162">
        <v>3.0912821477359102E-3</v>
      </c>
      <c r="X1863" s="162">
        <v>6.0579341714797304E-4</v>
      </c>
      <c r="Y1863" s="197"/>
    </row>
    <row r="1864" spans="1:25">
      <c r="A1864" s="4">
        <v>9641</v>
      </c>
      <c r="B1864" s="4">
        <v>11366</v>
      </c>
      <c r="C1864" s="4" t="s">
        <v>2155</v>
      </c>
      <c r="D1864" s="4" t="s">
        <v>2156</v>
      </c>
      <c r="E1864" s="4" t="s">
        <v>367</v>
      </c>
      <c r="F1864" s="4" t="s">
        <v>2157</v>
      </c>
      <c r="G1864" s="4" t="s">
        <v>2158</v>
      </c>
      <c r="H1864" s="4" t="s">
        <v>370</v>
      </c>
      <c r="I1864" s="4" t="s">
        <v>1126</v>
      </c>
      <c r="J1864" s="4" t="s">
        <v>30</v>
      </c>
      <c r="K1864" s="4" t="s">
        <v>30</v>
      </c>
      <c r="L1864" s="2" t="s">
        <v>526</v>
      </c>
      <c r="M1864" s="2" t="s">
        <v>45</v>
      </c>
      <c r="N1864" s="4" t="s">
        <v>632</v>
      </c>
      <c r="O1864" s="4" t="s">
        <v>323</v>
      </c>
      <c r="P1864" s="4" t="s">
        <v>34</v>
      </c>
      <c r="Q1864" s="148">
        <v>223</v>
      </c>
      <c r="R1864" s="163">
        <v>1</v>
      </c>
      <c r="S1864" s="164">
        <v>12290</v>
      </c>
      <c r="U1864" s="148">
        <v>27.407</v>
      </c>
      <c r="V1864" s="162">
        <v>2.4000000000000001E-5</v>
      </c>
      <c r="W1864" s="162">
        <v>8.2676911704260704E-4</v>
      </c>
      <c r="X1864" s="162">
        <v>1.6202056773513299E-4</v>
      </c>
      <c r="Y1864" s="197"/>
    </row>
    <row r="1865" spans="1:25">
      <c r="A1865" s="4">
        <v>9641</v>
      </c>
      <c r="B1865" s="4">
        <v>11366</v>
      </c>
      <c r="C1865" s="4" t="s">
        <v>2159</v>
      </c>
      <c r="D1865" s="4" t="s">
        <v>2160</v>
      </c>
      <c r="E1865" s="4" t="s">
        <v>367</v>
      </c>
      <c r="F1865" s="4" t="s">
        <v>2161</v>
      </c>
      <c r="G1865" s="4" t="s">
        <v>2162</v>
      </c>
      <c r="H1865" s="4" t="s">
        <v>370</v>
      </c>
      <c r="I1865" s="4" t="s">
        <v>1126</v>
      </c>
      <c r="J1865" s="4" t="s">
        <v>30</v>
      </c>
      <c r="K1865" s="4" t="s">
        <v>499</v>
      </c>
      <c r="L1865" s="2" t="s">
        <v>526</v>
      </c>
      <c r="M1865" s="2" t="s">
        <v>45</v>
      </c>
      <c r="N1865" s="4" t="s">
        <v>653</v>
      </c>
      <c r="O1865" s="4" t="s">
        <v>323</v>
      </c>
      <c r="P1865" s="4" t="s">
        <v>34</v>
      </c>
      <c r="Q1865" s="148">
        <v>1818</v>
      </c>
      <c r="R1865" s="163">
        <v>1</v>
      </c>
      <c r="S1865" s="164">
        <v>15700</v>
      </c>
      <c r="U1865" s="148">
        <v>285.42599999999999</v>
      </c>
      <c r="V1865" s="162">
        <v>1.3999999999999999E-4</v>
      </c>
      <c r="W1865" s="162">
        <v>8.6103544754021107E-3</v>
      </c>
      <c r="X1865" s="162">
        <v>1.68735683487498E-3</v>
      </c>
      <c r="Y1865" s="197"/>
    </row>
    <row r="1866" spans="1:25">
      <c r="A1866" s="4">
        <v>9641</v>
      </c>
      <c r="B1866" s="4">
        <v>11366</v>
      </c>
      <c r="C1866" s="4" t="s">
        <v>2163</v>
      </c>
      <c r="D1866" s="4" t="s">
        <v>2164</v>
      </c>
      <c r="E1866" s="4" t="s">
        <v>367</v>
      </c>
      <c r="F1866" s="4" t="s">
        <v>2165</v>
      </c>
      <c r="G1866" s="4" t="s">
        <v>2166</v>
      </c>
      <c r="H1866" s="4" t="s">
        <v>370</v>
      </c>
      <c r="I1866" s="4" t="s">
        <v>1126</v>
      </c>
      <c r="J1866" s="4" t="s">
        <v>30</v>
      </c>
      <c r="K1866" s="4" t="s">
        <v>30</v>
      </c>
      <c r="L1866" s="2" t="s">
        <v>526</v>
      </c>
      <c r="M1866" s="2" t="s">
        <v>45</v>
      </c>
      <c r="N1866" s="4" t="s">
        <v>642</v>
      </c>
      <c r="O1866" s="4" t="s">
        <v>323</v>
      </c>
      <c r="P1866" s="4" t="s">
        <v>34</v>
      </c>
      <c r="Q1866" s="148">
        <v>1426</v>
      </c>
      <c r="R1866" s="163">
        <v>1</v>
      </c>
      <c r="S1866" s="164">
        <v>9062</v>
      </c>
      <c r="U1866" s="148">
        <v>129.22399999999999</v>
      </c>
      <c r="V1866" s="162">
        <v>6.7999999999999999E-5</v>
      </c>
      <c r="W1866" s="162">
        <v>3.8982625267911801E-3</v>
      </c>
      <c r="X1866" s="162">
        <v>7.6393601883747097E-4</v>
      </c>
      <c r="Y1866" s="197"/>
    </row>
    <row r="1867" spans="1:25">
      <c r="A1867" s="4">
        <v>9641</v>
      </c>
      <c r="B1867" s="4">
        <v>11366</v>
      </c>
      <c r="C1867" s="4" t="s">
        <v>2167</v>
      </c>
      <c r="D1867" s="4" t="s">
        <v>2168</v>
      </c>
      <c r="E1867" s="4" t="s">
        <v>367</v>
      </c>
      <c r="F1867" s="4" t="s">
        <v>2169</v>
      </c>
      <c r="G1867" s="4" t="s">
        <v>2170</v>
      </c>
      <c r="H1867" s="4" t="s">
        <v>370</v>
      </c>
      <c r="I1867" s="4" t="s">
        <v>1126</v>
      </c>
      <c r="J1867" s="4" t="s">
        <v>30</v>
      </c>
      <c r="K1867" s="4" t="s">
        <v>30</v>
      </c>
      <c r="L1867" s="2" t="s">
        <v>526</v>
      </c>
      <c r="M1867" s="2" t="s">
        <v>45</v>
      </c>
      <c r="N1867" s="4" t="s">
        <v>656</v>
      </c>
      <c r="O1867" s="4" t="s">
        <v>323</v>
      </c>
      <c r="P1867" s="4" t="s">
        <v>34</v>
      </c>
      <c r="Q1867" s="148">
        <v>489</v>
      </c>
      <c r="R1867" s="163">
        <v>1</v>
      </c>
      <c r="S1867" s="164">
        <v>42630</v>
      </c>
      <c r="U1867" s="148">
        <v>208.46100000000001</v>
      </c>
      <c r="V1867" s="162">
        <v>3.0000000000000001E-5</v>
      </c>
      <c r="W1867" s="162">
        <v>6.2885669882577497E-3</v>
      </c>
      <c r="X1867" s="162">
        <v>1.23236000556299E-3</v>
      </c>
      <c r="Y1867" s="197"/>
    </row>
    <row r="1868" spans="1:25">
      <c r="A1868" s="4">
        <v>9641</v>
      </c>
      <c r="B1868" s="4">
        <v>11366</v>
      </c>
      <c r="C1868" s="4" t="s">
        <v>2465</v>
      </c>
      <c r="D1868" s="4" t="s">
        <v>2466</v>
      </c>
      <c r="E1868" s="4" t="s">
        <v>367</v>
      </c>
      <c r="F1868" s="4" t="s">
        <v>2467</v>
      </c>
      <c r="G1868" s="4" t="s">
        <v>2468</v>
      </c>
      <c r="H1868" s="4" t="s">
        <v>370</v>
      </c>
      <c r="I1868" s="4" t="s">
        <v>1126</v>
      </c>
      <c r="J1868" s="4" t="s">
        <v>30</v>
      </c>
      <c r="K1868" s="4" t="s">
        <v>30</v>
      </c>
      <c r="L1868" s="2" t="s">
        <v>526</v>
      </c>
      <c r="M1868" s="2" t="s">
        <v>45</v>
      </c>
      <c r="N1868" s="4" t="s">
        <v>642</v>
      </c>
      <c r="O1868" s="4" t="s">
        <v>323</v>
      </c>
      <c r="P1868" s="4" t="s">
        <v>34</v>
      </c>
      <c r="Q1868" s="148">
        <v>90.4</v>
      </c>
      <c r="R1868" s="163">
        <v>1</v>
      </c>
      <c r="S1868" s="164">
        <v>185.7</v>
      </c>
      <c r="U1868" s="148">
        <v>0.16800000000000001</v>
      </c>
      <c r="V1868" s="162">
        <v>5.0000000000000004E-6</v>
      </c>
      <c r="W1868" s="162">
        <v>5.0641648440516399E-6</v>
      </c>
      <c r="X1868" s="162">
        <v>9.924159553425401E-7</v>
      </c>
      <c r="Y1868" s="197"/>
    </row>
    <row r="1869" spans="1:25">
      <c r="A1869" s="4">
        <v>9641</v>
      </c>
      <c r="B1869" s="4">
        <v>11366</v>
      </c>
      <c r="C1869" s="4" t="s">
        <v>2171</v>
      </c>
      <c r="D1869" s="4" t="s">
        <v>2172</v>
      </c>
      <c r="E1869" s="4" t="s">
        <v>367</v>
      </c>
      <c r="F1869" s="4" t="s">
        <v>2173</v>
      </c>
      <c r="G1869" s="4" t="s">
        <v>2174</v>
      </c>
      <c r="H1869" s="4" t="s">
        <v>370</v>
      </c>
      <c r="I1869" s="4" t="s">
        <v>1126</v>
      </c>
      <c r="J1869" s="4" t="s">
        <v>30</v>
      </c>
      <c r="K1869" s="4" t="s">
        <v>30</v>
      </c>
      <c r="L1869" s="2" t="s">
        <v>526</v>
      </c>
      <c r="M1869" s="2" t="s">
        <v>45</v>
      </c>
      <c r="N1869" s="4" t="s">
        <v>658</v>
      </c>
      <c r="O1869" s="4" t="s">
        <v>323</v>
      </c>
      <c r="P1869" s="4" t="s">
        <v>34</v>
      </c>
      <c r="Q1869" s="148">
        <v>15</v>
      </c>
      <c r="R1869" s="163">
        <v>1</v>
      </c>
      <c r="S1869" s="164">
        <v>19700</v>
      </c>
      <c r="U1869" s="148">
        <v>2.9550000000000001</v>
      </c>
      <c r="V1869" s="162">
        <v>6.9999999999999999E-6</v>
      </c>
      <c r="W1869" s="162">
        <v>8.9142535980650794E-5</v>
      </c>
      <c r="X1869" s="162">
        <v>1.7469114401125198E-5</v>
      </c>
      <c r="Y1869" s="197"/>
    </row>
    <row r="1870" spans="1:25">
      <c r="A1870" s="4">
        <v>9641</v>
      </c>
      <c r="B1870" s="4">
        <v>11366</v>
      </c>
      <c r="C1870" s="4" t="s">
        <v>2175</v>
      </c>
      <c r="D1870" s="4" t="s">
        <v>2176</v>
      </c>
      <c r="E1870" s="4" t="s">
        <v>367</v>
      </c>
      <c r="F1870" s="4" t="s">
        <v>2177</v>
      </c>
      <c r="G1870" s="4" t="s">
        <v>2178</v>
      </c>
      <c r="H1870" s="4" t="s">
        <v>370</v>
      </c>
      <c r="I1870" s="4" t="s">
        <v>1126</v>
      </c>
      <c r="J1870" s="4" t="s">
        <v>30</v>
      </c>
      <c r="K1870" s="4" t="s">
        <v>30</v>
      </c>
      <c r="L1870" s="2" t="s">
        <v>526</v>
      </c>
      <c r="M1870" s="2" t="s">
        <v>45</v>
      </c>
      <c r="N1870" s="4" t="s">
        <v>639</v>
      </c>
      <c r="O1870" s="4" t="s">
        <v>323</v>
      </c>
      <c r="P1870" s="4" t="s">
        <v>34</v>
      </c>
      <c r="Q1870" s="148">
        <v>6288</v>
      </c>
      <c r="R1870" s="163">
        <v>1</v>
      </c>
      <c r="S1870" s="164">
        <v>1999</v>
      </c>
      <c r="U1870" s="148">
        <v>125.697</v>
      </c>
      <c r="V1870" s="162">
        <v>1.0900000000000001E-4</v>
      </c>
      <c r="W1870" s="162">
        <v>3.7918646505124198E-3</v>
      </c>
      <c r="X1870" s="162">
        <v>7.4308540411910601E-4</v>
      </c>
      <c r="Y1870" s="197"/>
    </row>
    <row r="1871" spans="1:25">
      <c r="A1871" s="4">
        <v>9641</v>
      </c>
      <c r="B1871" s="4">
        <v>11366</v>
      </c>
      <c r="C1871" s="4" t="s">
        <v>2179</v>
      </c>
      <c r="D1871" s="4" t="s">
        <v>2180</v>
      </c>
      <c r="E1871" s="4" t="s">
        <v>367</v>
      </c>
      <c r="F1871" s="4" t="s">
        <v>2181</v>
      </c>
      <c r="G1871" s="4" t="s">
        <v>2182</v>
      </c>
      <c r="H1871" s="4" t="s">
        <v>370</v>
      </c>
      <c r="I1871" s="4" t="s">
        <v>1126</v>
      </c>
      <c r="J1871" s="4" t="s">
        <v>30</v>
      </c>
      <c r="K1871" s="4" t="s">
        <v>499</v>
      </c>
      <c r="L1871" s="2" t="s">
        <v>526</v>
      </c>
      <c r="M1871" s="2" t="s">
        <v>45</v>
      </c>
      <c r="N1871" s="4" t="s">
        <v>653</v>
      </c>
      <c r="O1871" s="4" t="s">
        <v>323</v>
      </c>
      <c r="P1871" s="4" t="s">
        <v>34</v>
      </c>
      <c r="Q1871" s="148">
        <v>890</v>
      </c>
      <c r="R1871" s="163">
        <v>1</v>
      </c>
      <c r="S1871" s="164">
        <v>29980</v>
      </c>
      <c r="U1871" s="148">
        <v>266.822</v>
      </c>
      <c r="V1871" s="162">
        <v>2.0000000000000002E-5</v>
      </c>
      <c r="W1871" s="162">
        <v>8.0491335822095497E-3</v>
      </c>
      <c r="X1871" s="162">
        <v>1.5773753105708999E-3</v>
      </c>
      <c r="Y1871" s="197"/>
    </row>
    <row r="1872" spans="1:25">
      <c r="A1872" s="4">
        <v>9641</v>
      </c>
      <c r="B1872" s="4">
        <v>11366</v>
      </c>
      <c r="C1872" s="4" t="s">
        <v>2354</v>
      </c>
      <c r="D1872" s="4" t="s">
        <v>2355</v>
      </c>
      <c r="E1872" s="4" t="s">
        <v>367</v>
      </c>
      <c r="F1872" s="4" t="s">
        <v>2356</v>
      </c>
      <c r="G1872" s="4" t="s">
        <v>2357</v>
      </c>
      <c r="H1872" s="4" t="s">
        <v>370</v>
      </c>
      <c r="I1872" s="4" t="s">
        <v>1126</v>
      </c>
      <c r="J1872" s="4" t="s">
        <v>30</v>
      </c>
      <c r="K1872" s="4" t="s">
        <v>30</v>
      </c>
      <c r="L1872" s="2" t="s">
        <v>526</v>
      </c>
      <c r="M1872" s="2" t="s">
        <v>45</v>
      </c>
      <c r="N1872" s="4" t="s">
        <v>642</v>
      </c>
      <c r="O1872" s="4" t="s">
        <v>323</v>
      </c>
      <c r="P1872" s="4" t="s">
        <v>34</v>
      </c>
      <c r="Q1872" s="148">
        <v>8</v>
      </c>
      <c r="R1872" s="163">
        <v>1</v>
      </c>
      <c r="S1872" s="164">
        <v>237.3</v>
      </c>
      <c r="U1872" s="148">
        <v>1.9E-2</v>
      </c>
      <c r="V1872" s="162">
        <v>0</v>
      </c>
      <c r="W1872" s="162">
        <v>5.7268423115285103E-7</v>
      </c>
      <c r="X1872" s="162">
        <v>1.12227975563777E-7</v>
      </c>
      <c r="Y1872" s="197"/>
    </row>
    <row r="1873" spans="1:25">
      <c r="A1873" s="4">
        <v>9641</v>
      </c>
      <c r="B1873" s="4">
        <v>11366</v>
      </c>
      <c r="C1873" s="4" t="s">
        <v>2183</v>
      </c>
      <c r="D1873" s="4" t="s">
        <v>2184</v>
      </c>
      <c r="E1873" s="4" t="s">
        <v>367</v>
      </c>
      <c r="F1873" s="4" t="s">
        <v>2185</v>
      </c>
      <c r="G1873" s="4" t="s">
        <v>2186</v>
      </c>
      <c r="H1873" s="4" t="s">
        <v>370</v>
      </c>
      <c r="I1873" s="4" t="s">
        <v>1126</v>
      </c>
      <c r="J1873" s="4" t="s">
        <v>30</v>
      </c>
      <c r="K1873" s="4" t="s">
        <v>30</v>
      </c>
      <c r="L1873" s="2" t="s">
        <v>526</v>
      </c>
      <c r="M1873" s="2" t="s">
        <v>45</v>
      </c>
      <c r="N1873" s="4" t="s">
        <v>657</v>
      </c>
      <c r="O1873" s="4" t="s">
        <v>323</v>
      </c>
      <c r="P1873" s="4" t="s">
        <v>34</v>
      </c>
      <c r="Q1873" s="148">
        <v>7171</v>
      </c>
      <c r="R1873" s="163">
        <v>1</v>
      </c>
      <c r="S1873" s="164">
        <v>1991</v>
      </c>
      <c r="U1873" s="148">
        <v>142.77500000000001</v>
      </c>
      <c r="V1873" s="162">
        <v>7.7999999999999999E-5</v>
      </c>
      <c r="W1873" s="162">
        <v>4.3070358067845704E-3</v>
      </c>
      <c r="X1873" s="162">
        <v>8.4404263812725203E-4</v>
      </c>
      <c r="Y1873" s="197"/>
    </row>
    <row r="1874" spans="1:25">
      <c r="A1874" s="4">
        <v>9641</v>
      </c>
      <c r="B1874" s="4">
        <v>11366</v>
      </c>
      <c r="C1874" s="4" t="s">
        <v>2187</v>
      </c>
      <c r="D1874" s="4" t="s">
        <v>2188</v>
      </c>
      <c r="E1874" s="4" t="s">
        <v>367</v>
      </c>
      <c r="F1874" s="4" t="s">
        <v>2189</v>
      </c>
      <c r="G1874" s="4" t="s">
        <v>2190</v>
      </c>
      <c r="H1874" s="4" t="s">
        <v>370</v>
      </c>
      <c r="I1874" s="4" t="s">
        <v>1126</v>
      </c>
      <c r="J1874" s="4" t="s">
        <v>30</v>
      </c>
      <c r="K1874" s="4" t="s">
        <v>30</v>
      </c>
      <c r="L1874" s="2" t="s">
        <v>526</v>
      </c>
      <c r="M1874" s="2" t="s">
        <v>45</v>
      </c>
      <c r="N1874" s="4" t="s">
        <v>651</v>
      </c>
      <c r="O1874" s="4" t="s">
        <v>323</v>
      </c>
      <c r="P1874" s="4" t="s">
        <v>34</v>
      </c>
      <c r="Q1874" s="148">
        <v>3000</v>
      </c>
      <c r="R1874" s="163">
        <v>1</v>
      </c>
      <c r="S1874" s="164">
        <v>194</v>
      </c>
      <c r="U1874" s="148">
        <v>5.82</v>
      </c>
      <c r="V1874" s="162">
        <v>3.6999999999999998E-5</v>
      </c>
      <c r="W1874" s="162">
        <v>1.7557007086544399E-4</v>
      </c>
      <c r="X1874" s="162">
        <v>3.4406174556530799E-5</v>
      </c>
      <c r="Y1874" s="197"/>
    </row>
    <row r="1875" spans="1:25">
      <c r="A1875" s="4">
        <v>9641</v>
      </c>
      <c r="B1875" s="4">
        <v>11366</v>
      </c>
      <c r="C1875" s="4" t="s">
        <v>2191</v>
      </c>
      <c r="D1875" s="4" t="s">
        <v>2192</v>
      </c>
      <c r="E1875" s="4" t="s">
        <v>367</v>
      </c>
      <c r="F1875" s="4" t="s">
        <v>2193</v>
      </c>
      <c r="G1875" s="4" t="s">
        <v>2194</v>
      </c>
      <c r="H1875" s="4" t="s">
        <v>370</v>
      </c>
      <c r="I1875" s="4" t="s">
        <v>1126</v>
      </c>
      <c r="J1875" s="4" t="s">
        <v>30</v>
      </c>
      <c r="K1875" s="4" t="s">
        <v>30</v>
      </c>
      <c r="L1875" s="2" t="s">
        <v>526</v>
      </c>
      <c r="M1875" s="2" t="s">
        <v>45</v>
      </c>
      <c r="N1875" s="4" t="s">
        <v>659</v>
      </c>
      <c r="O1875" s="4" t="s">
        <v>323</v>
      </c>
      <c r="P1875" s="4" t="s">
        <v>34</v>
      </c>
      <c r="Q1875" s="148">
        <v>28836</v>
      </c>
      <c r="R1875" s="163">
        <v>1</v>
      </c>
      <c r="S1875" s="164">
        <v>1513</v>
      </c>
      <c r="U1875" s="148">
        <v>436.28899999999999</v>
      </c>
      <c r="V1875" s="162">
        <v>1.4799999999999999E-4</v>
      </c>
      <c r="W1875" s="162">
        <v>1.3161380492335201E-2</v>
      </c>
      <c r="X1875" s="162">
        <v>2.5792138283708601E-3</v>
      </c>
      <c r="Y1875" s="197"/>
    </row>
    <row r="1876" spans="1:25">
      <c r="A1876" s="4">
        <v>9641</v>
      </c>
      <c r="B1876" s="4">
        <v>11366</v>
      </c>
      <c r="C1876" s="4" t="s">
        <v>2469</v>
      </c>
      <c r="D1876" s="4" t="s">
        <v>2470</v>
      </c>
      <c r="E1876" s="4" t="s">
        <v>367</v>
      </c>
      <c r="F1876" s="4" t="s">
        <v>2471</v>
      </c>
      <c r="G1876" s="4" t="s">
        <v>2472</v>
      </c>
      <c r="H1876" s="4" t="s">
        <v>370</v>
      </c>
      <c r="I1876" s="4" t="s">
        <v>1126</v>
      </c>
      <c r="J1876" s="4" t="s">
        <v>30</v>
      </c>
      <c r="K1876" s="4" t="s">
        <v>30</v>
      </c>
      <c r="L1876" s="2" t="s">
        <v>526</v>
      </c>
      <c r="M1876" s="2" t="s">
        <v>45</v>
      </c>
      <c r="N1876" s="4" t="s">
        <v>671</v>
      </c>
      <c r="O1876" s="4" t="s">
        <v>323</v>
      </c>
      <c r="P1876" s="4" t="s">
        <v>34</v>
      </c>
      <c r="Q1876" s="148">
        <v>220</v>
      </c>
      <c r="R1876" s="163">
        <v>1</v>
      </c>
      <c r="S1876" s="164">
        <v>6601</v>
      </c>
      <c r="U1876" s="148">
        <v>14.522</v>
      </c>
      <c r="V1876" s="162">
        <v>5.0000000000000004E-6</v>
      </c>
      <c r="W1876" s="162">
        <v>4.38086543491779E-4</v>
      </c>
      <c r="X1876" s="162">
        <v>8.5851090746538093E-5</v>
      </c>
      <c r="Y1876" s="197"/>
    </row>
    <row r="1877" spans="1:25">
      <c r="A1877" s="4">
        <v>9641</v>
      </c>
      <c r="B1877" s="4">
        <v>11366</v>
      </c>
      <c r="C1877" s="4" t="s">
        <v>2195</v>
      </c>
      <c r="D1877" s="4" t="s">
        <v>2196</v>
      </c>
      <c r="E1877" s="4" t="s">
        <v>367</v>
      </c>
      <c r="F1877" s="4" t="s">
        <v>2197</v>
      </c>
      <c r="G1877" s="4" t="s">
        <v>2198</v>
      </c>
      <c r="H1877" s="4" t="s">
        <v>370</v>
      </c>
      <c r="I1877" s="4" t="s">
        <v>1126</v>
      </c>
      <c r="J1877" s="4" t="s">
        <v>30</v>
      </c>
      <c r="K1877" s="4" t="s">
        <v>30</v>
      </c>
      <c r="L1877" s="2" t="s">
        <v>526</v>
      </c>
      <c r="M1877" s="2" t="s">
        <v>45</v>
      </c>
      <c r="N1877" s="4" t="s">
        <v>671</v>
      </c>
      <c r="O1877" s="4" t="s">
        <v>323</v>
      </c>
      <c r="P1877" s="4" t="s">
        <v>34</v>
      </c>
      <c r="Q1877" s="148">
        <v>340</v>
      </c>
      <c r="R1877" s="163">
        <v>1</v>
      </c>
      <c r="S1877" s="164">
        <v>20800</v>
      </c>
      <c r="U1877" s="148">
        <v>70.72</v>
      </c>
      <c r="V1877" s="162">
        <v>2.5000000000000001E-5</v>
      </c>
      <c r="W1877" s="162">
        <v>2.1333875277670502E-3</v>
      </c>
      <c r="X1877" s="162">
        <v>4.1807640285873902E-4</v>
      </c>
      <c r="Y1877" s="197"/>
    </row>
    <row r="1878" spans="1:25">
      <c r="A1878" s="4">
        <v>9641</v>
      </c>
      <c r="B1878" s="4">
        <v>11366</v>
      </c>
      <c r="C1878" s="4" t="s">
        <v>2199</v>
      </c>
      <c r="D1878" s="4" t="s">
        <v>2200</v>
      </c>
      <c r="E1878" s="4" t="s">
        <v>367</v>
      </c>
      <c r="F1878" s="4" t="s">
        <v>2201</v>
      </c>
      <c r="G1878" s="4" t="s">
        <v>2202</v>
      </c>
      <c r="H1878" s="4" t="s">
        <v>370</v>
      </c>
      <c r="I1878" s="4" t="s">
        <v>1126</v>
      </c>
      <c r="J1878" s="4" t="s">
        <v>30</v>
      </c>
      <c r="K1878" s="4" t="s">
        <v>30</v>
      </c>
      <c r="L1878" s="2" t="s">
        <v>526</v>
      </c>
      <c r="M1878" s="2" t="s">
        <v>45</v>
      </c>
      <c r="N1878" s="4" t="s">
        <v>659</v>
      </c>
      <c r="O1878" s="4" t="s">
        <v>323</v>
      </c>
      <c r="P1878" s="4" t="s">
        <v>34</v>
      </c>
      <c r="Q1878" s="148">
        <v>1054</v>
      </c>
      <c r="R1878" s="163">
        <v>1</v>
      </c>
      <c r="S1878" s="164">
        <v>281</v>
      </c>
      <c r="U1878" s="148">
        <v>2.9620000000000002</v>
      </c>
      <c r="V1878" s="162">
        <v>6.9999999999999999E-6</v>
      </c>
      <c r="W1878" s="162">
        <v>8.9345859396051697E-5</v>
      </c>
      <c r="X1878" s="162">
        <v>1.75089593524157E-5</v>
      </c>
      <c r="Y1878" s="197"/>
    </row>
    <row r="1879" spans="1:25">
      <c r="A1879" s="4">
        <v>9641</v>
      </c>
      <c r="B1879" s="4">
        <v>11366</v>
      </c>
      <c r="C1879" s="4" t="s">
        <v>2203</v>
      </c>
      <c r="D1879" s="4" t="s">
        <v>2204</v>
      </c>
      <c r="E1879" s="4" t="s">
        <v>513</v>
      </c>
      <c r="F1879" s="4" t="s">
        <v>2205</v>
      </c>
      <c r="G1879" s="4" t="s">
        <v>2206</v>
      </c>
      <c r="H1879" s="4" t="s">
        <v>370</v>
      </c>
      <c r="I1879" s="4" t="s">
        <v>1126</v>
      </c>
      <c r="J1879" s="4" t="s">
        <v>30</v>
      </c>
      <c r="K1879" s="4" t="s">
        <v>30</v>
      </c>
      <c r="L1879" s="2" t="s">
        <v>526</v>
      </c>
      <c r="M1879" s="2" t="s">
        <v>45</v>
      </c>
      <c r="N1879" s="4" t="s">
        <v>649</v>
      </c>
      <c r="O1879" s="4" t="s">
        <v>323</v>
      </c>
      <c r="P1879" s="4" t="s">
        <v>34</v>
      </c>
      <c r="Q1879" s="148">
        <v>131725.51999999999</v>
      </c>
      <c r="R1879" s="163">
        <v>1</v>
      </c>
      <c r="S1879" s="164">
        <v>303</v>
      </c>
      <c r="U1879" s="148">
        <v>399.12799999999999</v>
      </c>
      <c r="V1879" s="162">
        <v>1.17E-4</v>
      </c>
      <c r="W1879" s="162">
        <v>1.2040376015463599E-2</v>
      </c>
      <c r="X1879" s="162">
        <v>2.3595324469157198E-3</v>
      </c>
      <c r="Y1879" s="197"/>
    </row>
    <row r="1880" spans="1:25">
      <c r="A1880" s="4">
        <v>9641</v>
      </c>
      <c r="B1880" s="4">
        <v>11366</v>
      </c>
      <c r="C1880" s="4" t="s">
        <v>2211</v>
      </c>
      <c r="D1880" s="4" t="s">
        <v>2212</v>
      </c>
      <c r="E1880" s="4" t="s">
        <v>367</v>
      </c>
      <c r="F1880" s="4" t="s">
        <v>2213</v>
      </c>
      <c r="G1880" s="4" t="s">
        <v>2214</v>
      </c>
      <c r="H1880" s="4" t="s">
        <v>370</v>
      </c>
      <c r="I1880" s="4" t="s">
        <v>1126</v>
      </c>
      <c r="J1880" s="4" t="s">
        <v>30</v>
      </c>
      <c r="K1880" s="4" t="s">
        <v>30</v>
      </c>
      <c r="L1880" s="2" t="s">
        <v>526</v>
      </c>
      <c r="M1880" s="2" t="s">
        <v>45</v>
      </c>
      <c r="N1880" s="4" t="s">
        <v>671</v>
      </c>
      <c r="O1880" s="4" t="s">
        <v>323</v>
      </c>
      <c r="P1880" s="4" t="s">
        <v>34</v>
      </c>
      <c r="Q1880" s="148">
        <v>21670</v>
      </c>
      <c r="R1880" s="163">
        <v>1</v>
      </c>
      <c r="S1880" s="164">
        <v>3310</v>
      </c>
      <c r="U1880" s="148">
        <v>717.27700000000004</v>
      </c>
      <c r="V1880" s="162">
        <v>8.1000000000000004E-5</v>
      </c>
      <c r="W1880" s="162">
        <v>2.163786490037E-2</v>
      </c>
      <c r="X1880" s="162">
        <v>4.2403363689664502E-3</v>
      </c>
      <c r="Y1880" s="197"/>
    </row>
    <row r="1881" spans="1:25">
      <c r="A1881" s="4">
        <v>9641</v>
      </c>
      <c r="B1881" s="4">
        <v>11366</v>
      </c>
      <c r="C1881" s="4" t="s">
        <v>2215</v>
      </c>
      <c r="D1881" s="4" t="s">
        <v>2216</v>
      </c>
      <c r="E1881" s="4" t="s">
        <v>367</v>
      </c>
      <c r="F1881" s="4" t="s">
        <v>2217</v>
      </c>
      <c r="G1881" s="4" t="s">
        <v>2218</v>
      </c>
      <c r="H1881" s="4" t="s">
        <v>370</v>
      </c>
      <c r="I1881" s="4" t="s">
        <v>1126</v>
      </c>
      <c r="J1881" s="4" t="s">
        <v>30</v>
      </c>
      <c r="K1881" s="4" t="s">
        <v>30</v>
      </c>
      <c r="L1881" s="2" t="s">
        <v>526</v>
      </c>
      <c r="M1881" s="2" t="s">
        <v>45</v>
      </c>
      <c r="N1881" s="4" t="s">
        <v>654</v>
      </c>
      <c r="O1881" s="4" t="s">
        <v>323</v>
      </c>
      <c r="P1881" s="4" t="s">
        <v>34</v>
      </c>
      <c r="Q1881" s="148">
        <v>1064</v>
      </c>
      <c r="R1881" s="163">
        <v>1</v>
      </c>
      <c r="S1881" s="164">
        <v>5930</v>
      </c>
      <c r="U1881" s="148">
        <v>63.094999999999999</v>
      </c>
      <c r="V1881" s="162">
        <v>9.0000000000000002E-6</v>
      </c>
      <c r="W1881" s="162">
        <v>1.90337263492601E-3</v>
      </c>
      <c r="X1881" s="162">
        <v>3.73000767161378E-4</v>
      </c>
      <c r="Y1881" s="197"/>
    </row>
    <row r="1882" spans="1:25">
      <c r="A1882" s="4">
        <v>9641</v>
      </c>
      <c r="B1882" s="4">
        <v>11366</v>
      </c>
      <c r="C1882" s="4" t="s">
        <v>2219</v>
      </c>
      <c r="D1882" s="4" t="s">
        <v>2220</v>
      </c>
      <c r="E1882" s="4" t="s">
        <v>367</v>
      </c>
      <c r="F1882" s="4" t="s">
        <v>2221</v>
      </c>
      <c r="G1882" s="4" t="s">
        <v>2222</v>
      </c>
      <c r="H1882" s="4" t="s">
        <v>370</v>
      </c>
      <c r="I1882" s="4" t="s">
        <v>1126</v>
      </c>
      <c r="J1882" s="4" t="s">
        <v>30</v>
      </c>
      <c r="K1882" s="4" t="s">
        <v>30</v>
      </c>
      <c r="L1882" s="2" t="s">
        <v>526</v>
      </c>
      <c r="M1882" s="2" t="s">
        <v>45</v>
      </c>
      <c r="N1882" s="4" t="s">
        <v>642</v>
      </c>
      <c r="O1882" s="4" t="s">
        <v>323</v>
      </c>
      <c r="P1882" s="4" t="s">
        <v>34</v>
      </c>
      <c r="Q1882" s="148">
        <v>28033</v>
      </c>
      <c r="R1882" s="163">
        <v>1</v>
      </c>
      <c r="S1882" s="164">
        <v>898.1</v>
      </c>
      <c r="U1882" s="148">
        <v>251.76400000000001</v>
      </c>
      <c r="V1882" s="162">
        <v>5.1E-5</v>
      </c>
      <c r="W1882" s="162">
        <v>7.5948949843649798E-3</v>
      </c>
      <c r="X1882" s="162">
        <v>1.48835892861745E-3</v>
      </c>
      <c r="Y1882" s="197"/>
    </row>
    <row r="1883" spans="1:25">
      <c r="A1883" s="4">
        <v>9641</v>
      </c>
      <c r="B1883" s="4">
        <v>11366</v>
      </c>
      <c r="C1883" s="4" t="s">
        <v>2223</v>
      </c>
      <c r="D1883" s="4" t="s">
        <v>2224</v>
      </c>
      <c r="E1883" s="4" t="s">
        <v>367</v>
      </c>
      <c r="F1883" s="4" t="s">
        <v>2225</v>
      </c>
      <c r="G1883" s="4" t="s">
        <v>2226</v>
      </c>
      <c r="H1883" s="4" t="s">
        <v>370</v>
      </c>
      <c r="I1883" s="4" t="s">
        <v>1126</v>
      </c>
      <c r="J1883" s="4" t="s">
        <v>30</v>
      </c>
      <c r="K1883" s="4" t="s">
        <v>30</v>
      </c>
      <c r="L1883" s="2" t="s">
        <v>526</v>
      </c>
      <c r="M1883" s="2" t="s">
        <v>45</v>
      </c>
      <c r="N1883" s="4" t="s">
        <v>674</v>
      </c>
      <c r="O1883" s="4" t="s">
        <v>323</v>
      </c>
      <c r="P1883" s="4" t="s">
        <v>34</v>
      </c>
      <c r="Q1883" s="148">
        <v>524</v>
      </c>
      <c r="R1883" s="163">
        <v>1</v>
      </c>
      <c r="S1883" s="164">
        <v>1556</v>
      </c>
      <c r="U1883" s="148">
        <v>8.1530000000000005</v>
      </c>
      <c r="V1883" s="162">
        <v>1.2999999999999999E-5</v>
      </c>
      <c r="W1883" s="162">
        <v>2.4596220594452702E-4</v>
      </c>
      <c r="X1883" s="162">
        <v>4.8200804102440001E-5</v>
      </c>
      <c r="Y1883" s="197"/>
    </row>
    <row r="1884" spans="1:25">
      <c r="A1884" s="4">
        <v>9641</v>
      </c>
      <c r="B1884" s="4">
        <v>11366</v>
      </c>
      <c r="C1884" s="4" t="s">
        <v>2370</v>
      </c>
      <c r="D1884" s="4" t="s">
        <v>2371</v>
      </c>
      <c r="E1884" s="4" t="s">
        <v>367</v>
      </c>
      <c r="F1884" s="4" t="s">
        <v>2372</v>
      </c>
      <c r="G1884" s="4" t="s">
        <v>2373</v>
      </c>
      <c r="H1884" s="4" t="s">
        <v>370</v>
      </c>
      <c r="I1884" s="4" t="s">
        <v>1126</v>
      </c>
      <c r="J1884" s="4" t="s">
        <v>30</v>
      </c>
      <c r="K1884" s="4" t="s">
        <v>30</v>
      </c>
      <c r="L1884" s="2" t="s">
        <v>526</v>
      </c>
      <c r="M1884" s="2" t="s">
        <v>45</v>
      </c>
      <c r="N1884" s="4" t="s">
        <v>658</v>
      </c>
      <c r="O1884" s="4" t="s">
        <v>323</v>
      </c>
      <c r="P1884" s="4" t="s">
        <v>34</v>
      </c>
      <c r="Q1884" s="148">
        <v>10445</v>
      </c>
      <c r="R1884" s="163">
        <v>1</v>
      </c>
      <c r="S1884" s="164">
        <v>2140</v>
      </c>
      <c r="U1884" s="148">
        <v>223.523</v>
      </c>
      <c r="V1884" s="162">
        <v>2.9E-5</v>
      </c>
      <c r="W1884" s="162">
        <v>6.7429465549925603E-3</v>
      </c>
      <c r="X1884" s="162">
        <v>1.32140401295523E-3</v>
      </c>
      <c r="Y1884" s="197"/>
    </row>
    <row r="1885" spans="1:25">
      <c r="A1885" s="4">
        <v>9641</v>
      </c>
      <c r="B1885" s="4">
        <v>11366</v>
      </c>
      <c r="C1885" s="4" t="s">
        <v>2231</v>
      </c>
      <c r="D1885" s="4" t="s">
        <v>2232</v>
      </c>
      <c r="E1885" s="4" t="s">
        <v>367</v>
      </c>
      <c r="F1885" s="4" t="s">
        <v>2233</v>
      </c>
      <c r="G1885" s="4" t="s">
        <v>2234</v>
      </c>
      <c r="H1885" s="4" t="s">
        <v>370</v>
      </c>
      <c r="I1885" s="4" t="s">
        <v>1126</v>
      </c>
      <c r="J1885" s="4" t="s">
        <v>30</v>
      </c>
      <c r="K1885" s="4" t="s">
        <v>30</v>
      </c>
      <c r="L1885" s="2" t="s">
        <v>526</v>
      </c>
      <c r="M1885" s="2" t="s">
        <v>45</v>
      </c>
      <c r="N1885" s="4" t="s">
        <v>657</v>
      </c>
      <c r="O1885" s="4" t="s">
        <v>323</v>
      </c>
      <c r="P1885" s="4" t="s">
        <v>34</v>
      </c>
      <c r="Q1885" s="148">
        <v>614</v>
      </c>
      <c r="R1885" s="163">
        <v>1</v>
      </c>
      <c r="S1885" s="164">
        <v>19990</v>
      </c>
      <c r="U1885" s="148">
        <v>122.739</v>
      </c>
      <c r="V1885" s="162">
        <v>7.2000000000000002E-5</v>
      </c>
      <c r="W1885" s="162">
        <v>3.7026159278222399E-3</v>
      </c>
      <c r="X1885" s="162">
        <v>7.2559548048525997E-4</v>
      </c>
      <c r="Y1885" s="197"/>
    </row>
    <row r="1886" spans="1:25">
      <c r="A1886" s="4">
        <v>9641</v>
      </c>
      <c r="B1886" s="4">
        <v>11366</v>
      </c>
      <c r="C1886" s="4" t="s">
        <v>2374</v>
      </c>
      <c r="D1886" s="4" t="s">
        <v>2375</v>
      </c>
      <c r="E1886" s="4" t="s">
        <v>367</v>
      </c>
      <c r="F1886" s="4" t="s">
        <v>2376</v>
      </c>
      <c r="G1886" s="4" t="s">
        <v>2377</v>
      </c>
      <c r="H1886" s="4" t="s">
        <v>370</v>
      </c>
      <c r="I1886" s="4" t="s">
        <v>1126</v>
      </c>
      <c r="J1886" s="4" t="s">
        <v>30</v>
      </c>
      <c r="K1886" s="4" t="s">
        <v>30</v>
      </c>
      <c r="L1886" s="2" t="s">
        <v>526</v>
      </c>
      <c r="M1886" s="2" t="s">
        <v>45</v>
      </c>
      <c r="N1886" s="4" t="s">
        <v>649</v>
      </c>
      <c r="O1886" s="4" t="s">
        <v>323</v>
      </c>
      <c r="P1886" s="4" t="s">
        <v>34</v>
      </c>
      <c r="Q1886" s="148">
        <v>20000</v>
      </c>
      <c r="R1886" s="163">
        <v>1</v>
      </c>
      <c r="S1886" s="164">
        <v>1978</v>
      </c>
      <c r="U1886" s="148">
        <v>395.6</v>
      </c>
      <c r="V1886" s="162">
        <v>2.2599999999999999E-4</v>
      </c>
      <c r="W1886" s="162">
        <v>1.19339381502354E-2</v>
      </c>
      <c r="X1886" s="162">
        <v>2.3386739956294802E-3</v>
      </c>
      <c r="Y1886" s="197"/>
    </row>
    <row r="1887" spans="1:25">
      <c r="A1887" s="4">
        <v>9641</v>
      </c>
      <c r="B1887" s="4">
        <v>11366</v>
      </c>
      <c r="C1887" s="4" t="s">
        <v>2235</v>
      </c>
      <c r="D1887" s="4" t="s">
        <v>2236</v>
      </c>
      <c r="E1887" s="4" t="s">
        <v>515</v>
      </c>
      <c r="F1887" s="4" t="s">
        <v>2237</v>
      </c>
      <c r="G1887" s="4" t="s">
        <v>2238</v>
      </c>
      <c r="H1887" s="4" t="s">
        <v>370</v>
      </c>
      <c r="I1887" s="4" t="s">
        <v>1126</v>
      </c>
      <c r="J1887" s="4" t="s">
        <v>136</v>
      </c>
      <c r="K1887" s="4" t="s">
        <v>137</v>
      </c>
      <c r="L1887" s="2" t="s">
        <v>526</v>
      </c>
      <c r="M1887" s="2" t="s">
        <v>543</v>
      </c>
      <c r="N1887" s="4" t="s">
        <v>764</v>
      </c>
      <c r="O1887" s="4" t="s">
        <v>323</v>
      </c>
      <c r="P1887" s="4" t="s">
        <v>141</v>
      </c>
      <c r="Q1887" s="148">
        <v>528</v>
      </c>
      <c r="R1887" s="163">
        <v>3.71</v>
      </c>
      <c r="S1887" s="164">
        <v>11875</v>
      </c>
      <c r="T1887" s="147">
        <v>0.51500000000000001</v>
      </c>
      <c r="U1887" s="148">
        <v>234.52699999999999</v>
      </c>
      <c r="V1887" s="162">
        <v>3.0000000000000001E-6</v>
      </c>
      <c r="W1887" s="162">
        <v>7.0748979136449402E-3</v>
      </c>
      <c r="X1887" s="162">
        <v>1.3864559681875299E-3</v>
      </c>
      <c r="Y1887" s="197"/>
    </row>
    <row r="1888" spans="1:25">
      <c r="A1888" s="4">
        <v>9641</v>
      </c>
      <c r="B1888" s="4">
        <v>11366</v>
      </c>
      <c r="C1888" s="4" t="s">
        <v>2382</v>
      </c>
      <c r="D1888" s="4" t="s">
        <v>2383</v>
      </c>
      <c r="E1888" s="4" t="s">
        <v>515</v>
      </c>
      <c r="F1888" s="4" t="s">
        <v>2384</v>
      </c>
      <c r="G1888" s="4" t="s">
        <v>2385</v>
      </c>
      <c r="H1888" s="4" t="s">
        <v>370</v>
      </c>
      <c r="I1888" s="4" t="s">
        <v>1126</v>
      </c>
      <c r="J1888" s="4" t="s">
        <v>136</v>
      </c>
      <c r="K1888" s="4" t="s">
        <v>471</v>
      </c>
      <c r="L1888" s="2" t="s">
        <v>526</v>
      </c>
      <c r="M1888" s="2" t="s">
        <v>543</v>
      </c>
      <c r="N1888" s="4" t="s">
        <v>711</v>
      </c>
      <c r="O1888" s="4" t="s">
        <v>323</v>
      </c>
      <c r="P1888" s="4" t="s">
        <v>141</v>
      </c>
      <c r="Q1888" s="148">
        <v>192</v>
      </c>
      <c r="R1888" s="163">
        <v>3.71</v>
      </c>
      <c r="S1888" s="164">
        <v>10612</v>
      </c>
      <c r="U1888" s="148">
        <v>75.590999999999994</v>
      </c>
      <c r="V1888" s="162">
        <v>0</v>
      </c>
      <c r="W1888" s="162">
        <v>2.28034143881547E-3</v>
      </c>
      <c r="X1888" s="162">
        <v>4.4687471620664297E-4</v>
      </c>
      <c r="Y1888" s="197"/>
    </row>
    <row r="1889" spans="1:25">
      <c r="A1889" s="4">
        <v>9641</v>
      </c>
      <c r="B1889" s="4">
        <v>11366</v>
      </c>
      <c r="C1889" s="4" t="s">
        <v>2247</v>
      </c>
      <c r="D1889" s="4" t="s">
        <v>2248</v>
      </c>
      <c r="E1889" s="4" t="s">
        <v>515</v>
      </c>
      <c r="F1889" s="4" t="s">
        <v>2247</v>
      </c>
      <c r="G1889" s="4" t="s">
        <v>2249</v>
      </c>
      <c r="H1889" s="4" t="s">
        <v>370</v>
      </c>
      <c r="I1889" s="4" t="s">
        <v>1126</v>
      </c>
      <c r="J1889" s="4" t="s">
        <v>136</v>
      </c>
      <c r="K1889" s="4" t="s">
        <v>137</v>
      </c>
      <c r="L1889" s="2" t="s">
        <v>526</v>
      </c>
      <c r="M1889" s="2" t="s">
        <v>543</v>
      </c>
      <c r="N1889" s="4" t="s">
        <v>764</v>
      </c>
      <c r="O1889" s="4" t="s">
        <v>323</v>
      </c>
      <c r="P1889" s="4" t="s">
        <v>141</v>
      </c>
      <c r="Q1889" s="148">
        <v>680</v>
      </c>
      <c r="R1889" s="163">
        <v>3.71</v>
      </c>
      <c r="S1889" s="164">
        <v>8046</v>
      </c>
      <c r="T1889" s="147">
        <v>0.5</v>
      </c>
      <c r="U1889" s="148">
        <v>204.839</v>
      </c>
      <c r="V1889" s="162">
        <v>3.9999999999999998E-6</v>
      </c>
      <c r="W1889" s="162">
        <v>6.1793046651561403E-3</v>
      </c>
      <c r="X1889" s="162">
        <v>1.21094804996854E-3</v>
      </c>
      <c r="Y1889" s="197"/>
    </row>
    <row r="1890" spans="1:25">
      <c r="A1890" s="4">
        <v>9641</v>
      </c>
      <c r="B1890" s="4">
        <v>11366</v>
      </c>
      <c r="C1890" s="4" t="s">
        <v>2386</v>
      </c>
      <c r="D1890" s="4" t="s">
        <v>2387</v>
      </c>
      <c r="E1890" s="4" t="s">
        <v>515</v>
      </c>
      <c r="F1890" s="4" t="s">
        <v>2388</v>
      </c>
      <c r="G1890" s="4" t="s">
        <v>2389</v>
      </c>
      <c r="H1890" s="4" t="s">
        <v>370</v>
      </c>
      <c r="I1890" s="4" t="s">
        <v>1126</v>
      </c>
      <c r="J1890" s="4" t="s">
        <v>136</v>
      </c>
      <c r="K1890" s="4" t="s">
        <v>137</v>
      </c>
      <c r="L1890" s="2" t="s">
        <v>526</v>
      </c>
      <c r="M1890" s="2" t="s">
        <v>545</v>
      </c>
      <c r="N1890" s="4" t="s">
        <v>2390</v>
      </c>
      <c r="O1890" s="4" t="s">
        <v>323</v>
      </c>
      <c r="P1890" s="4" t="s">
        <v>141</v>
      </c>
      <c r="Q1890" s="148">
        <v>666</v>
      </c>
      <c r="R1890" s="163">
        <v>3.71</v>
      </c>
      <c r="S1890" s="164">
        <v>456</v>
      </c>
      <c r="U1890" s="148">
        <v>11.266999999999999</v>
      </c>
      <c r="V1890" s="162">
        <v>1.9000000000000001E-5</v>
      </c>
      <c r="W1890" s="162">
        <v>3.39891638790649E-4</v>
      </c>
      <c r="X1890" s="162">
        <v>6.6607998714649197E-5</v>
      </c>
      <c r="Y1890" s="197"/>
    </row>
    <row r="1891" spans="1:25">
      <c r="A1891" s="4">
        <v>9641</v>
      </c>
      <c r="B1891" s="4">
        <v>11366</v>
      </c>
      <c r="C1891" s="4" t="s">
        <v>2250</v>
      </c>
      <c r="D1891" s="4" t="s">
        <v>2251</v>
      </c>
      <c r="E1891" s="4" t="s">
        <v>367</v>
      </c>
      <c r="F1891" s="4" t="s">
        <v>2252</v>
      </c>
      <c r="G1891" s="4" t="s">
        <v>2253</v>
      </c>
      <c r="H1891" s="4" t="s">
        <v>370</v>
      </c>
      <c r="I1891" s="4" t="s">
        <v>1126</v>
      </c>
      <c r="J1891" s="4" t="s">
        <v>136</v>
      </c>
      <c r="K1891" s="4" t="s">
        <v>137</v>
      </c>
      <c r="L1891" s="2" t="s">
        <v>526</v>
      </c>
      <c r="M1891" s="2" t="s">
        <v>543</v>
      </c>
      <c r="N1891" s="4" t="s">
        <v>696</v>
      </c>
      <c r="O1891" s="4" t="s">
        <v>323</v>
      </c>
      <c r="P1891" s="4" t="s">
        <v>141</v>
      </c>
      <c r="Q1891" s="148">
        <v>646</v>
      </c>
      <c r="R1891" s="163">
        <v>3.71</v>
      </c>
      <c r="S1891" s="164">
        <v>2587</v>
      </c>
      <c r="U1891" s="148">
        <v>62.002000000000002</v>
      </c>
      <c r="V1891" s="162">
        <v>1.7E-5</v>
      </c>
      <c r="W1891" s="162">
        <v>1.87038217997672E-3</v>
      </c>
      <c r="X1891" s="162">
        <v>3.6653568261656199E-4</v>
      </c>
      <c r="Y1891" s="197"/>
    </row>
    <row r="1892" spans="1:25">
      <c r="A1892" s="4">
        <v>9641</v>
      </c>
      <c r="B1892" s="4">
        <v>11366</v>
      </c>
      <c r="C1892" s="4" t="s">
        <v>2254</v>
      </c>
      <c r="D1892" s="4" t="s">
        <v>2255</v>
      </c>
      <c r="E1892" s="4" t="s">
        <v>367</v>
      </c>
      <c r="F1892" s="4" t="s">
        <v>2256</v>
      </c>
      <c r="G1892" s="4" t="s">
        <v>2257</v>
      </c>
      <c r="H1892" s="4" t="s">
        <v>370</v>
      </c>
      <c r="I1892" s="4" t="s">
        <v>1126</v>
      </c>
      <c r="J1892" s="4" t="s">
        <v>136</v>
      </c>
      <c r="K1892" s="4" t="s">
        <v>30</v>
      </c>
      <c r="L1892" s="2" t="s">
        <v>526</v>
      </c>
      <c r="M1892" s="2" t="s">
        <v>545</v>
      </c>
      <c r="N1892" s="4" t="s">
        <v>742</v>
      </c>
      <c r="O1892" s="4" t="s">
        <v>323</v>
      </c>
      <c r="P1892" s="4" t="s">
        <v>141</v>
      </c>
      <c r="Q1892" s="148">
        <v>1989</v>
      </c>
      <c r="R1892" s="163">
        <v>3.71</v>
      </c>
      <c r="S1892" s="164">
        <v>2654</v>
      </c>
      <c r="T1892" s="147">
        <v>0.77600000000000002</v>
      </c>
      <c r="U1892" s="148">
        <v>198.72200000000001</v>
      </c>
      <c r="V1892" s="162">
        <v>8.5000000000000006E-5</v>
      </c>
      <c r="W1892" s="162">
        <v>5.99477028512243E-3</v>
      </c>
      <c r="X1892" s="162">
        <v>1.1747851546651199E-3</v>
      </c>
      <c r="Y1892" s="197"/>
    </row>
    <row r="1893" spans="1:25">
      <c r="A1893" s="4">
        <v>9641</v>
      </c>
      <c r="B1893" s="4">
        <v>11366</v>
      </c>
      <c r="C1893" s="4" t="s">
        <v>2404</v>
      </c>
      <c r="D1893" s="4" t="s">
        <v>2405</v>
      </c>
      <c r="E1893" s="4" t="s">
        <v>515</v>
      </c>
      <c r="F1893" s="4" t="s">
        <v>2406</v>
      </c>
      <c r="G1893" s="4" t="s">
        <v>2407</v>
      </c>
      <c r="H1893" s="4" t="s">
        <v>370</v>
      </c>
      <c r="I1893" s="4" t="s">
        <v>1126</v>
      </c>
      <c r="J1893" s="4" t="s">
        <v>136</v>
      </c>
      <c r="K1893" s="4" t="s">
        <v>137</v>
      </c>
      <c r="L1893" s="2" t="s">
        <v>526</v>
      </c>
      <c r="M1893" s="2" t="s">
        <v>543</v>
      </c>
      <c r="N1893" s="4" t="s">
        <v>764</v>
      </c>
      <c r="O1893" s="4" t="s">
        <v>323</v>
      </c>
      <c r="P1893" s="4" t="s">
        <v>141</v>
      </c>
      <c r="Q1893" s="148">
        <v>1810</v>
      </c>
      <c r="R1893" s="163">
        <v>3.71</v>
      </c>
      <c r="S1893" s="164">
        <v>2322</v>
      </c>
      <c r="U1893" s="148">
        <v>155.92500000000001</v>
      </c>
      <c r="V1893" s="162">
        <v>3.0000000000000001E-6</v>
      </c>
      <c r="W1893" s="162">
        <v>4.7037279955683201E-3</v>
      </c>
      <c r="X1893" s="162">
        <v>9.2178174608128604E-4</v>
      </c>
      <c r="Y1893" s="197"/>
    </row>
    <row r="1894" spans="1:25">
      <c r="A1894" s="4">
        <v>9641</v>
      </c>
      <c r="B1894" s="4">
        <v>11366</v>
      </c>
      <c r="C1894" s="4" t="s">
        <v>2408</v>
      </c>
      <c r="D1894" s="4" t="s">
        <v>2409</v>
      </c>
      <c r="E1894" s="4" t="s">
        <v>515</v>
      </c>
      <c r="F1894" s="4" t="s">
        <v>2410</v>
      </c>
      <c r="G1894" s="4" t="s">
        <v>2411</v>
      </c>
      <c r="H1894" s="4" t="s">
        <v>370</v>
      </c>
      <c r="I1894" s="4" t="s">
        <v>1126</v>
      </c>
      <c r="J1894" s="4" t="s">
        <v>136</v>
      </c>
      <c r="K1894" s="4" t="s">
        <v>448</v>
      </c>
      <c r="L1894" s="2" t="s">
        <v>526</v>
      </c>
      <c r="M1894" s="2" t="s">
        <v>174</v>
      </c>
      <c r="N1894" s="4" t="s">
        <v>764</v>
      </c>
      <c r="O1894" s="4" t="s">
        <v>323</v>
      </c>
      <c r="P1894" s="4" t="s">
        <v>1371</v>
      </c>
      <c r="Q1894" s="148">
        <v>785</v>
      </c>
      <c r="R1894" s="163">
        <v>4.1524000000000001</v>
      </c>
      <c r="S1894" s="164">
        <v>2060</v>
      </c>
      <c r="U1894" s="148">
        <v>67.147999999999996</v>
      </c>
      <c r="V1894" s="162">
        <v>3.8999999999999999E-5</v>
      </c>
      <c r="W1894" s="162">
        <v>2.0256460396792901E-3</v>
      </c>
      <c r="X1894" s="162">
        <v>3.9696248277056598E-4</v>
      </c>
      <c r="Y1894" s="197"/>
    </row>
    <row r="1895" spans="1:25">
      <c r="A1895" s="4">
        <v>9641</v>
      </c>
      <c r="B1895" s="4">
        <v>11366</v>
      </c>
      <c r="C1895" s="4" t="s">
        <v>2505</v>
      </c>
      <c r="D1895" s="4" t="s">
        <v>2506</v>
      </c>
      <c r="E1895" s="4" t="s">
        <v>515</v>
      </c>
      <c r="F1895" s="4" t="s">
        <v>2507</v>
      </c>
      <c r="G1895" s="4" t="s">
        <v>2508</v>
      </c>
      <c r="H1895" s="4" t="s">
        <v>370</v>
      </c>
      <c r="I1895" s="4" t="s">
        <v>1126</v>
      </c>
      <c r="J1895" s="4" t="s">
        <v>136</v>
      </c>
      <c r="K1895" s="4" t="s">
        <v>137</v>
      </c>
      <c r="L1895" s="2" t="s">
        <v>526</v>
      </c>
      <c r="M1895" s="2" t="s">
        <v>545</v>
      </c>
      <c r="N1895" s="4" t="s">
        <v>744</v>
      </c>
      <c r="O1895" s="4" t="s">
        <v>323</v>
      </c>
      <c r="P1895" s="4" t="s">
        <v>141</v>
      </c>
      <c r="Q1895" s="148">
        <v>1050</v>
      </c>
      <c r="R1895" s="163">
        <v>3.71</v>
      </c>
      <c r="S1895" s="164">
        <v>12144</v>
      </c>
      <c r="T1895" s="147">
        <v>8.0000000000000002E-3</v>
      </c>
      <c r="U1895" s="148">
        <v>473.09899999999999</v>
      </c>
      <c r="V1895" s="162">
        <v>0</v>
      </c>
      <c r="W1895" s="162">
        <v>1.4271817077824701E-2</v>
      </c>
      <c r="X1895" s="162">
        <v>2.7968242377417701E-3</v>
      </c>
      <c r="Y1895" s="197"/>
    </row>
    <row r="1896" spans="1:25">
      <c r="A1896" s="4">
        <v>9641</v>
      </c>
      <c r="B1896" s="4">
        <v>11366</v>
      </c>
      <c r="C1896" s="4" t="s">
        <v>2412</v>
      </c>
      <c r="D1896" s="4" t="s">
        <v>2413</v>
      </c>
      <c r="E1896" s="4" t="s">
        <v>515</v>
      </c>
      <c r="F1896" s="4" t="s">
        <v>2414</v>
      </c>
      <c r="G1896" s="4" t="s">
        <v>2415</v>
      </c>
      <c r="H1896" s="4" t="s">
        <v>370</v>
      </c>
      <c r="I1896" s="4" t="s">
        <v>1126</v>
      </c>
      <c r="J1896" s="4" t="s">
        <v>136</v>
      </c>
      <c r="K1896" s="4" t="s">
        <v>137</v>
      </c>
      <c r="L1896" s="2" t="s">
        <v>526</v>
      </c>
      <c r="M1896" s="2" t="s">
        <v>543</v>
      </c>
      <c r="N1896" s="4" t="s">
        <v>764</v>
      </c>
      <c r="O1896" s="4" t="s">
        <v>323</v>
      </c>
      <c r="P1896" s="4" t="s">
        <v>141</v>
      </c>
      <c r="Q1896" s="148">
        <v>364</v>
      </c>
      <c r="R1896" s="163">
        <v>3.71</v>
      </c>
      <c r="S1896" s="164">
        <v>16902</v>
      </c>
      <c r="U1896" s="148">
        <v>228.251</v>
      </c>
      <c r="V1896" s="162">
        <v>9.9999999999999995E-7</v>
      </c>
      <c r="W1896" s="162">
        <v>6.8855857380327604E-3</v>
      </c>
      <c r="X1896" s="162">
        <v>1.3493567762370899E-3</v>
      </c>
      <c r="Y1896" s="197"/>
    </row>
    <row r="1897" spans="1:25">
      <c r="A1897" s="4">
        <v>9641</v>
      </c>
      <c r="B1897" s="4">
        <v>11366</v>
      </c>
      <c r="C1897" s="4" t="s">
        <v>2270</v>
      </c>
      <c r="D1897" s="4" t="s">
        <v>2271</v>
      </c>
      <c r="E1897" s="4" t="s">
        <v>515</v>
      </c>
      <c r="F1897" s="4" t="s">
        <v>2272</v>
      </c>
      <c r="G1897" s="4" t="s">
        <v>2273</v>
      </c>
      <c r="H1897" s="4" t="s">
        <v>370</v>
      </c>
      <c r="I1897" s="4" t="s">
        <v>1126</v>
      </c>
      <c r="J1897" s="4" t="s">
        <v>136</v>
      </c>
      <c r="K1897" s="4" t="s">
        <v>499</v>
      </c>
      <c r="L1897" s="2" t="s">
        <v>526</v>
      </c>
      <c r="M1897" s="2" t="s">
        <v>545</v>
      </c>
      <c r="N1897" s="4" t="s">
        <v>740</v>
      </c>
      <c r="O1897" s="4" t="s">
        <v>323</v>
      </c>
      <c r="P1897" s="4" t="s">
        <v>141</v>
      </c>
      <c r="Q1897" s="148">
        <v>1334</v>
      </c>
      <c r="R1897" s="163">
        <v>3.71</v>
      </c>
      <c r="S1897" s="164">
        <v>16717</v>
      </c>
      <c r="U1897" s="148">
        <v>827.34799999999996</v>
      </c>
      <c r="V1897" s="162">
        <v>2.4000000000000001E-5</v>
      </c>
      <c r="W1897" s="162">
        <v>2.49583333769125E-2</v>
      </c>
      <c r="X1897" s="162">
        <v>4.8910430494970803E-3</v>
      </c>
      <c r="Y1897" s="197"/>
    </row>
    <row r="1898" spans="1:25">
      <c r="A1898" s="4">
        <v>9641</v>
      </c>
      <c r="B1898" s="4">
        <v>11367</v>
      </c>
      <c r="C1898" s="4" t="s">
        <v>1744</v>
      </c>
      <c r="D1898" s="4" t="s">
        <v>1745</v>
      </c>
      <c r="E1898" s="4" t="s">
        <v>367</v>
      </c>
      <c r="F1898" s="4" t="s">
        <v>1746</v>
      </c>
      <c r="G1898" s="4" t="s">
        <v>1747</v>
      </c>
      <c r="H1898" s="4" t="s">
        <v>370</v>
      </c>
      <c r="I1898" s="4" t="s">
        <v>1126</v>
      </c>
      <c r="J1898" s="4" t="s">
        <v>30</v>
      </c>
      <c r="K1898" s="4" t="s">
        <v>30</v>
      </c>
      <c r="L1898" s="2" t="s">
        <v>526</v>
      </c>
      <c r="M1898" s="2" t="s">
        <v>45</v>
      </c>
      <c r="N1898" s="4" t="s">
        <v>642</v>
      </c>
      <c r="O1898" s="4" t="s">
        <v>323</v>
      </c>
      <c r="P1898" s="4" t="s">
        <v>34</v>
      </c>
      <c r="Q1898" s="148">
        <v>39783</v>
      </c>
      <c r="R1898" s="163">
        <v>1</v>
      </c>
      <c r="S1898" s="164">
        <v>1740</v>
      </c>
      <c r="U1898" s="148">
        <v>692.22400000000005</v>
      </c>
      <c r="V1898" s="162">
        <v>1.4200000000000001E-4</v>
      </c>
      <c r="W1898" s="162">
        <v>5.3091966894920403E-3</v>
      </c>
      <c r="X1898" s="162">
        <v>8.9362257566799705E-4</v>
      </c>
      <c r="Y1898" s="197"/>
    </row>
    <row r="1899" spans="1:25">
      <c r="A1899" s="4">
        <v>9641</v>
      </c>
      <c r="B1899" s="4">
        <v>11367</v>
      </c>
      <c r="C1899" s="4" t="s">
        <v>1748</v>
      </c>
      <c r="D1899" s="4" t="s">
        <v>1749</v>
      </c>
      <c r="E1899" s="4" t="s">
        <v>367</v>
      </c>
      <c r="F1899" s="4" t="s">
        <v>1750</v>
      </c>
      <c r="G1899" s="4" t="s">
        <v>1751</v>
      </c>
      <c r="H1899" s="4" t="s">
        <v>370</v>
      </c>
      <c r="I1899" s="4" t="s">
        <v>1126</v>
      </c>
      <c r="J1899" s="4" t="s">
        <v>30</v>
      </c>
      <c r="K1899" s="4" t="s">
        <v>30</v>
      </c>
      <c r="L1899" s="2" t="s">
        <v>526</v>
      </c>
      <c r="M1899" s="2" t="s">
        <v>45</v>
      </c>
      <c r="N1899" s="4" t="s">
        <v>635</v>
      </c>
      <c r="O1899" s="4" t="s">
        <v>323</v>
      </c>
      <c r="P1899" s="4" t="s">
        <v>34</v>
      </c>
      <c r="Q1899" s="148">
        <v>11291</v>
      </c>
      <c r="R1899" s="163">
        <v>1</v>
      </c>
      <c r="S1899" s="164">
        <v>3016</v>
      </c>
      <c r="U1899" s="148">
        <v>340.53699999999998</v>
      </c>
      <c r="V1899" s="162">
        <v>4.3999999999999999E-5</v>
      </c>
      <c r="W1899" s="162">
        <v>2.6118352652262202E-3</v>
      </c>
      <c r="X1899" s="162">
        <v>4.3961357874561301E-4</v>
      </c>
      <c r="Y1899" s="197"/>
    </row>
    <row r="1900" spans="1:25">
      <c r="A1900" s="4">
        <v>9641</v>
      </c>
      <c r="B1900" s="4">
        <v>11367</v>
      </c>
      <c r="C1900" s="4" t="s">
        <v>1752</v>
      </c>
      <c r="D1900" s="4" t="s">
        <v>1753</v>
      </c>
      <c r="E1900" s="4" t="s">
        <v>367</v>
      </c>
      <c r="F1900" s="4" t="s">
        <v>1754</v>
      </c>
      <c r="G1900" s="4" t="s">
        <v>1755</v>
      </c>
      <c r="H1900" s="4" t="s">
        <v>370</v>
      </c>
      <c r="I1900" s="4" t="s">
        <v>1126</v>
      </c>
      <c r="J1900" s="4" t="s">
        <v>30</v>
      </c>
      <c r="K1900" s="4" t="s">
        <v>30</v>
      </c>
      <c r="L1900" s="2" t="s">
        <v>526</v>
      </c>
      <c r="M1900" s="2" t="s">
        <v>45</v>
      </c>
      <c r="N1900" s="4" t="s">
        <v>673</v>
      </c>
      <c r="O1900" s="4" t="s">
        <v>323</v>
      </c>
      <c r="P1900" s="4" t="s">
        <v>34</v>
      </c>
      <c r="Q1900" s="148">
        <v>7236</v>
      </c>
      <c r="R1900" s="163">
        <v>1</v>
      </c>
      <c r="S1900" s="164">
        <v>355.4</v>
      </c>
      <c r="U1900" s="148">
        <v>25.716999999999999</v>
      </c>
      <c r="V1900" s="162">
        <v>1.3200000000000001E-4</v>
      </c>
      <c r="W1900" s="162">
        <v>1.9724137368978801E-4</v>
      </c>
      <c r="X1900" s="162">
        <v>3.3198872577807199E-5</v>
      </c>
      <c r="Y1900" s="197"/>
    </row>
    <row r="1901" spans="1:25">
      <c r="A1901" s="4">
        <v>9641</v>
      </c>
      <c r="B1901" s="4">
        <v>11367</v>
      </c>
      <c r="C1901" s="4" t="s">
        <v>1756</v>
      </c>
      <c r="D1901" s="4" t="s">
        <v>1757</v>
      </c>
      <c r="E1901" s="4" t="s">
        <v>367</v>
      </c>
      <c r="F1901" s="4" t="s">
        <v>1758</v>
      </c>
      <c r="G1901" s="4" t="s">
        <v>1759</v>
      </c>
      <c r="H1901" s="4" t="s">
        <v>370</v>
      </c>
      <c r="I1901" s="4" t="s">
        <v>1126</v>
      </c>
      <c r="J1901" s="4" t="s">
        <v>30</v>
      </c>
      <c r="K1901" s="4" t="s">
        <v>30</v>
      </c>
      <c r="L1901" s="2" t="s">
        <v>526</v>
      </c>
      <c r="M1901" s="2" t="s">
        <v>45</v>
      </c>
      <c r="N1901" s="4" t="s">
        <v>674</v>
      </c>
      <c r="O1901" s="4" t="s">
        <v>323</v>
      </c>
      <c r="P1901" s="4" t="s">
        <v>34</v>
      </c>
      <c r="Q1901" s="148">
        <v>2524</v>
      </c>
      <c r="R1901" s="163">
        <v>1</v>
      </c>
      <c r="S1901" s="164">
        <v>5660</v>
      </c>
      <c r="U1901" s="148">
        <v>142.858</v>
      </c>
      <c r="V1901" s="162">
        <v>1.7000000000000001E-4</v>
      </c>
      <c r="W1901" s="162">
        <v>1.0956903043062201E-3</v>
      </c>
      <c r="X1901" s="162">
        <v>1.8442217328404399E-4</v>
      </c>
      <c r="Y1901" s="197"/>
    </row>
    <row r="1902" spans="1:25">
      <c r="A1902" s="4">
        <v>9641</v>
      </c>
      <c r="B1902" s="4">
        <v>11367</v>
      </c>
      <c r="C1902" s="4" t="s">
        <v>1760</v>
      </c>
      <c r="D1902" s="4" t="s">
        <v>1761</v>
      </c>
      <c r="E1902" s="4" t="s">
        <v>367</v>
      </c>
      <c r="F1902" s="4" t="s">
        <v>1762</v>
      </c>
      <c r="G1902" s="4" t="s">
        <v>1763</v>
      </c>
      <c r="H1902" s="4" t="s">
        <v>370</v>
      </c>
      <c r="I1902" s="4" t="s">
        <v>1126</v>
      </c>
      <c r="J1902" s="4" t="s">
        <v>30</v>
      </c>
      <c r="K1902" s="4" t="s">
        <v>30</v>
      </c>
      <c r="L1902" s="2" t="s">
        <v>526</v>
      </c>
      <c r="M1902" s="2" t="s">
        <v>45</v>
      </c>
      <c r="N1902" s="4" t="s">
        <v>674</v>
      </c>
      <c r="O1902" s="4" t="s">
        <v>323</v>
      </c>
      <c r="P1902" s="4" t="s">
        <v>34</v>
      </c>
      <c r="Q1902" s="148">
        <v>435</v>
      </c>
      <c r="R1902" s="163">
        <v>1</v>
      </c>
      <c r="S1902" s="164">
        <v>13170</v>
      </c>
      <c r="U1902" s="148">
        <v>57.289000000000001</v>
      </c>
      <c r="V1902" s="162">
        <v>2.8E-5</v>
      </c>
      <c r="W1902" s="162">
        <v>4.3939698112642402E-4</v>
      </c>
      <c r="X1902" s="162">
        <v>7.3957527848248695E-5</v>
      </c>
      <c r="Y1902" s="197"/>
    </row>
    <row r="1903" spans="1:25">
      <c r="A1903" s="4">
        <v>9641</v>
      </c>
      <c r="B1903" s="4">
        <v>11367</v>
      </c>
      <c r="C1903" s="4" t="s">
        <v>1764</v>
      </c>
      <c r="D1903" s="4" t="s">
        <v>1765</v>
      </c>
      <c r="E1903" s="4" t="s">
        <v>367</v>
      </c>
      <c r="F1903" s="4" t="s">
        <v>1766</v>
      </c>
      <c r="G1903" s="4" t="s">
        <v>1767</v>
      </c>
      <c r="H1903" s="4" t="s">
        <v>370</v>
      </c>
      <c r="I1903" s="4" t="s">
        <v>1126</v>
      </c>
      <c r="J1903" s="4" t="s">
        <v>30</v>
      </c>
      <c r="K1903" s="4" t="s">
        <v>30</v>
      </c>
      <c r="L1903" s="2" t="s">
        <v>526</v>
      </c>
      <c r="M1903" s="2" t="s">
        <v>45</v>
      </c>
      <c r="N1903" s="4" t="s">
        <v>674</v>
      </c>
      <c r="O1903" s="4" t="s">
        <v>323</v>
      </c>
      <c r="P1903" s="4" t="s">
        <v>34</v>
      </c>
      <c r="Q1903" s="148">
        <v>1874</v>
      </c>
      <c r="R1903" s="163">
        <v>1</v>
      </c>
      <c r="S1903" s="164">
        <v>639.5</v>
      </c>
      <c r="U1903" s="148">
        <v>11.984</v>
      </c>
      <c r="V1903" s="162">
        <v>8.1000000000000004E-5</v>
      </c>
      <c r="W1903" s="162">
        <v>9.1916223446263803E-5</v>
      </c>
      <c r="X1903" s="162">
        <v>1.5470968047632099E-5</v>
      </c>
      <c r="Y1903" s="197"/>
    </row>
    <row r="1904" spans="1:25">
      <c r="A1904" s="4">
        <v>9641</v>
      </c>
      <c r="B1904" s="4">
        <v>11367</v>
      </c>
      <c r="C1904" s="4" t="s">
        <v>1768</v>
      </c>
      <c r="D1904" s="4" t="s">
        <v>1769</v>
      </c>
      <c r="E1904" s="4" t="s">
        <v>367</v>
      </c>
      <c r="F1904" s="4" t="s">
        <v>1770</v>
      </c>
      <c r="G1904" s="4" t="s">
        <v>1771</v>
      </c>
      <c r="H1904" s="4" t="s">
        <v>370</v>
      </c>
      <c r="I1904" s="4" t="s">
        <v>1126</v>
      </c>
      <c r="J1904" s="4" t="s">
        <v>30</v>
      </c>
      <c r="K1904" s="4" t="s">
        <v>30</v>
      </c>
      <c r="L1904" s="2" t="s">
        <v>526</v>
      </c>
      <c r="M1904" s="2" t="s">
        <v>45</v>
      </c>
      <c r="N1904" s="4" t="s">
        <v>651</v>
      </c>
      <c r="O1904" s="4" t="s">
        <v>323</v>
      </c>
      <c r="P1904" s="4" t="s">
        <v>34</v>
      </c>
      <c r="Q1904" s="148">
        <v>223501</v>
      </c>
      <c r="R1904" s="163">
        <v>1</v>
      </c>
      <c r="S1904" s="164">
        <v>1588</v>
      </c>
      <c r="U1904" s="148">
        <v>3549.1959999999999</v>
      </c>
      <c r="V1904" s="162">
        <v>1.73E-4</v>
      </c>
      <c r="W1904" s="162">
        <v>2.7221497047423101E-2</v>
      </c>
      <c r="X1904" s="162">
        <v>4.5818126032517196E-3</v>
      </c>
      <c r="Y1904" s="197"/>
    </row>
    <row r="1905" spans="1:25">
      <c r="A1905" s="4">
        <v>9641</v>
      </c>
      <c r="B1905" s="4">
        <v>11367</v>
      </c>
      <c r="C1905" s="4" t="s">
        <v>1772</v>
      </c>
      <c r="D1905" s="4" t="s">
        <v>1773</v>
      </c>
      <c r="E1905" s="4" t="s">
        <v>367</v>
      </c>
      <c r="F1905" s="4" t="s">
        <v>1774</v>
      </c>
      <c r="G1905" s="4" t="s">
        <v>1775</v>
      </c>
      <c r="H1905" s="4" t="s">
        <v>370</v>
      </c>
      <c r="I1905" s="4" t="s">
        <v>1126</v>
      </c>
      <c r="J1905" s="4" t="s">
        <v>30</v>
      </c>
      <c r="K1905" s="4" t="s">
        <v>30</v>
      </c>
      <c r="L1905" s="2" t="s">
        <v>526</v>
      </c>
      <c r="M1905" s="2" t="s">
        <v>45</v>
      </c>
      <c r="N1905" s="4" t="s">
        <v>640</v>
      </c>
      <c r="O1905" s="4" t="s">
        <v>323</v>
      </c>
      <c r="P1905" s="4" t="s">
        <v>34</v>
      </c>
      <c r="Q1905" s="148">
        <v>12442</v>
      </c>
      <c r="R1905" s="163">
        <v>1</v>
      </c>
      <c r="S1905" s="164">
        <v>12010</v>
      </c>
      <c r="U1905" s="148">
        <v>1494.2840000000001</v>
      </c>
      <c r="V1905" s="162">
        <v>8.4699999999999999E-4</v>
      </c>
      <c r="W1905" s="162">
        <v>1.14608081136144E-2</v>
      </c>
      <c r="X1905" s="162">
        <v>1.9290370021504499E-3</v>
      </c>
      <c r="Y1905" s="197"/>
    </row>
    <row r="1906" spans="1:25">
      <c r="A1906" s="4">
        <v>9641</v>
      </c>
      <c r="B1906" s="4">
        <v>11367</v>
      </c>
      <c r="C1906" s="4" t="s">
        <v>2278</v>
      </c>
      <c r="D1906" s="4" t="s">
        <v>2279</v>
      </c>
      <c r="E1906" s="4" t="s">
        <v>367</v>
      </c>
      <c r="F1906" s="4" t="s">
        <v>2278</v>
      </c>
      <c r="G1906" s="4" t="s">
        <v>2280</v>
      </c>
      <c r="H1906" s="4" t="s">
        <v>370</v>
      </c>
      <c r="I1906" s="4" t="s">
        <v>1126</v>
      </c>
      <c r="J1906" s="4" t="s">
        <v>30</v>
      </c>
      <c r="K1906" s="4" t="s">
        <v>30</v>
      </c>
      <c r="L1906" s="2" t="s">
        <v>526</v>
      </c>
      <c r="M1906" s="2" t="s">
        <v>45</v>
      </c>
      <c r="N1906" s="4" t="s">
        <v>657</v>
      </c>
      <c r="O1906" s="4" t="s">
        <v>323</v>
      </c>
      <c r="P1906" s="4" t="s">
        <v>34</v>
      </c>
      <c r="Q1906" s="148">
        <v>8969</v>
      </c>
      <c r="R1906" s="163">
        <v>1</v>
      </c>
      <c r="S1906" s="164">
        <v>445.1</v>
      </c>
      <c r="U1906" s="148">
        <v>39.920999999999999</v>
      </c>
      <c r="V1906" s="162">
        <v>1.5699999999999999E-4</v>
      </c>
      <c r="W1906" s="162">
        <v>3.0618481976785698E-4</v>
      </c>
      <c r="X1906" s="162">
        <v>5.1535794070867498E-5</v>
      </c>
      <c r="Y1906" s="197"/>
    </row>
    <row r="1907" spans="1:25">
      <c r="A1907" s="4">
        <v>9641</v>
      </c>
      <c r="B1907" s="4">
        <v>11367</v>
      </c>
      <c r="C1907" s="4" t="s">
        <v>1776</v>
      </c>
      <c r="D1907" s="4" t="s">
        <v>1777</v>
      </c>
      <c r="E1907" s="4" t="s">
        <v>367</v>
      </c>
      <c r="F1907" s="4" t="s">
        <v>1778</v>
      </c>
      <c r="G1907" s="4" t="s">
        <v>1779</v>
      </c>
      <c r="H1907" s="4" t="s">
        <v>370</v>
      </c>
      <c r="I1907" s="4" t="s">
        <v>1126</v>
      </c>
      <c r="J1907" s="4" t="s">
        <v>30</v>
      </c>
      <c r="K1907" s="4" t="s">
        <v>30</v>
      </c>
      <c r="L1907" s="2" t="s">
        <v>526</v>
      </c>
      <c r="M1907" s="2" t="s">
        <v>45</v>
      </c>
      <c r="N1907" s="4" t="s">
        <v>657</v>
      </c>
      <c r="O1907" s="4" t="s">
        <v>323</v>
      </c>
      <c r="P1907" s="4" t="s">
        <v>34</v>
      </c>
      <c r="Q1907" s="148">
        <v>2563</v>
      </c>
      <c r="R1907" s="163">
        <v>1</v>
      </c>
      <c r="S1907" s="164">
        <v>6387</v>
      </c>
      <c r="U1907" s="148">
        <v>163.69900000000001</v>
      </c>
      <c r="V1907" s="162">
        <v>2.2900000000000001E-4</v>
      </c>
      <c r="W1907" s="162">
        <v>1.25553134392844E-3</v>
      </c>
      <c r="X1907" s="162">
        <v>2.1132597246092499E-4</v>
      </c>
      <c r="Y1907" s="197"/>
    </row>
    <row r="1908" spans="1:25">
      <c r="A1908" s="4">
        <v>9641</v>
      </c>
      <c r="B1908" s="4">
        <v>11367</v>
      </c>
      <c r="C1908" s="4" t="s">
        <v>1780</v>
      </c>
      <c r="D1908" s="4" t="s">
        <v>1781</v>
      </c>
      <c r="E1908" s="4" t="s">
        <v>367</v>
      </c>
      <c r="F1908" s="4" t="s">
        <v>1782</v>
      </c>
      <c r="G1908" s="4" t="s">
        <v>1783</v>
      </c>
      <c r="H1908" s="4" t="s">
        <v>370</v>
      </c>
      <c r="I1908" s="4" t="s">
        <v>1126</v>
      </c>
      <c r="J1908" s="4" t="s">
        <v>30</v>
      </c>
      <c r="K1908" s="4" t="s">
        <v>30</v>
      </c>
      <c r="L1908" s="2" t="s">
        <v>526</v>
      </c>
      <c r="M1908" s="2" t="s">
        <v>45</v>
      </c>
      <c r="N1908" s="4" t="s">
        <v>658</v>
      </c>
      <c r="O1908" s="4" t="s">
        <v>323</v>
      </c>
      <c r="P1908" s="4" t="s">
        <v>34</v>
      </c>
      <c r="Q1908" s="148">
        <v>87724</v>
      </c>
      <c r="R1908" s="163">
        <v>1</v>
      </c>
      <c r="S1908" s="164">
        <v>1271</v>
      </c>
      <c r="U1908" s="148">
        <v>1114.972</v>
      </c>
      <c r="V1908" s="162">
        <v>6.02E-4</v>
      </c>
      <c r="W1908" s="162">
        <v>8.5515731227602098E-3</v>
      </c>
      <c r="X1908" s="162">
        <v>1.4393663009507601E-3</v>
      </c>
      <c r="Y1908" s="197"/>
    </row>
    <row r="1909" spans="1:25">
      <c r="A1909" s="4">
        <v>9641</v>
      </c>
      <c r="B1909" s="4">
        <v>11367</v>
      </c>
      <c r="C1909" s="4" t="s">
        <v>2426</v>
      </c>
      <c r="D1909" s="4" t="s">
        <v>2427</v>
      </c>
      <c r="E1909" s="4" t="s">
        <v>367</v>
      </c>
      <c r="F1909" s="4" t="s">
        <v>2428</v>
      </c>
      <c r="G1909" s="4" t="s">
        <v>2429</v>
      </c>
      <c r="H1909" s="4" t="s">
        <v>370</v>
      </c>
      <c r="I1909" s="4" t="s">
        <v>1126</v>
      </c>
      <c r="J1909" s="4" t="s">
        <v>30</v>
      </c>
      <c r="K1909" s="4" t="s">
        <v>30</v>
      </c>
      <c r="L1909" s="2" t="s">
        <v>526</v>
      </c>
      <c r="M1909" s="2" t="s">
        <v>45</v>
      </c>
      <c r="N1909" s="4" t="s">
        <v>656</v>
      </c>
      <c r="O1909" s="4" t="s">
        <v>323</v>
      </c>
      <c r="P1909" s="4" t="s">
        <v>34</v>
      </c>
      <c r="Q1909" s="148">
        <v>165</v>
      </c>
      <c r="R1909" s="163">
        <v>1</v>
      </c>
      <c r="S1909" s="164">
        <v>7743</v>
      </c>
      <c r="U1909" s="148">
        <v>12.776</v>
      </c>
      <c r="V1909" s="162">
        <v>1.0000000000000001E-5</v>
      </c>
      <c r="W1909" s="162">
        <v>9.7988529504047797E-5</v>
      </c>
      <c r="X1909" s="162">
        <v>1.6493034114677801E-5</v>
      </c>
      <c r="Y1909" s="197"/>
    </row>
    <row r="1910" spans="1:25">
      <c r="A1910" s="4">
        <v>9641</v>
      </c>
      <c r="B1910" s="4">
        <v>11367</v>
      </c>
      <c r="C1910" s="4" t="s">
        <v>1784</v>
      </c>
      <c r="D1910" s="4" t="s">
        <v>1785</v>
      </c>
      <c r="E1910" s="4" t="s">
        <v>367</v>
      </c>
      <c r="F1910" s="4" t="s">
        <v>1786</v>
      </c>
      <c r="G1910" s="4" t="s">
        <v>1787</v>
      </c>
      <c r="H1910" s="4" t="s">
        <v>370</v>
      </c>
      <c r="I1910" s="4" t="s">
        <v>1126</v>
      </c>
      <c r="J1910" s="4" t="s">
        <v>30</v>
      </c>
      <c r="K1910" s="4" t="s">
        <v>30</v>
      </c>
      <c r="L1910" s="2" t="s">
        <v>526</v>
      </c>
      <c r="M1910" s="2" t="s">
        <v>45</v>
      </c>
      <c r="N1910" s="4" t="s">
        <v>659</v>
      </c>
      <c r="O1910" s="4" t="s">
        <v>323</v>
      </c>
      <c r="P1910" s="4" t="s">
        <v>34</v>
      </c>
      <c r="Q1910" s="148">
        <v>18399.21</v>
      </c>
      <c r="R1910" s="163">
        <v>1</v>
      </c>
      <c r="S1910" s="164">
        <v>5594</v>
      </c>
      <c r="U1910" s="148">
        <v>1029.252</v>
      </c>
      <c r="V1910" s="162">
        <v>1.5799999999999999E-4</v>
      </c>
      <c r="W1910" s="162">
        <v>7.8941191141566301E-3</v>
      </c>
      <c r="X1910" s="162">
        <v>1.3287062936252899E-3</v>
      </c>
      <c r="Y1910" s="197"/>
    </row>
    <row r="1911" spans="1:25">
      <c r="A1911" s="4">
        <v>9641</v>
      </c>
      <c r="B1911" s="4">
        <v>11367</v>
      </c>
      <c r="C1911" s="4" t="s">
        <v>1788</v>
      </c>
      <c r="D1911" s="4" t="s">
        <v>1789</v>
      </c>
      <c r="E1911" s="4" t="s">
        <v>367</v>
      </c>
      <c r="F1911" s="4" t="s">
        <v>1790</v>
      </c>
      <c r="G1911" s="4" t="s">
        <v>1791</v>
      </c>
      <c r="H1911" s="4" t="s">
        <v>370</v>
      </c>
      <c r="I1911" s="4" t="s">
        <v>1126</v>
      </c>
      <c r="J1911" s="4" t="s">
        <v>30</v>
      </c>
      <c r="K1911" s="4" t="s">
        <v>30</v>
      </c>
      <c r="L1911" s="2" t="s">
        <v>526</v>
      </c>
      <c r="M1911" s="2" t="s">
        <v>45</v>
      </c>
      <c r="N1911" s="4" t="s">
        <v>641</v>
      </c>
      <c r="O1911" s="4" t="s">
        <v>323</v>
      </c>
      <c r="P1911" s="4" t="s">
        <v>34</v>
      </c>
      <c r="Q1911" s="148">
        <v>7493</v>
      </c>
      <c r="R1911" s="163">
        <v>1</v>
      </c>
      <c r="S1911" s="164">
        <v>74080</v>
      </c>
      <c r="U1911" s="148">
        <v>5550.8140000000003</v>
      </c>
      <c r="V1911" s="162">
        <v>1.6799999999999999E-4</v>
      </c>
      <c r="W1911" s="162">
        <v>4.2573439987311598E-2</v>
      </c>
      <c r="X1911" s="162">
        <v>7.1657897270609797E-3</v>
      </c>
      <c r="Y1911" s="197"/>
    </row>
    <row r="1912" spans="1:25">
      <c r="A1912" s="4">
        <v>9641</v>
      </c>
      <c r="B1912" s="4">
        <v>11367</v>
      </c>
      <c r="C1912" s="4" t="s">
        <v>1792</v>
      </c>
      <c r="D1912" s="4" t="s">
        <v>1793</v>
      </c>
      <c r="E1912" s="4" t="s">
        <v>367</v>
      </c>
      <c r="F1912" s="4" t="s">
        <v>1794</v>
      </c>
      <c r="G1912" s="4" t="s">
        <v>1795</v>
      </c>
      <c r="H1912" s="4" t="s">
        <v>370</v>
      </c>
      <c r="I1912" s="4" t="s">
        <v>1126</v>
      </c>
      <c r="J1912" s="4" t="s">
        <v>30</v>
      </c>
      <c r="K1912" s="4" t="s">
        <v>30</v>
      </c>
      <c r="L1912" s="2" t="s">
        <v>526</v>
      </c>
      <c r="M1912" s="2" t="s">
        <v>45</v>
      </c>
      <c r="N1912" s="4" t="s">
        <v>659</v>
      </c>
      <c r="O1912" s="4" t="s">
        <v>323</v>
      </c>
      <c r="P1912" s="4" t="s">
        <v>34</v>
      </c>
      <c r="Q1912" s="148">
        <v>106442</v>
      </c>
      <c r="R1912" s="163">
        <v>1</v>
      </c>
      <c r="S1912" s="164">
        <v>2855</v>
      </c>
      <c r="U1912" s="148">
        <v>3038.9189999999999</v>
      </c>
      <c r="V1912" s="162">
        <v>5.5099999999999995E-4</v>
      </c>
      <c r="W1912" s="162">
        <v>2.3307794245497501E-2</v>
      </c>
      <c r="X1912" s="162">
        <v>3.9230739309441499E-3</v>
      </c>
      <c r="Y1912" s="197"/>
    </row>
    <row r="1913" spans="1:25">
      <c r="A1913" s="4">
        <v>9641</v>
      </c>
      <c r="B1913" s="4">
        <v>11367</v>
      </c>
      <c r="C1913" s="4" t="s">
        <v>1796</v>
      </c>
      <c r="D1913" s="4" t="s">
        <v>1797</v>
      </c>
      <c r="E1913" s="4" t="s">
        <v>367</v>
      </c>
      <c r="F1913" s="4" t="s">
        <v>1798</v>
      </c>
      <c r="G1913" s="4" t="s">
        <v>1799</v>
      </c>
      <c r="H1913" s="4" t="s">
        <v>370</v>
      </c>
      <c r="I1913" s="4" t="s">
        <v>1126</v>
      </c>
      <c r="J1913" s="4" t="s">
        <v>30</v>
      </c>
      <c r="K1913" s="4" t="s">
        <v>30</v>
      </c>
      <c r="L1913" s="2" t="s">
        <v>526</v>
      </c>
      <c r="M1913" s="2" t="s">
        <v>45</v>
      </c>
      <c r="N1913" s="4" t="s">
        <v>674</v>
      </c>
      <c r="O1913" s="4" t="s">
        <v>323</v>
      </c>
      <c r="P1913" s="4" t="s">
        <v>34</v>
      </c>
      <c r="Q1913" s="148">
        <v>62114</v>
      </c>
      <c r="R1913" s="163">
        <v>1</v>
      </c>
      <c r="S1913" s="164">
        <v>561</v>
      </c>
      <c r="U1913" s="148">
        <v>348.46</v>
      </c>
      <c r="V1913" s="162">
        <v>3.1399999999999999E-4</v>
      </c>
      <c r="W1913" s="162">
        <v>2.67260265704366E-3</v>
      </c>
      <c r="X1913" s="162">
        <v>4.4984170107153902E-4</v>
      </c>
      <c r="Y1913" s="197"/>
    </row>
    <row r="1914" spans="1:25">
      <c r="A1914" s="4">
        <v>9641</v>
      </c>
      <c r="B1914" s="4">
        <v>11367</v>
      </c>
      <c r="C1914" s="4" t="s">
        <v>1800</v>
      </c>
      <c r="D1914" s="4" t="s">
        <v>1801</v>
      </c>
      <c r="E1914" s="4" t="s">
        <v>367</v>
      </c>
      <c r="F1914" s="4" t="s">
        <v>1802</v>
      </c>
      <c r="G1914" s="4" t="s">
        <v>1803</v>
      </c>
      <c r="H1914" s="4" t="s">
        <v>370</v>
      </c>
      <c r="I1914" s="4" t="s">
        <v>1126</v>
      </c>
      <c r="J1914" s="4" t="s">
        <v>30</v>
      </c>
      <c r="K1914" s="4" t="s">
        <v>30</v>
      </c>
      <c r="L1914" s="2" t="s">
        <v>526</v>
      </c>
      <c r="M1914" s="2" t="s">
        <v>45</v>
      </c>
      <c r="N1914" s="4" t="s">
        <v>646</v>
      </c>
      <c r="O1914" s="4" t="s">
        <v>323</v>
      </c>
      <c r="P1914" s="4" t="s">
        <v>34</v>
      </c>
      <c r="Q1914" s="148">
        <v>5086</v>
      </c>
      <c r="R1914" s="163">
        <v>1</v>
      </c>
      <c r="S1914" s="164">
        <v>11080</v>
      </c>
      <c r="U1914" s="148">
        <v>563.529</v>
      </c>
      <c r="V1914" s="162">
        <v>1.47E-4</v>
      </c>
      <c r="W1914" s="162">
        <v>4.32213326172853E-3</v>
      </c>
      <c r="X1914" s="162">
        <v>7.2748404016949298E-4</v>
      </c>
      <c r="Y1914" s="197"/>
    </row>
    <row r="1915" spans="1:25">
      <c r="A1915" s="4">
        <v>9641</v>
      </c>
      <c r="B1915" s="4">
        <v>11367</v>
      </c>
      <c r="C1915" s="4" t="s">
        <v>1804</v>
      </c>
      <c r="D1915" s="4" t="s">
        <v>1805</v>
      </c>
      <c r="E1915" s="4" t="s">
        <v>367</v>
      </c>
      <c r="F1915" s="4" t="s">
        <v>1806</v>
      </c>
      <c r="G1915" s="4" t="s">
        <v>1807</v>
      </c>
      <c r="H1915" s="4" t="s">
        <v>370</v>
      </c>
      <c r="I1915" s="4" t="s">
        <v>1126</v>
      </c>
      <c r="J1915" s="4" t="s">
        <v>30</v>
      </c>
      <c r="K1915" s="4" t="s">
        <v>30</v>
      </c>
      <c r="L1915" s="2" t="s">
        <v>526</v>
      </c>
      <c r="M1915" s="2" t="s">
        <v>45</v>
      </c>
      <c r="N1915" s="4" t="s">
        <v>646</v>
      </c>
      <c r="O1915" s="4" t="s">
        <v>323</v>
      </c>
      <c r="P1915" s="4" t="s">
        <v>34</v>
      </c>
      <c r="Q1915" s="148">
        <v>397</v>
      </c>
      <c r="R1915" s="163">
        <v>1</v>
      </c>
      <c r="S1915" s="164">
        <v>148500</v>
      </c>
      <c r="T1915" s="147">
        <v>4.4470000000000001</v>
      </c>
      <c r="U1915" s="148">
        <v>593.99199999999996</v>
      </c>
      <c r="V1915" s="162">
        <v>1.03E-4</v>
      </c>
      <c r="W1915" s="162">
        <v>4.5557813668168001E-3</v>
      </c>
      <c r="X1915" s="162">
        <v>7.6681074695399902E-4</v>
      </c>
      <c r="Y1915" s="197"/>
    </row>
    <row r="1916" spans="1:25">
      <c r="A1916" s="4">
        <v>9641</v>
      </c>
      <c r="B1916" s="4">
        <v>11367</v>
      </c>
      <c r="C1916" s="4" t="s">
        <v>1808</v>
      </c>
      <c r="D1916" s="4" t="s">
        <v>1809</v>
      </c>
      <c r="E1916" s="4" t="s">
        <v>367</v>
      </c>
      <c r="F1916" s="4" t="s">
        <v>1810</v>
      </c>
      <c r="G1916" s="4" t="s">
        <v>1811</v>
      </c>
      <c r="H1916" s="4" t="s">
        <v>370</v>
      </c>
      <c r="I1916" s="4" t="s">
        <v>1126</v>
      </c>
      <c r="J1916" s="4" t="s">
        <v>30</v>
      </c>
      <c r="K1916" s="4" t="s">
        <v>30</v>
      </c>
      <c r="L1916" s="2" t="s">
        <v>526</v>
      </c>
      <c r="M1916" s="2" t="s">
        <v>45</v>
      </c>
      <c r="N1916" s="4" t="s">
        <v>660</v>
      </c>
      <c r="O1916" s="4" t="s">
        <v>323</v>
      </c>
      <c r="P1916" s="4" t="s">
        <v>34</v>
      </c>
      <c r="Q1916" s="148">
        <v>35646</v>
      </c>
      <c r="R1916" s="163">
        <v>1</v>
      </c>
      <c r="S1916" s="164">
        <v>4288</v>
      </c>
      <c r="U1916" s="148">
        <v>1528.5</v>
      </c>
      <c r="V1916" s="162">
        <v>5.9299999999999999E-4</v>
      </c>
      <c r="W1916" s="162">
        <v>1.1723238927941301E-2</v>
      </c>
      <c r="X1916" s="162">
        <v>1.97320829847811E-3</v>
      </c>
      <c r="Y1916" s="197"/>
    </row>
    <row r="1917" spans="1:25">
      <c r="A1917" s="4">
        <v>9641</v>
      </c>
      <c r="B1917" s="4">
        <v>11367</v>
      </c>
      <c r="C1917" s="4" t="s">
        <v>1812</v>
      </c>
      <c r="D1917" s="4" t="s">
        <v>1813</v>
      </c>
      <c r="E1917" s="4" t="s">
        <v>367</v>
      </c>
      <c r="F1917" s="4" t="s">
        <v>1814</v>
      </c>
      <c r="G1917" s="4" t="s">
        <v>1815</v>
      </c>
      <c r="H1917" s="4" t="s">
        <v>370</v>
      </c>
      <c r="I1917" s="4" t="s">
        <v>1126</v>
      </c>
      <c r="J1917" s="4" t="s">
        <v>30</v>
      </c>
      <c r="K1917" s="4" t="s">
        <v>30</v>
      </c>
      <c r="L1917" s="2" t="s">
        <v>526</v>
      </c>
      <c r="M1917" s="2" t="s">
        <v>45</v>
      </c>
      <c r="N1917" s="4" t="s">
        <v>671</v>
      </c>
      <c r="O1917" s="4" t="s">
        <v>323</v>
      </c>
      <c r="P1917" s="4" t="s">
        <v>34</v>
      </c>
      <c r="Q1917" s="148">
        <v>4626</v>
      </c>
      <c r="R1917" s="163">
        <v>1</v>
      </c>
      <c r="S1917" s="164">
        <v>7280</v>
      </c>
      <c r="U1917" s="148">
        <v>336.77300000000002</v>
      </c>
      <c r="V1917" s="162">
        <v>2.0000000000000001E-4</v>
      </c>
      <c r="W1917" s="162">
        <v>2.5829681118790201E-3</v>
      </c>
      <c r="X1917" s="162">
        <v>4.3475477591064198E-4</v>
      </c>
      <c r="Y1917" s="197"/>
    </row>
    <row r="1918" spans="1:25">
      <c r="A1918" s="4">
        <v>9641</v>
      </c>
      <c r="B1918" s="4">
        <v>11367</v>
      </c>
      <c r="C1918" s="4" t="s">
        <v>1812</v>
      </c>
      <c r="D1918" s="4" t="s">
        <v>1813</v>
      </c>
      <c r="E1918" s="4" t="s">
        <v>367</v>
      </c>
      <c r="F1918" s="4" t="s">
        <v>2281</v>
      </c>
      <c r="G1918" s="4" t="s">
        <v>2282</v>
      </c>
      <c r="H1918" s="4" t="s">
        <v>33</v>
      </c>
      <c r="I1918" s="4" t="s">
        <v>1126</v>
      </c>
      <c r="J1918" s="4" t="s">
        <v>30</v>
      </c>
      <c r="K1918" s="4" t="s">
        <v>30</v>
      </c>
      <c r="L1918" s="2" t="s">
        <v>528</v>
      </c>
      <c r="M1918" s="2" t="s">
        <v>45</v>
      </c>
      <c r="N1918" s="4" t="s">
        <v>671</v>
      </c>
      <c r="O1918" s="4" t="s">
        <v>323</v>
      </c>
      <c r="P1918" s="4" t="s">
        <v>34</v>
      </c>
      <c r="Q1918" s="148">
        <v>1500</v>
      </c>
      <c r="R1918" s="163">
        <v>1</v>
      </c>
      <c r="S1918" s="164">
        <v>7280</v>
      </c>
      <c r="U1918" s="148">
        <v>109.2</v>
      </c>
      <c r="V1918" s="162">
        <v>0</v>
      </c>
      <c r="W1918" s="162">
        <v>8.3753829827464996E-4</v>
      </c>
      <c r="X1918" s="162">
        <v>1.40971068712919E-4</v>
      </c>
      <c r="Y1918" s="197"/>
    </row>
    <row r="1919" spans="1:25">
      <c r="A1919" s="4">
        <v>9641</v>
      </c>
      <c r="B1919" s="4">
        <v>11367</v>
      </c>
      <c r="C1919" s="4" t="s">
        <v>1816</v>
      </c>
      <c r="D1919" s="4" t="s">
        <v>1817</v>
      </c>
      <c r="E1919" s="4" t="s">
        <v>367</v>
      </c>
      <c r="F1919" s="4" t="s">
        <v>1818</v>
      </c>
      <c r="G1919" s="4" t="s">
        <v>1819</v>
      </c>
      <c r="H1919" s="4" t="s">
        <v>370</v>
      </c>
      <c r="I1919" s="4" t="s">
        <v>1126</v>
      </c>
      <c r="J1919" s="4" t="s">
        <v>30</v>
      </c>
      <c r="K1919" s="4" t="s">
        <v>30</v>
      </c>
      <c r="L1919" s="2" t="s">
        <v>526</v>
      </c>
      <c r="M1919" s="2" t="s">
        <v>45</v>
      </c>
      <c r="N1919" s="4" t="s">
        <v>659</v>
      </c>
      <c r="O1919" s="4" t="s">
        <v>323</v>
      </c>
      <c r="P1919" s="4" t="s">
        <v>34</v>
      </c>
      <c r="Q1919" s="148">
        <v>111840</v>
      </c>
      <c r="R1919" s="163">
        <v>1</v>
      </c>
      <c r="S1919" s="164">
        <v>1609</v>
      </c>
      <c r="U1919" s="148">
        <v>1799.5060000000001</v>
      </c>
      <c r="V1919" s="162">
        <v>2.3699999999999999E-4</v>
      </c>
      <c r="W1919" s="162">
        <v>1.38017844135504E-2</v>
      </c>
      <c r="X1919" s="162">
        <v>2.3230606921875699E-3</v>
      </c>
      <c r="Y1919" s="197"/>
    </row>
    <row r="1920" spans="1:25">
      <c r="A1920" s="4">
        <v>9641</v>
      </c>
      <c r="B1920" s="4">
        <v>11367</v>
      </c>
      <c r="C1920" s="4" t="s">
        <v>1820</v>
      </c>
      <c r="D1920" s="4" t="s">
        <v>1821</v>
      </c>
      <c r="E1920" s="4" t="s">
        <v>367</v>
      </c>
      <c r="F1920" s="4" t="s">
        <v>1822</v>
      </c>
      <c r="G1920" s="4" t="s">
        <v>1823</v>
      </c>
      <c r="H1920" s="4" t="s">
        <v>370</v>
      </c>
      <c r="I1920" s="4" t="s">
        <v>1126</v>
      </c>
      <c r="J1920" s="4" t="s">
        <v>30</v>
      </c>
      <c r="K1920" s="4" t="s">
        <v>30</v>
      </c>
      <c r="L1920" s="2" t="s">
        <v>526</v>
      </c>
      <c r="M1920" s="2" t="s">
        <v>45</v>
      </c>
      <c r="N1920" s="4" t="s">
        <v>672</v>
      </c>
      <c r="O1920" s="4" t="s">
        <v>323</v>
      </c>
      <c r="P1920" s="4" t="s">
        <v>34</v>
      </c>
      <c r="Q1920" s="148">
        <v>7584</v>
      </c>
      <c r="R1920" s="163">
        <v>1</v>
      </c>
      <c r="S1920" s="164">
        <v>823.3</v>
      </c>
      <c r="U1920" s="148">
        <v>62.439</v>
      </c>
      <c r="V1920" s="162">
        <v>1.45E-4</v>
      </c>
      <c r="W1920" s="162">
        <v>4.78892986343666E-4</v>
      </c>
      <c r="X1920" s="162">
        <v>8.06053361655942E-5</v>
      </c>
      <c r="Y1920" s="197"/>
    </row>
    <row r="1921" spans="1:25">
      <c r="A1921" s="4">
        <v>9641</v>
      </c>
      <c r="B1921" s="4">
        <v>11367</v>
      </c>
      <c r="C1921" s="4" t="s">
        <v>1824</v>
      </c>
      <c r="D1921" s="4" t="s">
        <v>1825</v>
      </c>
      <c r="E1921" s="4" t="s">
        <v>367</v>
      </c>
      <c r="F1921" s="4" t="s">
        <v>1826</v>
      </c>
      <c r="G1921" s="4" t="s">
        <v>1827</v>
      </c>
      <c r="H1921" s="4" t="s">
        <v>370</v>
      </c>
      <c r="I1921" s="4" t="s">
        <v>1126</v>
      </c>
      <c r="J1921" s="4" t="s">
        <v>30</v>
      </c>
      <c r="K1921" s="4" t="s">
        <v>137</v>
      </c>
      <c r="L1921" s="2" t="s">
        <v>526</v>
      </c>
      <c r="M1921" s="2" t="s">
        <v>45</v>
      </c>
      <c r="N1921" s="4" t="s">
        <v>636</v>
      </c>
      <c r="O1921" s="4" t="s">
        <v>323</v>
      </c>
      <c r="P1921" s="4" t="s">
        <v>34</v>
      </c>
      <c r="Q1921" s="148">
        <v>56898.7</v>
      </c>
      <c r="R1921" s="163">
        <v>1</v>
      </c>
      <c r="S1921" s="164">
        <v>6254</v>
      </c>
      <c r="U1921" s="148">
        <v>3558.4450000000002</v>
      </c>
      <c r="V1921" s="162">
        <v>4.8000000000000001E-4</v>
      </c>
      <c r="W1921" s="162">
        <v>2.7292433304646199E-2</v>
      </c>
      <c r="X1921" s="162">
        <v>4.5937523079934003E-3</v>
      </c>
      <c r="Y1921" s="197"/>
    </row>
    <row r="1922" spans="1:25">
      <c r="A1922" s="4">
        <v>9641</v>
      </c>
      <c r="B1922" s="4">
        <v>11367</v>
      </c>
      <c r="C1922" s="4" t="s">
        <v>1828</v>
      </c>
      <c r="D1922" s="4" t="s">
        <v>1829</v>
      </c>
      <c r="E1922" s="4" t="s">
        <v>367</v>
      </c>
      <c r="F1922" s="4" t="s">
        <v>1830</v>
      </c>
      <c r="G1922" s="4" t="s">
        <v>1831</v>
      </c>
      <c r="H1922" s="4" t="s">
        <v>370</v>
      </c>
      <c r="I1922" s="4" t="s">
        <v>1126</v>
      </c>
      <c r="J1922" s="4" t="s">
        <v>30</v>
      </c>
      <c r="K1922" s="4" t="s">
        <v>30</v>
      </c>
      <c r="L1922" s="2" t="s">
        <v>526</v>
      </c>
      <c r="M1922" s="2" t="s">
        <v>45</v>
      </c>
      <c r="N1922" s="4" t="s">
        <v>636</v>
      </c>
      <c r="O1922" s="4" t="s">
        <v>323</v>
      </c>
      <c r="P1922" s="4" t="s">
        <v>34</v>
      </c>
      <c r="Q1922" s="148">
        <v>250359</v>
      </c>
      <c r="R1922" s="163">
        <v>1</v>
      </c>
      <c r="S1922" s="164">
        <v>1348</v>
      </c>
      <c r="U1922" s="148">
        <v>3374.8389999999999</v>
      </c>
      <c r="V1922" s="162">
        <v>4.5600000000000003E-4</v>
      </c>
      <c r="W1922" s="162">
        <v>2.5884223269443001E-2</v>
      </c>
      <c r="X1922" s="162">
        <v>4.35672807394487E-3</v>
      </c>
      <c r="Y1922" s="197"/>
    </row>
    <row r="1923" spans="1:25">
      <c r="A1923" s="4">
        <v>9641</v>
      </c>
      <c r="B1923" s="4">
        <v>11367</v>
      </c>
      <c r="C1923" s="4" t="s">
        <v>1832</v>
      </c>
      <c r="D1923" s="4" t="s">
        <v>1833</v>
      </c>
      <c r="E1923" s="4" t="s">
        <v>367</v>
      </c>
      <c r="F1923" s="4" t="s">
        <v>1834</v>
      </c>
      <c r="G1923" s="4" t="s">
        <v>1835</v>
      </c>
      <c r="H1923" s="4" t="s">
        <v>370</v>
      </c>
      <c r="I1923" s="4" t="s">
        <v>1126</v>
      </c>
      <c r="J1923" s="4" t="s">
        <v>30</v>
      </c>
      <c r="K1923" s="4" t="s">
        <v>30</v>
      </c>
      <c r="L1923" s="2" t="s">
        <v>526</v>
      </c>
      <c r="M1923" s="2" t="s">
        <v>45</v>
      </c>
      <c r="N1923" s="4" t="s">
        <v>660</v>
      </c>
      <c r="O1923" s="4" t="s">
        <v>323</v>
      </c>
      <c r="P1923" s="4" t="s">
        <v>34</v>
      </c>
      <c r="Q1923" s="148">
        <v>2972.01</v>
      </c>
      <c r="R1923" s="163">
        <v>1</v>
      </c>
      <c r="S1923" s="164">
        <v>17130</v>
      </c>
      <c r="U1923" s="148">
        <v>509.10500000000002</v>
      </c>
      <c r="V1923" s="162">
        <v>7.7999999999999999E-5</v>
      </c>
      <c r="W1923" s="162">
        <v>3.9047179257564401E-3</v>
      </c>
      <c r="X1923" s="162">
        <v>6.57226374185302E-4</v>
      </c>
      <c r="Y1923" s="197"/>
    </row>
    <row r="1924" spans="1:25">
      <c r="A1924" s="4">
        <v>9641</v>
      </c>
      <c r="B1924" s="4">
        <v>11367</v>
      </c>
      <c r="C1924" s="4" t="s">
        <v>2283</v>
      </c>
      <c r="D1924" s="4" t="s">
        <v>2284</v>
      </c>
      <c r="E1924" s="4" t="s">
        <v>367</v>
      </c>
      <c r="F1924" s="4" t="s">
        <v>2285</v>
      </c>
      <c r="G1924" s="4" t="s">
        <v>2286</v>
      </c>
      <c r="H1924" s="4" t="s">
        <v>370</v>
      </c>
      <c r="I1924" s="4" t="s">
        <v>1126</v>
      </c>
      <c r="J1924" s="4" t="s">
        <v>30</v>
      </c>
      <c r="K1924" s="4" t="s">
        <v>30</v>
      </c>
      <c r="L1924" s="2" t="s">
        <v>526</v>
      </c>
      <c r="M1924" s="2" t="s">
        <v>45</v>
      </c>
      <c r="N1924" s="4" t="s">
        <v>646</v>
      </c>
      <c r="O1924" s="4" t="s">
        <v>323</v>
      </c>
      <c r="P1924" s="4" t="s">
        <v>34</v>
      </c>
      <c r="Q1924" s="148">
        <v>709.65</v>
      </c>
      <c r="R1924" s="163">
        <v>1</v>
      </c>
      <c r="S1924" s="164">
        <v>12550</v>
      </c>
      <c r="U1924" s="148">
        <v>89.061000000000007</v>
      </c>
      <c r="V1924" s="162">
        <v>2.0000000000000002E-5</v>
      </c>
      <c r="W1924" s="162">
        <v>6.8307748349826902E-4</v>
      </c>
      <c r="X1924" s="162">
        <v>1.14972847284537E-4</v>
      </c>
      <c r="Y1924" s="197"/>
    </row>
    <row r="1925" spans="1:25">
      <c r="A1925" s="4">
        <v>9641</v>
      </c>
      <c r="B1925" s="4">
        <v>11367</v>
      </c>
      <c r="C1925" s="4" t="s">
        <v>1836</v>
      </c>
      <c r="D1925" s="4" t="s">
        <v>1837</v>
      </c>
      <c r="E1925" s="4" t="s">
        <v>515</v>
      </c>
      <c r="F1925" s="4" t="s">
        <v>1836</v>
      </c>
      <c r="G1925" s="4" t="s">
        <v>1838</v>
      </c>
      <c r="H1925" s="4" t="s">
        <v>370</v>
      </c>
      <c r="I1925" s="4" t="s">
        <v>1126</v>
      </c>
      <c r="J1925" s="4" t="s">
        <v>30</v>
      </c>
      <c r="K1925" s="4" t="s">
        <v>441</v>
      </c>
      <c r="L1925" s="2" t="s">
        <v>526</v>
      </c>
      <c r="M1925" s="2" t="s">
        <v>45</v>
      </c>
      <c r="N1925" s="4" t="s">
        <v>660</v>
      </c>
      <c r="O1925" s="4" t="s">
        <v>323</v>
      </c>
      <c r="P1925" s="4" t="s">
        <v>34</v>
      </c>
      <c r="Q1925" s="148">
        <v>5652</v>
      </c>
      <c r="R1925" s="163">
        <v>1</v>
      </c>
      <c r="S1925" s="164">
        <v>9080</v>
      </c>
      <c r="U1925" s="148">
        <v>513.202</v>
      </c>
      <c r="V1925" s="162">
        <v>3.1199999999999999E-4</v>
      </c>
      <c r="W1925" s="162">
        <v>3.9361354829288197E-3</v>
      </c>
      <c r="X1925" s="162">
        <v>6.6251445070677497E-4</v>
      </c>
      <c r="Y1925" s="197"/>
    </row>
    <row r="1926" spans="1:25">
      <c r="A1926" s="4">
        <v>9641</v>
      </c>
      <c r="B1926" s="4">
        <v>11367</v>
      </c>
      <c r="C1926" s="4" t="s">
        <v>1839</v>
      </c>
      <c r="D1926" s="4" t="s">
        <v>1840</v>
      </c>
      <c r="E1926" s="4" t="s">
        <v>367</v>
      </c>
      <c r="F1926" s="4" t="s">
        <v>1841</v>
      </c>
      <c r="G1926" s="4" t="s">
        <v>1842</v>
      </c>
      <c r="H1926" s="4" t="s">
        <v>370</v>
      </c>
      <c r="I1926" s="4" t="s">
        <v>1126</v>
      </c>
      <c r="J1926" s="4" t="s">
        <v>30</v>
      </c>
      <c r="K1926" s="4" t="s">
        <v>499</v>
      </c>
      <c r="L1926" s="2" t="s">
        <v>526</v>
      </c>
      <c r="M1926" s="2" t="s">
        <v>45</v>
      </c>
      <c r="N1926" s="4" t="s">
        <v>634</v>
      </c>
      <c r="O1926" s="4" t="s">
        <v>323</v>
      </c>
      <c r="P1926" s="4" t="s">
        <v>34</v>
      </c>
      <c r="Q1926" s="148">
        <v>9121</v>
      </c>
      <c r="R1926" s="163">
        <v>1</v>
      </c>
      <c r="S1926" s="164">
        <v>4823</v>
      </c>
      <c r="U1926" s="148">
        <v>439.90600000000001</v>
      </c>
      <c r="V1926" s="162">
        <v>3.6900000000000002E-4</v>
      </c>
      <c r="W1926" s="162">
        <v>3.3739741781986898E-3</v>
      </c>
      <c r="X1926" s="162">
        <v>5.6789372699765205E-4</v>
      </c>
      <c r="Y1926" s="197"/>
    </row>
    <row r="1927" spans="1:25">
      <c r="A1927" s="4">
        <v>9641</v>
      </c>
      <c r="B1927" s="4">
        <v>11367</v>
      </c>
      <c r="C1927" s="4" t="s">
        <v>2430</v>
      </c>
      <c r="D1927" s="4" t="s">
        <v>2431</v>
      </c>
      <c r="E1927" s="4" t="s">
        <v>367</v>
      </c>
      <c r="F1927" s="4" t="s">
        <v>2432</v>
      </c>
      <c r="G1927" s="4" t="s">
        <v>2433</v>
      </c>
      <c r="H1927" s="4" t="s">
        <v>370</v>
      </c>
      <c r="I1927" s="4" t="s">
        <v>1126</v>
      </c>
      <c r="J1927" s="4" t="s">
        <v>30</v>
      </c>
      <c r="K1927" s="4" t="s">
        <v>30</v>
      </c>
      <c r="L1927" s="2" t="s">
        <v>526</v>
      </c>
      <c r="M1927" s="2" t="s">
        <v>45</v>
      </c>
      <c r="N1927" s="4" t="s">
        <v>659</v>
      </c>
      <c r="O1927" s="4" t="s">
        <v>323</v>
      </c>
      <c r="P1927" s="4" t="s">
        <v>34</v>
      </c>
      <c r="Q1927" s="148">
        <v>15101</v>
      </c>
      <c r="R1927" s="163">
        <v>1</v>
      </c>
      <c r="S1927" s="164">
        <v>217.1</v>
      </c>
      <c r="U1927" s="148">
        <v>32.783999999999999</v>
      </c>
      <c r="V1927" s="162">
        <v>4.8999999999999998E-5</v>
      </c>
      <c r="W1927" s="162">
        <v>2.5144764233988101E-4</v>
      </c>
      <c r="X1927" s="162">
        <v>4.2322653112124101E-5</v>
      </c>
      <c r="Y1927" s="197"/>
    </row>
    <row r="1928" spans="1:25">
      <c r="A1928" s="4">
        <v>9641</v>
      </c>
      <c r="B1928" s="4">
        <v>11367</v>
      </c>
      <c r="C1928" s="4" t="s">
        <v>2434</v>
      </c>
      <c r="D1928" s="4" t="s">
        <v>2435</v>
      </c>
      <c r="E1928" s="4" t="s">
        <v>367</v>
      </c>
      <c r="F1928" s="4" t="s">
        <v>2436</v>
      </c>
      <c r="G1928" s="4" t="s">
        <v>2437</v>
      </c>
      <c r="H1928" s="4" t="s">
        <v>370</v>
      </c>
      <c r="I1928" s="4" t="s">
        <v>1126</v>
      </c>
      <c r="J1928" s="4" t="s">
        <v>30</v>
      </c>
      <c r="K1928" s="4" t="s">
        <v>30</v>
      </c>
      <c r="L1928" s="2" t="s">
        <v>526</v>
      </c>
      <c r="M1928" s="2" t="s">
        <v>45</v>
      </c>
      <c r="N1928" s="4" t="s">
        <v>642</v>
      </c>
      <c r="O1928" s="4" t="s">
        <v>323</v>
      </c>
      <c r="P1928" s="4" t="s">
        <v>34</v>
      </c>
      <c r="Q1928" s="148">
        <v>17</v>
      </c>
      <c r="R1928" s="163">
        <v>1</v>
      </c>
      <c r="S1928" s="164">
        <v>5176</v>
      </c>
      <c r="U1928" s="148">
        <v>0.88</v>
      </c>
      <c r="V1928" s="162">
        <v>0</v>
      </c>
      <c r="W1928" s="162">
        <v>6.7487792986980802E-6</v>
      </c>
      <c r="X1928" s="162">
        <v>1.1359273148523E-6</v>
      </c>
      <c r="Y1928" s="197"/>
    </row>
    <row r="1929" spans="1:25">
      <c r="A1929" s="4">
        <v>9641</v>
      </c>
      <c r="B1929" s="4">
        <v>11367</v>
      </c>
      <c r="C1929" s="4" t="s">
        <v>1843</v>
      </c>
      <c r="D1929" s="4" t="s">
        <v>1844</v>
      </c>
      <c r="E1929" s="4" t="s">
        <v>367</v>
      </c>
      <c r="F1929" s="4" t="s">
        <v>1845</v>
      </c>
      <c r="G1929" s="4" t="s">
        <v>1846</v>
      </c>
      <c r="H1929" s="4" t="s">
        <v>370</v>
      </c>
      <c r="I1929" s="4" t="s">
        <v>1126</v>
      </c>
      <c r="J1929" s="4" t="s">
        <v>30</v>
      </c>
      <c r="K1929" s="4" t="s">
        <v>30</v>
      </c>
      <c r="L1929" s="2" t="s">
        <v>526</v>
      </c>
      <c r="M1929" s="2" t="s">
        <v>45</v>
      </c>
      <c r="N1929" s="4" t="s">
        <v>635</v>
      </c>
      <c r="O1929" s="4" t="s">
        <v>323</v>
      </c>
      <c r="P1929" s="4" t="s">
        <v>34</v>
      </c>
      <c r="Q1929" s="148">
        <v>43236</v>
      </c>
      <c r="R1929" s="163">
        <v>1</v>
      </c>
      <c r="S1929" s="164">
        <v>96.1</v>
      </c>
      <c r="U1929" s="148">
        <v>41.55</v>
      </c>
      <c r="V1929" s="162">
        <v>1.4E-5</v>
      </c>
      <c r="W1929" s="162">
        <v>3.18677156002737E-4</v>
      </c>
      <c r="X1929" s="162">
        <v>5.3638453726407998E-5</v>
      </c>
      <c r="Y1929" s="197"/>
    </row>
    <row r="1930" spans="1:25">
      <c r="A1930" s="4">
        <v>9641</v>
      </c>
      <c r="B1930" s="4">
        <v>11367</v>
      </c>
      <c r="C1930" s="4" t="s">
        <v>1847</v>
      </c>
      <c r="D1930" s="4" t="s">
        <v>1848</v>
      </c>
      <c r="E1930" s="4" t="s">
        <v>367</v>
      </c>
      <c r="F1930" s="4" t="s">
        <v>1849</v>
      </c>
      <c r="G1930" s="4" t="s">
        <v>1850</v>
      </c>
      <c r="H1930" s="4" t="s">
        <v>370</v>
      </c>
      <c r="I1930" s="4" t="s">
        <v>1126</v>
      </c>
      <c r="J1930" s="4" t="s">
        <v>30</v>
      </c>
      <c r="K1930" s="4" t="s">
        <v>30</v>
      </c>
      <c r="L1930" s="2" t="s">
        <v>526</v>
      </c>
      <c r="M1930" s="2" t="s">
        <v>45</v>
      </c>
      <c r="N1930" s="4" t="s">
        <v>680</v>
      </c>
      <c r="O1930" s="4" t="s">
        <v>323</v>
      </c>
      <c r="P1930" s="4" t="s">
        <v>34</v>
      </c>
      <c r="Q1930" s="148">
        <v>436416</v>
      </c>
      <c r="R1930" s="163">
        <v>1</v>
      </c>
      <c r="S1930" s="164">
        <v>428.6</v>
      </c>
      <c r="T1930" s="147">
        <v>59.207000000000001</v>
      </c>
      <c r="U1930" s="148">
        <v>1929.6859999999999</v>
      </c>
      <c r="V1930" s="162">
        <v>1.5799999999999999E-4</v>
      </c>
      <c r="W1930" s="162">
        <v>1.4800239558653699E-2</v>
      </c>
      <c r="X1930" s="162">
        <v>2.4911166356078101E-3</v>
      </c>
      <c r="Y1930" s="197"/>
    </row>
    <row r="1931" spans="1:25">
      <c r="A1931" s="4">
        <v>9641</v>
      </c>
      <c r="B1931" s="4">
        <v>11367</v>
      </c>
      <c r="C1931" s="4" t="s">
        <v>1851</v>
      </c>
      <c r="D1931" s="4" t="s">
        <v>1852</v>
      </c>
      <c r="E1931" s="4" t="s">
        <v>367</v>
      </c>
      <c r="F1931" s="4" t="s">
        <v>1853</v>
      </c>
      <c r="G1931" s="4" t="s">
        <v>1854</v>
      </c>
      <c r="H1931" s="4" t="s">
        <v>370</v>
      </c>
      <c r="I1931" s="4" t="s">
        <v>1126</v>
      </c>
      <c r="J1931" s="4" t="s">
        <v>30</v>
      </c>
      <c r="K1931" s="4" t="s">
        <v>30</v>
      </c>
      <c r="L1931" s="2" t="s">
        <v>526</v>
      </c>
      <c r="M1931" s="2" t="s">
        <v>45</v>
      </c>
      <c r="N1931" s="4" t="s">
        <v>659</v>
      </c>
      <c r="O1931" s="4" t="s">
        <v>323</v>
      </c>
      <c r="P1931" s="4" t="s">
        <v>34</v>
      </c>
      <c r="Q1931" s="148">
        <v>8905</v>
      </c>
      <c r="R1931" s="163">
        <v>1</v>
      </c>
      <c r="S1931" s="164">
        <v>41490</v>
      </c>
      <c r="U1931" s="148">
        <v>3694.6840000000002</v>
      </c>
      <c r="V1931" s="162">
        <v>3.6400000000000001E-4</v>
      </c>
      <c r="W1931" s="162">
        <v>2.8337360520070701E-2</v>
      </c>
      <c r="X1931" s="162">
        <v>4.7696302428759697E-3</v>
      </c>
      <c r="Y1931" s="197"/>
    </row>
    <row r="1932" spans="1:25">
      <c r="A1932" s="4">
        <v>9641</v>
      </c>
      <c r="B1932" s="4">
        <v>11367</v>
      </c>
      <c r="C1932" s="4" t="s">
        <v>1855</v>
      </c>
      <c r="D1932" s="4" t="s">
        <v>1856</v>
      </c>
      <c r="E1932" s="4" t="s">
        <v>367</v>
      </c>
      <c r="F1932" s="4" t="s">
        <v>1857</v>
      </c>
      <c r="G1932" s="4" t="s">
        <v>1858</v>
      </c>
      <c r="H1932" s="4" t="s">
        <v>370</v>
      </c>
      <c r="I1932" s="4" t="s">
        <v>1126</v>
      </c>
      <c r="J1932" s="4" t="s">
        <v>30</v>
      </c>
      <c r="K1932" s="4" t="s">
        <v>30</v>
      </c>
      <c r="L1932" s="2" t="s">
        <v>526</v>
      </c>
      <c r="M1932" s="2" t="s">
        <v>45</v>
      </c>
      <c r="N1932" s="4" t="s">
        <v>643</v>
      </c>
      <c r="O1932" s="4" t="s">
        <v>323</v>
      </c>
      <c r="P1932" s="4" t="s">
        <v>34</v>
      </c>
      <c r="Q1932" s="148">
        <v>6084</v>
      </c>
      <c r="R1932" s="163">
        <v>1</v>
      </c>
      <c r="S1932" s="164">
        <v>15410</v>
      </c>
      <c r="U1932" s="148">
        <v>937.54399999999998</v>
      </c>
      <c r="V1932" s="162">
        <v>6.0999999999999999E-5</v>
      </c>
      <c r="W1932" s="162">
        <v>7.1907448840011698E-3</v>
      </c>
      <c r="X1932" s="162">
        <v>1.21031717979682E-3</v>
      </c>
      <c r="Y1932" s="197"/>
    </row>
    <row r="1933" spans="1:25">
      <c r="A1933" s="4">
        <v>9641</v>
      </c>
      <c r="B1933" s="4">
        <v>11367</v>
      </c>
      <c r="C1933" s="4" t="s">
        <v>2291</v>
      </c>
      <c r="D1933" s="4" t="s">
        <v>2292</v>
      </c>
      <c r="E1933" s="4" t="s">
        <v>367</v>
      </c>
      <c r="F1933" s="4" t="s">
        <v>2293</v>
      </c>
      <c r="G1933" s="4" t="s">
        <v>2294</v>
      </c>
      <c r="H1933" s="4" t="s">
        <v>370</v>
      </c>
      <c r="I1933" s="4" t="s">
        <v>1126</v>
      </c>
      <c r="J1933" s="4" t="s">
        <v>30</v>
      </c>
      <c r="K1933" s="4" t="s">
        <v>30</v>
      </c>
      <c r="L1933" s="2" t="s">
        <v>526</v>
      </c>
      <c r="M1933" s="2" t="s">
        <v>45</v>
      </c>
      <c r="N1933" s="4" t="s">
        <v>659</v>
      </c>
      <c r="O1933" s="4" t="s">
        <v>323</v>
      </c>
      <c r="P1933" s="4" t="s">
        <v>34</v>
      </c>
      <c r="Q1933" s="148">
        <v>1000</v>
      </c>
      <c r="R1933" s="163">
        <v>1</v>
      </c>
      <c r="S1933" s="164">
        <v>1130</v>
      </c>
      <c r="U1933" s="148">
        <v>11.3</v>
      </c>
      <c r="V1933" s="162">
        <v>1.4E-5</v>
      </c>
      <c r="W1933" s="162">
        <v>8.6668340389226602E-5</v>
      </c>
      <c r="X1933" s="162">
        <v>1.4587665535311199E-5</v>
      </c>
      <c r="Y1933" s="197"/>
    </row>
    <row r="1934" spans="1:25">
      <c r="A1934" s="4">
        <v>9641</v>
      </c>
      <c r="B1934" s="4">
        <v>11367</v>
      </c>
      <c r="C1934" s="4" t="s">
        <v>1859</v>
      </c>
      <c r="D1934" s="4" t="s">
        <v>1860</v>
      </c>
      <c r="E1934" s="4" t="s">
        <v>367</v>
      </c>
      <c r="F1934" s="4" t="s">
        <v>1861</v>
      </c>
      <c r="G1934" s="4" t="s">
        <v>1862</v>
      </c>
      <c r="H1934" s="4" t="s">
        <v>370</v>
      </c>
      <c r="I1934" s="4" t="s">
        <v>1126</v>
      </c>
      <c r="J1934" s="4" t="s">
        <v>30</v>
      </c>
      <c r="K1934" s="4" t="s">
        <v>30</v>
      </c>
      <c r="L1934" s="2" t="s">
        <v>526</v>
      </c>
      <c r="M1934" s="2" t="s">
        <v>45</v>
      </c>
      <c r="N1934" s="4" t="s">
        <v>658</v>
      </c>
      <c r="O1934" s="4" t="s">
        <v>323</v>
      </c>
      <c r="P1934" s="4" t="s">
        <v>34</v>
      </c>
      <c r="Q1934" s="148">
        <v>2752.88</v>
      </c>
      <c r="R1934" s="163">
        <v>1</v>
      </c>
      <c r="S1934" s="164">
        <v>24950</v>
      </c>
      <c r="U1934" s="148">
        <v>686.84400000000005</v>
      </c>
      <c r="V1934" s="162">
        <v>3.0600000000000001E-4</v>
      </c>
      <c r="W1934" s="162">
        <v>5.2679284470998396E-3</v>
      </c>
      <c r="X1934" s="162">
        <v>8.8667647153650004E-4</v>
      </c>
      <c r="Y1934" s="197"/>
    </row>
    <row r="1935" spans="1:25">
      <c r="A1935" s="4">
        <v>9641</v>
      </c>
      <c r="B1935" s="4">
        <v>11367</v>
      </c>
      <c r="C1935" s="4" t="s">
        <v>1863</v>
      </c>
      <c r="D1935" s="4" t="s">
        <v>1864</v>
      </c>
      <c r="E1935" s="4" t="s">
        <v>367</v>
      </c>
      <c r="F1935" s="4" t="s">
        <v>1865</v>
      </c>
      <c r="G1935" s="4" t="s">
        <v>1866</v>
      </c>
      <c r="H1935" s="4" t="s">
        <v>370</v>
      </c>
      <c r="I1935" s="4" t="s">
        <v>1126</v>
      </c>
      <c r="J1935" s="4" t="s">
        <v>30</v>
      </c>
      <c r="K1935" s="4" t="s">
        <v>30</v>
      </c>
      <c r="L1935" s="2" t="s">
        <v>526</v>
      </c>
      <c r="M1935" s="2" t="s">
        <v>45</v>
      </c>
      <c r="N1935" s="4" t="s">
        <v>659</v>
      </c>
      <c r="O1935" s="4" t="s">
        <v>323</v>
      </c>
      <c r="P1935" s="4" t="s">
        <v>34</v>
      </c>
      <c r="Q1935" s="148">
        <v>16627</v>
      </c>
      <c r="R1935" s="163">
        <v>1</v>
      </c>
      <c r="S1935" s="164">
        <v>3085</v>
      </c>
      <c r="U1935" s="148">
        <v>512.94299999999998</v>
      </c>
      <c r="V1935" s="162">
        <v>8.2880000000000002E-3</v>
      </c>
      <c r="W1935" s="162">
        <v>3.9341516983056697E-3</v>
      </c>
      <c r="X1935" s="162">
        <v>6.6218054807927896E-4</v>
      </c>
      <c r="Y1935" s="197"/>
    </row>
    <row r="1936" spans="1:25">
      <c r="A1936" s="4">
        <v>9641</v>
      </c>
      <c r="B1936" s="4">
        <v>11367</v>
      </c>
      <c r="C1936" s="4" t="s">
        <v>1867</v>
      </c>
      <c r="D1936" s="4" t="s">
        <v>1868</v>
      </c>
      <c r="E1936" s="4" t="s">
        <v>367</v>
      </c>
      <c r="F1936" s="4" t="s">
        <v>1869</v>
      </c>
      <c r="G1936" s="4" t="s">
        <v>1870</v>
      </c>
      <c r="H1936" s="4" t="s">
        <v>370</v>
      </c>
      <c r="I1936" s="4" t="s">
        <v>1126</v>
      </c>
      <c r="J1936" s="4" t="s">
        <v>30</v>
      </c>
      <c r="K1936" s="4" t="s">
        <v>499</v>
      </c>
      <c r="L1936" s="2" t="s">
        <v>526</v>
      </c>
      <c r="M1936" s="2" t="s">
        <v>45</v>
      </c>
      <c r="N1936" s="4" t="s">
        <v>660</v>
      </c>
      <c r="O1936" s="4" t="s">
        <v>323</v>
      </c>
      <c r="P1936" s="4" t="s">
        <v>34</v>
      </c>
      <c r="Q1936" s="148">
        <v>13299</v>
      </c>
      <c r="R1936" s="163">
        <v>1</v>
      </c>
      <c r="S1936" s="164">
        <v>1370</v>
      </c>
      <c r="U1936" s="148">
        <v>182.196</v>
      </c>
      <c r="V1936" s="162">
        <v>7.2999999999999999E-5</v>
      </c>
      <c r="W1936" s="162">
        <v>1.3974027385891699E-3</v>
      </c>
      <c r="X1936" s="162">
        <v>2.3520519346648E-4</v>
      </c>
      <c r="Y1936" s="197"/>
    </row>
    <row r="1937" spans="1:25">
      <c r="A1937" s="4">
        <v>9641</v>
      </c>
      <c r="B1937" s="4">
        <v>11367</v>
      </c>
      <c r="C1937" s="4" t="s">
        <v>1875</v>
      </c>
      <c r="D1937" s="4" t="s">
        <v>1876</v>
      </c>
      <c r="E1937" s="4" t="s">
        <v>367</v>
      </c>
      <c r="F1937" s="4" t="s">
        <v>1877</v>
      </c>
      <c r="G1937" s="4" t="s">
        <v>1878</v>
      </c>
      <c r="H1937" s="4" t="s">
        <v>370</v>
      </c>
      <c r="I1937" s="4" t="s">
        <v>1126</v>
      </c>
      <c r="J1937" s="4" t="s">
        <v>30</v>
      </c>
      <c r="K1937" s="4" t="s">
        <v>30</v>
      </c>
      <c r="L1937" s="2" t="s">
        <v>526</v>
      </c>
      <c r="M1937" s="2" t="s">
        <v>45</v>
      </c>
      <c r="N1937" s="4" t="s">
        <v>646</v>
      </c>
      <c r="O1937" s="4" t="s">
        <v>323</v>
      </c>
      <c r="P1937" s="4" t="s">
        <v>34</v>
      </c>
      <c r="Q1937" s="148">
        <v>310610</v>
      </c>
      <c r="R1937" s="163">
        <v>1</v>
      </c>
      <c r="S1937" s="164">
        <v>64.8</v>
      </c>
      <c r="U1937" s="148">
        <v>201.27500000000001</v>
      </c>
      <c r="V1937" s="162">
        <v>2.4600000000000002E-4</v>
      </c>
      <c r="W1937" s="162">
        <v>1.5437340246882199E-3</v>
      </c>
      <c r="X1937" s="162">
        <v>2.5983508541293002E-4</v>
      </c>
      <c r="Y1937" s="197"/>
    </row>
    <row r="1938" spans="1:25">
      <c r="A1938" s="4">
        <v>9641</v>
      </c>
      <c r="B1938" s="4">
        <v>11367</v>
      </c>
      <c r="C1938" s="4" t="s">
        <v>1879</v>
      </c>
      <c r="D1938" s="4" t="s">
        <v>1880</v>
      </c>
      <c r="E1938" s="4" t="s">
        <v>367</v>
      </c>
      <c r="F1938" s="4" t="s">
        <v>1881</v>
      </c>
      <c r="G1938" s="4" t="s">
        <v>1882</v>
      </c>
      <c r="H1938" s="4" t="s">
        <v>370</v>
      </c>
      <c r="I1938" s="4" t="s">
        <v>1126</v>
      </c>
      <c r="J1938" s="4" t="s">
        <v>30</v>
      </c>
      <c r="K1938" s="4" t="s">
        <v>30</v>
      </c>
      <c r="L1938" s="2" t="s">
        <v>526</v>
      </c>
      <c r="M1938" s="2" t="s">
        <v>45</v>
      </c>
      <c r="N1938" s="4" t="s">
        <v>642</v>
      </c>
      <c r="O1938" s="4" t="s">
        <v>323</v>
      </c>
      <c r="P1938" s="4" t="s">
        <v>34</v>
      </c>
      <c r="Q1938" s="148">
        <v>79</v>
      </c>
      <c r="R1938" s="163">
        <v>1</v>
      </c>
      <c r="S1938" s="164">
        <v>20800</v>
      </c>
      <c r="U1938" s="148">
        <v>16.431999999999999</v>
      </c>
      <c r="V1938" s="162">
        <v>9.0000000000000002E-6</v>
      </c>
      <c r="W1938" s="162">
        <v>1.2602957250228101E-4</v>
      </c>
      <c r="X1938" s="162">
        <v>2.1212789387277298E-5</v>
      </c>
      <c r="Y1938" s="197"/>
    </row>
    <row r="1939" spans="1:25">
      <c r="A1939" s="4">
        <v>9641</v>
      </c>
      <c r="B1939" s="4">
        <v>11367</v>
      </c>
      <c r="C1939" s="4" t="s">
        <v>1883</v>
      </c>
      <c r="D1939" s="4" t="s">
        <v>1884</v>
      </c>
      <c r="E1939" s="4" t="s">
        <v>367</v>
      </c>
      <c r="F1939" s="4" t="s">
        <v>1885</v>
      </c>
      <c r="G1939" s="4" t="s">
        <v>1886</v>
      </c>
      <c r="H1939" s="4" t="s">
        <v>370</v>
      </c>
      <c r="I1939" s="4" t="s">
        <v>1126</v>
      </c>
      <c r="J1939" s="4" t="s">
        <v>30</v>
      </c>
      <c r="K1939" s="4" t="s">
        <v>30</v>
      </c>
      <c r="L1939" s="2" t="s">
        <v>526</v>
      </c>
      <c r="M1939" s="2" t="s">
        <v>45</v>
      </c>
      <c r="N1939" s="4" t="s">
        <v>635</v>
      </c>
      <c r="O1939" s="4" t="s">
        <v>323</v>
      </c>
      <c r="P1939" s="4" t="s">
        <v>34</v>
      </c>
      <c r="Q1939" s="148">
        <v>3096</v>
      </c>
      <c r="R1939" s="163">
        <v>1</v>
      </c>
      <c r="S1939" s="164">
        <v>7549</v>
      </c>
      <c r="U1939" s="148">
        <v>233.71700000000001</v>
      </c>
      <c r="V1939" s="162">
        <v>1.8799999999999999E-4</v>
      </c>
      <c r="W1939" s="162">
        <v>1.7925546882727899E-3</v>
      </c>
      <c r="X1939" s="162">
        <v>3.01715576055128E-4</v>
      </c>
      <c r="Y1939" s="197"/>
    </row>
    <row r="1940" spans="1:25">
      <c r="A1940" s="4">
        <v>9641</v>
      </c>
      <c r="B1940" s="4">
        <v>11367</v>
      </c>
      <c r="C1940" s="4" t="s">
        <v>1887</v>
      </c>
      <c r="D1940" s="4" t="s">
        <v>1888</v>
      </c>
      <c r="E1940" s="4" t="s">
        <v>367</v>
      </c>
      <c r="F1940" s="4" t="s">
        <v>1889</v>
      </c>
      <c r="G1940" s="4" t="s">
        <v>1890</v>
      </c>
      <c r="H1940" s="4" t="s">
        <v>370</v>
      </c>
      <c r="I1940" s="4" t="s">
        <v>1126</v>
      </c>
      <c r="J1940" s="4" t="s">
        <v>30</v>
      </c>
      <c r="K1940" s="4" t="s">
        <v>30</v>
      </c>
      <c r="L1940" s="2" t="s">
        <v>526</v>
      </c>
      <c r="M1940" s="2" t="s">
        <v>45</v>
      </c>
      <c r="N1940" s="4" t="s">
        <v>636</v>
      </c>
      <c r="O1940" s="4" t="s">
        <v>323</v>
      </c>
      <c r="P1940" s="4" t="s">
        <v>34</v>
      </c>
      <c r="Q1940" s="148">
        <v>37048</v>
      </c>
      <c r="R1940" s="163">
        <v>1</v>
      </c>
      <c r="S1940" s="164">
        <v>1472</v>
      </c>
      <c r="U1940" s="148">
        <v>545.34699999999998</v>
      </c>
      <c r="V1940" s="162">
        <v>2.0799999999999999E-4</v>
      </c>
      <c r="W1940" s="162">
        <v>4.1826797603693603E-3</v>
      </c>
      <c r="X1940" s="162">
        <v>7.0401178921349701E-4</v>
      </c>
      <c r="Y1940" s="197"/>
    </row>
    <row r="1941" spans="1:25">
      <c r="A1941" s="4">
        <v>9641</v>
      </c>
      <c r="B1941" s="4">
        <v>11367</v>
      </c>
      <c r="C1941" s="4" t="s">
        <v>1891</v>
      </c>
      <c r="D1941" s="4" t="s">
        <v>1892</v>
      </c>
      <c r="E1941" s="4" t="s">
        <v>367</v>
      </c>
      <c r="F1941" s="4" t="s">
        <v>1893</v>
      </c>
      <c r="G1941" s="4" t="s">
        <v>1894</v>
      </c>
      <c r="H1941" s="4" t="s">
        <v>370</v>
      </c>
      <c r="I1941" s="4" t="s">
        <v>1126</v>
      </c>
      <c r="J1941" s="4" t="s">
        <v>30</v>
      </c>
      <c r="K1941" s="4" t="s">
        <v>30</v>
      </c>
      <c r="L1941" s="2" t="s">
        <v>526</v>
      </c>
      <c r="M1941" s="2" t="s">
        <v>45</v>
      </c>
      <c r="N1941" s="4" t="s">
        <v>643</v>
      </c>
      <c r="O1941" s="4" t="s">
        <v>323</v>
      </c>
      <c r="P1941" s="4" t="s">
        <v>34</v>
      </c>
      <c r="Q1941" s="148">
        <v>152352</v>
      </c>
      <c r="R1941" s="163">
        <v>1</v>
      </c>
      <c r="S1941" s="164">
        <v>2085</v>
      </c>
      <c r="U1941" s="148">
        <v>3176.5390000000002</v>
      </c>
      <c r="V1941" s="162">
        <v>1.2300000000000001E-4</v>
      </c>
      <c r="W1941" s="162">
        <v>2.4363308021709901E-2</v>
      </c>
      <c r="X1941" s="162">
        <v>4.1007337530446896E-3</v>
      </c>
      <c r="Y1941" s="197"/>
    </row>
    <row r="1942" spans="1:25">
      <c r="A1942" s="4">
        <v>9641</v>
      </c>
      <c r="B1942" s="4">
        <v>11367</v>
      </c>
      <c r="C1942" s="4" t="s">
        <v>1895</v>
      </c>
      <c r="D1942" s="4" t="s">
        <v>1896</v>
      </c>
      <c r="E1942" s="4" t="s">
        <v>367</v>
      </c>
      <c r="F1942" s="4" t="s">
        <v>1897</v>
      </c>
      <c r="G1942" s="4" t="s">
        <v>1898</v>
      </c>
      <c r="H1942" s="4" t="s">
        <v>370</v>
      </c>
      <c r="I1942" s="4" t="s">
        <v>1126</v>
      </c>
      <c r="J1942" s="4" t="s">
        <v>30</v>
      </c>
      <c r="K1942" s="4" t="s">
        <v>30</v>
      </c>
      <c r="L1942" s="2" t="s">
        <v>526</v>
      </c>
      <c r="M1942" s="2" t="s">
        <v>45</v>
      </c>
      <c r="N1942" s="4" t="s">
        <v>657</v>
      </c>
      <c r="O1942" s="4" t="s">
        <v>323</v>
      </c>
      <c r="P1942" s="4" t="s">
        <v>34</v>
      </c>
      <c r="Q1942" s="148">
        <v>26436</v>
      </c>
      <c r="R1942" s="163">
        <v>1</v>
      </c>
      <c r="S1942" s="164">
        <v>2141</v>
      </c>
      <c r="U1942" s="148">
        <v>565.995</v>
      </c>
      <c r="V1942" s="162">
        <v>2.7300000000000002E-4</v>
      </c>
      <c r="W1942" s="162">
        <v>4.3410465945308502E-3</v>
      </c>
      <c r="X1942" s="162">
        <v>7.3066745607245395E-4</v>
      </c>
      <c r="Y1942" s="197"/>
    </row>
    <row r="1943" spans="1:25">
      <c r="A1943" s="4">
        <v>9641</v>
      </c>
      <c r="B1943" s="4">
        <v>11367</v>
      </c>
      <c r="C1943" s="4" t="s">
        <v>1899</v>
      </c>
      <c r="D1943" s="4" t="s">
        <v>1900</v>
      </c>
      <c r="E1943" s="4" t="s">
        <v>367</v>
      </c>
      <c r="F1943" s="4" t="s">
        <v>1901</v>
      </c>
      <c r="G1943" s="4" t="s">
        <v>1902</v>
      </c>
      <c r="H1943" s="4" t="s">
        <v>370</v>
      </c>
      <c r="I1943" s="4" t="s">
        <v>1126</v>
      </c>
      <c r="J1943" s="4" t="s">
        <v>30</v>
      </c>
      <c r="K1943" s="4" t="s">
        <v>30</v>
      </c>
      <c r="L1943" s="2" t="s">
        <v>526</v>
      </c>
      <c r="M1943" s="2" t="s">
        <v>45</v>
      </c>
      <c r="N1943" s="4" t="s">
        <v>632</v>
      </c>
      <c r="O1943" s="4" t="s">
        <v>323</v>
      </c>
      <c r="P1943" s="4" t="s">
        <v>34</v>
      </c>
      <c r="Q1943" s="148">
        <v>5274</v>
      </c>
      <c r="R1943" s="163">
        <v>1</v>
      </c>
      <c r="S1943" s="164">
        <v>16850</v>
      </c>
      <c r="U1943" s="148">
        <v>888.66899999999998</v>
      </c>
      <c r="V1943" s="162">
        <v>2.03E-4</v>
      </c>
      <c r="W1943" s="162">
        <v>6.8158820695003201E-3</v>
      </c>
      <c r="X1943" s="162">
        <v>1.1472217826194199E-3</v>
      </c>
      <c r="Y1943" s="197"/>
    </row>
    <row r="1944" spans="1:25">
      <c r="A1944" s="4">
        <v>9641</v>
      </c>
      <c r="B1944" s="4">
        <v>11367</v>
      </c>
      <c r="C1944" s="4" t="s">
        <v>1903</v>
      </c>
      <c r="D1944" s="4" t="s">
        <v>1904</v>
      </c>
      <c r="E1944" s="4" t="s">
        <v>367</v>
      </c>
      <c r="F1944" s="4" t="s">
        <v>1905</v>
      </c>
      <c r="G1944" s="4" t="s">
        <v>1906</v>
      </c>
      <c r="H1944" s="4" t="s">
        <v>370</v>
      </c>
      <c r="I1944" s="4" t="s">
        <v>1126</v>
      </c>
      <c r="J1944" s="4" t="s">
        <v>30</v>
      </c>
      <c r="K1944" s="4" t="s">
        <v>30</v>
      </c>
      <c r="L1944" s="2" t="s">
        <v>526</v>
      </c>
      <c r="M1944" s="2" t="s">
        <v>45</v>
      </c>
      <c r="N1944" s="4" t="s">
        <v>671</v>
      </c>
      <c r="O1944" s="4" t="s">
        <v>323</v>
      </c>
      <c r="P1944" s="4" t="s">
        <v>34</v>
      </c>
      <c r="Q1944" s="148">
        <v>41</v>
      </c>
      <c r="R1944" s="163">
        <v>1</v>
      </c>
      <c r="S1944" s="164">
        <v>6219</v>
      </c>
      <c r="U1944" s="148">
        <v>2.5499999999999998</v>
      </c>
      <c r="V1944" s="162">
        <v>1.9999999999999999E-6</v>
      </c>
      <c r="W1944" s="162">
        <v>1.9556289171774E-5</v>
      </c>
      <c r="X1944" s="162">
        <v>3.2916357261310701E-6</v>
      </c>
      <c r="Y1944" s="197"/>
    </row>
    <row r="1945" spans="1:25">
      <c r="A1945" s="4">
        <v>9641</v>
      </c>
      <c r="B1945" s="4">
        <v>11367</v>
      </c>
      <c r="C1945" s="4" t="s">
        <v>1907</v>
      </c>
      <c r="D1945" s="4" t="s">
        <v>1908</v>
      </c>
      <c r="E1945" s="4" t="s">
        <v>367</v>
      </c>
      <c r="F1945" s="4" t="s">
        <v>1909</v>
      </c>
      <c r="G1945" s="4" t="s">
        <v>1910</v>
      </c>
      <c r="H1945" s="4" t="s">
        <v>370</v>
      </c>
      <c r="I1945" s="4" t="s">
        <v>1126</v>
      </c>
      <c r="J1945" s="4" t="s">
        <v>30</v>
      </c>
      <c r="K1945" s="4" t="s">
        <v>30</v>
      </c>
      <c r="L1945" s="2" t="s">
        <v>526</v>
      </c>
      <c r="M1945" s="2" t="s">
        <v>45</v>
      </c>
      <c r="N1945" s="4" t="s">
        <v>642</v>
      </c>
      <c r="O1945" s="4" t="s">
        <v>323</v>
      </c>
      <c r="P1945" s="4" t="s">
        <v>34</v>
      </c>
      <c r="Q1945" s="148">
        <v>1957</v>
      </c>
      <c r="R1945" s="163">
        <v>1</v>
      </c>
      <c r="S1945" s="164">
        <v>33200</v>
      </c>
      <c r="U1945" s="148">
        <v>649.72400000000005</v>
      </c>
      <c r="V1945" s="162">
        <v>1E-4</v>
      </c>
      <c r="W1945" s="162">
        <v>4.98323015849999E-3</v>
      </c>
      <c r="X1945" s="162">
        <v>8.38757203740224E-4</v>
      </c>
      <c r="Y1945" s="197"/>
    </row>
    <row r="1946" spans="1:25">
      <c r="A1946" s="4">
        <v>9641</v>
      </c>
      <c r="B1946" s="4">
        <v>11367</v>
      </c>
      <c r="C1946" s="4" t="s">
        <v>1911</v>
      </c>
      <c r="D1946" s="4" t="s">
        <v>1912</v>
      </c>
      <c r="E1946" s="4" t="s">
        <v>367</v>
      </c>
      <c r="F1946" s="4" t="s">
        <v>1913</v>
      </c>
      <c r="G1946" s="4" t="s">
        <v>1914</v>
      </c>
      <c r="H1946" s="4" t="s">
        <v>370</v>
      </c>
      <c r="I1946" s="4" t="s">
        <v>1126</v>
      </c>
      <c r="J1946" s="4" t="s">
        <v>30</v>
      </c>
      <c r="K1946" s="4" t="s">
        <v>30</v>
      </c>
      <c r="L1946" s="2" t="s">
        <v>526</v>
      </c>
      <c r="M1946" s="2" t="s">
        <v>45</v>
      </c>
      <c r="N1946" s="4" t="s">
        <v>673</v>
      </c>
      <c r="O1946" s="4" t="s">
        <v>323</v>
      </c>
      <c r="P1946" s="4" t="s">
        <v>34</v>
      </c>
      <c r="Q1946" s="148">
        <v>2190</v>
      </c>
      <c r="R1946" s="163">
        <v>1</v>
      </c>
      <c r="S1946" s="164">
        <v>34100</v>
      </c>
      <c r="U1946" s="148">
        <v>746.79</v>
      </c>
      <c r="V1946" s="162">
        <v>3.7399999999999998E-4</v>
      </c>
      <c r="W1946" s="162">
        <v>5.7277035326788097E-3</v>
      </c>
      <c r="X1946" s="162">
        <v>9.6406395974469401E-4</v>
      </c>
      <c r="Y1946" s="197"/>
    </row>
    <row r="1947" spans="1:25">
      <c r="A1947" s="4">
        <v>9641</v>
      </c>
      <c r="B1947" s="4">
        <v>11367</v>
      </c>
      <c r="C1947" s="4" t="s">
        <v>1915</v>
      </c>
      <c r="D1947" s="4" t="s">
        <v>1916</v>
      </c>
      <c r="E1947" s="4" t="s">
        <v>367</v>
      </c>
      <c r="F1947" s="4" t="s">
        <v>1917</v>
      </c>
      <c r="G1947" s="4" t="s">
        <v>1918</v>
      </c>
      <c r="H1947" s="4" t="s">
        <v>370</v>
      </c>
      <c r="I1947" s="4" t="s">
        <v>1126</v>
      </c>
      <c r="J1947" s="4" t="s">
        <v>30</v>
      </c>
      <c r="K1947" s="4" t="s">
        <v>30</v>
      </c>
      <c r="L1947" s="2" t="s">
        <v>526</v>
      </c>
      <c r="M1947" s="2" t="s">
        <v>45</v>
      </c>
      <c r="N1947" s="4" t="s">
        <v>642</v>
      </c>
      <c r="O1947" s="4" t="s">
        <v>323</v>
      </c>
      <c r="P1947" s="4" t="s">
        <v>34</v>
      </c>
      <c r="Q1947" s="148">
        <v>2324</v>
      </c>
      <c r="R1947" s="163">
        <v>1</v>
      </c>
      <c r="S1947" s="164">
        <v>8590</v>
      </c>
      <c r="U1947" s="148">
        <v>199.63200000000001</v>
      </c>
      <c r="V1947" s="162">
        <v>7.3999999999999996E-5</v>
      </c>
      <c r="W1947" s="162">
        <v>1.5311273859509699E-3</v>
      </c>
      <c r="X1947" s="162">
        <v>2.5771318682115302E-4</v>
      </c>
      <c r="Y1947" s="197"/>
    </row>
    <row r="1948" spans="1:25">
      <c r="A1948" s="4">
        <v>9641</v>
      </c>
      <c r="B1948" s="4">
        <v>11367</v>
      </c>
      <c r="C1948" s="4" t="s">
        <v>1919</v>
      </c>
      <c r="D1948" s="4" t="s">
        <v>1920</v>
      </c>
      <c r="E1948" s="4" t="s">
        <v>367</v>
      </c>
      <c r="F1948" s="4" t="s">
        <v>1921</v>
      </c>
      <c r="G1948" s="4" t="s">
        <v>1922</v>
      </c>
      <c r="H1948" s="4" t="s">
        <v>370</v>
      </c>
      <c r="I1948" s="4" t="s">
        <v>1126</v>
      </c>
      <c r="J1948" s="4" t="s">
        <v>30</v>
      </c>
      <c r="K1948" s="4" t="s">
        <v>30</v>
      </c>
      <c r="L1948" s="2" t="s">
        <v>526</v>
      </c>
      <c r="M1948" s="2" t="s">
        <v>45</v>
      </c>
      <c r="N1948" s="4" t="s">
        <v>672</v>
      </c>
      <c r="O1948" s="4" t="s">
        <v>323</v>
      </c>
      <c r="P1948" s="4" t="s">
        <v>34</v>
      </c>
      <c r="Q1948" s="148">
        <v>14464</v>
      </c>
      <c r="R1948" s="163">
        <v>1</v>
      </c>
      <c r="S1948" s="164">
        <v>1525</v>
      </c>
      <c r="U1948" s="148">
        <v>220.57599999999999</v>
      </c>
      <c r="V1948" s="162">
        <v>3.0899999999999998E-4</v>
      </c>
      <c r="W1948" s="162">
        <v>1.6917660043977E-3</v>
      </c>
      <c r="X1948" s="162">
        <v>2.8475123124927399E-4</v>
      </c>
      <c r="Y1948" s="197"/>
    </row>
    <row r="1949" spans="1:25">
      <c r="A1949" s="4">
        <v>9641</v>
      </c>
      <c r="B1949" s="4">
        <v>11367</v>
      </c>
      <c r="C1949" s="4" t="s">
        <v>1923</v>
      </c>
      <c r="D1949" s="4" t="s">
        <v>1924</v>
      </c>
      <c r="E1949" s="4" t="s">
        <v>367</v>
      </c>
      <c r="F1949" s="4" t="s">
        <v>1925</v>
      </c>
      <c r="G1949" s="4" t="s">
        <v>1926</v>
      </c>
      <c r="H1949" s="4" t="s">
        <v>370</v>
      </c>
      <c r="I1949" s="4" t="s">
        <v>1126</v>
      </c>
      <c r="J1949" s="4" t="s">
        <v>30</v>
      </c>
      <c r="K1949" s="4" t="s">
        <v>30</v>
      </c>
      <c r="L1949" s="2" t="s">
        <v>526</v>
      </c>
      <c r="M1949" s="2" t="s">
        <v>45</v>
      </c>
      <c r="N1949" s="4" t="s">
        <v>640</v>
      </c>
      <c r="O1949" s="4" t="s">
        <v>323</v>
      </c>
      <c r="P1949" s="4" t="s">
        <v>34</v>
      </c>
      <c r="Q1949" s="148">
        <v>25850</v>
      </c>
      <c r="R1949" s="163">
        <v>1</v>
      </c>
      <c r="S1949" s="164">
        <v>4200</v>
      </c>
      <c r="U1949" s="148">
        <v>1085.7</v>
      </c>
      <c r="V1949" s="162">
        <v>1.03E-4</v>
      </c>
      <c r="W1949" s="162">
        <v>8.3270634655383501E-3</v>
      </c>
      <c r="X1949" s="162">
        <v>1.40157774085729E-3</v>
      </c>
      <c r="Y1949" s="197"/>
    </row>
    <row r="1950" spans="1:25">
      <c r="A1950" s="4">
        <v>9641</v>
      </c>
      <c r="B1950" s="4">
        <v>11367</v>
      </c>
      <c r="C1950" s="4" t="s">
        <v>1927</v>
      </c>
      <c r="D1950" s="4" t="s">
        <v>1928</v>
      </c>
      <c r="E1950" s="4" t="s">
        <v>367</v>
      </c>
      <c r="F1950" s="4" t="s">
        <v>1929</v>
      </c>
      <c r="G1950" s="4" t="s">
        <v>1930</v>
      </c>
      <c r="H1950" s="4" t="s">
        <v>370</v>
      </c>
      <c r="I1950" s="4" t="s">
        <v>1126</v>
      </c>
      <c r="J1950" s="4" t="s">
        <v>30</v>
      </c>
      <c r="K1950" s="4" t="s">
        <v>30</v>
      </c>
      <c r="L1950" s="2" t="s">
        <v>526</v>
      </c>
      <c r="M1950" s="2" t="s">
        <v>45</v>
      </c>
      <c r="N1950" s="4" t="s">
        <v>640</v>
      </c>
      <c r="O1950" s="4" t="s">
        <v>323</v>
      </c>
      <c r="P1950" s="4" t="s">
        <v>34</v>
      </c>
      <c r="Q1950" s="148">
        <v>43388</v>
      </c>
      <c r="R1950" s="163">
        <v>1</v>
      </c>
      <c r="S1950" s="164">
        <v>3619</v>
      </c>
      <c r="U1950" s="148">
        <v>1570.212</v>
      </c>
      <c r="V1950" s="162">
        <v>2.1100000000000001E-4</v>
      </c>
      <c r="W1950" s="162">
        <v>1.20431543214259E-2</v>
      </c>
      <c r="X1950" s="162">
        <v>2.0270551673438699E-3</v>
      </c>
      <c r="Y1950" s="197"/>
    </row>
    <row r="1951" spans="1:25">
      <c r="A1951" s="4">
        <v>9641</v>
      </c>
      <c r="B1951" s="4">
        <v>11367</v>
      </c>
      <c r="C1951" s="4" t="s">
        <v>1931</v>
      </c>
      <c r="D1951" s="4" t="s">
        <v>1932</v>
      </c>
      <c r="E1951" s="4" t="s">
        <v>367</v>
      </c>
      <c r="F1951" s="4" t="s">
        <v>1933</v>
      </c>
      <c r="G1951" s="4" t="s">
        <v>1934</v>
      </c>
      <c r="H1951" s="4" t="s">
        <v>370</v>
      </c>
      <c r="I1951" s="4" t="s">
        <v>1126</v>
      </c>
      <c r="J1951" s="4" t="s">
        <v>30</v>
      </c>
      <c r="K1951" s="4" t="s">
        <v>30</v>
      </c>
      <c r="L1951" s="2" t="s">
        <v>526</v>
      </c>
      <c r="M1951" s="2" t="s">
        <v>45</v>
      </c>
      <c r="N1951" s="4" t="s">
        <v>672</v>
      </c>
      <c r="O1951" s="4" t="s">
        <v>323</v>
      </c>
      <c r="P1951" s="4" t="s">
        <v>34</v>
      </c>
      <c r="Q1951" s="148">
        <v>26781</v>
      </c>
      <c r="R1951" s="163">
        <v>1</v>
      </c>
      <c r="S1951" s="164">
        <v>5029</v>
      </c>
      <c r="U1951" s="148">
        <v>1346.816</v>
      </c>
      <c r="V1951" s="162">
        <v>3.7399999999999998E-4</v>
      </c>
      <c r="W1951" s="162">
        <v>1.03297654864729E-2</v>
      </c>
      <c r="X1951" s="162">
        <v>1.7386644684568001E-3</v>
      </c>
      <c r="Y1951" s="197"/>
    </row>
    <row r="1952" spans="1:25">
      <c r="A1952" s="4">
        <v>9641</v>
      </c>
      <c r="B1952" s="4">
        <v>11367</v>
      </c>
      <c r="C1952" s="4" t="s">
        <v>1935</v>
      </c>
      <c r="D1952" s="4" t="s">
        <v>1936</v>
      </c>
      <c r="E1952" s="4" t="s">
        <v>367</v>
      </c>
      <c r="F1952" s="4" t="s">
        <v>1937</v>
      </c>
      <c r="G1952" s="4" t="s">
        <v>1938</v>
      </c>
      <c r="H1952" s="4" t="s">
        <v>370</v>
      </c>
      <c r="I1952" s="4" t="s">
        <v>1126</v>
      </c>
      <c r="J1952" s="4" t="s">
        <v>30</v>
      </c>
      <c r="K1952" s="4" t="s">
        <v>30</v>
      </c>
      <c r="L1952" s="2" t="s">
        <v>526</v>
      </c>
      <c r="M1952" s="2" t="s">
        <v>45</v>
      </c>
      <c r="N1952" s="4" t="s">
        <v>671</v>
      </c>
      <c r="O1952" s="4" t="s">
        <v>323</v>
      </c>
      <c r="P1952" s="4" t="s">
        <v>34</v>
      </c>
      <c r="Q1952" s="148">
        <v>2426</v>
      </c>
      <c r="R1952" s="163">
        <v>1</v>
      </c>
      <c r="S1952" s="164">
        <v>5079</v>
      </c>
      <c r="U1952" s="148">
        <v>123.217</v>
      </c>
      <c r="V1952" s="162">
        <v>1.6699999999999999E-4</v>
      </c>
      <c r="W1952" s="162">
        <v>9.4504186108873903E-4</v>
      </c>
      <c r="X1952" s="162">
        <v>1.5906563486179601E-4</v>
      </c>
      <c r="Y1952" s="197"/>
    </row>
    <row r="1953" spans="1:25">
      <c r="A1953" s="4">
        <v>9641</v>
      </c>
      <c r="B1953" s="4">
        <v>11367</v>
      </c>
      <c r="C1953" s="4" t="s">
        <v>2442</v>
      </c>
      <c r="D1953" s="4" t="s">
        <v>2443</v>
      </c>
      <c r="E1953" s="4" t="s">
        <v>367</v>
      </c>
      <c r="F1953" s="4" t="s">
        <v>2444</v>
      </c>
      <c r="G1953" s="4" t="s">
        <v>2445</v>
      </c>
      <c r="H1953" s="4" t="s">
        <v>370</v>
      </c>
      <c r="I1953" s="4" t="s">
        <v>1126</v>
      </c>
      <c r="J1953" s="4" t="s">
        <v>30</v>
      </c>
      <c r="K1953" s="4" t="s">
        <v>30</v>
      </c>
      <c r="L1953" s="2" t="s">
        <v>526</v>
      </c>
      <c r="M1953" s="2" t="s">
        <v>45</v>
      </c>
      <c r="N1953" s="4" t="s">
        <v>642</v>
      </c>
      <c r="O1953" s="4" t="s">
        <v>323</v>
      </c>
      <c r="P1953" s="4" t="s">
        <v>34</v>
      </c>
      <c r="Q1953" s="148">
        <v>1708</v>
      </c>
      <c r="R1953" s="163">
        <v>1</v>
      </c>
      <c r="S1953" s="164">
        <v>1628</v>
      </c>
      <c r="U1953" s="148">
        <v>27.806000000000001</v>
      </c>
      <c r="V1953" s="162">
        <v>2.8E-5</v>
      </c>
      <c r="W1953" s="162">
        <v>2.1326731621809999E-4</v>
      </c>
      <c r="X1953" s="162">
        <v>3.5896294594211597E-5</v>
      </c>
      <c r="Y1953" s="197"/>
    </row>
    <row r="1954" spans="1:25">
      <c r="A1954" s="4">
        <v>9641</v>
      </c>
      <c r="B1954" s="4">
        <v>11367</v>
      </c>
      <c r="C1954" s="4" t="s">
        <v>1939</v>
      </c>
      <c r="D1954" s="4" t="s">
        <v>1940</v>
      </c>
      <c r="E1954" s="4" t="s">
        <v>367</v>
      </c>
      <c r="F1954" s="4" t="s">
        <v>1941</v>
      </c>
      <c r="G1954" s="4" t="s">
        <v>1942</v>
      </c>
      <c r="H1954" s="4" t="s">
        <v>370</v>
      </c>
      <c r="I1954" s="4" t="s">
        <v>1126</v>
      </c>
      <c r="J1954" s="4" t="s">
        <v>30</v>
      </c>
      <c r="K1954" s="4" t="s">
        <v>30</v>
      </c>
      <c r="L1954" s="2" t="s">
        <v>526</v>
      </c>
      <c r="M1954" s="2" t="s">
        <v>45</v>
      </c>
      <c r="N1954" s="4" t="s">
        <v>672</v>
      </c>
      <c r="O1954" s="4" t="s">
        <v>323</v>
      </c>
      <c r="P1954" s="4" t="s">
        <v>34</v>
      </c>
      <c r="Q1954" s="148">
        <v>6010</v>
      </c>
      <c r="R1954" s="163">
        <v>1</v>
      </c>
      <c r="S1954" s="164">
        <v>19560</v>
      </c>
      <c r="U1954" s="148">
        <v>1175.556</v>
      </c>
      <c r="V1954" s="162">
        <v>2.6200000000000003E-4</v>
      </c>
      <c r="W1954" s="162">
        <v>9.0162378366900608E-3</v>
      </c>
      <c r="X1954" s="162">
        <v>1.5175767916839201E-3</v>
      </c>
      <c r="Y1954" s="197"/>
    </row>
    <row r="1955" spans="1:25">
      <c r="A1955" s="4">
        <v>9641</v>
      </c>
      <c r="B1955" s="4">
        <v>11367</v>
      </c>
      <c r="C1955" s="4" t="s">
        <v>1943</v>
      </c>
      <c r="D1955" s="4" t="s">
        <v>1944</v>
      </c>
      <c r="E1955" s="4" t="s">
        <v>367</v>
      </c>
      <c r="F1955" s="4" t="s">
        <v>1945</v>
      </c>
      <c r="G1955" s="4" t="s">
        <v>1946</v>
      </c>
      <c r="H1955" s="4" t="s">
        <v>370</v>
      </c>
      <c r="I1955" s="4" t="s">
        <v>1126</v>
      </c>
      <c r="J1955" s="4" t="s">
        <v>30</v>
      </c>
      <c r="K1955" s="4" t="s">
        <v>30</v>
      </c>
      <c r="L1955" s="2" t="s">
        <v>526</v>
      </c>
      <c r="M1955" s="2" t="s">
        <v>45</v>
      </c>
      <c r="N1955" s="4" t="s">
        <v>658</v>
      </c>
      <c r="O1955" s="4" t="s">
        <v>323</v>
      </c>
      <c r="P1955" s="4" t="s">
        <v>34</v>
      </c>
      <c r="Q1955" s="148">
        <v>2537</v>
      </c>
      <c r="R1955" s="163">
        <v>1</v>
      </c>
      <c r="S1955" s="164">
        <v>1209</v>
      </c>
      <c r="U1955" s="148">
        <v>30.672000000000001</v>
      </c>
      <c r="V1955" s="162">
        <v>6.8999999999999997E-5</v>
      </c>
      <c r="W1955" s="162">
        <v>2.3524955194430901E-4</v>
      </c>
      <c r="X1955" s="162">
        <v>3.9596255860946198E-5</v>
      </c>
      <c r="Y1955" s="197"/>
    </row>
    <row r="1956" spans="1:25">
      <c r="A1956" s="4">
        <v>9641</v>
      </c>
      <c r="B1956" s="4">
        <v>11367</v>
      </c>
      <c r="C1956" s="4" t="s">
        <v>1947</v>
      </c>
      <c r="D1956" s="4" t="s">
        <v>1948</v>
      </c>
      <c r="E1956" s="4" t="s">
        <v>367</v>
      </c>
      <c r="F1956" s="4" t="s">
        <v>1949</v>
      </c>
      <c r="G1956" s="4" t="s">
        <v>1950</v>
      </c>
      <c r="H1956" s="4" t="s">
        <v>370</v>
      </c>
      <c r="I1956" s="4" t="s">
        <v>1126</v>
      </c>
      <c r="J1956" s="4" t="s">
        <v>30</v>
      </c>
      <c r="K1956" s="4" t="s">
        <v>499</v>
      </c>
      <c r="L1956" s="2" t="s">
        <v>526</v>
      </c>
      <c r="M1956" s="2" t="s">
        <v>45</v>
      </c>
      <c r="N1956" s="4" t="s">
        <v>653</v>
      </c>
      <c r="O1956" s="4" t="s">
        <v>323</v>
      </c>
      <c r="P1956" s="4" t="s">
        <v>34</v>
      </c>
      <c r="Q1956" s="148">
        <v>3766</v>
      </c>
      <c r="R1956" s="163">
        <v>1</v>
      </c>
      <c r="S1956" s="164">
        <v>16470</v>
      </c>
      <c r="U1956" s="148">
        <v>620.26</v>
      </c>
      <c r="V1956" s="162">
        <v>3.4E-5</v>
      </c>
      <c r="W1956" s="162">
        <v>4.75724974721148E-3</v>
      </c>
      <c r="X1956" s="162">
        <v>8.0072109225356005E-4</v>
      </c>
      <c r="Y1956" s="197"/>
    </row>
    <row r="1957" spans="1:25">
      <c r="A1957" s="4">
        <v>9641</v>
      </c>
      <c r="B1957" s="4">
        <v>11367</v>
      </c>
      <c r="C1957" s="4" t="s">
        <v>1951</v>
      </c>
      <c r="D1957" s="4" t="s">
        <v>1952</v>
      </c>
      <c r="E1957" s="4" t="s">
        <v>367</v>
      </c>
      <c r="F1957" s="4" t="s">
        <v>1953</v>
      </c>
      <c r="G1957" s="4" t="s">
        <v>1954</v>
      </c>
      <c r="H1957" s="4" t="s">
        <v>370</v>
      </c>
      <c r="I1957" s="4" t="s">
        <v>1126</v>
      </c>
      <c r="J1957" s="4" t="s">
        <v>30</v>
      </c>
      <c r="K1957" s="4" t="s">
        <v>137</v>
      </c>
      <c r="L1957" s="2" t="s">
        <v>526</v>
      </c>
      <c r="M1957" s="2" t="s">
        <v>45</v>
      </c>
      <c r="N1957" s="4" t="s">
        <v>662</v>
      </c>
      <c r="O1957" s="4" t="s">
        <v>323</v>
      </c>
      <c r="P1957" s="4" t="s">
        <v>34</v>
      </c>
      <c r="Q1957" s="148">
        <v>21798</v>
      </c>
      <c r="R1957" s="163">
        <v>1</v>
      </c>
      <c r="S1957" s="164">
        <v>6629</v>
      </c>
      <c r="U1957" s="148">
        <v>1444.989</v>
      </c>
      <c r="V1957" s="162">
        <v>1.9000000000000001E-5</v>
      </c>
      <c r="W1957" s="162">
        <v>1.10827287532205E-2</v>
      </c>
      <c r="X1957" s="162">
        <v>1.8654002089401199E-3</v>
      </c>
      <c r="Y1957" s="197"/>
    </row>
    <row r="1958" spans="1:25">
      <c r="A1958" s="4">
        <v>9641</v>
      </c>
      <c r="B1958" s="4">
        <v>11367</v>
      </c>
      <c r="C1958" s="4" t="s">
        <v>2446</v>
      </c>
      <c r="D1958" s="4" t="s">
        <v>2447</v>
      </c>
      <c r="E1958" s="4" t="s">
        <v>367</v>
      </c>
      <c r="F1958" s="4" t="s">
        <v>2448</v>
      </c>
      <c r="G1958" s="4" t="s">
        <v>2449</v>
      </c>
      <c r="H1958" s="4" t="s">
        <v>370</v>
      </c>
      <c r="I1958" s="4" t="s">
        <v>1126</v>
      </c>
      <c r="J1958" s="4" t="s">
        <v>30</v>
      </c>
      <c r="K1958" s="4" t="s">
        <v>30</v>
      </c>
      <c r="L1958" s="2" t="s">
        <v>526</v>
      </c>
      <c r="M1958" s="2" t="s">
        <v>45</v>
      </c>
      <c r="N1958" s="4" t="s">
        <v>671</v>
      </c>
      <c r="O1958" s="4" t="s">
        <v>323</v>
      </c>
      <c r="P1958" s="4" t="s">
        <v>34</v>
      </c>
      <c r="Q1958" s="148">
        <v>14000</v>
      </c>
      <c r="R1958" s="163">
        <v>1</v>
      </c>
      <c r="S1958" s="164">
        <v>598</v>
      </c>
      <c r="U1958" s="148">
        <v>83.72</v>
      </c>
      <c r="V1958" s="162">
        <v>1.3100000000000001E-4</v>
      </c>
      <c r="W1958" s="162">
        <v>6.4211269534389804E-4</v>
      </c>
      <c r="X1958" s="162">
        <v>1.0807781934657099E-4</v>
      </c>
      <c r="Y1958" s="197"/>
    </row>
    <row r="1959" spans="1:25">
      <c r="A1959" s="4">
        <v>9641</v>
      </c>
      <c r="B1959" s="4">
        <v>11367</v>
      </c>
      <c r="C1959" s="4" t="s">
        <v>1955</v>
      </c>
      <c r="D1959" s="4" t="s">
        <v>1956</v>
      </c>
      <c r="E1959" s="4" t="s">
        <v>367</v>
      </c>
      <c r="F1959" s="4" t="s">
        <v>1957</v>
      </c>
      <c r="G1959" s="4" t="s">
        <v>1958</v>
      </c>
      <c r="H1959" s="4" t="s">
        <v>370</v>
      </c>
      <c r="I1959" s="4" t="s">
        <v>1126</v>
      </c>
      <c r="J1959" s="4" t="s">
        <v>30</v>
      </c>
      <c r="K1959" s="4" t="s">
        <v>137</v>
      </c>
      <c r="L1959" s="2" t="s">
        <v>526</v>
      </c>
      <c r="M1959" s="2" t="s">
        <v>45</v>
      </c>
      <c r="N1959" s="4" t="s">
        <v>634</v>
      </c>
      <c r="O1959" s="4" t="s">
        <v>323</v>
      </c>
      <c r="P1959" s="4" t="s">
        <v>34</v>
      </c>
      <c r="Q1959" s="148">
        <v>4971</v>
      </c>
      <c r="R1959" s="163">
        <v>1</v>
      </c>
      <c r="S1959" s="164">
        <v>17920</v>
      </c>
      <c r="U1959" s="148">
        <v>890.803</v>
      </c>
      <c r="V1959" s="162">
        <v>7.0299999999999996E-4</v>
      </c>
      <c r="W1959" s="162">
        <v>6.8322508811869296E-3</v>
      </c>
      <c r="X1959" s="162">
        <v>1.1499769149898201E-3</v>
      </c>
      <c r="Y1959" s="197"/>
    </row>
    <row r="1960" spans="1:25">
      <c r="A1960" s="4">
        <v>9641</v>
      </c>
      <c r="B1960" s="4">
        <v>11367</v>
      </c>
      <c r="C1960" s="4" t="s">
        <v>1959</v>
      </c>
      <c r="D1960" s="4" t="s">
        <v>1960</v>
      </c>
      <c r="E1960" s="4" t="s">
        <v>367</v>
      </c>
      <c r="F1960" s="4" t="s">
        <v>1961</v>
      </c>
      <c r="G1960" s="4" t="s">
        <v>1962</v>
      </c>
      <c r="H1960" s="4" t="s">
        <v>370</v>
      </c>
      <c r="I1960" s="4" t="s">
        <v>1126</v>
      </c>
      <c r="J1960" s="4" t="s">
        <v>30</v>
      </c>
      <c r="K1960" s="4" t="s">
        <v>30</v>
      </c>
      <c r="L1960" s="2" t="s">
        <v>526</v>
      </c>
      <c r="M1960" s="2" t="s">
        <v>45</v>
      </c>
      <c r="N1960" s="4" t="s">
        <v>671</v>
      </c>
      <c r="O1960" s="4" t="s">
        <v>323</v>
      </c>
      <c r="P1960" s="4" t="s">
        <v>34</v>
      </c>
      <c r="Q1960" s="148">
        <v>5813</v>
      </c>
      <c r="R1960" s="163">
        <v>1</v>
      </c>
      <c r="S1960" s="164">
        <v>332.4</v>
      </c>
      <c r="U1960" s="148">
        <v>19.321999999999999</v>
      </c>
      <c r="V1960" s="162">
        <v>4.6E-5</v>
      </c>
      <c r="W1960" s="162">
        <v>1.4819835224397099E-4</v>
      </c>
      <c r="X1960" s="162">
        <v>2.4944148990396799E-5</v>
      </c>
      <c r="Y1960" s="197"/>
    </row>
    <row r="1961" spans="1:25">
      <c r="A1961" s="4">
        <v>9641</v>
      </c>
      <c r="B1961" s="4">
        <v>11367</v>
      </c>
      <c r="C1961" s="4" t="s">
        <v>1963</v>
      </c>
      <c r="D1961" s="4" t="s">
        <v>1964</v>
      </c>
      <c r="E1961" s="4" t="s">
        <v>367</v>
      </c>
      <c r="F1961" s="4" t="s">
        <v>1963</v>
      </c>
      <c r="G1961" s="4" t="s">
        <v>1965</v>
      </c>
      <c r="H1961" s="4" t="s">
        <v>370</v>
      </c>
      <c r="I1961" s="4" t="s">
        <v>1126</v>
      </c>
      <c r="J1961" s="4" t="s">
        <v>30</v>
      </c>
      <c r="K1961" s="4" t="s">
        <v>30</v>
      </c>
      <c r="L1961" s="2" t="s">
        <v>526</v>
      </c>
      <c r="M1961" s="2" t="s">
        <v>45</v>
      </c>
      <c r="N1961" s="4" t="s">
        <v>673</v>
      </c>
      <c r="O1961" s="4" t="s">
        <v>323</v>
      </c>
      <c r="P1961" s="4" t="s">
        <v>34</v>
      </c>
      <c r="Q1961" s="148">
        <v>202546</v>
      </c>
      <c r="R1961" s="163">
        <v>1</v>
      </c>
      <c r="S1961" s="164">
        <v>151.6</v>
      </c>
      <c r="U1961" s="148">
        <v>307.06</v>
      </c>
      <c r="V1961" s="162">
        <v>9.1799999999999998E-4</v>
      </c>
      <c r="W1961" s="162">
        <v>2.3550759043782401E-3</v>
      </c>
      <c r="X1961" s="162">
        <v>3.9639687859548302E-4</v>
      </c>
      <c r="Y1961" s="197"/>
    </row>
    <row r="1962" spans="1:25">
      <c r="A1962" s="4">
        <v>9641</v>
      </c>
      <c r="B1962" s="4">
        <v>11367</v>
      </c>
      <c r="C1962" s="4" t="s">
        <v>1966</v>
      </c>
      <c r="D1962" s="4" t="s">
        <v>1967</v>
      </c>
      <c r="E1962" s="4" t="s">
        <v>367</v>
      </c>
      <c r="F1962" s="4" t="s">
        <v>1968</v>
      </c>
      <c r="G1962" s="4" t="s">
        <v>1969</v>
      </c>
      <c r="H1962" s="4" t="s">
        <v>370</v>
      </c>
      <c r="I1962" s="4" t="s">
        <v>1126</v>
      </c>
      <c r="J1962" s="4" t="s">
        <v>30</v>
      </c>
      <c r="K1962" s="4" t="s">
        <v>30</v>
      </c>
      <c r="L1962" s="2" t="s">
        <v>526</v>
      </c>
      <c r="M1962" s="2" t="s">
        <v>45</v>
      </c>
      <c r="N1962" s="4" t="s">
        <v>674</v>
      </c>
      <c r="O1962" s="4" t="s">
        <v>323</v>
      </c>
      <c r="P1962" s="4" t="s">
        <v>34</v>
      </c>
      <c r="Q1962" s="148">
        <v>110614.06</v>
      </c>
      <c r="R1962" s="163">
        <v>1</v>
      </c>
      <c r="S1962" s="164">
        <v>1373</v>
      </c>
      <c r="U1962" s="148">
        <v>1518.731</v>
      </c>
      <c r="V1962" s="162">
        <v>5.5199999999999997E-4</v>
      </c>
      <c r="W1962" s="162">
        <v>1.16483096516587E-2</v>
      </c>
      <c r="X1962" s="162">
        <v>1.9605965048715402E-3</v>
      </c>
      <c r="Y1962" s="197"/>
    </row>
    <row r="1963" spans="1:25">
      <c r="A1963" s="4">
        <v>9641</v>
      </c>
      <c r="B1963" s="4">
        <v>11367</v>
      </c>
      <c r="C1963" s="4" t="s">
        <v>1970</v>
      </c>
      <c r="D1963" s="4" t="s">
        <v>1971</v>
      </c>
      <c r="E1963" s="4" t="s">
        <v>367</v>
      </c>
      <c r="F1963" s="4" t="s">
        <v>1972</v>
      </c>
      <c r="G1963" s="4" t="s">
        <v>1973</v>
      </c>
      <c r="H1963" s="4" t="s">
        <v>370</v>
      </c>
      <c r="I1963" s="4" t="s">
        <v>1126</v>
      </c>
      <c r="J1963" s="4" t="s">
        <v>30</v>
      </c>
      <c r="K1963" s="4" t="s">
        <v>30</v>
      </c>
      <c r="L1963" s="2" t="s">
        <v>526</v>
      </c>
      <c r="M1963" s="2" t="s">
        <v>45</v>
      </c>
      <c r="N1963" s="4" t="s">
        <v>642</v>
      </c>
      <c r="O1963" s="4" t="s">
        <v>323</v>
      </c>
      <c r="P1963" s="4" t="s">
        <v>34</v>
      </c>
      <c r="Q1963" s="148">
        <v>6253</v>
      </c>
      <c r="R1963" s="163">
        <v>1</v>
      </c>
      <c r="S1963" s="164">
        <v>1373</v>
      </c>
      <c r="U1963" s="148">
        <v>85.853999999999999</v>
      </c>
      <c r="V1963" s="162">
        <v>1.9000000000000001E-5</v>
      </c>
      <c r="W1963" s="162">
        <v>6.5847759545054302E-4</v>
      </c>
      <c r="X1963" s="162">
        <v>1.1083229333560101E-4</v>
      </c>
      <c r="Y1963" s="197"/>
    </row>
    <row r="1964" spans="1:25">
      <c r="A1964" s="4">
        <v>9641</v>
      </c>
      <c r="B1964" s="4">
        <v>11367</v>
      </c>
      <c r="C1964" s="4" t="s">
        <v>1974</v>
      </c>
      <c r="D1964" s="4" t="s">
        <v>1975</v>
      </c>
      <c r="E1964" s="4" t="s">
        <v>513</v>
      </c>
      <c r="F1964" s="4" t="s">
        <v>1976</v>
      </c>
      <c r="G1964" s="4" t="s">
        <v>1977</v>
      </c>
      <c r="H1964" s="4" t="s">
        <v>370</v>
      </c>
      <c r="I1964" s="4" t="s">
        <v>1126</v>
      </c>
      <c r="J1964" s="4" t="s">
        <v>30</v>
      </c>
      <c r="K1964" s="4" t="s">
        <v>30</v>
      </c>
      <c r="L1964" s="2" t="s">
        <v>526</v>
      </c>
      <c r="M1964" s="2" t="s">
        <v>45</v>
      </c>
      <c r="N1964" s="4" t="s">
        <v>649</v>
      </c>
      <c r="O1964" s="4" t="s">
        <v>323</v>
      </c>
      <c r="P1964" s="4" t="s">
        <v>34</v>
      </c>
      <c r="Q1964" s="148">
        <v>339786</v>
      </c>
      <c r="R1964" s="163">
        <v>1</v>
      </c>
      <c r="S1964" s="164">
        <v>161.9</v>
      </c>
      <c r="U1964" s="148">
        <v>550.11400000000003</v>
      </c>
      <c r="V1964" s="162">
        <v>1.3100000000000001E-4</v>
      </c>
      <c r="W1964" s="162">
        <v>4.2192413289763196E-3</v>
      </c>
      <c r="X1964" s="162">
        <v>7.1016568499469401E-4</v>
      </c>
      <c r="Y1964" s="197"/>
    </row>
    <row r="1965" spans="1:25">
      <c r="A1965" s="4">
        <v>9641</v>
      </c>
      <c r="B1965" s="4">
        <v>11367</v>
      </c>
      <c r="C1965" s="4" t="s">
        <v>1978</v>
      </c>
      <c r="D1965" s="4" t="s">
        <v>1979</v>
      </c>
      <c r="E1965" s="4" t="s">
        <v>367</v>
      </c>
      <c r="F1965" s="4" t="s">
        <v>1980</v>
      </c>
      <c r="G1965" s="4" t="s">
        <v>1981</v>
      </c>
      <c r="H1965" s="4" t="s">
        <v>370</v>
      </c>
      <c r="I1965" s="4" t="s">
        <v>1126</v>
      </c>
      <c r="J1965" s="4" t="s">
        <v>30</v>
      </c>
      <c r="K1965" s="4" t="s">
        <v>30</v>
      </c>
      <c r="L1965" s="2" t="s">
        <v>526</v>
      </c>
      <c r="M1965" s="2" t="s">
        <v>45</v>
      </c>
      <c r="N1965" s="4" t="s">
        <v>659</v>
      </c>
      <c r="O1965" s="4" t="s">
        <v>323</v>
      </c>
      <c r="P1965" s="4" t="s">
        <v>34</v>
      </c>
      <c r="Q1965" s="148">
        <v>647</v>
      </c>
      <c r="R1965" s="163">
        <v>1</v>
      </c>
      <c r="S1965" s="164">
        <v>34120</v>
      </c>
      <c r="U1965" s="148">
        <v>220.756</v>
      </c>
      <c r="V1965" s="162">
        <v>1.01E-4</v>
      </c>
      <c r="W1965" s="162">
        <v>1.6931496299380799E-3</v>
      </c>
      <c r="X1965" s="162">
        <v>2.8498411752029803E-4</v>
      </c>
      <c r="Y1965" s="197"/>
    </row>
    <row r="1966" spans="1:25">
      <c r="A1966" s="4">
        <v>9641</v>
      </c>
      <c r="B1966" s="4">
        <v>11367</v>
      </c>
      <c r="C1966" s="4" t="s">
        <v>2311</v>
      </c>
      <c r="D1966" s="4" t="s">
        <v>2312</v>
      </c>
      <c r="E1966" s="4" t="s">
        <v>367</v>
      </c>
      <c r="F1966" s="4" t="s">
        <v>2313</v>
      </c>
      <c r="G1966" s="4" t="s">
        <v>2314</v>
      </c>
      <c r="H1966" s="4" t="s">
        <v>370</v>
      </c>
      <c r="I1966" s="4" t="s">
        <v>1126</v>
      </c>
      <c r="J1966" s="4" t="s">
        <v>30</v>
      </c>
      <c r="K1966" s="4" t="s">
        <v>30</v>
      </c>
      <c r="L1966" s="2" t="s">
        <v>526</v>
      </c>
      <c r="M1966" s="2" t="s">
        <v>45</v>
      </c>
      <c r="N1966" s="4" t="s">
        <v>640</v>
      </c>
      <c r="O1966" s="4" t="s">
        <v>323</v>
      </c>
      <c r="P1966" s="4" t="s">
        <v>34</v>
      </c>
      <c r="Q1966" s="148">
        <v>8722</v>
      </c>
      <c r="R1966" s="163">
        <v>1</v>
      </c>
      <c r="S1966" s="164">
        <v>6329</v>
      </c>
      <c r="U1966" s="148">
        <v>552.01499999999999</v>
      </c>
      <c r="V1966" s="162">
        <v>1.1E-4</v>
      </c>
      <c r="W1966" s="162">
        <v>4.2338280401706396E-3</v>
      </c>
      <c r="X1966" s="162">
        <v>7.1262086139714303E-4</v>
      </c>
      <c r="Y1966" s="197"/>
    </row>
    <row r="1967" spans="1:25">
      <c r="A1967" s="4">
        <v>9641</v>
      </c>
      <c r="B1967" s="4">
        <v>11367</v>
      </c>
      <c r="C1967" s="4" t="s">
        <v>2450</v>
      </c>
      <c r="D1967" s="4" t="s">
        <v>2451</v>
      </c>
      <c r="E1967" s="4" t="s">
        <v>367</v>
      </c>
      <c r="F1967" s="4" t="s">
        <v>2452</v>
      </c>
      <c r="G1967" s="4" t="s">
        <v>2453</v>
      </c>
      <c r="H1967" s="4" t="s">
        <v>370</v>
      </c>
      <c r="I1967" s="4" t="s">
        <v>1126</v>
      </c>
      <c r="J1967" s="4" t="s">
        <v>30</v>
      </c>
      <c r="K1967" s="4" t="s">
        <v>30</v>
      </c>
      <c r="L1967" s="2" t="s">
        <v>526</v>
      </c>
      <c r="M1967" s="2" t="s">
        <v>45</v>
      </c>
      <c r="N1967" s="4" t="s">
        <v>654</v>
      </c>
      <c r="O1967" s="4" t="s">
        <v>323</v>
      </c>
      <c r="P1967" s="4" t="s">
        <v>34</v>
      </c>
      <c r="Q1967" s="148">
        <v>1020</v>
      </c>
      <c r="R1967" s="163">
        <v>1</v>
      </c>
      <c r="S1967" s="164">
        <v>1803</v>
      </c>
      <c r="U1967" s="148">
        <v>18.390999999999998</v>
      </c>
      <c r="V1967" s="162">
        <v>5.8E-5</v>
      </c>
      <c r="W1967" s="162">
        <v>1.41051573518771E-4</v>
      </c>
      <c r="X1967" s="162">
        <v>2.3741232017141101E-5</v>
      </c>
      <c r="Y1967" s="197"/>
    </row>
    <row r="1968" spans="1:25">
      <c r="A1968" s="4">
        <v>9641</v>
      </c>
      <c r="B1968" s="4">
        <v>11367</v>
      </c>
      <c r="C1968" s="4" t="s">
        <v>357</v>
      </c>
      <c r="D1968" s="4" t="s">
        <v>366</v>
      </c>
      <c r="E1968" s="4" t="s">
        <v>367</v>
      </c>
      <c r="F1968" s="4" t="s">
        <v>1982</v>
      </c>
      <c r="G1968" s="4" t="s">
        <v>1983</v>
      </c>
      <c r="H1968" s="4" t="s">
        <v>370</v>
      </c>
      <c r="I1968" s="4" t="s">
        <v>1126</v>
      </c>
      <c r="J1968" s="4" t="s">
        <v>30</v>
      </c>
      <c r="K1968" s="4" t="s">
        <v>30</v>
      </c>
      <c r="L1968" s="2" t="s">
        <v>526</v>
      </c>
      <c r="M1968" s="2" t="s">
        <v>45</v>
      </c>
      <c r="N1968" s="4" t="s">
        <v>643</v>
      </c>
      <c r="O1968" s="4" t="s">
        <v>323</v>
      </c>
      <c r="P1968" s="4" t="s">
        <v>34</v>
      </c>
      <c r="Q1968" s="148">
        <v>223276</v>
      </c>
      <c r="R1968" s="163">
        <v>1</v>
      </c>
      <c r="S1968" s="164">
        <v>3644</v>
      </c>
      <c r="U1968" s="148">
        <v>8136.1769999999997</v>
      </c>
      <c r="V1968" s="162">
        <v>1.4799999999999999E-4</v>
      </c>
      <c r="W1968" s="162">
        <v>6.2402566003280202E-2</v>
      </c>
      <c r="X1968" s="162">
        <v>1.0503348250501299E-2</v>
      </c>
      <c r="Y1968" s="197"/>
    </row>
    <row r="1969" spans="1:25">
      <c r="A1969" s="4">
        <v>9641</v>
      </c>
      <c r="B1969" s="4">
        <v>11367</v>
      </c>
      <c r="C1969" s="4" t="s">
        <v>1444</v>
      </c>
      <c r="D1969" s="4" t="s">
        <v>2454</v>
      </c>
      <c r="E1969" s="4" t="s">
        <v>367</v>
      </c>
      <c r="F1969" s="4" t="s">
        <v>2455</v>
      </c>
      <c r="G1969" s="4" t="s">
        <v>2456</v>
      </c>
      <c r="H1969" s="4" t="s">
        <v>370</v>
      </c>
      <c r="I1969" s="4" t="s">
        <v>1126</v>
      </c>
      <c r="J1969" s="4" t="s">
        <v>30</v>
      </c>
      <c r="K1969" s="4" t="s">
        <v>30</v>
      </c>
      <c r="L1969" s="2" t="s">
        <v>526</v>
      </c>
      <c r="M1969" s="2" t="s">
        <v>45</v>
      </c>
      <c r="N1969" s="4" t="s">
        <v>640</v>
      </c>
      <c r="O1969" s="4" t="s">
        <v>323</v>
      </c>
      <c r="P1969" s="4" t="s">
        <v>34</v>
      </c>
      <c r="Q1969" s="148">
        <v>18835</v>
      </c>
      <c r="R1969" s="163">
        <v>1</v>
      </c>
      <c r="S1969" s="164">
        <v>620.79999999999995</v>
      </c>
      <c r="U1969" s="148">
        <v>116.928</v>
      </c>
      <c r="V1969" s="162">
        <v>4.1599999999999997E-4</v>
      </c>
      <c r="W1969" s="162">
        <v>8.9680778505863399E-4</v>
      </c>
      <c r="X1969" s="162">
        <v>1.50947069704416E-4</v>
      </c>
      <c r="Y1969" s="197"/>
    </row>
    <row r="1970" spans="1:25">
      <c r="A1970" s="4">
        <v>9641</v>
      </c>
      <c r="B1970" s="4">
        <v>11367</v>
      </c>
      <c r="C1970" s="4" t="s">
        <v>1984</v>
      </c>
      <c r="D1970" s="4" t="s">
        <v>1985</v>
      </c>
      <c r="E1970" s="4" t="s">
        <v>367</v>
      </c>
      <c r="F1970" s="4" t="s">
        <v>1986</v>
      </c>
      <c r="G1970" s="4" t="s">
        <v>1987</v>
      </c>
      <c r="H1970" s="4" t="s">
        <v>370</v>
      </c>
      <c r="I1970" s="4" t="s">
        <v>1126</v>
      </c>
      <c r="J1970" s="4" t="s">
        <v>30</v>
      </c>
      <c r="K1970" s="4" t="s">
        <v>30</v>
      </c>
      <c r="L1970" s="2" t="s">
        <v>526</v>
      </c>
      <c r="M1970" s="2" t="s">
        <v>45</v>
      </c>
      <c r="N1970" s="4" t="s">
        <v>671</v>
      </c>
      <c r="O1970" s="4" t="s">
        <v>323</v>
      </c>
      <c r="P1970" s="4" t="s">
        <v>34</v>
      </c>
      <c r="Q1970" s="148">
        <v>1321</v>
      </c>
      <c r="R1970" s="163">
        <v>1</v>
      </c>
      <c r="S1970" s="164">
        <v>22390</v>
      </c>
      <c r="U1970" s="148">
        <v>295.77199999999999</v>
      </c>
      <c r="V1970" s="162">
        <v>9.1000000000000003E-5</v>
      </c>
      <c r="W1970" s="162">
        <v>2.26850085900604E-3</v>
      </c>
      <c r="X1970" s="162">
        <v>3.8182491610119502E-4</v>
      </c>
      <c r="Y1970" s="197"/>
    </row>
    <row r="1971" spans="1:25">
      <c r="A1971" s="4">
        <v>9641</v>
      </c>
      <c r="B1971" s="4">
        <v>11367</v>
      </c>
      <c r="C1971" s="4" t="s">
        <v>1988</v>
      </c>
      <c r="D1971" s="4" t="s">
        <v>1989</v>
      </c>
      <c r="E1971" s="4" t="s">
        <v>367</v>
      </c>
      <c r="F1971" s="4" t="s">
        <v>1990</v>
      </c>
      <c r="G1971" s="4" t="s">
        <v>1991</v>
      </c>
      <c r="H1971" s="4" t="s">
        <v>370</v>
      </c>
      <c r="I1971" s="4" t="s">
        <v>1126</v>
      </c>
      <c r="J1971" s="4" t="s">
        <v>30</v>
      </c>
      <c r="K1971" s="4" t="s">
        <v>30</v>
      </c>
      <c r="L1971" s="2" t="s">
        <v>526</v>
      </c>
      <c r="M1971" s="2" t="s">
        <v>45</v>
      </c>
      <c r="N1971" s="4" t="s">
        <v>659</v>
      </c>
      <c r="O1971" s="4" t="s">
        <v>323</v>
      </c>
      <c r="P1971" s="4" t="s">
        <v>34</v>
      </c>
      <c r="Q1971" s="148">
        <v>45074.31</v>
      </c>
      <c r="R1971" s="163">
        <v>1</v>
      </c>
      <c r="S1971" s="164">
        <v>954</v>
      </c>
      <c r="U1971" s="148">
        <v>430.00900000000001</v>
      </c>
      <c r="V1971" s="162">
        <v>6.0000000000000002E-5</v>
      </c>
      <c r="W1971" s="162">
        <v>3.2980671879315102E-3</v>
      </c>
      <c r="X1971" s="162">
        <v>5.5511736851614701E-4</v>
      </c>
      <c r="Y1971" s="197"/>
    </row>
    <row r="1972" spans="1:25">
      <c r="A1972" s="4">
        <v>9641</v>
      </c>
      <c r="B1972" s="4">
        <v>11367</v>
      </c>
      <c r="C1972" s="4" t="s">
        <v>1992</v>
      </c>
      <c r="D1972" s="4" t="s">
        <v>1993</v>
      </c>
      <c r="E1972" s="4" t="s">
        <v>367</v>
      </c>
      <c r="F1972" s="4" t="s">
        <v>1994</v>
      </c>
      <c r="G1972" s="4" t="s">
        <v>1995</v>
      </c>
      <c r="H1972" s="4" t="s">
        <v>370</v>
      </c>
      <c r="I1972" s="4" t="s">
        <v>1126</v>
      </c>
      <c r="J1972" s="4" t="s">
        <v>30</v>
      </c>
      <c r="K1972" s="4" t="s">
        <v>30</v>
      </c>
      <c r="L1972" s="2" t="s">
        <v>526</v>
      </c>
      <c r="M1972" s="2" t="s">
        <v>45</v>
      </c>
      <c r="N1972" s="4" t="s">
        <v>659</v>
      </c>
      <c r="O1972" s="4" t="s">
        <v>323</v>
      </c>
      <c r="P1972" s="4" t="s">
        <v>34</v>
      </c>
      <c r="Q1972" s="148">
        <v>32054</v>
      </c>
      <c r="R1972" s="163">
        <v>1</v>
      </c>
      <c r="S1972" s="164">
        <v>768.4</v>
      </c>
      <c r="U1972" s="148">
        <v>246.303</v>
      </c>
      <c r="V1972" s="162">
        <v>2.13E-4</v>
      </c>
      <c r="W1972" s="162">
        <v>1.88908554832866E-3</v>
      </c>
      <c r="X1972" s="162">
        <v>3.17963261126828E-4</v>
      </c>
      <c r="Y1972" s="197"/>
    </row>
    <row r="1973" spans="1:25">
      <c r="A1973" s="4">
        <v>9641</v>
      </c>
      <c r="B1973" s="4">
        <v>11367</v>
      </c>
      <c r="C1973" s="4" t="s">
        <v>1996</v>
      </c>
      <c r="D1973" s="4" t="s">
        <v>1997</v>
      </c>
      <c r="E1973" s="4" t="s">
        <v>367</v>
      </c>
      <c r="F1973" s="4" t="s">
        <v>1998</v>
      </c>
      <c r="G1973" s="4" t="s">
        <v>1999</v>
      </c>
      <c r="H1973" s="4" t="s">
        <v>370</v>
      </c>
      <c r="I1973" s="4" t="s">
        <v>1126</v>
      </c>
      <c r="J1973" s="4" t="s">
        <v>30</v>
      </c>
      <c r="K1973" s="4" t="s">
        <v>30</v>
      </c>
      <c r="L1973" s="2" t="s">
        <v>526</v>
      </c>
      <c r="M1973" s="2" t="s">
        <v>45</v>
      </c>
      <c r="N1973" s="4" t="s">
        <v>659</v>
      </c>
      <c r="O1973" s="4" t="s">
        <v>323</v>
      </c>
      <c r="P1973" s="4" t="s">
        <v>34</v>
      </c>
      <c r="Q1973" s="148">
        <v>6927</v>
      </c>
      <c r="R1973" s="163">
        <v>1</v>
      </c>
      <c r="S1973" s="164">
        <v>9550</v>
      </c>
      <c r="U1973" s="148">
        <v>661.529</v>
      </c>
      <c r="V1973" s="162">
        <v>1.8900000000000001E-4</v>
      </c>
      <c r="W1973" s="162">
        <v>5.0737678951481803E-3</v>
      </c>
      <c r="X1973" s="162">
        <v>8.5399615044921297E-4</v>
      </c>
      <c r="Y1973" s="197"/>
    </row>
    <row r="1974" spans="1:25">
      <c r="A1974" s="4">
        <v>9641</v>
      </c>
      <c r="B1974" s="4">
        <v>11367</v>
      </c>
      <c r="C1974" s="4" t="s">
        <v>2000</v>
      </c>
      <c r="D1974" s="4" t="s">
        <v>2001</v>
      </c>
      <c r="E1974" s="4" t="s">
        <v>367</v>
      </c>
      <c r="F1974" s="4" t="s">
        <v>2002</v>
      </c>
      <c r="G1974" s="4" t="s">
        <v>2003</v>
      </c>
      <c r="H1974" s="4" t="s">
        <v>370</v>
      </c>
      <c r="I1974" s="4" t="s">
        <v>1126</v>
      </c>
      <c r="J1974" s="4" t="s">
        <v>30</v>
      </c>
      <c r="K1974" s="4" t="s">
        <v>30</v>
      </c>
      <c r="L1974" s="2" t="s">
        <v>526</v>
      </c>
      <c r="M1974" s="2" t="s">
        <v>45</v>
      </c>
      <c r="N1974" s="4" t="s">
        <v>659</v>
      </c>
      <c r="O1974" s="4" t="s">
        <v>323</v>
      </c>
      <c r="P1974" s="4" t="s">
        <v>34</v>
      </c>
      <c r="Q1974" s="148">
        <v>45977</v>
      </c>
      <c r="R1974" s="163">
        <v>1</v>
      </c>
      <c r="S1974" s="164">
        <v>399.6</v>
      </c>
      <c r="U1974" s="148">
        <v>183.72399999999999</v>
      </c>
      <c r="V1974" s="162">
        <v>3.5100000000000002E-4</v>
      </c>
      <c r="W1974" s="162">
        <v>1.4091205436422599E-3</v>
      </c>
      <c r="X1974" s="162">
        <v>2.37177487157057E-4</v>
      </c>
      <c r="Y1974" s="197"/>
    </row>
    <row r="1975" spans="1:25">
      <c r="A1975" s="4">
        <v>9641</v>
      </c>
      <c r="B1975" s="4">
        <v>11367</v>
      </c>
      <c r="C1975" s="4" t="s">
        <v>2004</v>
      </c>
      <c r="D1975" s="4" t="s">
        <v>2005</v>
      </c>
      <c r="E1975" s="4" t="s">
        <v>367</v>
      </c>
      <c r="F1975" s="4" t="s">
        <v>2006</v>
      </c>
      <c r="G1975" s="4" t="s">
        <v>2007</v>
      </c>
      <c r="H1975" s="4" t="s">
        <v>370</v>
      </c>
      <c r="I1975" s="4" t="s">
        <v>1126</v>
      </c>
      <c r="J1975" s="4" t="s">
        <v>30</v>
      </c>
      <c r="K1975" s="4" t="s">
        <v>30</v>
      </c>
      <c r="L1975" s="2" t="s">
        <v>526</v>
      </c>
      <c r="M1975" s="2" t="s">
        <v>45</v>
      </c>
      <c r="N1975" s="4" t="s">
        <v>676</v>
      </c>
      <c r="O1975" s="4" t="s">
        <v>323</v>
      </c>
      <c r="P1975" s="4" t="s">
        <v>34</v>
      </c>
      <c r="Q1975" s="148">
        <v>8421</v>
      </c>
      <c r="R1975" s="163">
        <v>1</v>
      </c>
      <c r="S1975" s="164">
        <v>4432</v>
      </c>
      <c r="U1975" s="148">
        <v>373.21899999999999</v>
      </c>
      <c r="V1975" s="162">
        <v>1.7200000000000001E-4</v>
      </c>
      <c r="W1975" s="162">
        <v>2.8624997402293302E-3</v>
      </c>
      <c r="X1975" s="162">
        <v>4.8180441228999599E-4</v>
      </c>
      <c r="Y1975" s="197"/>
    </row>
    <row r="1976" spans="1:25">
      <c r="A1976" s="4">
        <v>9641</v>
      </c>
      <c r="B1976" s="4">
        <v>11367</v>
      </c>
      <c r="C1976" s="4" t="s">
        <v>2008</v>
      </c>
      <c r="D1976" s="4" t="s">
        <v>2009</v>
      </c>
      <c r="E1976" s="4" t="s">
        <v>367</v>
      </c>
      <c r="F1976" s="4" t="s">
        <v>2010</v>
      </c>
      <c r="G1976" s="4" t="s">
        <v>2011</v>
      </c>
      <c r="H1976" s="4" t="s">
        <v>370</v>
      </c>
      <c r="I1976" s="4" t="s">
        <v>1126</v>
      </c>
      <c r="J1976" s="4" t="s">
        <v>30</v>
      </c>
      <c r="K1976" s="4" t="s">
        <v>30</v>
      </c>
      <c r="L1976" s="2" t="s">
        <v>526</v>
      </c>
      <c r="M1976" s="2" t="s">
        <v>45</v>
      </c>
      <c r="N1976" s="4" t="s">
        <v>654</v>
      </c>
      <c r="O1976" s="4" t="s">
        <v>323</v>
      </c>
      <c r="P1976" s="4" t="s">
        <v>34</v>
      </c>
      <c r="Q1976" s="148">
        <v>108.61</v>
      </c>
      <c r="R1976" s="163">
        <v>1</v>
      </c>
      <c r="S1976" s="164">
        <v>15960</v>
      </c>
      <c r="U1976" s="148">
        <v>17.334</v>
      </c>
      <c r="V1976" s="162">
        <v>3.1999999999999999E-5</v>
      </c>
      <c r="W1976" s="162">
        <v>1.3294889668743001E-4</v>
      </c>
      <c r="X1976" s="162">
        <v>2.23774221296378E-5</v>
      </c>
      <c r="Y1976" s="197"/>
    </row>
    <row r="1977" spans="1:25">
      <c r="A1977" s="4">
        <v>9641</v>
      </c>
      <c r="B1977" s="4">
        <v>11367</v>
      </c>
      <c r="C1977" s="4" t="s">
        <v>1449</v>
      </c>
      <c r="D1977" s="4" t="s">
        <v>2323</v>
      </c>
      <c r="E1977" s="4" t="s">
        <v>367</v>
      </c>
      <c r="F1977" s="4" t="s">
        <v>2324</v>
      </c>
      <c r="G1977" s="4" t="s">
        <v>2325</v>
      </c>
      <c r="H1977" s="4" t="s">
        <v>370</v>
      </c>
      <c r="I1977" s="4" t="s">
        <v>1126</v>
      </c>
      <c r="J1977" s="4" t="s">
        <v>30</v>
      </c>
      <c r="K1977" s="4" t="s">
        <v>30</v>
      </c>
      <c r="L1977" s="2" t="s">
        <v>526</v>
      </c>
      <c r="M1977" s="2" t="s">
        <v>45</v>
      </c>
      <c r="N1977" s="4" t="s">
        <v>674</v>
      </c>
      <c r="O1977" s="4" t="s">
        <v>323</v>
      </c>
      <c r="P1977" s="4" t="s">
        <v>34</v>
      </c>
      <c r="Q1977" s="148">
        <v>59698</v>
      </c>
      <c r="R1977" s="163">
        <v>1</v>
      </c>
      <c r="S1977" s="164">
        <v>551.4</v>
      </c>
      <c r="U1977" s="148">
        <v>329.17500000000001</v>
      </c>
      <c r="V1977" s="162">
        <v>4.66E-4</v>
      </c>
      <c r="W1977" s="162">
        <v>2.5246930254196501E-3</v>
      </c>
      <c r="X1977" s="162">
        <v>4.2494614837153299E-4</v>
      </c>
      <c r="Y1977" s="197"/>
    </row>
    <row r="1978" spans="1:25">
      <c r="A1978" s="4">
        <v>9641</v>
      </c>
      <c r="B1978" s="4">
        <v>11367</v>
      </c>
      <c r="C1978" s="4" t="s">
        <v>2012</v>
      </c>
      <c r="D1978" s="4" t="s">
        <v>2013</v>
      </c>
      <c r="E1978" s="4" t="s">
        <v>367</v>
      </c>
      <c r="F1978" s="4" t="s">
        <v>2014</v>
      </c>
      <c r="G1978" s="4" t="s">
        <v>2015</v>
      </c>
      <c r="H1978" s="4" t="s">
        <v>370</v>
      </c>
      <c r="I1978" s="4" t="s">
        <v>1126</v>
      </c>
      <c r="J1978" s="4" t="s">
        <v>30</v>
      </c>
      <c r="K1978" s="4" t="s">
        <v>30</v>
      </c>
      <c r="L1978" s="2" t="s">
        <v>526</v>
      </c>
      <c r="M1978" s="2" t="s">
        <v>45</v>
      </c>
      <c r="N1978" s="4" t="s">
        <v>674</v>
      </c>
      <c r="O1978" s="4" t="s">
        <v>323</v>
      </c>
      <c r="P1978" s="4" t="s">
        <v>34</v>
      </c>
      <c r="Q1978" s="148">
        <v>21182</v>
      </c>
      <c r="R1978" s="163">
        <v>1</v>
      </c>
      <c r="S1978" s="164">
        <v>919.9</v>
      </c>
      <c r="T1978" s="147">
        <v>2.97</v>
      </c>
      <c r="U1978" s="148">
        <v>197.82400000000001</v>
      </c>
      <c r="V1978" s="162">
        <v>2.9799999999999998E-4</v>
      </c>
      <c r="W1978" s="162">
        <v>1.51726058954445E-3</v>
      </c>
      <c r="X1978" s="162">
        <v>2.55379183572493E-4</v>
      </c>
      <c r="Y1978" s="197"/>
    </row>
    <row r="1979" spans="1:25">
      <c r="A1979" s="4">
        <v>9641</v>
      </c>
      <c r="B1979" s="4">
        <v>11367</v>
      </c>
      <c r="C1979" s="4" t="s">
        <v>2016</v>
      </c>
      <c r="D1979" s="4" t="s">
        <v>2017</v>
      </c>
      <c r="E1979" s="4" t="s">
        <v>367</v>
      </c>
      <c r="F1979" s="4" t="s">
        <v>2018</v>
      </c>
      <c r="G1979" s="4" t="s">
        <v>2019</v>
      </c>
      <c r="H1979" s="4" t="s">
        <v>370</v>
      </c>
      <c r="I1979" s="4" t="s">
        <v>1126</v>
      </c>
      <c r="J1979" s="4" t="s">
        <v>30</v>
      </c>
      <c r="K1979" s="4" t="s">
        <v>30</v>
      </c>
      <c r="L1979" s="2" t="s">
        <v>526</v>
      </c>
      <c r="M1979" s="2" t="s">
        <v>45</v>
      </c>
      <c r="N1979" s="4" t="s">
        <v>643</v>
      </c>
      <c r="O1979" s="4" t="s">
        <v>323</v>
      </c>
      <c r="P1979" s="4" t="s">
        <v>34</v>
      </c>
      <c r="Q1979" s="148">
        <v>4700</v>
      </c>
      <c r="R1979" s="163">
        <v>1</v>
      </c>
      <c r="S1979" s="164">
        <v>14550</v>
      </c>
      <c r="U1979" s="148">
        <v>683.85</v>
      </c>
      <c r="V1979" s="162">
        <v>1.8E-5</v>
      </c>
      <c r="W1979" s="162">
        <v>5.24496854647545E-3</v>
      </c>
      <c r="X1979" s="162">
        <v>8.8281195365686404E-4</v>
      </c>
      <c r="Y1979" s="197"/>
    </row>
    <row r="1980" spans="1:25">
      <c r="A1980" s="4">
        <v>9641</v>
      </c>
      <c r="B1980" s="4">
        <v>11367</v>
      </c>
      <c r="C1980" s="4" t="s">
        <v>2020</v>
      </c>
      <c r="D1980" s="4" t="s">
        <v>2021</v>
      </c>
      <c r="E1980" s="4" t="s">
        <v>367</v>
      </c>
      <c r="F1980" s="4" t="s">
        <v>2022</v>
      </c>
      <c r="G1980" s="4" t="s">
        <v>2023</v>
      </c>
      <c r="H1980" s="4" t="s">
        <v>370</v>
      </c>
      <c r="I1980" s="4" t="s">
        <v>1126</v>
      </c>
      <c r="J1980" s="4" t="s">
        <v>30</v>
      </c>
      <c r="K1980" s="4" t="s">
        <v>30</v>
      </c>
      <c r="L1980" s="2" t="s">
        <v>526</v>
      </c>
      <c r="M1980" s="2" t="s">
        <v>45</v>
      </c>
      <c r="N1980" s="4" t="s">
        <v>672</v>
      </c>
      <c r="O1980" s="4" t="s">
        <v>323</v>
      </c>
      <c r="P1980" s="4" t="s">
        <v>34</v>
      </c>
      <c r="Q1980" s="148">
        <v>22545</v>
      </c>
      <c r="R1980" s="163">
        <v>1</v>
      </c>
      <c r="S1980" s="164">
        <v>7125</v>
      </c>
      <c r="T1980" s="147">
        <v>18.486999999999998</v>
      </c>
      <c r="U1980" s="148">
        <v>1624.818</v>
      </c>
      <c r="V1980" s="162">
        <v>3.5500000000000001E-4</v>
      </c>
      <c r="W1980" s="162">
        <v>1.2461972787149901E-2</v>
      </c>
      <c r="X1980" s="162">
        <v>2.0975490024693001E-3</v>
      </c>
      <c r="Y1980" s="197"/>
    </row>
    <row r="1981" spans="1:25">
      <c r="A1981" s="4">
        <v>9641</v>
      </c>
      <c r="B1981" s="4">
        <v>11367</v>
      </c>
      <c r="C1981" s="4" t="s">
        <v>2024</v>
      </c>
      <c r="D1981" s="4" t="s">
        <v>2025</v>
      </c>
      <c r="E1981" s="4" t="s">
        <v>367</v>
      </c>
      <c r="F1981" s="4" t="s">
        <v>2026</v>
      </c>
      <c r="G1981" s="4" t="s">
        <v>2027</v>
      </c>
      <c r="H1981" s="4" t="s">
        <v>370</v>
      </c>
      <c r="I1981" s="4" t="s">
        <v>1126</v>
      </c>
      <c r="J1981" s="4" t="s">
        <v>30</v>
      </c>
      <c r="K1981" s="4" t="s">
        <v>30</v>
      </c>
      <c r="L1981" s="2" t="s">
        <v>526</v>
      </c>
      <c r="M1981" s="2" t="s">
        <v>45</v>
      </c>
      <c r="N1981" s="4" t="s">
        <v>674</v>
      </c>
      <c r="O1981" s="4" t="s">
        <v>323</v>
      </c>
      <c r="P1981" s="4" t="s">
        <v>34</v>
      </c>
      <c r="Q1981" s="148">
        <v>34895</v>
      </c>
      <c r="R1981" s="163">
        <v>1</v>
      </c>
      <c r="S1981" s="164">
        <v>1949</v>
      </c>
      <c r="U1981" s="148">
        <v>680.10400000000004</v>
      </c>
      <c r="V1981" s="162">
        <v>4.84E-4</v>
      </c>
      <c r="W1981" s="162">
        <v>5.2162341567541098E-3</v>
      </c>
      <c r="X1981" s="162">
        <v>8.7797549705998196E-4</v>
      </c>
      <c r="Y1981" s="197"/>
    </row>
    <row r="1982" spans="1:25">
      <c r="A1982" s="4">
        <v>9641</v>
      </c>
      <c r="B1982" s="4">
        <v>11367</v>
      </c>
      <c r="C1982" s="4" t="s">
        <v>2028</v>
      </c>
      <c r="D1982" s="4" t="s">
        <v>2029</v>
      </c>
      <c r="E1982" s="4" t="s">
        <v>367</v>
      </c>
      <c r="F1982" s="4" t="s">
        <v>2030</v>
      </c>
      <c r="G1982" s="4" t="s">
        <v>2031</v>
      </c>
      <c r="H1982" s="4" t="s">
        <v>370</v>
      </c>
      <c r="I1982" s="4" t="s">
        <v>1126</v>
      </c>
      <c r="J1982" s="4" t="s">
        <v>30</v>
      </c>
      <c r="K1982" s="4" t="s">
        <v>137</v>
      </c>
      <c r="L1982" s="2" t="s">
        <v>526</v>
      </c>
      <c r="M1982" s="2" t="s">
        <v>45</v>
      </c>
      <c r="N1982" s="4" t="s">
        <v>669</v>
      </c>
      <c r="O1982" s="4" t="s">
        <v>323</v>
      </c>
      <c r="P1982" s="4" t="s">
        <v>34</v>
      </c>
      <c r="Q1982" s="148">
        <v>109363.88</v>
      </c>
      <c r="R1982" s="163">
        <v>1</v>
      </c>
      <c r="S1982" s="164">
        <v>837.8</v>
      </c>
      <c r="T1982" s="147">
        <v>17.474</v>
      </c>
      <c r="U1982" s="148">
        <v>933.72500000000002</v>
      </c>
      <c r="V1982" s="162">
        <v>9.9700000000000006E-4</v>
      </c>
      <c r="W1982" s="162">
        <v>7.1614485048545201E-3</v>
      </c>
      <c r="X1982" s="162">
        <v>1.2053861314062801E-3</v>
      </c>
      <c r="Y1982" s="197"/>
    </row>
    <row r="1983" spans="1:25">
      <c r="A1983" s="4">
        <v>9641</v>
      </c>
      <c r="B1983" s="4">
        <v>11367</v>
      </c>
      <c r="C1983" s="4" t="s">
        <v>2032</v>
      </c>
      <c r="D1983" s="4" t="s">
        <v>1496</v>
      </c>
      <c r="E1983" s="4" t="s">
        <v>367</v>
      </c>
      <c r="F1983" s="4" t="s">
        <v>2033</v>
      </c>
      <c r="G1983" s="4" t="s">
        <v>2034</v>
      </c>
      <c r="H1983" s="4" t="s">
        <v>370</v>
      </c>
      <c r="I1983" s="4" t="s">
        <v>1126</v>
      </c>
      <c r="J1983" s="4" t="s">
        <v>30</v>
      </c>
      <c r="K1983" s="4" t="s">
        <v>30</v>
      </c>
      <c r="L1983" s="2" t="s">
        <v>526</v>
      </c>
      <c r="M1983" s="2" t="s">
        <v>45</v>
      </c>
      <c r="N1983" s="4" t="s">
        <v>638</v>
      </c>
      <c r="O1983" s="4" t="s">
        <v>323</v>
      </c>
      <c r="P1983" s="4" t="s">
        <v>34</v>
      </c>
      <c r="Q1983" s="148">
        <v>3065</v>
      </c>
      <c r="R1983" s="163">
        <v>1</v>
      </c>
      <c r="S1983" s="164">
        <v>52740</v>
      </c>
      <c r="U1983" s="148">
        <v>1616.481</v>
      </c>
      <c r="V1983" s="162">
        <v>1.0369999999999999E-3</v>
      </c>
      <c r="W1983" s="162">
        <v>1.2398028808912999E-2</v>
      </c>
      <c r="X1983" s="162">
        <v>2.0867862099279099E-3</v>
      </c>
      <c r="Y1983" s="197"/>
    </row>
    <row r="1984" spans="1:25">
      <c r="A1984" s="4">
        <v>9641</v>
      </c>
      <c r="B1984" s="4">
        <v>11367</v>
      </c>
      <c r="C1984" s="4" t="s">
        <v>2035</v>
      </c>
      <c r="D1984" s="4" t="s">
        <v>2036</v>
      </c>
      <c r="E1984" s="4" t="s">
        <v>515</v>
      </c>
      <c r="F1984" s="4" t="s">
        <v>2037</v>
      </c>
      <c r="G1984" s="4" t="s">
        <v>2038</v>
      </c>
      <c r="H1984" s="4" t="s">
        <v>370</v>
      </c>
      <c r="I1984" s="4" t="s">
        <v>1126</v>
      </c>
      <c r="J1984" s="4" t="s">
        <v>30</v>
      </c>
      <c r="K1984" s="4" t="s">
        <v>488</v>
      </c>
      <c r="L1984" s="2" t="s">
        <v>526</v>
      </c>
      <c r="M1984" s="2" t="s">
        <v>45</v>
      </c>
      <c r="N1984" s="4" t="s">
        <v>642</v>
      </c>
      <c r="O1984" s="4" t="s">
        <v>323</v>
      </c>
      <c r="P1984" s="4" t="s">
        <v>34</v>
      </c>
      <c r="Q1984" s="148">
        <v>17</v>
      </c>
      <c r="R1984" s="163">
        <v>1</v>
      </c>
      <c r="S1984" s="164">
        <v>2</v>
      </c>
      <c r="U1984" s="148">
        <v>0</v>
      </c>
      <c r="V1984" s="162">
        <v>1.9999999999999999E-6</v>
      </c>
      <c r="W1984" s="162">
        <v>2.6077199763130104E-9</v>
      </c>
      <c r="X1984" s="162">
        <v>4.3892090991201801E-10</v>
      </c>
      <c r="Y1984" s="197"/>
    </row>
    <row r="1985" spans="1:25">
      <c r="A1985" s="4">
        <v>9641</v>
      </c>
      <c r="B1985" s="4">
        <v>11367</v>
      </c>
      <c r="C1985" s="4" t="s">
        <v>2039</v>
      </c>
      <c r="D1985" s="4" t="s">
        <v>2040</v>
      </c>
      <c r="E1985" s="4" t="s">
        <v>367</v>
      </c>
      <c r="F1985" s="4" t="s">
        <v>2041</v>
      </c>
      <c r="G1985" s="4" t="s">
        <v>2042</v>
      </c>
      <c r="H1985" s="4" t="s">
        <v>370</v>
      </c>
      <c r="I1985" s="4" t="s">
        <v>1126</v>
      </c>
      <c r="J1985" s="4" t="s">
        <v>30</v>
      </c>
      <c r="K1985" s="4" t="s">
        <v>30</v>
      </c>
      <c r="L1985" s="2" t="s">
        <v>526</v>
      </c>
      <c r="M1985" s="2" t="s">
        <v>45</v>
      </c>
      <c r="N1985" s="4" t="s">
        <v>659</v>
      </c>
      <c r="O1985" s="4" t="s">
        <v>323</v>
      </c>
      <c r="P1985" s="4" t="s">
        <v>34</v>
      </c>
      <c r="Q1985" s="148">
        <v>8902</v>
      </c>
      <c r="R1985" s="163">
        <v>1</v>
      </c>
      <c r="S1985" s="164">
        <v>28210</v>
      </c>
      <c r="U1985" s="148">
        <v>2511.2539999999999</v>
      </c>
      <c r="V1985" s="162">
        <v>1.8699999999999999E-4</v>
      </c>
      <c r="W1985" s="162">
        <v>1.9260728655705699E-2</v>
      </c>
      <c r="X1985" s="162">
        <v>3.2418881720128801E-3</v>
      </c>
      <c r="Y1985" s="197"/>
    </row>
    <row r="1986" spans="1:25">
      <c r="A1986" s="4">
        <v>9641</v>
      </c>
      <c r="B1986" s="4">
        <v>11367</v>
      </c>
      <c r="C1986" s="4" t="s">
        <v>2043</v>
      </c>
      <c r="D1986" s="4" t="s">
        <v>2044</v>
      </c>
      <c r="E1986" s="4" t="s">
        <v>367</v>
      </c>
      <c r="F1986" s="4" t="s">
        <v>2045</v>
      </c>
      <c r="G1986" s="4" t="s">
        <v>2046</v>
      </c>
      <c r="H1986" s="4" t="s">
        <v>370</v>
      </c>
      <c r="I1986" s="4" t="s">
        <v>1126</v>
      </c>
      <c r="J1986" s="4" t="s">
        <v>30</v>
      </c>
      <c r="K1986" s="4" t="s">
        <v>30</v>
      </c>
      <c r="L1986" s="2" t="s">
        <v>526</v>
      </c>
      <c r="M1986" s="2" t="s">
        <v>45</v>
      </c>
      <c r="N1986" s="4" t="s">
        <v>659</v>
      </c>
      <c r="O1986" s="4" t="s">
        <v>323</v>
      </c>
      <c r="P1986" s="4" t="s">
        <v>34</v>
      </c>
      <c r="Q1986" s="148">
        <v>565423</v>
      </c>
      <c r="R1986" s="163">
        <v>1</v>
      </c>
      <c r="S1986" s="164">
        <v>177.8</v>
      </c>
      <c r="U1986" s="148">
        <v>1005.322</v>
      </c>
      <c r="V1986" s="162">
        <v>7.5699999999999997E-4</v>
      </c>
      <c r="W1986" s="162">
        <v>7.7105838445665504E-3</v>
      </c>
      <c r="X1986" s="162">
        <v>1.2978143772151001E-3</v>
      </c>
      <c r="Y1986" s="197"/>
    </row>
    <row r="1987" spans="1:25">
      <c r="A1987" s="4">
        <v>9641</v>
      </c>
      <c r="B1987" s="4">
        <v>11367</v>
      </c>
      <c r="C1987" s="4" t="s">
        <v>2043</v>
      </c>
      <c r="D1987" s="4" t="s">
        <v>2044</v>
      </c>
      <c r="E1987" s="4" t="s">
        <v>367</v>
      </c>
      <c r="F1987" s="4" t="s">
        <v>2330</v>
      </c>
      <c r="G1987" s="4" t="s">
        <v>2046</v>
      </c>
      <c r="H1987" s="4" t="s">
        <v>370</v>
      </c>
      <c r="I1987" s="4" t="s">
        <v>1126</v>
      </c>
      <c r="J1987" s="4" t="s">
        <v>30</v>
      </c>
      <c r="K1987" s="4" t="s">
        <v>30</v>
      </c>
      <c r="L1987" s="2" t="s">
        <v>528</v>
      </c>
      <c r="M1987" s="2" t="s">
        <v>31</v>
      </c>
      <c r="N1987" s="4" t="s">
        <v>659</v>
      </c>
      <c r="O1987" s="4" t="s">
        <v>323</v>
      </c>
      <c r="P1987" s="4" t="s">
        <v>34</v>
      </c>
      <c r="Q1987" s="148">
        <v>79000</v>
      </c>
      <c r="R1987" s="163">
        <v>1</v>
      </c>
      <c r="S1987" s="164">
        <v>177.58699999999999</v>
      </c>
      <c r="U1987" s="148">
        <v>140.29300000000001</v>
      </c>
      <c r="V1987" s="162">
        <v>3.4600000000000001E-4</v>
      </c>
      <c r="W1987" s="162">
        <v>1.0760177077556001E-3</v>
      </c>
      <c r="X1987" s="162">
        <v>1.81110961168954E-4</v>
      </c>
      <c r="Y1987" s="197"/>
    </row>
    <row r="1988" spans="1:25">
      <c r="A1988" s="4">
        <v>9641</v>
      </c>
      <c r="B1988" s="4">
        <v>11367</v>
      </c>
      <c r="C1988" s="4" t="s">
        <v>2047</v>
      </c>
      <c r="D1988" s="4" t="s">
        <v>2048</v>
      </c>
      <c r="E1988" s="4" t="s">
        <v>367</v>
      </c>
      <c r="F1988" s="4" t="s">
        <v>2049</v>
      </c>
      <c r="G1988" s="4" t="s">
        <v>2050</v>
      </c>
      <c r="H1988" s="4" t="s">
        <v>370</v>
      </c>
      <c r="I1988" s="4" t="s">
        <v>1126</v>
      </c>
      <c r="J1988" s="4" t="s">
        <v>30</v>
      </c>
      <c r="K1988" s="4" t="s">
        <v>30</v>
      </c>
      <c r="L1988" s="2" t="s">
        <v>526</v>
      </c>
      <c r="M1988" s="2" t="s">
        <v>45</v>
      </c>
      <c r="N1988" s="4" t="s">
        <v>635</v>
      </c>
      <c r="O1988" s="4" t="s">
        <v>323</v>
      </c>
      <c r="P1988" s="4" t="s">
        <v>34</v>
      </c>
      <c r="Q1988" s="148">
        <v>30897.9</v>
      </c>
      <c r="R1988" s="163">
        <v>1</v>
      </c>
      <c r="S1988" s="164">
        <v>176</v>
      </c>
      <c r="U1988" s="148">
        <v>54.38</v>
      </c>
      <c r="V1988" s="162">
        <v>4.3000000000000002E-5</v>
      </c>
      <c r="W1988" s="162">
        <v>4.1708413252580703E-4</v>
      </c>
      <c r="X1988" s="162">
        <v>7.0201919155800504E-5</v>
      </c>
      <c r="Y1988" s="197"/>
    </row>
    <row r="1989" spans="1:25">
      <c r="A1989" s="4">
        <v>9641</v>
      </c>
      <c r="B1989" s="4">
        <v>11367</v>
      </c>
      <c r="C1989" s="4" t="s">
        <v>2051</v>
      </c>
      <c r="D1989" s="4" t="s">
        <v>2052</v>
      </c>
      <c r="E1989" s="4" t="s">
        <v>513</v>
      </c>
      <c r="F1989" s="4" t="s">
        <v>2053</v>
      </c>
      <c r="G1989" s="4" t="s">
        <v>2054</v>
      </c>
      <c r="H1989" s="4" t="s">
        <v>370</v>
      </c>
      <c r="I1989" s="4" t="s">
        <v>1126</v>
      </c>
      <c r="J1989" s="4" t="s">
        <v>30</v>
      </c>
      <c r="K1989" s="4" t="s">
        <v>137</v>
      </c>
      <c r="L1989" s="2" t="s">
        <v>526</v>
      </c>
      <c r="M1989" s="2" t="s">
        <v>45</v>
      </c>
      <c r="N1989" s="4" t="s">
        <v>649</v>
      </c>
      <c r="O1989" s="4" t="s">
        <v>323</v>
      </c>
      <c r="P1989" s="4" t="s">
        <v>34</v>
      </c>
      <c r="Q1989" s="148">
        <v>37006.11</v>
      </c>
      <c r="R1989" s="163">
        <v>1</v>
      </c>
      <c r="S1989" s="164">
        <v>5205</v>
      </c>
      <c r="U1989" s="148">
        <v>1926.1679999999999</v>
      </c>
      <c r="V1989" s="162">
        <v>3.6900000000000002E-4</v>
      </c>
      <c r="W1989" s="162">
        <v>1.47732554053875E-2</v>
      </c>
      <c r="X1989" s="162">
        <v>2.4865747717526302E-3</v>
      </c>
      <c r="Y1989" s="197"/>
    </row>
    <row r="1990" spans="1:25">
      <c r="A1990" s="4">
        <v>9641</v>
      </c>
      <c r="B1990" s="4">
        <v>11367</v>
      </c>
      <c r="C1990" s="4" t="s">
        <v>2055</v>
      </c>
      <c r="D1990" s="4" t="s">
        <v>2056</v>
      </c>
      <c r="E1990" s="4" t="s">
        <v>367</v>
      </c>
      <c r="F1990" s="4" t="s">
        <v>2057</v>
      </c>
      <c r="G1990" s="4" t="s">
        <v>2058</v>
      </c>
      <c r="H1990" s="4" t="s">
        <v>370</v>
      </c>
      <c r="I1990" s="4" t="s">
        <v>1126</v>
      </c>
      <c r="J1990" s="4" t="s">
        <v>30</v>
      </c>
      <c r="K1990" s="4" t="s">
        <v>30</v>
      </c>
      <c r="L1990" s="2" t="s">
        <v>526</v>
      </c>
      <c r="M1990" s="2" t="s">
        <v>45</v>
      </c>
      <c r="N1990" s="4" t="s">
        <v>638</v>
      </c>
      <c r="O1990" s="4" t="s">
        <v>323</v>
      </c>
      <c r="P1990" s="4" t="s">
        <v>34</v>
      </c>
      <c r="Q1990" s="148">
        <v>9888</v>
      </c>
      <c r="R1990" s="163">
        <v>1</v>
      </c>
      <c r="S1990" s="164">
        <v>2888</v>
      </c>
      <c r="U1990" s="148">
        <v>285.565</v>
      </c>
      <c r="V1990" s="162">
        <v>3.0200000000000002E-4</v>
      </c>
      <c r="W1990" s="162">
        <v>2.1902197130371E-3</v>
      </c>
      <c r="X1990" s="162">
        <v>3.6864894930654701E-4</v>
      </c>
      <c r="Y1990" s="197"/>
    </row>
    <row r="1991" spans="1:25">
      <c r="A1991" s="4">
        <v>9641</v>
      </c>
      <c r="B1991" s="4">
        <v>11367</v>
      </c>
      <c r="C1991" s="4" t="s">
        <v>2059</v>
      </c>
      <c r="D1991" s="4" t="s">
        <v>2060</v>
      </c>
      <c r="E1991" s="4" t="s">
        <v>367</v>
      </c>
      <c r="F1991" s="4" t="s">
        <v>2061</v>
      </c>
      <c r="G1991" s="4" t="s">
        <v>2062</v>
      </c>
      <c r="H1991" s="4" t="s">
        <v>370</v>
      </c>
      <c r="I1991" s="4" t="s">
        <v>1126</v>
      </c>
      <c r="J1991" s="4" t="s">
        <v>30</v>
      </c>
      <c r="K1991" s="4" t="s">
        <v>30</v>
      </c>
      <c r="L1991" s="2" t="s">
        <v>526</v>
      </c>
      <c r="M1991" s="2" t="s">
        <v>45</v>
      </c>
      <c r="N1991" s="4" t="s">
        <v>676</v>
      </c>
      <c r="O1991" s="4" t="s">
        <v>323</v>
      </c>
      <c r="P1991" s="4" t="s">
        <v>34</v>
      </c>
      <c r="Q1991" s="148">
        <v>1180</v>
      </c>
      <c r="R1991" s="163">
        <v>1</v>
      </c>
      <c r="S1991" s="164">
        <v>9699</v>
      </c>
      <c r="U1991" s="148">
        <v>114.44799999999999</v>
      </c>
      <c r="V1991" s="162">
        <v>3.3000000000000003E-5</v>
      </c>
      <c r="W1991" s="162">
        <v>8.7779075703843198E-4</v>
      </c>
      <c r="X1991" s="162">
        <v>1.47746200240567E-4</v>
      </c>
      <c r="Y1991" s="197"/>
    </row>
    <row r="1992" spans="1:25">
      <c r="A1992" s="4">
        <v>9641</v>
      </c>
      <c r="B1992" s="4">
        <v>11367</v>
      </c>
      <c r="C1992" s="4" t="s">
        <v>2063</v>
      </c>
      <c r="D1992" s="4" t="s">
        <v>2064</v>
      </c>
      <c r="E1992" s="4" t="s">
        <v>367</v>
      </c>
      <c r="F1992" s="4" t="s">
        <v>2065</v>
      </c>
      <c r="G1992" s="4" t="s">
        <v>2066</v>
      </c>
      <c r="H1992" s="4" t="s">
        <v>370</v>
      </c>
      <c r="I1992" s="4" t="s">
        <v>1126</v>
      </c>
      <c r="J1992" s="4" t="s">
        <v>30</v>
      </c>
      <c r="K1992" s="4" t="s">
        <v>499</v>
      </c>
      <c r="L1992" s="2" t="s">
        <v>526</v>
      </c>
      <c r="M1992" s="2" t="s">
        <v>45</v>
      </c>
      <c r="N1992" s="4" t="s">
        <v>653</v>
      </c>
      <c r="O1992" s="4" t="s">
        <v>323</v>
      </c>
      <c r="P1992" s="4" t="s">
        <v>34</v>
      </c>
      <c r="Q1992" s="148">
        <v>6425</v>
      </c>
      <c r="R1992" s="163">
        <v>1</v>
      </c>
      <c r="S1992" s="164">
        <v>77890</v>
      </c>
      <c r="U1992" s="148">
        <v>5004.4319999999998</v>
      </c>
      <c r="V1992" s="162">
        <v>2.2100000000000001E-4</v>
      </c>
      <c r="W1992" s="162">
        <v>3.8382819412823697E-2</v>
      </c>
      <c r="X1992" s="162">
        <v>6.4604413720390497E-3</v>
      </c>
      <c r="Y1992" s="197"/>
    </row>
    <row r="1993" spans="1:25">
      <c r="A1993" s="4">
        <v>9641</v>
      </c>
      <c r="B1993" s="4">
        <v>11367</v>
      </c>
      <c r="C1993" s="4" t="s">
        <v>2067</v>
      </c>
      <c r="D1993" s="4" t="s">
        <v>2068</v>
      </c>
      <c r="E1993" s="4" t="s">
        <v>367</v>
      </c>
      <c r="F1993" s="4" t="s">
        <v>2069</v>
      </c>
      <c r="G1993" s="4" t="s">
        <v>2070</v>
      </c>
      <c r="H1993" s="4" t="s">
        <v>370</v>
      </c>
      <c r="I1993" s="4" t="s">
        <v>1126</v>
      </c>
      <c r="J1993" s="4" t="s">
        <v>30</v>
      </c>
      <c r="K1993" s="4" t="s">
        <v>30</v>
      </c>
      <c r="L1993" s="2" t="s">
        <v>526</v>
      </c>
      <c r="M1993" s="2" t="s">
        <v>45</v>
      </c>
      <c r="N1993" s="4" t="s">
        <v>673</v>
      </c>
      <c r="O1993" s="4" t="s">
        <v>323</v>
      </c>
      <c r="P1993" s="4" t="s">
        <v>34</v>
      </c>
      <c r="Q1993" s="148">
        <v>12083</v>
      </c>
      <c r="R1993" s="163">
        <v>1</v>
      </c>
      <c r="S1993" s="164">
        <v>150.30000000000001</v>
      </c>
      <c r="U1993" s="148">
        <v>18.161000000000001</v>
      </c>
      <c r="V1993" s="162">
        <v>2.4000000000000001E-5</v>
      </c>
      <c r="W1993" s="162">
        <v>1.3928867044737199E-4</v>
      </c>
      <c r="X1993" s="162">
        <v>2.3444507281658199E-5</v>
      </c>
      <c r="Y1993" s="197"/>
    </row>
    <row r="1994" spans="1:25">
      <c r="A1994" s="4">
        <v>9641</v>
      </c>
      <c r="B1994" s="4">
        <v>11367</v>
      </c>
      <c r="C1994" s="4" t="s">
        <v>2071</v>
      </c>
      <c r="D1994" s="4" t="s">
        <v>2072</v>
      </c>
      <c r="E1994" s="4" t="s">
        <v>367</v>
      </c>
      <c r="F1994" s="4" t="s">
        <v>2073</v>
      </c>
      <c r="G1994" s="4" t="s">
        <v>2074</v>
      </c>
      <c r="H1994" s="4" t="s">
        <v>370</v>
      </c>
      <c r="I1994" s="4" t="s">
        <v>1126</v>
      </c>
      <c r="J1994" s="4" t="s">
        <v>30</v>
      </c>
      <c r="K1994" s="4" t="s">
        <v>30</v>
      </c>
      <c r="L1994" s="2" t="s">
        <v>526</v>
      </c>
      <c r="M1994" s="2" t="s">
        <v>45</v>
      </c>
      <c r="N1994" s="4" t="s">
        <v>634</v>
      </c>
      <c r="O1994" s="4" t="s">
        <v>323</v>
      </c>
      <c r="P1994" s="4" t="s">
        <v>34</v>
      </c>
      <c r="Q1994" s="148">
        <v>929</v>
      </c>
      <c r="R1994" s="163">
        <v>1</v>
      </c>
      <c r="S1994" s="164">
        <v>1005</v>
      </c>
      <c r="U1994" s="148">
        <v>9.3360000000000003</v>
      </c>
      <c r="V1994" s="162">
        <v>1.84E-4</v>
      </c>
      <c r="W1994" s="162">
        <v>7.1608374037787094E-5</v>
      </c>
      <c r="X1994" s="162">
        <v>1.2052832733376699E-5</v>
      </c>
      <c r="Y1994" s="197"/>
    </row>
    <row r="1995" spans="1:25">
      <c r="A1995" s="4">
        <v>9641</v>
      </c>
      <c r="B1995" s="4">
        <v>11367</v>
      </c>
      <c r="C1995" s="4" t="s">
        <v>2075</v>
      </c>
      <c r="D1995" s="4" t="s">
        <v>2076</v>
      </c>
      <c r="E1995" s="4" t="s">
        <v>513</v>
      </c>
      <c r="F1995" s="4" t="s">
        <v>2077</v>
      </c>
      <c r="G1995" s="4" t="s">
        <v>2078</v>
      </c>
      <c r="H1995" s="4" t="s">
        <v>370</v>
      </c>
      <c r="I1995" s="4" t="s">
        <v>1126</v>
      </c>
      <c r="J1995" s="4" t="s">
        <v>30</v>
      </c>
      <c r="K1995" s="4" t="s">
        <v>30</v>
      </c>
      <c r="L1995" s="2" t="s">
        <v>526</v>
      </c>
      <c r="M1995" s="2" t="s">
        <v>45</v>
      </c>
      <c r="N1995" s="4" t="s">
        <v>649</v>
      </c>
      <c r="O1995" s="4" t="s">
        <v>323</v>
      </c>
      <c r="P1995" s="4" t="s">
        <v>34</v>
      </c>
      <c r="Q1995" s="148">
        <v>206381.94</v>
      </c>
      <c r="R1995" s="163">
        <v>1</v>
      </c>
      <c r="S1995" s="164">
        <v>1025</v>
      </c>
      <c r="U1995" s="148">
        <v>2115.415</v>
      </c>
      <c r="V1995" s="162">
        <v>1.76E-4</v>
      </c>
      <c r="W1995" s="162">
        <v>1.6224734275895301E-2</v>
      </c>
      <c r="X1995" s="162">
        <v>2.73088184166361E-3</v>
      </c>
      <c r="Y1995" s="197"/>
    </row>
    <row r="1996" spans="1:25">
      <c r="A1996" s="4">
        <v>9641</v>
      </c>
      <c r="B1996" s="4">
        <v>11367</v>
      </c>
      <c r="C1996" s="4" t="s">
        <v>2079</v>
      </c>
      <c r="D1996" s="4" t="s">
        <v>2080</v>
      </c>
      <c r="E1996" s="4" t="s">
        <v>367</v>
      </c>
      <c r="F1996" s="4" t="s">
        <v>2081</v>
      </c>
      <c r="G1996" s="4" t="s">
        <v>2082</v>
      </c>
      <c r="H1996" s="4" t="s">
        <v>370</v>
      </c>
      <c r="I1996" s="4" t="s">
        <v>1126</v>
      </c>
      <c r="J1996" s="4" t="s">
        <v>30</v>
      </c>
      <c r="K1996" s="4" t="s">
        <v>137</v>
      </c>
      <c r="L1996" s="2" t="s">
        <v>526</v>
      </c>
      <c r="M1996" s="2" t="s">
        <v>45</v>
      </c>
      <c r="N1996" s="4" t="s">
        <v>676</v>
      </c>
      <c r="O1996" s="4" t="s">
        <v>323</v>
      </c>
      <c r="P1996" s="4" t="s">
        <v>34</v>
      </c>
      <c r="Q1996" s="148">
        <v>3325</v>
      </c>
      <c r="R1996" s="163">
        <v>1</v>
      </c>
      <c r="S1996" s="164">
        <v>64880</v>
      </c>
      <c r="U1996" s="148">
        <v>2157.2600000000002</v>
      </c>
      <c r="V1996" s="162">
        <v>5.3000000000000001E-5</v>
      </c>
      <c r="W1996" s="162">
        <v>1.6545676459120601E-2</v>
      </c>
      <c r="X1996" s="162">
        <v>2.7849015356376499E-3</v>
      </c>
      <c r="Y1996" s="197"/>
    </row>
    <row r="1997" spans="1:25">
      <c r="A1997" s="4">
        <v>9641</v>
      </c>
      <c r="B1997" s="4">
        <v>11367</v>
      </c>
      <c r="C1997" s="4" t="s">
        <v>2083</v>
      </c>
      <c r="D1997" s="4" t="s">
        <v>2084</v>
      </c>
      <c r="E1997" s="4" t="s">
        <v>367</v>
      </c>
      <c r="F1997" s="4" t="s">
        <v>2085</v>
      </c>
      <c r="G1997" s="4" t="s">
        <v>2086</v>
      </c>
      <c r="H1997" s="4" t="s">
        <v>370</v>
      </c>
      <c r="I1997" s="4" t="s">
        <v>1126</v>
      </c>
      <c r="J1997" s="4" t="s">
        <v>30</v>
      </c>
      <c r="K1997" s="4" t="s">
        <v>30</v>
      </c>
      <c r="L1997" s="2" t="s">
        <v>526</v>
      </c>
      <c r="M1997" s="2" t="s">
        <v>45</v>
      </c>
      <c r="N1997" s="4" t="s">
        <v>657</v>
      </c>
      <c r="O1997" s="4" t="s">
        <v>323</v>
      </c>
      <c r="P1997" s="4" t="s">
        <v>34</v>
      </c>
      <c r="Q1997" s="148">
        <v>75074</v>
      </c>
      <c r="R1997" s="163">
        <v>1</v>
      </c>
      <c r="S1997" s="164">
        <v>102.2</v>
      </c>
      <c r="U1997" s="148">
        <v>76.725999999999999</v>
      </c>
      <c r="V1997" s="162">
        <v>3.4499999999999998E-4</v>
      </c>
      <c r="W1997" s="162">
        <v>5.8846750832576805E-4</v>
      </c>
      <c r="X1997" s="162">
        <v>9.9048477809797104E-5</v>
      </c>
      <c r="Y1997" s="197"/>
    </row>
    <row r="1998" spans="1:25">
      <c r="A1998" s="4">
        <v>9641</v>
      </c>
      <c r="B1998" s="4">
        <v>11367</v>
      </c>
      <c r="C1998" s="4" t="s">
        <v>2087</v>
      </c>
      <c r="D1998" s="4" t="s">
        <v>2088</v>
      </c>
      <c r="E1998" s="4" t="s">
        <v>514</v>
      </c>
      <c r="F1998" s="4" t="s">
        <v>2089</v>
      </c>
      <c r="G1998" s="4" t="s">
        <v>2090</v>
      </c>
      <c r="H1998" s="4" t="s">
        <v>370</v>
      </c>
      <c r="I1998" s="4" t="s">
        <v>1126</v>
      </c>
      <c r="J1998" s="4" t="s">
        <v>30</v>
      </c>
      <c r="K1998" s="4" t="s">
        <v>30</v>
      </c>
      <c r="L1998" s="2" t="s">
        <v>526</v>
      </c>
      <c r="M1998" s="2" t="s">
        <v>45</v>
      </c>
      <c r="N1998" s="4" t="s">
        <v>676</v>
      </c>
      <c r="O1998" s="4" t="s">
        <v>323</v>
      </c>
      <c r="P1998" s="4" t="s">
        <v>34</v>
      </c>
      <c r="Q1998" s="148">
        <v>13429</v>
      </c>
      <c r="R1998" s="163">
        <v>1</v>
      </c>
      <c r="S1998" s="164">
        <v>13820</v>
      </c>
      <c r="U1998" s="148">
        <v>1855.8879999999999</v>
      </c>
      <c r="V1998" s="162">
        <v>2.43E-4</v>
      </c>
      <c r="W1998" s="162">
        <v>1.4234222617222399E-2</v>
      </c>
      <c r="X1998" s="162">
        <v>2.3958469466782801E-3</v>
      </c>
      <c r="Y1998" s="197"/>
    </row>
    <row r="1999" spans="1:25">
      <c r="A1999" s="4">
        <v>9641</v>
      </c>
      <c r="B1999" s="4">
        <v>11367</v>
      </c>
      <c r="C1999" s="4" t="s">
        <v>2091</v>
      </c>
      <c r="D1999" s="4" t="s">
        <v>2092</v>
      </c>
      <c r="E1999" s="4" t="s">
        <v>367</v>
      </c>
      <c r="F1999" s="4" t="s">
        <v>2093</v>
      </c>
      <c r="G1999" s="4" t="s">
        <v>2094</v>
      </c>
      <c r="H1999" s="4" t="s">
        <v>370</v>
      </c>
      <c r="I1999" s="4" t="s">
        <v>1126</v>
      </c>
      <c r="J1999" s="4" t="s">
        <v>30</v>
      </c>
      <c r="K1999" s="4" t="s">
        <v>30</v>
      </c>
      <c r="L1999" s="2" t="s">
        <v>526</v>
      </c>
      <c r="M1999" s="2" t="s">
        <v>45</v>
      </c>
      <c r="N1999" s="4" t="s">
        <v>636</v>
      </c>
      <c r="O1999" s="4" t="s">
        <v>323</v>
      </c>
      <c r="P1999" s="4" t="s">
        <v>34</v>
      </c>
      <c r="Q1999" s="148">
        <v>1800</v>
      </c>
      <c r="R1999" s="163">
        <v>1</v>
      </c>
      <c r="S1999" s="164">
        <v>3230</v>
      </c>
      <c r="U1999" s="148">
        <v>58.14</v>
      </c>
      <c r="V1999" s="162">
        <v>1.2899999999999999E-4</v>
      </c>
      <c r="W1999" s="162">
        <v>4.4592011594952498E-4</v>
      </c>
      <c r="X1999" s="162">
        <v>7.5055475594955093E-5</v>
      </c>
      <c r="Y1999" s="197"/>
    </row>
    <row r="2000" spans="1:25">
      <c r="A2000" s="4">
        <v>9641</v>
      </c>
      <c r="B2000" s="4">
        <v>11367</v>
      </c>
      <c r="C2000" s="4" t="s">
        <v>2095</v>
      </c>
      <c r="D2000" s="4" t="s">
        <v>2096</v>
      </c>
      <c r="E2000" s="4" t="s">
        <v>367</v>
      </c>
      <c r="F2000" s="4" t="s">
        <v>2097</v>
      </c>
      <c r="G2000" s="4" t="s">
        <v>2098</v>
      </c>
      <c r="H2000" s="4" t="s">
        <v>370</v>
      </c>
      <c r="I2000" s="4" t="s">
        <v>1126</v>
      </c>
      <c r="J2000" s="4" t="s">
        <v>30</v>
      </c>
      <c r="K2000" s="4" t="s">
        <v>30</v>
      </c>
      <c r="L2000" s="2" t="s">
        <v>526</v>
      </c>
      <c r="M2000" s="2" t="s">
        <v>45</v>
      </c>
      <c r="N2000" s="4" t="s">
        <v>659</v>
      </c>
      <c r="O2000" s="4" t="s">
        <v>323</v>
      </c>
      <c r="P2000" s="4" t="s">
        <v>34</v>
      </c>
      <c r="Q2000" s="148">
        <v>146583</v>
      </c>
      <c r="R2000" s="163">
        <v>1</v>
      </c>
      <c r="S2000" s="164">
        <v>730.9</v>
      </c>
      <c r="U2000" s="148">
        <v>1071.375</v>
      </c>
      <c r="V2000" s="162">
        <v>6.7500000000000004E-4</v>
      </c>
      <c r="W2000" s="162">
        <v>8.2171952145799702E-3</v>
      </c>
      <c r="X2000" s="162">
        <v>1.38308515993636E-3</v>
      </c>
      <c r="Y2000" s="197"/>
    </row>
    <row r="2001" spans="1:25">
      <c r="A2001" s="4">
        <v>9641</v>
      </c>
      <c r="B2001" s="4">
        <v>11367</v>
      </c>
      <c r="C2001" s="4" t="s">
        <v>2099</v>
      </c>
      <c r="D2001" s="4" t="s">
        <v>2100</v>
      </c>
      <c r="E2001" s="4" t="s">
        <v>367</v>
      </c>
      <c r="F2001" s="4" t="s">
        <v>2101</v>
      </c>
      <c r="G2001" s="4" t="s">
        <v>2102</v>
      </c>
      <c r="H2001" s="4" t="s">
        <v>370</v>
      </c>
      <c r="I2001" s="4" t="s">
        <v>1126</v>
      </c>
      <c r="J2001" s="4" t="s">
        <v>30</v>
      </c>
      <c r="K2001" s="4" t="s">
        <v>30</v>
      </c>
      <c r="L2001" s="2" t="s">
        <v>526</v>
      </c>
      <c r="M2001" s="2" t="s">
        <v>45</v>
      </c>
      <c r="N2001" s="4" t="s">
        <v>651</v>
      </c>
      <c r="O2001" s="4" t="s">
        <v>323</v>
      </c>
      <c r="P2001" s="4" t="s">
        <v>34</v>
      </c>
      <c r="Q2001" s="148">
        <v>406</v>
      </c>
      <c r="R2001" s="163">
        <v>1</v>
      </c>
      <c r="S2001" s="164">
        <v>30650</v>
      </c>
      <c r="U2001" s="148">
        <v>124.43899999999999</v>
      </c>
      <c r="V2001" s="162">
        <v>3.3000000000000003E-5</v>
      </c>
      <c r="W2001" s="162">
        <v>9.5441784156592604E-4</v>
      </c>
      <c r="X2001" s="162">
        <v>1.60643762083946E-4</v>
      </c>
      <c r="Y2001" s="197"/>
    </row>
    <row r="2002" spans="1:25">
      <c r="A2002" s="4">
        <v>9641</v>
      </c>
      <c r="B2002" s="4">
        <v>11367</v>
      </c>
      <c r="C2002" s="4" t="s">
        <v>2103</v>
      </c>
      <c r="D2002" s="4" t="s">
        <v>2104</v>
      </c>
      <c r="E2002" s="4" t="s">
        <v>367</v>
      </c>
      <c r="F2002" s="4" t="s">
        <v>2105</v>
      </c>
      <c r="G2002" s="4" t="s">
        <v>2106</v>
      </c>
      <c r="H2002" s="4" t="s">
        <v>370</v>
      </c>
      <c r="I2002" s="4" t="s">
        <v>1126</v>
      </c>
      <c r="J2002" s="4" t="s">
        <v>30</v>
      </c>
      <c r="K2002" s="4" t="s">
        <v>30</v>
      </c>
      <c r="L2002" s="2" t="s">
        <v>526</v>
      </c>
      <c r="M2002" s="2" t="s">
        <v>45</v>
      </c>
      <c r="N2002" s="4" t="s">
        <v>661</v>
      </c>
      <c r="O2002" s="4" t="s">
        <v>323</v>
      </c>
      <c r="P2002" s="4" t="s">
        <v>34</v>
      </c>
      <c r="Q2002" s="148">
        <v>36171</v>
      </c>
      <c r="R2002" s="163">
        <v>1</v>
      </c>
      <c r="S2002" s="164">
        <v>416.3</v>
      </c>
      <c r="U2002" s="148">
        <v>150.58000000000001</v>
      </c>
      <c r="V2002" s="162">
        <v>5.4600000000000004E-4</v>
      </c>
      <c r="W2002" s="162">
        <v>1.1549121848611101E-3</v>
      </c>
      <c r="X2002" s="162">
        <v>1.94390161387047E-4</v>
      </c>
      <c r="Y2002" s="197"/>
    </row>
    <row r="2003" spans="1:25">
      <c r="A2003" s="4">
        <v>9641</v>
      </c>
      <c r="B2003" s="4">
        <v>11367</v>
      </c>
      <c r="C2003" s="4" t="s">
        <v>2107</v>
      </c>
      <c r="D2003" s="4" t="s">
        <v>2108</v>
      </c>
      <c r="E2003" s="4" t="s">
        <v>367</v>
      </c>
      <c r="F2003" s="4" t="s">
        <v>2109</v>
      </c>
      <c r="G2003" s="4" t="s">
        <v>2110</v>
      </c>
      <c r="H2003" s="4" t="s">
        <v>370</v>
      </c>
      <c r="I2003" s="4" t="s">
        <v>1126</v>
      </c>
      <c r="J2003" s="4" t="s">
        <v>30</v>
      </c>
      <c r="K2003" s="4" t="s">
        <v>30</v>
      </c>
      <c r="L2003" s="2" t="s">
        <v>526</v>
      </c>
      <c r="M2003" s="2" t="s">
        <v>45</v>
      </c>
      <c r="N2003" s="4" t="s">
        <v>659</v>
      </c>
      <c r="O2003" s="4" t="s">
        <v>323</v>
      </c>
      <c r="P2003" s="4" t="s">
        <v>34</v>
      </c>
      <c r="Q2003" s="148">
        <v>5695</v>
      </c>
      <c r="R2003" s="163">
        <v>1</v>
      </c>
      <c r="S2003" s="164">
        <v>25940</v>
      </c>
      <c r="U2003" s="148">
        <v>1477.2829999999999</v>
      </c>
      <c r="V2003" s="162">
        <v>4.6999999999999997E-5</v>
      </c>
      <c r="W2003" s="162">
        <v>1.13304129110812E-2</v>
      </c>
      <c r="X2003" s="162">
        <v>1.90708940752222E-3</v>
      </c>
      <c r="Y2003" s="197"/>
    </row>
    <row r="2004" spans="1:25">
      <c r="A2004" s="4">
        <v>9641</v>
      </c>
      <c r="B2004" s="4">
        <v>11367</v>
      </c>
      <c r="C2004" s="4" t="s">
        <v>2111</v>
      </c>
      <c r="D2004" s="4" t="s">
        <v>2112</v>
      </c>
      <c r="E2004" s="4" t="s">
        <v>367</v>
      </c>
      <c r="F2004" s="4" t="s">
        <v>2113</v>
      </c>
      <c r="G2004" s="4" t="s">
        <v>2114</v>
      </c>
      <c r="H2004" s="4" t="s">
        <v>370</v>
      </c>
      <c r="I2004" s="4" t="s">
        <v>1126</v>
      </c>
      <c r="J2004" s="4" t="s">
        <v>30</v>
      </c>
      <c r="K2004" s="4" t="s">
        <v>30</v>
      </c>
      <c r="L2004" s="2" t="s">
        <v>526</v>
      </c>
      <c r="M2004" s="2" t="s">
        <v>45</v>
      </c>
      <c r="N2004" s="4" t="s">
        <v>657</v>
      </c>
      <c r="O2004" s="4" t="s">
        <v>323</v>
      </c>
      <c r="P2004" s="4" t="s">
        <v>34</v>
      </c>
      <c r="Q2004" s="148">
        <v>1317</v>
      </c>
      <c r="R2004" s="163">
        <v>1</v>
      </c>
      <c r="S2004" s="164">
        <v>2727</v>
      </c>
      <c r="U2004" s="148">
        <v>35.914999999999999</v>
      </c>
      <c r="V2004" s="162">
        <v>1.05E-4</v>
      </c>
      <c r="W2004" s="162">
        <v>2.7545645230615199E-4</v>
      </c>
      <c r="X2004" s="162">
        <v>4.6363719182108997E-5</v>
      </c>
      <c r="Y2004" s="197"/>
    </row>
    <row r="2005" spans="1:25">
      <c r="A2005" s="4">
        <v>9641</v>
      </c>
      <c r="B2005" s="4">
        <v>11367</v>
      </c>
      <c r="C2005" s="4" t="s">
        <v>2115</v>
      </c>
      <c r="D2005" s="4" t="s">
        <v>2116</v>
      </c>
      <c r="E2005" s="4" t="s">
        <v>367</v>
      </c>
      <c r="F2005" s="4" t="s">
        <v>2117</v>
      </c>
      <c r="G2005" s="4" t="s">
        <v>2118</v>
      </c>
      <c r="H2005" s="4" t="s">
        <v>370</v>
      </c>
      <c r="I2005" s="4" t="s">
        <v>1126</v>
      </c>
      <c r="J2005" s="4" t="s">
        <v>30</v>
      </c>
      <c r="K2005" s="4" t="s">
        <v>30</v>
      </c>
      <c r="L2005" s="2" t="s">
        <v>526</v>
      </c>
      <c r="M2005" s="2" t="s">
        <v>31</v>
      </c>
      <c r="N2005" s="4" t="s">
        <v>642</v>
      </c>
      <c r="O2005" s="4" t="s">
        <v>323</v>
      </c>
      <c r="P2005" s="4" t="s">
        <v>34</v>
      </c>
      <c r="Q2005" s="148">
        <v>25900</v>
      </c>
      <c r="R2005" s="163">
        <v>1</v>
      </c>
      <c r="S2005" s="164">
        <v>2761</v>
      </c>
      <c r="U2005" s="148">
        <v>715.09900000000005</v>
      </c>
      <c r="V2005" s="162">
        <v>3.4499999999999998E-4</v>
      </c>
      <c r="W2005" s="162">
        <v>5.48464102159253E-3</v>
      </c>
      <c r="X2005" s="162">
        <v>9.2315265810933602E-4</v>
      </c>
      <c r="Y2005" s="197"/>
    </row>
    <row r="2006" spans="1:25">
      <c r="A2006" s="4">
        <v>9641</v>
      </c>
      <c r="B2006" s="4">
        <v>11367</v>
      </c>
      <c r="C2006" s="4" t="s">
        <v>2119</v>
      </c>
      <c r="D2006" s="4" t="s">
        <v>2120</v>
      </c>
      <c r="E2006" s="4" t="s">
        <v>367</v>
      </c>
      <c r="F2006" s="4" t="s">
        <v>2121</v>
      </c>
      <c r="G2006" s="4" t="s">
        <v>2122</v>
      </c>
      <c r="H2006" s="4" t="s">
        <v>370</v>
      </c>
      <c r="I2006" s="4" t="s">
        <v>1126</v>
      </c>
      <c r="J2006" s="4" t="s">
        <v>30</v>
      </c>
      <c r="K2006" s="4" t="s">
        <v>30</v>
      </c>
      <c r="L2006" s="2" t="s">
        <v>526</v>
      </c>
      <c r="M2006" s="2" t="s">
        <v>45</v>
      </c>
      <c r="N2006" s="4" t="s">
        <v>646</v>
      </c>
      <c r="O2006" s="4" t="s">
        <v>323</v>
      </c>
      <c r="P2006" s="4" t="s">
        <v>34</v>
      </c>
      <c r="Q2006" s="148">
        <v>647</v>
      </c>
      <c r="R2006" s="163">
        <v>1</v>
      </c>
      <c r="S2006" s="164">
        <v>9030</v>
      </c>
      <c r="U2006" s="148">
        <v>58.423999999999999</v>
      </c>
      <c r="V2006" s="162">
        <v>1.01E-4</v>
      </c>
      <c r="W2006" s="162">
        <v>4.4809909608267402E-4</v>
      </c>
      <c r="X2006" s="162">
        <v>7.5422232743502202E-5</v>
      </c>
      <c r="Y2006" s="197"/>
    </row>
    <row r="2007" spans="1:25">
      <c r="A2007" s="4">
        <v>9641</v>
      </c>
      <c r="B2007" s="4">
        <v>11367</v>
      </c>
      <c r="C2007" s="4" t="s">
        <v>2123</v>
      </c>
      <c r="D2007" s="4" t="s">
        <v>2124</v>
      </c>
      <c r="E2007" s="4" t="s">
        <v>367</v>
      </c>
      <c r="F2007" s="4" t="s">
        <v>2125</v>
      </c>
      <c r="G2007" s="4" t="s">
        <v>2126</v>
      </c>
      <c r="H2007" s="4" t="s">
        <v>370</v>
      </c>
      <c r="I2007" s="4" t="s">
        <v>1126</v>
      </c>
      <c r="J2007" s="4" t="s">
        <v>30</v>
      </c>
      <c r="K2007" s="4" t="s">
        <v>30</v>
      </c>
      <c r="L2007" s="2" t="s">
        <v>526</v>
      </c>
      <c r="M2007" s="2" t="s">
        <v>45</v>
      </c>
      <c r="N2007" s="4" t="s">
        <v>651</v>
      </c>
      <c r="O2007" s="4" t="s">
        <v>323</v>
      </c>
      <c r="P2007" s="4" t="s">
        <v>34</v>
      </c>
      <c r="Q2007" s="148">
        <v>10483</v>
      </c>
      <c r="R2007" s="163">
        <v>1</v>
      </c>
      <c r="S2007" s="164">
        <v>1074</v>
      </c>
      <c r="U2007" s="148">
        <v>112.587</v>
      </c>
      <c r="V2007" s="162">
        <v>9.7999999999999997E-5</v>
      </c>
      <c r="W2007" s="162">
        <v>8.6351901239865598E-4</v>
      </c>
      <c r="X2007" s="162">
        <v>1.4534403773837199E-4</v>
      </c>
      <c r="Y2007" s="197"/>
    </row>
    <row r="2008" spans="1:25">
      <c r="A2008" s="4">
        <v>9641</v>
      </c>
      <c r="B2008" s="4">
        <v>11367</v>
      </c>
      <c r="C2008" s="4" t="s">
        <v>2127</v>
      </c>
      <c r="D2008" s="4" t="s">
        <v>2128</v>
      </c>
      <c r="E2008" s="4" t="s">
        <v>367</v>
      </c>
      <c r="F2008" s="4" t="s">
        <v>2129</v>
      </c>
      <c r="G2008" s="4" t="s">
        <v>2130</v>
      </c>
      <c r="H2008" s="4" t="s">
        <v>370</v>
      </c>
      <c r="I2008" s="4" t="s">
        <v>1126</v>
      </c>
      <c r="J2008" s="4" t="s">
        <v>30</v>
      </c>
      <c r="K2008" s="4" t="s">
        <v>30</v>
      </c>
      <c r="L2008" s="2" t="s">
        <v>526</v>
      </c>
      <c r="M2008" s="2" t="s">
        <v>45</v>
      </c>
      <c r="N2008" s="4" t="s">
        <v>643</v>
      </c>
      <c r="O2008" s="4" t="s">
        <v>323</v>
      </c>
      <c r="P2008" s="4" t="s">
        <v>34</v>
      </c>
      <c r="Q2008" s="148">
        <v>203097</v>
      </c>
      <c r="R2008" s="163">
        <v>1</v>
      </c>
      <c r="S2008" s="164">
        <v>3729</v>
      </c>
      <c r="U2008" s="148">
        <v>7573.4870000000001</v>
      </c>
      <c r="V2008" s="162">
        <v>1.5200000000000001E-4</v>
      </c>
      <c r="W2008" s="162">
        <v>5.8086863762501502E-2</v>
      </c>
      <c r="X2008" s="162">
        <v>9.7769466538428201E-3</v>
      </c>
      <c r="Y2008" s="197"/>
    </row>
    <row r="2009" spans="1:25">
      <c r="A2009" s="4">
        <v>9641</v>
      </c>
      <c r="B2009" s="4">
        <v>11367</v>
      </c>
      <c r="C2009" s="4" t="s">
        <v>2131</v>
      </c>
      <c r="D2009" s="4" t="s">
        <v>2132</v>
      </c>
      <c r="E2009" s="4" t="s">
        <v>367</v>
      </c>
      <c r="F2009" s="4" t="s">
        <v>2133</v>
      </c>
      <c r="G2009" s="4" t="s">
        <v>2134</v>
      </c>
      <c r="H2009" s="4" t="s">
        <v>370</v>
      </c>
      <c r="I2009" s="4" t="s">
        <v>1126</v>
      </c>
      <c r="J2009" s="4" t="s">
        <v>30</v>
      </c>
      <c r="K2009" s="4" t="s">
        <v>30</v>
      </c>
      <c r="L2009" s="2" t="s">
        <v>526</v>
      </c>
      <c r="M2009" s="2" t="s">
        <v>45</v>
      </c>
      <c r="N2009" s="4" t="s">
        <v>671</v>
      </c>
      <c r="O2009" s="4" t="s">
        <v>323</v>
      </c>
      <c r="P2009" s="4" t="s">
        <v>34</v>
      </c>
      <c r="Q2009" s="148">
        <v>2855</v>
      </c>
      <c r="R2009" s="163">
        <v>1</v>
      </c>
      <c r="S2009" s="164">
        <v>28150</v>
      </c>
      <c r="U2009" s="148">
        <v>803.68299999999999</v>
      </c>
      <c r="V2009" s="162">
        <v>2.0699999999999999E-4</v>
      </c>
      <c r="W2009" s="162">
        <v>6.1640556172446598E-3</v>
      </c>
      <c r="X2009" s="162">
        <v>1.0375089828834299E-3</v>
      </c>
      <c r="Y2009" s="197"/>
    </row>
    <row r="2010" spans="1:25">
      <c r="A2010" s="4">
        <v>9641</v>
      </c>
      <c r="B2010" s="4">
        <v>11367</v>
      </c>
      <c r="C2010" s="4" t="s">
        <v>2135</v>
      </c>
      <c r="D2010" s="4" t="s">
        <v>2136</v>
      </c>
      <c r="E2010" s="4" t="s">
        <v>367</v>
      </c>
      <c r="F2010" s="4" t="s">
        <v>2137</v>
      </c>
      <c r="G2010" s="4" t="s">
        <v>2138</v>
      </c>
      <c r="H2010" s="4" t="s">
        <v>370</v>
      </c>
      <c r="I2010" s="4" t="s">
        <v>1126</v>
      </c>
      <c r="J2010" s="4" t="s">
        <v>30</v>
      </c>
      <c r="K2010" s="4" t="s">
        <v>30</v>
      </c>
      <c r="L2010" s="2" t="s">
        <v>526</v>
      </c>
      <c r="M2010" s="2" t="s">
        <v>45</v>
      </c>
      <c r="N2010" s="4" t="s">
        <v>672</v>
      </c>
      <c r="O2010" s="4" t="s">
        <v>323</v>
      </c>
      <c r="P2010" s="4" t="s">
        <v>34</v>
      </c>
      <c r="Q2010" s="148">
        <v>5970</v>
      </c>
      <c r="R2010" s="163">
        <v>1</v>
      </c>
      <c r="S2010" s="164">
        <v>29830</v>
      </c>
      <c r="U2010" s="148">
        <v>1780.8510000000001</v>
      </c>
      <c r="V2010" s="162">
        <v>3.8900000000000002E-4</v>
      </c>
      <c r="W2010" s="162">
        <v>1.36587080221677E-2</v>
      </c>
      <c r="X2010" s="162">
        <v>2.2989786509933201E-3</v>
      </c>
      <c r="Y2010" s="197"/>
    </row>
    <row r="2011" spans="1:25">
      <c r="A2011" s="4">
        <v>9641</v>
      </c>
      <c r="B2011" s="4">
        <v>11367</v>
      </c>
      <c r="C2011" s="4" t="s">
        <v>2139</v>
      </c>
      <c r="D2011" s="4" t="s">
        <v>2140</v>
      </c>
      <c r="E2011" s="4" t="s">
        <v>367</v>
      </c>
      <c r="F2011" s="4" t="s">
        <v>2141</v>
      </c>
      <c r="G2011" s="4" t="s">
        <v>2142</v>
      </c>
      <c r="H2011" s="4" t="s">
        <v>370</v>
      </c>
      <c r="I2011" s="4" t="s">
        <v>1126</v>
      </c>
      <c r="J2011" s="4" t="s">
        <v>30</v>
      </c>
      <c r="K2011" s="4" t="s">
        <v>30</v>
      </c>
      <c r="L2011" s="2" t="s">
        <v>526</v>
      </c>
      <c r="M2011" s="2" t="s">
        <v>45</v>
      </c>
      <c r="N2011" s="4" t="s">
        <v>635</v>
      </c>
      <c r="O2011" s="4" t="s">
        <v>323</v>
      </c>
      <c r="P2011" s="4" t="s">
        <v>34</v>
      </c>
      <c r="Q2011" s="148">
        <v>4287</v>
      </c>
      <c r="R2011" s="163">
        <v>1</v>
      </c>
      <c r="S2011" s="164">
        <v>5597</v>
      </c>
      <c r="U2011" s="148">
        <v>239.94300000000001</v>
      </c>
      <c r="V2011" s="162">
        <v>3.4299999999999999E-4</v>
      </c>
      <c r="W2011" s="162">
        <v>1.8403093273154801E-3</v>
      </c>
      <c r="X2011" s="162">
        <v>3.0975344431227698E-4</v>
      </c>
      <c r="Y2011" s="197"/>
    </row>
    <row r="2012" spans="1:25">
      <c r="A2012" s="4">
        <v>9641</v>
      </c>
      <c r="B2012" s="4">
        <v>11367</v>
      </c>
      <c r="C2012" s="4" t="s">
        <v>2143</v>
      </c>
      <c r="D2012" s="4" t="s">
        <v>2144</v>
      </c>
      <c r="E2012" s="4" t="s">
        <v>367</v>
      </c>
      <c r="F2012" s="4" t="s">
        <v>2145</v>
      </c>
      <c r="G2012" s="4" t="s">
        <v>2146</v>
      </c>
      <c r="H2012" s="4" t="s">
        <v>370</v>
      </c>
      <c r="I2012" s="4" t="s">
        <v>1126</v>
      </c>
      <c r="J2012" s="4" t="s">
        <v>30</v>
      </c>
      <c r="K2012" s="4" t="s">
        <v>30</v>
      </c>
      <c r="L2012" s="2" t="s">
        <v>526</v>
      </c>
      <c r="M2012" s="2" t="s">
        <v>45</v>
      </c>
      <c r="N2012" s="4" t="s">
        <v>635</v>
      </c>
      <c r="O2012" s="4" t="s">
        <v>323</v>
      </c>
      <c r="P2012" s="4" t="s">
        <v>34</v>
      </c>
      <c r="Q2012" s="148">
        <v>3388</v>
      </c>
      <c r="R2012" s="163">
        <v>1</v>
      </c>
      <c r="S2012" s="164">
        <v>39190</v>
      </c>
      <c r="T2012" s="147">
        <v>74.555000000000007</v>
      </c>
      <c r="U2012" s="148">
        <v>1402.3119999999999</v>
      </c>
      <c r="V2012" s="162">
        <v>3.1700000000000001E-4</v>
      </c>
      <c r="W2012" s="162">
        <v>1.0755402066167799E-2</v>
      </c>
      <c r="X2012" s="162">
        <v>1.81030590102951E-3</v>
      </c>
      <c r="Y2012" s="197"/>
    </row>
    <row r="2013" spans="1:25">
      <c r="A2013" s="4">
        <v>9641</v>
      </c>
      <c r="B2013" s="4">
        <v>11367</v>
      </c>
      <c r="C2013" s="4" t="s">
        <v>2147</v>
      </c>
      <c r="D2013" s="4" t="s">
        <v>2148</v>
      </c>
      <c r="E2013" s="4" t="s">
        <v>367</v>
      </c>
      <c r="F2013" s="4" t="s">
        <v>2149</v>
      </c>
      <c r="G2013" s="4" t="s">
        <v>2150</v>
      </c>
      <c r="H2013" s="4" t="s">
        <v>370</v>
      </c>
      <c r="I2013" s="4" t="s">
        <v>1126</v>
      </c>
      <c r="J2013" s="4" t="s">
        <v>30</v>
      </c>
      <c r="K2013" s="4" t="s">
        <v>30</v>
      </c>
      <c r="L2013" s="2" t="s">
        <v>526</v>
      </c>
      <c r="M2013" s="2" t="s">
        <v>45</v>
      </c>
      <c r="N2013" s="4" t="s">
        <v>634</v>
      </c>
      <c r="O2013" s="4" t="s">
        <v>323</v>
      </c>
      <c r="P2013" s="4" t="s">
        <v>34</v>
      </c>
      <c r="Q2013" s="148">
        <v>1515</v>
      </c>
      <c r="R2013" s="163">
        <v>1</v>
      </c>
      <c r="S2013" s="164">
        <v>6328</v>
      </c>
      <c r="U2013" s="148">
        <v>95.869</v>
      </c>
      <c r="V2013" s="162">
        <v>2.23E-4</v>
      </c>
      <c r="W2013" s="162">
        <v>7.3529419986219802E-4</v>
      </c>
      <c r="X2013" s="162">
        <v>1.2376175440158001E-4</v>
      </c>
      <c r="Y2013" s="197"/>
    </row>
    <row r="2014" spans="1:25">
      <c r="A2014" s="4">
        <v>9641</v>
      </c>
      <c r="B2014" s="4">
        <v>11367</v>
      </c>
      <c r="C2014" s="4" t="s">
        <v>2151</v>
      </c>
      <c r="D2014" s="4" t="s">
        <v>2152</v>
      </c>
      <c r="E2014" s="4" t="s">
        <v>367</v>
      </c>
      <c r="F2014" s="4" t="s">
        <v>2153</v>
      </c>
      <c r="G2014" s="4" t="s">
        <v>2154</v>
      </c>
      <c r="H2014" s="4" t="s">
        <v>370</v>
      </c>
      <c r="I2014" s="4" t="s">
        <v>1126</v>
      </c>
      <c r="J2014" s="4" t="s">
        <v>30</v>
      </c>
      <c r="K2014" s="4" t="s">
        <v>30</v>
      </c>
      <c r="L2014" s="2" t="s">
        <v>526</v>
      </c>
      <c r="M2014" s="2" t="s">
        <v>45</v>
      </c>
      <c r="N2014" s="4" t="s">
        <v>651</v>
      </c>
      <c r="O2014" s="4" t="s">
        <v>323</v>
      </c>
      <c r="P2014" s="4" t="s">
        <v>34</v>
      </c>
      <c r="Q2014" s="148">
        <v>1340</v>
      </c>
      <c r="R2014" s="163">
        <v>1</v>
      </c>
      <c r="S2014" s="164">
        <v>13980</v>
      </c>
      <c r="U2014" s="148">
        <v>187.33199999999999</v>
      </c>
      <c r="V2014" s="162">
        <v>1.3999999999999999E-4</v>
      </c>
      <c r="W2014" s="162">
        <v>1.4367923488313799E-3</v>
      </c>
      <c r="X2014" s="162">
        <v>2.4183509381070099E-4</v>
      </c>
      <c r="Y2014" s="197"/>
    </row>
    <row r="2015" spans="1:25">
      <c r="A2015" s="4">
        <v>9641</v>
      </c>
      <c r="B2015" s="4">
        <v>11367</v>
      </c>
      <c r="C2015" s="4" t="s">
        <v>2155</v>
      </c>
      <c r="D2015" s="4" t="s">
        <v>2156</v>
      </c>
      <c r="E2015" s="4" t="s">
        <v>367</v>
      </c>
      <c r="F2015" s="4" t="s">
        <v>2157</v>
      </c>
      <c r="G2015" s="4" t="s">
        <v>2158</v>
      </c>
      <c r="H2015" s="4" t="s">
        <v>370</v>
      </c>
      <c r="I2015" s="4" t="s">
        <v>1126</v>
      </c>
      <c r="J2015" s="4" t="s">
        <v>30</v>
      </c>
      <c r="K2015" s="4" t="s">
        <v>30</v>
      </c>
      <c r="L2015" s="2" t="s">
        <v>526</v>
      </c>
      <c r="M2015" s="2" t="s">
        <v>45</v>
      </c>
      <c r="N2015" s="4" t="s">
        <v>632</v>
      </c>
      <c r="O2015" s="4" t="s">
        <v>323</v>
      </c>
      <c r="P2015" s="4" t="s">
        <v>34</v>
      </c>
      <c r="Q2015" s="148">
        <v>5978</v>
      </c>
      <c r="R2015" s="163">
        <v>1</v>
      </c>
      <c r="S2015" s="164">
        <v>12290</v>
      </c>
      <c r="U2015" s="148">
        <v>734.69600000000003</v>
      </c>
      <c r="V2015" s="162">
        <v>6.4999999999999997E-4</v>
      </c>
      <c r="W2015" s="162">
        <v>5.6349469331213502E-3</v>
      </c>
      <c r="X2015" s="162">
        <v>9.4845154297912401E-4</v>
      </c>
      <c r="Y2015" s="197"/>
    </row>
    <row r="2016" spans="1:25">
      <c r="A2016" s="4">
        <v>9641</v>
      </c>
      <c r="B2016" s="4">
        <v>11367</v>
      </c>
      <c r="C2016" s="4" t="s">
        <v>2159</v>
      </c>
      <c r="D2016" s="4" t="s">
        <v>2160</v>
      </c>
      <c r="E2016" s="4" t="s">
        <v>367</v>
      </c>
      <c r="F2016" s="4" t="s">
        <v>2161</v>
      </c>
      <c r="G2016" s="4" t="s">
        <v>2162</v>
      </c>
      <c r="H2016" s="4" t="s">
        <v>370</v>
      </c>
      <c r="I2016" s="4" t="s">
        <v>1126</v>
      </c>
      <c r="J2016" s="4" t="s">
        <v>30</v>
      </c>
      <c r="K2016" s="4" t="s">
        <v>499</v>
      </c>
      <c r="L2016" s="2" t="s">
        <v>526</v>
      </c>
      <c r="M2016" s="2" t="s">
        <v>45</v>
      </c>
      <c r="N2016" s="4" t="s">
        <v>653</v>
      </c>
      <c r="O2016" s="4" t="s">
        <v>323</v>
      </c>
      <c r="P2016" s="4" t="s">
        <v>34</v>
      </c>
      <c r="Q2016" s="148">
        <v>6412</v>
      </c>
      <c r="R2016" s="163">
        <v>1</v>
      </c>
      <c r="S2016" s="164">
        <v>15700</v>
      </c>
      <c r="U2016" s="148">
        <v>1006.684</v>
      </c>
      <c r="V2016" s="162">
        <v>4.95E-4</v>
      </c>
      <c r="W2016" s="162">
        <v>7.7210293430431997E-3</v>
      </c>
      <c r="X2016" s="162">
        <v>1.29957252139374E-3</v>
      </c>
      <c r="Y2016" s="197"/>
    </row>
    <row r="2017" spans="1:25">
      <c r="A2017" s="4">
        <v>9641</v>
      </c>
      <c r="B2017" s="4">
        <v>11367</v>
      </c>
      <c r="C2017" s="4" t="s">
        <v>2163</v>
      </c>
      <c r="D2017" s="4" t="s">
        <v>2164</v>
      </c>
      <c r="E2017" s="4" t="s">
        <v>367</v>
      </c>
      <c r="F2017" s="4" t="s">
        <v>2165</v>
      </c>
      <c r="G2017" s="4" t="s">
        <v>2166</v>
      </c>
      <c r="H2017" s="4" t="s">
        <v>370</v>
      </c>
      <c r="I2017" s="4" t="s">
        <v>1126</v>
      </c>
      <c r="J2017" s="4" t="s">
        <v>30</v>
      </c>
      <c r="K2017" s="4" t="s">
        <v>30</v>
      </c>
      <c r="L2017" s="2" t="s">
        <v>526</v>
      </c>
      <c r="M2017" s="2" t="s">
        <v>45</v>
      </c>
      <c r="N2017" s="4" t="s">
        <v>642</v>
      </c>
      <c r="O2017" s="4" t="s">
        <v>323</v>
      </c>
      <c r="P2017" s="4" t="s">
        <v>34</v>
      </c>
      <c r="Q2017" s="148">
        <v>14842</v>
      </c>
      <c r="R2017" s="163">
        <v>1</v>
      </c>
      <c r="S2017" s="164">
        <v>9062</v>
      </c>
      <c r="U2017" s="148">
        <v>1344.982</v>
      </c>
      <c r="V2017" s="162">
        <v>7.0399999999999998E-4</v>
      </c>
      <c r="W2017" s="162">
        <v>1.0315695686735999E-2</v>
      </c>
      <c r="X2017" s="162">
        <v>1.7362962965062399E-3</v>
      </c>
      <c r="Y2017" s="197"/>
    </row>
    <row r="2018" spans="1:25">
      <c r="A2018" s="4">
        <v>9641</v>
      </c>
      <c r="B2018" s="4">
        <v>11367</v>
      </c>
      <c r="C2018" s="4" t="s">
        <v>2167</v>
      </c>
      <c r="D2018" s="4" t="s">
        <v>2168</v>
      </c>
      <c r="E2018" s="4" t="s">
        <v>367</v>
      </c>
      <c r="F2018" s="4" t="s">
        <v>2169</v>
      </c>
      <c r="G2018" s="4" t="s">
        <v>2170</v>
      </c>
      <c r="H2018" s="4" t="s">
        <v>370</v>
      </c>
      <c r="I2018" s="4" t="s">
        <v>1126</v>
      </c>
      <c r="J2018" s="4" t="s">
        <v>30</v>
      </c>
      <c r="K2018" s="4" t="s">
        <v>30</v>
      </c>
      <c r="L2018" s="2" t="s">
        <v>526</v>
      </c>
      <c r="M2018" s="2" t="s">
        <v>45</v>
      </c>
      <c r="N2018" s="4" t="s">
        <v>656</v>
      </c>
      <c r="O2018" s="4" t="s">
        <v>323</v>
      </c>
      <c r="P2018" s="4" t="s">
        <v>34</v>
      </c>
      <c r="Q2018" s="148">
        <v>2724</v>
      </c>
      <c r="R2018" s="163">
        <v>1</v>
      </c>
      <c r="S2018" s="164">
        <v>42630</v>
      </c>
      <c r="U2018" s="148">
        <v>1161.241</v>
      </c>
      <c r="V2018" s="162">
        <v>1.66E-4</v>
      </c>
      <c r="W2018" s="162">
        <v>8.90644668987557E-3</v>
      </c>
      <c r="X2018" s="162">
        <v>1.4990971886215401E-3</v>
      </c>
      <c r="Y2018" s="197"/>
    </row>
    <row r="2019" spans="1:25">
      <c r="A2019" s="4">
        <v>9641</v>
      </c>
      <c r="B2019" s="4">
        <v>11367</v>
      </c>
      <c r="C2019" s="4" t="s">
        <v>2465</v>
      </c>
      <c r="D2019" s="4" t="s">
        <v>2466</v>
      </c>
      <c r="E2019" s="4" t="s">
        <v>367</v>
      </c>
      <c r="F2019" s="4" t="s">
        <v>2467</v>
      </c>
      <c r="G2019" s="4" t="s">
        <v>2468</v>
      </c>
      <c r="H2019" s="4" t="s">
        <v>370</v>
      </c>
      <c r="I2019" s="4" t="s">
        <v>1126</v>
      </c>
      <c r="J2019" s="4" t="s">
        <v>30</v>
      </c>
      <c r="K2019" s="4" t="s">
        <v>30</v>
      </c>
      <c r="L2019" s="2" t="s">
        <v>526</v>
      </c>
      <c r="M2019" s="2" t="s">
        <v>45</v>
      </c>
      <c r="N2019" s="4" t="s">
        <v>642</v>
      </c>
      <c r="O2019" s="4" t="s">
        <v>323</v>
      </c>
      <c r="P2019" s="4" t="s">
        <v>34</v>
      </c>
      <c r="Q2019" s="148">
        <v>302.3</v>
      </c>
      <c r="R2019" s="163">
        <v>1</v>
      </c>
      <c r="S2019" s="164">
        <v>185.7</v>
      </c>
      <c r="U2019" s="148">
        <v>0.56100000000000005</v>
      </c>
      <c r="V2019" s="162">
        <v>1.7E-5</v>
      </c>
      <c r="W2019" s="162">
        <v>4.3055842105729704E-6</v>
      </c>
      <c r="X2019" s="162">
        <v>7.2469857061856002E-7</v>
      </c>
      <c r="Y2019" s="197"/>
    </row>
    <row r="2020" spans="1:25">
      <c r="A2020" s="4">
        <v>9641</v>
      </c>
      <c r="B2020" s="4">
        <v>11367</v>
      </c>
      <c r="C2020" s="4" t="s">
        <v>2171</v>
      </c>
      <c r="D2020" s="4" t="s">
        <v>2172</v>
      </c>
      <c r="E2020" s="4" t="s">
        <v>367</v>
      </c>
      <c r="F2020" s="4" t="s">
        <v>2173</v>
      </c>
      <c r="G2020" s="4" t="s">
        <v>2174</v>
      </c>
      <c r="H2020" s="4" t="s">
        <v>370</v>
      </c>
      <c r="I2020" s="4" t="s">
        <v>1126</v>
      </c>
      <c r="J2020" s="4" t="s">
        <v>30</v>
      </c>
      <c r="K2020" s="4" t="s">
        <v>30</v>
      </c>
      <c r="L2020" s="2" t="s">
        <v>526</v>
      </c>
      <c r="M2020" s="2" t="s">
        <v>45</v>
      </c>
      <c r="N2020" s="4" t="s">
        <v>658</v>
      </c>
      <c r="O2020" s="4" t="s">
        <v>323</v>
      </c>
      <c r="P2020" s="4" t="s">
        <v>34</v>
      </c>
      <c r="Q2020" s="148">
        <v>1185</v>
      </c>
      <c r="R2020" s="163">
        <v>1</v>
      </c>
      <c r="S2020" s="164">
        <v>19700</v>
      </c>
      <c r="U2020" s="148">
        <v>233.44499999999999</v>
      </c>
      <c r="V2020" s="162">
        <v>5.3399999999999997E-4</v>
      </c>
      <c r="W2020" s="162">
        <v>1.7904682055011501E-3</v>
      </c>
      <c r="X2020" s="162">
        <v>3.0136438768944401E-4</v>
      </c>
      <c r="Y2020" s="197"/>
    </row>
    <row r="2021" spans="1:25">
      <c r="A2021" s="4">
        <v>9641</v>
      </c>
      <c r="B2021" s="4">
        <v>11367</v>
      </c>
      <c r="C2021" s="4" t="s">
        <v>2175</v>
      </c>
      <c r="D2021" s="4" t="s">
        <v>2176</v>
      </c>
      <c r="E2021" s="4" t="s">
        <v>367</v>
      </c>
      <c r="F2021" s="4" t="s">
        <v>2177</v>
      </c>
      <c r="G2021" s="4" t="s">
        <v>2178</v>
      </c>
      <c r="H2021" s="4" t="s">
        <v>370</v>
      </c>
      <c r="I2021" s="4" t="s">
        <v>1126</v>
      </c>
      <c r="J2021" s="4" t="s">
        <v>30</v>
      </c>
      <c r="K2021" s="4" t="s">
        <v>30</v>
      </c>
      <c r="L2021" s="2" t="s">
        <v>526</v>
      </c>
      <c r="M2021" s="2" t="s">
        <v>45</v>
      </c>
      <c r="N2021" s="4" t="s">
        <v>639</v>
      </c>
      <c r="O2021" s="4" t="s">
        <v>323</v>
      </c>
      <c r="P2021" s="4" t="s">
        <v>34</v>
      </c>
      <c r="Q2021" s="148">
        <v>15961</v>
      </c>
      <c r="R2021" s="163">
        <v>1</v>
      </c>
      <c r="S2021" s="164">
        <v>1999</v>
      </c>
      <c r="U2021" s="148">
        <v>319.06</v>
      </c>
      <c r="V2021" s="162">
        <v>2.7799999999999998E-4</v>
      </c>
      <c r="W2021" s="162">
        <v>2.4471180960388798E-3</v>
      </c>
      <c r="X2021" s="162">
        <v>4.1188904910495098E-4</v>
      </c>
      <c r="Y2021" s="197"/>
    </row>
    <row r="2022" spans="1:25">
      <c r="A2022" s="4">
        <v>9641</v>
      </c>
      <c r="B2022" s="4">
        <v>11367</v>
      </c>
      <c r="C2022" s="4" t="s">
        <v>2179</v>
      </c>
      <c r="D2022" s="4" t="s">
        <v>2180</v>
      </c>
      <c r="E2022" s="4" t="s">
        <v>367</v>
      </c>
      <c r="F2022" s="4" t="s">
        <v>2181</v>
      </c>
      <c r="G2022" s="4" t="s">
        <v>2182</v>
      </c>
      <c r="H2022" s="4" t="s">
        <v>370</v>
      </c>
      <c r="I2022" s="4" t="s">
        <v>1126</v>
      </c>
      <c r="J2022" s="4" t="s">
        <v>30</v>
      </c>
      <c r="K2022" s="4" t="s">
        <v>499</v>
      </c>
      <c r="L2022" s="2" t="s">
        <v>526</v>
      </c>
      <c r="M2022" s="2" t="s">
        <v>45</v>
      </c>
      <c r="N2022" s="4" t="s">
        <v>653</v>
      </c>
      <c r="O2022" s="4" t="s">
        <v>323</v>
      </c>
      <c r="P2022" s="4" t="s">
        <v>34</v>
      </c>
      <c r="Q2022" s="148">
        <v>5456</v>
      </c>
      <c r="R2022" s="163">
        <v>1</v>
      </c>
      <c r="S2022" s="164">
        <v>29980</v>
      </c>
      <c r="U2022" s="148">
        <v>1635.7090000000001</v>
      </c>
      <c r="V2022" s="162">
        <v>1.2300000000000001E-4</v>
      </c>
      <c r="W2022" s="162">
        <v>1.25455015093853E-2</v>
      </c>
      <c r="X2022" s="162">
        <v>2.1116082201385199E-3</v>
      </c>
      <c r="Y2022" s="197"/>
    </row>
    <row r="2023" spans="1:25">
      <c r="A2023" s="4">
        <v>9641</v>
      </c>
      <c r="B2023" s="4">
        <v>11367</v>
      </c>
      <c r="C2023" s="4" t="s">
        <v>2183</v>
      </c>
      <c r="D2023" s="4" t="s">
        <v>2184</v>
      </c>
      <c r="E2023" s="4" t="s">
        <v>367</v>
      </c>
      <c r="F2023" s="4" t="s">
        <v>2185</v>
      </c>
      <c r="G2023" s="4" t="s">
        <v>2186</v>
      </c>
      <c r="H2023" s="4" t="s">
        <v>370</v>
      </c>
      <c r="I2023" s="4" t="s">
        <v>1126</v>
      </c>
      <c r="J2023" s="4" t="s">
        <v>30</v>
      </c>
      <c r="K2023" s="4" t="s">
        <v>30</v>
      </c>
      <c r="L2023" s="2" t="s">
        <v>526</v>
      </c>
      <c r="M2023" s="2" t="s">
        <v>45</v>
      </c>
      <c r="N2023" s="4" t="s">
        <v>657</v>
      </c>
      <c r="O2023" s="4" t="s">
        <v>323</v>
      </c>
      <c r="P2023" s="4" t="s">
        <v>34</v>
      </c>
      <c r="Q2023" s="148">
        <v>31992</v>
      </c>
      <c r="R2023" s="163">
        <v>1</v>
      </c>
      <c r="S2023" s="164">
        <v>1991</v>
      </c>
      <c r="U2023" s="148">
        <v>636.96100000000001</v>
      </c>
      <c r="V2023" s="162">
        <v>3.5E-4</v>
      </c>
      <c r="W2023" s="162">
        <v>4.8853388049138798E-3</v>
      </c>
      <c r="X2023" s="162">
        <v>8.2228052588416E-4</v>
      </c>
      <c r="Y2023" s="197"/>
    </row>
    <row r="2024" spans="1:25">
      <c r="A2024" s="4">
        <v>9641</v>
      </c>
      <c r="B2024" s="4">
        <v>11367</v>
      </c>
      <c r="C2024" s="4" t="s">
        <v>2187</v>
      </c>
      <c r="D2024" s="4" t="s">
        <v>2188</v>
      </c>
      <c r="E2024" s="4" t="s">
        <v>367</v>
      </c>
      <c r="F2024" s="4" t="s">
        <v>2189</v>
      </c>
      <c r="G2024" s="4" t="s">
        <v>2190</v>
      </c>
      <c r="H2024" s="4" t="s">
        <v>370</v>
      </c>
      <c r="I2024" s="4" t="s">
        <v>1126</v>
      </c>
      <c r="J2024" s="4" t="s">
        <v>30</v>
      </c>
      <c r="K2024" s="4" t="s">
        <v>30</v>
      </c>
      <c r="L2024" s="2" t="s">
        <v>526</v>
      </c>
      <c r="M2024" s="2" t="s">
        <v>45</v>
      </c>
      <c r="N2024" s="4" t="s">
        <v>651</v>
      </c>
      <c r="O2024" s="4" t="s">
        <v>323</v>
      </c>
      <c r="P2024" s="4" t="s">
        <v>34</v>
      </c>
      <c r="Q2024" s="148">
        <v>13509</v>
      </c>
      <c r="R2024" s="163">
        <v>1</v>
      </c>
      <c r="S2024" s="164">
        <v>194</v>
      </c>
      <c r="U2024" s="148">
        <v>26.207000000000001</v>
      </c>
      <c r="V2024" s="162">
        <v>1.65E-4</v>
      </c>
      <c r="W2024" s="162">
        <v>2.0100504991301199E-4</v>
      </c>
      <c r="X2024" s="162">
        <v>3.3832359381420101E-5</v>
      </c>
      <c r="Y2024" s="197"/>
    </row>
    <row r="2025" spans="1:25">
      <c r="A2025" s="4">
        <v>9641</v>
      </c>
      <c r="B2025" s="4">
        <v>11367</v>
      </c>
      <c r="C2025" s="4" t="s">
        <v>2191</v>
      </c>
      <c r="D2025" s="4" t="s">
        <v>2192</v>
      </c>
      <c r="E2025" s="4" t="s">
        <v>367</v>
      </c>
      <c r="F2025" s="4" t="s">
        <v>2193</v>
      </c>
      <c r="G2025" s="4" t="s">
        <v>2194</v>
      </c>
      <c r="H2025" s="4" t="s">
        <v>370</v>
      </c>
      <c r="I2025" s="4" t="s">
        <v>1126</v>
      </c>
      <c r="J2025" s="4" t="s">
        <v>30</v>
      </c>
      <c r="K2025" s="4" t="s">
        <v>30</v>
      </c>
      <c r="L2025" s="2" t="s">
        <v>526</v>
      </c>
      <c r="M2025" s="2" t="s">
        <v>45</v>
      </c>
      <c r="N2025" s="4" t="s">
        <v>659</v>
      </c>
      <c r="O2025" s="4" t="s">
        <v>323</v>
      </c>
      <c r="P2025" s="4" t="s">
        <v>34</v>
      </c>
      <c r="Q2025" s="148">
        <v>103200</v>
      </c>
      <c r="R2025" s="163">
        <v>1</v>
      </c>
      <c r="S2025" s="164">
        <v>1513</v>
      </c>
      <c r="U2025" s="148">
        <v>1561.4159999999999</v>
      </c>
      <c r="V2025" s="162">
        <v>5.2999999999999998E-4</v>
      </c>
      <c r="W2025" s="162">
        <v>1.19756932192199E-2</v>
      </c>
      <c r="X2025" s="162">
        <v>2.0157003866799498E-3</v>
      </c>
      <c r="Y2025" s="197"/>
    </row>
    <row r="2026" spans="1:25">
      <c r="A2026" s="4">
        <v>9641</v>
      </c>
      <c r="B2026" s="4">
        <v>11367</v>
      </c>
      <c r="C2026" s="4" t="s">
        <v>2362</v>
      </c>
      <c r="D2026" s="4" t="s">
        <v>2363</v>
      </c>
      <c r="E2026" s="4" t="s">
        <v>367</v>
      </c>
      <c r="F2026" s="4" t="s">
        <v>2364</v>
      </c>
      <c r="G2026" s="4" t="s">
        <v>2365</v>
      </c>
      <c r="H2026" s="4" t="s">
        <v>370</v>
      </c>
      <c r="I2026" s="4" t="s">
        <v>1126</v>
      </c>
      <c r="J2026" s="4" t="s">
        <v>30</v>
      </c>
      <c r="K2026" s="4" t="s">
        <v>30</v>
      </c>
      <c r="L2026" s="2" t="s">
        <v>526</v>
      </c>
      <c r="M2026" s="2" t="s">
        <v>45</v>
      </c>
      <c r="N2026" s="4" t="s">
        <v>659</v>
      </c>
      <c r="O2026" s="4" t="s">
        <v>323</v>
      </c>
      <c r="P2026" s="4" t="s">
        <v>34</v>
      </c>
      <c r="Q2026" s="148">
        <v>13818</v>
      </c>
      <c r="R2026" s="163">
        <v>1</v>
      </c>
      <c r="S2026" s="164">
        <v>339.9</v>
      </c>
      <c r="U2026" s="148">
        <v>46.966999999999999</v>
      </c>
      <c r="V2026" s="162">
        <v>1.46E-4</v>
      </c>
      <c r="W2026" s="162">
        <v>3.6022876551918898E-4</v>
      </c>
      <c r="X2026" s="162">
        <v>6.0632253069486297E-5</v>
      </c>
      <c r="Y2026" s="197"/>
    </row>
    <row r="2027" spans="1:25">
      <c r="A2027" s="4">
        <v>9641</v>
      </c>
      <c r="B2027" s="4">
        <v>11367</v>
      </c>
      <c r="C2027" s="4" t="s">
        <v>2469</v>
      </c>
      <c r="D2027" s="4" t="s">
        <v>2470</v>
      </c>
      <c r="E2027" s="4" t="s">
        <v>367</v>
      </c>
      <c r="F2027" s="4" t="s">
        <v>2471</v>
      </c>
      <c r="G2027" s="4" t="s">
        <v>2472</v>
      </c>
      <c r="H2027" s="4" t="s">
        <v>370</v>
      </c>
      <c r="I2027" s="4" t="s">
        <v>1126</v>
      </c>
      <c r="J2027" s="4" t="s">
        <v>30</v>
      </c>
      <c r="K2027" s="4" t="s">
        <v>30</v>
      </c>
      <c r="L2027" s="2" t="s">
        <v>526</v>
      </c>
      <c r="M2027" s="2" t="s">
        <v>45</v>
      </c>
      <c r="N2027" s="4" t="s">
        <v>671</v>
      </c>
      <c r="O2027" s="4" t="s">
        <v>323</v>
      </c>
      <c r="P2027" s="4" t="s">
        <v>34</v>
      </c>
      <c r="Q2027" s="148">
        <v>3275</v>
      </c>
      <c r="R2027" s="163">
        <v>1</v>
      </c>
      <c r="S2027" s="164">
        <v>6601</v>
      </c>
      <c r="U2027" s="148">
        <v>216.18299999999999</v>
      </c>
      <c r="V2027" s="162">
        <v>6.7999999999999999E-5</v>
      </c>
      <c r="W2027" s="162">
        <v>1.65807081090965E-3</v>
      </c>
      <c r="X2027" s="162">
        <v>2.7907979216847698E-4</v>
      </c>
      <c r="Y2027" s="197"/>
    </row>
    <row r="2028" spans="1:25">
      <c r="A2028" s="4">
        <v>9641</v>
      </c>
      <c r="B2028" s="4">
        <v>11367</v>
      </c>
      <c r="C2028" s="4" t="s">
        <v>2473</v>
      </c>
      <c r="D2028" s="4" t="s">
        <v>2474</v>
      </c>
      <c r="E2028" s="4" t="s">
        <v>367</v>
      </c>
      <c r="F2028" s="4" t="s">
        <v>2475</v>
      </c>
      <c r="G2028" s="4" t="s">
        <v>2476</v>
      </c>
      <c r="H2028" s="4" t="s">
        <v>370</v>
      </c>
      <c r="I2028" s="4" t="s">
        <v>1126</v>
      </c>
      <c r="J2028" s="4" t="s">
        <v>30</v>
      </c>
      <c r="K2028" s="4" t="s">
        <v>30</v>
      </c>
      <c r="L2028" s="2" t="s">
        <v>526</v>
      </c>
      <c r="M2028" s="2" t="s">
        <v>45</v>
      </c>
      <c r="N2028" s="4" t="s">
        <v>651</v>
      </c>
      <c r="O2028" s="4" t="s">
        <v>323</v>
      </c>
      <c r="P2028" s="4" t="s">
        <v>34</v>
      </c>
      <c r="Q2028" s="148">
        <v>413</v>
      </c>
      <c r="R2028" s="163">
        <v>1</v>
      </c>
      <c r="S2028" s="164">
        <v>4607</v>
      </c>
      <c r="U2028" s="148">
        <v>19.027000000000001</v>
      </c>
      <c r="V2028" s="162">
        <v>4.8999999999999998E-5</v>
      </c>
      <c r="W2028" s="162">
        <v>1.4593192145444101E-4</v>
      </c>
      <c r="X2028" s="162">
        <v>2.4562672500041399E-5</v>
      </c>
      <c r="Y2028" s="197"/>
    </row>
    <row r="2029" spans="1:25">
      <c r="A2029" s="4">
        <v>9641</v>
      </c>
      <c r="B2029" s="4">
        <v>11367</v>
      </c>
      <c r="C2029" s="4" t="s">
        <v>2195</v>
      </c>
      <c r="D2029" s="4" t="s">
        <v>2196</v>
      </c>
      <c r="E2029" s="4" t="s">
        <v>367</v>
      </c>
      <c r="F2029" s="4" t="s">
        <v>2197</v>
      </c>
      <c r="G2029" s="4" t="s">
        <v>2198</v>
      </c>
      <c r="H2029" s="4" t="s">
        <v>370</v>
      </c>
      <c r="I2029" s="4" t="s">
        <v>1126</v>
      </c>
      <c r="J2029" s="4" t="s">
        <v>30</v>
      </c>
      <c r="K2029" s="4" t="s">
        <v>30</v>
      </c>
      <c r="L2029" s="2" t="s">
        <v>526</v>
      </c>
      <c r="M2029" s="2" t="s">
        <v>45</v>
      </c>
      <c r="N2029" s="4" t="s">
        <v>671</v>
      </c>
      <c r="O2029" s="4" t="s">
        <v>323</v>
      </c>
      <c r="P2029" s="4" t="s">
        <v>34</v>
      </c>
      <c r="Q2029" s="148">
        <v>1010</v>
      </c>
      <c r="R2029" s="163">
        <v>1</v>
      </c>
      <c r="S2029" s="164">
        <v>20800</v>
      </c>
      <c r="U2029" s="148">
        <v>210.08</v>
      </c>
      <c r="V2029" s="162">
        <v>7.2999999999999999E-5</v>
      </c>
      <c r="W2029" s="162">
        <v>1.61126415477599E-3</v>
      </c>
      <c r="X2029" s="162">
        <v>2.7120148457152E-4</v>
      </c>
      <c r="Y2029" s="197"/>
    </row>
    <row r="2030" spans="1:25">
      <c r="A2030" s="4">
        <v>9641</v>
      </c>
      <c r="B2030" s="4">
        <v>11367</v>
      </c>
      <c r="C2030" s="4" t="s">
        <v>2199</v>
      </c>
      <c r="D2030" s="4" t="s">
        <v>2200</v>
      </c>
      <c r="E2030" s="4" t="s">
        <v>367</v>
      </c>
      <c r="F2030" s="4" t="s">
        <v>2201</v>
      </c>
      <c r="G2030" s="4" t="s">
        <v>2202</v>
      </c>
      <c r="H2030" s="4" t="s">
        <v>370</v>
      </c>
      <c r="I2030" s="4" t="s">
        <v>1126</v>
      </c>
      <c r="J2030" s="4" t="s">
        <v>30</v>
      </c>
      <c r="K2030" s="4" t="s">
        <v>30</v>
      </c>
      <c r="L2030" s="2" t="s">
        <v>526</v>
      </c>
      <c r="M2030" s="2" t="s">
        <v>45</v>
      </c>
      <c r="N2030" s="4" t="s">
        <v>659</v>
      </c>
      <c r="O2030" s="4" t="s">
        <v>323</v>
      </c>
      <c r="P2030" s="4" t="s">
        <v>34</v>
      </c>
      <c r="Q2030" s="148">
        <v>41804</v>
      </c>
      <c r="R2030" s="163">
        <v>1</v>
      </c>
      <c r="S2030" s="164">
        <v>281</v>
      </c>
      <c r="U2030" s="148">
        <v>117.46899999999999</v>
      </c>
      <c r="V2030" s="162">
        <v>2.8800000000000001E-4</v>
      </c>
      <c r="W2030" s="162">
        <v>9.0096142279502201E-4</v>
      </c>
      <c r="X2030" s="162">
        <v>1.51646193257274E-4</v>
      </c>
      <c r="Y2030" s="197"/>
    </row>
    <row r="2031" spans="1:25">
      <c r="A2031" s="4">
        <v>9641</v>
      </c>
      <c r="B2031" s="4">
        <v>11367</v>
      </c>
      <c r="C2031" s="4" t="s">
        <v>2203</v>
      </c>
      <c r="D2031" s="4" t="s">
        <v>2204</v>
      </c>
      <c r="E2031" s="4" t="s">
        <v>513</v>
      </c>
      <c r="F2031" s="4" t="s">
        <v>2205</v>
      </c>
      <c r="G2031" s="4" t="s">
        <v>2206</v>
      </c>
      <c r="H2031" s="4" t="s">
        <v>370</v>
      </c>
      <c r="I2031" s="4" t="s">
        <v>1126</v>
      </c>
      <c r="J2031" s="4" t="s">
        <v>30</v>
      </c>
      <c r="K2031" s="4" t="s">
        <v>30</v>
      </c>
      <c r="L2031" s="2" t="s">
        <v>526</v>
      </c>
      <c r="M2031" s="2" t="s">
        <v>45</v>
      </c>
      <c r="N2031" s="4" t="s">
        <v>649</v>
      </c>
      <c r="O2031" s="4" t="s">
        <v>323</v>
      </c>
      <c r="P2031" s="4" t="s">
        <v>34</v>
      </c>
      <c r="Q2031" s="148">
        <v>599925</v>
      </c>
      <c r="R2031" s="163">
        <v>1</v>
      </c>
      <c r="S2031" s="164">
        <v>303</v>
      </c>
      <c r="U2031" s="148">
        <v>1817.7729999999999</v>
      </c>
      <c r="V2031" s="162">
        <v>5.3399999999999997E-4</v>
      </c>
      <c r="W2031" s="162">
        <v>1.39418891546248E-2</v>
      </c>
      <c r="X2031" s="162">
        <v>2.3466425571860901E-3</v>
      </c>
      <c r="Y2031" s="197"/>
    </row>
    <row r="2032" spans="1:25">
      <c r="A2032" s="4">
        <v>9641</v>
      </c>
      <c r="B2032" s="4">
        <v>11367</v>
      </c>
      <c r="C2032" s="4" t="s">
        <v>2207</v>
      </c>
      <c r="D2032" s="4" t="s">
        <v>2208</v>
      </c>
      <c r="E2032" s="4" t="s">
        <v>367</v>
      </c>
      <c r="F2032" s="4" t="s">
        <v>2209</v>
      </c>
      <c r="G2032" s="4" t="s">
        <v>2210</v>
      </c>
      <c r="H2032" s="4" t="s">
        <v>370</v>
      </c>
      <c r="I2032" s="4" t="s">
        <v>1126</v>
      </c>
      <c r="J2032" s="4" t="s">
        <v>30</v>
      </c>
      <c r="K2032" s="4" t="s">
        <v>30</v>
      </c>
      <c r="L2032" s="2" t="s">
        <v>526</v>
      </c>
      <c r="M2032" s="2" t="s">
        <v>45</v>
      </c>
      <c r="N2032" s="4" t="s">
        <v>673</v>
      </c>
      <c r="O2032" s="4" t="s">
        <v>323</v>
      </c>
      <c r="P2032" s="4" t="s">
        <v>34</v>
      </c>
      <c r="Q2032" s="148">
        <v>1983</v>
      </c>
      <c r="R2032" s="163">
        <v>1</v>
      </c>
      <c r="S2032" s="164">
        <v>974.5</v>
      </c>
      <c r="U2032" s="148">
        <v>19.324000000000002</v>
      </c>
      <c r="V2032" s="162">
        <v>1.9100000000000001E-4</v>
      </c>
      <c r="W2032" s="162">
        <v>1.4821310120136699E-4</v>
      </c>
      <c r="X2032" s="162">
        <v>2.4946631475425499E-5</v>
      </c>
      <c r="Y2032" s="197"/>
    </row>
    <row r="2033" spans="1:25">
      <c r="A2033" s="4">
        <v>9641</v>
      </c>
      <c r="B2033" s="4">
        <v>11367</v>
      </c>
      <c r="C2033" s="4" t="s">
        <v>2211</v>
      </c>
      <c r="D2033" s="4" t="s">
        <v>2212</v>
      </c>
      <c r="E2033" s="4" t="s">
        <v>367</v>
      </c>
      <c r="F2033" s="4" t="s">
        <v>2213</v>
      </c>
      <c r="G2033" s="4" t="s">
        <v>2214</v>
      </c>
      <c r="H2033" s="4" t="s">
        <v>370</v>
      </c>
      <c r="I2033" s="4" t="s">
        <v>1126</v>
      </c>
      <c r="J2033" s="4" t="s">
        <v>30</v>
      </c>
      <c r="K2033" s="4" t="s">
        <v>30</v>
      </c>
      <c r="L2033" s="2" t="s">
        <v>526</v>
      </c>
      <c r="M2033" s="2" t="s">
        <v>45</v>
      </c>
      <c r="N2033" s="4" t="s">
        <v>671</v>
      </c>
      <c r="O2033" s="4" t="s">
        <v>323</v>
      </c>
      <c r="P2033" s="4" t="s">
        <v>34</v>
      </c>
      <c r="Q2033" s="148">
        <v>41957</v>
      </c>
      <c r="R2033" s="163">
        <v>1</v>
      </c>
      <c r="S2033" s="164">
        <v>3310</v>
      </c>
      <c r="U2033" s="148">
        <v>1388.777</v>
      </c>
      <c r="V2033" s="162">
        <v>1.5799999999999999E-4</v>
      </c>
      <c r="W2033" s="162">
        <v>1.0651590421259001E-2</v>
      </c>
      <c r="X2033" s="162">
        <v>1.7928327436135599E-3</v>
      </c>
      <c r="Y2033" s="197"/>
    </row>
    <row r="2034" spans="1:25">
      <c r="A2034" s="4">
        <v>9641</v>
      </c>
      <c r="B2034" s="4">
        <v>11367</v>
      </c>
      <c r="C2034" s="4" t="s">
        <v>2215</v>
      </c>
      <c r="D2034" s="4" t="s">
        <v>2216</v>
      </c>
      <c r="E2034" s="4" t="s">
        <v>367</v>
      </c>
      <c r="F2034" s="4" t="s">
        <v>2217</v>
      </c>
      <c r="G2034" s="4" t="s">
        <v>2218</v>
      </c>
      <c r="H2034" s="4" t="s">
        <v>370</v>
      </c>
      <c r="I2034" s="4" t="s">
        <v>1126</v>
      </c>
      <c r="J2034" s="4" t="s">
        <v>30</v>
      </c>
      <c r="K2034" s="4" t="s">
        <v>30</v>
      </c>
      <c r="L2034" s="2" t="s">
        <v>526</v>
      </c>
      <c r="M2034" s="2" t="s">
        <v>45</v>
      </c>
      <c r="N2034" s="4" t="s">
        <v>654</v>
      </c>
      <c r="O2034" s="4" t="s">
        <v>323</v>
      </c>
      <c r="P2034" s="4" t="s">
        <v>34</v>
      </c>
      <c r="Q2034" s="148">
        <v>16514</v>
      </c>
      <c r="R2034" s="163">
        <v>1</v>
      </c>
      <c r="S2034" s="164">
        <v>5930</v>
      </c>
      <c r="U2034" s="148">
        <v>979.28</v>
      </c>
      <c r="V2034" s="162">
        <v>1.4200000000000001E-4</v>
      </c>
      <c r="W2034" s="162">
        <v>7.5108486469052998E-3</v>
      </c>
      <c r="X2034" s="162">
        <v>1.2641957542435999E-3</v>
      </c>
      <c r="Y2034" s="197"/>
    </row>
    <row r="2035" spans="1:25">
      <c r="A2035" s="4">
        <v>9641</v>
      </c>
      <c r="B2035" s="4">
        <v>11367</v>
      </c>
      <c r="C2035" s="4" t="s">
        <v>2219</v>
      </c>
      <c r="D2035" s="4" t="s">
        <v>2220</v>
      </c>
      <c r="E2035" s="4" t="s">
        <v>367</v>
      </c>
      <c r="F2035" s="4" t="s">
        <v>2221</v>
      </c>
      <c r="G2035" s="4" t="s">
        <v>2222</v>
      </c>
      <c r="H2035" s="4" t="s">
        <v>370</v>
      </c>
      <c r="I2035" s="4" t="s">
        <v>1126</v>
      </c>
      <c r="J2035" s="4" t="s">
        <v>30</v>
      </c>
      <c r="K2035" s="4" t="s">
        <v>30</v>
      </c>
      <c r="L2035" s="2" t="s">
        <v>526</v>
      </c>
      <c r="M2035" s="2" t="s">
        <v>45</v>
      </c>
      <c r="N2035" s="4" t="s">
        <v>642</v>
      </c>
      <c r="O2035" s="4" t="s">
        <v>323</v>
      </c>
      <c r="P2035" s="4" t="s">
        <v>34</v>
      </c>
      <c r="Q2035" s="148">
        <v>15901</v>
      </c>
      <c r="R2035" s="163">
        <v>1</v>
      </c>
      <c r="S2035" s="164">
        <v>898.1</v>
      </c>
      <c r="U2035" s="148">
        <v>142.80699999999999</v>
      </c>
      <c r="V2035" s="162">
        <v>2.9E-5</v>
      </c>
      <c r="W2035" s="162">
        <v>1.0952951657019301E-3</v>
      </c>
      <c r="X2035" s="162">
        <v>1.8435566514769799E-4</v>
      </c>
      <c r="Y2035" s="197"/>
    </row>
    <row r="2036" spans="1:25">
      <c r="A2036" s="4">
        <v>9641</v>
      </c>
      <c r="B2036" s="4">
        <v>11367</v>
      </c>
      <c r="C2036" s="4" t="s">
        <v>2223</v>
      </c>
      <c r="D2036" s="4" t="s">
        <v>2224</v>
      </c>
      <c r="E2036" s="4" t="s">
        <v>367</v>
      </c>
      <c r="F2036" s="4" t="s">
        <v>2225</v>
      </c>
      <c r="G2036" s="4" t="s">
        <v>2226</v>
      </c>
      <c r="H2036" s="4" t="s">
        <v>370</v>
      </c>
      <c r="I2036" s="4" t="s">
        <v>1126</v>
      </c>
      <c r="J2036" s="4" t="s">
        <v>30</v>
      </c>
      <c r="K2036" s="4" t="s">
        <v>30</v>
      </c>
      <c r="L2036" s="2" t="s">
        <v>526</v>
      </c>
      <c r="M2036" s="2" t="s">
        <v>45</v>
      </c>
      <c r="N2036" s="4" t="s">
        <v>674</v>
      </c>
      <c r="O2036" s="4" t="s">
        <v>323</v>
      </c>
      <c r="P2036" s="4" t="s">
        <v>34</v>
      </c>
      <c r="Q2036" s="148">
        <v>9606</v>
      </c>
      <c r="R2036" s="163">
        <v>1</v>
      </c>
      <c r="S2036" s="164">
        <v>1556</v>
      </c>
      <c r="U2036" s="148">
        <v>149.46899999999999</v>
      </c>
      <c r="V2036" s="162">
        <v>2.4000000000000001E-4</v>
      </c>
      <c r="W2036" s="162">
        <v>1.1463948115256501E-3</v>
      </c>
      <c r="X2036" s="162">
        <v>1.9295655145637399E-4</v>
      </c>
      <c r="Y2036" s="197"/>
    </row>
    <row r="2037" spans="1:25">
      <c r="A2037" s="4">
        <v>9641</v>
      </c>
      <c r="B2037" s="4">
        <v>11367</v>
      </c>
      <c r="C2037" s="4" t="s">
        <v>2227</v>
      </c>
      <c r="D2037" s="4" t="s">
        <v>2228</v>
      </c>
      <c r="E2037" s="4" t="s">
        <v>367</v>
      </c>
      <c r="F2037" s="4" t="s">
        <v>2229</v>
      </c>
      <c r="G2037" s="4" t="s">
        <v>2230</v>
      </c>
      <c r="H2037" s="4" t="s">
        <v>370</v>
      </c>
      <c r="I2037" s="4" t="s">
        <v>1126</v>
      </c>
      <c r="J2037" s="4" t="s">
        <v>30</v>
      </c>
      <c r="K2037" s="4" t="s">
        <v>30</v>
      </c>
      <c r="L2037" s="2" t="s">
        <v>526</v>
      </c>
      <c r="M2037" s="2" t="s">
        <v>45</v>
      </c>
      <c r="N2037" s="4" t="s">
        <v>657</v>
      </c>
      <c r="O2037" s="4" t="s">
        <v>323</v>
      </c>
      <c r="P2037" s="4" t="s">
        <v>34</v>
      </c>
      <c r="Q2037" s="148">
        <v>1109</v>
      </c>
      <c r="R2037" s="163">
        <v>1</v>
      </c>
      <c r="S2037" s="164">
        <v>1293</v>
      </c>
      <c r="U2037" s="148">
        <v>14.339</v>
      </c>
      <c r="V2037" s="162">
        <v>8.7000000000000001E-5</v>
      </c>
      <c r="W2037" s="162">
        <v>1.09979592931599E-4</v>
      </c>
      <c r="X2037" s="162">
        <v>1.85113215528385E-5</v>
      </c>
      <c r="Y2037" s="197"/>
    </row>
    <row r="2038" spans="1:25">
      <c r="A2038" s="4">
        <v>9641</v>
      </c>
      <c r="B2038" s="4">
        <v>11367</v>
      </c>
      <c r="C2038" s="4" t="s">
        <v>2231</v>
      </c>
      <c r="D2038" s="4" t="s">
        <v>2232</v>
      </c>
      <c r="E2038" s="4" t="s">
        <v>367</v>
      </c>
      <c r="F2038" s="4" t="s">
        <v>2233</v>
      </c>
      <c r="G2038" s="4" t="s">
        <v>2234</v>
      </c>
      <c r="H2038" s="4" t="s">
        <v>370</v>
      </c>
      <c r="I2038" s="4" t="s">
        <v>1126</v>
      </c>
      <c r="J2038" s="4" t="s">
        <v>30</v>
      </c>
      <c r="K2038" s="4" t="s">
        <v>30</v>
      </c>
      <c r="L2038" s="2" t="s">
        <v>526</v>
      </c>
      <c r="M2038" s="2" t="s">
        <v>45</v>
      </c>
      <c r="N2038" s="4" t="s">
        <v>657</v>
      </c>
      <c r="O2038" s="4" t="s">
        <v>323</v>
      </c>
      <c r="P2038" s="4" t="s">
        <v>34</v>
      </c>
      <c r="Q2038" s="148">
        <v>2559</v>
      </c>
      <c r="R2038" s="163">
        <v>1</v>
      </c>
      <c r="S2038" s="164">
        <v>19990</v>
      </c>
      <c r="U2038" s="148">
        <v>511.54399999999998</v>
      </c>
      <c r="V2038" s="162">
        <v>2.9799999999999998E-4</v>
      </c>
      <c r="W2038" s="162">
        <v>3.9234228480442999E-3</v>
      </c>
      <c r="X2038" s="162">
        <v>6.6037471127095395E-4</v>
      </c>
      <c r="Y2038" s="197"/>
    </row>
    <row r="2039" spans="1:25">
      <c r="A2039" s="4">
        <v>9641</v>
      </c>
      <c r="B2039" s="4">
        <v>11367</v>
      </c>
      <c r="C2039" s="4" t="s">
        <v>2481</v>
      </c>
      <c r="D2039" s="4" t="s">
        <v>2482</v>
      </c>
      <c r="E2039" s="4" t="s">
        <v>367</v>
      </c>
      <c r="F2039" s="4" t="s">
        <v>2483</v>
      </c>
      <c r="G2039" s="4" t="s">
        <v>2484</v>
      </c>
      <c r="H2039" s="4" t="s">
        <v>370</v>
      </c>
      <c r="I2039" s="4" t="s">
        <v>1126</v>
      </c>
      <c r="J2039" s="4" t="s">
        <v>30</v>
      </c>
      <c r="K2039" s="4" t="s">
        <v>499</v>
      </c>
      <c r="L2039" s="2" t="s">
        <v>526</v>
      </c>
      <c r="M2039" s="2" t="s">
        <v>45</v>
      </c>
      <c r="N2039" s="4" t="s">
        <v>654</v>
      </c>
      <c r="O2039" s="4" t="s">
        <v>323</v>
      </c>
      <c r="P2039" s="4" t="s">
        <v>34</v>
      </c>
      <c r="Q2039" s="148">
        <v>248</v>
      </c>
      <c r="R2039" s="163">
        <v>1</v>
      </c>
      <c r="S2039" s="164">
        <v>1757</v>
      </c>
      <c r="U2039" s="148">
        <v>4.3570000000000002</v>
      </c>
      <c r="V2039" s="162">
        <v>1.9999999999999999E-6</v>
      </c>
      <c r="W2039" s="162">
        <v>3.3419925635256703E-5</v>
      </c>
      <c r="X2039" s="162">
        <v>5.6251071059242099E-6</v>
      </c>
      <c r="Y2039" s="197"/>
    </row>
    <row r="2040" spans="1:25">
      <c r="A2040" s="4">
        <v>9641</v>
      </c>
      <c r="B2040" s="4">
        <v>11367</v>
      </c>
      <c r="C2040" s="4" t="s">
        <v>2378</v>
      </c>
      <c r="D2040" s="4" t="s">
        <v>2379</v>
      </c>
      <c r="E2040" s="4" t="s">
        <v>515</v>
      </c>
      <c r="F2040" s="4" t="s">
        <v>2380</v>
      </c>
      <c r="G2040" s="4" t="s">
        <v>2381</v>
      </c>
      <c r="H2040" s="4" t="s">
        <v>370</v>
      </c>
      <c r="I2040" s="4" t="s">
        <v>1126</v>
      </c>
      <c r="J2040" s="4" t="s">
        <v>136</v>
      </c>
      <c r="K2040" s="4" t="s">
        <v>137</v>
      </c>
      <c r="L2040" s="2" t="s">
        <v>526</v>
      </c>
      <c r="M2040" s="2" t="s">
        <v>545</v>
      </c>
      <c r="N2040" s="4" t="s">
        <v>740</v>
      </c>
      <c r="O2040" s="4" t="s">
        <v>323</v>
      </c>
      <c r="P2040" s="4" t="s">
        <v>141</v>
      </c>
      <c r="Q2040" s="148">
        <v>160</v>
      </c>
      <c r="R2040" s="163">
        <v>3.71</v>
      </c>
      <c r="S2040" s="164">
        <v>51778</v>
      </c>
      <c r="U2040" s="148">
        <v>307.35399999999998</v>
      </c>
      <c r="V2040" s="162">
        <v>0</v>
      </c>
      <c r="W2040" s="162">
        <v>2.3573344353101898E-3</v>
      </c>
      <c r="X2040" s="162">
        <v>3.9677702541366999E-4</v>
      </c>
      <c r="Y2040" s="197"/>
    </row>
    <row r="2041" spans="1:25">
      <c r="A2041" s="4">
        <v>9641</v>
      </c>
      <c r="B2041" s="4">
        <v>11367</v>
      </c>
      <c r="C2041" s="4" t="s">
        <v>2235</v>
      </c>
      <c r="D2041" s="4" t="s">
        <v>2236</v>
      </c>
      <c r="E2041" s="4" t="s">
        <v>515</v>
      </c>
      <c r="F2041" s="4" t="s">
        <v>2237</v>
      </c>
      <c r="G2041" s="4" t="s">
        <v>2238</v>
      </c>
      <c r="H2041" s="4" t="s">
        <v>370</v>
      </c>
      <c r="I2041" s="4" t="s">
        <v>1126</v>
      </c>
      <c r="J2041" s="4" t="s">
        <v>136</v>
      </c>
      <c r="K2041" s="4" t="s">
        <v>137</v>
      </c>
      <c r="L2041" s="2" t="s">
        <v>526</v>
      </c>
      <c r="M2041" s="2" t="s">
        <v>543</v>
      </c>
      <c r="N2041" s="4" t="s">
        <v>764</v>
      </c>
      <c r="O2041" s="4" t="s">
        <v>323</v>
      </c>
      <c r="P2041" s="4" t="s">
        <v>141</v>
      </c>
      <c r="Q2041" s="148">
        <v>2554</v>
      </c>
      <c r="R2041" s="163">
        <v>3.71</v>
      </c>
      <c r="S2041" s="164">
        <v>11875</v>
      </c>
      <c r="T2041" s="147">
        <v>2.4900000000000002</v>
      </c>
      <c r="U2041" s="148">
        <v>1134.4349999999999</v>
      </c>
      <c r="V2041" s="162">
        <v>1.5E-5</v>
      </c>
      <c r="W2041" s="162">
        <v>8.7008500701700898E-3</v>
      </c>
      <c r="X2041" s="162">
        <v>1.46449199472969E-3</v>
      </c>
      <c r="Y2041" s="197"/>
    </row>
    <row r="2042" spans="1:25">
      <c r="A2042" s="4">
        <v>9641</v>
      </c>
      <c r="B2042" s="4">
        <v>11367</v>
      </c>
      <c r="C2042" s="4" t="s">
        <v>2382</v>
      </c>
      <c r="D2042" s="4" t="s">
        <v>2383</v>
      </c>
      <c r="E2042" s="4" t="s">
        <v>515</v>
      </c>
      <c r="F2042" s="4" t="s">
        <v>2384</v>
      </c>
      <c r="G2042" s="4" t="s">
        <v>2385</v>
      </c>
      <c r="H2042" s="4" t="s">
        <v>370</v>
      </c>
      <c r="I2042" s="4" t="s">
        <v>1126</v>
      </c>
      <c r="J2042" s="4" t="s">
        <v>136</v>
      </c>
      <c r="K2042" s="4" t="s">
        <v>471</v>
      </c>
      <c r="L2042" s="2" t="s">
        <v>526</v>
      </c>
      <c r="M2042" s="2" t="s">
        <v>543</v>
      </c>
      <c r="N2042" s="4" t="s">
        <v>711</v>
      </c>
      <c r="O2042" s="4" t="s">
        <v>323</v>
      </c>
      <c r="P2042" s="4" t="s">
        <v>141</v>
      </c>
      <c r="Q2042" s="148">
        <v>420</v>
      </c>
      <c r="R2042" s="163">
        <v>3.71</v>
      </c>
      <c r="S2042" s="164">
        <v>10612</v>
      </c>
      <c r="U2042" s="148">
        <v>165.35599999999999</v>
      </c>
      <c r="V2042" s="162">
        <v>0</v>
      </c>
      <c r="W2042" s="162">
        <v>1.2682430124226201E-3</v>
      </c>
      <c r="X2042" s="162">
        <v>2.13465549237821E-4</v>
      </c>
      <c r="Y2042" s="197"/>
    </row>
    <row r="2043" spans="1:25">
      <c r="A2043" s="4">
        <v>9641</v>
      </c>
      <c r="B2043" s="4">
        <v>11367</v>
      </c>
      <c r="C2043" s="4" t="s">
        <v>2247</v>
      </c>
      <c r="D2043" s="4" t="s">
        <v>2248</v>
      </c>
      <c r="E2043" s="4" t="s">
        <v>515</v>
      </c>
      <c r="F2043" s="4" t="s">
        <v>2247</v>
      </c>
      <c r="G2043" s="4" t="s">
        <v>2249</v>
      </c>
      <c r="H2043" s="4" t="s">
        <v>370</v>
      </c>
      <c r="I2043" s="4" t="s">
        <v>1126</v>
      </c>
      <c r="J2043" s="4" t="s">
        <v>136</v>
      </c>
      <c r="K2043" s="4" t="s">
        <v>137</v>
      </c>
      <c r="L2043" s="2" t="s">
        <v>526</v>
      </c>
      <c r="M2043" s="2" t="s">
        <v>543</v>
      </c>
      <c r="N2043" s="4" t="s">
        <v>764</v>
      </c>
      <c r="O2043" s="4" t="s">
        <v>323</v>
      </c>
      <c r="P2043" s="4" t="s">
        <v>141</v>
      </c>
      <c r="Q2043" s="148">
        <v>2954</v>
      </c>
      <c r="R2043" s="163">
        <v>3.71</v>
      </c>
      <c r="S2043" s="164">
        <v>8046</v>
      </c>
      <c r="T2043" s="147">
        <v>2.1709999999999998</v>
      </c>
      <c r="U2043" s="148">
        <v>889.84400000000005</v>
      </c>
      <c r="V2043" s="162">
        <v>1.9000000000000001E-5</v>
      </c>
      <c r="W2043" s="162">
        <v>6.8248910617103604E-3</v>
      </c>
      <c r="X2043" s="162">
        <v>1.14873813985645E-3</v>
      </c>
      <c r="Y2043" s="197"/>
    </row>
    <row r="2044" spans="1:25">
      <c r="A2044" s="4">
        <v>9641</v>
      </c>
      <c r="B2044" s="4">
        <v>11367</v>
      </c>
      <c r="C2044" s="4" t="s">
        <v>2250</v>
      </c>
      <c r="D2044" s="4" t="s">
        <v>2251</v>
      </c>
      <c r="E2044" s="4" t="s">
        <v>367</v>
      </c>
      <c r="F2044" s="4" t="s">
        <v>2252</v>
      </c>
      <c r="G2044" s="4" t="s">
        <v>2253</v>
      </c>
      <c r="H2044" s="4" t="s">
        <v>370</v>
      </c>
      <c r="I2044" s="4" t="s">
        <v>1126</v>
      </c>
      <c r="J2044" s="4" t="s">
        <v>136</v>
      </c>
      <c r="K2044" s="4" t="s">
        <v>137</v>
      </c>
      <c r="L2044" s="2" t="s">
        <v>526</v>
      </c>
      <c r="M2044" s="2" t="s">
        <v>543</v>
      </c>
      <c r="N2044" s="4" t="s">
        <v>696</v>
      </c>
      <c r="O2044" s="4" t="s">
        <v>323</v>
      </c>
      <c r="P2044" s="4" t="s">
        <v>141</v>
      </c>
      <c r="Q2044" s="148">
        <v>2223</v>
      </c>
      <c r="R2044" s="163">
        <v>3.71</v>
      </c>
      <c r="S2044" s="164">
        <v>2587</v>
      </c>
      <c r="U2044" s="148">
        <v>213.358</v>
      </c>
      <c r="V2044" s="162">
        <v>5.7000000000000003E-5</v>
      </c>
      <c r="W2044" s="162">
        <v>1.6364089190099801E-3</v>
      </c>
      <c r="X2044" s="162">
        <v>2.7543374988273198E-4</v>
      </c>
      <c r="Y2044" s="197"/>
    </row>
    <row r="2045" spans="1:25">
      <c r="A2045" s="4">
        <v>9641</v>
      </c>
      <c r="B2045" s="4">
        <v>11367</v>
      </c>
      <c r="C2045" s="4" t="s">
        <v>2254</v>
      </c>
      <c r="D2045" s="4" t="s">
        <v>2255</v>
      </c>
      <c r="E2045" s="4" t="s">
        <v>367</v>
      </c>
      <c r="F2045" s="4" t="s">
        <v>2256</v>
      </c>
      <c r="G2045" s="4" t="s">
        <v>2257</v>
      </c>
      <c r="H2045" s="4" t="s">
        <v>370</v>
      </c>
      <c r="I2045" s="4" t="s">
        <v>1126</v>
      </c>
      <c r="J2045" s="4" t="s">
        <v>136</v>
      </c>
      <c r="K2045" s="4" t="s">
        <v>30</v>
      </c>
      <c r="L2045" s="2" t="s">
        <v>526</v>
      </c>
      <c r="M2045" s="2" t="s">
        <v>545</v>
      </c>
      <c r="N2045" s="4" t="s">
        <v>742</v>
      </c>
      <c r="O2045" s="4" t="s">
        <v>323</v>
      </c>
      <c r="P2045" s="4" t="s">
        <v>141</v>
      </c>
      <c r="Q2045" s="148">
        <v>6856</v>
      </c>
      <c r="R2045" s="163">
        <v>3.71</v>
      </c>
      <c r="S2045" s="164">
        <v>2654</v>
      </c>
      <c r="T2045" s="147">
        <v>2.6739999999999999</v>
      </c>
      <c r="U2045" s="148">
        <v>684.98500000000001</v>
      </c>
      <c r="V2045" s="162">
        <v>2.92E-4</v>
      </c>
      <c r="W2045" s="162">
        <v>5.2536738581895996E-3</v>
      </c>
      <c r="X2045" s="162">
        <v>8.8427719661751496E-4</v>
      </c>
      <c r="Y2045" s="197"/>
    </row>
    <row r="2046" spans="1:25">
      <c r="A2046" s="4">
        <v>9641</v>
      </c>
      <c r="B2046" s="4">
        <v>11367</v>
      </c>
      <c r="C2046" s="4" t="s">
        <v>2404</v>
      </c>
      <c r="D2046" s="4" t="s">
        <v>2405</v>
      </c>
      <c r="E2046" s="4" t="s">
        <v>515</v>
      </c>
      <c r="F2046" s="4" t="s">
        <v>2406</v>
      </c>
      <c r="G2046" s="4" t="s">
        <v>2407</v>
      </c>
      <c r="H2046" s="4" t="s">
        <v>370</v>
      </c>
      <c r="I2046" s="4" t="s">
        <v>1126</v>
      </c>
      <c r="J2046" s="4" t="s">
        <v>136</v>
      </c>
      <c r="K2046" s="4" t="s">
        <v>137</v>
      </c>
      <c r="L2046" s="2" t="s">
        <v>526</v>
      </c>
      <c r="M2046" s="2" t="s">
        <v>543</v>
      </c>
      <c r="N2046" s="4" t="s">
        <v>764</v>
      </c>
      <c r="O2046" s="4" t="s">
        <v>323</v>
      </c>
      <c r="P2046" s="4" t="s">
        <v>141</v>
      </c>
      <c r="Q2046" s="148">
        <v>1760</v>
      </c>
      <c r="R2046" s="163">
        <v>3.71</v>
      </c>
      <c r="S2046" s="164">
        <v>2322</v>
      </c>
      <c r="U2046" s="148">
        <v>151.61699999999999</v>
      </c>
      <c r="V2046" s="162">
        <v>3.0000000000000001E-6</v>
      </c>
      <c r="W2046" s="162">
        <v>1.1628690978155399E-3</v>
      </c>
      <c r="X2046" s="162">
        <v>1.9572943688662999E-4</v>
      </c>
      <c r="Y2046" s="197"/>
    </row>
    <row r="2047" spans="1:25">
      <c r="A2047" s="4">
        <v>9641</v>
      </c>
      <c r="B2047" s="4">
        <v>11367</v>
      </c>
      <c r="C2047" s="4" t="s">
        <v>2497</v>
      </c>
      <c r="D2047" s="4" t="s">
        <v>2498</v>
      </c>
      <c r="E2047" s="4" t="s">
        <v>515</v>
      </c>
      <c r="F2047" s="4" t="s">
        <v>2499</v>
      </c>
      <c r="G2047" s="4" t="s">
        <v>2500</v>
      </c>
      <c r="H2047" s="4" t="s">
        <v>370</v>
      </c>
      <c r="I2047" s="4" t="s">
        <v>1126</v>
      </c>
      <c r="J2047" s="4" t="s">
        <v>136</v>
      </c>
      <c r="K2047" s="4" t="s">
        <v>137</v>
      </c>
      <c r="L2047" s="2" t="s">
        <v>526</v>
      </c>
      <c r="M2047" s="2" t="s">
        <v>545</v>
      </c>
      <c r="N2047" s="4" t="s">
        <v>745</v>
      </c>
      <c r="O2047" s="4" t="s">
        <v>323</v>
      </c>
      <c r="P2047" s="4" t="s">
        <v>141</v>
      </c>
      <c r="Q2047" s="148">
        <v>156</v>
      </c>
      <c r="R2047" s="163">
        <v>3.71</v>
      </c>
      <c r="S2047" s="164">
        <v>57244</v>
      </c>
      <c r="U2047" s="148">
        <v>331.30500000000001</v>
      </c>
      <c r="V2047" s="162">
        <v>0</v>
      </c>
      <c r="W2047" s="162">
        <v>2.5410342443609999E-3</v>
      </c>
      <c r="X2047" s="162">
        <v>4.2769663644232298E-4</v>
      </c>
      <c r="Y2047" s="197"/>
    </row>
    <row r="2048" spans="1:25">
      <c r="A2048" s="4">
        <v>9641</v>
      </c>
      <c r="B2048" s="4">
        <v>11367</v>
      </c>
      <c r="C2048" s="4" t="s">
        <v>2258</v>
      </c>
      <c r="D2048" s="4" t="s">
        <v>2259</v>
      </c>
      <c r="E2048" s="4" t="s">
        <v>515</v>
      </c>
      <c r="F2048" s="4" t="s">
        <v>2260</v>
      </c>
      <c r="G2048" s="4" t="s">
        <v>2261</v>
      </c>
      <c r="H2048" s="4" t="s">
        <v>370</v>
      </c>
      <c r="I2048" s="4" t="s">
        <v>1126</v>
      </c>
      <c r="J2048" s="4" t="s">
        <v>136</v>
      </c>
      <c r="K2048" s="4" t="s">
        <v>137</v>
      </c>
      <c r="L2048" s="2" t="s">
        <v>526</v>
      </c>
      <c r="M2048" s="2" t="s">
        <v>545</v>
      </c>
      <c r="N2048" s="4" t="s">
        <v>740</v>
      </c>
      <c r="O2048" s="4" t="s">
        <v>323</v>
      </c>
      <c r="P2048" s="4" t="s">
        <v>141</v>
      </c>
      <c r="Q2048" s="148">
        <v>270</v>
      </c>
      <c r="R2048" s="163">
        <v>3.71</v>
      </c>
      <c r="S2048" s="164">
        <v>43030</v>
      </c>
      <c r="U2048" s="148">
        <v>431.03199999999998</v>
      </c>
      <c r="V2048" s="162">
        <v>0</v>
      </c>
      <c r="W2048" s="162">
        <v>3.3059102324922399E-3</v>
      </c>
      <c r="X2048" s="162">
        <v>5.5643747814691498E-4</v>
      </c>
      <c r="Y2048" s="197"/>
    </row>
    <row r="2049" spans="1:25">
      <c r="A2049" s="4">
        <v>9641</v>
      </c>
      <c r="B2049" s="4">
        <v>11367</v>
      </c>
      <c r="C2049" s="4" t="s">
        <v>2505</v>
      </c>
      <c r="D2049" s="4" t="s">
        <v>2506</v>
      </c>
      <c r="E2049" s="4" t="s">
        <v>515</v>
      </c>
      <c r="F2049" s="4" t="s">
        <v>2507</v>
      </c>
      <c r="G2049" s="4" t="s">
        <v>2508</v>
      </c>
      <c r="H2049" s="4" t="s">
        <v>370</v>
      </c>
      <c r="I2049" s="4" t="s">
        <v>1126</v>
      </c>
      <c r="J2049" s="4" t="s">
        <v>136</v>
      </c>
      <c r="K2049" s="4" t="s">
        <v>137</v>
      </c>
      <c r="L2049" s="2" t="s">
        <v>526</v>
      </c>
      <c r="M2049" s="2" t="s">
        <v>545</v>
      </c>
      <c r="N2049" s="4" t="s">
        <v>744</v>
      </c>
      <c r="O2049" s="4" t="s">
        <v>323</v>
      </c>
      <c r="P2049" s="4" t="s">
        <v>141</v>
      </c>
      <c r="Q2049" s="148">
        <v>3500</v>
      </c>
      <c r="R2049" s="163">
        <v>3.71</v>
      </c>
      <c r="S2049" s="164">
        <v>12144</v>
      </c>
      <c r="T2049" s="147">
        <v>2.5999999999999999E-2</v>
      </c>
      <c r="U2049" s="148">
        <v>1576.9960000000001</v>
      </c>
      <c r="V2049" s="162">
        <v>0</v>
      </c>
      <c r="W2049" s="162">
        <v>1.2095186522427101E-2</v>
      </c>
      <c r="X2049" s="162">
        <v>2.0358130175791799E-3</v>
      </c>
      <c r="Y2049" s="197"/>
    </row>
    <row r="2050" spans="1:25">
      <c r="A2050" s="4">
        <v>9641</v>
      </c>
      <c r="B2050" s="4">
        <v>11367</v>
      </c>
      <c r="C2050" s="4" t="s">
        <v>2262</v>
      </c>
      <c r="D2050" s="4" t="s">
        <v>2263</v>
      </c>
      <c r="E2050" s="4" t="s">
        <v>367</v>
      </c>
      <c r="F2050" s="4" t="s">
        <v>2264</v>
      </c>
      <c r="G2050" s="4" t="s">
        <v>2265</v>
      </c>
      <c r="H2050" s="4" t="s">
        <v>370</v>
      </c>
      <c r="I2050" s="4" t="s">
        <v>1126</v>
      </c>
      <c r="J2050" s="4" t="s">
        <v>136</v>
      </c>
      <c r="K2050" s="4" t="s">
        <v>137</v>
      </c>
      <c r="L2050" s="2" t="s">
        <v>526</v>
      </c>
      <c r="M2050" s="2" t="s">
        <v>545</v>
      </c>
      <c r="N2050" s="4" t="s">
        <v>742</v>
      </c>
      <c r="O2050" s="4" t="s">
        <v>323</v>
      </c>
      <c r="P2050" s="4" t="s">
        <v>141</v>
      </c>
      <c r="Q2050" s="148">
        <v>635</v>
      </c>
      <c r="R2050" s="163">
        <v>3.71</v>
      </c>
      <c r="S2050" s="164">
        <v>1370</v>
      </c>
      <c r="U2050" s="148">
        <v>32.274999999999999</v>
      </c>
      <c r="V2050" s="162">
        <v>8.2000000000000001E-5</v>
      </c>
      <c r="W2050" s="162">
        <v>2.4754276574970302E-4</v>
      </c>
      <c r="X2050" s="162">
        <v>4.1665400032183297E-5</v>
      </c>
      <c r="Y2050" s="197"/>
    </row>
    <row r="2051" spans="1:25">
      <c r="A2051" s="4">
        <v>9641</v>
      </c>
      <c r="B2051" s="4">
        <v>11367</v>
      </c>
      <c r="C2051" s="4" t="s">
        <v>2412</v>
      </c>
      <c r="D2051" s="4" t="s">
        <v>2413</v>
      </c>
      <c r="E2051" s="4" t="s">
        <v>515</v>
      </c>
      <c r="F2051" s="4" t="s">
        <v>2414</v>
      </c>
      <c r="G2051" s="4" t="s">
        <v>2415</v>
      </c>
      <c r="H2051" s="4" t="s">
        <v>370</v>
      </c>
      <c r="I2051" s="4" t="s">
        <v>1126</v>
      </c>
      <c r="J2051" s="4" t="s">
        <v>136</v>
      </c>
      <c r="K2051" s="4" t="s">
        <v>137</v>
      </c>
      <c r="L2051" s="2" t="s">
        <v>526</v>
      </c>
      <c r="M2051" s="2" t="s">
        <v>543</v>
      </c>
      <c r="N2051" s="4" t="s">
        <v>764</v>
      </c>
      <c r="O2051" s="4" t="s">
        <v>323</v>
      </c>
      <c r="P2051" s="4" t="s">
        <v>141</v>
      </c>
      <c r="Q2051" s="148">
        <v>540</v>
      </c>
      <c r="R2051" s="163">
        <v>3.71</v>
      </c>
      <c r="S2051" s="164">
        <v>16902</v>
      </c>
      <c r="U2051" s="148">
        <v>338.61500000000001</v>
      </c>
      <c r="V2051" s="162">
        <v>1.9999999999999999E-6</v>
      </c>
      <c r="W2051" s="162">
        <v>2.5970948059300001E-3</v>
      </c>
      <c r="X2051" s="162">
        <v>4.3713252408269398E-4</v>
      </c>
      <c r="Y2051" s="197"/>
    </row>
    <row r="2052" spans="1:25">
      <c r="A2052" s="4">
        <v>9641</v>
      </c>
      <c r="B2052" s="4">
        <v>11367</v>
      </c>
      <c r="C2052" s="4" t="s">
        <v>2270</v>
      </c>
      <c r="D2052" s="4" t="s">
        <v>2271</v>
      </c>
      <c r="E2052" s="4" t="s">
        <v>515</v>
      </c>
      <c r="F2052" s="4" t="s">
        <v>2272</v>
      </c>
      <c r="G2052" s="4" t="s">
        <v>2273</v>
      </c>
      <c r="H2052" s="4" t="s">
        <v>370</v>
      </c>
      <c r="I2052" s="4" t="s">
        <v>1126</v>
      </c>
      <c r="J2052" s="4" t="s">
        <v>136</v>
      </c>
      <c r="K2052" s="4" t="s">
        <v>499</v>
      </c>
      <c r="L2052" s="2" t="s">
        <v>526</v>
      </c>
      <c r="M2052" s="2" t="s">
        <v>545</v>
      </c>
      <c r="N2052" s="4" t="s">
        <v>740</v>
      </c>
      <c r="O2052" s="4" t="s">
        <v>323</v>
      </c>
      <c r="P2052" s="4" t="s">
        <v>141</v>
      </c>
      <c r="Q2052" s="148">
        <v>3058</v>
      </c>
      <c r="R2052" s="163">
        <v>3.71</v>
      </c>
      <c r="S2052" s="164">
        <v>16717</v>
      </c>
      <c r="U2052" s="148">
        <v>1896.5740000000001</v>
      </c>
      <c r="V2052" s="162">
        <v>5.5000000000000002E-5</v>
      </c>
      <c r="W2052" s="162">
        <v>1.45462742056274E-2</v>
      </c>
      <c r="X2052" s="162">
        <v>2.4483702115864498E-3</v>
      </c>
      <c r="Y2052" s="197"/>
    </row>
    <row r="2053" spans="1:25" ht="15" customHeight="1">
      <c r="A2053" s="198" t="s">
        <v>4461</v>
      </c>
      <c r="B2053" s="198"/>
      <c r="C2053" s="198"/>
      <c r="D2053" s="198"/>
      <c r="E2053" s="198"/>
      <c r="F2053" s="198"/>
      <c r="G2053" s="198"/>
      <c r="H2053" s="198"/>
      <c r="I2053" s="198"/>
      <c r="J2053" s="198"/>
      <c r="K2053" s="198"/>
      <c r="L2053" s="198"/>
      <c r="M2053" s="198"/>
      <c r="N2053" s="198"/>
      <c r="O2053" s="198"/>
      <c r="P2053" s="198"/>
      <c r="Q2053" s="198"/>
      <c r="R2053" s="198"/>
      <c r="S2053" s="198"/>
      <c r="T2053" s="198"/>
      <c r="U2053" s="198"/>
      <c r="V2053" s="198"/>
      <c r="W2053" s="198"/>
      <c r="X2053" s="198"/>
    </row>
  </sheetData>
  <sheetProtection formatColumns="0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mergeCells count="2">
    <mergeCell ref="Y1:Y2052"/>
    <mergeCell ref="A2053:X2053"/>
  </mergeCells>
  <dataValidations count="8">
    <dataValidation type="list" allowBlank="1" showInputMessage="1" showErrorMessage="1" sqref="J2:J19">
      <formula1>israel_abroad</formula1>
    </dataValidation>
    <dataValidation type="list" allowBlank="1" showInputMessage="1" showErrorMessage="1" sqref="O2:O19">
      <formula1>Holding_interest</formula1>
    </dataValidation>
    <dataValidation type="list" allowBlank="1" showInputMessage="1" showErrorMessage="1" sqref="K2:K20">
      <formula1>Country_list</formula1>
    </dataValidation>
    <dataValidation type="list" allowBlank="1" showInputMessage="1" showErrorMessage="1" sqref="E2:E20">
      <formula1>Issuer_Number_Type_2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N2:N21">
      <formula1>Industry_Sector</formula1>
    </dataValidation>
    <dataValidation type="list" allowBlank="1" showInputMessage="1" showErrorMessage="1" sqref="L2:L20">
      <formula1>Tradeable_Status</formula1>
    </dataValidation>
    <dataValidation type="list" allowBlank="1" showInputMessage="1" showErrorMessage="1" sqref="M2:M20">
      <formula1>Stock_Exchange</formula1>
    </dataValidation>
  </dataValidations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X588"/>
  <sheetViews>
    <sheetView rightToLeft="1" zoomScale="70" zoomScaleNormal="70" workbookViewId="0">
      <selection sqref="A1:W587"/>
    </sheetView>
  </sheetViews>
  <sheetFormatPr defaultColWidth="9" defaultRowHeight="15"/>
  <cols>
    <col min="1" max="1" width="33.7109375" style="2" customWidth="1"/>
    <col min="2" max="2" width="13.28515625" style="2" customWidth="1"/>
    <col min="3" max="3" width="11.5703125" style="2" customWidth="1"/>
    <col min="4" max="4" width="12.85546875" style="2" customWidth="1"/>
    <col min="5" max="5" width="21" style="4" customWidth="1"/>
    <col min="6" max="6" width="12.42578125" style="2" customWidth="1"/>
    <col min="7" max="7" width="14.42578125" style="2" customWidth="1"/>
    <col min="8" max="8" width="17.5703125" style="2" customWidth="1"/>
    <col min="9" max="9" width="12.42578125" style="2" customWidth="1"/>
    <col min="10" max="10" width="12" style="2" customWidth="1"/>
    <col min="11" max="11" width="22.42578125" style="2" customWidth="1"/>
    <col min="12" max="12" width="12" style="2" customWidth="1"/>
    <col min="13" max="13" width="11.5703125" style="2" customWidth="1"/>
    <col min="14" max="14" width="17" style="2" customWidth="1"/>
    <col min="15" max="15" width="13.42578125" style="2" customWidth="1"/>
    <col min="16" max="16" width="16.7109375" style="4" customWidth="1"/>
    <col min="17" max="17" width="11.5703125" style="2" customWidth="1"/>
    <col min="18" max="18" width="14.42578125" style="2" customWidth="1"/>
    <col min="19" max="19" width="26.140625" style="130" customWidth="1"/>
    <col min="20" max="20" width="19.42578125" style="2" customWidth="1"/>
    <col min="21" max="21" width="21.28515625" style="2" customWidth="1"/>
    <col min="22" max="22" width="24.28515625" style="2" customWidth="1"/>
    <col min="23" max="23" width="22.85546875" style="2" customWidth="1"/>
    <col min="24" max="24" width="11.5703125" style="2" customWidth="1"/>
    <col min="25" max="25" width="9" style="2" customWidth="1"/>
    <col min="26" max="16384" width="9" style="2"/>
  </cols>
  <sheetData>
    <row r="1" spans="1:24" ht="66.75" customHeight="1">
      <c r="A1" s="222" t="s">
        <v>0</v>
      </c>
      <c r="B1" s="222" t="s">
        <v>1</v>
      </c>
      <c r="C1" s="222" t="s">
        <v>2</v>
      </c>
      <c r="D1" s="222" t="s">
        <v>331</v>
      </c>
      <c r="E1" s="222" t="s">
        <v>332</v>
      </c>
      <c r="F1" s="222" t="s">
        <v>3</v>
      </c>
      <c r="G1" s="222" t="s">
        <v>4</v>
      </c>
      <c r="H1" s="222" t="s">
        <v>333</v>
      </c>
      <c r="I1" s="222" t="s">
        <v>5</v>
      </c>
      <c r="J1" s="222" t="s">
        <v>6</v>
      </c>
      <c r="K1" s="222" t="s">
        <v>7</v>
      </c>
      <c r="L1" s="222" t="s">
        <v>8</v>
      </c>
      <c r="M1" s="222" t="s">
        <v>766</v>
      </c>
      <c r="N1" s="222" t="s">
        <v>309</v>
      </c>
      <c r="O1" s="222" t="s">
        <v>11</v>
      </c>
      <c r="P1" s="222" t="s">
        <v>17</v>
      </c>
      <c r="Q1" s="223" t="s">
        <v>18</v>
      </c>
      <c r="R1" s="226" t="s">
        <v>19</v>
      </c>
      <c r="S1" s="222" t="s">
        <v>16</v>
      </c>
      <c r="T1" s="222" t="s">
        <v>20</v>
      </c>
      <c r="U1" s="225" t="s">
        <v>23</v>
      </c>
      <c r="V1" s="225" t="s">
        <v>24</v>
      </c>
      <c r="W1" s="225" t="s">
        <v>25</v>
      </c>
      <c r="X1" s="191" t="s">
        <v>4461</v>
      </c>
    </row>
    <row r="2" spans="1:24">
      <c r="A2" s="21">
        <v>118</v>
      </c>
      <c r="B2" s="21">
        <v>118</v>
      </c>
      <c r="C2" s="21" t="s">
        <v>1537</v>
      </c>
      <c r="D2" s="21" t="s">
        <v>1538</v>
      </c>
      <c r="E2" s="19" t="s">
        <v>367</v>
      </c>
      <c r="F2" s="21" t="s">
        <v>1539</v>
      </c>
      <c r="G2" s="21" t="s">
        <v>1540</v>
      </c>
      <c r="H2" s="19" t="s">
        <v>370</v>
      </c>
      <c r="I2" s="21" t="s">
        <v>1177</v>
      </c>
      <c r="J2" s="19" t="s">
        <v>30</v>
      </c>
      <c r="K2" s="19" t="s">
        <v>137</v>
      </c>
      <c r="L2" s="19" t="s">
        <v>45</v>
      </c>
      <c r="M2" s="21" t="s">
        <v>1541</v>
      </c>
      <c r="N2" s="21" t="s">
        <v>323</v>
      </c>
      <c r="O2" s="19" t="s">
        <v>34</v>
      </c>
      <c r="P2" s="149">
        <v>25444</v>
      </c>
      <c r="Q2" s="172">
        <v>1</v>
      </c>
      <c r="R2" s="173">
        <v>2470</v>
      </c>
      <c r="S2" s="129"/>
      <c r="T2" s="150">
        <v>628.46699999999998</v>
      </c>
      <c r="U2" s="171">
        <v>6.7000000000000002E-5</v>
      </c>
      <c r="V2" s="171">
        <v>9.0491356300994707E-3</v>
      </c>
      <c r="W2" s="171">
        <v>1.67192564720337E-3</v>
      </c>
      <c r="X2" s="191"/>
    </row>
    <row r="3" spans="1:24">
      <c r="A3" s="21">
        <v>118</v>
      </c>
      <c r="B3" s="21">
        <v>118</v>
      </c>
      <c r="C3" s="21" t="s">
        <v>1542</v>
      </c>
      <c r="D3" s="21" t="s">
        <v>1543</v>
      </c>
      <c r="E3" s="19" t="s">
        <v>367</v>
      </c>
      <c r="F3" s="21" t="s">
        <v>1544</v>
      </c>
      <c r="G3" s="21" t="s">
        <v>1545</v>
      </c>
      <c r="H3" s="19" t="s">
        <v>370</v>
      </c>
      <c r="I3" s="21" t="s">
        <v>1178</v>
      </c>
      <c r="J3" s="19" t="s">
        <v>30</v>
      </c>
      <c r="K3" s="19" t="s">
        <v>30</v>
      </c>
      <c r="L3" s="19" t="s">
        <v>45</v>
      </c>
      <c r="M3" s="21" t="s">
        <v>1546</v>
      </c>
      <c r="N3" s="21" t="s">
        <v>323</v>
      </c>
      <c r="O3" s="19" t="s">
        <v>34</v>
      </c>
      <c r="P3" s="149">
        <v>1500</v>
      </c>
      <c r="Q3" s="172">
        <v>1</v>
      </c>
      <c r="R3" s="173">
        <v>3637.39</v>
      </c>
      <c r="S3" s="129"/>
      <c r="T3" s="150">
        <v>54.561</v>
      </c>
      <c r="U3" s="171">
        <v>6.7000000000000002E-5</v>
      </c>
      <c r="V3" s="171">
        <v>7.85607977610771E-4</v>
      </c>
      <c r="W3" s="171">
        <v>1.45149567882052E-4</v>
      </c>
      <c r="X3" s="191"/>
    </row>
    <row r="4" spans="1:24">
      <c r="A4" s="21">
        <v>118</v>
      </c>
      <c r="B4" s="21">
        <v>118</v>
      </c>
      <c r="C4" s="21" t="s">
        <v>1542</v>
      </c>
      <c r="D4" s="21" t="s">
        <v>1543</v>
      </c>
      <c r="E4" s="19" t="s">
        <v>367</v>
      </c>
      <c r="F4" s="21" t="s">
        <v>1547</v>
      </c>
      <c r="G4" s="21" t="s">
        <v>1548</v>
      </c>
      <c r="H4" s="19" t="s">
        <v>370</v>
      </c>
      <c r="I4" s="21" t="s">
        <v>1178</v>
      </c>
      <c r="J4" s="19" t="s">
        <v>30</v>
      </c>
      <c r="K4" s="19" t="s">
        <v>30</v>
      </c>
      <c r="L4" s="19" t="s">
        <v>45</v>
      </c>
      <c r="M4" s="21" t="s">
        <v>1546</v>
      </c>
      <c r="N4" s="21" t="s">
        <v>323</v>
      </c>
      <c r="O4" s="19" t="s">
        <v>34</v>
      </c>
      <c r="P4" s="149">
        <v>4765</v>
      </c>
      <c r="Q4" s="172">
        <v>1</v>
      </c>
      <c r="R4" s="173">
        <v>3880.51</v>
      </c>
      <c r="S4" s="129"/>
      <c r="T4" s="150">
        <v>184.90600000000001</v>
      </c>
      <c r="U4" s="171">
        <v>1.36E-4</v>
      </c>
      <c r="V4" s="171">
        <v>2.66241940088731E-3</v>
      </c>
      <c r="W4" s="171">
        <v>4.9191077047724399E-4</v>
      </c>
      <c r="X4" s="191"/>
    </row>
    <row r="5" spans="1:24">
      <c r="A5" s="21">
        <v>118</v>
      </c>
      <c r="B5" s="21">
        <v>118</v>
      </c>
      <c r="C5" s="21" t="s">
        <v>1542</v>
      </c>
      <c r="D5" s="21" t="s">
        <v>1543</v>
      </c>
      <c r="E5" s="19" t="s">
        <v>367</v>
      </c>
      <c r="F5" s="21" t="s">
        <v>1549</v>
      </c>
      <c r="G5" s="21" t="s">
        <v>1550</v>
      </c>
      <c r="H5" s="19" t="s">
        <v>370</v>
      </c>
      <c r="I5" s="21" t="s">
        <v>1178</v>
      </c>
      <c r="J5" s="19" t="s">
        <v>30</v>
      </c>
      <c r="K5" s="19" t="s">
        <v>30</v>
      </c>
      <c r="L5" s="19" t="s">
        <v>45</v>
      </c>
      <c r="M5" s="21" t="s">
        <v>1546</v>
      </c>
      <c r="N5" s="21" t="s">
        <v>323</v>
      </c>
      <c r="O5" s="19" t="s">
        <v>34</v>
      </c>
      <c r="P5" s="149">
        <v>6182</v>
      </c>
      <c r="Q5" s="172">
        <v>1</v>
      </c>
      <c r="R5" s="173">
        <v>4458.37</v>
      </c>
      <c r="S5" s="129"/>
      <c r="T5" s="150">
        <v>275.61599999999999</v>
      </c>
      <c r="U5" s="171">
        <v>3.0200000000000002E-4</v>
      </c>
      <c r="V5" s="171">
        <v>3.9685318106236897E-3</v>
      </c>
      <c r="W5" s="171">
        <v>7.3322915990499198E-4</v>
      </c>
      <c r="X5" s="191"/>
    </row>
    <row r="6" spans="1:24">
      <c r="A6" s="21">
        <v>118</v>
      </c>
      <c r="B6" s="21">
        <v>118</v>
      </c>
      <c r="C6" s="21" t="s">
        <v>1551</v>
      </c>
      <c r="D6" s="21" t="s">
        <v>1552</v>
      </c>
      <c r="E6" s="19" t="s">
        <v>367</v>
      </c>
      <c r="F6" s="21" t="s">
        <v>1553</v>
      </c>
      <c r="G6" s="21" t="s">
        <v>1554</v>
      </c>
      <c r="H6" s="19" t="s">
        <v>370</v>
      </c>
      <c r="I6" s="21" t="s">
        <v>1176</v>
      </c>
      <c r="J6" s="19" t="s">
        <v>30</v>
      </c>
      <c r="K6" s="19" t="s">
        <v>30</v>
      </c>
      <c r="L6" s="19" t="s">
        <v>45</v>
      </c>
      <c r="M6" s="21" t="s">
        <v>1555</v>
      </c>
      <c r="N6" s="21" t="s">
        <v>323</v>
      </c>
      <c r="O6" s="19" t="s">
        <v>34</v>
      </c>
      <c r="P6" s="149">
        <v>95656</v>
      </c>
      <c r="Q6" s="172">
        <v>1</v>
      </c>
      <c r="R6" s="173">
        <v>2003</v>
      </c>
      <c r="S6" s="129"/>
      <c r="T6" s="150">
        <v>1915.99</v>
      </c>
      <c r="U6" s="171">
        <v>1.7210000000000001E-3</v>
      </c>
      <c r="V6" s="171">
        <v>2.7587854251315901E-2</v>
      </c>
      <c r="W6" s="171">
        <v>5.0971543536889596E-3</v>
      </c>
      <c r="X6" s="191"/>
    </row>
    <row r="7" spans="1:24">
      <c r="A7" s="21">
        <v>118</v>
      </c>
      <c r="B7" s="21">
        <v>118</v>
      </c>
      <c r="C7" s="21" t="s">
        <v>1551</v>
      </c>
      <c r="D7" s="21" t="s">
        <v>1552</v>
      </c>
      <c r="E7" s="19" t="s">
        <v>367</v>
      </c>
      <c r="F7" s="21" t="s">
        <v>1556</v>
      </c>
      <c r="G7" s="21" t="s">
        <v>1557</v>
      </c>
      <c r="H7" s="19" t="s">
        <v>370</v>
      </c>
      <c r="I7" s="21" t="s">
        <v>1178</v>
      </c>
      <c r="J7" s="19" t="s">
        <v>30</v>
      </c>
      <c r="K7" s="19" t="s">
        <v>30</v>
      </c>
      <c r="L7" s="19" t="s">
        <v>45</v>
      </c>
      <c r="M7" s="21" t="s">
        <v>1546</v>
      </c>
      <c r="N7" s="21" t="s">
        <v>323</v>
      </c>
      <c r="O7" s="19" t="s">
        <v>34</v>
      </c>
      <c r="P7" s="149">
        <v>2435</v>
      </c>
      <c r="Q7" s="172">
        <v>1</v>
      </c>
      <c r="R7" s="173">
        <v>4471.33</v>
      </c>
      <c r="S7" s="129"/>
      <c r="T7" s="150">
        <v>108.877</v>
      </c>
      <c r="U7" s="171">
        <v>1.9799999999999999E-4</v>
      </c>
      <c r="V7" s="171">
        <v>1.5676909327148401E-3</v>
      </c>
      <c r="W7" s="171">
        <v>2.8964784974333399E-4</v>
      </c>
      <c r="X7" s="191"/>
    </row>
    <row r="8" spans="1:24">
      <c r="A8" s="21">
        <v>118</v>
      </c>
      <c r="B8" s="21">
        <v>118</v>
      </c>
      <c r="C8" s="21" t="s">
        <v>1551</v>
      </c>
      <c r="D8" s="21" t="s">
        <v>1552</v>
      </c>
      <c r="E8" s="19" t="s">
        <v>367</v>
      </c>
      <c r="F8" s="21" t="s">
        <v>1558</v>
      </c>
      <c r="G8" s="21" t="s">
        <v>1559</v>
      </c>
      <c r="H8" s="19" t="s">
        <v>370</v>
      </c>
      <c r="I8" s="21" t="s">
        <v>1176</v>
      </c>
      <c r="J8" s="19" t="s">
        <v>30</v>
      </c>
      <c r="K8" s="19" t="s">
        <v>30</v>
      </c>
      <c r="L8" s="19" t="s">
        <v>45</v>
      </c>
      <c r="M8" s="21" t="s">
        <v>1555</v>
      </c>
      <c r="N8" s="21" t="s">
        <v>323</v>
      </c>
      <c r="O8" s="19" t="s">
        <v>34</v>
      </c>
      <c r="P8" s="149">
        <v>201614</v>
      </c>
      <c r="Q8" s="172">
        <v>1</v>
      </c>
      <c r="R8" s="173">
        <v>2081</v>
      </c>
      <c r="S8" s="129"/>
      <c r="T8" s="150">
        <v>4195.5870000000004</v>
      </c>
      <c r="U8" s="171">
        <v>1.1280000000000001E-3</v>
      </c>
      <c r="V8" s="171">
        <v>6.0411208495959198E-2</v>
      </c>
      <c r="W8" s="171">
        <v>1.1161623937537699E-2</v>
      </c>
      <c r="X8" s="191"/>
    </row>
    <row r="9" spans="1:24">
      <c r="A9" s="21">
        <v>118</v>
      </c>
      <c r="B9" s="21">
        <v>118</v>
      </c>
      <c r="C9" s="21" t="s">
        <v>1551</v>
      </c>
      <c r="D9" s="21" t="s">
        <v>1552</v>
      </c>
      <c r="E9" s="19" t="s">
        <v>367</v>
      </c>
      <c r="F9" s="21" t="s">
        <v>1560</v>
      </c>
      <c r="G9" s="21" t="s">
        <v>1561</v>
      </c>
      <c r="H9" s="19" t="s">
        <v>370</v>
      </c>
      <c r="I9" s="21" t="s">
        <v>1176</v>
      </c>
      <c r="J9" s="19" t="s">
        <v>30</v>
      </c>
      <c r="K9" s="19" t="s">
        <v>30</v>
      </c>
      <c r="L9" s="19" t="s">
        <v>45</v>
      </c>
      <c r="M9" s="21" t="s">
        <v>1555</v>
      </c>
      <c r="N9" s="21" t="s">
        <v>323</v>
      </c>
      <c r="O9" s="19" t="s">
        <v>34</v>
      </c>
      <c r="P9" s="149">
        <v>81000</v>
      </c>
      <c r="Q9" s="172">
        <v>1</v>
      </c>
      <c r="R9" s="173">
        <v>2092</v>
      </c>
      <c r="S9" s="129"/>
      <c r="T9" s="150">
        <v>1694.52</v>
      </c>
      <c r="U9" s="171">
        <v>1.4319999999999999E-3</v>
      </c>
      <c r="V9" s="171">
        <v>2.4398967945349199E-2</v>
      </c>
      <c r="W9" s="171">
        <v>4.5079731303213598E-3</v>
      </c>
      <c r="X9" s="191"/>
    </row>
    <row r="10" spans="1:24">
      <c r="A10" s="21">
        <v>118</v>
      </c>
      <c r="B10" s="21">
        <v>118</v>
      </c>
      <c r="C10" s="21" t="s">
        <v>1551</v>
      </c>
      <c r="D10" s="21" t="s">
        <v>1552</v>
      </c>
      <c r="E10" s="19" t="s">
        <v>367</v>
      </c>
      <c r="F10" s="21" t="s">
        <v>1562</v>
      </c>
      <c r="G10" s="21" t="s">
        <v>1563</v>
      </c>
      <c r="H10" s="19" t="s">
        <v>370</v>
      </c>
      <c r="I10" s="21" t="s">
        <v>1178</v>
      </c>
      <c r="J10" s="19" t="s">
        <v>30</v>
      </c>
      <c r="K10" s="19" t="s">
        <v>30</v>
      </c>
      <c r="L10" s="19" t="s">
        <v>45</v>
      </c>
      <c r="M10" s="21" t="s">
        <v>1546</v>
      </c>
      <c r="N10" s="21" t="s">
        <v>323</v>
      </c>
      <c r="O10" s="19" t="s">
        <v>34</v>
      </c>
      <c r="P10" s="149">
        <v>198600</v>
      </c>
      <c r="Q10" s="172">
        <v>1</v>
      </c>
      <c r="R10" s="173">
        <v>365.33</v>
      </c>
      <c r="S10" s="129"/>
      <c r="T10" s="150">
        <v>725.54499999999996</v>
      </c>
      <c r="U10" s="171">
        <v>4.9899999999999999E-4</v>
      </c>
      <c r="V10" s="171">
        <v>1.04469457247576E-2</v>
      </c>
      <c r="W10" s="171">
        <v>1.93018617535869E-3</v>
      </c>
      <c r="X10" s="191"/>
    </row>
    <row r="11" spans="1:24">
      <c r="A11" s="21">
        <v>118</v>
      </c>
      <c r="B11" s="21">
        <v>118</v>
      </c>
      <c r="C11" s="21" t="s">
        <v>1564</v>
      </c>
      <c r="D11" s="21" t="s">
        <v>1565</v>
      </c>
      <c r="E11" s="19" t="s">
        <v>515</v>
      </c>
      <c r="F11" s="21" t="s">
        <v>1566</v>
      </c>
      <c r="G11" s="21" t="s">
        <v>1567</v>
      </c>
      <c r="H11" s="19" t="s">
        <v>370</v>
      </c>
      <c r="I11" s="21" t="s">
        <v>1177</v>
      </c>
      <c r="J11" s="19" t="s">
        <v>136</v>
      </c>
      <c r="K11" s="19" t="s">
        <v>137</v>
      </c>
      <c r="L11" s="19" t="s">
        <v>543</v>
      </c>
      <c r="M11" s="21" t="s">
        <v>932</v>
      </c>
      <c r="N11" s="21" t="s">
        <v>323</v>
      </c>
      <c r="O11" s="19" t="s">
        <v>141</v>
      </c>
      <c r="P11" s="149">
        <v>926</v>
      </c>
      <c r="Q11" s="172">
        <v>3.71</v>
      </c>
      <c r="R11" s="173">
        <v>22089</v>
      </c>
      <c r="S11" s="129"/>
      <c r="T11" s="150">
        <v>758.85900000000004</v>
      </c>
      <c r="U11" s="171">
        <v>3.0000000000000001E-6</v>
      </c>
      <c r="V11" s="171">
        <v>1.09266167089489E-2</v>
      </c>
      <c r="W11" s="171">
        <v>2.0188105759059798E-3</v>
      </c>
      <c r="X11" s="191"/>
    </row>
    <row r="12" spans="1:24">
      <c r="A12" s="21">
        <v>118</v>
      </c>
      <c r="B12" s="21">
        <v>118</v>
      </c>
      <c r="C12" s="21" t="s">
        <v>1568</v>
      </c>
      <c r="D12" s="21" t="s">
        <v>1569</v>
      </c>
      <c r="E12" s="19" t="s">
        <v>515</v>
      </c>
      <c r="F12" s="21" t="s">
        <v>1570</v>
      </c>
      <c r="G12" s="21" t="s">
        <v>1571</v>
      </c>
      <c r="H12" s="19" t="s">
        <v>370</v>
      </c>
      <c r="I12" s="21" t="s">
        <v>1177</v>
      </c>
      <c r="J12" s="19" t="s">
        <v>136</v>
      </c>
      <c r="K12" s="19" t="s">
        <v>471</v>
      </c>
      <c r="L12" s="19" t="s">
        <v>543</v>
      </c>
      <c r="M12" s="21" t="s">
        <v>932</v>
      </c>
      <c r="N12" s="21" t="s">
        <v>323</v>
      </c>
      <c r="O12" s="19" t="s">
        <v>141</v>
      </c>
      <c r="P12" s="149">
        <v>10118</v>
      </c>
      <c r="Q12" s="172">
        <v>3.71</v>
      </c>
      <c r="R12" s="173">
        <v>2859</v>
      </c>
      <c r="S12" s="129"/>
      <c r="T12" s="150">
        <v>1073.2049999999999</v>
      </c>
      <c r="U12" s="171">
        <v>1.5100000000000001E-4</v>
      </c>
      <c r="V12" s="171">
        <v>1.5452811162178099E-2</v>
      </c>
      <c r="W12" s="171">
        <v>2.8550739384985901E-3</v>
      </c>
      <c r="X12" s="191"/>
    </row>
    <row r="13" spans="1:24">
      <c r="A13" s="21">
        <v>118</v>
      </c>
      <c r="B13" s="21">
        <v>118</v>
      </c>
      <c r="C13" s="21" t="s">
        <v>1572</v>
      </c>
      <c r="D13" s="21" t="s">
        <v>1573</v>
      </c>
      <c r="E13" s="19" t="s">
        <v>515</v>
      </c>
      <c r="F13" s="21" t="s">
        <v>1574</v>
      </c>
      <c r="G13" s="21" t="s">
        <v>1575</v>
      </c>
      <c r="H13" s="19" t="s">
        <v>370</v>
      </c>
      <c r="I13" s="21" t="s">
        <v>1177</v>
      </c>
      <c r="J13" s="19" t="s">
        <v>136</v>
      </c>
      <c r="K13" s="19" t="s">
        <v>137</v>
      </c>
      <c r="L13" s="19" t="s">
        <v>545</v>
      </c>
      <c r="M13" s="21" t="s">
        <v>932</v>
      </c>
      <c r="N13" s="21" t="s">
        <v>323</v>
      </c>
      <c r="O13" s="19" t="s">
        <v>141</v>
      </c>
      <c r="P13" s="149">
        <v>8821</v>
      </c>
      <c r="Q13" s="172">
        <v>3.71</v>
      </c>
      <c r="R13" s="173">
        <v>48807</v>
      </c>
      <c r="S13" s="151">
        <v>4.4779999999999998</v>
      </c>
      <c r="T13" s="150">
        <v>15989.147999999999</v>
      </c>
      <c r="U13" s="171">
        <v>1.5999999999999999E-5</v>
      </c>
      <c r="V13" s="171">
        <v>0.23022372699468199</v>
      </c>
      <c r="W13" s="171">
        <v>4.2536322748532397E-2</v>
      </c>
      <c r="X13" s="191"/>
    </row>
    <row r="14" spans="1:24">
      <c r="A14" s="21">
        <v>118</v>
      </c>
      <c r="B14" s="21">
        <v>118</v>
      </c>
      <c r="C14" s="21" t="s">
        <v>1564</v>
      </c>
      <c r="D14" s="21" t="s">
        <v>1565</v>
      </c>
      <c r="E14" s="19" t="s">
        <v>515</v>
      </c>
      <c r="F14" s="21" t="s">
        <v>1576</v>
      </c>
      <c r="G14" s="21" t="s">
        <v>1577</v>
      </c>
      <c r="H14" s="19" t="s">
        <v>370</v>
      </c>
      <c r="I14" s="21" t="s">
        <v>1177</v>
      </c>
      <c r="J14" s="19" t="s">
        <v>136</v>
      </c>
      <c r="K14" s="19" t="s">
        <v>137</v>
      </c>
      <c r="L14" s="19" t="s">
        <v>543</v>
      </c>
      <c r="M14" s="21" t="s">
        <v>932</v>
      </c>
      <c r="N14" s="21" t="s">
        <v>323</v>
      </c>
      <c r="O14" s="19" t="s">
        <v>141</v>
      </c>
      <c r="P14" s="149">
        <v>2480</v>
      </c>
      <c r="Q14" s="172">
        <v>3.71</v>
      </c>
      <c r="R14" s="173">
        <v>57682</v>
      </c>
      <c r="S14" s="151">
        <v>5.5419999999999998</v>
      </c>
      <c r="T14" s="150">
        <v>5327.7659999999996</v>
      </c>
      <c r="U14" s="171">
        <v>3.0000000000000001E-6</v>
      </c>
      <c r="V14" s="171">
        <v>7.6713159596822206E-2</v>
      </c>
      <c r="W14" s="171">
        <v>1.41735856606364E-2</v>
      </c>
      <c r="X14" s="191"/>
    </row>
    <row r="15" spans="1:24">
      <c r="A15" s="21">
        <v>118</v>
      </c>
      <c r="B15" s="21">
        <v>118</v>
      </c>
      <c r="C15" s="21" t="s">
        <v>1564</v>
      </c>
      <c r="D15" s="21" t="s">
        <v>1565</v>
      </c>
      <c r="E15" s="19" t="s">
        <v>515</v>
      </c>
      <c r="F15" s="21" t="s">
        <v>1578</v>
      </c>
      <c r="G15" s="21" t="s">
        <v>1579</v>
      </c>
      <c r="H15" s="19" t="s">
        <v>370</v>
      </c>
      <c r="I15" s="21" t="s">
        <v>1177</v>
      </c>
      <c r="J15" s="19" t="s">
        <v>136</v>
      </c>
      <c r="K15" s="19" t="s">
        <v>499</v>
      </c>
      <c r="L15" s="19" t="s">
        <v>567</v>
      </c>
      <c r="M15" s="21" t="s">
        <v>932</v>
      </c>
      <c r="N15" s="21" t="s">
        <v>323</v>
      </c>
      <c r="O15" s="19" t="s">
        <v>1371</v>
      </c>
      <c r="P15" s="149">
        <v>8645</v>
      </c>
      <c r="Q15" s="172">
        <v>4.1524000000000001</v>
      </c>
      <c r="R15" s="173">
        <v>16140</v>
      </c>
      <c r="S15" s="129"/>
      <c r="T15" s="150">
        <v>5793.8559999999998</v>
      </c>
      <c r="U15" s="171">
        <v>2.02E-4</v>
      </c>
      <c r="V15" s="171">
        <v>8.3424280119128794E-2</v>
      </c>
      <c r="W15" s="171">
        <v>1.5413537737981301E-2</v>
      </c>
      <c r="X15" s="191"/>
    </row>
    <row r="16" spans="1:24">
      <c r="A16" s="21">
        <v>118</v>
      </c>
      <c r="B16" s="21">
        <v>118</v>
      </c>
      <c r="C16" s="21" t="s">
        <v>1564</v>
      </c>
      <c r="D16" s="21" t="s">
        <v>1565</v>
      </c>
      <c r="E16" s="19" t="s">
        <v>515</v>
      </c>
      <c r="F16" s="21" t="s">
        <v>1580</v>
      </c>
      <c r="G16" s="21" t="s">
        <v>1581</v>
      </c>
      <c r="H16" s="19" t="s">
        <v>370</v>
      </c>
      <c r="I16" s="21" t="s">
        <v>1179</v>
      </c>
      <c r="J16" s="19" t="s">
        <v>136</v>
      </c>
      <c r="K16" s="19" t="s">
        <v>137</v>
      </c>
      <c r="L16" s="19" t="s">
        <v>543</v>
      </c>
      <c r="M16" s="21" t="s">
        <v>929</v>
      </c>
      <c r="N16" s="21" t="s">
        <v>323</v>
      </c>
      <c r="O16" s="19" t="s">
        <v>141</v>
      </c>
      <c r="P16" s="149">
        <v>2727</v>
      </c>
      <c r="Q16" s="172">
        <v>3.71</v>
      </c>
      <c r="R16" s="173">
        <v>11298</v>
      </c>
      <c r="S16" s="129"/>
      <c r="T16" s="150">
        <v>1143.038</v>
      </c>
      <c r="U16" s="171">
        <v>9.0000000000000002E-6</v>
      </c>
      <c r="V16" s="171">
        <v>1.64583151969252E-2</v>
      </c>
      <c r="W16" s="171">
        <v>3.04085168045975E-3</v>
      </c>
      <c r="X16" s="191"/>
    </row>
    <row r="17" spans="1:24">
      <c r="A17" s="21">
        <v>118</v>
      </c>
      <c r="B17" s="21">
        <v>118</v>
      </c>
      <c r="C17" s="21" t="s">
        <v>1564</v>
      </c>
      <c r="D17" s="21" t="s">
        <v>1565</v>
      </c>
      <c r="E17" s="19" t="s">
        <v>515</v>
      </c>
      <c r="F17" s="21" t="s">
        <v>1582</v>
      </c>
      <c r="G17" s="21" t="s">
        <v>1583</v>
      </c>
      <c r="H17" s="19" t="s">
        <v>370</v>
      </c>
      <c r="I17" s="21" t="s">
        <v>1179</v>
      </c>
      <c r="J17" s="19" t="s">
        <v>136</v>
      </c>
      <c r="K17" s="19" t="s">
        <v>137</v>
      </c>
      <c r="L17" s="19" t="s">
        <v>543</v>
      </c>
      <c r="M17" s="21" t="s">
        <v>929</v>
      </c>
      <c r="N17" s="21" t="s">
        <v>323</v>
      </c>
      <c r="O17" s="19" t="s">
        <v>141</v>
      </c>
      <c r="P17" s="149">
        <v>9305</v>
      </c>
      <c r="Q17" s="172">
        <v>3.71</v>
      </c>
      <c r="R17" s="173">
        <v>8030</v>
      </c>
      <c r="S17" s="129"/>
      <c r="T17" s="150">
        <v>2772.08</v>
      </c>
      <c r="U17" s="171">
        <v>4.6999999999999997E-5</v>
      </c>
      <c r="V17" s="171">
        <v>3.9914490479583398E-2</v>
      </c>
      <c r="W17" s="171">
        <v>7.3746336728446604E-3</v>
      </c>
      <c r="X17" s="191"/>
    </row>
    <row r="18" spans="1:24">
      <c r="A18" s="21">
        <v>118</v>
      </c>
      <c r="B18" s="21">
        <v>118</v>
      </c>
      <c r="C18" s="21" t="s">
        <v>1564</v>
      </c>
      <c r="D18" s="21" t="s">
        <v>1565</v>
      </c>
      <c r="E18" s="19" t="s">
        <v>515</v>
      </c>
      <c r="F18" s="21" t="s">
        <v>1584</v>
      </c>
      <c r="G18" s="21" t="s">
        <v>1585</v>
      </c>
      <c r="H18" s="19" t="s">
        <v>370</v>
      </c>
      <c r="I18" s="21" t="s">
        <v>1179</v>
      </c>
      <c r="J18" s="19" t="s">
        <v>136</v>
      </c>
      <c r="K18" s="19" t="s">
        <v>499</v>
      </c>
      <c r="L18" s="19" t="s">
        <v>545</v>
      </c>
      <c r="M18" s="21" t="s">
        <v>929</v>
      </c>
      <c r="N18" s="21" t="s">
        <v>323</v>
      </c>
      <c r="O18" s="19" t="s">
        <v>141</v>
      </c>
      <c r="P18" s="149">
        <v>1399</v>
      </c>
      <c r="Q18" s="172">
        <v>3.71</v>
      </c>
      <c r="R18" s="173">
        <v>9358</v>
      </c>
      <c r="S18" s="129"/>
      <c r="T18" s="150">
        <v>485.70699999999999</v>
      </c>
      <c r="U18" s="171">
        <v>7.9999999999999996E-6</v>
      </c>
      <c r="V18" s="171">
        <v>6.9935779899692298E-3</v>
      </c>
      <c r="W18" s="171">
        <v>1.2921391484346601E-3</v>
      </c>
      <c r="X18" s="191"/>
    </row>
    <row r="19" spans="1:24">
      <c r="A19" s="21">
        <v>118</v>
      </c>
      <c r="B19" s="21">
        <v>118</v>
      </c>
      <c r="C19" s="21" t="s">
        <v>1564</v>
      </c>
      <c r="D19" s="21" t="s">
        <v>1565</v>
      </c>
      <c r="E19" s="19" t="s">
        <v>515</v>
      </c>
      <c r="F19" s="21" t="s">
        <v>1586</v>
      </c>
      <c r="G19" s="21" t="s">
        <v>1587</v>
      </c>
      <c r="H19" s="19" t="s">
        <v>370</v>
      </c>
      <c r="I19" s="21" t="s">
        <v>1177</v>
      </c>
      <c r="J19" s="19" t="s">
        <v>136</v>
      </c>
      <c r="K19" s="19" t="s">
        <v>454</v>
      </c>
      <c r="L19" s="19" t="s">
        <v>545</v>
      </c>
      <c r="M19" s="21" t="s">
        <v>932</v>
      </c>
      <c r="N19" s="21" t="s">
        <v>323</v>
      </c>
      <c r="O19" s="19" t="s">
        <v>141</v>
      </c>
      <c r="P19" s="149">
        <v>6233</v>
      </c>
      <c r="Q19" s="172">
        <v>3.71</v>
      </c>
      <c r="R19" s="173">
        <v>7845</v>
      </c>
      <c r="S19" s="129"/>
      <c r="T19" s="150">
        <v>1814.1120000000001</v>
      </c>
      <c r="U19" s="171">
        <v>1.27E-4</v>
      </c>
      <c r="V19" s="171">
        <v>2.6120936403910701E-2</v>
      </c>
      <c r="W19" s="171">
        <v>4.82612542101839E-3</v>
      </c>
      <c r="X19" s="191"/>
    </row>
    <row r="20" spans="1:24">
      <c r="A20" s="2">
        <v>118</v>
      </c>
      <c r="B20" s="2">
        <v>118</v>
      </c>
      <c r="C20" s="2" t="s">
        <v>1564</v>
      </c>
      <c r="D20" s="2" t="s">
        <v>1565</v>
      </c>
      <c r="E20" s="19" t="s">
        <v>515</v>
      </c>
      <c r="F20" s="2" t="s">
        <v>1588</v>
      </c>
      <c r="G20" s="2" t="s">
        <v>1589</v>
      </c>
      <c r="H20" s="19" t="s">
        <v>370</v>
      </c>
      <c r="I20" s="21" t="s">
        <v>1177</v>
      </c>
      <c r="J20" s="19" t="s">
        <v>136</v>
      </c>
      <c r="K20" s="19" t="s">
        <v>471</v>
      </c>
      <c r="L20" s="19" t="s">
        <v>545</v>
      </c>
      <c r="M20" s="21" t="s">
        <v>932</v>
      </c>
      <c r="N20" s="21" t="s">
        <v>323</v>
      </c>
      <c r="O20" s="2" t="s">
        <v>141</v>
      </c>
      <c r="P20" s="149">
        <v>5110</v>
      </c>
      <c r="Q20" s="155">
        <v>3.71</v>
      </c>
      <c r="R20" s="174">
        <v>5091</v>
      </c>
      <c r="T20" s="147">
        <v>965.15700000000004</v>
      </c>
      <c r="U20" s="160">
        <v>3.1999999999999999E-5</v>
      </c>
      <c r="V20" s="160">
        <v>1.3897051411469E-2</v>
      </c>
      <c r="W20" s="160">
        <v>2.5676305036311398E-3</v>
      </c>
      <c r="X20" s="191"/>
    </row>
    <row r="21" spans="1:24">
      <c r="A21" s="2">
        <v>118</v>
      </c>
      <c r="B21" s="2">
        <v>118</v>
      </c>
      <c r="C21" s="2" t="s">
        <v>1564</v>
      </c>
      <c r="D21" s="2" t="s">
        <v>1565</v>
      </c>
      <c r="E21" s="4" t="s">
        <v>515</v>
      </c>
      <c r="F21" s="2" t="s">
        <v>1590</v>
      </c>
      <c r="G21" s="2" t="s">
        <v>1591</v>
      </c>
      <c r="H21" s="4" t="s">
        <v>370</v>
      </c>
      <c r="I21" s="2" t="s">
        <v>1177</v>
      </c>
      <c r="J21" s="2" t="s">
        <v>136</v>
      </c>
      <c r="K21" s="2" t="s">
        <v>1592</v>
      </c>
      <c r="L21" s="4" t="s">
        <v>543</v>
      </c>
      <c r="M21" s="2" t="s">
        <v>932</v>
      </c>
      <c r="N21" s="2" t="s">
        <v>323</v>
      </c>
      <c r="O21" s="2" t="s">
        <v>141</v>
      </c>
      <c r="P21" s="148">
        <v>3195</v>
      </c>
      <c r="Q21" s="155">
        <v>3.71</v>
      </c>
      <c r="R21" s="174">
        <v>4586</v>
      </c>
      <c r="T21" s="147">
        <v>543.59900000000005</v>
      </c>
      <c r="U21" s="160">
        <v>5.0000000000000004E-6</v>
      </c>
      <c r="V21" s="160">
        <v>7.8271486147699094E-3</v>
      </c>
      <c r="W21" s="160">
        <v>1.44615033395872E-3</v>
      </c>
      <c r="X21" s="191"/>
    </row>
    <row r="22" spans="1:24">
      <c r="A22" s="2">
        <v>118</v>
      </c>
      <c r="B22" s="2">
        <v>118</v>
      </c>
      <c r="C22" s="2" t="s">
        <v>1564</v>
      </c>
      <c r="D22" s="2" t="s">
        <v>1565</v>
      </c>
      <c r="E22" s="4" t="s">
        <v>515</v>
      </c>
      <c r="F22" s="2" t="s">
        <v>1593</v>
      </c>
      <c r="G22" s="2" t="s">
        <v>1594</v>
      </c>
      <c r="H22" s="2" t="s">
        <v>370</v>
      </c>
      <c r="I22" s="2" t="s">
        <v>1177</v>
      </c>
      <c r="J22" s="2" t="s">
        <v>136</v>
      </c>
      <c r="K22" s="2" t="s">
        <v>447</v>
      </c>
      <c r="L22" s="4" t="s">
        <v>543</v>
      </c>
      <c r="M22" s="2" t="s">
        <v>932</v>
      </c>
      <c r="N22" s="2" t="s">
        <v>323</v>
      </c>
      <c r="O22" s="2" t="s">
        <v>141</v>
      </c>
      <c r="P22" s="148">
        <v>4100</v>
      </c>
      <c r="Q22" s="155">
        <v>3.71</v>
      </c>
      <c r="R22" s="174">
        <v>5853</v>
      </c>
      <c r="T22" s="147">
        <v>890.3</v>
      </c>
      <c r="U22" s="160">
        <v>4.3000000000000002E-5</v>
      </c>
      <c r="V22" s="160">
        <v>1.281920367651E-2</v>
      </c>
      <c r="W22" s="160">
        <v>2.3684864808734499E-3</v>
      </c>
      <c r="X22" s="191"/>
    </row>
    <row r="23" spans="1:24">
      <c r="A23" s="2">
        <v>118</v>
      </c>
      <c r="B23" s="2">
        <v>118</v>
      </c>
      <c r="C23" s="2" t="s">
        <v>1564</v>
      </c>
      <c r="D23" s="2" t="s">
        <v>1565</v>
      </c>
      <c r="E23" s="4" t="s">
        <v>515</v>
      </c>
      <c r="F23" s="2" t="s">
        <v>1595</v>
      </c>
      <c r="G23" s="2" t="s">
        <v>1596</v>
      </c>
      <c r="H23" s="2" t="s">
        <v>370</v>
      </c>
      <c r="I23" s="2" t="s">
        <v>1177</v>
      </c>
      <c r="J23" s="2" t="s">
        <v>136</v>
      </c>
      <c r="K23" s="2" t="s">
        <v>496</v>
      </c>
      <c r="L23" s="2" t="s">
        <v>567</v>
      </c>
      <c r="M23" s="2" t="s">
        <v>932</v>
      </c>
      <c r="N23" s="2" t="s">
        <v>323</v>
      </c>
      <c r="O23" s="2" t="s">
        <v>1371</v>
      </c>
      <c r="P23" s="148">
        <v>6764</v>
      </c>
      <c r="Q23" s="155">
        <v>4.1524000000000001</v>
      </c>
      <c r="R23" s="174">
        <v>5179</v>
      </c>
      <c r="T23" s="147">
        <v>1454.617</v>
      </c>
      <c r="U23" s="160">
        <v>1.13E-4</v>
      </c>
      <c r="V23" s="160">
        <v>2.0944666508484901E-2</v>
      </c>
      <c r="W23" s="160">
        <v>3.8697535918435898E-3</v>
      </c>
      <c r="X23" s="191"/>
    </row>
    <row r="24" spans="1:24">
      <c r="A24" s="2">
        <v>118</v>
      </c>
      <c r="B24" s="2">
        <v>118</v>
      </c>
      <c r="C24" s="2" t="s">
        <v>1564</v>
      </c>
      <c r="D24" s="2" t="s">
        <v>1565</v>
      </c>
      <c r="E24" s="4" t="s">
        <v>515</v>
      </c>
      <c r="F24" s="2" t="s">
        <v>1597</v>
      </c>
      <c r="G24" s="2" t="s">
        <v>1598</v>
      </c>
      <c r="H24" s="2" t="s">
        <v>370</v>
      </c>
      <c r="I24" s="2" t="s">
        <v>1179</v>
      </c>
      <c r="J24" s="2" t="s">
        <v>136</v>
      </c>
      <c r="K24" s="2" t="s">
        <v>472</v>
      </c>
      <c r="L24" s="2" t="s">
        <v>591</v>
      </c>
      <c r="M24" s="2" t="s">
        <v>929</v>
      </c>
      <c r="N24" s="2" t="s">
        <v>323</v>
      </c>
      <c r="O24" s="2" t="s">
        <v>141</v>
      </c>
      <c r="P24" s="148">
        <v>58480</v>
      </c>
      <c r="Q24" s="155">
        <v>3.71</v>
      </c>
      <c r="R24" s="174">
        <v>670</v>
      </c>
      <c r="T24" s="147">
        <v>1453.6369999999999</v>
      </c>
      <c r="U24" s="160">
        <v>0</v>
      </c>
      <c r="V24" s="160">
        <v>2.09305593034027E-2</v>
      </c>
      <c r="W24" s="160">
        <v>3.86714713317711E-3</v>
      </c>
      <c r="X24" s="191"/>
    </row>
    <row r="25" spans="1:24">
      <c r="A25" s="2">
        <v>118</v>
      </c>
      <c r="B25" s="2">
        <v>118</v>
      </c>
      <c r="C25" s="2" t="s">
        <v>1599</v>
      </c>
      <c r="D25" s="2" t="s">
        <v>1600</v>
      </c>
      <c r="E25" s="4" t="s">
        <v>515</v>
      </c>
      <c r="F25" s="2" t="s">
        <v>1601</v>
      </c>
      <c r="G25" s="2" t="s">
        <v>1602</v>
      </c>
      <c r="H25" s="2" t="s">
        <v>370</v>
      </c>
      <c r="I25" s="2" t="s">
        <v>1177</v>
      </c>
      <c r="J25" s="2" t="s">
        <v>136</v>
      </c>
      <c r="K25" s="2" t="s">
        <v>137</v>
      </c>
      <c r="L25" s="2" t="s">
        <v>543</v>
      </c>
      <c r="M25" s="2" t="s">
        <v>932</v>
      </c>
      <c r="N25" s="2" t="s">
        <v>323</v>
      </c>
      <c r="O25" s="2" t="s">
        <v>141</v>
      </c>
      <c r="P25" s="148">
        <v>8802</v>
      </c>
      <c r="Q25" s="155">
        <v>3.71</v>
      </c>
      <c r="R25" s="174">
        <v>57376</v>
      </c>
      <c r="S25" s="152">
        <v>11.523</v>
      </c>
      <c r="T25" s="147">
        <v>18779.125</v>
      </c>
      <c r="U25" s="160">
        <v>7.9999999999999996E-6</v>
      </c>
      <c r="V25" s="160">
        <v>0.270395898569816</v>
      </c>
      <c r="W25" s="160">
        <v>4.99585657898362E-2</v>
      </c>
      <c r="X25" s="191"/>
    </row>
    <row r="26" spans="1:24">
      <c r="A26" s="2">
        <v>118</v>
      </c>
      <c r="B26" s="2">
        <v>118</v>
      </c>
      <c r="C26" s="2" t="s">
        <v>1603</v>
      </c>
      <c r="D26" s="2" t="s">
        <v>1604</v>
      </c>
      <c r="E26" s="4" t="s">
        <v>515</v>
      </c>
      <c r="F26" s="2" t="s">
        <v>1605</v>
      </c>
      <c r="G26" s="11" t="s">
        <v>1606</v>
      </c>
      <c r="H26" s="2" t="s">
        <v>370</v>
      </c>
      <c r="I26" s="2" t="s">
        <v>1177</v>
      </c>
      <c r="J26" s="2" t="s">
        <v>136</v>
      </c>
      <c r="K26" s="2" t="s">
        <v>137</v>
      </c>
      <c r="L26" s="2" t="s">
        <v>543</v>
      </c>
      <c r="M26" s="2" t="s">
        <v>932</v>
      </c>
      <c r="N26" s="2" t="s">
        <v>323</v>
      </c>
      <c r="O26" s="2" t="s">
        <v>141</v>
      </c>
      <c r="P26" s="148">
        <v>215</v>
      </c>
      <c r="Q26" s="155">
        <v>3.71</v>
      </c>
      <c r="R26" s="174">
        <v>52767</v>
      </c>
      <c r="S26" s="152">
        <v>0.35199999999999998</v>
      </c>
      <c r="T26" s="147">
        <v>422.20299999999997</v>
      </c>
      <c r="U26" s="160">
        <v>0</v>
      </c>
      <c r="V26" s="160">
        <v>6.0791950940806104E-3</v>
      </c>
      <c r="W26" s="160">
        <v>1.1231970220822601E-3</v>
      </c>
      <c r="X26" s="191"/>
    </row>
    <row r="27" spans="1:24">
      <c r="A27" s="2">
        <v>560</v>
      </c>
      <c r="B27" s="2">
        <v>962</v>
      </c>
      <c r="C27" s="2" t="s">
        <v>1537</v>
      </c>
      <c r="D27" s="2" t="s">
        <v>1538</v>
      </c>
      <c r="E27" s="4" t="s">
        <v>367</v>
      </c>
      <c r="F27" s="2" t="s">
        <v>1607</v>
      </c>
      <c r="G27" s="2" t="s">
        <v>1608</v>
      </c>
      <c r="H27" s="2" t="s">
        <v>370</v>
      </c>
      <c r="I27" s="2" t="s">
        <v>1178</v>
      </c>
      <c r="J27" s="2" t="s">
        <v>30</v>
      </c>
      <c r="K27" s="2" t="s">
        <v>30</v>
      </c>
      <c r="L27" s="2" t="s">
        <v>45</v>
      </c>
      <c r="M27" s="2" t="s">
        <v>1546</v>
      </c>
      <c r="N27" s="2" t="s">
        <v>323</v>
      </c>
      <c r="O27" s="2" t="s">
        <v>34</v>
      </c>
      <c r="P27" s="148">
        <v>6970119</v>
      </c>
      <c r="Q27" s="155">
        <v>1</v>
      </c>
      <c r="R27" s="174">
        <v>389.18</v>
      </c>
      <c r="T27" s="147">
        <v>27126.309000000001</v>
      </c>
      <c r="U27" s="160">
        <v>3.0578000000000001E-2</v>
      </c>
      <c r="V27" s="160">
        <v>2.1334621654560799E-2</v>
      </c>
      <c r="W27" s="160">
        <v>2.6802427711288498E-3</v>
      </c>
      <c r="X27" s="191"/>
    </row>
    <row r="28" spans="1:24">
      <c r="A28" s="2">
        <v>560</v>
      </c>
      <c r="B28" s="2">
        <v>962</v>
      </c>
      <c r="C28" s="2" t="s">
        <v>1609</v>
      </c>
      <c r="D28" s="2" t="s">
        <v>1610</v>
      </c>
      <c r="E28" s="4" t="s">
        <v>367</v>
      </c>
      <c r="F28" s="2" t="s">
        <v>1611</v>
      </c>
      <c r="G28" s="2" t="s">
        <v>1612</v>
      </c>
      <c r="H28" s="2" t="s">
        <v>370</v>
      </c>
      <c r="I28" s="2" t="s">
        <v>1178</v>
      </c>
      <c r="J28" s="2" t="s">
        <v>30</v>
      </c>
      <c r="K28" s="2" t="s">
        <v>30</v>
      </c>
      <c r="L28" s="2" t="s">
        <v>45</v>
      </c>
      <c r="M28" s="2" t="s">
        <v>1546</v>
      </c>
      <c r="N28" s="2" t="s">
        <v>323</v>
      </c>
      <c r="O28" s="2" t="s">
        <v>34</v>
      </c>
      <c r="P28" s="148">
        <v>3310275</v>
      </c>
      <c r="Q28" s="155">
        <v>1</v>
      </c>
      <c r="R28" s="174">
        <v>365.93</v>
      </c>
      <c r="T28" s="147">
        <v>12113.289000000001</v>
      </c>
      <c r="U28" s="160">
        <v>1.1413E-2</v>
      </c>
      <c r="V28" s="160">
        <v>9.5270035884533998E-3</v>
      </c>
      <c r="W28" s="160">
        <v>1.1968659633114301E-3</v>
      </c>
      <c r="X28" s="191"/>
    </row>
    <row r="29" spans="1:24">
      <c r="A29" s="2">
        <v>560</v>
      </c>
      <c r="B29" s="2">
        <v>962</v>
      </c>
      <c r="C29" s="2" t="s">
        <v>1609</v>
      </c>
      <c r="D29" s="2" t="s">
        <v>1610</v>
      </c>
      <c r="E29" s="4" t="s">
        <v>367</v>
      </c>
      <c r="F29" s="2" t="s">
        <v>1613</v>
      </c>
      <c r="G29" s="2" t="s">
        <v>1614</v>
      </c>
      <c r="H29" s="2" t="s">
        <v>370</v>
      </c>
      <c r="I29" s="2" t="s">
        <v>1176</v>
      </c>
      <c r="J29" s="2" t="s">
        <v>30</v>
      </c>
      <c r="K29" s="2" t="s">
        <v>30</v>
      </c>
      <c r="L29" s="2" t="s">
        <v>45</v>
      </c>
      <c r="M29" s="2" t="s">
        <v>1555</v>
      </c>
      <c r="N29" s="2" t="s">
        <v>323</v>
      </c>
      <c r="O29" s="2" t="s">
        <v>34</v>
      </c>
      <c r="P29" s="148">
        <v>157068</v>
      </c>
      <c r="Q29" s="155">
        <v>1</v>
      </c>
      <c r="R29" s="174">
        <v>2073</v>
      </c>
      <c r="T29" s="147">
        <v>3256.02</v>
      </c>
      <c r="U29" s="160">
        <v>3.2369999999999999E-3</v>
      </c>
      <c r="V29" s="160">
        <v>2.5608329832548901E-3</v>
      </c>
      <c r="W29" s="160">
        <v>3.2171435718757901E-4</v>
      </c>
      <c r="X29" s="191"/>
    </row>
    <row r="30" spans="1:24">
      <c r="A30" s="2">
        <v>560</v>
      </c>
      <c r="B30" s="2">
        <v>962</v>
      </c>
      <c r="C30" s="2" t="s">
        <v>1542</v>
      </c>
      <c r="D30" s="2" t="s">
        <v>1543</v>
      </c>
      <c r="E30" s="4" t="s">
        <v>367</v>
      </c>
      <c r="F30" s="2" t="s">
        <v>1615</v>
      </c>
      <c r="G30" s="2" t="s">
        <v>1616</v>
      </c>
      <c r="H30" s="2" t="s">
        <v>370</v>
      </c>
      <c r="I30" s="2" t="s">
        <v>1178</v>
      </c>
      <c r="J30" s="2" t="s">
        <v>30</v>
      </c>
      <c r="K30" s="2" t="s">
        <v>30</v>
      </c>
      <c r="L30" s="2" t="s">
        <v>45</v>
      </c>
      <c r="M30" s="2" t="s">
        <v>1546</v>
      </c>
      <c r="N30" s="2" t="s">
        <v>323</v>
      </c>
      <c r="O30" s="2" t="s">
        <v>34</v>
      </c>
      <c r="P30" s="148">
        <v>27249</v>
      </c>
      <c r="Q30" s="155">
        <v>1</v>
      </c>
      <c r="R30" s="174">
        <v>3695.59</v>
      </c>
      <c r="T30" s="147">
        <v>1007.011</v>
      </c>
      <c r="U30" s="160">
        <v>9.7000000000000005E-4</v>
      </c>
      <c r="V30" s="160">
        <v>7.9200621789317404E-4</v>
      </c>
      <c r="W30" s="160">
        <v>9.9498785334376104E-5</v>
      </c>
      <c r="X30" s="191"/>
    </row>
    <row r="31" spans="1:24">
      <c r="A31" s="2">
        <v>560</v>
      </c>
      <c r="B31" s="2">
        <v>962</v>
      </c>
      <c r="C31" s="2" t="s">
        <v>1542</v>
      </c>
      <c r="D31" s="2" t="s">
        <v>1543</v>
      </c>
      <c r="E31" s="4" t="s">
        <v>367</v>
      </c>
      <c r="F31" s="2" t="s">
        <v>1544</v>
      </c>
      <c r="G31" s="2" t="s">
        <v>1545</v>
      </c>
      <c r="H31" s="2" t="s">
        <v>370</v>
      </c>
      <c r="I31" s="2" t="s">
        <v>1178</v>
      </c>
      <c r="J31" s="2" t="s">
        <v>30</v>
      </c>
      <c r="K31" s="2" t="s">
        <v>30</v>
      </c>
      <c r="L31" s="2" t="s">
        <v>45</v>
      </c>
      <c r="M31" s="2" t="s">
        <v>1546</v>
      </c>
      <c r="N31" s="2" t="s">
        <v>323</v>
      </c>
      <c r="O31" s="2" t="s">
        <v>34</v>
      </c>
      <c r="P31" s="148">
        <v>168909</v>
      </c>
      <c r="Q31" s="155">
        <v>1</v>
      </c>
      <c r="R31" s="174">
        <v>3637.39</v>
      </c>
      <c r="T31" s="147">
        <v>6143.8789999999999</v>
      </c>
      <c r="U31" s="160">
        <v>7.5040000000000003E-3</v>
      </c>
      <c r="V31" s="160">
        <v>4.8321109576125298E-3</v>
      </c>
      <c r="W31" s="160">
        <v>6.0705226805204797E-4</v>
      </c>
      <c r="X31" s="191"/>
    </row>
    <row r="32" spans="1:24">
      <c r="A32" s="2">
        <v>560</v>
      </c>
      <c r="B32" s="2">
        <v>962</v>
      </c>
      <c r="C32" s="2" t="s">
        <v>1542</v>
      </c>
      <c r="D32" s="2" t="s">
        <v>1543</v>
      </c>
      <c r="E32" s="4" t="s">
        <v>367</v>
      </c>
      <c r="F32" s="2" t="s">
        <v>1547</v>
      </c>
      <c r="G32" s="2" t="s">
        <v>1548</v>
      </c>
      <c r="H32" s="2" t="s">
        <v>370</v>
      </c>
      <c r="I32" s="2" t="s">
        <v>1178</v>
      </c>
      <c r="J32" s="2" t="s">
        <v>30</v>
      </c>
      <c r="K32" s="2" t="s">
        <v>30</v>
      </c>
      <c r="L32" s="2" t="s">
        <v>45</v>
      </c>
      <c r="M32" s="2" t="s">
        <v>1546</v>
      </c>
      <c r="N32" s="2" t="s">
        <v>323</v>
      </c>
      <c r="O32" s="2" t="s">
        <v>34</v>
      </c>
      <c r="P32" s="148">
        <v>542236</v>
      </c>
      <c r="Q32" s="155">
        <v>1</v>
      </c>
      <c r="R32" s="174">
        <v>3880.51</v>
      </c>
      <c r="T32" s="147">
        <v>21041.522000000001</v>
      </c>
      <c r="U32" s="160">
        <v>1.5511E-2</v>
      </c>
      <c r="V32" s="160">
        <v>1.65489861961855E-2</v>
      </c>
      <c r="W32" s="160">
        <v>2.0790291639577901E-3</v>
      </c>
      <c r="X32" s="191"/>
    </row>
    <row r="33" spans="1:24">
      <c r="A33" s="2">
        <v>560</v>
      </c>
      <c r="B33" s="2">
        <v>962</v>
      </c>
      <c r="C33" s="2" t="s">
        <v>1551</v>
      </c>
      <c r="D33" s="2" t="s">
        <v>1552</v>
      </c>
      <c r="E33" s="4" t="s">
        <v>367</v>
      </c>
      <c r="F33" s="2" t="s">
        <v>1553</v>
      </c>
      <c r="G33" s="2" t="s">
        <v>1554</v>
      </c>
      <c r="H33" s="2" t="s">
        <v>370</v>
      </c>
      <c r="I33" s="2" t="s">
        <v>1176</v>
      </c>
      <c r="J33" s="2" t="s">
        <v>30</v>
      </c>
      <c r="K33" s="2" t="s">
        <v>30</v>
      </c>
      <c r="L33" s="2" t="s">
        <v>45</v>
      </c>
      <c r="M33" s="2" t="s">
        <v>1555</v>
      </c>
      <c r="N33" s="2" t="s">
        <v>323</v>
      </c>
      <c r="O33" s="2" t="s">
        <v>34</v>
      </c>
      <c r="P33" s="148">
        <v>26078</v>
      </c>
      <c r="Q33" s="155">
        <v>1</v>
      </c>
      <c r="R33" s="174">
        <v>2003</v>
      </c>
      <c r="T33" s="147">
        <v>522.34199999999998</v>
      </c>
      <c r="U33" s="160">
        <v>4.6900000000000002E-4</v>
      </c>
      <c r="V33" s="160">
        <v>4.1081800502362401E-4</v>
      </c>
      <c r="W33" s="160">
        <v>5.1610570182235101E-5</v>
      </c>
      <c r="X33" s="191"/>
    </row>
    <row r="34" spans="1:24">
      <c r="A34" s="2">
        <v>560</v>
      </c>
      <c r="B34" s="2">
        <v>962</v>
      </c>
      <c r="C34" s="2" t="s">
        <v>1551</v>
      </c>
      <c r="D34" s="2" t="s">
        <v>1552</v>
      </c>
      <c r="E34" s="4" t="s">
        <v>367</v>
      </c>
      <c r="F34" s="2" t="s">
        <v>1617</v>
      </c>
      <c r="G34" s="2" t="s">
        <v>1618</v>
      </c>
      <c r="H34" s="2" t="s">
        <v>370</v>
      </c>
      <c r="I34" s="2" t="s">
        <v>1178</v>
      </c>
      <c r="J34" s="2" t="s">
        <v>30</v>
      </c>
      <c r="K34" s="2" t="s">
        <v>30</v>
      </c>
      <c r="L34" s="2" t="s">
        <v>45</v>
      </c>
      <c r="M34" s="2" t="s">
        <v>1546</v>
      </c>
      <c r="N34" s="2" t="s">
        <v>323</v>
      </c>
      <c r="O34" s="2" t="s">
        <v>34</v>
      </c>
      <c r="P34" s="148">
        <v>544024</v>
      </c>
      <c r="Q34" s="155">
        <v>1</v>
      </c>
      <c r="R34" s="174">
        <v>370.48</v>
      </c>
      <c r="T34" s="147">
        <v>2015.5</v>
      </c>
      <c r="U34" s="160">
        <v>2.0400000000000001E-3</v>
      </c>
      <c r="V34" s="160">
        <v>1.58517445943851E-3</v>
      </c>
      <c r="W34" s="160">
        <v>1.9914355429780499E-4</v>
      </c>
      <c r="X34" s="191"/>
    </row>
    <row r="35" spans="1:24">
      <c r="A35" s="2">
        <v>560</v>
      </c>
      <c r="B35" s="2">
        <v>962</v>
      </c>
      <c r="C35" s="2" t="s">
        <v>1551</v>
      </c>
      <c r="D35" s="2" t="s">
        <v>1552</v>
      </c>
      <c r="E35" s="4" t="s">
        <v>367</v>
      </c>
      <c r="F35" s="2" t="s">
        <v>1562</v>
      </c>
      <c r="G35" s="2" t="s">
        <v>1563</v>
      </c>
      <c r="H35" s="2" t="s">
        <v>370</v>
      </c>
      <c r="I35" s="2" t="s">
        <v>1178</v>
      </c>
      <c r="J35" s="2" t="s">
        <v>30</v>
      </c>
      <c r="K35" s="2" t="s">
        <v>30</v>
      </c>
      <c r="L35" s="2" t="s">
        <v>45</v>
      </c>
      <c r="M35" s="2" t="s">
        <v>1546</v>
      </c>
      <c r="N35" s="2" t="s">
        <v>323</v>
      </c>
      <c r="O35" s="2" t="s">
        <v>34</v>
      </c>
      <c r="P35" s="148">
        <v>3009113</v>
      </c>
      <c r="Q35" s="155">
        <v>1</v>
      </c>
      <c r="R35" s="174">
        <v>365.33</v>
      </c>
      <c r="T35" s="147">
        <v>10993.192999999999</v>
      </c>
      <c r="U35" s="160">
        <v>7.5649999999999997E-3</v>
      </c>
      <c r="V35" s="160">
        <v>8.6460565710572094E-3</v>
      </c>
      <c r="W35" s="160">
        <v>1.0861936526722199E-3</v>
      </c>
      <c r="X35" s="191"/>
    </row>
    <row r="36" spans="1:24">
      <c r="A36" s="2">
        <v>560</v>
      </c>
      <c r="B36" s="2">
        <v>962</v>
      </c>
      <c r="C36" s="2" t="s">
        <v>1564</v>
      </c>
      <c r="D36" s="2" t="s">
        <v>1565</v>
      </c>
      <c r="E36" s="4" t="s">
        <v>515</v>
      </c>
      <c r="F36" s="2" t="s">
        <v>1566</v>
      </c>
      <c r="G36" s="2" t="s">
        <v>1567</v>
      </c>
      <c r="H36" s="2" t="s">
        <v>370</v>
      </c>
      <c r="I36" s="2" t="s">
        <v>1177</v>
      </c>
      <c r="J36" s="2" t="s">
        <v>136</v>
      </c>
      <c r="K36" s="2" t="s">
        <v>137</v>
      </c>
      <c r="L36" s="2" t="s">
        <v>543</v>
      </c>
      <c r="M36" s="2" t="s">
        <v>932</v>
      </c>
      <c r="N36" s="2" t="s">
        <v>323</v>
      </c>
      <c r="O36" s="2" t="s">
        <v>141</v>
      </c>
      <c r="P36" s="148">
        <v>11327</v>
      </c>
      <c r="Q36" s="155">
        <v>3.71</v>
      </c>
      <c r="R36" s="174">
        <v>22089</v>
      </c>
      <c r="T36" s="147">
        <v>9282.4979999999996</v>
      </c>
      <c r="U36" s="160">
        <v>4.0000000000000003E-5</v>
      </c>
      <c r="V36" s="160">
        <v>7.30060924937888E-3</v>
      </c>
      <c r="W36" s="160">
        <v>9.1716672938050897E-4</v>
      </c>
      <c r="X36" s="191"/>
    </row>
    <row r="37" spans="1:24">
      <c r="A37" s="2">
        <v>560</v>
      </c>
      <c r="B37" s="2">
        <v>962</v>
      </c>
      <c r="C37" s="2" t="s">
        <v>1568</v>
      </c>
      <c r="D37" s="2" t="s">
        <v>1569</v>
      </c>
      <c r="E37" s="4" t="s">
        <v>515</v>
      </c>
      <c r="F37" s="2" t="s">
        <v>1570</v>
      </c>
      <c r="G37" s="2" t="s">
        <v>1571</v>
      </c>
      <c r="H37" s="2" t="s">
        <v>370</v>
      </c>
      <c r="I37" s="2" t="s">
        <v>1177</v>
      </c>
      <c r="J37" s="2" t="s">
        <v>136</v>
      </c>
      <c r="K37" s="2" t="s">
        <v>471</v>
      </c>
      <c r="L37" s="2" t="s">
        <v>543</v>
      </c>
      <c r="M37" s="2" t="s">
        <v>932</v>
      </c>
      <c r="N37" s="2" t="s">
        <v>323</v>
      </c>
      <c r="O37" s="2" t="s">
        <v>141</v>
      </c>
      <c r="P37" s="148">
        <v>80556</v>
      </c>
      <c r="Q37" s="155">
        <v>3.71</v>
      </c>
      <c r="R37" s="174">
        <v>2859</v>
      </c>
      <c r="T37" s="147">
        <v>8544.4860000000008</v>
      </c>
      <c r="U37" s="160">
        <v>1.201E-3</v>
      </c>
      <c r="V37" s="160">
        <v>6.7201690354424604E-3</v>
      </c>
      <c r="W37" s="160">
        <v>8.4424672579830502E-4</v>
      </c>
      <c r="X37" s="191"/>
    </row>
    <row r="38" spans="1:24">
      <c r="A38" s="2">
        <v>560</v>
      </c>
      <c r="B38" s="2">
        <v>962</v>
      </c>
      <c r="C38" s="2" t="s">
        <v>1619</v>
      </c>
      <c r="D38" s="2" t="s">
        <v>1620</v>
      </c>
      <c r="E38" s="4" t="s">
        <v>515</v>
      </c>
      <c r="F38" s="2" t="s">
        <v>1621</v>
      </c>
      <c r="G38" s="2" t="s">
        <v>1622</v>
      </c>
      <c r="H38" s="2" t="s">
        <v>370</v>
      </c>
      <c r="I38" s="2" t="s">
        <v>1177</v>
      </c>
      <c r="J38" s="2" t="s">
        <v>136</v>
      </c>
      <c r="K38" s="2" t="s">
        <v>137</v>
      </c>
      <c r="L38" s="2" t="s">
        <v>545</v>
      </c>
      <c r="M38" s="2" t="s">
        <v>932</v>
      </c>
      <c r="N38" s="2" t="s">
        <v>323</v>
      </c>
      <c r="O38" s="2" t="s">
        <v>141</v>
      </c>
      <c r="P38" s="148">
        <v>67050</v>
      </c>
      <c r="Q38" s="155">
        <v>3.71</v>
      </c>
      <c r="R38" s="174">
        <v>7160</v>
      </c>
      <c r="T38" s="147">
        <v>17810.894</v>
      </c>
      <c r="U38" s="160">
        <v>7.9500000000000003E-4</v>
      </c>
      <c r="V38" s="160">
        <v>1.4008123213989599E-2</v>
      </c>
      <c r="W38" s="160">
        <v>1.7598236139027799E-3</v>
      </c>
      <c r="X38" s="191"/>
    </row>
    <row r="39" spans="1:24">
      <c r="A39" s="2">
        <v>560</v>
      </c>
      <c r="B39" s="2">
        <v>962</v>
      </c>
      <c r="C39" s="2" t="s">
        <v>1599</v>
      </c>
      <c r="D39" s="2" t="s">
        <v>1600</v>
      </c>
      <c r="E39" s="4" t="s">
        <v>515</v>
      </c>
      <c r="F39" s="2" t="s">
        <v>1623</v>
      </c>
      <c r="G39" s="2" t="s">
        <v>1624</v>
      </c>
      <c r="H39" s="2" t="s">
        <v>370</v>
      </c>
      <c r="I39" s="2" t="s">
        <v>1177</v>
      </c>
      <c r="J39" s="2" t="s">
        <v>136</v>
      </c>
      <c r="K39" s="2" t="s">
        <v>499</v>
      </c>
      <c r="L39" s="2" t="s">
        <v>543</v>
      </c>
      <c r="M39" s="2" t="s">
        <v>932</v>
      </c>
      <c r="N39" s="2" t="s">
        <v>323</v>
      </c>
      <c r="O39" s="2" t="s">
        <v>141</v>
      </c>
      <c r="P39" s="148">
        <v>19100</v>
      </c>
      <c r="Q39" s="155">
        <v>3.71</v>
      </c>
      <c r="R39" s="174">
        <v>15402</v>
      </c>
      <c r="T39" s="147">
        <v>10914.011</v>
      </c>
      <c r="U39" s="160">
        <v>6.8999999999999997E-5</v>
      </c>
      <c r="V39" s="160">
        <v>8.5837811198798304E-3</v>
      </c>
      <c r="W39" s="160">
        <v>1.0783700628968901E-3</v>
      </c>
      <c r="X39" s="191"/>
    </row>
    <row r="40" spans="1:24">
      <c r="A40" s="2">
        <v>560</v>
      </c>
      <c r="B40" s="2">
        <v>962</v>
      </c>
      <c r="C40" s="2" t="s">
        <v>1572</v>
      </c>
      <c r="D40" s="2" t="s">
        <v>1573</v>
      </c>
      <c r="E40" s="4" t="s">
        <v>515</v>
      </c>
      <c r="F40" s="2" t="s">
        <v>1574</v>
      </c>
      <c r="G40" s="2" t="s">
        <v>1575</v>
      </c>
      <c r="H40" s="2" t="s">
        <v>370</v>
      </c>
      <c r="I40" s="2" t="s">
        <v>1177</v>
      </c>
      <c r="J40" s="2" t="s">
        <v>136</v>
      </c>
      <c r="K40" s="2" t="s">
        <v>137</v>
      </c>
      <c r="L40" s="2" t="s">
        <v>545</v>
      </c>
      <c r="M40" s="2" t="s">
        <v>932</v>
      </c>
      <c r="N40" s="2" t="s">
        <v>323</v>
      </c>
      <c r="O40" s="2" t="s">
        <v>141</v>
      </c>
      <c r="P40" s="148">
        <v>135596</v>
      </c>
      <c r="Q40" s="155">
        <v>3.71</v>
      </c>
      <c r="R40" s="174">
        <v>48807</v>
      </c>
      <c r="S40" s="152">
        <v>68.834999999999994</v>
      </c>
      <c r="T40" s="147">
        <v>245784.43700000001</v>
      </c>
      <c r="U40" s="160">
        <v>2.41E-4</v>
      </c>
      <c r="V40" s="160">
        <v>0.19330746193741</v>
      </c>
      <c r="W40" s="160">
        <v>2.4284983153298498E-2</v>
      </c>
      <c r="X40" s="191"/>
    </row>
    <row r="41" spans="1:24">
      <c r="A41" s="2">
        <v>560</v>
      </c>
      <c r="B41" s="2">
        <v>962</v>
      </c>
      <c r="C41" s="2" t="s">
        <v>1564</v>
      </c>
      <c r="D41" s="2" t="s">
        <v>1565</v>
      </c>
      <c r="E41" s="4" t="s">
        <v>515</v>
      </c>
      <c r="F41" s="2" t="s">
        <v>1576</v>
      </c>
      <c r="G41" s="2" t="s">
        <v>1577</v>
      </c>
      <c r="H41" s="2" t="s">
        <v>370</v>
      </c>
      <c r="I41" s="2" t="s">
        <v>1177</v>
      </c>
      <c r="J41" s="2" t="s">
        <v>136</v>
      </c>
      <c r="K41" s="2" t="s">
        <v>137</v>
      </c>
      <c r="L41" s="2" t="s">
        <v>543</v>
      </c>
      <c r="M41" s="2" t="s">
        <v>932</v>
      </c>
      <c r="N41" s="2" t="s">
        <v>323</v>
      </c>
      <c r="O41" s="2" t="s">
        <v>141</v>
      </c>
      <c r="P41" s="148">
        <v>23584</v>
      </c>
      <c r="Q41" s="155">
        <v>3.71</v>
      </c>
      <c r="R41" s="174">
        <v>57682</v>
      </c>
      <c r="S41" s="152">
        <v>52.701000000000001</v>
      </c>
      <c r="T41" s="147">
        <v>50665.332999999999</v>
      </c>
      <c r="U41" s="160">
        <v>2.8E-5</v>
      </c>
      <c r="V41" s="160">
        <v>3.9847872415281399E-2</v>
      </c>
      <c r="W41" s="160">
        <v>5.0060401217891298E-3</v>
      </c>
      <c r="X41" s="191"/>
    </row>
    <row r="42" spans="1:24">
      <c r="A42" s="2">
        <v>560</v>
      </c>
      <c r="B42" s="2">
        <v>962</v>
      </c>
      <c r="C42" s="2" t="s">
        <v>1564</v>
      </c>
      <c r="D42" s="2" t="s">
        <v>1565</v>
      </c>
      <c r="E42" s="4" t="s">
        <v>515</v>
      </c>
      <c r="F42" s="2" t="s">
        <v>1578</v>
      </c>
      <c r="G42" s="2" t="s">
        <v>1579</v>
      </c>
      <c r="H42" s="2" t="s">
        <v>370</v>
      </c>
      <c r="I42" s="2" t="s">
        <v>1177</v>
      </c>
      <c r="J42" s="2" t="s">
        <v>136</v>
      </c>
      <c r="K42" s="2" t="s">
        <v>499</v>
      </c>
      <c r="L42" s="2" t="s">
        <v>567</v>
      </c>
      <c r="M42" s="2" t="s">
        <v>932</v>
      </c>
      <c r="N42" s="2" t="s">
        <v>323</v>
      </c>
      <c r="O42" s="2" t="s">
        <v>1371</v>
      </c>
      <c r="P42" s="148">
        <v>148739</v>
      </c>
      <c r="Q42" s="155">
        <v>4.1524000000000001</v>
      </c>
      <c r="R42" s="174">
        <v>16140</v>
      </c>
      <c r="T42" s="147">
        <v>99684.485000000001</v>
      </c>
      <c r="U42" s="160">
        <v>3.4840000000000001E-3</v>
      </c>
      <c r="V42" s="160">
        <v>7.8401037358984405E-2</v>
      </c>
      <c r="W42" s="160">
        <v>9.8494277064200605E-3</v>
      </c>
      <c r="X42" s="191"/>
    </row>
    <row r="43" spans="1:24">
      <c r="A43" s="2">
        <v>560</v>
      </c>
      <c r="B43" s="2">
        <v>962</v>
      </c>
      <c r="C43" s="2" t="s">
        <v>1564</v>
      </c>
      <c r="D43" s="2" t="s">
        <v>1565</v>
      </c>
      <c r="E43" s="4" t="s">
        <v>515</v>
      </c>
      <c r="F43" s="2" t="s">
        <v>1582</v>
      </c>
      <c r="G43" s="2" t="s">
        <v>1583</v>
      </c>
      <c r="H43" s="2" t="s">
        <v>370</v>
      </c>
      <c r="I43" s="2" t="s">
        <v>1179</v>
      </c>
      <c r="J43" s="2" t="s">
        <v>136</v>
      </c>
      <c r="K43" s="2" t="s">
        <v>137</v>
      </c>
      <c r="L43" s="2" t="s">
        <v>543</v>
      </c>
      <c r="M43" s="2" t="s">
        <v>929</v>
      </c>
      <c r="N43" s="2" t="s">
        <v>323</v>
      </c>
      <c r="O43" s="2" t="s">
        <v>141</v>
      </c>
      <c r="P43" s="148">
        <v>178366</v>
      </c>
      <c r="Q43" s="155">
        <v>3.71</v>
      </c>
      <c r="R43" s="174">
        <v>8030</v>
      </c>
      <c r="T43" s="147">
        <v>53137.55</v>
      </c>
      <c r="U43" s="160">
        <v>9.0200000000000002E-4</v>
      </c>
      <c r="V43" s="160">
        <v>4.1792251318842601E-2</v>
      </c>
      <c r="W43" s="160">
        <v>5.2503100969021497E-3</v>
      </c>
      <c r="X43" s="191"/>
    </row>
    <row r="44" spans="1:24">
      <c r="A44" s="2">
        <v>560</v>
      </c>
      <c r="B44" s="2">
        <v>962</v>
      </c>
      <c r="C44" s="2" t="s">
        <v>1564</v>
      </c>
      <c r="D44" s="2" t="s">
        <v>1565</v>
      </c>
      <c r="E44" s="4" t="s">
        <v>515</v>
      </c>
      <c r="F44" s="2" t="s">
        <v>1586</v>
      </c>
      <c r="G44" s="2" t="s">
        <v>1587</v>
      </c>
      <c r="H44" s="2" t="s">
        <v>370</v>
      </c>
      <c r="I44" s="2" t="s">
        <v>1177</v>
      </c>
      <c r="J44" s="2" t="s">
        <v>136</v>
      </c>
      <c r="K44" s="2" t="s">
        <v>454</v>
      </c>
      <c r="L44" s="2" t="s">
        <v>545</v>
      </c>
      <c r="M44" s="2" t="s">
        <v>932</v>
      </c>
      <c r="N44" s="2" t="s">
        <v>323</v>
      </c>
      <c r="O44" s="2" t="s">
        <v>141</v>
      </c>
      <c r="P44" s="148">
        <v>148254</v>
      </c>
      <c r="Q44" s="155">
        <v>3.71</v>
      </c>
      <c r="R44" s="174">
        <v>7845</v>
      </c>
      <c r="T44" s="147">
        <v>43149.252999999997</v>
      </c>
      <c r="U44" s="160">
        <v>3.0130000000000001E-3</v>
      </c>
      <c r="V44" s="160">
        <v>3.3936536449065802E-2</v>
      </c>
      <c r="W44" s="160">
        <v>4.2634061183510503E-3</v>
      </c>
      <c r="X44" s="191"/>
    </row>
    <row r="45" spans="1:24">
      <c r="A45" s="2">
        <v>560</v>
      </c>
      <c r="B45" s="2">
        <v>962</v>
      </c>
      <c r="C45" s="2" t="s">
        <v>1564</v>
      </c>
      <c r="D45" s="2" t="s">
        <v>1565</v>
      </c>
      <c r="E45" s="4" t="s">
        <v>515</v>
      </c>
      <c r="F45" s="2" t="s">
        <v>1588</v>
      </c>
      <c r="G45" s="2" t="s">
        <v>1589</v>
      </c>
      <c r="H45" s="2" t="s">
        <v>370</v>
      </c>
      <c r="I45" s="2" t="s">
        <v>1177</v>
      </c>
      <c r="J45" s="2" t="s">
        <v>136</v>
      </c>
      <c r="K45" s="2" t="s">
        <v>471</v>
      </c>
      <c r="L45" s="2" t="s">
        <v>545</v>
      </c>
      <c r="M45" s="2" t="s">
        <v>932</v>
      </c>
      <c r="N45" s="2" t="s">
        <v>323</v>
      </c>
      <c r="O45" s="2" t="s">
        <v>141</v>
      </c>
      <c r="P45" s="148">
        <v>129275</v>
      </c>
      <c r="Q45" s="155">
        <v>3.71</v>
      </c>
      <c r="R45" s="174">
        <v>5091</v>
      </c>
      <c r="T45" s="147">
        <v>24416.957999999999</v>
      </c>
      <c r="U45" s="160">
        <v>8.1700000000000002E-4</v>
      </c>
      <c r="V45" s="160">
        <v>1.9203738880213098E-2</v>
      </c>
      <c r="W45" s="160">
        <v>2.4125425398080201E-3</v>
      </c>
      <c r="X45" s="191"/>
    </row>
    <row r="46" spans="1:24">
      <c r="A46" s="2">
        <v>560</v>
      </c>
      <c r="B46" s="2">
        <v>962</v>
      </c>
      <c r="C46" s="2" t="s">
        <v>1564</v>
      </c>
      <c r="D46" s="2" t="s">
        <v>1565</v>
      </c>
      <c r="E46" s="4" t="s">
        <v>515</v>
      </c>
      <c r="F46" s="2" t="s">
        <v>1590</v>
      </c>
      <c r="G46" s="2" t="s">
        <v>1591</v>
      </c>
      <c r="H46" s="2" t="s">
        <v>370</v>
      </c>
      <c r="I46" s="2" t="s">
        <v>1177</v>
      </c>
      <c r="J46" s="2" t="s">
        <v>136</v>
      </c>
      <c r="K46" s="2" t="s">
        <v>1592</v>
      </c>
      <c r="L46" s="2" t="s">
        <v>543</v>
      </c>
      <c r="M46" s="2" t="s">
        <v>932</v>
      </c>
      <c r="N46" s="2" t="s">
        <v>323</v>
      </c>
      <c r="O46" s="2" t="s">
        <v>141</v>
      </c>
      <c r="P46" s="148">
        <v>31490</v>
      </c>
      <c r="Q46" s="155">
        <v>3.71</v>
      </c>
      <c r="R46" s="174">
        <v>4586</v>
      </c>
      <c r="T46" s="147">
        <v>5357.7269999999999</v>
      </c>
      <c r="U46" s="160">
        <v>4.8000000000000001E-5</v>
      </c>
      <c r="V46" s="160">
        <v>4.2138091285981198E-3</v>
      </c>
      <c r="W46" s="160">
        <v>5.2937575546025501E-4</v>
      </c>
      <c r="X46" s="191"/>
    </row>
    <row r="47" spans="1:24">
      <c r="A47" s="2">
        <v>560</v>
      </c>
      <c r="B47" s="2">
        <v>962</v>
      </c>
      <c r="C47" s="2" t="s">
        <v>1564</v>
      </c>
      <c r="D47" s="2" t="s">
        <v>1565</v>
      </c>
      <c r="E47" s="4" t="s">
        <v>515</v>
      </c>
      <c r="F47" s="2" t="s">
        <v>1593</v>
      </c>
      <c r="G47" s="2" t="s">
        <v>1594</v>
      </c>
      <c r="H47" s="2" t="s">
        <v>370</v>
      </c>
      <c r="I47" s="2" t="s">
        <v>1177</v>
      </c>
      <c r="J47" s="2" t="s">
        <v>136</v>
      </c>
      <c r="K47" s="2" t="s">
        <v>447</v>
      </c>
      <c r="L47" s="2" t="s">
        <v>543</v>
      </c>
      <c r="M47" s="2" t="s">
        <v>932</v>
      </c>
      <c r="N47" s="2" t="s">
        <v>323</v>
      </c>
      <c r="O47" s="2" t="s">
        <v>141</v>
      </c>
      <c r="P47" s="148">
        <v>94272</v>
      </c>
      <c r="Q47" s="155">
        <v>3.71</v>
      </c>
      <c r="R47" s="174">
        <v>5853</v>
      </c>
      <c r="T47" s="147">
        <v>20470.815999999999</v>
      </c>
      <c r="U47" s="160">
        <v>9.9799999999999997E-4</v>
      </c>
      <c r="V47" s="160">
        <v>1.6100130400488799E-2</v>
      </c>
      <c r="W47" s="160">
        <v>2.0226399520385701E-3</v>
      </c>
      <c r="X47" s="191"/>
    </row>
    <row r="48" spans="1:24">
      <c r="A48" s="2">
        <v>560</v>
      </c>
      <c r="B48" s="2">
        <v>962</v>
      </c>
      <c r="C48" s="2" t="s">
        <v>1564</v>
      </c>
      <c r="D48" s="2" t="s">
        <v>1565</v>
      </c>
      <c r="E48" s="4" t="s">
        <v>515</v>
      </c>
      <c r="F48" s="2" t="s">
        <v>1625</v>
      </c>
      <c r="G48" s="2" t="s">
        <v>1626</v>
      </c>
      <c r="H48" s="2" t="s">
        <v>370</v>
      </c>
      <c r="I48" s="2" t="s">
        <v>1177</v>
      </c>
      <c r="J48" s="2" t="s">
        <v>136</v>
      </c>
      <c r="K48" s="2" t="s">
        <v>137</v>
      </c>
      <c r="L48" s="2" t="s">
        <v>545</v>
      </c>
      <c r="M48" s="2" t="s">
        <v>932</v>
      </c>
      <c r="N48" s="2" t="s">
        <v>323</v>
      </c>
      <c r="O48" s="2" t="s">
        <v>141</v>
      </c>
      <c r="P48" s="148">
        <v>7713</v>
      </c>
      <c r="Q48" s="155">
        <v>3.71</v>
      </c>
      <c r="R48" s="174">
        <v>14560</v>
      </c>
      <c r="T48" s="147">
        <v>4166.3770000000004</v>
      </c>
      <c r="U48" s="160">
        <v>1.1900000000000001E-4</v>
      </c>
      <c r="V48" s="160">
        <v>3.2768220316880701E-3</v>
      </c>
      <c r="W48" s="160">
        <v>4.1166319726275398E-4</v>
      </c>
      <c r="X48" s="191"/>
    </row>
    <row r="49" spans="1:24">
      <c r="A49" s="2">
        <v>560</v>
      </c>
      <c r="B49" s="2">
        <v>962</v>
      </c>
      <c r="C49" s="2" t="s">
        <v>1564</v>
      </c>
      <c r="D49" s="2" t="s">
        <v>1565</v>
      </c>
      <c r="E49" s="4" t="s">
        <v>515</v>
      </c>
      <c r="F49" s="2" t="s">
        <v>1627</v>
      </c>
      <c r="G49" s="2" t="s">
        <v>1628</v>
      </c>
      <c r="H49" s="2" t="s">
        <v>370</v>
      </c>
      <c r="I49" s="2" t="s">
        <v>1177</v>
      </c>
      <c r="J49" s="2" t="s">
        <v>136</v>
      </c>
      <c r="K49" s="2" t="s">
        <v>137</v>
      </c>
      <c r="L49" s="2" t="s">
        <v>545</v>
      </c>
      <c r="M49" s="2" t="s">
        <v>932</v>
      </c>
      <c r="N49" s="2" t="s">
        <v>323</v>
      </c>
      <c r="O49" s="2" t="s">
        <v>141</v>
      </c>
      <c r="P49" s="148">
        <v>19500</v>
      </c>
      <c r="Q49" s="155">
        <v>3.71</v>
      </c>
      <c r="R49" s="174">
        <v>23059</v>
      </c>
      <c r="T49" s="147">
        <v>16682.034</v>
      </c>
      <c r="U49" s="160">
        <v>1.124E-3</v>
      </c>
      <c r="V49" s="160">
        <v>1.3120283802282201E-2</v>
      </c>
      <c r="W49" s="160">
        <v>1.64828542008422E-3</v>
      </c>
      <c r="X49" s="191"/>
    </row>
    <row r="50" spans="1:24">
      <c r="A50" s="2">
        <v>560</v>
      </c>
      <c r="B50" s="2">
        <v>962</v>
      </c>
      <c r="C50" s="2" t="s">
        <v>1564</v>
      </c>
      <c r="D50" s="2" t="s">
        <v>1565</v>
      </c>
      <c r="E50" s="4" t="s">
        <v>515</v>
      </c>
      <c r="F50" s="2" t="s">
        <v>1595</v>
      </c>
      <c r="G50" s="2" t="s">
        <v>1596</v>
      </c>
      <c r="H50" s="2" t="s">
        <v>370</v>
      </c>
      <c r="I50" s="2" t="s">
        <v>1177</v>
      </c>
      <c r="J50" s="2" t="s">
        <v>136</v>
      </c>
      <c r="K50" s="2" t="s">
        <v>496</v>
      </c>
      <c r="L50" s="2" t="s">
        <v>567</v>
      </c>
      <c r="M50" s="2" t="s">
        <v>932</v>
      </c>
      <c r="N50" s="2" t="s">
        <v>323</v>
      </c>
      <c r="O50" s="2" t="s">
        <v>1371</v>
      </c>
      <c r="P50" s="148">
        <v>251921</v>
      </c>
      <c r="Q50" s="155">
        <v>4.1524000000000001</v>
      </c>
      <c r="R50" s="174">
        <v>5179</v>
      </c>
      <c r="T50" s="147">
        <v>54176.315000000002</v>
      </c>
      <c r="U50" s="160">
        <v>4.1989999999999996E-3</v>
      </c>
      <c r="V50" s="160">
        <v>4.2609231755621202E-2</v>
      </c>
      <c r="W50" s="160">
        <v>5.3529463632153796E-3</v>
      </c>
      <c r="X50" s="191"/>
    </row>
    <row r="51" spans="1:24">
      <c r="A51" s="2">
        <v>560</v>
      </c>
      <c r="B51" s="2">
        <v>962</v>
      </c>
      <c r="C51" s="2" t="s">
        <v>1564</v>
      </c>
      <c r="D51" s="2" t="s">
        <v>1565</v>
      </c>
      <c r="E51" s="4" t="s">
        <v>515</v>
      </c>
      <c r="F51" s="2" t="s">
        <v>1597</v>
      </c>
      <c r="G51" s="2" t="s">
        <v>1598</v>
      </c>
      <c r="H51" s="2" t="s">
        <v>370</v>
      </c>
      <c r="I51" s="2" t="s">
        <v>1179</v>
      </c>
      <c r="J51" s="2" t="s">
        <v>136</v>
      </c>
      <c r="K51" s="2" t="s">
        <v>472</v>
      </c>
      <c r="L51" s="2" t="s">
        <v>591</v>
      </c>
      <c r="M51" s="2" t="s">
        <v>929</v>
      </c>
      <c r="N51" s="2" t="s">
        <v>323</v>
      </c>
      <c r="O51" s="2" t="s">
        <v>141</v>
      </c>
      <c r="P51" s="148">
        <v>794750</v>
      </c>
      <c r="Q51" s="155">
        <v>3.71</v>
      </c>
      <c r="R51" s="174">
        <v>670</v>
      </c>
      <c r="T51" s="147">
        <v>19755.100999999999</v>
      </c>
      <c r="U51" s="160">
        <v>0</v>
      </c>
      <c r="V51" s="160">
        <v>1.55372261784402E-2</v>
      </c>
      <c r="W51" s="160">
        <v>1.9519229739542101E-3</v>
      </c>
      <c r="X51" s="191"/>
    </row>
    <row r="52" spans="1:24">
      <c r="A52" s="2">
        <v>560</v>
      </c>
      <c r="B52" s="2">
        <v>962</v>
      </c>
      <c r="C52" s="2" t="s">
        <v>1599</v>
      </c>
      <c r="D52" s="2" t="s">
        <v>1600</v>
      </c>
      <c r="E52" s="4" t="s">
        <v>515</v>
      </c>
      <c r="F52" s="2" t="s">
        <v>1601</v>
      </c>
      <c r="G52" s="2" t="s">
        <v>1602</v>
      </c>
      <c r="H52" s="2" t="s">
        <v>370</v>
      </c>
      <c r="I52" s="2" t="s">
        <v>1177</v>
      </c>
      <c r="J52" s="2" t="s">
        <v>136</v>
      </c>
      <c r="K52" s="2" t="s">
        <v>137</v>
      </c>
      <c r="L52" s="2" t="s">
        <v>543</v>
      </c>
      <c r="M52" s="2" t="s">
        <v>932</v>
      </c>
      <c r="N52" s="2" t="s">
        <v>323</v>
      </c>
      <c r="O52" s="2" t="s">
        <v>141</v>
      </c>
      <c r="P52" s="148">
        <v>214620</v>
      </c>
      <c r="Q52" s="155">
        <v>3.71</v>
      </c>
      <c r="R52" s="174">
        <v>57376</v>
      </c>
      <c r="S52" s="152">
        <v>280.96899999999999</v>
      </c>
      <c r="T52" s="147">
        <v>457893.17300000001</v>
      </c>
      <c r="U52" s="160">
        <v>2.0699999999999999E-4</v>
      </c>
      <c r="V52" s="160">
        <v>0.360129259020258</v>
      </c>
      <c r="W52" s="160">
        <v>4.5242604194703002E-2</v>
      </c>
      <c r="X52" s="191"/>
    </row>
    <row r="53" spans="1:24">
      <c r="A53" s="2">
        <v>560</v>
      </c>
      <c r="B53" s="2">
        <v>962</v>
      </c>
      <c r="C53" s="2" t="s">
        <v>1603</v>
      </c>
      <c r="D53" s="2" t="s">
        <v>1604</v>
      </c>
      <c r="E53" s="4" t="s">
        <v>515</v>
      </c>
      <c r="F53" s="2" t="s">
        <v>1629</v>
      </c>
      <c r="G53" s="2" t="s">
        <v>1630</v>
      </c>
      <c r="H53" s="2" t="s">
        <v>370</v>
      </c>
      <c r="I53" s="2" t="s">
        <v>1177</v>
      </c>
      <c r="J53" s="2" t="s">
        <v>136</v>
      </c>
      <c r="K53" s="2" t="s">
        <v>499</v>
      </c>
      <c r="L53" s="2" t="s">
        <v>543</v>
      </c>
      <c r="M53" s="2" t="s">
        <v>932</v>
      </c>
      <c r="N53" s="2" t="s">
        <v>323</v>
      </c>
      <c r="O53" s="2" t="s">
        <v>141</v>
      </c>
      <c r="P53" s="148">
        <v>114048</v>
      </c>
      <c r="Q53" s="155">
        <v>3.71</v>
      </c>
      <c r="R53" s="174">
        <v>4785</v>
      </c>
      <c r="T53" s="147">
        <v>20246.2</v>
      </c>
      <c r="U53" s="160">
        <v>8.8999999999999995E-5</v>
      </c>
      <c r="V53" s="160">
        <v>1.5923471847780899E-2</v>
      </c>
      <c r="W53" s="160">
        <v>2.0004465512593198E-3</v>
      </c>
      <c r="X53" s="191"/>
    </row>
    <row r="54" spans="1:24">
      <c r="A54" s="2">
        <v>560</v>
      </c>
      <c r="B54" s="2">
        <v>962</v>
      </c>
      <c r="C54" s="2" t="s">
        <v>1603</v>
      </c>
      <c r="D54" s="2" t="s">
        <v>1604</v>
      </c>
      <c r="E54" s="4" t="s">
        <v>515</v>
      </c>
      <c r="F54" s="2" t="s">
        <v>1605</v>
      </c>
      <c r="G54" s="2" t="s">
        <v>1606</v>
      </c>
      <c r="H54" s="2" t="s">
        <v>370</v>
      </c>
      <c r="I54" s="2" t="s">
        <v>1177</v>
      </c>
      <c r="J54" s="2" t="s">
        <v>136</v>
      </c>
      <c r="K54" s="2" t="s">
        <v>137</v>
      </c>
      <c r="L54" s="2" t="s">
        <v>543</v>
      </c>
      <c r="M54" s="2" t="s">
        <v>932</v>
      </c>
      <c r="N54" s="2" t="s">
        <v>323</v>
      </c>
      <c r="O54" s="2" t="s">
        <v>141</v>
      </c>
      <c r="P54" s="148">
        <v>12788</v>
      </c>
      <c r="Q54" s="155">
        <v>3.71</v>
      </c>
      <c r="R54" s="174">
        <v>52767</v>
      </c>
      <c r="S54" s="152">
        <v>20.954000000000001</v>
      </c>
      <c r="T54" s="147">
        <v>25112.241999999998</v>
      </c>
      <c r="U54" s="160">
        <v>1.5E-5</v>
      </c>
      <c r="V54" s="160">
        <v>1.9750574222874798E-2</v>
      </c>
      <c r="W54" s="160">
        <v>2.4812408039674599E-3</v>
      </c>
      <c r="X54" s="191"/>
    </row>
    <row r="55" spans="1:24">
      <c r="A55" s="2">
        <v>560</v>
      </c>
      <c r="B55" s="2">
        <v>963</v>
      </c>
      <c r="C55" s="2" t="s">
        <v>1631</v>
      </c>
      <c r="D55" s="2" t="s">
        <v>1632</v>
      </c>
      <c r="E55" s="4" t="s">
        <v>367</v>
      </c>
      <c r="F55" s="2" t="s">
        <v>1633</v>
      </c>
      <c r="G55" s="2" t="s">
        <v>1634</v>
      </c>
      <c r="H55" s="2" t="s">
        <v>370</v>
      </c>
      <c r="I55" s="2" t="s">
        <v>1176</v>
      </c>
      <c r="J55" s="2" t="s">
        <v>30</v>
      </c>
      <c r="K55" s="2" t="s">
        <v>30</v>
      </c>
      <c r="L55" s="2" t="s">
        <v>45</v>
      </c>
      <c r="M55" s="2" t="s">
        <v>1555</v>
      </c>
      <c r="N55" s="2" t="s">
        <v>323</v>
      </c>
      <c r="O55" s="2" t="s">
        <v>34</v>
      </c>
      <c r="P55" s="148">
        <v>156370</v>
      </c>
      <c r="Q55" s="155">
        <v>1</v>
      </c>
      <c r="R55" s="174">
        <v>3034</v>
      </c>
      <c r="T55" s="147">
        <v>4744.2659999999996</v>
      </c>
      <c r="U55" s="160">
        <v>4.3410000000000002E-3</v>
      </c>
      <c r="V55" s="160">
        <v>1.80336391679904E-3</v>
      </c>
      <c r="W55" s="160">
        <v>5.2971512456330601E-4</v>
      </c>
      <c r="X55" s="191"/>
    </row>
    <row r="56" spans="1:24">
      <c r="A56" s="2">
        <v>560</v>
      </c>
      <c r="B56" s="2">
        <v>963</v>
      </c>
      <c r="C56" s="2" t="s">
        <v>1609</v>
      </c>
      <c r="D56" s="2" t="s">
        <v>1610</v>
      </c>
      <c r="E56" s="4" t="s">
        <v>367</v>
      </c>
      <c r="F56" s="2" t="s">
        <v>1613</v>
      </c>
      <c r="G56" s="2" t="s">
        <v>1614</v>
      </c>
      <c r="H56" s="2" t="s">
        <v>370</v>
      </c>
      <c r="I56" s="2" t="s">
        <v>1176</v>
      </c>
      <c r="J56" s="2" t="s">
        <v>30</v>
      </c>
      <c r="K56" s="2" t="s">
        <v>30</v>
      </c>
      <c r="L56" s="2" t="s">
        <v>45</v>
      </c>
      <c r="M56" s="2" t="s">
        <v>1555</v>
      </c>
      <c r="N56" s="2" t="s">
        <v>323</v>
      </c>
      <c r="O56" s="2" t="s">
        <v>34</v>
      </c>
      <c r="P56" s="148">
        <v>95000</v>
      </c>
      <c r="Q56" s="155">
        <v>1</v>
      </c>
      <c r="R56" s="174">
        <v>2073</v>
      </c>
      <c r="T56" s="147">
        <v>1969.35</v>
      </c>
      <c r="U56" s="160">
        <v>1.9580000000000001E-3</v>
      </c>
      <c r="V56" s="160">
        <v>7.48578363705546E-4</v>
      </c>
      <c r="W56" s="160">
        <v>2.19885336221834E-4</v>
      </c>
      <c r="X56" s="191"/>
    </row>
    <row r="57" spans="1:24">
      <c r="A57" s="2">
        <v>560</v>
      </c>
      <c r="B57" s="2">
        <v>963</v>
      </c>
      <c r="C57" s="2" t="s">
        <v>1542</v>
      </c>
      <c r="D57" s="2" t="s">
        <v>1543</v>
      </c>
      <c r="E57" s="4" t="s">
        <v>367</v>
      </c>
      <c r="F57" s="2" t="s">
        <v>1635</v>
      </c>
      <c r="G57" s="2" t="s">
        <v>1636</v>
      </c>
      <c r="H57" s="2" t="s">
        <v>370</v>
      </c>
      <c r="I57" s="2" t="s">
        <v>1177</v>
      </c>
      <c r="J57" s="2" t="s">
        <v>30</v>
      </c>
      <c r="K57" s="2" t="s">
        <v>137</v>
      </c>
      <c r="L57" s="2" t="s">
        <v>45</v>
      </c>
      <c r="M57" s="2" t="s">
        <v>1541</v>
      </c>
      <c r="N57" s="2" t="s">
        <v>323</v>
      </c>
      <c r="O57" s="2" t="s">
        <v>34</v>
      </c>
      <c r="P57" s="148">
        <v>11086</v>
      </c>
      <c r="Q57" s="155">
        <v>1</v>
      </c>
      <c r="R57" s="174">
        <v>71080</v>
      </c>
      <c r="T57" s="147">
        <v>7879.9290000000001</v>
      </c>
      <c r="U57" s="160">
        <v>3.0530000000000002E-3</v>
      </c>
      <c r="V57" s="160">
        <v>2.99527468820688E-3</v>
      </c>
      <c r="W57" s="160">
        <v>8.7982369492071598E-4</v>
      </c>
      <c r="X57" s="191"/>
    </row>
    <row r="58" spans="1:24">
      <c r="A58" s="2">
        <v>560</v>
      </c>
      <c r="B58" s="2">
        <v>963</v>
      </c>
      <c r="C58" s="2" t="s">
        <v>1542</v>
      </c>
      <c r="D58" s="2" t="s">
        <v>1543</v>
      </c>
      <c r="E58" s="4" t="s">
        <v>367</v>
      </c>
      <c r="F58" s="2" t="s">
        <v>1637</v>
      </c>
      <c r="G58" s="2" t="s">
        <v>1638</v>
      </c>
      <c r="H58" s="2" t="s">
        <v>370</v>
      </c>
      <c r="I58" s="2" t="s">
        <v>1176</v>
      </c>
      <c r="J58" s="2" t="s">
        <v>30</v>
      </c>
      <c r="K58" s="2" t="s">
        <v>30</v>
      </c>
      <c r="L58" s="2" t="s">
        <v>45</v>
      </c>
      <c r="M58" s="2" t="s">
        <v>1555</v>
      </c>
      <c r="N58" s="2" t="s">
        <v>323</v>
      </c>
      <c r="O58" s="2" t="s">
        <v>34</v>
      </c>
      <c r="P58" s="148">
        <v>298121</v>
      </c>
      <c r="Q58" s="155">
        <v>1</v>
      </c>
      <c r="R58" s="174">
        <v>20710</v>
      </c>
      <c r="T58" s="147">
        <v>61740.858999999997</v>
      </c>
      <c r="U58" s="160">
        <v>1.1349E-2</v>
      </c>
      <c r="V58" s="160">
        <v>2.3468591808897699E-2</v>
      </c>
      <c r="W58" s="160">
        <v>6.8935991884776001E-3</v>
      </c>
      <c r="X58" s="191"/>
    </row>
    <row r="59" spans="1:24">
      <c r="A59" s="2">
        <v>560</v>
      </c>
      <c r="B59" s="2">
        <v>963</v>
      </c>
      <c r="C59" s="2" t="s">
        <v>1542</v>
      </c>
      <c r="D59" s="2" t="s">
        <v>1543</v>
      </c>
      <c r="E59" s="4" t="s">
        <v>367</v>
      </c>
      <c r="F59" s="2" t="s">
        <v>1639</v>
      </c>
      <c r="G59" s="2" t="s">
        <v>1640</v>
      </c>
      <c r="H59" s="2" t="s">
        <v>370</v>
      </c>
      <c r="I59" s="2" t="s">
        <v>1176</v>
      </c>
      <c r="J59" s="2" t="s">
        <v>30</v>
      </c>
      <c r="K59" s="2" t="s">
        <v>30</v>
      </c>
      <c r="L59" s="2" t="s">
        <v>45</v>
      </c>
      <c r="M59" s="2" t="s">
        <v>1555</v>
      </c>
      <c r="N59" s="2" t="s">
        <v>323</v>
      </c>
      <c r="O59" s="2" t="s">
        <v>34</v>
      </c>
      <c r="P59" s="148">
        <v>575173</v>
      </c>
      <c r="Q59" s="155">
        <v>1</v>
      </c>
      <c r="R59" s="174">
        <v>19380</v>
      </c>
      <c r="T59" s="147">
        <v>111468.527</v>
      </c>
      <c r="U59" s="160">
        <v>5.3391000000000001E-2</v>
      </c>
      <c r="V59" s="160">
        <v>4.2370796377362498E-2</v>
      </c>
      <c r="W59" s="160">
        <v>1.2445880430345901E-2</v>
      </c>
      <c r="X59" s="191"/>
    </row>
    <row r="60" spans="1:24">
      <c r="A60" s="2">
        <v>560</v>
      </c>
      <c r="B60" s="2">
        <v>963</v>
      </c>
      <c r="C60" s="2" t="s">
        <v>1551</v>
      </c>
      <c r="D60" s="2" t="s">
        <v>1552</v>
      </c>
      <c r="E60" s="4" t="s">
        <v>367</v>
      </c>
      <c r="F60" s="2" t="s">
        <v>1641</v>
      </c>
      <c r="G60" s="2" t="s">
        <v>1642</v>
      </c>
      <c r="H60" s="2" t="s">
        <v>370</v>
      </c>
      <c r="I60" s="2" t="s">
        <v>1177</v>
      </c>
      <c r="J60" s="2" t="s">
        <v>30</v>
      </c>
      <c r="K60" s="2" t="s">
        <v>137</v>
      </c>
      <c r="L60" s="2" t="s">
        <v>45</v>
      </c>
      <c r="M60" s="2" t="s">
        <v>1541</v>
      </c>
      <c r="N60" s="2" t="s">
        <v>323</v>
      </c>
      <c r="O60" s="2" t="s">
        <v>34</v>
      </c>
      <c r="P60" s="148">
        <v>12104</v>
      </c>
      <c r="Q60" s="155">
        <v>1</v>
      </c>
      <c r="R60" s="174">
        <v>38730</v>
      </c>
      <c r="T60" s="147">
        <v>4687.8789999999999</v>
      </c>
      <c r="U60" s="160">
        <v>5.1789999999999996E-3</v>
      </c>
      <c r="V60" s="160">
        <v>1.78193055616588E-3</v>
      </c>
      <c r="W60" s="160">
        <v>5.2341934854613999E-4</v>
      </c>
      <c r="X60" s="191"/>
    </row>
    <row r="61" spans="1:24">
      <c r="A61" s="2">
        <v>560</v>
      </c>
      <c r="B61" s="2">
        <v>963</v>
      </c>
      <c r="C61" s="2" t="s">
        <v>1551</v>
      </c>
      <c r="D61" s="2" t="s">
        <v>1552</v>
      </c>
      <c r="E61" s="4" t="s">
        <v>367</v>
      </c>
      <c r="F61" s="2" t="s">
        <v>1643</v>
      </c>
      <c r="G61" s="2" t="s">
        <v>1644</v>
      </c>
      <c r="H61" s="2" t="s">
        <v>370</v>
      </c>
      <c r="I61" s="2" t="s">
        <v>1177</v>
      </c>
      <c r="J61" s="2" t="s">
        <v>30</v>
      </c>
      <c r="K61" s="2" t="s">
        <v>441</v>
      </c>
      <c r="L61" s="2" t="s">
        <v>45</v>
      </c>
      <c r="M61" s="2" t="s">
        <v>1645</v>
      </c>
      <c r="N61" s="2" t="s">
        <v>323</v>
      </c>
      <c r="O61" s="2" t="s">
        <v>34</v>
      </c>
      <c r="P61" s="148">
        <v>14656.62</v>
      </c>
      <c r="Q61" s="155">
        <v>1</v>
      </c>
      <c r="R61" s="174">
        <v>16810</v>
      </c>
      <c r="T61" s="147">
        <v>2463.7779999999998</v>
      </c>
      <c r="U61" s="160">
        <v>4.9799999999999996E-4</v>
      </c>
      <c r="V61" s="160">
        <v>9.3651751619913898E-4</v>
      </c>
      <c r="W61" s="160">
        <v>2.7509006259241202E-4</v>
      </c>
      <c r="X61" s="191"/>
    </row>
    <row r="62" spans="1:24">
      <c r="A62" s="2">
        <v>560</v>
      </c>
      <c r="B62" s="2">
        <v>963</v>
      </c>
      <c r="C62" s="2" t="s">
        <v>1551</v>
      </c>
      <c r="D62" s="2" t="s">
        <v>1552</v>
      </c>
      <c r="E62" s="4" t="s">
        <v>367</v>
      </c>
      <c r="F62" s="2" t="s">
        <v>1553</v>
      </c>
      <c r="G62" s="2" t="s">
        <v>1554</v>
      </c>
      <c r="H62" s="2" t="s">
        <v>370</v>
      </c>
      <c r="I62" s="2" t="s">
        <v>1176</v>
      </c>
      <c r="J62" s="2" t="s">
        <v>30</v>
      </c>
      <c r="K62" s="2" t="s">
        <v>30</v>
      </c>
      <c r="L62" s="2" t="s">
        <v>45</v>
      </c>
      <c r="M62" s="2" t="s">
        <v>1555</v>
      </c>
      <c r="N62" s="2" t="s">
        <v>323</v>
      </c>
      <c r="O62" s="2" t="s">
        <v>34</v>
      </c>
      <c r="P62" s="148">
        <v>6636204</v>
      </c>
      <c r="Q62" s="155">
        <v>1</v>
      </c>
      <c r="R62" s="174">
        <v>2003</v>
      </c>
      <c r="T62" s="147">
        <v>132923.166</v>
      </c>
      <c r="U62" s="160">
        <v>0.11940000000000001</v>
      </c>
      <c r="V62" s="160">
        <v>5.05260142649454E-2</v>
      </c>
      <c r="W62" s="160">
        <v>1.48413715560804E-2</v>
      </c>
      <c r="X62" s="191"/>
    </row>
    <row r="63" spans="1:24">
      <c r="A63" s="2">
        <v>560</v>
      </c>
      <c r="B63" s="2">
        <v>963</v>
      </c>
      <c r="C63" s="2" t="s">
        <v>1551</v>
      </c>
      <c r="D63" s="2" t="s">
        <v>1552</v>
      </c>
      <c r="E63" s="4" t="s">
        <v>367</v>
      </c>
      <c r="F63" s="2" t="s">
        <v>1558</v>
      </c>
      <c r="G63" s="2" t="s">
        <v>1559</v>
      </c>
      <c r="H63" s="2" t="s">
        <v>370</v>
      </c>
      <c r="I63" s="2" t="s">
        <v>1176</v>
      </c>
      <c r="J63" s="2" t="s">
        <v>30</v>
      </c>
      <c r="K63" s="2" t="s">
        <v>30</v>
      </c>
      <c r="L63" s="2" t="s">
        <v>45</v>
      </c>
      <c r="M63" s="2" t="s">
        <v>1555</v>
      </c>
      <c r="N63" s="2" t="s">
        <v>323</v>
      </c>
      <c r="O63" s="2" t="s">
        <v>34</v>
      </c>
      <c r="P63" s="148">
        <v>5155119</v>
      </c>
      <c r="Q63" s="155">
        <v>1</v>
      </c>
      <c r="R63" s="174">
        <v>2081</v>
      </c>
      <c r="T63" s="147">
        <v>107278.026</v>
      </c>
      <c r="U63" s="160">
        <v>2.8835E-2</v>
      </c>
      <c r="V63" s="160">
        <v>4.0777926451157298E-2</v>
      </c>
      <c r="W63" s="160">
        <v>1.19779952278569E-2</v>
      </c>
      <c r="X63" s="191"/>
    </row>
    <row r="64" spans="1:24">
      <c r="A64" s="2">
        <v>560</v>
      </c>
      <c r="B64" s="2">
        <v>963</v>
      </c>
      <c r="C64" s="2" t="s">
        <v>1564</v>
      </c>
      <c r="D64" s="2" t="s">
        <v>1565</v>
      </c>
      <c r="E64" s="4" t="s">
        <v>515</v>
      </c>
      <c r="F64" s="2" t="s">
        <v>1566</v>
      </c>
      <c r="G64" s="2" t="s">
        <v>1567</v>
      </c>
      <c r="H64" s="2" t="s">
        <v>370</v>
      </c>
      <c r="I64" s="2" t="s">
        <v>1177</v>
      </c>
      <c r="J64" s="2" t="s">
        <v>136</v>
      </c>
      <c r="K64" s="2" t="s">
        <v>137</v>
      </c>
      <c r="L64" s="2" t="s">
        <v>543</v>
      </c>
      <c r="M64" s="2" t="s">
        <v>932</v>
      </c>
      <c r="N64" s="2" t="s">
        <v>323</v>
      </c>
      <c r="O64" s="2" t="s">
        <v>141</v>
      </c>
      <c r="P64" s="148">
        <v>25579</v>
      </c>
      <c r="Q64" s="155">
        <v>3.71</v>
      </c>
      <c r="R64" s="174">
        <v>22089</v>
      </c>
      <c r="T64" s="147">
        <v>20962.039000000001</v>
      </c>
      <c r="U64" s="160">
        <v>8.8999999999999995E-5</v>
      </c>
      <c r="V64" s="160">
        <v>7.9679736610986096E-3</v>
      </c>
      <c r="W64" s="160">
        <v>2.34049052500608E-3</v>
      </c>
      <c r="X64" s="191"/>
    </row>
    <row r="65" spans="1:24">
      <c r="A65" s="2">
        <v>560</v>
      </c>
      <c r="B65" s="2">
        <v>963</v>
      </c>
      <c r="C65" s="2" t="s">
        <v>1568</v>
      </c>
      <c r="D65" s="2" t="s">
        <v>1569</v>
      </c>
      <c r="E65" s="4" t="s">
        <v>515</v>
      </c>
      <c r="F65" s="2" t="s">
        <v>1570</v>
      </c>
      <c r="G65" s="2" t="s">
        <v>1571</v>
      </c>
      <c r="H65" s="2" t="s">
        <v>370</v>
      </c>
      <c r="I65" s="2" t="s">
        <v>1177</v>
      </c>
      <c r="J65" s="2" t="s">
        <v>136</v>
      </c>
      <c r="K65" s="2" t="s">
        <v>471</v>
      </c>
      <c r="L65" s="2" t="s">
        <v>543</v>
      </c>
      <c r="M65" s="2" t="s">
        <v>932</v>
      </c>
      <c r="N65" s="2" t="s">
        <v>323</v>
      </c>
      <c r="O65" s="2" t="s">
        <v>141</v>
      </c>
      <c r="P65" s="148">
        <v>72437</v>
      </c>
      <c r="Q65" s="155">
        <v>3.71</v>
      </c>
      <c r="R65" s="174">
        <v>2859</v>
      </c>
      <c r="T65" s="147">
        <v>7683.3130000000001</v>
      </c>
      <c r="U65" s="160">
        <v>1.08E-3</v>
      </c>
      <c r="V65" s="160">
        <v>2.92053814988778E-3</v>
      </c>
      <c r="W65" s="160">
        <v>8.5787079105237101E-4</v>
      </c>
      <c r="X65" s="191"/>
    </row>
    <row r="66" spans="1:24">
      <c r="A66" s="2">
        <v>560</v>
      </c>
      <c r="B66" s="2">
        <v>963</v>
      </c>
      <c r="C66" s="2" t="s">
        <v>1619</v>
      </c>
      <c r="D66" s="2" t="s">
        <v>1620</v>
      </c>
      <c r="E66" s="4" t="s">
        <v>515</v>
      </c>
      <c r="F66" s="2" t="s">
        <v>1621</v>
      </c>
      <c r="G66" s="2" t="s">
        <v>1622</v>
      </c>
      <c r="H66" s="2" t="s">
        <v>370</v>
      </c>
      <c r="I66" s="2" t="s">
        <v>1177</v>
      </c>
      <c r="J66" s="2" t="s">
        <v>136</v>
      </c>
      <c r="K66" s="2" t="s">
        <v>137</v>
      </c>
      <c r="L66" s="2" t="s">
        <v>545</v>
      </c>
      <c r="M66" s="2" t="s">
        <v>932</v>
      </c>
      <c r="N66" s="2" t="s">
        <v>323</v>
      </c>
      <c r="O66" s="2" t="s">
        <v>141</v>
      </c>
      <c r="P66" s="148">
        <v>127540</v>
      </c>
      <c r="Q66" s="155">
        <v>3.71</v>
      </c>
      <c r="R66" s="174">
        <v>7160</v>
      </c>
      <c r="T66" s="147">
        <v>33879.214999999997</v>
      </c>
      <c r="U66" s="160">
        <v>1.513E-3</v>
      </c>
      <c r="V66" s="160">
        <v>1.2877978854801299E-2</v>
      </c>
      <c r="W66" s="160">
        <v>3.78274185795128E-3</v>
      </c>
      <c r="X66" s="191"/>
    </row>
    <row r="67" spans="1:24">
      <c r="A67" s="2">
        <v>560</v>
      </c>
      <c r="B67" s="2">
        <v>963</v>
      </c>
      <c r="C67" s="2" t="s">
        <v>1599</v>
      </c>
      <c r="D67" s="2" t="s">
        <v>1600</v>
      </c>
      <c r="E67" s="4" t="s">
        <v>515</v>
      </c>
      <c r="F67" s="2" t="s">
        <v>1623</v>
      </c>
      <c r="G67" s="2" t="s">
        <v>1624</v>
      </c>
      <c r="H67" s="2" t="s">
        <v>370</v>
      </c>
      <c r="I67" s="2" t="s">
        <v>1177</v>
      </c>
      <c r="J67" s="2" t="s">
        <v>136</v>
      </c>
      <c r="K67" s="2" t="s">
        <v>499</v>
      </c>
      <c r="L67" s="2" t="s">
        <v>543</v>
      </c>
      <c r="M67" s="2" t="s">
        <v>932</v>
      </c>
      <c r="N67" s="2" t="s">
        <v>323</v>
      </c>
      <c r="O67" s="2" t="s">
        <v>141</v>
      </c>
      <c r="P67" s="148">
        <v>21824</v>
      </c>
      <c r="Q67" s="155">
        <v>3.71</v>
      </c>
      <c r="R67" s="174">
        <v>15402</v>
      </c>
      <c r="T67" s="147">
        <v>12470.544</v>
      </c>
      <c r="U67" s="160">
        <v>7.8999999999999996E-5</v>
      </c>
      <c r="V67" s="160">
        <v>4.7402336041575599E-3</v>
      </c>
      <c r="W67" s="160">
        <v>1.3923830962207901E-3</v>
      </c>
      <c r="X67" s="191"/>
    </row>
    <row r="68" spans="1:24">
      <c r="A68" s="2">
        <v>560</v>
      </c>
      <c r="B68" s="2">
        <v>963</v>
      </c>
      <c r="C68" s="2" t="s">
        <v>1599</v>
      </c>
      <c r="D68" s="2" t="s">
        <v>1600</v>
      </c>
      <c r="E68" s="4" t="s">
        <v>515</v>
      </c>
      <c r="F68" s="2" t="s">
        <v>1646</v>
      </c>
      <c r="G68" s="2" t="s">
        <v>1647</v>
      </c>
      <c r="H68" s="2" t="s">
        <v>370</v>
      </c>
      <c r="I68" s="2" t="s">
        <v>1177</v>
      </c>
      <c r="J68" s="2" t="s">
        <v>136</v>
      </c>
      <c r="K68" s="2" t="s">
        <v>137</v>
      </c>
      <c r="L68" s="2" t="s">
        <v>543</v>
      </c>
      <c r="M68" s="2" t="s">
        <v>932</v>
      </c>
      <c r="N68" s="2" t="s">
        <v>323</v>
      </c>
      <c r="O68" s="2" t="s">
        <v>141</v>
      </c>
      <c r="P68" s="148">
        <v>8500</v>
      </c>
      <c r="Q68" s="155">
        <v>3.71</v>
      </c>
      <c r="R68" s="174">
        <v>13544</v>
      </c>
      <c r="T68" s="147">
        <v>4271.1000000000004</v>
      </c>
      <c r="U68" s="160">
        <v>6.0999999999999999E-5</v>
      </c>
      <c r="V68" s="160">
        <v>1.623506917843E-3</v>
      </c>
      <c r="W68" s="160">
        <v>4.7688442759855201E-4</v>
      </c>
      <c r="X68" s="191"/>
    </row>
    <row r="69" spans="1:24">
      <c r="A69" s="2">
        <v>560</v>
      </c>
      <c r="B69" s="2">
        <v>963</v>
      </c>
      <c r="C69" s="2" t="s">
        <v>1572</v>
      </c>
      <c r="D69" s="2" t="s">
        <v>1573</v>
      </c>
      <c r="E69" s="4" t="s">
        <v>515</v>
      </c>
      <c r="F69" s="2" t="s">
        <v>1574</v>
      </c>
      <c r="G69" s="2" t="s">
        <v>1575</v>
      </c>
      <c r="H69" s="2" t="s">
        <v>370</v>
      </c>
      <c r="I69" s="2" t="s">
        <v>1177</v>
      </c>
      <c r="J69" s="2" t="s">
        <v>136</v>
      </c>
      <c r="K69" s="2" t="s">
        <v>137</v>
      </c>
      <c r="L69" s="2" t="s">
        <v>545</v>
      </c>
      <c r="M69" s="2" t="s">
        <v>932</v>
      </c>
      <c r="N69" s="2" t="s">
        <v>323</v>
      </c>
      <c r="O69" s="2" t="s">
        <v>141</v>
      </c>
      <c r="P69" s="148">
        <v>303587</v>
      </c>
      <c r="Q69" s="155">
        <v>3.71</v>
      </c>
      <c r="R69" s="174">
        <v>48807</v>
      </c>
      <c r="S69" s="152">
        <v>154.114</v>
      </c>
      <c r="T69" s="147">
        <v>550288.79799999995</v>
      </c>
      <c r="U69" s="160">
        <v>5.4100000000000003E-4</v>
      </c>
      <c r="V69" s="160">
        <v>0.209172715795547</v>
      </c>
      <c r="W69" s="160">
        <v>6.1441814472786099E-2</v>
      </c>
      <c r="X69" s="191"/>
    </row>
    <row r="70" spans="1:24">
      <c r="A70" s="2">
        <v>560</v>
      </c>
      <c r="B70" s="2">
        <v>963</v>
      </c>
      <c r="C70" s="2" t="s">
        <v>1564</v>
      </c>
      <c r="D70" s="2" t="s">
        <v>1565</v>
      </c>
      <c r="E70" s="4" t="s">
        <v>515</v>
      </c>
      <c r="F70" s="2" t="s">
        <v>1576</v>
      </c>
      <c r="G70" s="2" t="s">
        <v>1577</v>
      </c>
      <c r="H70" s="2" t="s">
        <v>370</v>
      </c>
      <c r="I70" s="2" t="s">
        <v>1177</v>
      </c>
      <c r="J70" s="2" t="s">
        <v>136</v>
      </c>
      <c r="K70" s="2" t="s">
        <v>137</v>
      </c>
      <c r="L70" s="2" t="s">
        <v>543</v>
      </c>
      <c r="M70" s="2" t="s">
        <v>932</v>
      </c>
      <c r="N70" s="2" t="s">
        <v>323</v>
      </c>
      <c r="O70" s="2" t="s">
        <v>141</v>
      </c>
      <c r="P70" s="148">
        <v>63749</v>
      </c>
      <c r="Q70" s="155">
        <v>3.71</v>
      </c>
      <c r="R70" s="174">
        <v>57682</v>
      </c>
      <c r="S70" s="152">
        <v>142.45400000000001</v>
      </c>
      <c r="T70" s="147">
        <v>136951.505</v>
      </c>
      <c r="U70" s="160">
        <v>7.6000000000000004E-5</v>
      </c>
      <c r="V70" s="160">
        <v>5.2057244079483998E-2</v>
      </c>
      <c r="W70" s="160">
        <v>1.52911507628104E-2</v>
      </c>
      <c r="X70" s="191"/>
    </row>
    <row r="71" spans="1:24">
      <c r="A71" s="2">
        <v>560</v>
      </c>
      <c r="B71" s="2">
        <v>963</v>
      </c>
      <c r="C71" s="2" t="s">
        <v>1564</v>
      </c>
      <c r="D71" s="2" t="s">
        <v>1565</v>
      </c>
      <c r="E71" s="4" t="s">
        <v>515</v>
      </c>
      <c r="F71" s="2" t="s">
        <v>1578</v>
      </c>
      <c r="G71" s="2" t="s">
        <v>1579</v>
      </c>
      <c r="H71" s="2" t="s">
        <v>370</v>
      </c>
      <c r="I71" s="2" t="s">
        <v>1177</v>
      </c>
      <c r="J71" s="2" t="s">
        <v>136</v>
      </c>
      <c r="K71" s="2" t="s">
        <v>499</v>
      </c>
      <c r="L71" s="2" t="s">
        <v>567</v>
      </c>
      <c r="M71" s="2" t="s">
        <v>932</v>
      </c>
      <c r="N71" s="2" t="s">
        <v>323</v>
      </c>
      <c r="O71" s="2" t="s">
        <v>1371</v>
      </c>
      <c r="P71" s="148">
        <v>84357</v>
      </c>
      <c r="Q71" s="155">
        <v>4.1524000000000001</v>
      </c>
      <c r="R71" s="174">
        <v>16140</v>
      </c>
      <c r="T71" s="147">
        <v>56535.839</v>
      </c>
      <c r="U71" s="160">
        <v>1.9759999999999999E-3</v>
      </c>
      <c r="V71" s="160">
        <v>2.1490088416437E-2</v>
      </c>
      <c r="W71" s="160">
        <v>6.3124390791822402E-3</v>
      </c>
      <c r="X71" s="191"/>
    </row>
    <row r="72" spans="1:24">
      <c r="A72" s="2">
        <v>560</v>
      </c>
      <c r="B72" s="2">
        <v>963</v>
      </c>
      <c r="C72" s="2" t="s">
        <v>1564</v>
      </c>
      <c r="D72" s="2" t="s">
        <v>1565</v>
      </c>
      <c r="E72" s="4" t="s">
        <v>515</v>
      </c>
      <c r="F72" s="2" t="s">
        <v>1586</v>
      </c>
      <c r="G72" s="2" t="s">
        <v>1587</v>
      </c>
      <c r="H72" s="2" t="s">
        <v>370</v>
      </c>
      <c r="I72" s="2" t="s">
        <v>1177</v>
      </c>
      <c r="J72" s="2" t="s">
        <v>136</v>
      </c>
      <c r="K72" s="2" t="s">
        <v>454</v>
      </c>
      <c r="L72" s="2" t="s">
        <v>545</v>
      </c>
      <c r="M72" s="2" t="s">
        <v>932</v>
      </c>
      <c r="N72" s="2" t="s">
        <v>323</v>
      </c>
      <c r="O72" s="2" t="s">
        <v>141</v>
      </c>
      <c r="P72" s="148">
        <v>169601</v>
      </c>
      <c r="Q72" s="155">
        <v>3.71</v>
      </c>
      <c r="R72" s="174">
        <v>7845</v>
      </c>
      <c r="T72" s="147">
        <v>49362.286</v>
      </c>
      <c r="U72" s="160">
        <v>3.447E-3</v>
      </c>
      <c r="V72" s="160">
        <v>1.8763317576568701E-2</v>
      </c>
      <c r="W72" s="160">
        <v>5.5114849613576598E-3</v>
      </c>
      <c r="X72" s="191"/>
    </row>
    <row r="73" spans="1:24">
      <c r="A73" s="2">
        <v>560</v>
      </c>
      <c r="B73" s="2">
        <v>963</v>
      </c>
      <c r="C73" s="2" t="s">
        <v>1564</v>
      </c>
      <c r="D73" s="2" t="s">
        <v>1565</v>
      </c>
      <c r="E73" s="4" t="s">
        <v>515</v>
      </c>
      <c r="F73" s="2" t="s">
        <v>1588</v>
      </c>
      <c r="G73" s="2" t="s">
        <v>1589</v>
      </c>
      <c r="H73" s="2" t="s">
        <v>370</v>
      </c>
      <c r="I73" s="2" t="s">
        <v>1177</v>
      </c>
      <c r="J73" s="2" t="s">
        <v>136</v>
      </c>
      <c r="K73" s="2" t="s">
        <v>471</v>
      </c>
      <c r="L73" s="2" t="s">
        <v>545</v>
      </c>
      <c r="M73" s="2" t="s">
        <v>932</v>
      </c>
      <c r="N73" s="2" t="s">
        <v>323</v>
      </c>
      <c r="O73" s="2" t="s">
        <v>141</v>
      </c>
      <c r="P73" s="148">
        <v>100204</v>
      </c>
      <c r="Q73" s="155">
        <v>3.71</v>
      </c>
      <c r="R73" s="174">
        <v>5091</v>
      </c>
      <c r="T73" s="147">
        <v>18926.141</v>
      </c>
      <c r="U73" s="160">
        <v>6.3299999999999999E-4</v>
      </c>
      <c r="V73" s="160">
        <v>7.1940992991252201E-3</v>
      </c>
      <c r="W73" s="160">
        <v>2.1131748122814298E-3</v>
      </c>
      <c r="X73" s="191"/>
    </row>
    <row r="74" spans="1:24">
      <c r="A74" s="2">
        <v>560</v>
      </c>
      <c r="B74" s="2">
        <v>963</v>
      </c>
      <c r="C74" s="2" t="s">
        <v>1564</v>
      </c>
      <c r="D74" s="2" t="s">
        <v>1565</v>
      </c>
      <c r="E74" s="4" t="s">
        <v>515</v>
      </c>
      <c r="F74" s="2" t="s">
        <v>1590</v>
      </c>
      <c r="G74" s="2" t="s">
        <v>1591</v>
      </c>
      <c r="H74" s="2" t="s">
        <v>370</v>
      </c>
      <c r="I74" s="2" t="s">
        <v>1177</v>
      </c>
      <c r="J74" s="2" t="s">
        <v>136</v>
      </c>
      <c r="K74" s="2" t="s">
        <v>1592</v>
      </c>
      <c r="L74" s="2" t="s">
        <v>543</v>
      </c>
      <c r="M74" s="2" t="s">
        <v>932</v>
      </c>
      <c r="N74" s="2" t="s">
        <v>323</v>
      </c>
      <c r="O74" s="2" t="s">
        <v>141</v>
      </c>
      <c r="P74" s="148">
        <v>19700</v>
      </c>
      <c r="Q74" s="155">
        <v>3.71</v>
      </c>
      <c r="R74" s="174">
        <v>4586</v>
      </c>
      <c r="T74" s="147">
        <v>3351.77</v>
      </c>
      <c r="U74" s="160">
        <v>3.0000000000000001E-5</v>
      </c>
      <c r="V74" s="160">
        <v>1.2740560933167E-3</v>
      </c>
      <c r="W74" s="160">
        <v>3.7423770980724399E-4</v>
      </c>
      <c r="X74" s="191"/>
    </row>
    <row r="75" spans="1:24">
      <c r="A75" s="2">
        <v>560</v>
      </c>
      <c r="B75" s="2">
        <v>963</v>
      </c>
      <c r="C75" s="2" t="s">
        <v>1564</v>
      </c>
      <c r="D75" s="2" t="s">
        <v>1565</v>
      </c>
      <c r="E75" s="4" t="s">
        <v>515</v>
      </c>
      <c r="F75" s="2" t="s">
        <v>1593</v>
      </c>
      <c r="G75" s="2" t="s">
        <v>1594</v>
      </c>
      <c r="H75" s="2" t="s">
        <v>370</v>
      </c>
      <c r="I75" s="2" t="s">
        <v>1177</v>
      </c>
      <c r="J75" s="2" t="s">
        <v>136</v>
      </c>
      <c r="K75" s="2" t="s">
        <v>447</v>
      </c>
      <c r="L75" s="2" t="s">
        <v>543</v>
      </c>
      <c r="M75" s="2" t="s">
        <v>932</v>
      </c>
      <c r="N75" s="2" t="s">
        <v>323</v>
      </c>
      <c r="O75" s="2" t="s">
        <v>141</v>
      </c>
      <c r="P75" s="148">
        <v>15700</v>
      </c>
      <c r="Q75" s="155">
        <v>3.71</v>
      </c>
      <c r="R75" s="174">
        <v>5853</v>
      </c>
      <c r="T75" s="147">
        <v>3409.1970000000001</v>
      </c>
      <c r="U75" s="160">
        <v>1.66E-4</v>
      </c>
      <c r="V75" s="160">
        <v>1.2958849592189299E-3</v>
      </c>
      <c r="W75" s="160">
        <v>3.8064966044724799E-4</v>
      </c>
      <c r="X75" s="191"/>
    </row>
    <row r="76" spans="1:24">
      <c r="A76" s="2">
        <v>560</v>
      </c>
      <c r="B76" s="2">
        <v>963</v>
      </c>
      <c r="C76" s="2" t="s">
        <v>1564</v>
      </c>
      <c r="D76" s="2" t="s">
        <v>1565</v>
      </c>
      <c r="E76" s="4" t="s">
        <v>515</v>
      </c>
      <c r="F76" s="2" t="s">
        <v>1627</v>
      </c>
      <c r="G76" s="2" t="s">
        <v>1628</v>
      </c>
      <c r="H76" s="2" t="s">
        <v>370</v>
      </c>
      <c r="I76" s="2" t="s">
        <v>1177</v>
      </c>
      <c r="J76" s="2" t="s">
        <v>136</v>
      </c>
      <c r="K76" s="2" t="s">
        <v>137</v>
      </c>
      <c r="L76" s="2" t="s">
        <v>545</v>
      </c>
      <c r="M76" s="2" t="s">
        <v>932</v>
      </c>
      <c r="N76" s="2" t="s">
        <v>323</v>
      </c>
      <c r="O76" s="2" t="s">
        <v>141</v>
      </c>
      <c r="P76" s="148">
        <v>10110</v>
      </c>
      <c r="Q76" s="155">
        <v>3.71</v>
      </c>
      <c r="R76" s="174">
        <v>23059</v>
      </c>
      <c r="T76" s="147">
        <v>8648.9930000000004</v>
      </c>
      <c r="U76" s="160">
        <v>5.8299999999999997E-4</v>
      </c>
      <c r="V76" s="160">
        <v>3.2876070085078399E-3</v>
      </c>
      <c r="W76" s="160">
        <v>9.6569258140535104E-4</v>
      </c>
      <c r="X76" s="191"/>
    </row>
    <row r="77" spans="1:24">
      <c r="A77" s="2">
        <v>560</v>
      </c>
      <c r="B77" s="2">
        <v>963</v>
      </c>
      <c r="C77" s="2" t="s">
        <v>1599</v>
      </c>
      <c r="D77" s="2" t="s">
        <v>1600</v>
      </c>
      <c r="E77" s="4" t="s">
        <v>515</v>
      </c>
      <c r="F77" s="2" t="s">
        <v>1601</v>
      </c>
      <c r="G77" s="2" t="s">
        <v>1602</v>
      </c>
      <c r="H77" s="2" t="s">
        <v>370</v>
      </c>
      <c r="I77" s="2" t="s">
        <v>1177</v>
      </c>
      <c r="J77" s="2" t="s">
        <v>136</v>
      </c>
      <c r="K77" s="2" t="s">
        <v>137</v>
      </c>
      <c r="L77" s="2" t="s">
        <v>543</v>
      </c>
      <c r="M77" s="2" t="s">
        <v>932</v>
      </c>
      <c r="N77" s="2" t="s">
        <v>323</v>
      </c>
      <c r="O77" s="2" t="s">
        <v>141</v>
      </c>
      <c r="P77" s="148">
        <v>300466</v>
      </c>
      <c r="Q77" s="155">
        <v>3.71</v>
      </c>
      <c r="R77" s="174">
        <v>57376</v>
      </c>
      <c r="S77" s="152">
        <v>393.35399999999998</v>
      </c>
      <c r="T77" s="147">
        <v>641046.17500000005</v>
      </c>
      <c r="U77" s="160">
        <v>2.8899999999999998E-4</v>
      </c>
      <c r="V77" s="160">
        <v>0.24367090508109601</v>
      </c>
      <c r="W77" s="160">
        <v>7.1575217090179E-2</v>
      </c>
      <c r="X77" s="191"/>
    </row>
    <row r="78" spans="1:24">
      <c r="A78" s="2">
        <v>560</v>
      </c>
      <c r="B78" s="2">
        <v>963</v>
      </c>
      <c r="C78" s="2" t="s">
        <v>1603</v>
      </c>
      <c r="D78" s="2" t="s">
        <v>1604</v>
      </c>
      <c r="E78" s="4" t="s">
        <v>515</v>
      </c>
      <c r="F78" s="2" t="s">
        <v>1605</v>
      </c>
      <c r="G78" s="2" t="s">
        <v>1606</v>
      </c>
      <c r="H78" s="2" t="s">
        <v>370</v>
      </c>
      <c r="I78" s="2" t="s">
        <v>1177</v>
      </c>
      <c r="J78" s="2" t="s">
        <v>136</v>
      </c>
      <c r="K78" s="2" t="s">
        <v>137</v>
      </c>
      <c r="L78" s="2" t="s">
        <v>543</v>
      </c>
      <c r="M78" s="2" t="s">
        <v>932</v>
      </c>
      <c r="N78" s="2" t="s">
        <v>323</v>
      </c>
      <c r="O78" s="2" t="s">
        <v>141</v>
      </c>
      <c r="P78" s="148">
        <v>329904</v>
      </c>
      <c r="Q78" s="155">
        <v>3.71</v>
      </c>
      <c r="R78" s="174">
        <v>52767</v>
      </c>
      <c r="S78" s="152">
        <v>540.58100000000002</v>
      </c>
      <c r="T78" s="147">
        <v>647844</v>
      </c>
      <c r="U78" s="160">
        <v>3.8699999999999997E-4</v>
      </c>
      <c r="V78" s="160">
        <v>0.24625485655947099</v>
      </c>
      <c r="W78" s="160">
        <v>7.2334219844133602E-2</v>
      </c>
      <c r="X78" s="191"/>
    </row>
    <row r="79" spans="1:24">
      <c r="A79" s="2">
        <v>560</v>
      </c>
      <c r="B79" s="2">
        <v>972</v>
      </c>
      <c r="C79" s="2" t="s">
        <v>1542</v>
      </c>
      <c r="D79" s="2" t="s">
        <v>1543</v>
      </c>
      <c r="E79" s="4" t="s">
        <v>367</v>
      </c>
      <c r="F79" s="2" t="s">
        <v>1615</v>
      </c>
      <c r="G79" s="2" t="s">
        <v>1616</v>
      </c>
      <c r="H79" s="2" t="s">
        <v>370</v>
      </c>
      <c r="I79" s="2" t="s">
        <v>1178</v>
      </c>
      <c r="J79" s="2" t="s">
        <v>30</v>
      </c>
      <c r="K79" s="2" t="s">
        <v>30</v>
      </c>
      <c r="L79" s="2" t="s">
        <v>45</v>
      </c>
      <c r="M79" s="2" t="s">
        <v>1546</v>
      </c>
      <c r="N79" s="2" t="s">
        <v>323</v>
      </c>
      <c r="O79" s="2" t="s">
        <v>34</v>
      </c>
      <c r="P79" s="148">
        <v>2093</v>
      </c>
      <c r="Q79" s="155">
        <v>1</v>
      </c>
      <c r="R79" s="174">
        <v>3695.59</v>
      </c>
      <c r="T79" s="147">
        <v>77.349000000000004</v>
      </c>
      <c r="U79" s="160">
        <v>7.3999999999999996E-5</v>
      </c>
      <c r="V79" s="160">
        <v>1.62290680708734E-2</v>
      </c>
      <c r="W79" s="160">
        <v>4.9222801663966105E-4</v>
      </c>
      <c r="X79" s="191"/>
    </row>
    <row r="80" spans="1:24">
      <c r="A80" s="2">
        <v>560</v>
      </c>
      <c r="B80" s="2">
        <v>972</v>
      </c>
      <c r="C80" s="2" t="s">
        <v>1542</v>
      </c>
      <c r="D80" s="2" t="s">
        <v>1543</v>
      </c>
      <c r="E80" s="4" t="s">
        <v>367</v>
      </c>
      <c r="F80" s="2" t="s">
        <v>1547</v>
      </c>
      <c r="G80" s="2" t="s">
        <v>1548</v>
      </c>
      <c r="H80" s="2" t="s">
        <v>370</v>
      </c>
      <c r="I80" s="2" t="s">
        <v>1178</v>
      </c>
      <c r="J80" s="2" t="s">
        <v>30</v>
      </c>
      <c r="K80" s="2" t="s">
        <v>30</v>
      </c>
      <c r="L80" s="2" t="s">
        <v>45</v>
      </c>
      <c r="M80" s="2" t="s">
        <v>1546</v>
      </c>
      <c r="N80" s="2" t="s">
        <v>323</v>
      </c>
      <c r="O80" s="2" t="s">
        <v>34</v>
      </c>
      <c r="P80" s="148">
        <v>5677</v>
      </c>
      <c r="Q80" s="155">
        <v>1</v>
      </c>
      <c r="R80" s="174">
        <v>3880.51</v>
      </c>
      <c r="T80" s="147">
        <v>220.297</v>
      </c>
      <c r="U80" s="160">
        <v>1.6200000000000001E-4</v>
      </c>
      <c r="V80" s="160">
        <v>4.6221950849019901E-2</v>
      </c>
      <c r="W80" s="160">
        <v>1.4019128573662201E-3</v>
      </c>
      <c r="X80" s="191"/>
    </row>
    <row r="81" spans="1:24">
      <c r="A81" s="2">
        <v>560</v>
      </c>
      <c r="B81" s="2">
        <v>972</v>
      </c>
      <c r="C81" s="2" t="s">
        <v>1542</v>
      </c>
      <c r="D81" s="2" t="s">
        <v>1543</v>
      </c>
      <c r="E81" s="4" t="s">
        <v>367</v>
      </c>
      <c r="F81" s="2" t="s">
        <v>1648</v>
      </c>
      <c r="G81" s="2" t="s">
        <v>1649</v>
      </c>
      <c r="H81" s="2" t="s">
        <v>370</v>
      </c>
      <c r="I81" s="2" t="s">
        <v>1178</v>
      </c>
      <c r="J81" s="2" t="s">
        <v>30</v>
      </c>
      <c r="K81" s="2" t="s">
        <v>30</v>
      </c>
      <c r="L81" s="2" t="s">
        <v>45</v>
      </c>
      <c r="M81" s="2" t="s">
        <v>1650</v>
      </c>
      <c r="N81" s="2" t="s">
        <v>323</v>
      </c>
      <c r="O81" s="2" t="s">
        <v>34</v>
      </c>
      <c r="P81" s="148">
        <v>14991</v>
      </c>
      <c r="Q81" s="155">
        <v>1</v>
      </c>
      <c r="R81" s="174">
        <v>3823.74</v>
      </c>
      <c r="T81" s="147">
        <v>573.21699999999998</v>
      </c>
      <c r="U81" s="160">
        <v>0</v>
      </c>
      <c r="V81" s="160">
        <v>0.120270614138866</v>
      </c>
      <c r="W81" s="160">
        <v>3.6478105581340499E-3</v>
      </c>
      <c r="X81" s="191"/>
    </row>
    <row r="82" spans="1:24">
      <c r="A82" s="2">
        <v>560</v>
      </c>
      <c r="B82" s="2">
        <v>972</v>
      </c>
      <c r="C82" s="2" t="s">
        <v>1542</v>
      </c>
      <c r="D82" s="2" t="s">
        <v>1543</v>
      </c>
      <c r="E82" s="4" t="s">
        <v>367</v>
      </c>
      <c r="F82" s="2" t="s">
        <v>1549</v>
      </c>
      <c r="G82" s="2" t="s">
        <v>1550</v>
      </c>
      <c r="H82" s="2" t="s">
        <v>370</v>
      </c>
      <c r="I82" s="2" t="s">
        <v>1178</v>
      </c>
      <c r="J82" s="2" t="s">
        <v>30</v>
      </c>
      <c r="K82" s="2" t="s">
        <v>30</v>
      </c>
      <c r="L82" s="2" t="s">
        <v>45</v>
      </c>
      <c r="M82" s="2" t="s">
        <v>1546</v>
      </c>
      <c r="N82" s="2" t="s">
        <v>323</v>
      </c>
      <c r="O82" s="2" t="s">
        <v>34</v>
      </c>
      <c r="P82" s="148">
        <v>1909</v>
      </c>
      <c r="Q82" s="155">
        <v>1</v>
      </c>
      <c r="R82" s="174">
        <v>4458.37</v>
      </c>
      <c r="T82" s="147">
        <v>85.11</v>
      </c>
      <c r="U82" s="160">
        <v>9.2999999999999997E-5</v>
      </c>
      <c r="V82" s="160">
        <v>1.78575800811374E-2</v>
      </c>
      <c r="W82" s="160">
        <v>5.4162082424792798E-4</v>
      </c>
      <c r="X82" s="191"/>
    </row>
    <row r="83" spans="1:24">
      <c r="A83" s="2">
        <v>560</v>
      </c>
      <c r="B83" s="2">
        <v>972</v>
      </c>
      <c r="C83" s="2" t="s">
        <v>1551</v>
      </c>
      <c r="D83" s="2" t="s">
        <v>1552</v>
      </c>
      <c r="E83" s="4" t="s">
        <v>367</v>
      </c>
      <c r="F83" s="2" t="s">
        <v>1556</v>
      </c>
      <c r="G83" s="2" t="s">
        <v>1557</v>
      </c>
      <c r="H83" s="2" t="s">
        <v>370</v>
      </c>
      <c r="I83" s="2" t="s">
        <v>1178</v>
      </c>
      <c r="J83" s="2" t="s">
        <v>30</v>
      </c>
      <c r="K83" s="2" t="s">
        <v>30</v>
      </c>
      <c r="L83" s="2" t="s">
        <v>45</v>
      </c>
      <c r="M83" s="2" t="s">
        <v>1546</v>
      </c>
      <c r="N83" s="2" t="s">
        <v>323</v>
      </c>
      <c r="O83" s="2" t="s">
        <v>34</v>
      </c>
      <c r="P83" s="148">
        <v>2631</v>
      </c>
      <c r="Q83" s="155">
        <v>1</v>
      </c>
      <c r="R83" s="174">
        <v>4471.33</v>
      </c>
      <c r="T83" s="147">
        <v>117.64100000000001</v>
      </c>
      <c r="U83" s="160">
        <v>2.14E-4</v>
      </c>
      <c r="V83" s="160">
        <v>2.4683011289514702E-2</v>
      </c>
      <c r="W83" s="160">
        <v>7.4863631347615205E-4</v>
      </c>
      <c r="X83" s="191"/>
    </row>
    <row r="84" spans="1:24">
      <c r="A84" s="2">
        <v>560</v>
      </c>
      <c r="B84" s="2">
        <v>972</v>
      </c>
      <c r="C84" s="2" t="s">
        <v>1551</v>
      </c>
      <c r="D84" s="2" t="s">
        <v>1552</v>
      </c>
      <c r="E84" s="4" t="s">
        <v>367</v>
      </c>
      <c r="F84" s="2" t="s">
        <v>1617</v>
      </c>
      <c r="G84" s="2" t="s">
        <v>1618</v>
      </c>
      <c r="H84" s="2" t="s">
        <v>370</v>
      </c>
      <c r="I84" s="2" t="s">
        <v>1178</v>
      </c>
      <c r="J84" s="2" t="s">
        <v>30</v>
      </c>
      <c r="K84" s="2" t="s">
        <v>30</v>
      </c>
      <c r="L84" s="2" t="s">
        <v>45</v>
      </c>
      <c r="M84" s="2" t="s">
        <v>1546</v>
      </c>
      <c r="N84" s="2" t="s">
        <v>323</v>
      </c>
      <c r="O84" s="2" t="s">
        <v>34</v>
      </c>
      <c r="P84" s="148">
        <v>39261.67</v>
      </c>
      <c r="Q84" s="155">
        <v>1</v>
      </c>
      <c r="R84" s="174">
        <v>370.48</v>
      </c>
      <c r="T84" s="147">
        <v>145.45699999999999</v>
      </c>
      <c r="U84" s="160">
        <v>1.47E-4</v>
      </c>
      <c r="V84" s="160">
        <v>3.0519267559892999E-2</v>
      </c>
      <c r="W84" s="160">
        <v>9.2565010354860402E-4</v>
      </c>
      <c r="X84" s="191"/>
    </row>
    <row r="85" spans="1:24">
      <c r="A85" s="2">
        <v>560</v>
      </c>
      <c r="B85" s="2">
        <v>972</v>
      </c>
      <c r="C85" s="2" t="s">
        <v>1551</v>
      </c>
      <c r="D85" s="2" t="s">
        <v>1552</v>
      </c>
      <c r="E85" s="4" t="s">
        <v>367</v>
      </c>
      <c r="F85" s="2" t="s">
        <v>1562</v>
      </c>
      <c r="G85" s="2" t="s">
        <v>1563</v>
      </c>
      <c r="H85" s="2" t="s">
        <v>370</v>
      </c>
      <c r="I85" s="2" t="s">
        <v>1178</v>
      </c>
      <c r="J85" s="2" t="s">
        <v>30</v>
      </c>
      <c r="K85" s="2" t="s">
        <v>30</v>
      </c>
      <c r="L85" s="2" t="s">
        <v>45</v>
      </c>
      <c r="M85" s="2" t="s">
        <v>1546</v>
      </c>
      <c r="N85" s="2" t="s">
        <v>323</v>
      </c>
      <c r="O85" s="2" t="s">
        <v>34</v>
      </c>
      <c r="P85" s="148">
        <v>273021</v>
      </c>
      <c r="Q85" s="155">
        <v>1</v>
      </c>
      <c r="R85" s="174">
        <v>365.33</v>
      </c>
      <c r="T85" s="147">
        <v>997.428</v>
      </c>
      <c r="U85" s="160">
        <v>6.8599999999999998E-4</v>
      </c>
      <c r="V85" s="160">
        <v>0.20927722122607501</v>
      </c>
      <c r="W85" s="160">
        <v>6.3473830464022803E-3</v>
      </c>
      <c r="X85" s="191"/>
    </row>
    <row r="86" spans="1:24">
      <c r="A86" s="2">
        <v>560</v>
      </c>
      <c r="B86" s="2">
        <v>972</v>
      </c>
      <c r="C86" s="2" t="s">
        <v>1572</v>
      </c>
      <c r="D86" s="2" t="s">
        <v>1573</v>
      </c>
      <c r="E86" s="4" t="s">
        <v>515</v>
      </c>
      <c r="F86" s="2" t="s">
        <v>1651</v>
      </c>
      <c r="G86" s="2" t="s">
        <v>1652</v>
      </c>
      <c r="H86" s="2" t="s">
        <v>370</v>
      </c>
      <c r="I86" s="2" t="s">
        <v>1179</v>
      </c>
      <c r="J86" s="2" t="s">
        <v>136</v>
      </c>
      <c r="K86" s="2" t="s">
        <v>137</v>
      </c>
      <c r="L86" s="2" t="s">
        <v>543</v>
      </c>
      <c r="M86" s="2" t="s">
        <v>929</v>
      </c>
      <c r="N86" s="2" t="s">
        <v>323</v>
      </c>
      <c r="O86" s="2" t="s">
        <v>141</v>
      </c>
      <c r="P86" s="148">
        <v>765</v>
      </c>
      <c r="Q86" s="155">
        <v>3.71</v>
      </c>
      <c r="R86" s="174">
        <v>2101</v>
      </c>
      <c r="T86" s="147">
        <v>59.63</v>
      </c>
      <c r="U86" s="160">
        <v>3.9999999999999998E-6</v>
      </c>
      <c r="V86" s="160">
        <v>1.2511286447121401E-2</v>
      </c>
      <c r="W86" s="160">
        <v>3.7946761247060503E-4</v>
      </c>
      <c r="X86" s="191"/>
    </row>
    <row r="87" spans="1:24">
      <c r="A87" s="2">
        <v>560</v>
      </c>
      <c r="B87" s="2">
        <v>972</v>
      </c>
      <c r="C87" s="2" t="s">
        <v>1564</v>
      </c>
      <c r="D87" s="2" t="s">
        <v>1565</v>
      </c>
      <c r="E87" s="4" t="s">
        <v>515</v>
      </c>
      <c r="F87" s="2" t="s">
        <v>1580</v>
      </c>
      <c r="G87" s="2" t="s">
        <v>1581</v>
      </c>
      <c r="H87" s="2" t="s">
        <v>370</v>
      </c>
      <c r="I87" s="2" t="s">
        <v>1179</v>
      </c>
      <c r="J87" s="2" t="s">
        <v>136</v>
      </c>
      <c r="K87" s="2" t="s">
        <v>137</v>
      </c>
      <c r="L87" s="2" t="s">
        <v>543</v>
      </c>
      <c r="M87" s="2" t="s">
        <v>929</v>
      </c>
      <c r="N87" s="2" t="s">
        <v>323</v>
      </c>
      <c r="O87" s="2" t="s">
        <v>141</v>
      </c>
      <c r="P87" s="148">
        <v>2336</v>
      </c>
      <c r="Q87" s="155">
        <v>3.71</v>
      </c>
      <c r="R87" s="174">
        <v>11298</v>
      </c>
      <c r="T87" s="147">
        <v>979.14800000000002</v>
      </c>
      <c r="U87" s="160">
        <v>6.9999999999999999E-6</v>
      </c>
      <c r="V87" s="160">
        <v>0.20544183650928399</v>
      </c>
      <c r="W87" s="160">
        <v>6.2310557376528504E-3</v>
      </c>
      <c r="X87" s="191"/>
    </row>
    <row r="88" spans="1:24">
      <c r="A88" s="2">
        <v>560</v>
      </c>
      <c r="B88" s="2">
        <v>972</v>
      </c>
      <c r="C88" s="2" t="s">
        <v>1564</v>
      </c>
      <c r="D88" s="2" t="s">
        <v>1565</v>
      </c>
      <c r="E88" s="4" t="s">
        <v>515</v>
      </c>
      <c r="F88" s="2" t="s">
        <v>1582</v>
      </c>
      <c r="G88" s="2" t="s">
        <v>1583</v>
      </c>
      <c r="H88" s="2" t="s">
        <v>370</v>
      </c>
      <c r="I88" s="2" t="s">
        <v>1179</v>
      </c>
      <c r="J88" s="2" t="s">
        <v>136</v>
      </c>
      <c r="K88" s="2" t="s">
        <v>137</v>
      </c>
      <c r="L88" s="2" t="s">
        <v>543</v>
      </c>
      <c r="M88" s="2" t="s">
        <v>929</v>
      </c>
      <c r="N88" s="2" t="s">
        <v>323</v>
      </c>
      <c r="O88" s="2" t="s">
        <v>141</v>
      </c>
      <c r="P88" s="148">
        <v>2745</v>
      </c>
      <c r="Q88" s="155">
        <v>3.71</v>
      </c>
      <c r="R88" s="174">
        <v>8030</v>
      </c>
      <c r="T88" s="147">
        <v>817.77099999999996</v>
      </c>
      <c r="U88" s="160">
        <v>1.4E-5</v>
      </c>
      <c r="V88" s="160">
        <v>0.17158225607955599</v>
      </c>
      <c r="W88" s="160">
        <v>5.2040938661275203E-3</v>
      </c>
      <c r="X88" s="191"/>
    </row>
    <row r="89" spans="1:24">
      <c r="A89" s="2">
        <v>560</v>
      </c>
      <c r="B89" s="2">
        <v>972</v>
      </c>
      <c r="C89" s="2" t="s">
        <v>1564</v>
      </c>
      <c r="D89" s="2" t="s">
        <v>1565</v>
      </c>
      <c r="E89" s="4" t="s">
        <v>515</v>
      </c>
      <c r="F89" s="2" t="s">
        <v>1597</v>
      </c>
      <c r="G89" s="2" t="s">
        <v>1598</v>
      </c>
      <c r="H89" s="2" t="s">
        <v>370</v>
      </c>
      <c r="I89" s="2" t="s">
        <v>1179</v>
      </c>
      <c r="J89" s="2" t="s">
        <v>136</v>
      </c>
      <c r="K89" s="2" t="s">
        <v>472</v>
      </c>
      <c r="L89" s="2" t="s">
        <v>591</v>
      </c>
      <c r="M89" s="2" t="s">
        <v>929</v>
      </c>
      <c r="N89" s="2" t="s">
        <v>323</v>
      </c>
      <c r="O89" s="2" t="s">
        <v>141</v>
      </c>
      <c r="P89" s="148">
        <v>27880</v>
      </c>
      <c r="Q89" s="155">
        <v>3.71</v>
      </c>
      <c r="R89" s="174">
        <v>670</v>
      </c>
      <c r="T89" s="147">
        <v>693.01300000000003</v>
      </c>
      <c r="U89" s="160">
        <v>0</v>
      </c>
      <c r="V89" s="160">
        <v>0.14540590774866</v>
      </c>
      <c r="W89" s="160">
        <v>4.41016460503148E-3</v>
      </c>
      <c r="X89" s="191"/>
    </row>
    <row r="90" spans="1:24">
      <c r="A90" s="2">
        <v>560</v>
      </c>
      <c r="B90" s="2">
        <v>973</v>
      </c>
      <c r="C90" s="2" t="s">
        <v>1542</v>
      </c>
      <c r="D90" s="2" t="s">
        <v>1543</v>
      </c>
      <c r="E90" s="4" t="s">
        <v>367</v>
      </c>
      <c r="F90" s="2" t="s">
        <v>1648</v>
      </c>
      <c r="G90" s="2" t="s">
        <v>1649</v>
      </c>
      <c r="H90" s="2" t="s">
        <v>370</v>
      </c>
      <c r="I90" s="2" t="s">
        <v>1178</v>
      </c>
      <c r="J90" s="2" t="s">
        <v>30</v>
      </c>
      <c r="K90" s="2" t="s">
        <v>30</v>
      </c>
      <c r="L90" s="2" t="s">
        <v>45</v>
      </c>
      <c r="M90" s="2" t="s">
        <v>1650</v>
      </c>
      <c r="N90" s="2" t="s">
        <v>323</v>
      </c>
      <c r="O90" s="2" t="s">
        <v>34</v>
      </c>
      <c r="P90" s="148">
        <v>5000</v>
      </c>
      <c r="Q90" s="155">
        <v>1</v>
      </c>
      <c r="R90" s="174">
        <v>3823.74</v>
      </c>
      <c r="T90" s="147">
        <v>191.18700000000001</v>
      </c>
      <c r="U90" s="160">
        <v>0</v>
      </c>
      <c r="V90" s="160">
        <v>1</v>
      </c>
      <c r="W90" s="160">
        <v>4.0397995643122499E-3</v>
      </c>
      <c r="X90" s="191"/>
    </row>
    <row r="91" spans="1:24">
      <c r="A91" s="2">
        <v>560</v>
      </c>
      <c r="B91" s="2">
        <v>8679</v>
      </c>
      <c r="C91" s="2" t="s">
        <v>1537</v>
      </c>
      <c r="D91" s="2" t="s">
        <v>1538</v>
      </c>
      <c r="E91" s="4" t="s">
        <v>367</v>
      </c>
      <c r="F91" s="2" t="s">
        <v>1607</v>
      </c>
      <c r="G91" s="2" t="s">
        <v>1608</v>
      </c>
      <c r="H91" s="2" t="s">
        <v>370</v>
      </c>
      <c r="I91" s="2" t="s">
        <v>1178</v>
      </c>
      <c r="J91" s="2" t="s">
        <v>30</v>
      </c>
      <c r="K91" s="2" t="s">
        <v>30</v>
      </c>
      <c r="L91" s="2" t="s">
        <v>45</v>
      </c>
      <c r="M91" s="2" t="s">
        <v>1546</v>
      </c>
      <c r="N91" s="2" t="s">
        <v>323</v>
      </c>
      <c r="O91" s="2" t="s">
        <v>34</v>
      </c>
      <c r="P91" s="148">
        <v>33015</v>
      </c>
      <c r="Q91" s="155">
        <v>1</v>
      </c>
      <c r="R91" s="174">
        <v>389.18</v>
      </c>
      <c r="T91" s="147">
        <v>128.488</v>
      </c>
      <c r="U91" s="160">
        <v>1.45E-4</v>
      </c>
      <c r="V91" s="160">
        <v>3.53036331999482E-3</v>
      </c>
      <c r="W91" s="160">
        <v>4.1386512791444599E-4</v>
      </c>
      <c r="X91" s="191"/>
    </row>
    <row r="92" spans="1:24">
      <c r="A92" s="2">
        <v>560</v>
      </c>
      <c r="B92" s="2">
        <v>8679</v>
      </c>
      <c r="C92" s="2" t="s">
        <v>1542</v>
      </c>
      <c r="D92" s="2" t="s">
        <v>1543</v>
      </c>
      <c r="E92" s="4" t="s">
        <v>367</v>
      </c>
      <c r="F92" s="2" t="s">
        <v>1637</v>
      </c>
      <c r="G92" s="2" t="s">
        <v>1638</v>
      </c>
      <c r="H92" s="2" t="s">
        <v>370</v>
      </c>
      <c r="I92" s="2" t="s">
        <v>1176</v>
      </c>
      <c r="J92" s="2" t="s">
        <v>30</v>
      </c>
      <c r="K92" s="2" t="s">
        <v>30</v>
      </c>
      <c r="L92" s="2" t="s">
        <v>45</v>
      </c>
      <c r="M92" s="2" t="s">
        <v>1555</v>
      </c>
      <c r="N92" s="2" t="s">
        <v>323</v>
      </c>
      <c r="O92" s="2" t="s">
        <v>34</v>
      </c>
      <c r="P92" s="148">
        <v>9550</v>
      </c>
      <c r="Q92" s="155">
        <v>1</v>
      </c>
      <c r="R92" s="174">
        <v>20710</v>
      </c>
      <c r="T92" s="147">
        <v>1977.8050000000001</v>
      </c>
      <c r="U92" s="160">
        <v>3.6400000000000001E-4</v>
      </c>
      <c r="V92" s="160">
        <v>5.4342680596788297E-2</v>
      </c>
      <c r="W92" s="160">
        <v>6.37060223491011E-3</v>
      </c>
      <c r="X92" s="191"/>
    </row>
    <row r="93" spans="1:24">
      <c r="A93" s="2">
        <v>560</v>
      </c>
      <c r="B93" s="2">
        <v>8679</v>
      </c>
      <c r="C93" s="2" t="s">
        <v>1542</v>
      </c>
      <c r="D93" s="2" t="s">
        <v>1543</v>
      </c>
      <c r="E93" s="4" t="s">
        <v>367</v>
      </c>
      <c r="F93" s="2" t="s">
        <v>1639</v>
      </c>
      <c r="G93" s="2" t="s">
        <v>1640</v>
      </c>
      <c r="H93" s="2" t="s">
        <v>370</v>
      </c>
      <c r="I93" s="2" t="s">
        <v>1176</v>
      </c>
      <c r="J93" s="2" t="s">
        <v>30</v>
      </c>
      <c r="K93" s="2" t="s">
        <v>30</v>
      </c>
      <c r="L93" s="2" t="s">
        <v>45</v>
      </c>
      <c r="M93" s="2" t="s">
        <v>1555</v>
      </c>
      <c r="N93" s="2" t="s">
        <v>323</v>
      </c>
      <c r="O93" s="2" t="s">
        <v>34</v>
      </c>
      <c r="P93" s="148">
        <v>8930</v>
      </c>
      <c r="Q93" s="155">
        <v>1</v>
      </c>
      <c r="R93" s="174">
        <v>19380</v>
      </c>
      <c r="T93" s="147">
        <v>1730.634</v>
      </c>
      <c r="U93" s="160">
        <v>8.2899999999999998E-4</v>
      </c>
      <c r="V93" s="160">
        <v>4.7551346412787E-2</v>
      </c>
      <c r="W93" s="160">
        <v>5.5744529052214001E-3</v>
      </c>
      <c r="X93" s="191"/>
    </row>
    <row r="94" spans="1:24">
      <c r="A94" s="2">
        <v>560</v>
      </c>
      <c r="B94" s="2">
        <v>8679</v>
      </c>
      <c r="C94" s="2" t="s">
        <v>1551</v>
      </c>
      <c r="D94" s="2" t="s">
        <v>1552</v>
      </c>
      <c r="E94" s="4" t="s">
        <v>367</v>
      </c>
      <c r="F94" s="2" t="s">
        <v>1553</v>
      </c>
      <c r="G94" s="2" t="s">
        <v>1554</v>
      </c>
      <c r="H94" s="2" t="s">
        <v>370</v>
      </c>
      <c r="I94" s="2" t="s">
        <v>1176</v>
      </c>
      <c r="J94" s="2" t="s">
        <v>30</v>
      </c>
      <c r="K94" s="2" t="s">
        <v>30</v>
      </c>
      <c r="L94" s="2" t="s">
        <v>45</v>
      </c>
      <c r="M94" s="2" t="s">
        <v>1555</v>
      </c>
      <c r="N94" s="2" t="s">
        <v>323</v>
      </c>
      <c r="O94" s="2" t="s">
        <v>34</v>
      </c>
      <c r="P94" s="148">
        <v>122562</v>
      </c>
      <c r="Q94" s="155">
        <v>1</v>
      </c>
      <c r="R94" s="174">
        <v>2003</v>
      </c>
      <c r="T94" s="147">
        <v>2454.9169999999999</v>
      </c>
      <c r="U94" s="160">
        <v>2.2049999999999999E-3</v>
      </c>
      <c r="V94" s="160">
        <v>6.7451929191528204E-2</v>
      </c>
      <c r="W94" s="160">
        <v>7.9074018089925393E-3</v>
      </c>
      <c r="X94" s="191"/>
    </row>
    <row r="95" spans="1:24">
      <c r="A95" s="2">
        <v>560</v>
      </c>
      <c r="B95" s="2">
        <v>8679</v>
      </c>
      <c r="C95" s="2" t="s">
        <v>1551</v>
      </c>
      <c r="D95" s="2" t="s">
        <v>1552</v>
      </c>
      <c r="E95" s="4" t="s">
        <v>367</v>
      </c>
      <c r="F95" s="2" t="s">
        <v>1558</v>
      </c>
      <c r="G95" s="2" t="s">
        <v>1559</v>
      </c>
      <c r="H95" s="2" t="s">
        <v>370</v>
      </c>
      <c r="I95" s="2" t="s">
        <v>1176</v>
      </c>
      <c r="J95" s="2" t="s">
        <v>30</v>
      </c>
      <c r="K95" s="2" t="s">
        <v>30</v>
      </c>
      <c r="L95" s="2" t="s">
        <v>45</v>
      </c>
      <c r="M95" s="2" t="s">
        <v>1555</v>
      </c>
      <c r="N95" s="2" t="s">
        <v>323</v>
      </c>
      <c r="O95" s="2" t="s">
        <v>34</v>
      </c>
      <c r="P95" s="148">
        <v>131728</v>
      </c>
      <c r="Q95" s="155">
        <v>1</v>
      </c>
      <c r="R95" s="174">
        <v>2081</v>
      </c>
      <c r="T95" s="147">
        <v>2741.26</v>
      </c>
      <c r="U95" s="160">
        <v>7.3700000000000002E-4</v>
      </c>
      <c r="V95" s="160">
        <v>7.5319558411013204E-2</v>
      </c>
      <c r="W95" s="160">
        <v>8.8297253995601004E-3</v>
      </c>
      <c r="X95" s="191"/>
    </row>
    <row r="96" spans="1:24">
      <c r="A96" s="2">
        <v>560</v>
      </c>
      <c r="B96" s="2">
        <v>8679</v>
      </c>
      <c r="C96" s="2" t="s">
        <v>1572</v>
      </c>
      <c r="D96" s="2" t="s">
        <v>1573</v>
      </c>
      <c r="E96" s="4" t="s">
        <v>515</v>
      </c>
      <c r="F96" s="2" t="s">
        <v>1574</v>
      </c>
      <c r="G96" s="2" t="s">
        <v>1575</v>
      </c>
      <c r="H96" s="2" t="s">
        <v>370</v>
      </c>
      <c r="I96" s="2" t="s">
        <v>1177</v>
      </c>
      <c r="J96" s="2" t="s">
        <v>136</v>
      </c>
      <c r="K96" s="2" t="s">
        <v>137</v>
      </c>
      <c r="L96" s="2" t="s">
        <v>545</v>
      </c>
      <c r="M96" s="2" t="s">
        <v>932</v>
      </c>
      <c r="N96" s="2" t="s">
        <v>323</v>
      </c>
      <c r="O96" s="2" t="s">
        <v>141</v>
      </c>
      <c r="P96" s="148">
        <v>3269</v>
      </c>
      <c r="Q96" s="155">
        <v>3.71</v>
      </c>
      <c r="R96" s="174">
        <v>48807</v>
      </c>
      <c r="S96" s="152">
        <v>1.659</v>
      </c>
      <c r="T96" s="147">
        <v>5925.4650000000001</v>
      </c>
      <c r="U96" s="160">
        <v>6.0000000000000002E-6</v>
      </c>
      <c r="V96" s="160">
        <v>0.162809600711111</v>
      </c>
      <c r="W96" s="160">
        <v>1.9086198817662402E-2</v>
      </c>
      <c r="X96" s="191"/>
    </row>
    <row r="97" spans="1:24">
      <c r="A97" s="2">
        <v>560</v>
      </c>
      <c r="B97" s="2">
        <v>8679</v>
      </c>
      <c r="C97" s="2" t="s">
        <v>1572</v>
      </c>
      <c r="D97" s="2" t="s">
        <v>1573</v>
      </c>
      <c r="E97" s="4" t="s">
        <v>515</v>
      </c>
      <c r="F97" s="2" t="s">
        <v>1651</v>
      </c>
      <c r="G97" s="2" t="s">
        <v>1652</v>
      </c>
      <c r="H97" s="2" t="s">
        <v>370</v>
      </c>
      <c r="I97" s="2" t="s">
        <v>1179</v>
      </c>
      <c r="J97" s="2" t="s">
        <v>136</v>
      </c>
      <c r="K97" s="2" t="s">
        <v>137</v>
      </c>
      <c r="L97" s="2" t="s">
        <v>543</v>
      </c>
      <c r="M97" s="2" t="s">
        <v>929</v>
      </c>
      <c r="N97" s="2" t="s">
        <v>323</v>
      </c>
      <c r="O97" s="2" t="s">
        <v>141</v>
      </c>
      <c r="P97" s="148">
        <v>840</v>
      </c>
      <c r="Q97" s="155">
        <v>3.71</v>
      </c>
      <c r="R97" s="174">
        <v>2101</v>
      </c>
      <c r="T97" s="147">
        <v>65.475999999999999</v>
      </c>
      <c r="U97" s="160">
        <v>3.9999999999999998E-6</v>
      </c>
      <c r="V97" s="160">
        <v>1.7990234938968E-3</v>
      </c>
      <c r="W97" s="160">
        <v>2.1089984824105499E-4</v>
      </c>
      <c r="X97" s="191"/>
    </row>
    <row r="98" spans="1:24">
      <c r="A98" s="2">
        <v>560</v>
      </c>
      <c r="B98" s="2">
        <v>8679</v>
      </c>
      <c r="C98" s="2" t="s">
        <v>1564</v>
      </c>
      <c r="D98" s="2" t="s">
        <v>1565</v>
      </c>
      <c r="E98" s="4" t="s">
        <v>515</v>
      </c>
      <c r="F98" s="2" t="s">
        <v>1578</v>
      </c>
      <c r="G98" s="2" t="s">
        <v>1579</v>
      </c>
      <c r="H98" s="2" t="s">
        <v>370</v>
      </c>
      <c r="I98" s="2" t="s">
        <v>1177</v>
      </c>
      <c r="J98" s="2" t="s">
        <v>136</v>
      </c>
      <c r="K98" s="2" t="s">
        <v>499</v>
      </c>
      <c r="L98" s="2" t="s">
        <v>567</v>
      </c>
      <c r="M98" s="2" t="s">
        <v>932</v>
      </c>
      <c r="N98" s="2" t="s">
        <v>323</v>
      </c>
      <c r="O98" s="2" t="s">
        <v>1371</v>
      </c>
      <c r="P98" s="148">
        <v>5528</v>
      </c>
      <c r="Q98" s="155">
        <v>4.1524000000000001</v>
      </c>
      <c r="R98" s="174">
        <v>16140</v>
      </c>
      <c r="T98" s="147">
        <v>3704.8510000000001</v>
      </c>
      <c r="U98" s="160">
        <v>1.2899999999999999E-4</v>
      </c>
      <c r="V98" s="160">
        <v>0.10179544236266699</v>
      </c>
      <c r="W98" s="160">
        <v>1.1933498044216799E-2</v>
      </c>
      <c r="X98" s="191"/>
    </row>
    <row r="99" spans="1:24">
      <c r="A99" s="2">
        <v>560</v>
      </c>
      <c r="B99" s="2">
        <v>8679</v>
      </c>
      <c r="C99" s="2" t="s">
        <v>1564</v>
      </c>
      <c r="D99" s="2" t="s">
        <v>1565</v>
      </c>
      <c r="E99" s="4" t="s">
        <v>515</v>
      </c>
      <c r="F99" s="2" t="s">
        <v>1580</v>
      </c>
      <c r="G99" s="2" t="s">
        <v>1581</v>
      </c>
      <c r="H99" s="2" t="s">
        <v>370</v>
      </c>
      <c r="I99" s="2" t="s">
        <v>1179</v>
      </c>
      <c r="J99" s="2" t="s">
        <v>136</v>
      </c>
      <c r="K99" s="2" t="s">
        <v>137</v>
      </c>
      <c r="L99" s="2" t="s">
        <v>543</v>
      </c>
      <c r="M99" s="2" t="s">
        <v>929</v>
      </c>
      <c r="N99" s="2" t="s">
        <v>323</v>
      </c>
      <c r="O99" s="2" t="s">
        <v>141</v>
      </c>
      <c r="P99" s="148">
        <v>2656</v>
      </c>
      <c r="Q99" s="155">
        <v>3.71</v>
      </c>
      <c r="R99" s="174">
        <v>11298</v>
      </c>
      <c r="T99" s="147">
        <v>1113.278</v>
      </c>
      <c r="U99" s="160">
        <v>7.9999999999999996E-6</v>
      </c>
      <c r="V99" s="160">
        <v>3.0588708270906401E-2</v>
      </c>
      <c r="W99" s="160">
        <v>3.5859197804306801E-3</v>
      </c>
      <c r="X99" s="191"/>
    </row>
    <row r="100" spans="1:24">
      <c r="A100" s="2">
        <v>560</v>
      </c>
      <c r="B100" s="2">
        <v>8679</v>
      </c>
      <c r="C100" s="2" t="s">
        <v>1564</v>
      </c>
      <c r="D100" s="2" t="s">
        <v>1565</v>
      </c>
      <c r="E100" s="4" t="s">
        <v>515</v>
      </c>
      <c r="F100" s="2" t="s">
        <v>1582</v>
      </c>
      <c r="G100" s="2" t="s">
        <v>1583</v>
      </c>
      <c r="H100" s="2" t="s">
        <v>370</v>
      </c>
      <c r="I100" s="2" t="s">
        <v>1179</v>
      </c>
      <c r="J100" s="2" t="s">
        <v>136</v>
      </c>
      <c r="K100" s="2" t="s">
        <v>137</v>
      </c>
      <c r="L100" s="2" t="s">
        <v>543</v>
      </c>
      <c r="M100" s="2" t="s">
        <v>929</v>
      </c>
      <c r="N100" s="2" t="s">
        <v>323</v>
      </c>
      <c r="O100" s="2" t="s">
        <v>141</v>
      </c>
      <c r="P100" s="148">
        <v>6837</v>
      </c>
      <c r="Q100" s="155">
        <v>3.71</v>
      </c>
      <c r="R100" s="174">
        <v>8030</v>
      </c>
      <c r="T100" s="147">
        <v>2036.8309999999999</v>
      </c>
      <c r="U100" s="160">
        <v>3.4999999999999997E-5</v>
      </c>
      <c r="V100" s="160">
        <v>5.5964499178969597E-2</v>
      </c>
      <c r="W100" s="160">
        <v>6.56072831943149E-3</v>
      </c>
      <c r="X100" s="191"/>
    </row>
    <row r="101" spans="1:24">
      <c r="A101" s="2">
        <v>560</v>
      </c>
      <c r="B101" s="2">
        <v>8679</v>
      </c>
      <c r="C101" s="2" t="s">
        <v>1564</v>
      </c>
      <c r="D101" s="2" t="s">
        <v>1565</v>
      </c>
      <c r="E101" s="4" t="s">
        <v>515</v>
      </c>
      <c r="F101" s="2" t="s">
        <v>1597</v>
      </c>
      <c r="G101" s="2" t="s">
        <v>1598</v>
      </c>
      <c r="H101" s="2" t="s">
        <v>370</v>
      </c>
      <c r="I101" s="2" t="s">
        <v>1179</v>
      </c>
      <c r="J101" s="2" t="s">
        <v>136</v>
      </c>
      <c r="K101" s="2" t="s">
        <v>472</v>
      </c>
      <c r="L101" s="2" t="s">
        <v>591</v>
      </c>
      <c r="M101" s="2" t="s">
        <v>929</v>
      </c>
      <c r="N101" s="2" t="s">
        <v>323</v>
      </c>
      <c r="O101" s="2" t="s">
        <v>141</v>
      </c>
      <c r="P101" s="148">
        <v>45220</v>
      </c>
      <c r="Q101" s="155">
        <v>3.71</v>
      </c>
      <c r="R101" s="174">
        <v>670</v>
      </c>
      <c r="T101" s="147">
        <v>1124.0340000000001</v>
      </c>
      <c r="U101" s="160">
        <v>0</v>
      </c>
      <c r="V101" s="160">
        <v>3.0884235627019498E-2</v>
      </c>
      <c r="W101" s="160">
        <v>3.6205645056200798E-3</v>
      </c>
      <c r="X101" s="191"/>
    </row>
    <row r="102" spans="1:24">
      <c r="A102" s="2">
        <v>560</v>
      </c>
      <c r="B102" s="2">
        <v>8679</v>
      </c>
      <c r="C102" s="2" t="s">
        <v>1599</v>
      </c>
      <c r="D102" s="2" t="s">
        <v>1600</v>
      </c>
      <c r="E102" s="4" t="s">
        <v>515</v>
      </c>
      <c r="F102" s="2" t="s">
        <v>1601</v>
      </c>
      <c r="G102" s="2" t="s">
        <v>1602</v>
      </c>
      <c r="H102" s="2" t="s">
        <v>370</v>
      </c>
      <c r="I102" s="2" t="s">
        <v>1177</v>
      </c>
      <c r="J102" s="2" t="s">
        <v>136</v>
      </c>
      <c r="K102" s="2" t="s">
        <v>137</v>
      </c>
      <c r="L102" s="2" t="s">
        <v>543</v>
      </c>
      <c r="M102" s="2" t="s">
        <v>932</v>
      </c>
      <c r="N102" s="2" t="s">
        <v>323</v>
      </c>
      <c r="O102" s="2" t="s">
        <v>141</v>
      </c>
      <c r="P102" s="148">
        <v>6277</v>
      </c>
      <c r="Q102" s="155">
        <v>3.71</v>
      </c>
      <c r="R102" s="174">
        <v>57376</v>
      </c>
      <c r="S102" s="152">
        <v>8.218</v>
      </c>
      <c r="T102" s="147">
        <v>13392.021000000001</v>
      </c>
      <c r="U102" s="160">
        <v>6.0000000000000002E-6</v>
      </c>
      <c r="V102" s="160">
        <v>0.36796261242331801</v>
      </c>
      <c r="W102" s="160">
        <v>4.31363233341472E-2</v>
      </c>
      <c r="X102" s="191"/>
    </row>
    <row r="103" spans="1:24">
      <c r="A103" s="2">
        <v>560</v>
      </c>
      <c r="B103" s="2">
        <v>8779</v>
      </c>
      <c r="C103" s="2" t="s">
        <v>1609</v>
      </c>
      <c r="D103" s="2" t="s">
        <v>1610</v>
      </c>
      <c r="E103" s="4" t="s">
        <v>367</v>
      </c>
      <c r="F103" s="2" t="s">
        <v>1653</v>
      </c>
      <c r="G103" s="2" t="s">
        <v>1654</v>
      </c>
      <c r="H103" s="2" t="s">
        <v>370</v>
      </c>
      <c r="I103" s="2" t="s">
        <v>1177</v>
      </c>
      <c r="J103" s="2" t="s">
        <v>30</v>
      </c>
      <c r="K103" s="2" t="s">
        <v>137</v>
      </c>
      <c r="L103" s="2" t="s">
        <v>45</v>
      </c>
      <c r="M103" s="2" t="s">
        <v>1541</v>
      </c>
      <c r="N103" s="2" t="s">
        <v>323</v>
      </c>
      <c r="O103" s="2" t="s">
        <v>34</v>
      </c>
      <c r="P103" s="148">
        <v>1025.26</v>
      </c>
      <c r="Q103" s="155">
        <v>1</v>
      </c>
      <c r="R103" s="174">
        <v>21020</v>
      </c>
      <c r="T103" s="147">
        <v>215.51</v>
      </c>
      <c r="U103" s="160">
        <v>3.6000000000000001E-5</v>
      </c>
      <c r="V103" s="160">
        <v>5.2859921057433297E-4</v>
      </c>
      <c r="W103" s="160">
        <v>1.3881171138593301E-4</v>
      </c>
      <c r="X103" s="191"/>
    </row>
    <row r="104" spans="1:24">
      <c r="A104" s="2">
        <v>560</v>
      </c>
      <c r="B104" s="2">
        <v>8779</v>
      </c>
      <c r="C104" s="2" t="s">
        <v>1551</v>
      </c>
      <c r="D104" s="2" t="s">
        <v>1552</v>
      </c>
      <c r="E104" s="4" t="s">
        <v>367</v>
      </c>
      <c r="F104" s="2" t="s">
        <v>1655</v>
      </c>
      <c r="G104" s="2" t="s">
        <v>1656</v>
      </c>
      <c r="H104" s="2" t="s">
        <v>370</v>
      </c>
      <c r="I104" s="2" t="s">
        <v>1177</v>
      </c>
      <c r="J104" s="2" t="s">
        <v>30</v>
      </c>
      <c r="K104" s="2" t="s">
        <v>137</v>
      </c>
      <c r="L104" s="2" t="s">
        <v>45</v>
      </c>
      <c r="M104" s="2" t="s">
        <v>1541</v>
      </c>
      <c r="N104" s="2" t="s">
        <v>323</v>
      </c>
      <c r="O104" s="2" t="s">
        <v>34</v>
      </c>
      <c r="P104" s="148">
        <v>920</v>
      </c>
      <c r="Q104" s="155">
        <v>1</v>
      </c>
      <c r="R104" s="174">
        <v>24940</v>
      </c>
      <c r="T104" s="147">
        <v>229.44800000000001</v>
      </c>
      <c r="U104" s="160">
        <v>3.1000000000000001E-5</v>
      </c>
      <c r="V104" s="160">
        <v>5.6278700532568101E-4</v>
      </c>
      <c r="W104" s="160">
        <v>1.4778952709774501E-4</v>
      </c>
      <c r="X104" s="191"/>
    </row>
    <row r="105" spans="1:24">
      <c r="A105" s="2">
        <v>560</v>
      </c>
      <c r="B105" s="2">
        <v>8779</v>
      </c>
      <c r="C105" s="2" t="s">
        <v>1551</v>
      </c>
      <c r="D105" s="2" t="s">
        <v>1552</v>
      </c>
      <c r="E105" s="4" t="s">
        <v>367</v>
      </c>
      <c r="F105" s="2" t="s">
        <v>1641</v>
      </c>
      <c r="G105" s="2" t="s">
        <v>1642</v>
      </c>
      <c r="H105" s="2" t="s">
        <v>370</v>
      </c>
      <c r="I105" s="2" t="s">
        <v>1177</v>
      </c>
      <c r="J105" s="2" t="s">
        <v>30</v>
      </c>
      <c r="K105" s="2" t="s">
        <v>137</v>
      </c>
      <c r="L105" s="2" t="s">
        <v>45</v>
      </c>
      <c r="M105" s="2" t="s">
        <v>1541</v>
      </c>
      <c r="N105" s="2" t="s">
        <v>323</v>
      </c>
      <c r="O105" s="2" t="s">
        <v>34</v>
      </c>
      <c r="P105" s="148">
        <v>600</v>
      </c>
      <c r="Q105" s="155">
        <v>1</v>
      </c>
      <c r="R105" s="174">
        <v>38730</v>
      </c>
      <c r="T105" s="147">
        <v>232.38</v>
      </c>
      <c r="U105" s="160">
        <v>2.5700000000000001E-4</v>
      </c>
      <c r="V105" s="160">
        <v>5.6997857596310204E-4</v>
      </c>
      <c r="W105" s="160">
        <v>1.4967805475303399E-4</v>
      </c>
      <c r="X105" s="191"/>
    </row>
    <row r="106" spans="1:24">
      <c r="A106" s="2">
        <v>560</v>
      </c>
      <c r="B106" s="2">
        <v>8779</v>
      </c>
      <c r="C106" s="2" t="s">
        <v>1564</v>
      </c>
      <c r="D106" s="2" t="s">
        <v>1565</v>
      </c>
      <c r="E106" s="4" t="s">
        <v>515</v>
      </c>
      <c r="F106" s="2" t="s">
        <v>1566</v>
      </c>
      <c r="G106" s="2" t="s">
        <v>1567</v>
      </c>
      <c r="H106" s="2" t="s">
        <v>370</v>
      </c>
      <c r="I106" s="2" t="s">
        <v>1177</v>
      </c>
      <c r="J106" s="2" t="s">
        <v>136</v>
      </c>
      <c r="K106" s="2" t="s">
        <v>137</v>
      </c>
      <c r="L106" s="2" t="s">
        <v>543</v>
      </c>
      <c r="M106" s="2" t="s">
        <v>932</v>
      </c>
      <c r="N106" s="2" t="s">
        <v>323</v>
      </c>
      <c r="O106" s="2" t="s">
        <v>141</v>
      </c>
      <c r="P106" s="148">
        <v>388</v>
      </c>
      <c r="Q106" s="155">
        <v>3.71</v>
      </c>
      <c r="R106" s="174">
        <v>22089</v>
      </c>
      <c r="T106" s="147">
        <v>317.96699999999998</v>
      </c>
      <c r="U106" s="160">
        <v>9.9999999999999995E-7</v>
      </c>
      <c r="V106" s="160">
        <v>7.7990458762754904E-4</v>
      </c>
      <c r="W106" s="160">
        <v>2.0480524442837201E-4</v>
      </c>
      <c r="X106" s="191"/>
    </row>
    <row r="107" spans="1:24">
      <c r="A107" s="2">
        <v>560</v>
      </c>
      <c r="B107" s="2">
        <v>8779</v>
      </c>
      <c r="C107" s="2" t="s">
        <v>1619</v>
      </c>
      <c r="D107" s="2" t="s">
        <v>1620</v>
      </c>
      <c r="E107" s="4" t="s">
        <v>515</v>
      </c>
      <c r="F107" s="2" t="s">
        <v>1621</v>
      </c>
      <c r="G107" s="2" t="s">
        <v>1622</v>
      </c>
      <c r="H107" s="2" t="s">
        <v>370</v>
      </c>
      <c r="I107" s="2" t="s">
        <v>1177</v>
      </c>
      <c r="J107" s="2" t="s">
        <v>136</v>
      </c>
      <c r="K107" s="2" t="s">
        <v>137</v>
      </c>
      <c r="L107" s="2" t="s">
        <v>545</v>
      </c>
      <c r="M107" s="2" t="s">
        <v>932</v>
      </c>
      <c r="N107" s="2" t="s">
        <v>323</v>
      </c>
      <c r="O107" s="2" t="s">
        <v>141</v>
      </c>
      <c r="P107" s="148">
        <v>3980</v>
      </c>
      <c r="Q107" s="155">
        <v>3.71</v>
      </c>
      <c r="R107" s="174">
        <v>7160</v>
      </c>
      <c r="T107" s="147">
        <v>1057.231</v>
      </c>
      <c r="U107" s="160">
        <v>4.6999999999999997E-5</v>
      </c>
      <c r="V107" s="160">
        <v>2.5931628343146898E-3</v>
      </c>
      <c r="W107" s="160">
        <v>6.8097220679257998E-4</v>
      </c>
      <c r="X107" s="191"/>
    </row>
    <row r="108" spans="1:24">
      <c r="A108" s="2">
        <v>560</v>
      </c>
      <c r="B108" s="2">
        <v>8779</v>
      </c>
      <c r="C108" s="2" t="s">
        <v>1572</v>
      </c>
      <c r="D108" s="2" t="s">
        <v>1573</v>
      </c>
      <c r="E108" s="4" t="s">
        <v>515</v>
      </c>
      <c r="F108" s="2" t="s">
        <v>1574</v>
      </c>
      <c r="G108" s="2" t="s">
        <v>1575</v>
      </c>
      <c r="H108" s="2" t="s">
        <v>370</v>
      </c>
      <c r="I108" s="2" t="s">
        <v>1177</v>
      </c>
      <c r="J108" s="2" t="s">
        <v>136</v>
      </c>
      <c r="K108" s="2" t="s">
        <v>137</v>
      </c>
      <c r="L108" s="2" t="s">
        <v>545</v>
      </c>
      <c r="M108" s="2" t="s">
        <v>932</v>
      </c>
      <c r="N108" s="2" t="s">
        <v>323</v>
      </c>
      <c r="O108" s="2" t="s">
        <v>141</v>
      </c>
      <c r="P108" s="148">
        <v>23246</v>
      </c>
      <c r="Q108" s="155">
        <v>3.71</v>
      </c>
      <c r="R108" s="174">
        <v>48807</v>
      </c>
      <c r="S108" s="152">
        <v>11.801</v>
      </c>
      <c r="T108" s="147">
        <v>42136.235999999997</v>
      </c>
      <c r="U108" s="160">
        <v>4.1E-5</v>
      </c>
      <c r="V108" s="160">
        <v>0.103351199079305</v>
      </c>
      <c r="W108" s="160">
        <v>2.71403296315917E-2</v>
      </c>
      <c r="X108" s="191"/>
    </row>
    <row r="109" spans="1:24">
      <c r="A109" s="2">
        <v>560</v>
      </c>
      <c r="B109" s="2">
        <v>8779</v>
      </c>
      <c r="C109" s="2" t="s">
        <v>1564</v>
      </c>
      <c r="D109" s="2" t="s">
        <v>1565</v>
      </c>
      <c r="E109" s="4" t="s">
        <v>515</v>
      </c>
      <c r="F109" s="2" t="s">
        <v>1576</v>
      </c>
      <c r="G109" s="2" t="s">
        <v>1577</v>
      </c>
      <c r="H109" s="2" t="s">
        <v>370</v>
      </c>
      <c r="I109" s="2" t="s">
        <v>1177</v>
      </c>
      <c r="J109" s="2" t="s">
        <v>136</v>
      </c>
      <c r="K109" s="2" t="s">
        <v>137</v>
      </c>
      <c r="L109" s="2" t="s">
        <v>543</v>
      </c>
      <c r="M109" s="2" t="s">
        <v>932</v>
      </c>
      <c r="N109" s="2" t="s">
        <v>323</v>
      </c>
      <c r="O109" s="2" t="s">
        <v>141</v>
      </c>
      <c r="P109" s="148">
        <v>34083</v>
      </c>
      <c r="Q109" s="155">
        <v>3.71</v>
      </c>
      <c r="R109" s="174">
        <v>57682</v>
      </c>
      <c r="S109" s="152">
        <v>76.162000000000006</v>
      </c>
      <c r="T109" s="147">
        <v>73220.256999999998</v>
      </c>
      <c r="U109" s="160">
        <v>4.1E-5</v>
      </c>
      <c r="V109" s="160">
        <v>0.17959367282935701</v>
      </c>
      <c r="W109" s="160">
        <v>4.7161828055781403E-2</v>
      </c>
      <c r="X109" s="191"/>
    </row>
    <row r="110" spans="1:24">
      <c r="A110" s="2">
        <v>560</v>
      </c>
      <c r="B110" s="2">
        <v>8779</v>
      </c>
      <c r="C110" s="2" t="s">
        <v>1564</v>
      </c>
      <c r="D110" s="2" t="s">
        <v>1565</v>
      </c>
      <c r="E110" s="4" t="s">
        <v>515</v>
      </c>
      <c r="F110" s="2" t="s">
        <v>1578</v>
      </c>
      <c r="G110" s="2" t="s">
        <v>1579</v>
      </c>
      <c r="H110" s="2" t="s">
        <v>370</v>
      </c>
      <c r="I110" s="2" t="s">
        <v>1177</v>
      </c>
      <c r="J110" s="2" t="s">
        <v>136</v>
      </c>
      <c r="K110" s="2" t="s">
        <v>499</v>
      </c>
      <c r="L110" s="2" t="s">
        <v>567</v>
      </c>
      <c r="M110" s="2" t="s">
        <v>932</v>
      </c>
      <c r="N110" s="2" t="s">
        <v>323</v>
      </c>
      <c r="O110" s="2" t="s">
        <v>1371</v>
      </c>
      <c r="P110" s="148">
        <v>47255</v>
      </c>
      <c r="Q110" s="155">
        <v>4.1524000000000001</v>
      </c>
      <c r="R110" s="174">
        <v>16140</v>
      </c>
      <c r="T110" s="147">
        <v>31670.175999999999</v>
      </c>
      <c r="U110" s="160">
        <v>1.1069999999999999E-3</v>
      </c>
      <c r="V110" s="160">
        <v>7.7680187441481696E-2</v>
      </c>
      <c r="W110" s="160">
        <v>2.0399046278968699E-2</v>
      </c>
      <c r="X110" s="191"/>
    </row>
    <row r="111" spans="1:24">
      <c r="A111" s="2">
        <v>560</v>
      </c>
      <c r="B111" s="2">
        <v>8779</v>
      </c>
      <c r="C111" s="2" t="s">
        <v>1564</v>
      </c>
      <c r="D111" s="2" t="s">
        <v>1565</v>
      </c>
      <c r="E111" s="4" t="s">
        <v>515</v>
      </c>
      <c r="F111" s="2" t="s">
        <v>1580</v>
      </c>
      <c r="G111" s="2" t="s">
        <v>1581</v>
      </c>
      <c r="H111" s="2" t="s">
        <v>370</v>
      </c>
      <c r="I111" s="2" t="s">
        <v>1179</v>
      </c>
      <c r="J111" s="2" t="s">
        <v>136</v>
      </c>
      <c r="K111" s="2" t="s">
        <v>137</v>
      </c>
      <c r="L111" s="2" t="s">
        <v>543</v>
      </c>
      <c r="M111" s="2" t="s">
        <v>929</v>
      </c>
      <c r="N111" s="2" t="s">
        <v>323</v>
      </c>
      <c r="O111" s="2" t="s">
        <v>141</v>
      </c>
      <c r="P111" s="148">
        <v>282</v>
      </c>
      <c r="Q111" s="155">
        <v>3.71</v>
      </c>
      <c r="R111" s="174">
        <v>11298</v>
      </c>
      <c r="T111" s="147">
        <v>118.202</v>
      </c>
      <c r="U111" s="160">
        <v>9.9999999999999995E-7</v>
      </c>
      <c r="V111" s="160">
        <v>2.8992413688514601E-4</v>
      </c>
      <c r="W111" s="160">
        <v>7.6134933250070403E-5</v>
      </c>
      <c r="X111" s="191"/>
    </row>
    <row r="112" spans="1:24">
      <c r="A112" s="2">
        <v>560</v>
      </c>
      <c r="B112" s="2">
        <v>8779</v>
      </c>
      <c r="C112" s="2" t="s">
        <v>1564</v>
      </c>
      <c r="D112" s="2" t="s">
        <v>1565</v>
      </c>
      <c r="E112" s="4" t="s">
        <v>515</v>
      </c>
      <c r="F112" s="2" t="s">
        <v>1582</v>
      </c>
      <c r="G112" s="2" t="s">
        <v>1583</v>
      </c>
      <c r="H112" s="2" t="s">
        <v>370</v>
      </c>
      <c r="I112" s="2" t="s">
        <v>1179</v>
      </c>
      <c r="J112" s="2" t="s">
        <v>136</v>
      </c>
      <c r="K112" s="2" t="s">
        <v>137</v>
      </c>
      <c r="L112" s="2" t="s">
        <v>543</v>
      </c>
      <c r="M112" s="2" t="s">
        <v>929</v>
      </c>
      <c r="N112" s="2" t="s">
        <v>323</v>
      </c>
      <c r="O112" s="2" t="s">
        <v>141</v>
      </c>
      <c r="P112" s="148">
        <v>1234</v>
      </c>
      <c r="Q112" s="155">
        <v>3.71</v>
      </c>
      <c r="R112" s="174">
        <v>8030</v>
      </c>
      <c r="T112" s="147">
        <v>367.625</v>
      </c>
      <c r="U112" s="160">
        <v>6.0000000000000002E-6</v>
      </c>
      <c r="V112" s="160">
        <v>9.0170483663011005E-4</v>
      </c>
      <c r="W112" s="160">
        <v>2.3679034897082499E-4</v>
      </c>
      <c r="X112" s="191"/>
    </row>
    <row r="113" spans="1:24">
      <c r="A113" s="2">
        <v>560</v>
      </c>
      <c r="B113" s="2">
        <v>8779</v>
      </c>
      <c r="C113" s="2" t="s">
        <v>1564</v>
      </c>
      <c r="D113" s="2" t="s">
        <v>1565</v>
      </c>
      <c r="E113" s="4" t="s">
        <v>515</v>
      </c>
      <c r="F113" s="2" t="s">
        <v>1586</v>
      </c>
      <c r="G113" s="2" t="s">
        <v>1587</v>
      </c>
      <c r="H113" s="2" t="s">
        <v>370</v>
      </c>
      <c r="I113" s="2" t="s">
        <v>1177</v>
      </c>
      <c r="J113" s="2" t="s">
        <v>136</v>
      </c>
      <c r="K113" s="2" t="s">
        <v>454</v>
      </c>
      <c r="L113" s="2" t="s">
        <v>545</v>
      </c>
      <c r="M113" s="2" t="s">
        <v>932</v>
      </c>
      <c r="N113" s="2" t="s">
        <v>323</v>
      </c>
      <c r="O113" s="2" t="s">
        <v>141</v>
      </c>
      <c r="P113" s="148">
        <v>12317</v>
      </c>
      <c r="Q113" s="155">
        <v>3.71</v>
      </c>
      <c r="R113" s="174">
        <v>7845</v>
      </c>
      <c r="T113" s="147">
        <v>3584.857</v>
      </c>
      <c r="U113" s="160">
        <v>2.5000000000000001E-4</v>
      </c>
      <c r="V113" s="160">
        <v>8.7928888546904508E-3</v>
      </c>
      <c r="W113" s="160">
        <v>2.30903854097649E-3</v>
      </c>
      <c r="X113" s="191"/>
    </row>
    <row r="114" spans="1:24">
      <c r="A114" s="2">
        <v>560</v>
      </c>
      <c r="B114" s="2">
        <v>8779</v>
      </c>
      <c r="C114" s="2" t="s">
        <v>1564</v>
      </c>
      <c r="D114" s="2" t="s">
        <v>1565</v>
      </c>
      <c r="E114" s="4" t="s">
        <v>515</v>
      </c>
      <c r="F114" s="2" t="s">
        <v>1588</v>
      </c>
      <c r="G114" s="2" t="s">
        <v>1589</v>
      </c>
      <c r="H114" s="2" t="s">
        <v>370</v>
      </c>
      <c r="I114" s="2" t="s">
        <v>1177</v>
      </c>
      <c r="J114" s="2" t="s">
        <v>136</v>
      </c>
      <c r="K114" s="2" t="s">
        <v>471</v>
      </c>
      <c r="L114" s="2" t="s">
        <v>545</v>
      </c>
      <c r="M114" s="2" t="s">
        <v>932</v>
      </c>
      <c r="N114" s="2" t="s">
        <v>323</v>
      </c>
      <c r="O114" s="2" t="s">
        <v>141</v>
      </c>
      <c r="P114" s="148">
        <v>299</v>
      </c>
      <c r="Q114" s="155">
        <v>3.71</v>
      </c>
      <c r="R114" s="174">
        <v>5091</v>
      </c>
      <c r="T114" s="147">
        <v>56.473999999999997</v>
      </c>
      <c r="U114" s="160">
        <v>1.9999999999999999E-6</v>
      </c>
      <c r="V114" s="160">
        <v>1.38518563658352E-4</v>
      </c>
      <c r="W114" s="160">
        <v>3.6375383268631103E-5</v>
      </c>
      <c r="X114" s="191"/>
    </row>
    <row r="115" spans="1:24">
      <c r="A115" s="2">
        <v>560</v>
      </c>
      <c r="B115" s="2">
        <v>8779</v>
      </c>
      <c r="C115" s="2" t="s">
        <v>1564</v>
      </c>
      <c r="D115" s="2" t="s">
        <v>1565</v>
      </c>
      <c r="E115" s="4" t="s">
        <v>515</v>
      </c>
      <c r="F115" s="2" t="s">
        <v>1597</v>
      </c>
      <c r="G115" s="2" t="s">
        <v>1598</v>
      </c>
      <c r="H115" s="2" t="s">
        <v>370</v>
      </c>
      <c r="I115" s="2" t="s">
        <v>1179</v>
      </c>
      <c r="J115" s="2" t="s">
        <v>136</v>
      </c>
      <c r="K115" s="2" t="s">
        <v>472</v>
      </c>
      <c r="L115" s="2" t="s">
        <v>591</v>
      </c>
      <c r="M115" s="2" t="s">
        <v>929</v>
      </c>
      <c r="N115" s="2" t="s">
        <v>323</v>
      </c>
      <c r="O115" s="2" t="s">
        <v>141</v>
      </c>
      <c r="P115" s="148">
        <v>9180</v>
      </c>
      <c r="Q115" s="155">
        <v>3.71</v>
      </c>
      <c r="R115" s="174">
        <v>670</v>
      </c>
      <c r="T115" s="147">
        <v>228.18700000000001</v>
      </c>
      <c r="U115" s="160">
        <v>0</v>
      </c>
      <c r="V115" s="160">
        <v>5.5969467900732401E-4</v>
      </c>
      <c r="W115" s="160">
        <v>1.46977473088152E-4</v>
      </c>
      <c r="X115" s="191"/>
    </row>
    <row r="116" spans="1:24">
      <c r="A116" s="2">
        <v>560</v>
      </c>
      <c r="B116" s="2">
        <v>8779</v>
      </c>
      <c r="C116" s="2" t="s">
        <v>1599</v>
      </c>
      <c r="D116" s="2" t="s">
        <v>1600</v>
      </c>
      <c r="E116" s="4" t="s">
        <v>515</v>
      </c>
      <c r="F116" s="2" t="s">
        <v>1657</v>
      </c>
      <c r="G116" s="2" t="s">
        <v>1658</v>
      </c>
      <c r="H116" s="2" t="s">
        <v>370</v>
      </c>
      <c r="I116" s="2" t="s">
        <v>1179</v>
      </c>
      <c r="J116" s="2" t="s">
        <v>136</v>
      </c>
      <c r="K116" s="2" t="s">
        <v>137</v>
      </c>
      <c r="L116" s="2" t="s">
        <v>543</v>
      </c>
      <c r="M116" s="2" t="s">
        <v>929</v>
      </c>
      <c r="N116" s="2" t="s">
        <v>323</v>
      </c>
      <c r="O116" s="2" t="s">
        <v>141</v>
      </c>
      <c r="P116" s="148">
        <v>25</v>
      </c>
      <c r="Q116" s="155">
        <v>3.71</v>
      </c>
      <c r="R116" s="174">
        <v>9779</v>
      </c>
      <c r="T116" s="147">
        <v>9.07</v>
      </c>
      <c r="U116" s="160">
        <v>0</v>
      </c>
      <c r="V116" s="160">
        <v>2.22468306588488E-5</v>
      </c>
      <c r="W116" s="160">
        <v>5.8420833306061002E-6</v>
      </c>
      <c r="X116" s="191"/>
    </row>
    <row r="117" spans="1:24">
      <c r="A117" s="2">
        <v>560</v>
      </c>
      <c r="B117" s="2">
        <v>8779</v>
      </c>
      <c r="C117" s="2" t="s">
        <v>1599</v>
      </c>
      <c r="D117" s="2" t="s">
        <v>1600</v>
      </c>
      <c r="E117" s="4" t="s">
        <v>515</v>
      </c>
      <c r="F117" s="2" t="s">
        <v>1601</v>
      </c>
      <c r="G117" s="2" t="s">
        <v>1602</v>
      </c>
      <c r="H117" s="2" t="s">
        <v>370</v>
      </c>
      <c r="I117" s="2" t="s">
        <v>1177</v>
      </c>
      <c r="J117" s="2" t="s">
        <v>136</v>
      </c>
      <c r="K117" s="2" t="s">
        <v>137</v>
      </c>
      <c r="L117" s="2" t="s">
        <v>543</v>
      </c>
      <c r="M117" s="2" t="s">
        <v>932</v>
      </c>
      <c r="N117" s="2" t="s">
        <v>323</v>
      </c>
      <c r="O117" s="2" t="s">
        <v>141</v>
      </c>
      <c r="P117" s="148">
        <v>63117</v>
      </c>
      <c r="Q117" s="155">
        <v>3.71</v>
      </c>
      <c r="R117" s="174">
        <v>57376</v>
      </c>
      <c r="S117" s="152">
        <v>82.629000000000005</v>
      </c>
      <c r="T117" s="147">
        <v>134660.53200000001</v>
      </c>
      <c r="U117" s="160">
        <v>6.0999999999999999E-5</v>
      </c>
      <c r="V117" s="160">
        <v>0.33029356375688002</v>
      </c>
      <c r="W117" s="160">
        <v>8.6736063784575101E-2</v>
      </c>
      <c r="X117" s="191"/>
    </row>
    <row r="118" spans="1:24">
      <c r="A118" s="2">
        <v>560</v>
      </c>
      <c r="B118" s="2">
        <v>8779</v>
      </c>
      <c r="C118" s="2" t="s">
        <v>1603</v>
      </c>
      <c r="D118" s="2" t="s">
        <v>1604</v>
      </c>
      <c r="E118" s="4" t="s">
        <v>515</v>
      </c>
      <c r="F118" s="2" t="s">
        <v>1605</v>
      </c>
      <c r="G118" s="2" t="s">
        <v>1606</v>
      </c>
      <c r="H118" s="2" t="s">
        <v>370</v>
      </c>
      <c r="I118" s="2" t="s">
        <v>1177</v>
      </c>
      <c r="J118" s="2" t="s">
        <v>136</v>
      </c>
      <c r="K118" s="2" t="s">
        <v>137</v>
      </c>
      <c r="L118" s="2" t="s">
        <v>543</v>
      </c>
      <c r="M118" s="2" t="s">
        <v>932</v>
      </c>
      <c r="N118" s="2" t="s">
        <v>323</v>
      </c>
      <c r="O118" s="2" t="s">
        <v>141</v>
      </c>
      <c r="P118" s="148">
        <v>60902</v>
      </c>
      <c r="Q118" s="155">
        <v>3.71</v>
      </c>
      <c r="R118" s="174">
        <v>52767</v>
      </c>
      <c r="S118" s="152">
        <v>99.793999999999997</v>
      </c>
      <c r="T118" s="147">
        <v>119595.383</v>
      </c>
      <c r="U118" s="160">
        <v>7.1000000000000005E-5</v>
      </c>
      <c r="V118" s="160">
        <v>0.29334196677764102</v>
      </c>
      <c r="W118" s="160">
        <v>7.70324654580503E-2</v>
      </c>
      <c r="X118" s="191"/>
    </row>
    <row r="119" spans="1:24">
      <c r="A119" s="2">
        <v>560</v>
      </c>
      <c r="B119" s="2">
        <v>13853</v>
      </c>
      <c r="C119" s="2" t="s">
        <v>1631</v>
      </c>
      <c r="D119" s="2" t="s">
        <v>1632</v>
      </c>
      <c r="E119" s="4" t="s">
        <v>367</v>
      </c>
      <c r="F119" s="2" t="s">
        <v>1659</v>
      </c>
      <c r="G119" s="2" t="s">
        <v>1660</v>
      </c>
      <c r="H119" s="2" t="s">
        <v>370</v>
      </c>
      <c r="I119" s="2" t="s">
        <v>1177</v>
      </c>
      <c r="J119" s="2" t="s">
        <v>30</v>
      </c>
      <c r="K119" s="2" t="s">
        <v>137</v>
      </c>
      <c r="L119" s="2" t="s">
        <v>45</v>
      </c>
      <c r="M119" s="2" t="s">
        <v>1541</v>
      </c>
      <c r="N119" s="2" t="s">
        <v>323</v>
      </c>
      <c r="O119" s="2" t="s">
        <v>34</v>
      </c>
      <c r="P119" s="148">
        <v>1791961</v>
      </c>
      <c r="Q119" s="155">
        <v>1</v>
      </c>
      <c r="R119" s="174">
        <v>9106</v>
      </c>
      <c r="T119" s="147">
        <v>163175.96900000001</v>
      </c>
      <c r="U119" s="160">
        <v>2.4053000000000001E-2</v>
      </c>
      <c r="V119" s="160">
        <v>0.181511993564938</v>
      </c>
      <c r="W119" s="160">
        <v>0.102270388892809</v>
      </c>
      <c r="X119" s="191"/>
    </row>
    <row r="120" spans="1:24">
      <c r="A120" s="2">
        <v>560</v>
      </c>
      <c r="B120" s="2">
        <v>13853</v>
      </c>
      <c r="C120" s="2" t="s">
        <v>1537</v>
      </c>
      <c r="D120" s="2" t="s">
        <v>1538</v>
      </c>
      <c r="E120" s="4" t="s">
        <v>367</v>
      </c>
      <c r="F120" s="2" t="s">
        <v>1539</v>
      </c>
      <c r="G120" s="2" t="s">
        <v>1540</v>
      </c>
      <c r="H120" s="2" t="s">
        <v>370</v>
      </c>
      <c r="I120" s="2" t="s">
        <v>1177</v>
      </c>
      <c r="J120" s="2" t="s">
        <v>30</v>
      </c>
      <c r="K120" s="2" t="s">
        <v>137</v>
      </c>
      <c r="L120" s="2" t="s">
        <v>45</v>
      </c>
      <c r="M120" s="2" t="s">
        <v>1541</v>
      </c>
      <c r="N120" s="2" t="s">
        <v>323</v>
      </c>
      <c r="O120" s="2" t="s">
        <v>34</v>
      </c>
      <c r="P120" s="148">
        <v>6696483</v>
      </c>
      <c r="Q120" s="155">
        <v>1</v>
      </c>
      <c r="R120" s="174">
        <v>2470</v>
      </c>
      <c r="T120" s="147">
        <v>165403.13</v>
      </c>
      <c r="U120" s="160">
        <v>1.7679E-2</v>
      </c>
      <c r="V120" s="160">
        <v>0.18398942033485499</v>
      </c>
      <c r="W120" s="160">
        <v>0.103666260285308</v>
      </c>
      <c r="X120" s="191"/>
    </row>
    <row r="121" spans="1:24">
      <c r="A121" s="2">
        <v>560</v>
      </c>
      <c r="B121" s="2">
        <v>13853</v>
      </c>
      <c r="C121" s="2" t="s">
        <v>1661</v>
      </c>
      <c r="D121" s="2" t="s">
        <v>1662</v>
      </c>
      <c r="E121" s="4" t="s">
        <v>367</v>
      </c>
      <c r="F121" s="2" t="s">
        <v>1663</v>
      </c>
      <c r="G121" s="2" t="s">
        <v>1664</v>
      </c>
      <c r="H121" s="2" t="s">
        <v>370</v>
      </c>
      <c r="I121" s="2" t="s">
        <v>1177</v>
      </c>
      <c r="J121" s="2" t="s">
        <v>30</v>
      </c>
      <c r="K121" s="2" t="s">
        <v>137</v>
      </c>
      <c r="L121" s="2" t="s">
        <v>45</v>
      </c>
      <c r="M121" s="2" t="s">
        <v>1541</v>
      </c>
      <c r="N121" s="2" t="s">
        <v>323</v>
      </c>
      <c r="O121" s="2" t="s">
        <v>34</v>
      </c>
      <c r="P121" s="148">
        <v>169690</v>
      </c>
      <c r="Q121" s="155">
        <v>1</v>
      </c>
      <c r="R121" s="174">
        <v>10530</v>
      </c>
      <c r="T121" s="147">
        <v>17868.357</v>
      </c>
      <c r="U121" s="160">
        <v>2.9629999999999999E-3</v>
      </c>
      <c r="V121" s="160">
        <v>1.9876217848952601E-2</v>
      </c>
      <c r="W121" s="160">
        <v>1.1198976382810401E-2</v>
      </c>
      <c r="X121" s="191"/>
    </row>
    <row r="122" spans="1:24">
      <c r="A122" s="2">
        <v>560</v>
      </c>
      <c r="B122" s="2">
        <v>13853</v>
      </c>
      <c r="C122" s="2" t="s">
        <v>1609</v>
      </c>
      <c r="D122" s="2" t="s">
        <v>1610</v>
      </c>
      <c r="E122" s="4" t="s">
        <v>367</v>
      </c>
      <c r="F122" s="2" t="s">
        <v>1653</v>
      </c>
      <c r="G122" s="2" t="s">
        <v>1654</v>
      </c>
      <c r="H122" s="2" t="s">
        <v>370</v>
      </c>
      <c r="I122" s="2" t="s">
        <v>1177</v>
      </c>
      <c r="J122" s="2" t="s">
        <v>30</v>
      </c>
      <c r="K122" s="2" t="s">
        <v>137</v>
      </c>
      <c r="L122" s="2" t="s">
        <v>45</v>
      </c>
      <c r="M122" s="2" t="s">
        <v>1541</v>
      </c>
      <c r="N122" s="2" t="s">
        <v>323</v>
      </c>
      <c r="O122" s="2" t="s">
        <v>34</v>
      </c>
      <c r="P122" s="148">
        <v>493366</v>
      </c>
      <c r="Q122" s="155">
        <v>1</v>
      </c>
      <c r="R122" s="174">
        <v>21020</v>
      </c>
      <c r="T122" s="147">
        <v>103705.533</v>
      </c>
      <c r="U122" s="160">
        <v>1.7208000000000001E-2</v>
      </c>
      <c r="V122" s="160">
        <v>0.115358886663446</v>
      </c>
      <c r="W122" s="160">
        <v>6.4997347941590594E-2</v>
      </c>
      <c r="X122" s="191"/>
    </row>
    <row r="123" spans="1:24">
      <c r="A123" s="2">
        <v>560</v>
      </c>
      <c r="B123" s="2">
        <v>13853</v>
      </c>
      <c r="C123" s="2" t="s">
        <v>1542</v>
      </c>
      <c r="D123" s="2" t="s">
        <v>1543</v>
      </c>
      <c r="E123" s="4" t="s">
        <v>367</v>
      </c>
      <c r="F123" s="2" t="s">
        <v>1665</v>
      </c>
      <c r="G123" s="2" t="s">
        <v>1666</v>
      </c>
      <c r="H123" s="2" t="s">
        <v>370</v>
      </c>
      <c r="I123" s="2" t="s">
        <v>1177</v>
      </c>
      <c r="J123" s="2" t="s">
        <v>30</v>
      </c>
      <c r="K123" s="2" t="s">
        <v>137</v>
      </c>
      <c r="L123" s="2" t="s">
        <v>45</v>
      </c>
      <c r="M123" s="2" t="s">
        <v>1541</v>
      </c>
      <c r="N123" s="2" t="s">
        <v>323</v>
      </c>
      <c r="O123" s="2" t="s">
        <v>34</v>
      </c>
      <c r="P123" s="148">
        <v>679687</v>
      </c>
      <c r="Q123" s="155">
        <v>1</v>
      </c>
      <c r="R123" s="174">
        <v>23280</v>
      </c>
      <c r="T123" s="147">
        <v>158231.13399999999</v>
      </c>
      <c r="U123" s="160">
        <v>3.3703999999999998E-2</v>
      </c>
      <c r="V123" s="160">
        <v>0.176011509167873</v>
      </c>
      <c r="W123" s="160">
        <v>9.9171218048291196E-2</v>
      </c>
      <c r="X123" s="191"/>
    </row>
    <row r="124" spans="1:24">
      <c r="A124" s="2">
        <v>560</v>
      </c>
      <c r="B124" s="2">
        <v>13853</v>
      </c>
      <c r="C124" s="2" t="s">
        <v>1551</v>
      </c>
      <c r="D124" s="2" t="s">
        <v>1552</v>
      </c>
      <c r="E124" s="4" t="s">
        <v>367</v>
      </c>
      <c r="F124" s="2" t="s">
        <v>1655</v>
      </c>
      <c r="G124" s="2" t="s">
        <v>1656</v>
      </c>
      <c r="H124" s="2" t="s">
        <v>370</v>
      </c>
      <c r="I124" s="2" t="s">
        <v>1177</v>
      </c>
      <c r="J124" s="2" t="s">
        <v>30</v>
      </c>
      <c r="K124" s="2" t="s">
        <v>137</v>
      </c>
      <c r="L124" s="2" t="s">
        <v>45</v>
      </c>
      <c r="M124" s="2" t="s">
        <v>1541</v>
      </c>
      <c r="N124" s="2" t="s">
        <v>323</v>
      </c>
      <c r="O124" s="2" t="s">
        <v>34</v>
      </c>
      <c r="P124" s="148">
        <v>646571</v>
      </c>
      <c r="Q124" s="155">
        <v>1</v>
      </c>
      <c r="R124" s="174">
        <v>24940</v>
      </c>
      <c r="T124" s="147">
        <v>161254.807</v>
      </c>
      <c r="U124" s="160">
        <v>2.1562000000000001E-2</v>
      </c>
      <c r="V124" s="160">
        <v>0.17937495210518201</v>
      </c>
      <c r="W124" s="160">
        <v>0.10106630283283601</v>
      </c>
      <c r="X124" s="191"/>
    </row>
    <row r="125" spans="1:24">
      <c r="A125" s="2">
        <v>560</v>
      </c>
      <c r="B125" s="2">
        <v>13853</v>
      </c>
      <c r="C125" s="2" t="s">
        <v>1572</v>
      </c>
      <c r="D125" s="2" t="s">
        <v>1573</v>
      </c>
      <c r="E125" s="4" t="s">
        <v>515</v>
      </c>
      <c r="F125" s="2" t="s">
        <v>1667</v>
      </c>
      <c r="G125" s="2" t="s">
        <v>1668</v>
      </c>
      <c r="H125" s="2" t="s">
        <v>370</v>
      </c>
      <c r="I125" s="2" t="s">
        <v>1177</v>
      </c>
      <c r="J125" s="2" t="s">
        <v>136</v>
      </c>
      <c r="K125" s="2" t="s">
        <v>137</v>
      </c>
      <c r="L125" s="2" t="s">
        <v>579</v>
      </c>
      <c r="M125" s="2" t="s">
        <v>932</v>
      </c>
      <c r="N125" s="2" t="s">
        <v>323</v>
      </c>
      <c r="O125" s="2" t="s">
        <v>34</v>
      </c>
      <c r="P125" s="148">
        <v>23430</v>
      </c>
      <c r="Q125" s="155">
        <v>1</v>
      </c>
      <c r="R125" s="174">
        <v>418000</v>
      </c>
      <c r="T125" s="147">
        <v>97937.4</v>
      </c>
      <c r="U125" s="160">
        <v>1.3309999999999999E-3</v>
      </c>
      <c r="V125" s="160">
        <v>0.108942590410524</v>
      </c>
      <c r="W125" s="160">
        <v>6.1382175741947098E-2</v>
      </c>
      <c r="X125" s="191"/>
    </row>
    <row r="126" spans="1:24">
      <c r="A126" s="2">
        <v>560</v>
      </c>
      <c r="B126" s="2">
        <v>13853</v>
      </c>
      <c r="C126" s="2" t="s">
        <v>1564</v>
      </c>
      <c r="D126" s="2" t="s">
        <v>1565</v>
      </c>
      <c r="E126" s="4" t="s">
        <v>515</v>
      </c>
      <c r="F126" s="2" t="s">
        <v>1576</v>
      </c>
      <c r="G126" s="2" t="s">
        <v>1577</v>
      </c>
      <c r="H126" s="2" t="s">
        <v>370</v>
      </c>
      <c r="I126" s="2" t="s">
        <v>1177</v>
      </c>
      <c r="J126" s="2" t="s">
        <v>136</v>
      </c>
      <c r="K126" s="2" t="s">
        <v>137</v>
      </c>
      <c r="L126" s="2" t="s">
        <v>543</v>
      </c>
      <c r="M126" s="2" t="s">
        <v>932</v>
      </c>
      <c r="N126" s="2" t="s">
        <v>323</v>
      </c>
      <c r="O126" s="2" t="s">
        <v>141</v>
      </c>
      <c r="P126" s="148">
        <v>2520</v>
      </c>
      <c r="Q126" s="155">
        <v>3.71</v>
      </c>
      <c r="R126" s="174">
        <v>57682</v>
      </c>
      <c r="S126" s="152">
        <v>5.6310000000000002</v>
      </c>
      <c r="T126" s="147">
        <v>5413.6970000000001</v>
      </c>
      <c r="U126" s="160">
        <v>3.0000000000000001E-6</v>
      </c>
      <c r="V126" s="160">
        <v>6.0220325964159402E-3</v>
      </c>
      <c r="W126" s="160">
        <v>3.39302986797008E-3</v>
      </c>
      <c r="X126" s="191"/>
    </row>
    <row r="127" spans="1:24">
      <c r="A127" s="2">
        <v>560</v>
      </c>
      <c r="B127" s="2">
        <v>13853</v>
      </c>
      <c r="C127" s="2" t="s">
        <v>1572</v>
      </c>
      <c r="D127" s="2" t="s">
        <v>1573</v>
      </c>
      <c r="E127" s="4" t="s">
        <v>515</v>
      </c>
      <c r="F127" s="2" t="s">
        <v>1669</v>
      </c>
      <c r="G127" s="2" t="s">
        <v>1668</v>
      </c>
      <c r="H127" s="2" t="s">
        <v>370</v>
      </c>
      <c r="I127" s="2" t="s">
        <v>1177</v>
      </c>
      <c r="J127" s="2" t="s">
        <v>136</v>
      </c>
      <c r="K127" s="2" t="s">
        <v>137</v>
      </c>
      <c r="L127" s="2" t="s">
        <v>579</v>
      </c>
      <c r="M127" s="2" t="s">
        <v>932</v>
      </c>
      <c r="N127" s="2" t="s">
        <v>323</v>
      </c>
      <c r="O127" s="2" t="s">
        <v>141</v>
      </c>
      <c r="P127" s="148">
        <v>3488</v>
      </c>
      <c r="Q127" s="155">
        <v>3.71</v>
      </c>
      <c r="R127" s="174">
        <v>112716</v>
      </c>
      <c r="T127" s="147">
        <v>14585.991</v>
      </c>
      <c r="U127" s="160">
        <v>1.6000000000000001E-4</v>
      </c>
      <c r="V127" s="160">
        <v>1.6225014048062401E-2</v>
      </c>
      <c r="W127" s="160">
        <v>9.1417567726342908E-3</v>
      </c>
      <c r="X127" s="191"/>
    </row>
    <row r="128" spans="1:24">
      <c r="A128" s="2">
        <v>560</v>
      </c>
      <c r="B128" s="2">
        <v>13853</v>
      </c>
      <c r="C128" s="2" t="s">
        <v>1599</v>
      </c>
      <c r="D128" s="2" t="s">
        <v>1600</v>
      </c>
      <c r="E128" s="4" t="s">
        <v>515</v>
      </c>
      <c r="F128" s="2" t="s">
        <v>1601</v>
      </c>
      <c r="G128" s="2" t="s">
        <v>1602</v>
      </c>
      <c r="H128" s="2" t="s">
        <v>370</v>
      </c>
      <c r="I128" s="2" t="s">
        <v>1177</v>
      </c>
      <c r="J128" s="2" t="s">
        <v>136</v>
      </c>
      <c r="K128" s="2" t="s">
        <v>137</v>
      </c>
      <c r="L128" s="2" t="s">
        <v>543</v>
      </c>
      <c r="M128" s="2" t="s">
        <v>932</v>
      </c>
      <c r="N128" s="2" t="s">
        <v>323</v>
      </c>
      <c r="O128" s="2" t="s">
        <v>141</v>
      </c>
      <c r="P128" s="148">
        <v>5346</v>
      </c>
      <c r="Q128" s="155">
        <v>3.71</v>
      </c>
      <c r="R128" s="174">
        <v>57376</v>
      </c>
      <c r="S128" s="152">
        <v>6.9989999999999997</v>
      </c>
      <c r="T128" s="147">
        <v>11405.726000000001</v>
      </c>
      <c r="U128" s="160">
        <v>5.0000000000000004E-6</v>
      </c>
      <c r="V128" s="160">
        <v>1.26873832597515E-2</v>
      </c>
      <c r="W128" s="160">
        <v>7.1485282846760296E-3</v>
      </c>
      <c r="X128" s="191"/>
    </row>
    <row r="129" spans="1:24">
      <c r="A129" s="2">
        <v>560</v>
      </c>
      <c r="B129" s="2">
        <v>15311</v>
      </c>
      <c r="C129" s="2" t="s">
        <v>1631</v>
      </c>
      <c r="D129" s="2" t="s">
        <v>1632</v>
      </c>
      <c r="E129" s="4" t="s">
        <v>367</v>
      </c>
      <c r="F129" s="2" t="s">
        <v>1670</v>
      </c>
      <c r="G129" s="2" t="s">
        <v>1671</v>
      </c>
      <c r="H129" s="2" t="s">
        <v>370</v>
      </c>
      <c r="I129" s="2" t="s">
        <v>1176</v>
      </c>
      <c r="J129" s="2" t="s">
        <v>30</v>
      </c>
      <c r="K129" s="2" t="s">
        <v>30</v>
      </c>
      <c r="L129" s="2" t="s">
        <v>45</v>
      </c>
      <c r="M129" s="2" t="s">
        <v>1555</v>
      </c>
      <c r="N129" s="2" t="s">
        <v>323</v>
      </c>
      <c r="O129" s="2" t="s">
        <v>34</v>
      </c>
      <c r="P129" s="148">
        <v>62845</v>
      </c>
      <c r="Q129" s="155">
        <v>1</v>
      </c>
      <c r="R129" s="174">
        <v>994.3</v>
      </c>
      <c r="T129" s="147">
        <v>624.86800000000005</v>
      </c>
      <c r="U129" s="160">
        <v>7.8869999999999999E-3</v>
      </c>
      <c r="V129" s="160">
        <v>2.97239399262576E-2</v>
      </c>
      <c r="W129" s="160">
        <v>2.9474409134652602E-2</v>
      </c>
      <c r="X129" s="191"/>
    </row>
    <row r="130" spans="1:24">
      <c r="A130" s="2">
        <v>560</v>
      </c>
      <c r="B130" s="2">
        <v>15311</v>
      </c>
      <c r="C130" s="2" t="s">
        <v>1631</v>
      </c>
      <c r="D130" s="2" t="s">
        <v>1632</v>
      </c>
      <c r="E130" s="4" t="s">
        <v>367</v>
      </c>
      <c r="F130" s="2" t="s">
        <v>1672</v>
      </c>
      <c r="G130" s="2" t="s">
        <v>1673</v>
      </c>
      <c r="H130" s="2" t="s">
        <v>370</v>
      </c>
      <c r="I130" s="2" t="s">
        <v>1176</v>
      </c>
      <c r="J130" s="2" t="s">
        <v>30</v>
      </c>
      <c r="K130" s="2" t="s">
        <v>30</v>
      </c>
      <c r="L130" s="2" t="s">
        <v>45</v>
      </c>
      <c r="M130" s="2" t="s">
        <v>1555</v>
      </c>
      <c r="N130" s="2" t="s">
        <v>323</v>
      </c>
      <c r="O130" s="2" t="s">
        <v>34</v>
      </c>
      <c r="P130" s="148">
        <v>64970</v>
      </c>
      <c r="Q130" s="155">
        <v>1</v>
      </c>
      <c r="R130" s="174">
        <v>2849</v>
      </c>
      <c r="T130" s="147">
        <v>1850.9949999999999</v>
      </c>
      <c r="U130" s="160">
        <v>1.281E-3</v>
      </c>
      <c r="V130" s="160">
        <v>8.8048816116427397E-2</v>
      </c>
      <c r="W130" s="160">
        <v>8.7309651293731805E-2</v>
      </c>
      <c r="X130" s="191"/>
    </row>
    <row r="131" spans="1:24">
      <c r="A131" s="2">
        <v>560</v>
      </c>
      <c r="B131" s="2">
        <v>15311</v>
      </c>
      <c r="C131" s="2" t="s">
        <v>1631</v>
      </c>
      <c r="D131" s="2" t="s">
        <v>1632</v>
      </c>
      <c r="E131" s="4" t="s">
        <v>367</v>
      </c>
      <c r="F131" s="2" t="s">
        <v>1633</v>
      </c>
      <c r="G131" s="2" t="s">
        <v>1634</v>
      </c>
      <c r="H131" s="2" t="s">
        <v>370</v>
      </c>
      <c r="I131" s="2" t="s">
        <v>1176</v>
      </c>
      <c r="J131" s="2" t="s">
        <v>30</v>
      </c>
      <c r="K131" s="2" t="s">
        <v>30</v>
      </c>
      <c r="L131" s="2" t="s">
        <v>45</v>
      </c>
      <c r="M131" s="2" t="s">
        <v>1555</v>
      </c>
      <c r="N131" s="2" t="s">
        <v>323</v>
      </c>
      <c r="O131" s="2" t="s">
        <v>34</v>
      </c>
      <c r="P131" s="148">
        <v>61716</v>
      </c>
      <c r="Q131" s="155">
        <v>1</v>
      </c>
      <c r="R131" s="174">
        <v>3034</v>
      </c>
      <c r="T131" s="147">
        <v>1872.463</v>
      </c>
      <c r="U131" s="160">
        <v>1.7129999999999999E-3</v>
      </c>
      <c r="V131" s="160">
        <v>8.9070020390269594E-2</v>
      </c>
      <c r="W131" s="160">
        <v>8.8322282615553596E-2</v>
      </c>
      <c r="X131" s="191"/>
    </row>
    <row r="132" spans="1:24">
      <c r="A132" s="2">
        <v>560</v>
      </c>
      <c r="B132" s="2">
        <v>15311</v>
      </c>
      <c r="C132" s="2" t="s">
        <v>1537</v>
      </c>
      <c r="D132" s="2" t="s">
        <v>1538</v>
      </c>
      <c r="E132" s="4" t="s">
        <v>367</v>
      </c>
      <c r="F132" s="2" t="s">
        <v>1674</v>
      </c>
      <c r="G132" s="2" t="s">
        <v>1675</v>
      </c>
      <c r="H132" s="2" t="s">
        <v>370</v>
      </c>
      <c r="I132" s="2" t="s">
        <v>1176</v>
      </c>
      <c r="J132" s="2" t="s">
        <v>30</v>
      </c>
      <c r="K132" s="2" t="s">
        <v>30</v>
      </c>
      <c r="L132" s="2" t="s">
        <v>45</v>
      </c>
      <c r="M132" s="2" t="s">
        <v>1555</v>
      </c>
      <c r="N132" s="2" t="s">
        <v>323</v>
      </c>
      <c r="O132" s="2" t="s">
        <v>34</v>
      </c>
      <c r="P132" s="148">
        <v>90808</v>
      </c>
      <c r="Q132" s="155">
        <v>1</v>
      </c>
      <c r="R132" s="174">
        <v>2013</v>
      </c>
      <c r="T132" s="147">
        <v>1827.9649999999999</v>
      </c>
      <c r="U132" s="160">
        <v>1.861E-3</v>
      </c>
      <c r="V132" s="160">
        <v>8.6953304351565897E-2</v>
      </c>
      <c r="W132" s="160">
        <v>8.6223336288067498E-2</v>
      </c>
      <c r="X132" s="191"/>
    </row>
    <row r="133" spans="1:24">
      <c r="A133" s="2">
        <v>560</v>
      </c>
      <c r="B133" s="2">
        <v>15311</v>
      </c>
      <c r="C133" s="2" t="s">
        <v>1537</v>
      </c>
      <c r="D133" s="2" t="s">
        <v>1538</v>
      </c>
      <c r="E133" s="4" t="s">
        <v>367</v>
      </c>
      <c r="F133" s="2" t="s">
        <v>1676</v>
      </c>
      <c r="G133" s="2" t="s">
        <v>1677</v>
      </c>
      <c r="H133" s="2" t="s">
        <v>370</v>
      </c>
      <c r="I133" s="2" t="s">
        <v>1176</v>
      </c>
      <c r="J133" s="2" t="s">
        <v>30</v>
      </c>
      <c r="K133" s="2" t="s">
        <v>30</v>
      </c>
      <c r="L133" s="2" t="s">
        <v>45</v>
      </c>
      <c r="M133" s="2" t="s">
        <v>1555</v>
      </c>
      <c r="N133" s="2" t="s">
        <v>323</v>
      </c>
      <c r="O133" s="2" t="s">
        <v>34</v>
      </c>
      <c r="P133" s="148">
        <v>67736</v>
      </c>
      <c r="Q133" s="155">
        <v>1</v>
      </c>
      <c r="R133" s="174">
        <v>923.2</v>
      </c>
      <c r="T133" s="147">
        <v>625.33900000000006</v>
      </c>
      <c r="U133" s="160">
        <v>3.8319999999999999E-3</v>
      </c>
      <c r="V133" s="160">
        <v>2.9746340676999099E-2</v>
      </c>
      <c r="W133" s="160">
        <v>2.94966218323609E-2</v>
      </c>
      <c r="X133" s="191"/>
    </row>
    <row r="134" spans="1:24">
      <c r="A134" s="2">
        <v>560</v>
      </c>
      <c r="B134" s="2">
        <v>15311</v>
      </c>
      <c r="C134" s="2" t="s">
        <v>1537</v>
      </c>
      <c r="D134" s="2" t="s">
        <v>1538</v>
      </c>
      <c r="E134" s="4" t="s">
        <v>367</v>
      </c>
      <c r="F134" s="2" t="s">
        <v>1678</v>
      </c>
      <c r="G134" s="2" t="s">
        <v>1679</v>
      </c>
      <c r="H134" s="2" t="s">
        <v>370</v>
      </c>
      <c r="I134" s="2" t="s">
        <v>1176</v>
      </c>
      <c r="J134" s="2" t="s">
        <v>30</v>
      </c>
      <c r="K134" s="2" t="s">
        <v>30</v>
      </c>
      <c r="L134" s="2" t="s">
        <v>45</v>
      </c>
      <c r="M134" s="2" t="s">
        <v>1555</v>
      </c>
      <c r="N134" s="2" t="s">
        <v>323</v>
      </c>
      <c r="O134" s="2" t="s">
        <v>34</v>
      </c>
      <c r="P134" s="148">
        <v>88332</v>
      </c>
      <c r="Q134" s="155">
        <v>1</v>
      </c>
      <c r="R134" s="174">
        <v>2094</v>
      </c>
      <c r="T134" s="147">
        <v>1849.672</v>
      </c>
      <c r="U134" s="160">
        <v>2.4329999999999998E-3</v>
      </c>
      <c r="V134" s="160">
        <v>8.7985872707299601E-2</v>
      </c>
      <c r="W134" s="160">
        <v>8.7247236290957403E-2</v>
      </c>
      <c r="X134" s="191"/>
    </row>
    <row r="135" spans="1:24">
      <c r="A135" s="2">
        <v>560</v>
      </c>
      <c r="B135" s="2">
        <v>15311</v>
      </c>
      <c r="C135" s="2" t="s">
        <v>1661</v>
      </c>
      <c r="D135" s="2" t="s">
        <v>1662</v>
      </c>
      <c r="E135" s="4" t="s">
        <v>367</v>
      </c>
      <c r="F135" s="2" t="s">
        <v>1680</v>
      </c>
      <c r="G135" s="2" t="s">
        <v>1681</v>
      </c>
      <c r="H135" s="2" t="s">
        <v>370</v>
      </c>
      <c r="I135" s="2" t="s">
        <v>1176</v>
      </c>
      <c r="J135" s="2" t="s">
        <v>30</v>
      </c>
      <c r="K135" s="2" t="s">
        <v>30</v>
      </c>
      <c r="L135" s="2" t="s">
        <v>45</v>
      </c>
      <c r="M135" s="2" t="s">
        <v>1555</v>
      </c>
      <c r="N135" s="2" t="s">
        <v>323</v>
      </c>
      <c r="O135" s="2" t="s">
        <v>34</v>
      </c>
      <c r="P135" s="148">
        <v>30875</v>
      </c>
      <c r="Q135" s="155">
        <v>1</v>
      </c>
      <c r="R135" s="174">
        <v>6003</v>
      </c>
      <c r="T135" s="147">
        <v>1853.4259999999999</v>
      </c>
      <c r="U135" s="160">
        <v>3.1E-4</v>
      </c>
      <c r="V135" s="160">
        <v>8.8164452428166507E-2</v>
      </c>
      <c r="W135" s="160">
        <v>8.7424316845185396E-2</v>
      </c>
      <c r="X135" s="191"/>
    </row>
    <row r="136" spans="1:24">
      <c r="A136" s="2">
        <v>560</v>
      </c>
      <c r="B136" s="2">
        <v>15311</v>
      </c>
      <c r="C136" s="2" t="s">
        <v>1661</v>
      </c>
      <c r="D136" s="2" t="s">
        <v>1662</v>
      </c>
      <c r="E136" s="4" t="s">
        <v>367</v>
      </c>
      <c r="F136" s="2" t="s">
        <v>1682</v>
      </c>
      <c r="G136" s="2" t="s">
        <v>1683</v>
      </c>
      <c r="H136" s="2" t="s">
        <v>370</v>
      </c>
      <c r="I136" s="2" t="s">
        <v>1176</v>
      </c>
      <c r="J136" s="2" t="s">
        <v>30</v>
      </c>
      <c r="K136" s="2" t="s">
        <v>30</v>
      </c>
      <c r="L136" s="2" t="s">
        <v>45</v>
      </c>
      <c r="M136" s="2" t="s">
        <v>1555</v>
      </c>
      <c r="N136" s="2" t="s">
        <v>323</v>
      </c>
      <c r="O136" s="2" t="s">
        <v>34</v>
      </c>
      <c r="P136" s="148">
        <v>33231</v>
      </c>
      <c r="Q136" s="155">
        <v>1</v>
      </c>
      <c r="R136" s="174">
        <v>5605</v>
      </c>
      <c r="T136" s="147">
        <v>1862.598</v>
      </c>
      <c r="U136" s="160">
        <v>3.6080000000000001E-3</v>
      </c>
      <c r="V136" s="160">
        <v>8.8600716154632206E-2</v>
      </c>
      <c r="W136" s="160">
        <v>8.7856918162384903E-2</v>
      </c>
      <c r="X136" s="191"/>
    </row>
    <row r="137" spans="1:24">
      <c r="A137" s="2">
        <v>560</v>
      </c>
      <c r="B137" s="2">
        <v>15311</v>
      </c>
      <c r="C137" s="2" t="s">
        <v>1542</v>
      </c>
      <c r="D137" s="2" t="s">
        <v>1543</v>
      </c>
      <c r="E137" s="4" t="s">
        <v>367</v>
      </c>
      <c r="F137" s="2" t="s">
        <v>1684</v>
      </c>
      <c r="G137" s="2" t="s">
        <v>1685</v>
      </c>
      <c r="H137" s="2" t="s">
        <v>370</v>
      </c>
      <c r="I137" s="2" t="s">
        <v>1176</v>
      </c>
      <c r="J137" s="2" t="s">
        <v>30</v>
      </c>
      <c r="K137" s="2" t="s">
        <v>30</v>
      </c>
      <c r="L137" s="2" t="s">
        <v>45</v>
      </c>
      <c r="M137" s="2" t="s">
        <v>1555</v>
      </c>
      <c r="N137" s="2" t="s">
        <v>323</v>
      </c>
      <c r="O137" s="2" t="s">
        <v>34</v>
      </c>
      <c r="P137" s="148">
        <v>8768</v>
      </c>
      <c r="Q137" s="155">
        <v>1</v>
      </c>
      <c r="R137" s="174">
        <v>20810</v>
      </c>
      <c r="T137" s="147">
        <v>1824.6210000000001</v>
      </c>
      <c r="U137" s="160">
        <v>1.0319999999999999E-3</v>
      </c>
      <c r="V137" s="160">
        <v>8.6794224329693803E-2</v>
      </c>
      <c r="W137" s="160">
        <v>8.6065591733965996E-2</v>
      </c>
      <c r="X137" s="191"/>
    </row>
    <row r="138" spans="1:24">
      <c r="A138" s="2">
        <v>560</v>
      </c>
      <c r="B138" s="2">
        <v>15311</v>
      </c>
      <c r="C138" s="2" t="s">
        <v>1542</v>
      </c>
      <c r="D138" s="2" t="s">
        <v>1543</v>
      </c>
      <c r="E138" s="4" t="s">
        <v>367</v>
      </c>
      <c r="F138" s="2" t="s">
        <v>1639</v>
      </c>
      <c r="G138" s="2" t="s">
        <v>1640</v>
      </c>
      <c r="H138" s="2" t="s">
        <v>370</v>
      </c>
      <c r="I138" s="2" t="s">
        <v>1176</v>
      </c>
      <c r="J138" s="2" t="s">
        <v>30</v>
      </c>
      <c r="K138" s="2" t="s">
        <v>30</v>
      </c>
      <c r="L138" s="2" t="s">
        <v>45</v>
      </c>
      <c r="M138" s="2" t="s">
        <v>1555</v>
      </c>
      <c r="N138" s="2" t="s">
        <v>323</v>
      </c>
      <c r="O138" s="2" t="s">
        <v>34</v>
      </c>
      <c r="P138" s="148">
        <v>9570</v>
      </c>
      <c r="Q138" s="155">
        <v>1</v>
      </c>
      <c r="R138" s="174">
        <v>19380</v>
      </c>
      <c r="T138" s="147">
        <v>1854.6659999999999</v>
      </c>
      <c r="U138" s="160">
        <v>8.8800000000000001E-4</v>
      </c>
      <c r="V138" s="160">
        <v>8.8223425306044795E-2</v>
      </c>
      <c r="W138" s="160">
        <v>8.7482794649095197E-2</v>
      </c>
      <c r="X138" s="191"/>
    </row>
    <row r="139" spans="1:24">
      <c r="A139" s="2">
        <v>560</v>
      </c>
      <c r="B139" s="2">
        <v>15311</v>
      </c>
      <c r="C139" s="2" t="s">
        <v>1542</v>
      </c>
      <c r="D139" s="2" t="s">
        <v>1543</v>
      </c>
      <c r="E139" s="4" t="s">
        <v>367</v>
      </c>
      <c r="F139" s="2" t="s">
        <v>1686</v>
      </c>
      <c r="G139" s="2" t="s">
        <v>1687</v>
      </c>
      <c r="H139" s="2" t="s">
        <v>370</v>
      </c>
      <c r="I139" s="2" t="s">
        <v>1176</v>
      </c>
      <c r="J139" s="2" t="s">
        <v>30</v>
      </c>
      <c r="K139" s="2" t="s">
        <v>30</v>
      </c>
      <c r="L139" s="2" t="s">
        <v>45</v>
      </c>
      <c r="M139" s="2" t="s">
        <v>1555</v>
      </c>
      <c r="N139" s="2" t="s">
        <v>323</v>
      </c>
      <c r="O139" s="2" t="s">
        <v>34</v>
      </c>
      <c r="P139" s="148">
        <v>7032</v>
      </c>
      <c r="Q139" s="155">
        <v>1</v>
      </c>
      <c r="R139" s="174">
        <v>9066</v>
      </c>
      <c r="T139" s="147">
        <v>637.52099999999996</v>
      </c>
      <c r="U139" s="160">
        <v>6.6490000000000004E-3</v>
      </c>
      <c r="V139" s="160">
        <v>3.0325835978740098E-2</v>
      </c>
      <c r="W139" s="160">
        <v>3.0071252303876399E-2</v>
      </c>
      <c r="X139" s="191"/>
    </row>
    <row r="140" spans="1:24">
      <c r="A140" s="2">
        <v>560</v>
      </c>
      <c r="B140" s="2">
        <v>15311</v>
      </c>
      <c r="C140" s="2" t="s">
        <v>1551</v>
      </c>
      <c r="D140" s="2" t="s">
        <v>1552</v>
      </c>
      <c r="E140" s="4" t="s">
        <v>367</v>
      </c>
      <c r="F140" s="2" t="s">
        <v>1553</v>
      </c>
      <c r="G140" s="2" t="s">
        <v>1554</v>
      </c>
      <c r="H140" s="2" t="s">
        <v>370</v>
      </c>
      <c r="I140" s="2" t="s">
        <v>1176</v>
      </c>
      <c r="J140" s="2" t="s">
        <v>30</v>
      </c>
      <c r="K140" s="2" t="s">
        <v>30</v>
      </c>
      <c r="L140" s="2" t="s">
        <v>45</v>
      </c>
      <c r="M140" s="2" t="s">
        <v>1555</v>
      </c>
      <c r="N140" s="2" t="s">
        <v>323</v>
      </c>
      <c r="O140" s="2" t="s">
        <v>34</v>
      </c>
      <c r="P140" s="148">
        <v>91583</v>
      </c>
      <c r="Q140" s="155">
        <v>1</v>
      </c>
      <c r="R140" s="174">
        <v>2003</v>
      </c>
      <c r="T140" s="147">
        <v>1834.4069999999999</v>
      </c>
      <c r="U140" s="160">
        <v>1.6479999999999999E-3</v>
      </c>
      <c r="V140" s="160">
        <v>8.7259761150991197E-2</v>
      </c>
      <c r="W140" s="160">
        <v>8.6527220400024599E-2</v>
      </c>
      <c r="X140" s="191"/>
    </row>
    <row r="141" spans="1:24">
      <c r="A141" s="2">
        <v>560</v>
      </c>
      <c r="B141" s="2">
        <v>15311</v>
      </c>
      <c r="C141" s="2" t="s">
        <v>1551</v>
      </c>
      <c r="D141" s="2" t="s">
        <v>1552</v>
      </c>
      <c r="E141" s="4" t="s">
        <v>367</v>
      </c>
      <c r="F141" s="2" t="s">
        <v>1688</v>
      </c>
      <c r="G141" s="2" t="s">
        <v>1689</v>
      </c>
      <c r="H141" s="2" t="s">
        <v>370</v>
      </c>
      <c r="I141" s="2" t="s">
        <v>1176</v>
      </c>
      <c r="J141" s="2" t="s">
        <v>30</v>
      </c>
      <c r="K141" s="2" t="s">
        <v>30</v>
      </c>
      <c r="L141" s="2" t="s">
        <v>45</v>
      </c>
      <c r="M141" s="2" t="s">
        <v>1555</v>
      </c>
      <c r="N141" s="2" t="s">
        <v>323</v>
      </c>
      <c r="O141" s="2" t="s">
        <v>34</v>
      </c>
      <c r="P141" s="148">
        <v>69286</v>
      </c>
      <c r="Q141" s="155">
        <v>1</v>
      </c>
      <c r="R141" s="174">
        <v>917.5</v>
      </c>
      <c r="T141" s="147">
        <v>635.69899999999996</v>
      </c>
      <c r="U141" s="160">
        <v>1.137E-3</v>
      </c>
      <c r="V141" s="160">
        <v>3.0239163091790498E-2</v>
      </c>
      <c r="W141" s="160">
        <v>2.9985307030901999E-2</v>
      </c>
      <c r="X141" s="191"/>
    </row>
    <row r="142" spans="1:24">
      <c r="A142" s="2">
        <v>560</v>
      </c>
      <c r="B142" s="2">
        <v>15311</v>
      </c>
      <c r="C142" s="2" t="s">
        <v>1551</v>
      </c>
      <c r="D142" s="2" t="s">
        <v>1552</v>
      </c>
      <c r="E142" s="4" t="s">
        <v>367</v>
      </c>
      <c r="F142" s="2" t="s">
        <v>1560</v>
      </c>
      <c r="G142" s="2" t="s">
        <v>1561</v>
      </c>
      <c r="H142" s="2" t="s">
        <v>370</v>
      </c>
      <c r="I142" s="2" t="s">
        <v>1176</v>
      </c>
      <c r="J142" s="2" t="s">
        <v>30</v>
      </c>
      <c r="K142" s="2" t="s">
        <v>30</v>
      </c>
      <c r="L142" s="2" t="s">
        <v>45</v>
      </c>
      <c r="M142" s="2" t="s">
        <v>1555</v>
      </c>
      <c r="N142" s="2" t="s">
        <v>323</v>
      </c>
      <c r="O142" s="2" t="s">
        <v>34</v>
      </c>
      <c r="P142" s="148">
        <v>89299</v>
      </c>
      <c r="Q142" s="155">
        <v>1</v>
      </c>
      <c r="R142" s="174">
        <v>2092</v>
      </c>
      <c r="T142" s="147">
        <v>1868.135</v>
      </c>
      <c r="U142" s="160">
        <v>1.5790000000000001E-3</v>
      </c>
      <c r="V142" s="160">
        <v>8.8864127391121706E-2</v>
      </c>
      <c r="W142" s="160">
        <v>8.8118118076468202E-2</v>
      </c>
      <c r="X142" s="191"/>
    </row>
    <row r="143" spans="1:24">
      <c r="A143" s="2">
        <v>560</v>
      </c>
      <c r="B143" s="2">
        <v>15312</v>
      </c>
      <c r="C143" s="2" t="s">
        <v>1631</v>
      </c>
      <c r="D143" s="2" t="s">
        <v>1632</v>
      </c>
      <c r="E143" s="4" t="s">
        <v>367</v>
      </c>
      <c r="F143" s="2" t="s">
        <v>1690</v>
      </c>
      <c r="G143" s="2" t="s">
        <v>1691</v>
      </c>
      <c r="H143" s="2" t="s">
        <v>370</v>
      </c>
      <c r="I143" s="2" t="s">
        <v>1177</v>
      </c>
      <c r="J143" s="2" t="s">
        <v>30</v>
      </c>
      <c r="K143" s="2" t="s">
        <v>137</v>
      </c>
      <c r="L143" s="2" t="s">
        <v>31</v>
      </c>
      <c r="M143" s="2" t="s">
        <v>1541</v>
      </c>
      <c r="N143" s="2" t="s">
        <v>323</v>
      </c>
      <c r="O143" s="2" t="s">
        <v>34</v>
      </c>
      <c r="P143" s="148">
        <v>25750</v>
      </c>
      <c r="Q143" s="155">
        <v>1</v>
      </c>
      <c r="R143" s="174">
        <v>13310</v>
      </c>
      <c r="T143" s="147">
        <v>3427.3249999999998</v>
      </c>
      <c r="U143" s="160">
        <v>3.5999999999999999E-3</v>
      </c>
      <c r="V143" s="160">
        <v>5.5392076684395997E-2</v>
      </c>
      <c r="W143" s="160">
        <v>4.6731958261299202E-2</v>
      </c>
      <c r="X143" s="191"/>
    </row>
    <row r="144" spans="1:24">
      <c r="A144" s="2">
        <v>560</v>
      </c>
      <c r="B144" s="2">
        <v>15312</v>
      </c>
      <c r="C144" s="2" t="s">
        <v>1537</v>
      </c>
      <c r="D144" s="2" t="s">
        <v>1538</v>
      </c>
      <c r="E144" s="4" t="s">
        <v>367</v>
      </c>
      <c r="F144" s="2" t="s">
        <v>1692</v>
      </c>
      <c r="G144" s="2" t="s">
        <v>1693</v>
      </c>
      <c r="H144" s="2" t="s">
        <v>370</v>
      </c>
      <c r="I144" s="2" t="s">
        <v>1177</v>
      </c>
      <c r="J144" s="2" t="s">
        <v>30</v>
      </c>
      <c r="K144" s="2" t="s">
        <v>137</v>
      </c>
      <c r="L144" s="2" t="s">
        <v>45</v>
      </c>
      <c r="M144" s="2" t="s">
        <v>1541</v>
      </c>
      <c r="N144" s="2" t="s">
        <v>323</v>
      </c>
      <c r="O144" s="2" t="s">
        <v>34</v>
      </c>
      <c r="P144" s="148">
        <v>65645</v>
      </c>
      <c r="Q144" s="155">
        <v>1</v>
      </c>
      <c r="R144" s="174">
        <v>7865</v>
      </c>
      <c r="T144" s="147">
        <v>5162.9790000000003</v>
      </c>
      <c r="U144" s="160">
        <v>1.0633E-2</v>
      </c>
      <c r="V144" s="160">
        <v>8.3443543444507107E-2</v>
      </c>
      <c r="W144" s="160">
        <v>7.0397797353607697E-2</v>
      </c>
      <c r="X144" s="191"/>
    </row>
    <row r="145" spans="1:24">
      <c r="A145" s="2">
        <v>560</v>
      </c>
      <c r="B145" s="2">
        <v>15312</v>
      </c>
      <c r="C145" s="2" t="s">
        <v>1537</v>
      </c>
      <c r="D145" s="2" t="s">
        <v>1538</v>
      </c>
      <c r="E145" s="4" t="s">
        <v>367</v>
      </c>
      <c r="F145" s="2" t="s">
        <v>1694</v>
      </c>
      <c r="G145" s="2" t="s">
        <v>1695</v>
      </c>
      <c r="H145" s="2" t="s">
        <v>370</v>
      </c>
      <c r="I145" s="2" t="s">
        <v>1177</v>
      </c>
      <c r="J145" s="2" t="s">
        <v>30</v>
      </c>
      <c r="K145" s="2" t="s">
        <v>137</v>
      </c>
      <c r="L145" s="2" t="s">
        <v>31</v>
      </c>
      <c r="M145" s="2" t="s">
        <v>1541</v>
      </c>
      <c r="N145" s="2" t="s">
        <v>323</v>
      </c>
      <c r="O145" s="2" t="s">
        <v>34</v>
      </c>
      <c r="P145" s="148">
        <v>38593</v>
      </c>
      <c r="Q145" s="155">
        <v>1</v>
      </c>
      <c r="R145" s="174">
        <v>8859</v>
      </c>
      <c r="T145" s="147">
        <v>3418.9540000000002</v>
      </c>
      <c r="U145" s="160">
        <v>9.1719999999999996E-3</v>
      </c>
      <c r="V145" s="160">
        <v>5.5256783336115597E-2</v>
      </c>
      <c r="W145" s="160">
        <v>4.6617816971004297E-2</v>
      </c>
      <c r="X145" s="191"/>
    </row>
    <row r="146" spans="1:24">
      <c r="A146" s="2">
        <v>560</v>
      </c>
      <c r="B146" s="2">
        <v>15312</v>
      </c>
      <c r="C146" s="2" t="s">
        <v>1661</v>
      </c>
      <c r="D146" s="2" t="s">
        <v>1662</v>
      </c>
      <c r="E146" s="4" t="s">
        <v>367</v>
      </c>
      <c r="F146" s="2" t="s">
        <v>1696</v>
      </c>
      <c r="G146" s="2" t="s">
        <v>1697</v>
      </c>
      <c r="H146" s="2" t="s">
        <v>370</v>
      </c>
      <c r="I146" s="2" t="s">
        <v>1177</v>
      </c>
      <c r="J146" s="2" t="s">
        <v>30</v>
      </c>
      <c r="K146" s="2" t="s">
        <v>137</v>
      </c>
      <c r="L146" s="2" t="s">
        <v>45</v>
      </c>
      <c r="M146" s="2" t="s">
        <v>1541</v>
      </c>
      <c r="N146" s="2" t="s">
        <v>323</v>
      </c>
      <c r="O146" s="2" t="s">
        <v>34</v>
      </c>
      <c r="P146" s="148">
        <v>59184</v>
      </c>
      <c r="Q146" s="155">
        <v>1</v>
      </c>
      <c r="R146" s="174">
        <v>11220</v>
      </c>
      <c r="T146" s="147">
        <v>6640.4449999999997</v>
      </c>
      <c r="U146" s="160">
        <v>7.2859999999999999E-3</v>
      </c>
      <c r="V146" s="160">
        <v>0.107322190798975</v>
      </c>
      <c r="W146" s="160">
        <v>9.0543204752995696E-2</v>
      </c>
      <c r="X146" s="191"/>
    </row>
    <row r="147" spans="1:24">
      <c r="A147" s="2">
        <v>560</v>
      </c>
      <c r="B147" s="2">
        <v>15312</v>
      </c>
      <c r="C147" s="2" t="s">
        <v>1542</v>
      </c>
      <c r="D147" s="2" t="s">
        <v>1543</v>
      </c>
      <c r="E147" s="4" t="s">
        <v>367</v>
      </c>
      <c r="F147" s="2" t="s">
        <v>1635</v>
      </c>
      <c r="G147" s="2" t="s">
        <v>1636</v>
      </c>
      <c r="H147" s="2" t="s">
        <v>370</v>
      </c>
      <c r="I147" s="2" t="s">
        <v>1177</v>
      </c>
      <c r="J147" s="2" t="s">
        <v>30</v>
      </c>
      <c r="K147" s="2" t="s">
        <v>137</v>
      </c>
      <c r="L147" s="2" t="s">
        <v>45</v>
      </c>
      <c r="M147" s="2" t="s">
        <v>1541</v>
      </c>
      <c r="N147" s="2" t="s">
        <v>323</v>
      </c>
      <c r="O147" s="2" t="s">
        <v>34</v>
      </c>
      <c r="P147" s="148">
        <v>5690</v>
      </c>
      <c r="Q147" s="155">
        <v>1</v>
      </c>
      <c r="R147" s="174">
        <v>71080</v>
      </c>
      <c r="T147" s="147">
        <v>4044.4520000000002</v>
      </c>
      <c r="U147" s="160">
        <v>1.567E-3</v>
      </c>
      <c r="V147" s="160">
        <v>6.5366020243297199E-2</v>
      </c>
      <c r="W147" s="160">
        <v>5.5146553669064902E-2</v>
      </c>
      <c r="X147" s="191"/>
    </row>
    <row r="148" spans="1:24">
      <c r="A148" s="2">
        <v>560</v>
      </c>
      <c r="B148" s="2">
        <v>15312</v>
      </c>
      <c r="C148" s="2" t="s">
        <v>1542</v>
      </c>
      <c r="D148" s="2" t="s">
        <v>1543</v>
      </c>
      <c r="E148" s="4" t="s">
        <v>367</v>
      </c>
      <c r="F148" s="2" t="s">
        <v>1698</v>
      </c>
      <c r="G148" s="2" t="s">
        <v>1699</v>
      </c>
      <c r="H148" s="2" t="s">
        <v>370</v>
      </c>
      <c r="I148" s="2" t="s">
        <v>1177</v>
      </c>
      <c r="J148" s="2" t="s">
        <v>30</v>
      </c>
      <c r="K148" s="2" t="s">
        <v>137</v>
      </c>
      <c r="L148" s="2" t="s">
        <v>45</v>
      </c>
      <c r="M148" s="2" t="s">
        <v>1541</v>
      </c>
      <c r="N148" s="2" t="s">
        <v>323</v>
      </c>
      <c r="O148" s="2" t="s">
        <v>34</v>
      </c>
      <c r="P148" s="148">
        <v>27702</v>
      </c>
      <c r="Q148" s="155">
        <v>1</v>
      </c>
      <c r="R148" s="174">
        <v>8779</v>
      </c>
      <c r="T148" s="147">
        <v>2431.9589999999998</v>
      </c>
      <c r="U148" s="160">
        <v>5.666E-3</v>
      </c>
      <c r="V148" s="160">
        <v>3.9305066241641699E-2</v>
      </c>
      <c r="W148" s="160">
        <v>3.3160026216880002E-2</v>
      </c>
      <c r="X148" s="191"/>
    </row>
    <row r="149" spans="1:24">
      <c r="A149" s="2">
        <v>560</v>
      </c>
      <c r="B149" s="2">
        <v>15312</v>
      </c>
      <c r="C149" s="2" t="s">
        <v>1551</v>
      </c>
      <c r="D149" s="2" t="s">
        <v>1552</v>
      </c>
      <c r="E149" s="4" t="s">
        <v>367</v>
      </c>
      <c r="F149" s="2" t="s">
        <v>1641</v>
      </c>
      <c r="G149" s="2" t="s">
        <v>1642</v>
      </c>
      <c r="H149" s="2" t="s">
        <v>370</v>
      </c>
      <c r="I149" s="2" t="s">
        <v>1177</v>
      </c>
      <c r="J149" s="2" t="s">
        <v>30</v>
      </c>
      <c r="K149" s="2" t="s">
        <v>137</v>
      </c>
      <c r="L149" s="2" t="s">
        <v>45</v>
      </c>
      <c r="M149" s="2" t="s">
        <v>1541</v>
      </c>
      <c r="N149" s="2" t="s">
        <v>323</v>
      </c>
      <c r="O149" s="2" t="s">
        <v>34</v>
      </c>
      <c r="P149" s="148">
        <v>15531</v>
      </c>
      <c r="Q149" s="155">
        <v>1</v>
      </c>
      <c r="R149" s="174">
        <v>38730</v>
      </c>
      <c r="T149" s="147">
        <v>6015.1559999999999</v>
      </c>
      <c r="U149" s="160">
        <v>6.6449999999999999E-3</v>
      </c>
      <c r="V149" s="160">
        <v>9.7216341910448395E-2</v>
      </c>
      <c r="W149" s="160">
        <v>8.2017326383342901E-2</v>
      </c>
      <c r="X149" s="191"/>
    </row>
    <row r="150" spans="1:24">
      <c r="A150" s="2">
        <v>560</v>
      </c>
      <c r="B150" s="2">
        <v>15312</v>
      </c>
      <c r="C150" s="2" t="s">
        <v>1599</v>
      </c>
      <c r="D150" s="2" t="s">
        <v>1600</v>
      </c>
      <c r="E150" s="4" t="s">
        <v>515</v>
      </c>
      <c r="F150" s="2" t="s">
        <v>1700</v>
      </c>
      <c r="G150" s="2" t="s">
        <v>1701</v>
      </c>
      <c r="H150" s="2" t="s">
        <v>370</v>
      </c>
      <c r="I150" s="2" t="s">
        <v>1177</v>
      </c>
      <c r="J150" s="2" t="s">
        <v>136</v>
      </c>
      <c r="K150" s="2" t="s">
        <v>137</v>
      </c>
      <c r="L150" s="2" t="s">
        <v>543</v>
      </c>
      <c r="M150" s="2" t="s">
        <v>932</v>
      </c>
      <c r="N150" s="2" t="s">
        <v>323</v>
      </c>
      <c r="O150" s="2" t="s">
        <v>141</v>
      </c>
      <c r="P150" s="148">
        <v>6095</v>
      </c>
      <c r="Q150" s="155">
        <v>3.71</v>
      </c>
      <c r="R150" s="174">
        <v>22576</v>
      </c>
      <c r="T150" s="147">
        <v>5104.9870000000001</v>
      </c>
      <c r="U150" s="160">
        <v>2.0000000000000002E-5</v>
      </c>
      <c r="V150" s="160">
        <v>8.2506273966993601E-2</v>
      </c>
      <c r="W150" s="160">
        <v>6.9607062636216493E-2</v>
      </c>
      <c r="X150" s="191"/>
    </row>
    <row r="151" spans="1:24">
      <c r="A151" s="2">
        <v>560</v>
      </c>
      <c r="B151" s="2">
        <v>15312</v>
      </c>
      <c r="C151" s="2" t="s">
        <v>1572</v>
      </c>
      <c r="D151" s="2" t="s">
        <v>1573</v>
      </c>
      <c r="E151" s="4" t="s">
        <v>515</v>
      </c>
      <c r="F151" s="2" t="s">
        <v>1574</v>
      </c>
      <c r="G151" s="2" t="s">
        <v>1575</v>
      </c>
      <c r="H151" s="2" t="s">
        <v>370</v>
      </c>
      <c r="I151" s="2" t="s">
        <v>1177</v>
      </c>
      <c r="J151" s="2" t="s">
        <v>136</v>
      </c>
      <c r="K151" s="2" t="s">
        <v>137</v>
      </c>
      <c r="L151" s="2" t="s">
        <v>545</v>
      </c>
      <c r="M151" s="2" t="s">
        <v>932</v>
      </c>
      <c r="N151" s="2" t="s">
        <v>323</v>
      </c>
      <c r="O151" s="2" t="s">
        <v>141</v>
      </c>
      <c r="P151" s="148">
        <v>3535</v>
      </c>
      <c r="Q151" s="155">
        <v>3.71</v>
      </c>
      <c r="R151" s="174">
        <v>48807</v>
      </c>
      <c r="S151" s="152">
        <v>1.7949999999999999</v>
      </c>
      <c r="T151" s="147">
        <v>6407.6229999999996</v>
      </c>
      <c r="U151" s="160">
        <v>6.0000000000000002E-6</v>
      </c>
      <c r="V151" s="160">
        <v>0.10355934070056701</v>
      </c>
      <c r="W151" s="160">
        <v>8.7368646869126598E-2</v>
      </c>
      <c r="X151" s="191"/>
    </row>
    <row r="152" spans="1:24">
      <c r="A152" s="2">
        <v>560</v>
      </c>
      <c r="B152" s="2">
        <v>15312</v>
      </c>
      <c r="C152" s="2" t="s">
        <v>1564</v>
      </c>
      <c r="D152" s="2" t="s">
        <v>1565</v>
      </c>
      <c r="E152" s="4" t="s">
        <v>515</v>
      </c>
      <c r="F152" s="2" t="s">
        <v>1627</v>
      </c>
      <c r="G152" s="2" t="s">
        <v>1628</v>
      </c>
      <c r="H152" s="2" t="s">
        <v>370</v>
      </c>
      <c r="I152" s="2" t="s">
        <v>1177</v>
      </c>
      <c r="J152" s="2" t="s">
        <v>136</v>
      </c>
      <c r="K152" s="2" t="s">
        <v>137</v>
      </c>
      <c r="L152" s="2" t="s">
        <v>545</v>
      </c>
      <c r="M152" s="2" t="s">
        <v>932</v>
      </c>
      <c r="N152" s="2" t="s">
        <v>323</v>
      </c>
      <c r="O152" s="2" t="s">
        <v>141</v>
      </c>
      <c r="P152" s="148">
        <v>11198</v>
      </c>
      <c r="Q152" s="155">
        <v>3.71</v>
      </c>
      <c r="R152" s="174">
        <v>23059</v>
      </c>
      <c r="T152" s="147">
        <v>9579.7649999999994</v>
      </c>
      <c r="U152" s="160">
        <v>6.4499999999999996E-4</v>
      </c>
      <c r="V152" s="160">
        <v>0.15482717892313499</v>
      </c>
      <c r="W152" s="160">
        <v>0.130621159130306</v>
      </c>
      <c r="X152" s="191"/>
    </row>
    <row r="153" spans="1:24">
      <c r="A153" s="2">
        <v>560</v>
      </c>
      <c r="B153" s="2">
        <v>15312</v>
      </c>
      <c r="C153" s="2" t="s">
        <v>1599</v>
      </c>
      <c r="D153" s="2" t="s">
        <v>1600</v>
      </c>
      <c r="E153" s="4" t="s">
        <v>515</v>
      </c>
      <c r="F153" s="2" t="s">
        <v>1702</v>
      </c>
      <c r="G153" s="2" t="s">
        <v>1703</v>
      </c>
      <c r="H153" s="2" t="s">
        <v>370</v>
      </c>
      <c r="I153" s="2" t="s">
        <v>1177</v>
      </c>
      <c r="J153" s="2" t="s">
        <v>136</v>
      </c>
      <c r="K153" s="2" t="s">
        <v>137</v>
      </c>
      <c r="L153" s="2" t="s">
        <v>543</v>
      </c>
      <c r="M153" s="2" t="s">
        <v>932</v>
      </c>
      <c r="N153" s="2" t="s">
        <v>323</v>
      </c>
      <c r="O153" s="2" t="s">
        <v>141</v>
      </c>
      <c r="P153" s="148">
        <v>28744</v>
      </c>
      <c r="Q153" s="155">
        <v>3.71</v>
      </c>
      <c r="R153" s="174">
        <v>9040</v>
      </c>
      <c r="T153" s="147">
        <v>9640.2780000000002</v>
      </c>
      <c r="U153" s="160">
        <v>1.66E-4</v>
      </c>
      <c r="V153" s="160">
        <v>0.155805183749923</v>
      </c>
      <c r="W153" s="160">
        <v>0.13144626054337</v>
      </c>
      <c r="X153" s="191"/>
    </row>
    <row r="154" spans="1:24">
      <c r="A154" s="2">
        <v>7833</v>
      </c>
      <c r="B154" s="2">
        <v>7834</v>
      </c>
      <c r="C154" s="2" t="s">
        <v>1537</v>
      </c>
      <c r="D154" s="2" t="s">
        <v>1538</v>
      </c>
      <c r="E154" s="4" t="s">
        <v>367</v>
      </c>
      <c r="F154" s="2" t="s">
        <v>1704</v>
      </c>
      <c r="G154" s="2" t="s">
        <v>1705</v>
      </c>
      <c r="H154" s="2" t="s">
        <v>370</v>
      </c>
      <c r="I154" s="2" t="s">
        <v>1178</v>
      </c>
      <c r="J154" s="2" t="s">
        <v>30</v>
      </c>
      <c r="K154" s="2" t="s">
        <v>30</v>
      </c>
      <c r="L154" s="2" t="s">
        <v>45</v>
      </c>
      <c r="M154" s="2" t="s">
        <v>1546</v>
      </c>
      <c r="N154" s="2" t="s">
        <v>323</v>
      </c>
      <c r="O154" s="2" t="s">
        <v>34</v>
      </c>
      <c r="P154" s="148">
        <v>4639</v>
      </c>
      <c r="Q154" s="155">
        <v>1</v>
      </c>
      <c r="R154" s="174">
        <v>364.41</v>
      </c>
      <c r="T154" s="147">
        <v>16.905000000000001</v>
      </c>
      <c r="U154" s="160">
        <v>2.5000000000000001E-5</v>
      </c>
      <c r="V154" s="160">
        <v>5.11065505259473E-5</v>
      </c>
      <c r="W154" s="160">
        <v>7.8544163887182503E-6</v>
      </c>
      <c r="X154" s="191"/>
    </row>
    <row r="155" spans="1:24">
      <c r="A155" s="2">
        <v>7833</v>
      </c>
      <c r="B155" s="2">
        <v>7834</v>
      </c>
      <c r="C155" s="2" t="s">
        <v>1609</v>
      </c>
      <c r="D155" s="2" t="s">
        <v>1610</v>
      </c>
      <c r="E155" s="4" t="s">
        <v>367</v>
      </c>
      <c r="F155" s="2" t="s">
        <v>1611</v>
      </c>
      <c r="G155" s="2" t="s">
        <v>1612</v>
      </c>
      <c r="H155" s="2" t="s">
        <v>370</v>
      </c>
      <c r="I155" s="2" t="s">
        <v>1178</v>
      </c>
      <c r="J155" s="2" t="s">
        <v>30</v>
      </c>
      <c r="K155" s="2" t="s">
        <v>30</v>
      </c>
      <c r="L155" s="2" t="s">
        <v>45</v>
      </c>
      <c r="M155" s="2" t="s">
        <v>1546</v>
      </c>
      <c r="N155" s="2" t="s">
        <v>323</v>
      </c>
      <c r="O155" s="2" t="s">
        <v>34</v>
      </c>
      <c r="P155" s="148">
        <v>4619.5200000000004</v>
      </c>
      <c r="Q155" s="155">
        <v>1</v>
      </c>
      <c r="R155" s="174">
        <v>365.93</v>
      </c>
      <c r="T155" s="147">
        <v>16.904</v>
      </c>
      <c r="U155" s="160">
        <v>1.5999999999999999E-5</v>
      </c>
      <c r="V155" s="160">
        <v>5.1104221588147798E-5</v>
      </c>
      <c r="W155" s="160">
        <v>7.8540584610742906E-6</v>
      </c>
      <c r="X155" s="191"/>
    </row>
    <row r="156" spans="1:24">
      <c r="A156" s="2">
        <v>7833</v>
      </c>
      <c r="B156" s="2">
        <v>7834</v>
      </c>
      <c r="C156" s="2" t="s">
        <v>1542</v>
      </c>
      <c r="D156" s="2" t="s">
        <v>1543</v>
      </c>
      <c r="E156" s="4" t="s">
        <v>367</v>
      </c>
      <c r="F156" s="2" t="s">
        <v>1615</v>
      </c>
      <c r="G156" s="2" t="s">
        <v>1616</v>
      </c>
      <c r="H156" s="2" t="s">
        <v>370</v>
      </c>
      <c r="I156" s="2" t="s">
        <v>1178</v>
      </c>
      <c r="J156" s="2" t="s">
        <v>30</v>
      </c>
      <c r="K156" s="2" t="s">
        <v>30</v>
      </c>
      <c r="L156" s="2" t="s">
        <v>45</v>
      </c>
      <c r="M156" s="2" t="s">
        <v>1546</v>
      </c>
      <c r="N156" s="2" t="s">
        <v>323</v>
      </c>
      <c r="O156" s="2" t="s">
        <v>34</v>
      </c>
      <c r="P156" s="148">
        <v>4903</v>
      </c>
      <c r="Q156" s="155">
        <v>1</v>
      </c>
      <c r="R156" s="174">
        <v>3695.59</v>
      </c>
      <c r="T156" s="147">
        <v>181.19499999999999</v>
      </c>
      <c r="U156" s="160">
        <v>1.74E-4</v>
      </c>
      <c r="V156" s="160">
        <v>5.4778178479601995E-4</v>
      </c>
      <c r="W156" s="160">
        <v>8.4186981583872801E-5</v>
      </c>
      <c r="X156" s="191"/>
    </row>
    <row r="157" spans="1:24">
      <c r="A157" s="2">
        <v>7833</v>
      </c>
      <c r="B157" s="2">
        <v>7834</v>
      </c>
      <c r="C157" s="2" t="s">
        <v>1542</v>
      </c>
      <c r="D157" s="2" t="s">
        <v>1543</v>
      </c>
      <c r="E157" s="4" t="s">
        <v>367</v>
      </c>
      <c r="F157" s="2" t="s">
        <v>1637</v>
      </c>
      <c r="G157" s="2" t="s">
        <v>1638</v>
      </c>
      <c r="H157" s="2" t="s">
        <v>370</v>
      </c>
      <c r="I157" s="2" t="s">
        <v>1176</v>
      </c>
      <c r="J157" s="2" t="s">
        <v>30</v>
      </c>
      <c r="K157" s="2" t="s">
        <v>30</v>
      </c>
      <c r="L157" s="2" t="s">
        <v>45</v>
      </c>
      <c r="M157" s="2" t="s">
        <v>1555</v>
      </c>
      <c r="N157" s="2" t="s">
        <v>323</v>
      </c>
      <c r="O157" s="2" t="s">
        <v>34</v>
      </c>
      <c r="P157" s="148">
        <v>44043</v>
      </c>
      <c r="Q157" s="155">
        <v>1</v>
      </c>
      <c r="R157" s="174">
        <v>20710</v>
      </c>
      <c r="T157" s="147">
        <v>9121.3050000000003</v>
      </c>
      <c r="U157" s="160">
        <v>1.6770000000000001E-3</v>
      </c>
      <c r="V157" s="160">
        <v>2.75752146961761E-2</v>
      </c>
      <c r="W157" s="160">
        <v>4.23795415662237E-3</v>
      </c>
      <c r="X157" s="191"/>
    </row>
    <row r="158" spans="1:24">
      <c r="A158" s="2">
        <v>7833</v>
      </c>
      <c r="B158" s="2">
        <v>7834</v>
      </c>
      <c r="C158" s="2" t="s">
        <v>1542</v>
      </c>
      <c r="D158" s="2" t="s">
        <v>1543</v>
      </c>
      <c r="E158" s="4" t="s">
        <v>367</v>
      </c>
      <c r="F158" s="2" t="s">
        <v>1639</v>
      </c>
      <c r="G158" s="2" t="s">
        <v>1640</v>
      </c>
      <c r="H158" s="2" t="s">
        <v>370</v>
      </c>
      <c r="I158" s="2" t="s">
        <v>1176</v>
      </c>
      <c r="J158" s="2" t="s">
        <v>30</v>
      </c>
      <c r="K158" s="2" t="s">
        <v>30</v>
      </c>
      <c r="L158" s="2" t="s">
        <v>45</v>
      </c>
      <c r="M158" s="2" t="s">
        <v>1555</v>
      </c>
      <c r="N158" s="2" t="s">
        <v>323</v>
      </c>
      <c r="O158" s="2" t="s">
        <v>34</v>
      </c>
      <c r="P158" s="148">
        <v>70679</v>
      </c>
      <c r="Q158" s="155">
        <v>1</v>
      </c>
      <c r="R158" s="174">
        <v>19380</v>
      </c>
      <c r="T158" s="147">
        <v>13697.59</v>
      </c>
      <c r="U158" s="160">
        <v>6.561E-3</v>
      </c>
      <c r="V158" s="160">
        <v>4.1410080921777399E-2</v>
      </c>
      <c r="W158" s="160">
        <v>6.3641943137019898E-3</v>
      </c>
      <c r="X158" s="191"/>
    </row>
    <row r="159" spans="1:24">
      <c r="A159" s="2">
        <v>7833</v>
      </c>
      <c r="B159" s="2">
        <v>7834</v>
      </c>
      <c r="C159" s="2" t="s">
        <v>1542</v>
      </c>
      <c r="D159" s="2" t="s">
        <v>1543</v>
      </c>
      <c r="E159" s="4" t="s">
        <v>367</v>
      </c>
      <c r="F159" s="2" t="s">
        <v>1547</v>
      </c>
      <c r="G159" s="2" t="s">
        <v>1548</v>
      </c>
      <c r="H159" s="2" t="s">
        <v>370</v>
      </c>
      <c r="I159" s="2" t="s">
        <v>1178</v>
      </c>
      <c r="J159" s="2" t="s">
        <v>30</v>
      </c>
      <c r="K159" s="2" t="s">
        <v>30</v>
      </c>
      <c r="L159" s="2" t="s">
        <v>45</v>
      </c>
      <c r="M159" s="2" t="s">
        <v>1546</v>
      </c>
      <c r="N159" s="2" t="s">
        <v>323</v>
      </c>
      <c r="O159" s="2" t="s">
        <v>34</v>
      </c>
      <c r="P159" s="148">
        <v>22879</v>
      </c>
      <c r="Q159" s="155">
        <v>1</v>
      </c>
      <c r="R159" s="174">
        <v>3880.51</v>
      </c>
      <c r="T159" s="147">
        <v>887.822</v>
      </c>
      <c r="U159" s="160">
        <v>6.5399999999999996E-4</v>
      </c>
      <c r="V159" s="160">
        <v>2.6840324084899101E-3</v>
      </c>
      <c r="W159" s="160">
        <v>4.1250109663321501E-4</v>
      </c>
      <c r="X159" s="191"/>
    </row>
    <row r="160" spans="1:24">
      <c r="A160" s="2">
        <v>7833</v>
      </c>
      <c r="B160" s="2">
        <v>7834</v>
      </c>
      <c r="C160" s="2" t="s">
        <v>1542</v>
      </c>
      <c r="D160" s="2" t="s">
        <v>1543</v>
      </c>
      <c r="E160" s="4" t="s">
        <v>367</v>
      </c>
      <c r="F160" s="2" t="s">
        <v>1549</v>
      </c>
      <c r="G160" s="2" t="s">
        <v>1550</v>
      </c>
      <c r="H160" s="2" t="s">
        <v>370</v>
      </c>
      <c r="I160" s="2" t="s">
        <v>1178</v>
      </c>
      <c r="J160" s="2" t="s">
        <v>30</v>
      </c>
      <c r="K160" s="2" t="s">
        <v>30</v>
      </c>
      <c r="L160" s="2" t="s">
        <v>45</v>
      </c>
      <c r="M160" s="2" t="s">
        <v>1546</v>
      </c>
      <c r="N160" s="2" t="s">
        <v>323</v>
      </c>
      <c r="O160" s="2" t="s">
        <v>34</v>
      </c>
      <c r="P160" s="148">
        <v>3698</v>
      </c>
      <c r="Q160" s="155">
        <v>1</v>
      </c>
      <c r="R160" s="174">
        <v>4458.37</v>
      </c>
      <c r="T160" s="147">
        <v>164.87100000000001</v>
      </c>
      <c r="U160" s="160">
        <v>1.8100000000000001E-4</v>
      </c>
      <c r="V160" s="160">
        <v>4.9843086139938196E-4</v>
      </c>
      <c r="W160" s="160">
        <v>7.6602382397744406E-5</v>
      </c>
      <c r="X160" s="191"/>
    </row>
    <row r="161" spans="1:24">
      <c r="A161" s="2">
        <v>7833</v>
      </c>
      <c r="B161" s="2">
        <v>7834</v>
      </c>
      <c r="C161" s="2" t="s">
        <v>1551</v>
      </c>
      <c r="D161" s="2" t="s">
        <v>1552</v>
      </c>
      <c r="E161" s="4" t="s">
        <v>367</v>
      </c>
      <c r="F161" s="2" t="s">
        <v>1553</v>
      </c>
      <c r="G161" s="2" t="s">
        <v>1554</v>
      </c>
      <c r="H161" s="2" t="s">
        <v>370</v>
      </c>
      <c r="I161" s="2" t="s">
        <v>1176</v>
      </c>
      <c r="J161" s="2" t="s">
        <v>30</v>
      </c>
      <c r="K161" s="2" t="s">
        <v>30</v>
      </c>
      <c r="L161" s="2" t="s">
        <v>45</v>
      </c>
      <c r="M161" s="2" t="s">
        <v>1555</v>
      </c>
      <c r="N161" s="2" t="s">
        <v>323</v>
      </c>
      <c r="O161" s="2" t="s">
        <v>34</v>
      </c>
      <c r="P161" s="148">
        <v>1047455</v>
      </c>
      <c r="Q161" s="155">
        <v>1</v>
      </c>
      <c r="R161" s="174">
        <v>2003</v>
      </c>
      <c r="T161" s="147">
        <v>20980.524000000001</v>
      </c>
      <c r="U161" s="160">
        <v>1.8846000000000002E-2</v>
      </c>
      <c r="V161" s="160">
        <v>6.3427593426452905E-2</v>
      </c>
      <c r="W161" s="160">
        <v>9.7480014631931497E-3</v>
      </c>
      <c r="X161" s="191"/>
    </row>
    <row r="162" spans="1:24">
      <c r="A162" s="2">
        <v>7833</v>
      </c>
      <c r="B162" s="2">
        <v>7834</v>
      </c>
      <c r="C162" s="2" t="s">
        <v>1551</v>
      </c>
      <c r="D162" s="2" t="s">
        <v>1552</v>
      </c>
      <c r="E162" s="4" t="s">
        <v>367</v>
      </c>
      <c r="F162" s="2" t="s">
        <v>1556</v>
      </c>
      <c r="G162" s="2" t="s">
        <v>1557</v>
      </c>
      <c r="H162" s="2" t="s">
        <v>370</v>
      </c>
      <c r="I162" s="2" t="s">
        <v>1178</v>
      </c>
      <c r="J162" s="2" t="s">
        <v>30</v>
      </c>
      <c r="K162" s="2" t="s">
        <v>30</v>
      </c>
      <c r="L162" s="2" t="s">
        <v>45</v>
      </c>
      <c r="M162" s="2" t="s">
        <v>1546</v>
      </c>
      <c r="N162" s="2" t="s">
        <v>323</v>
      </c>
      <c r="O162" s="2" t="s">
        <v>34</v>
      </c>
      <c r="P162" s="148">
        <v>5765</v>
      </c>
      <c r="Q162" s="155">
        <v>1</v>
      </c>
      <c r="R162" s="174">
        <v>4471.33</v>
      </c>
      <c r="T162" s="147">
        <v>257.77199999999999</v>
      </c>
      <c r="U162" s="160">
        <v>4.6799999999999999E-4</v>
      </c>
      <c r="V162" s="160">
        <v>7.79287922150535E-4</v>
      </c>
      <c r="W162" s="160">
        <v>1.1976648324487699E-4</v>
      </c>
      <c r="X162" s="191"/>
    </row>
    <row r="163" spans="1:24">
      <c r="A163" s="2">
        <v>7833</v>
      </c>
      <c r="B163" s="2">
        <v>7834</v>
      </c>
      <c r="C163" s="2" t="s">
        <v>1551</v>
      </c>
      <c r="D163" s="2" t="s">
        <v>1552</v>
      </c>
      <c r="E163" s="4" t="s">
        <v>367</v>
      </c>
      <c r="F163" s="2" t="s">
        <v>1558</v>
      </c>
      <c r="G163" s="2" t="s">
        <v>1559</v>
      </c>
      <c r="H163" s="2" t="s">
        <v>370</v>
      </c>
      <c r="I163" s="2" t="s">
        <v>1176</v>
      </c>
      <c r="J163" s="2" t="s">
        <v>30</v>
      </c>
      <c r="K163" s="2" t="s">
        <v>30</v>
      </c>
      <c r="L163" s="2" t="s">
        <v>45</v>
      </c>
      <c r="M163" s="2" t="s">
        <v>1555</v>
      </c>
      <c r="N163" s="2" t="s">
        <v>323</v>
      </c>
      <c r="O163" s="2" t="s">
        <v>34</v>
      </c>
      <c r="P163" s="148">
        <v>897633</v>
      </c>
      <c r="Q163" s="155">
        <v>1</v>
      </c>
      <c r="R163" s="174">
        <v>2081</v>
      </c>
      <c r="T163" s="147">
        <v>18679.742999999999</v>
      </c>
      <c r="U163" s="160">
        <v>5.0210000000000003E-3</v>
      </c>
      <c r="V163" s="160">
        <v>5.6471952128286297E-2</v>
      </c>
      <c r="W163" s="160">
        <v>8.6790092803099208E-3</v>
      </c>
      <c r="X163" s="191"/>
    </row>
    <row r="164" spans="1:24">
      <c r="A164" s="2">
        <v>7833</v>
      </c>
      <c r="B164" s="2">
        <v>7834</v>
      </c>
      <c r="C164" s="2" t="s">
        <v>1564</v>
      </c>
      <c r="D164" s="2" t="s">
        <v>1565</v>
      </c>
      <c r="E164" s="4" t="s">
        <v>515</v>
      </c>
      <c r="F164" s="2" t="s">
        <v>1566</v>
      </c>
      <c r="G164" s="2" t="s">
        <v>1567</v>
      </c>
      <c r="H164" s="2" t="s">
        <v>370</v>
      </c>
      <c r="I164" s="2" t="s">
        <v>1177</v>
      </c>
      <c r="J164" s="2" t="s">
        <v>136</v>
      </c>
      <c r="K164" s="2" t="s">
        <v>137</v>
      </c>
      <c r="L164" s="2" t="s">
        <v>543</v>
      </c>
      <c r="M164" s="2" t="s">
        <v>932</v>
      </c>
      <c r="N164" s="2" t="s">
        <v>323</v>
      </c>
      <c r="O164" s="2" t="s">
        <v>141</v>
      </c>
      <c r="P164" s="148">
        <v>1143</v>
      </c>
      <c r="Q164" s="155">
        <v>3.71</v>
      </c>
      <c r="R164" s="174">
        <v>22089</v>
      </c>
      <c r="T164" s="147">
        <v>936.69100000000003</v>
      </c>
      <c r="U164" s="160">
        <v>3.9999999999999998E-6</v>
      </c>
      <c r="V164" s="160">
        <v>2.83177084052135E-3</v>
      </c>
      <c r="W164" s="160">
        <v>4.3520658447869498E-4</v>
      </c>
      <c r="X164" s="191"/>
    </row>
    <row r="165" spans="1:24">
      <c r="A165" s="2">
        <v>7833</v>
      </c>
      <c r="B165" s="2">
        <v>7834</v>
      </c>
      <c r="C165" s="2" t="s">
        <v>1568</v>
      </c>
      <c r="D165" s="2" t="s">
        <v>1569</v>
      </c>
      <c r="E165" s="4" t="s">
        <v>515</v>
      </c>
      <c r="F165" s="2" t="s">
        <v>1570</v>
      </c>
      <c r="G165" s="2" t="s">
        <v>1571</v>
      </c>
      <c r="H165" s="2" t="s">
        <v>370</v>
      </c>
      <c r="I165" s="2" t="s">
        <v>1177</v>
      </c>
      <c r="J165" s="2" t="s">
        <v>136</v>
      </c>
      <c r="K165" s="2" t="s">
        <v>471</v>
      </c>
      <c r="L165" s="2" t="s">
        <v>543</v>
      </c>
      <c r="M165" s="2" t="s">
        <v>932</v>
      </c>
      <c r="N165" s="2" t="s">
        <v>323</v>
      </c>
      <c r="O165" s="2" t="s">
        <v>141</v>
      </c>
      <c r="P165" s="148">
        <v>12005</v>
      </c>
      <c r="Q165" s="155">
        <v>3.71</v>
      </c>
      <c r="R165" s="174">
        <v>2859</v>
      </c>
      <c r="T165" s="147">
        <v>1273.357</v>
      </c>
      <c r="U165" s="160">
        <v>1.7899999999999999E-4</v>
      </c>
      <c r="V165" s="160">
        <v>3.8495692765044501E-3</v>
      </c>
      <c r="W165" s="160">
        <v>5.91629051534825E-4</v>
      </c>
      <c r="X165" s="191"/>
    </row>
    <row r="166" spans="1:24">
      <c r="A166" s="2">
        <v>7833</v>
      </c>
      <c r="B166" s="2">
        <v>7834</v>
      </c>
      <c r="C166" s="2" t="s">
        <v>1619</v>
      </c>
      <c r="D166" s="2" t="s">
        <v>1620</v>
      </c>
      <c r="E166" s="4" t="s">
        <v>515</v>
      </c>
      <c r="F166" s="2" t="s">
        <v>1621</v>
      </c>
      <c r="G166" s="2" t="s">
        <v>1622</v>
      </c>
      <c r="H166" s="2" t="s">
        <v>370</v>
      </c>
      <c r="I166" s="2" t="s">
        <v>1177</v>
      </c>
      <c r="J166" s="2" t="s">
        <v>136</v>
      </c>
      <c r="K166" s="2" t="s">
        <v>137</v>
      </c>
      <c r="L166" s="2" t="s">
        <v>545</v>
      </c>
      <c r="M166" s="2" t="s">
        <v>932</v>
      </c>
      <c r="N166" s="2" t="s">
        <v>323</v>
      </c>
      <c r="O166" s="2" t="s">
        <v>141</v>
      </c>
      <c r="P166" s="148">
        <v>8640</v>
      </c>
      <c r="Q166" s="155">
        <v>3.71</v>
      </c>
      <c r="R166" s="174">
        <v>7160</v>
      </c>
      <c r="T166" s="147">
        <v>2295.0949999999998</v>
      </c>
      <c r="U166" s="160">
        <v>1.02E-4</v>
      </c>
      <c r="V166" s="160">
        <v>6.9384519424132004E-3</v>
      </c>
      <c r="W166" s="160">
        <v>1.0663504010343099E-3</v>
      </c>
      <c r="X166" s="191"/>
    </row>
    <row r="167" spans="1:24">
      <c r="A167" s="2">
        <v>7833</v>
      </c>
      <c r="B167" s="2">
        <v>7834</v>
      </c>
      <c r="C167" s="2" t="s">
        <v>1599</v>
      </c>
      <c r="D167" s="2" t="s">
        <v>1600</v>
      </c>
      <c r="E167" s="4" t="s">
        <v>515</v>
      </c>
      <c r="F167" s="2" t="s">
        <v>1623</v>
      </c>
      <c r="G167" s="2" t="s">
        <v>1624</v>
      </c>
      <c r="H167" s="2" t="s">
        <v>370</v>
      </c>
      <c r="I167" s="2" t="s">
        <v>1177</v>
      </c>
      <c r="J167" s="2" t="s">
        <v>136</v>
      </c>
      <c r="K167" s="2" t="s">
        <v>499</v>
      </c>
      <c r="L167" s="2" t="s">
        <v>543</v>
      </c>
      <c r="M167" s="2" t="s">
        <v>932</v>
      </c>
      <c r="N167" s="2" t="s">
        <v>323</v>
      </c>
      <c r="O167" s="2" t="s">
        <v>141</v>
      </c>
      <c r="P167" s="148">
        <v>2400</v>
      </c>
      <c r="Q167" s="155">
        <v>3.71</v>
      </c>
      <c r="R167" s="174">
        <v>15402</v>
      </c>
      <c r="T167" s="147">
        <v>1371.394</v>
      </c>
      <c r="U167" s="160">
        <v>9.0000000000000002E-6</v>
      </c>
      <c r="V167" s="160">
        <v>4.1459511490164504E-3</v>
      </c>
      <c r="W167" s="160">
        <v>6.3717911532939402E-4</v>
      </c>
      <c r="X167" s="191"/>
    </row>
    <row r="168" spans="1:24">
      <c r="A168" s="2">
        <v>7833</v>
      </c>
      <c r="B168" s="2">
        <v>7834</v>
      </c>
      <c r="C168" s="2" t="s">
        <v>1572</v>
      </c>
      <c r="D168" s="2" t="s">
        <v>1573</v>
      </c>
      <c r="E168" s="4" t="s">
        <v>515</v>
      </c>
      <c r="F168" s="2" t="s">
        <v>1574</v>
      </c>
      <c r="G168" s="2" t="s">
        <v>1575</v>
      </c>
      <c r="H168" s="2" t="s">
        <v>370</v>
      </c>
      <c r="I168" s="2" t="s">
        <v>1177</v>
      </c>
      <c r="J168" s="2" t="s">
        <v>136</v>
      </c>
      <c r="K168" s="2" t="s">
        <v>137</v>
      </c>
      <c r="L168" s="2" t="s">
        <v>545</v>
      </c>
      <c r="M168" s="2" t="s">
        <v>932</v>
      </c>
      <c r="N168" s="2" t="s">
        <v>323</v>
      </c>
      <c r="O168" s="2" t="s">
        <v>141</v>
      </c>
      <c r="P168" s="148">
        <v>20147</v>
      </c>
      <c r="Q168" s="155">
        <v>3.71</v>
      </c>
      <c r="R168" s="174">
        <v>48807</v>
      </c>
      <c r="S168" s="152">
        <v>10.228</v>
      </c>
      <c r="T168" s="147">
        <v>36518.917000000001</v>
      </c>
      <c r="U168" s="160">
        <v>3.6000000000000001E-5</v>
      </c>
      <c r="V168" s="160">
        <v>0.11040272637543699</v>
      </c>
      <c r="W168" s="160">
        <v>1.6967472358795699E-2</v>
      </c>
      <c r="X168" s="191"/>
    </row>
    <row r="169" spans="1:24">
      <c r="A169" s="2">
        <v>7833</v>
      </c>
      <c r="B169" s="2">
        <v>7834</v>
      </c>
      <c r="C169" s="2" t="s">
        <v>1572</v>
      </c>
      <c r="D169" s="2" t="s">
        <v>1573</v>
      </c>
      <c r="E169" s="4" t="s">
        <v>515</v>
      </c>
      <c r="F169" s="2" t="s">
        <v>1651</v>
      </c>
      <c r="G169" s="2" t="s">
        <v>1652</v>
      </c>
      <c r="H169" s="2" t="s">
        <v>370</v>
      </c>
      <c r="I169" s="2" t="s">
        <v>1179</v>
      </c>
      <c r="J169" s="2" t="s">
        <v>136</v>
      </c>
      <c r="K169" s="2" t="s">
        <v>137</v>
      </c>
      <c r="L169" s="2" t="s">
        <v>543</v>
      </c>
      <c r="M169" s="2" t="s">
        <v>929</v>
      </c>
      <c r="N169" s="2" t="s">
        <v>323</v>
      </c>
      <c r="O169" s="2" t="s">
        <v>141</v>
      </c>
      <c r="P169" s="148">
        <v>1483</v>
      </c>
      <c r="Q169" s="155">
        <v>3.71</v>
      </c>
      <c r="R169" s="174">
        <v>2101</v>
      </c>
      <c r="T169" s="147">
        <v>115.596</v>
      </c>
      <c r="U169" s="160">
        <v>6.9999999999999999E-6</v>
      </c>
      <c r="V169" s="160">
        <v>3.4946446643660799E-4</v>
      </c>
      <c r="W169" s="160">
        <v>5.3708172518135202E-5</v>
      </c>
      <c r="X169" s="191"/>
    </row>
    <row r="170" spans="1:24">
      <c r="A170" s="2">
        <v>7833</v>
      </c>
      <c r="B170" s="2">
        <v>7834</v>
      </c>
      <c r="C170" s="2" t="s">
        <v>1564</v>
      </c>
      <c r="D170" s="2" t="s">
        <v>1565</v>
      </c>
      <c r="E170" s="4" t="s">
        <v>515</v>
      </c>
      <c r="F170" s="2" t="s">
        <v>1576</v>
      </c>
      <c r="G170" s="2" t="s">
        <v>1577</v>
      </c>
      <c r="H170" s="2" t="s">
        <v>370</v>
      </c>
      <c r="I170" s="2" t="s">
        <v>1177</v>
      </c>
      <c r="J170" s="2" t="s">
        <v>136</v>
      </c>
      <c r="K170" s="2" t="s">
        <v>137</v>
      </c>
      <c r="L170" s="2" t="s">
        <v>543</v>
      </c>
      <c r="M170" s="2" t="s">
        <v>932</v>
      </c>
      <c r="N170" s="2" t="s">
        <v>323</v>
      </c>
      <c r="O170" s="2" t="s">
        <v>141</v>
      </c>
      <c r="P170" s="148">
        <v>15866</v>
      </c>
      <c r="Q170" s="155">
        <v>3.71</v>
      </c>
      <c r="R170" s="174">
        <v>57682</v>
      </c>
      <c r="S170" s="152">
        <v>35.454000000000001</v>
      </c>
      <c r="T170" s="147">
        <v>34084.81</v>
      </c>
      <c r="U170" s="160">
        <v>1.9000000000000001E-5</v>
      </c>
      <c r="V170" s="160">
        <v>0.10304401997726</v>
      </c>
      <c r="W170" s="160">
        <v>1.58365342786712E-2</v>
      </c>
      <c r="X170" s="191"/>
    </row>
    <row r="171" spans="1:24">
      <c r="A171" s="2">
        <v>7833</v>
      </c>
      <c r="B171" s="2">
        <v>7834</v>
      </c>
      <c r="C171" s="2" t="s">
        <v>1564</v>
      </c>
      <c r="D171" s="2" t="s">
        <v>1565</v>
      </c>
      <c r="E171" s="4" t="s">
        <v>515</v>
      </c>
      <c r="F171" s="2" t="s">
        <v>1578</v>
      </c>
      <c r="G171" s="2" t="s">
        <v>1579</v>
      </c>
      <c r="H171" s="2" t="s">
        <v>370</v>
      </c>
      <c r="I171" s="2" t="s">
        <v>1177</v>
      </c>
      <c r="J171" s="2" t="s">
        <v>136</v>
      </c>
      <c r="K171" s="2" t="s">
        <v>499</v>
      </c>
      <c r="L171" s="2" t="s">
        <v>567</v>
      </c>
      <c r="M171" s="2" t="s">
        <v>932</v>
      </c>
      <c r="N171" s="2" t="s">
        <v>323</v>
      </c>
      <c r="O171" s="2" t="s">
        <v>1371</v>
      </c>
      <c r="P171" s="148">
        <v>12219</v>
      </c>
      <c r="Q171" s="155">
        <v>4.1524000000000001</v>
      </c>
      <c r="R171" s="174">
        <v>16140</v>
      </c>
      <c r="T171" s="147">
        <v>8189.1419999999998</v>
      </c>
      <c r="U171" s="160">
        <v>2.8600000000000001E-4</v>
      </c>
      <c r="V171" s="160">
        <v>2.4757129464092399E-2</v>
      </c>
      <c r="W171" s="160">
        <v>3.8048508733075498E-3</v>
      </c>
      <c r="X171" s="191"/>
    </row>
    <row r="172" spans="1:24">
      <c r="A172" s="2">
        <v>7833</v>
      </c>
      <c r="B172" s="2">
        <v>7834</v>
      </c>
      <c r="C172" s="2" t="s">
        <v>1564</v>
      </c>
      <c r="D172" s="2" t="s">
        <v>1565</v>
      </c>
      <c r="E172" s="4" t="s">
        <v>515</v>
      </c>
      <c r="F172" s="2" t="s">
        <v>1580</v>
      </c>
      <c r="G172" s="2" t="s">
        <v>1581</v>
      </c>
      <c r="H172" s="2" t="s">
        <v>370</v>
      </c>
      <c r="I172" s="2" t="s">
        <v>1179</v>
      </c>
      <c r="J172" s="2" t="s">
        <v>136</v>
      </c>
      <c r="K172" s="2" t="s">
        <v>137</v>
      </c>
      <c r="L172" s="2" t="s">
        <v>543</v>
      </c>
      <c r="M172" s="2" t="s">
        <v>929</v>
      </c>
      <c r="N172" s="2" t="s">
        <v>323</v>
      </c>
      <c r="O172" s="2" t="s">
        <v>141</v>
      </c>
      <c r="P172" s="148">
        <v>2537</v>
      </c>
      <c r="Q172" s="155">
        <v>3.71</v>
      </c>
      <c r="R172" s="174">
        <v>11298</v>
      </c>
      <c r="T172" s="147">
        <v>1063.3979999999999</v>
      </c>
      <c r="U172" s="160">
        <v>7.9999999999999996E-6</v>
      </c>
      <c r="V172" s="160">
        <v>3.2148288528272401E-3</v>
      </c>
      <c r="W172" s="160">
        <v>4.9407765088255401E-4</v>
      </c>
      <c r="X172" s="191"/>
    </row>
    <row r="173" spans="1:24">
      <c r="A173" s="2">
        <v>7833</v>
      </c>
      <c r="B173" s="2">
        <v>7834</v>
      </c>
      <c r="C173" s="2" t="s">
        <v>1564</v>
      </c>
      <c r="D173" s="2" t="s">
        <v>1565</v>
      </c>
      <c r="E173" s="4" t="s">
        <v>515</v>
      </c>
      <c r="F173" s="2" t="s">
        <v>1582</v>
      </c>
      <c r="G173" s="2" t="s">
        <v>1583</v>
      </c>
      <c r="H173" s="2" t="s">
        <v>370</v>
      </c>
      <c r="I173" s="2" t="s">
        <v>1179</v>
      </c>
      <c r="J173" s="2" t="s">
        <v>136</v>
      </c>
      <c r="K173" s="2" t="s">
        <v>137</v>
      </c>
      <c r="L173" s="2" t="s">
        <v>543</v>
      </c>
      <c r="M173" s="2" t="s">
        <v>929</v>
      </c>
      <c r="N173" s="2" t="s">
        <v>323</v>
      </c>
      <c r="O173" s="2" t="s">
        <v>141</v>
      </c>
      <c r="P173" s="148">
        <v>24954</v>
      </c>
      <c r="Q173" s="155">
        <v>3.71</v>
      </c>
      <c r="R173" s="174">
        <v>8030</v>
      </c>
      <c r="T173" s="147">
        <v>7434.1210000000001</v>
      </c>
      <c r="U173" s="160">
        <v>1.26E-4</v>
      </c>
      <c r="V173" s="160">
        <v>2.2474577482622101E-2</v>
      </c>
      <c r="W173" s="160">
        <v>3.4540521301550499E-3</v>
      </c>
      <c r="X173" s="191"/>
    </row>
    <row r="174" spans="1:24">
      <c r="A174" s="2">
        <v>7833</v>
      </c>
      <c r="B174" s="2">
        <v>7834</v>
      </c>
      <c r="C174" s="2" t="s">
        <v>1564</v>
      </c>
      <c r="D174" s="2" t="s">
        <v>1565</v>
      </c>
      <c r="E174" s="4" t="s">
        <v>515</v>
      </c>
      <c r="F174" s="2" t="s">
        <v>1586</v>
      </c>
      <c r="G174" s="2" t="s">
        <v>1587</v>
      </c>
      <c r="H174" s="2" t="s">
        <v>370</v>
      </c>
      <c r="I174" s="2" t="s">
        <v>1177</v>
      </c>
      <c r="J174" s="2" t="s">
        <v>136</v>
      </c>
      <c r="K174" s="2" t="s">
        <v>454</v>
      </c>
      <c r="L174" s="2" t="s">
        <v>545</v>
      </c>
      <c r="M174" s="2" t="s">
        <v>932</v>
      </c>
      <c r="N174" s="2" t="s">
        <v>323</v>
      </c>
      <c r="O174" s="2" t="s">
        <v>141</v>
      </c>
      <c r="P174" s="148">
        <v>31211</v>
      </c>
      <c r="Q174" s="155">
        <v>3.71</v>
      </c>
      <c r="R174" s="174">
        <v>7845</v>
      </c>
      <c r="T174" s="147">
        <v>9083.9459999999999</v>
      </c>
      <c r="U174" s="160">
        <v>6.3400000000000001E-4</v>
      </c>
      <c r="V174" s="160">
        <v>2.7462271184810101E-2</v>
      </c>
      <c r="W174" s="160">
        <v>4.2205961984439601E-3</v>
      </c>
      <c r="X174" s="191"/>
    </row>
    <row r="175" spans="1:24">
      <c r="A175" s="2">
        <v>7833</v>
      </c>
      <c r="B175" s="2">
        <v>7834</v>
      </c>
      <c r="C175" s="2" t="s">
        <v>1564</v>
      </c>
      <c r="D175" s="2" t="s">
        <v>1565</v>
      </c>
      <c r="E175" s="4" t="s">
        <v>515</v>
      </c>
      <c r="F175" s="2" t="s">
        <v>1588</v>
      </c>
      <c r="G175" s="2" t="s">
        <v>1589</v>
      </c>
      <c r="H175" s="2" t="s">
        <v>370</v>
      </c>
      <c r="I175" s="2" t="s">
        <v>1177</v>
      </c>
      <c r="J175" s="2" t="s">
        <v>136</v>
      </c>
      <c r="K175" s="2" t="s">
        <v>471</v>
      </c>
      <c r="L175" s="2" t="s">
        <v>545</v>
      </c>
      <c r="M175" s="2" t="s">
        <v>932</v>
      </c>
      <c r="N175" s="2" t="s">
        <v>323</v>
      </c>
      <c r="O175" s="2" t="s">
        <v>141</v>
      </c>
      <c r="P175" s="148">
        <v>24344</v>
      </c>
      <c r="Q175" s="155">
        <v>3.71</v>
      </c>
      <c r="R175" s="174">
        <v>5091</v>
      </c>
      <c r="T175" s="147">
        <v>4598</v>
      </c>
      <c r="U175" s="160">
        <v>1.54E-4</v>
      </c>
      <c r="V175" s="160">
        <v>1.3900513894908199E-2</v>
      </c>
      <c r="W175" s="160">
        <v>2.1363293555165899E-3</v>
      </c>
      <c r="X175" s="191"/>
    </row>
    <row r="176" spans="1:24">
      <c r="A176" s="2">
        <v>7833</v>
      </c>
      <c r="B176" s="2">
        <v>7834</v>
      </c>
      <c r="C176" s="2" t="s">
        <v>1564</v>
      </c>
      <c r="D176" s="2" t="s">
        <v>1565</v>
      </c>
      <c r="E176" s="4" t="s">
        <v>515</v>
      </c>
      <c r="F176" s="2" t="s">
        <v>1590</v>
      </c>
      <c r="G176" s="2" t="s">
        <v>1591</v>
      </c>
      <c r="H176" s="2" t="s">
        <v>370</v>
      </c>
      <c r="I176" s="2" t="s">
        <v>1177</v>
      </c>
      <c r="J176" s="2" t="s">
        <v>136</v>
      </c>
      <c r="K176" s="2" t="s">
        <v>1592</v>
      </c>
      <c r="L176" s="2" t="s">
        <v>543</v>
      </c>
      <c r="M176" s="2" t="s">
        <v>932</v>
      </c>
      <c r="N176" s="2" t="s">
        <v>323</v>
      </c>
      <c r="O176" s="2" t="s">
        <v>141</v>
      </c>
      <c r="P176" s="148">
        <v>3685</v>
      </c>
      <c r="Q176" s="155">
        <v>3.71</v>
      </c>
      <c r="R176" s="174">
        <v>4586</v>
      </c>
      <c r="T176" s="147">
        <v>626.96799999999996</v>
      </c>
      <c r="U176" s="160">
        <v>6.0000000000000002E-6</v>
      </c>
      <c r="V176" s="160">
        <v>1.89542830766568E-3</v>
      </c>
      <c r="W176" s="160">
        <v>2.9130283711500401E-4</v>
      </c>
      <c r="X176" s="191"/>
    </row>
    <row r="177" spans="1:24">
      <c r="A177" s="2">
        <v>7833</v>
      </c>
      <c r="B177" s="2">
        <v>7834</v>
      </c>
      <c r="C177" s="2" t="s">
        <v>1564</v>
      </c>
      <c r="D177" s="2" t="s">
        <v>1565</v>
      </c>
      <c r="E177" s="4" t="s">
        <v>515</v>
      </c>
      <c r="F177" s="2" t="s">
        <v>1593</v>
      </c>
      <c r="G177" s="2" t="s">
        <v>1594</v>
      </c>
      <c r="H177" s="2" t="s">
        <v>370</v>
      </c>
      <c r="I177" s="2" t="s">
        <v>1177</v>
      </c>
      <c r="J177" s="2" t="s">
        <v>136</v>
      </c>
      <c r="K177" s="2" t="s">
        <v>447</v>
      </c>
      <c r="L177" s="2" t="s">
        <v>543</v>
      </c>
      <c r="M177" s="2" t="s">
        <v>932</v>
      </c>
      <c r="N177" s="2" t="s">
        <v>323</v>
      </c>
      <c r="O177" s="2" t="s">
        <v>141</v>
      </c>
      <c r="P177" s="148">
        <v>4865</v>
      </c>
      <c r="Q177" s="155">
        <v>3.71</v>
      </c>
      <c r="R177" s="174">
        <v>5853</v>
      </c>
      <c r="T177" s="147">
        <v>1056.4169999999999</v>
      </c>
      <c r="U177" s="160">
        <v>5.1999999999999997E-5</v>
      </c>
      <c r="V177" s="160">
        <v>3.1937225778528601E-3</v>
      </c>
      <c r="W177" s="160">
        <v>4.9083388916595298E-4</v>
      </c>
      <c r="X177" s="191"/>
    </row>
    <row r="178" spans="1:24">
      <c r="A178" s="2">
        <v>7833</v>
      </c>
      <c r="B178" s="2">
        <v>7834</v>
      </c>
      <c r="C178" s="2" t="s">
        <v>1564</v>
      </c>
      <c r="D178" s="2" t="s">
        <v>1565</v>
      </c>
      <c r="E178" s="4" t="s">
        <v>515</v>
      </c>
      <c r="F178" s="2" t="s">
        <v>1627</v>
      </c>
      <c r="G178" s="2" t="s">
        <v>1628</v>
      </c>
      <c r="H178" s="2" t="s">
        <v>370</v>
      </c>
      <c r="I178" s="2" t="s">
        <v>1177</v>
      </c>
      <c r="J178" s="2" t="s">
        <v>136</v>
      </c>
      <c r="K178" s="2" t="s">
        <v>137</v>
      </c>
      <c r="L178" s="2" t="s">
        <v>545</v>
      </c>
      <c r="M178" s="2" t="s">
        <v>932</v>
      </c>
      <c r="N178" s="2" t="s">
        <v>323</v>
      </c>
      <c r="O178" s="2" t="s">
        <v>141</v>
      </c>
      <c r="P178" s="148">
        <v>4200</v>
      </c>
      <c r="Q178" s="155">
        <v>3.71</v>
      </c>
      <c r="R178" s="174">
        <v>23059</v>
      </c>
      <c r="T178" s="147">
        <v>3593.0529999999999</v>
      </c>
      <c r="U178" s="160">
        <v>2.42E-4</v>
      </c>
      <c r="V178" s="160">
        <v>1.08623947022496E-2</v>
      </c>
      <c r="W178" s="160">
        <v>1.66940969586196E-3</v>
      </c>
      <c r="X178" s="191"/>
    </row>
    <row r="179" spans="1:24">
      <c r="A179" s="2">
        <v>7833</v>
      </c>
      <c r="B179" s="2">
        <v>7834</v>
      </c>
      <c r="C179" s="2" t="s">
        <v>1564</v>
      </c>
      <c r="D179" s="2" t="s">
        <v>1565</v>
      </c>
      <c r="E179" s="4" t="s">
        <v>515</v>
      </c>
      <c r="F179" s="2" t="s">
        <v>1595</v>
      </c>
      <c r="G179" s="2" t="s">
        <v>1596</v>
      </c>
      <c r="H179" s="2" t="s">
        <v>370</v>
      </c>
      <c r="I179" s="2" t="s">
        <v>1177</v>
      </c>
      <c r="J179" s="2" t="s">
        <v>136</v>
      </c>
      <c r="K179" s="2" t="s">
        <v>496</v>
      </c>
      <c r="L179" s="2" t="s">
        <v>567</v>
      </c>
      <c r="M179" s="2" t="s">
        <v>932</v>
      </c>
      <c r="N179" s="2" t="s">
        <v>323</v>
      </c>
      <c r="O179" s="2" t="s">
        <v>1371</v>
      </c>
      <c r="P179" s="148">
        <v>2740</v>
      </c>
      <c r="Q179" s="155">
        <v>4.1524000000000001</v>
      </c>
      <c r="R179" s="174">
        <v>5179</v>
      </c>
      <c r="T179" s="147">
        <v>589.245</v>
      </c>
      <c r="U179" s="160">
        <v>4.6E-5</v>
      </c>
      <c r="V179" s="160">
        <v>1.7813840785214699E-3</v>
      </c>
      <c r="W179" s="160">
        <v>2.7377571283816201E-4</v>
      </c>
      <c r="X179" s="191"/>
    </row>
    <row r="180" spans="1:24">
      <c r="A180" s="2">
        <v>7833</v>
      </c>
      <c r="B180" s="2">
        <v>7834</v>
      </c>
      <c r="C180" s="2" t="s">
        <v>1564</v>
      </c>
      <c r="D180" s="2" t="s">
        <v>1565</v>
      </c>
      <c r="E180" s="4" t="s">
        <v>515</v>
      </c>
      <c r="F180" s="2" t="s">
        <v>1597</v>
      </c>
      <c r="G180" s="2" t="s">
        <v>1598</v>
      </c>
      <c r="H180" s="2" t="s">
        <v>370</v>
      </c>
      <c r="I180" s="2" t="s">
        <v>1179</v>
      </c>
      <c r="J180" s="2" t="s">
        <v>136</v>
      </c>
      <c r="K180" s="2" t="s">
        <v>472</v>
      </c>
      <c r="L180" s="2" t="s">
        <v>591</v>
      </c>
      <c r="M180" s="2" t="s">
        <v>929</v>
      </c>
      <c r="N180" s="2" t="s">
        <v>323</v>
      </c>
      <c r="O180" s="2" t="s">
        <v>141</v>
      </c>
      <c r="P180" s="148">
        <v>108800</v>
      </c>
      <c r="Q180" s="155">
        <v>3.71</v>
      </c>
      <c r="R180" s="174">
        <v>670</v>
      </c>
      <c r="T180" s="147">
        <v>2704.442</v>
      </c>
      <c r="U180" s="160">
        <v>0</v>
      </c>
      <c r="V180" s="160">
        <v>8.1759743041678393E-3</v>
      </c>
      <c r="W180" s="160">
        <v>1.2565415960874001E-3</v>
      </c>
      <c r="X180" s="191"/>
    </row>
    <row r="181" spans="1:24">
      <c r="A181" s="2">
        <v>7833</v>
      </c>
      <c r="B181" s="2">
        <v>7834</v>
      </c>
      <c r="C181" s="2" t="s">
        <v>1599</v>
      </c>
      <c r="D181" s="2" t="s">
        <v>1600</v>
      </c>
      <c r="E181" s="4" t="s">
        <v>515</v>
      </c>
      <c r="F181" s="2" t="s">
        <v>1601</v>
      </c>
      <c r="G181" s="2" t="s">
        <v>1602</v>
      </c>
      <c r="H181" s="2" t="s">
        <v>370</v>
      </c>
      <c r="I181" s="2" t="s">
        <v>1177</v>
      </c>
      <c r="J181" s="2" t="s">
        <v>136</v>
      </c>
      <c r="K181" s="2" t="s">
        <v>137</v>
      </c>
      <c r="L181" s="2" t="s">
        <v>543</v>
      </c>
      <c r="M181" s="2" t="s">
        <v>932</v>
      </c>
      <c r="N181" s="2" t="s">
        <v>323</v>
      </c>
      <c r="O181" s="2" t="s">
        <v>141</v>
      </c>
      <c r="P181" s="148">
        <v>61148</v>
      </c>
      <c r="Q181" s="155">
        <v>3.71</v>
      </c>
      <c r="R181" s="174">
        <v>57376</v>
      </c>
      <c r="S181" s="152">
        <v>80.052000000000007</v>
      </c>
      <c r="T181" s="147">
        <v>130459.658</v>
      </c>
      <c r="U181" s="160">
        <v>5.8999999999999998E-5</v>
      </c>
      <c r="V181" s="160">
        <v>0.39440112493388402</v>
      </c>
      <c r="W181" s="160">
        <v>6.0614356232804797E-2</v>
      </c>
      <c r="X181" s="191"/>
    </row>
    <row r="182" spans="1:24">
      <c r="A182" s="2">
        <v>7833</v>
      </c>
      <c r="B182" s="2">
        <v>7834</v>
      </c>
      <c r="C182" s="2" t="s">
        <v>1603</v>
      </c>
      <c r="D182" s="2" t="s">
        <v>1604</v>
      </c>
      <c r="E182" s="4" t="s">
        <v>515</v>
      </c>
      <c r="F182" s="2" t="s">
        <v>1605</v>
      </c>
      <c r="G182" s="2" t="s">
        <v>1606</v>
      </c>
      <c r="H182" s="2" t="s">
        <v>370</v>
      </c>
      <c r="I182" s="2" t="s">
        <v>1177</v>
      </c>
      <c r="J182" s="2" t="s">
        <v>136</v>
      </c>
      <c r="K182" s="2" t="s">
        <v>137</v>
      </c>
      <c r="L182" s="2" t="s">
        <v>543</v>
      </c>
      <c r="M182" s="2" t="s">
        <v>932</v>
      </c>
      <c r="N182" s="2" t="s">
        <v>323</v>
      </c>
      <c r="O182" s="2" t="s">
        <v>141</v>
      </c>
      <c r="P182" s="148">
        <v>10582</v>
      </c>
      <c r="Q182" s="155">
        <v>3.71</v>
      </c>
      <c r="R182" s="174">
        <v>52767</v>
      </c>
      <c r="S182" s="152">
        <v>17.34</v>
      </c>
      <c r="T182" s="147">
        <v>20780.242999999999</v>
      </c>
      <c r="U182" s="160">
        <v>1.2E-5</v>
      </c>
      <c r="V182" s="160">
        <v>6.2822111267166802E-2</v>
      </c>
      <c r="W182" s="160">
        <v>9.6549466796863204E-3</v>
      </c>
      <c r="X182" s="191"/>
    </row>
    <row r="183" spans="1:24">
      <c r="A183" s="2">
        <v>7833</v>
      </c>
      <c r="B183" s="2">
        <v>7836</v>
      </c>
      <c r="C183" s="2" t="s">
        <v>1631</v>
      </c>
      <c r="D183" s="2" t="s">
        <v>1632</v>
      </c>
      <c r="E183" s="4" t="s">
        <v>367</v>
      </c>
      <c r="F183" s="2" t="s">
        <v>1633</v>
      </c>
      <c r="G183" s="2" t="s">
        <v>1634</v>
      </c>
      <c r="H183" s="2" t="s">
        <v>370</v>
      </c>
      <c r="I183" s="2" t="s">
        <v>1176</v>
      </c>
      <c r="J183" s="2" t="s">
        <v>30</v>
      </c>
      <c r="K183" s="2" t="s">
        <v>30</v>
      </c>
      <c r="L183" s="2" t="s">
        <v>45</v>
      </c>
      <c r="M183" s="2" t="s">
        <v>1555</v>
      </c>
      <c r="N183" s="2" t="s">
        <v>323</v>
      </c>
      <c r="O183" s="2" t="s">
        <v>34</v>
      </c>
      <c r="P183" s="148">
        <v>80824</v>
      </c>
      <c r="Q183" s="155">
        <v>1</v>
      </c>
      <c r="R183" s="174">
        <v>3034</v>
      </c>
      <c r="T183" s="147">
        <v>2452.1999999999998</v>
      </c>
      <c r="U183" s="160">
        <v>2.2439999999999999E-3</v>
      </c>
      <c r="V183" s="160">
        <v>2.3921442772950299E-3</v>
      </c>
      <c r="W183" s="160">
        <v>7.3275225182764395E-4</v>
      </c>
      <c r="X183" s="191"/>
    </row>
    <row r="184" spans="1:24">
      <c r="A184" s="2">
        <v>7833</v>
      </c>
      <c r="B184" s="2">
        <v>7836</v>
      </c>
      <c r="C184" s="2" t="s">
        <v>1609</v>
      </c>
      <c r="D184" s="2" t="s">
        <v>1610</v>
      </c>
      <c r="E184" s="4" t="s">
        <v>367</v>
      </c>
      <c r="F184" s="2" t="s">
        <v>1613</v>
      </c>
      <c r="G184" s="2" t="s">
        <v>1614</v>
      </c>
      <c r="H184" s="2" t="s">
        <v>370</v>
      </c>
      <c r="I184" s="2" t="s">
        <v>1176</v>
      </c>
      <c r="J184" s="2" t="s">
        <v>30</v>
      </c>
      <c r="K184" s="2" t="s">
        <v>30</v>
      </c>
      <c r="L184" s="2" t="s">
        <v>45</v>
      </c>
      <c r="M184" s="2" t="s">
        <v>1555</v>
      </c>
      <c r="N184" s="2" t="s">
        <v>323</v>
      </c>
      <c r="O184" s="2" t="s">
        <v>34</v>
      </c>
      <c r="P184" s="148">
        <v>61440</v>
      </c>
      <c r="Q184" s="155">
        <v>1</v>
      </c>
      <c r="R184" s="174">
        <v>2073</v>
      </c>
      <c r="T184" s="147">
        <v>1273.6510000000001</v>
      </c>
      <c r="U184" s="160">
        <v>1.266E-3</v>
      </c>
      <c r="V184" s="160">
        <v>1.2424587026166501E-3</v>
      </c>
      <c r="W184" s="160">
        <v>3.8058507623740697E-4</v>
      </c>
      <c r="X184" s="191"/>
    </row>
    <row r="185" spans="1:24">
      <c r="A185" s="2">
        <v>7833</v>
      </c>
      <c r="B185" s="2">
        <v>7836</v>
      </c>
      <c r="C185" s="2" t="s">
        <v>1609</v>
      </c>
      <c r="D185" s="2" t="s">
        <v>1610</v>
      </c>
      <c r="E185" s="4" t="s">
        <v>367</v>
      </c>
      <c r="F185" s="2" t="s">
        <v>1653</v>
      </c>
      <c r="G185" s="2" t="s">
        <v>1654</v>
      </c>
      <c r="H185" s="2" t="s">
        <v>370</v>
      </c>
      <c r="I185" s="2" t="s">
        <v>1177</v>
      </c>
      <c r="J185" s="2" t="s">
        <v>30</v>
      </c>
      <c r="K185" s="2" t="s">
        <v>137</v>
      </c>
      <c r="L185" s="2" t="s">
        <v>45</v>
      </c>
      <c r="M185" s="2" t="s">
        <v>1541</v>
      </c>
      <c r="N185" s="2" t="s">
        <v>323</v>
      </c>
      <c r="O185" s="2" t="s">
        <v>34</v>
      </c>
      <c r="P185" s="148">
        <v>1417.77</v>
      </c>
      <c r="Q185" s="155">
        <v>1</v>
      </c>
      <c r="R185" s="174">
        <v>21020</v>
      </c>
      <c r="T185" s="147">
        <v>298.01499999999999</v>
      </c>
      <c r="U185" s="160">
        <v>4.8999999999999998E-5</v>
      </c>
      <c r="V185" s="160">
        <v>2.9071667803933502E-4</v>
      </c>
      <c r="W185" s="160">
        <v>8.9051192479934997E-5</v>
      </c>
      <c r="X185" s="191"/>
    </row>
    <row r="186" spans="1:24">
      <c r="A186" s="2">
        <v>7833</v>
      </c>
      <c r="B186" s="2">
        <v>7836</v>
      </c>
      <c r="C186" s="2" t="s">
        <v>1542</v>
      </c>
      <c r="D186" s="2" t="s">
        <v>1543</v>
      </c>
      <c r="E186" s="4" t="s">
        <v>367</v>
      </c>
      <c r="F186" s="2" t="s">
        <v>1706</v>
      </c>
      <c r="G186" s="2" t="s">
        <v>1707</v>
      </c>
      <c r="H186" s="2" t="s">
        <v>370</v>
      </c>
      <c r="I186" s="2" t="s">
        <v>1176</v>
      </c>
      <c r="J186" s="2" t="s">
        <v>30</v>
      </c>
      <c r="K186" s="2" t="s">
        <v>30</v>
      </c>
      <c r="L186" s="2" t="s">
        <v>45</v>
      </c>
      <c r="M186" s="2" t="s">
        <v>1555</v>
      </c>
      <c r="N186" s="2" t="s">
        <v>323</v>
      </c>
      <c r="O186" s="2" t="s">
        <v>34</v>
      </c>
      <c r="P186" s="148">
        <v>81</v>
      </c>
      <c r="Q186" s="155">
        <v>1</v>
      </c>
      <c r="R186" s="174">
        <v>6060</v>
      </c>
      <c r="T186" s="147">
        <v>4.9089999999999998</v>
      </c>
      <c r="U186" s="160">
        <v>6.0000000000000002E-5</v>
      </c>
      <c r="V186" s="160">
        <v>4.78838538185659E-6</v>
      </c>
      <c r="W186" s="160">
        <v>1.46675942771375E-6</v>
      </c>
      <c r="X186" s="191"/>
    </row>
    <row r="187" spans="1:24">
      <c r="A187" s="2">
        <v>7833</v>
      </c>
      <c r="B187" s="2">
        <v>7836</v>
      </c>
      <c r="C187" s="2" t="s">
        <v>1542</v>
      </c>
      <c r="D187" s="2" t="s">
        <v>1543</v>
      </c>
      <c r="E187" s="4" t="s">
        <v>367</v>
      </c>
      <c r="F187" s="2" t="s">
        <v>1635</v>
      </c>
      <c r="G187" s="2" t="s">
        <v>1636</v>
      </c>
      <c r="H187" s="2" t="s">
        <v>370</v>
      </c>
      <c r="I187" s="2" t="s">
        <v>1177</v>
      </c>
      <c r="J187" s="2" t="s">
        <v>30</v>
      </c>
      <c r="K187" s="2" t="s">
        <v>137</v>
      </c>
      <c r="L187" s="2" t="s">
        <v>45</v>
      </c>
      <c r="M187" s="2" t="s">
        <v>1541</v>
      </c>
      <c r="N187" s="2" t="s">
        <v>323</v>
      </c>
      <c r="O187" s="2" t="s">
        <v>34</v>
      </c>
      <c r="P187" s="148">
        <v>780</v>
      </c>
      <c r="Q187" s="155">
        <v>1</v>
      </c>
      <c r="R187" s="174">
        <v>71080</v>
      </c>
      <c r="T187" s="147">
        <v>554.42399999999998</v>
      </c>
      <c r="U187" s="160">
        <v>2.1499999999999999E-4</v>
      </c>
      <c r="V187" s="160">
        <v>5.4084581692345204E-4</v>
      </c>
      <c r="W187" s="160">
        <v>1.6566976917059201E-4</v>
      </c>
      <c r="X187" s="191"/>
    </row>
    <row r="188" spans="1:24">
      <c r="A188" s="2">
        <v>7833</v>
      </c>
      <c r="B188" s="2">
        <v>7836</v>
      </c>
      <c r="C188" s="2" t="s">
        <v>1542</v>
      </c>
      <c r="D188" s="2" t="s">
        <v>1543</v>
      </c>
      <c r="E188" s="4" t="s">
        <v>367</v>
      </c>
      <c r="F188" s="2" t="s">
        <v>1637</v>
      </c>
      <c r="G188" s="2" t="s">
        <v>1638</v>
      </c>
      <c r="H188" s="2" t="s">
        <v>370</v>
      </c>
      <c r="I188" s="2" t="s">
        <v>1176</v>
      </c>
      <c r="J188" s="2" t="s">
        <v>30</v>
      </c>
      <c r="K188" s="2" t="s">
        <v>30</v>
      </c>
      <c r="L188" s="2" t="s">
        <v>45</v>
      </c>
      <c r="M188" s="2" t="s">
        <v>1555</v>
      </c>
      <c r="N188" s="2" t="s">
        <v>323</v>
      </c>
      <c r="O188" s="2" t="s">
        <v>34</v>
      </c>
      <c r="P188" s="148">
        <v>102453</v>
      </c>
      <c r="Q188" s="155">
        <v>1</v>
      </c>
      <c r="R188" s="174">
        <v>20710</v>
      </c>
      <c r="T188" s="147">
        <v>21218.016</v>
      </c>
      <c r="U188" s="160">
        <v>3.8999999999999998E-3</v>
      </c>
      <c r="V188" s="160">
        <v>2.0698374095040301E-2</v>
      </c>
      <c r="W188" s="160">
        <v>6.3402447633559601E-3</v>
      </c>
      <c r="X188" s="191"/>
    </row>
    <row r="189" spans="1:24">
      <c r="A189" s="2">
        <v>7833</v>
      </c>
      <c r="B189" s="2">
        <v>7836</v>
      </c>
      <c r="C189" s="2" t="s">
        <v>1542</v>
      </c>
      <c r="D189" s="2" t="s">
        <v>1543</v>
      </c>
      <c r="E189" s="4" t="s">
        <v>367</v>
      </c>
      <c r="F189" s="2" t="s">
        <v>1639</v>
      </c>
      <c r="G189" s="2" t="s">
        <v>1640</v>
      </c>
      <c r="H189" s="2" t="s">
        <v>370</v>
      </c>
      <c r="I189" s="2" t="s">
        <v>1176</v>
      </c>
      <c r="J189" s="2" t="s">
        <v>30</v>
      </c>
      <c r="K189" s="2" t="s">
        <v>30</v>
      </c>
      <c r="L189" s="2" t="s">
        <v>45</v>
      </c>
      <c r="M189" s="2" t="s">
        <v>1555</v>
      </c>
      <c r="N189" s="2" t="s">
        <v>323</v>
      </c>
      <c r="O189" s="2" t="s">
        <v>34</v>
      </c>
      <c r="P189" s="148">
        <v>249468</v>
      </c>
      <c r="Q189" s="155">
        <v>1</v>
      </c>
      <c r="R189" s="174">
        <v>19380</v>
      </c>
      <c r="T189" s="147">
        <v>48346.898000000001</v>
      </c>
      <c r="U189" s="160">
        <v>2.3157000000000001E-2</v>
      </c>
      <c r="V189" s="160">
        <v>4.7162853269092198E-2</v>
      </c>
      <c r="W189" s="160">
        <v>1.44467402169496E-2</v>
      </c>
      <c r="X189" s="191"/>
    </row>
    <row r="190" spans="1:24">
      <c r="A190" s="2">
        <v>7833</v>
      </c>
      <c r="B190" s="2">
        <v>7836</v>
      </c>
      <c r="C190" s="2" t="s">
        <v>1551</v>
      </c>
      <c r="D190" s="2" t="s">
        <v>1552</v>
      </c>
      <c r="E190" s="4" t="s">
        <v>367</v>
      </c>
      <c r="F190" s="2" t="s">
        <v>1655</v>
      </c>
      <c r="G190" s="2" t="s">
        <v>1656</v>
      </c>
      <c r="H190" s="2" t="s">
        <v>370</v>
      </c>
      <c r="I190" s="2" t="s">
        <v>1177</v>
      </c>
      <c r="J190" s="2" t="s">
        <v>30</v>
      </c>
      <c r="K190" s="2" t="s">
        <v>137</v>
      </c>
      <c r="L190" s="2" t="s">
        <v>45</v>
      </c>
      <c r="M190" s="2" t="s">
        <v>1541</v>
      </c>
      <c r="N190" s="2" t="s">
        <v>323</v>
      </c>
      <c r="O190" s="2" t="s">
        <v>34</v>
      </c>
      <c r="P190" s="148">
        <v>1448</v>
      </c>
      <c r="Q190" s="155">
        <v>1</v>
      </c>
      <c r="R190" s="174">
        <v>24940</v>
      </c>
      <c r="T190" s="147">
        <v>361.13099999999997</v>
      </c>
      <c r="U190" s="160">
        <v>4.8000000000000001E-5</v>
      </c>
      <c r="V190" s="160">
        <v>3.5228687589380399E-4</v>
      </c>
      <c r="W190" s="160">
        <v>1.0791113397742399E-4</v>
      </c>
      <c r="X190" s="191"/>
    </row>
    <row r="191" spans="1:24">
      <c r="A191" s="2">
        <v>7833</v>
      </c>
      <c r="B191" s="2">
        <v>7836</v>
      </c>
      <c r="C191" s="2" t="s">
        <v>1551</v>
      </c>
      <c r="D191" s="2" t="s">
        <v>1552</v>
      </c>
      <c r="E191" s="4" t="s">
        <v>367</v>
      </c>
      <c r="F191" s="2" t="s">
        <v>1641</v>
      </c>
      <c r="G191" s="2" t="s">
        <v>1642</v>
      </c>
      <c r="H191" s="2" t="s">
        <v>370</v>
      </c>
      <c r="I191" s="2" t="s">
        <v>1177</v>
      </c>
      <c r="J191" s="2" t="s">
        <v>30</v>
      </c>
      <c r="K191" s="2" t="s">
        <v>137</v>
      </c>
      <c r="L191" s="2" t="s">
        <v>45</v>
      </c>
      <c r="M191" s="2" t="s">
        <v>1541</v>
      </c>
      <c r="N191" s="2" t="s">
        <v>323</v>
      </c>
      <c r="O191" s="2" t="s">
        <v>34</v>
      </c>
      <c r="P191" s="148">
        <v>4000</v>
      </c>
      <c r="Q191" s="155">
        <v>1</v>
      </c>
      <c r="R191" s="174">
        <v>38730</v>
      </c>
      <c r="T191" s="147">
        <v>1549.2</v>
      </c>
      <c r="U191" s="160">
        <v>1.7110000000000001E-3</v>
      </c>
      <c r="V191" s="160">
        <v>1.5112591438642799E-3</v>
      </c>
      <c r="W191" s="160">
        <v>4.62922973029814E-4</v>
      </c>
      <c r="X191" s="191"/>
    </row>
    <row r="192" spans="1:24">
      <c r="A192" s="2">
        <v>7833</v>
      </c>
      <c r="B192" s="2">
        <v>7836</v>
      </c>
      <c r="C192" s="2" t="s">
        <v>1551</v>
      </c>
      <c r="D192" s="2" t="s">
        <v>1552</v>
      </c>
      <c r="E192" s="4" t="s">
        <v>367</v>
      </c>
      <c r="F192" s="2" t="s">
        <v>1708</v>
      </c>
      <c r="G192" s="2" t="s">
        <v>1709</v>
      </c>
      <c r="H192" s="2" t="s">
        <v>370</v>
      </c>
      <c r="I192" s="2" t="s">
        <v>1177</v>
      </c>
      <c r="J192" s="2" t="s">
        <v>30</v>
      </c>
      <c r="K192" s="2" t="s">
        <v>441</v>
      </c>
      <c r="L192" s="2" t="s">
        <v>45</v>
      </c>
      <c r="M192" s="2" t="s">
        <v>1541</v>
      </c>
      <c r="N192" s="2" t="s">
        <v>323</v>
      </c>
      <c r="O192" s="2" t="s">
        <v>34</v>
      </c>
      <c r="P192" s="148">
        <v>1356</v>
      </c>
      <c r="Q192" s="155">
        <v>1</v>
      </c>
      <c r="R192" s="174">
        <v>7255</v>
      </c>
      <c r="T192" s="147">
        <v>98.378</v>
      </c>
      <c r="U192" s="160">
        <v>1.16E-4</v>
      </c>
      <c r="V192" s="160">
        <v>9.5968467469178804E-5</v>
      </c>
      <c r="W192" s="160">
        <v>2.9396684518546701E-5</v>
      </c>
      <c r="X192" s="191"/>
    </row>
    <row r="193" spans="1:24">
      <c r="A193" s="2">
        <v>7833</v>
      </c>
      <c r="B193" s="2">
        <v>7836</v>
      </c>
      <c r="C193" s="2" t="s">
        <v>1551</v>
      </c>
      <c r="D193" s="2" t="s">
        <v>1552</v>
      </c>
      <c r="E193" s="4" t="s">
        <v>367</v>
      </c>
      <c r="F193" s="2" t="s">
        <v>1553</v>
      </c>
      <c r="G193" s="2" t="s">
        <v>1554</v>
      </c>
      <c r="H193" s="2" t="s">
        <v>370</v>
      </c>
      <c r="I193" s="2" t="s">
        <v>1176</v>
      </c>
      <c r="J193" s="2" t="s">
        <v>30</v>
      </c>
      <c r="K193" s="2" t="s">
        <v>30</v>
      </c>
      <c r="L193" s="2" t="s">
        <v>45</v>
      </c>
      <c r="M193" s="2" t="s">
        <v>1555</v>
      </c>
      <c r="N193" s="2" t="s">
        <v>323</v>
      </c>
      <c r="O193" s="2" t="s">
        <v>34</v>
      </c>
      <c r="P193" s="148">
        <v>3113269</v>
      </c>
      <c r="Q193" s="155">
        <v>1</v>
      </c>
      <c r="R193" s="174">
        <v>2003</v>
      </c>
      <c r="T193" s="147">
        <v>62358.777999999998</v>
      </c>
      <c r="U193" s="160">
        <v>5.6015000000000002E-2</v>
      </c>
      <c r="V193" s="160">
        <v>6.0831573430474503E-2</v>
      </c>
      <c r="W193" s="160">
        <v>1.86336889611869E-2</v>
      </c>
      <c r="X193" s="191"/>
    </row>
    <row r="194" spans="1:24">
      <c r="A194" s="2">
        <v>7833</v>
      </c>
      <c r="B194" s="2">
        <v>7836</v>
      </c>
      <c r="C194" s="2" t="s">
        <v>1551</v>
      </c>
      <c r="D194" s="2" t="s">
        <v>1552</v>
      </c>
      <c r="E194" s="4" t="s">
        <v>367</v>
      </c>
      <c r="F194" s="2" t="s">
        <v>1558</v>
      </c>
      <c r="G194" s="2" t="s">
        <v>1559</v>
      </c>
      <c r="H194" s="2" t="s">
        <v>370</v>
      </c>
      <c r="I194" s="2" t="s">
        <v>1176</v>
      </c>
      <c r="J194" s="2" t="s">
        <v>30</v>
      </c>
      <c r="K194" s="2" t="s">
        <v>30</v>
      </c>
      <c r="L194" s="2" t="s">
        <v>45</v>
      </c>
      <c r="M194" s="2" t="s">
        <v>1555</v>
      </c>
      <c r="N194" s="2" t="s">
        <v>323</v>
      </c>
      <c r="O194" s="2" t="s">
        <v>34</v>
      </c>
      <c r="P194" s="148">
        <v>2773770</v>
      </c>
      <c r="Q194" s="155">
        <v>1</v>
      </c>
      <c r="R194" s="174">
        <v>2081</v>
      </c>
      <c r="T194" s="147">
        <v>57722.154000000002</v>
      </c>
      <c r="U194" s="160">
        <v>1.5514999999999999E-2</v>
      </c>
      <c r="V194" s="160">
        <v>5.6308502828985703E-2</v>
      </c>
      <c r="W194" s="160">
        <v>1.7248199716297399E-2</v>
      </c>
      <c r="X194" s="191"/>
    </row>
    <row r="195" spans="1:24">
      <c r="A195" s="2">
        <v>7833</v>
      </c>
      <c r="B195" s="2">
        <v>7836</v>
      </c>
      <c r="C195" s="2" t="s">
        <v>1564</v>
      </c>
      <c r="D195" s="2" t="s">
        <v>1565</v>
      </c>
      <c r="E195" s="4" t="s">
        <v>515</v>
      </c>
      <c r="F195" s="2" t="s">
        <v>1566</v>
      </c>
      <c r="G195" s="2" t="s">
        <v>1567</v>
      </c>
      <c r="H195" s="2" t="s">
        <v>370</v>
      </c>
      <c r="I195" s="2" t="s">
        <v>1177</v>
      </c>
      <c r="J195" s="2" t="s">
        <v>136</v>
      </c>
      <c r="K195" s="2" t="s">
        <v>137</v>
      </c>
      <c r="L195" s="2" t="s">
        <v>543</v>
      </c>
      <c r="M195" s="2" t="s">
        <v>932</v>
      </c>
      <c r="N195" s="2" t="s">
        <v>323</v>
      </c>
      <c r="O195" s="2" t="s">
        <v>141</v>
      </c>
      <c r="P195" s="148">
        <v>12437</v>
      </c>
      <c r="Q195" s="155">
        <v>3.71</v>
      </c>
      <c r="R195" s="174">
        <v>22089</v>
      </c>
      <c r="T195" s="147">
        <v>10192.145</v>
      </c>
      <c r="U195" s="160">
        <v>4.3000000000000002E-5</v>
      </c>
      <c r="V195" s="160">
        <v>9.9425332582995796E-3</v>
      </c>
      <c r="W195" s="160">
        <v>3.0455577880646898E-3</v>
      </c>
      <c r="X195" s="191"/>
    </row>
    <row r="196" spans="1:24">
      <c r="A196" s="2">
        <v>7833</v>
      </c>
      <c r="B196" s="2">
        <v>7836</v>
      </c>
      <c r="C196" s="2" t="s">
        <v>1568</v>
      </c>
      <c r="D196" s="2" t="s">
        <v>1569</v>
      </c>
      <c r="E196" s="4" t="s">
        <v>515</v>
      </c>
      <c r="F196" s="2" t="s">
        <v>1570</v>
      </c>
      <c r="G196" s="2" t="s">
        <v>1571</v>
      </c>
      <c r="H196" s="2" t="s">
        <v>370</v>
      </c>
      <c r="I196" s="2" t="s">
        <v>1177</v>
      </c>
      <c r="J196" s="2" t="s">
        <v>136</v>
      </c>
      <c r="K196" s="2" t="s">
        <v>471</v>
      </c>
      <c r="L196" s="2" t="s">
        <v>543</v>
      </c>
      <c r="M196" s="2" t="s">
        <v>932</v>
      </c>
      <c r="N196" s="2" t="s">
        <v>323</v>
      </c>
      <c r="O196" s="2" t="s">
        <v>141</v>
      </c>
      <c r="P196" s="148">
        <v>35886</v>
      </c>
      <c r="Q196" s="155">
        <v>3.71</v>
      </c>
      <c r="R196" s="174">
        <v>2859</v>
      </c>
      <c r="T196" s="147">
        <v>3806.3890000000001</v>
      </c>
      <c r="U196" s="160">
        <v>5.3499999999999999E-4</v>
      </c>
      <c r="V196" s="160">
        <v>3.7131677603511699E-3</v>
      </c>
      <c r="W196" s="160">
        <v>1.1374029834386799E-3</v>
      </c>
      <c r="X196" s="191"/>
    </row>
    <row r="197" spans="1:24">
      <c r="A197" s="2">
        <v>7833</v>
      </c>
      <c r="B197" s="2">
        <v>7836</v>
      </c>
      <c r="C197" s="2" t="s">
        <v>1619</v>
      </c>
      <c r="D197" s="2" t="s">
        <v>1620</v>
      </c>
      <c r="E197" s="4" t="s">
        <v>515</v>
      </c>
      <c r="F197" s="2" t="s">
        <v>1621</v>
      </c>
      <c r="G197" s="2" t="s">
        <v>1622</v>
      </c>
      <c r="H197" s="2" t="s">
        <v>370</v>
      </c>
      <c r="I197" s="2" t="s">
        <v>1177</v>
      </c>
      <c r="J197" s="2" t="s">
        <v>136</v>
      </c>
      <c r="K197" s="2" t="s">
        <v>137</v>
      </c>
      <c r="L197" s="2" t="s">
        <v>545</v>
      </c>
      <c r="M197" s="2" t="s">
        <v>932</v>
      </c>
      <c r="N197" s="2" t="s">
        <v>323</v>
      </c>
      <c r="O197" s="2" t="s">
        <v>141</v>
      </c>
      <c r="P197" s="148">
        <v>88180</v>
      </c>
      <c r="Q197" s="155">
        <v>3.71</v>
      </c>
      <c r="R197" s="174">
        <v>7160</v>
      </c>
      <c r="T197" s="147">
        <v>23423.781999999999</v>
      </c>
      <c r="U197" s="160">
        <v>1.0460000000000001E-3</v>
      </c>
      <c r="V197" s="160">
        <v>2.2850119711327201E-2</v>
      </c>
      <c r="W197" s="160">
        <v>6.9993590403080799E-3</v>
      </c>
      <c r="X197" s="191"/>
    </row>
    <row r="198" spans="1:24">
      <c r="A198" s="2">
        <v>7833</v>
      </c>
      <c r="B198" s="2">
        <v>7836</v>
      </c>
      <c r="C198" s="2" t="s">
        <v>1599</v>
      </c>
      <c r="D198" s="2" t="s">
        <v>1600</v>
      </c>
      <c r="E198" s="4" t="s">
        <v>515</v>
      </c>
      <c r="F198" s="2" t="s">
        <v>1623</v>
      </c>
      <c r="G198" s="2" t="s">
        <v>1624</v>
      </c>
      <c r="H198" s="2" t="s">
        <v>370</v>
      </c>
      <c r="I198" s="2" t="s">
        <v>1177</v>
      </c>
      <c r="J198" s="2" t="s">
        <v>136</v>
      </c>
      <c r="K198" s="2" t="s">
        <v>499</v>
      </c>
      <c r="L198" s="2" t="s">
        <v>543</v>
      </c>
      <c r="M198" s="2" t="s">
        <v>932</v>
      </c>
      <c r="N198" s="2" t="s">
        <v>323</v>
      </c>
      <c r="O198" s="2" t="s">
        <v>141</v>
      </c>
      <c r="P198" s="148">
        <v>11146</v>
      </c>
      <c r="Q198" s="155">
        <v>3.71</v>
      </c>
      <c r="R198" s="174">
        <v>15402</v>
      </c>
      <c r="T198" s="147">
        <v>6368.9830000000002</v>
      </c>
      <c r="U198" s="160">
        <v>4.0000000000000003E-5</v>
      </c>
      <c r="V198" s="160">
        <v>6.2130023896118597E-3</v>
      </c>
      <c r="W198" s="160">
        <v>1.9031425214647E-3</v>
      </c>
      <c r="X198" s="191"/>
    </row>
    <row r="199" spans="1:24">
      <c r="A199" s="2">
        <v>7833</v>
      </c>
      <c r="B199" s="2">
        <v>7836</v>
      </c>
      <c r="C199" s="2" t="s">
        <v>1599</v>
      </c>
      <c r="D199" s="2" t="s">
        <v>1600</v>
      </c>
      <c r="E199" s="4" t="s">
        <v>515</v>
      </c>
      <c r="F199" s="2" t="s">
        <v>1646</v>
      </c>
      <c r="G199" s="2" t="s">
        <v>1647</v>
      </c>
      <c r="H199" s="2" t="s">
        <v>370</v>
      </c>
      <c r="I199" s="2" t="s">
        <v>1177</v>
      </c>
      <c r="J199" s="2" t="s">
        <v>136</v>
      </c>
      <c r="K199" s="2" t="s">
        <v>137</v>
      </c>
      <c r="L199" s="2" t="s">
        <v>543</v>
      </c>
      <c r="M199" s="2" t="s">
        <v>932</v>
      </c>
      <c r="N199" s="2" t="s">
        <v>323</v>
      </c>
      <c r="O199" s="2" t="s">
        <v>141</v>
      </c>
      <c r="P199" s="148">
        <v>4850</v>
      </c>
      <c r="Q199" s="155">
        <v>3.71</v>
      </c>
      <c r="R199" s="174">
        <v>13544</v>
      </c>
      <c r="T199" s="147">
        <v>2437.04</v>
      </c>
      <c r="U199" s="160">
        <v>3.4999999999999997E-5</v>
      </c>
      <c r="V199" s="160">
        <v>2.3773550477083202E-3</v>
      </c>
      <c r="W199" s="160">
        <v>7.2822207303144097E-4</v>
      </c>
      <c r="X199" s="191"/>
    </row>
    <row r="200" spans="1:24">
      <c r="A200" s="2">
        <v>7833</v>
      </c>
      <c r="B200" s="2">
        <v>7836</v>
      </c>
      <c r="C200" s="2" t="s">
        <v>1572</v>
      </c>
      <c r="D200" s="2" t="s">
        <v>1573</v>
      </c>
      <c r="E200" s="4" t="s">
        <v>515</v>
      </c>
      <c r="F200" s="2" t="s">
        <v>1574</v>
      </c>
      <c r="G200" s="2" t="s">
        <v>1575</v>
      </c>
      <c r="H200" s="2" t="s">
        <v>370</v>
      </c>
      <c r="I200" s="2" t="s">
        <v>1177</v>
      </c>
      <c r="J200" s="2" t="s">
        <v>136</v>
      </c>
      <c r="K200" s="2" t="s">
        <v>137</v>
      </c>
      <c r="L200" s="2" t="s">
        <v>545</v>
      </c>
      <c r="M200" s="2" t="s">
        <v>932</v>
      </c>
      <c r="N200" s="2" t="s">
        <v>323</v>
      </c>
      <c r="O200" s="2" t="s">
        <v>141</v>
      </c>
      <c r="P200" s="148">
        <v>84927</v>
      </c>
      <c r="Q200" s="155">
        <v>3.71</v>
      </c>
      <c r="R200" s="174">
        <v>48807</v>
      </c>
      <c r="S200" s="152">
        <v>43.113</v>
      </c>
      <c r="T200" s="147">
        <v>153940.639</v>
      </c>
      <c r="U200" s="160">
        <v>1.5100000000000001E-4</v>
      </c>
      <c r="V200" s="160">
        <v>0.15017053841827699</v>
      </c>
      <c r="W200" s="160">
        <v>4.59996502838824E-2</v>
      </c>
      <c r="X200" s="191"/>
    </row>
    <row r="201" spans="1:24">
      <c r="A201" s="2">
        <v>7833</v>
      </c>
      <c r="B201" s="2">
        <v>7836</v>
      </c>
      <c r="C201" s="2" t="s">
        <v>1564</v>
      </c>
      <c r="D201" s="2" t="s">
        <v>1565</v>
      </c>
      <c r="E201" s="4" t="s">
        <v>515</v>
      </c>
      <c r="F201" s="2" t="s">
        <v>1576</v>
      </c>
      <c r="G201" s="2" t="s">
        <v>1577</v>
      </c>
      <c r="H201" s="2" t="s">
        <v>370</v>
      </c>
      <c r="I201" s="2" t="s">
        <v>1177</v>
      </c>
      <c r="J201" s="2" t="s">
        <v>136</v>
      </c>
      <c r="K201" s="2" t="s">
        <v>137</v>
      </c>
      <c r="L201" s="2" t="s">
        <v>543</v>
      </c>
      <c r="M201" s="2" t="s">
        <v>932</v>
      </c>
      <c r="N201" s="2" t="s">
        <v>323</v>
      </c>
      <c r="O201" s="2" t="s">
        <v>141</v>
      </c>
      <c r="P201" s="148">
        <v>36543</v>
      </c>
      <c r="Q201" s="155">
        <v>3.71</v>
      </c>
      <c r="R201" s="174">
        <v>57682</v>
      </c>
      <c r="S201" s="152">
        <v>81.659000000000006</v>
      </c>
      <c r="T201" s="147">
        <v>78505.057000000001</v>
      </c>
      <c r="U201" s="160">
        <v>4.3999999999999999E-5</v>
      </c>
      <c r="V201" s="160">
        <v>7.6582419701002394E-2</v>
      </c>
      <c r="W201" s="160">
        <v>2.3458426408031498E-2</v>
      </c>
      <c r="X201" s="191"/>
    </row>
    <row r="202" spans="1:24">
      <c r="A202" s="2">
        <v>7833</v>
      </c>
      <c r="B202" s="2">
        <v>7836</v>
      </c>
      <c r="C202" s="2" t="s">
        <v>1564</v>
      </c>
      <c r="D202" s="2" t="s">
        <v>1565</v>
      </c>
      <c r="E202" s="4" t="s">
        <v>515</v>
      </c>
      <c r="F202" s="2" t="s">
        <v>1578</v>
      </c>
      <c r="G202" s="2" t="s">
        <v>1579</v>
      </c>
      <c r="H202" s="2" t="s">
        <v>370</v>
      </c>
      <c r="I202" s="2" t="s">
        <v>1177</v>
      </c>
      <c r="J202" s="2" t="s">
        <v>136</v>
      </c>
      <c r="K202" s="2" t="s">
        <v>499</v>
      </c>
      <c r="L202" s="2" t="s">
        <v>567</v>
      </c>
      <c r="M202" s="2" t="s">
        <v>932</v>
      </c>
      <c r="N202" s="2" t="s">
        <v>323</v>
      </c>
      <c r="O202" s="2" t="s">
        <v>1371</v>
      </c>
      <c r="P202" s="148">
        <v>47547</v>
      </c>
      <c r="Q202" s="155">
        <v>4.1524000000000001</v>
      </c>
      <c r="R202" s="174">
        <v>16140</v>
      </c>
      <c r="T202" s="147">
        <v>31865.874</v>
      </c>
      <c r="U202" s="160">
        <v>1.114E-3</v>
      </c>
      <c r="V202" s="160">
        <v>3.1085459122263199E-2</v>
      </c>
      <c r="W202" s="160">
        <v>9.5219759055215503E-3</v>
      </c>
      <c r="X202" s="191"/>
    </row>
    <row r="203" spans="1:24">
      <c r="A203" s="2">
        <v>7833</v>
      </c>
      <c r="B203" s="2">
        <v>7836</v>
      </c>
      <c r="C203" s="2" t="s">
        <v>1564</v>
      </c>
      <c r="D203" s="2" t="s">
        <v>1565</v>
      </c>
      <c r="E203" s="4" t="s">
        <v>515</v>
      </c>
      <c r="F203" s="2" t="s">
        <v>1586</v>
      </c>
      <c r="G203" s="2" t="s">
        <v>1587</v>
      </c>
      <c r="H203" s="2" t="s">
        <v>370</v>
      </c>
      <c r="I203" s="2" t="s">
        <v>1177</v>
      </c>
      <c r="J203" s="2" t="s">
        <v>136</v>
      </c>
      <c r="K203" s="2" t="s">
        <v>454</v>
      </c>
      <c r="L203" s="2" t="s">
        <v>545</v>
      </c>
      <c r="M203" s="2" t="s">
        <v>932</v>
      </c>
      <c r="N203" s="2" t="s">
        <v>323</v>
      </c>
      <c r="O203" s="2" t="s">
        <v>141</v>
      </c>
      <c r="P203" s="148">
        <v>96090</v>
      </c>
      <c r="Q203" s="155">
        <v>3.71</v>
      </c>
      <c r="R203" s="174">
        <v>7845</v>
      </c>
      <c r="T203" s="147">
        <v>27966.946</v>
      </c>
      <c r="U203" s="160">
        <v>1.9530000000000001E-3</v>
      </c>
      <c r="V203" s="160">
        <v>2.7282018820088801E-2</v>
      </c>
      <c r="W203" s="160">
        <v>8.3569209911659101E-3</v>
      </c>
      <c r="X203" s="191"/>
    </row>
    <row r="204" spans="1:24">
      <c r="A204" s="2">
        <v>7833</v>
      </c>
      <c r="B204" s="2">
        <v>7836</v>
      </c>
      <c r="C204" s="2" t="s">
        <v>1564</v>
      </c>
      <c r="D204" s="2" t="s">
        <v>1565</v>
      </c>
      <c r="E204" s="4" t="s">
        <v>515</v>
      </c>
      <c r="F204" s="2" t="s">
        <v>1588</v>
      </c>
      <c r="G204" s="2" t="s">
        <v>1589</v>
      </c>
      <c r="H204" s="2" t="s">
        <v>370</v>
      </c>
      <c r="I204" s="2" t="s">
        <v>1177</v>
      </c>
      <c r="J204" s="2" t="s">
        <v>136</v>
      </c>
      <c r="K204" s="2" t="s">
        <v>471</v>
      </c>
      <c r="L204" s="2" t="s">
        <v>545</v>
      </c>
      <c r="M204" s="2" t="s">
        <v>932</v>
      </c>
      <c r="N204" s="2" t="s">
        <v>323</v>
      </c>
      <c r="O204" s="2" t="s">
        <v>141</v>
      </c>
      <c r="P204" s="148">
        <v>53338</v>
      </c>
      <c r="Q204" s="155">
        <v>3.71</v>
      </c>
      <c r="R204" s="174">
        <v>5091</v>
      </c>
      <c r="T204" s="147">
        <v>10074.272999999999</v>
      </c>
      <c r="U204" s="160">
        <v>3.3700000000000001E-4</v>
      </c>
      <c r="V204" s="160">
        <v>9.8275483000801606E-3</v>
      </c>
      <c r="W204" s="160">
        <v>3.01033604669177E-3</v>
      </c>
      <c r="X204" s="191"/>
    </row>
    <row r="205" spans="1:24">
      <c r="A205" s="2">
        <v>7833</v>
      </c>
      <c r="B205" s="2">
        <v>7836</v>
      </c>
      <c r="C205" s="2" t="s">
        <v>1564</v>
      </c>
      <c r="D205" s="2" t="s">
        <v>1565</v>
      </c>
      <c r="E205" s="4" t="s">
        <v>515</v>
      </c>
      <c r="F205" s="2" t="s">
        <v>1590</v>
      </c>
      <c r="G205" s="2" t="s">
        <v>1591</v>
      </c>
      <c r="H205" s="2" t="s">
        <v>370</v>
      </c>
      <c r="I205" s="2" t="s">
        <v>1177</v>
      </c>
      <c r="J205" s="2" t="s">
        <v>136</v>
      </c>
      <c r="K205" s="2" t="s">
        <v>1592</v>
      </c>
      <c r="L205" s="2" t="s">
        <v>543</v>
      </c>
      <c r="M205" s="2" t="s">
        <v>932</v>
      </c>
      <c r="N205" s="2" t="s">
        <v>323</v>
      </c>
      <c r="O205" s="2" t="s">
        <v>141</v>
      </c>
      <c r="P205" s="148">
        <v>9465</v>
      </c>
      <c r="Q205" s="155">
        <v>3.71</v>
      </c>
      <c r="R205" s="174">
        <v>4586</v>
      </c>
      <c r="T205" s="147">
        <v>1610.3810000000001</v>
      </c>
      <c r="U205" s="160">
        <v>1.5E-5</v>
      </c>
      <c r="V205" s="160">
        <v>1.57094156814294E-3</v>
      </c>
      <c r="W205" s="160">
        <v>4.8120465913035701E-4</v>
      </c>
      <c r="X205" s="191"/>
    </row>
    <row r="206" spans="1:24">
      <c r="A206" s="2">
        <v>7833</v>
      </c>
      <c r="B206" s="2">
        <v>7836</v>
      </c>
      <c r="C206" s="2" t="s">
        <v>1564</v>
      </c>
      <c r="D206" s="2" t="s">
        <v>1565</v>
      </c>
      <c r="E206" s="4" t="s">
        <v>515</v>
      </c>
      <c r="F206" s="2" t="s">
        <v>1593</v>
      </c>
      <c r="G206" s="2" t="s">
        <v>1594</v>
      </c>
      <c r="H206" s="2" t="s">
        <v>370</v>
      </c>
      <c r="I206" s="2" t="s">
        <v>1177</v>
      </c>
      <c r="J206" s="2" t="s">
        <v>136</v>
      </c>
      <c r="K206" s="2" t="s">
        <v>447</v>
      </c>
      <c r="L206" s="2" t="s">
        <v>543</v>
      </c>
      <c r="M206" s="2" t="s">
        <v>932</v>
      </c>
      <c r="N206" s="2" t="s">
        <v>323</v>
      </c>
      <c r="O206" s="2" t="s">
        <v>141</v>
      </c>
      <c r="P206" s="148">
        <v>8000</v>
      </c>
      <c r="Q206" s="155">
        <v>3.71</v>
      </c>
      <c r="R206" s="174">
        <v>5853</v>
      </c>
      <c r="T206" s="147">
        <v>1737.17</v>
      </c>
      <c r="U206" s="160">
        <v>8.5000000000000006E-5</v>
      </c>
      <c r="V206" s="160">
        <v>1.69462603372733E-3</v>
      </c>
      <c r="W206" s="160">
        <v>5.1909119947546605E-4</v>
      </c>
      <c r="X206" s="191"/>
    </row>
    <row r="207" spans="1:24">
      <c r="A207" s="2">
        <v>7833</v>
      </c>
      <c r="B207" s="2">
        <v>7836</v>
      </c>
      <c r="C207" s="2" t="s">
        <v>1564</v>
      </c>
      <c r="D207" s="2" t="s">
        <v>1565</v>
      </c>
      <c r="E207" s="4" t="s">
        <v>515</v>
      </c>
      <c r="F207" s="2" t="s">
        <v>1627</v>
      </c>
      <c r="G207" s="2" t="s">
        <v>1628</v>
      </c>
      <c r="H207" s="2" t="s">
        <v>370</v>
      </c>
      <c r="I207" s="2" t="s">
        <v>1177</v>
      </c>
      <c r="J207" s="2" t="s">
        <v>136</v>
      </c>
      <c r="K207" s="2" t="s">
        <v>137</v>
      </c>
      <c r="L207" s="2" t="s">
        <v>545</v>
      </c>
      <c r="M207" s="2" t="s">
        <v>932</v>
      </c>
      <c r="N207" s="2" t="s">
        <v>323</v>
      </c>
      <c r="O207" s="2" t="s">
        <v>141</v>
      </c>
      <c r="P207" s="148">
        <v>2985</v>
      </c>
      <c r="Q207" s="155">
        <v>3.71</v>
      </c>
      <c r="R207" s="174">
        <v>23059</v>
      </c>
      <c r="T207" s="147">
        <v>2553.634</v>
      </c>
      <c r="U207" s="160">
        <v>1.7200000000000001E-4</v>
      </c>
      <c r="V207" s="160">
        <v>2.4910942979984498E-3</v>
      </c>
      <c r="W207" s="160">
        <v>7.6306223403775305E-4</v>
      </c>
      <c r="X207" s="191"/>
    </row>
    <row r="208" spans="1:24">
      <c r="A208" s="2">
        <v>7833</v>
      </c>
      <c r="B208" s="2">
        <v>7836</v>
      </c>
      <c r="C208" s="2" t="s">
        <v>1599</v>
      </c>
      <c r="D208" s="2" t="s">
        <v>1600</v>
      </c>
      <c r="E208" s="4" t="s">
        <v>515</v>
      </c>
      <c r="F208" s="2" t="s">
        <v>1601</v>
      </c>
      <c r="G208" s="2" t="s">
        <v>1602</v>
      </c>
      <c r="H208" s="2" t="s">
        <v>370</v>
      </c>
      <c r="I208" s="2" t="s">
        <v>1177</v>
      </c>
      <c r="J208" s="2" t="s">
        <v>136</v>
      </c>
      <c r="K208" s="2" t="s">
        <v>137</v>
      </c>
      <c r="L208" s="2" t="s">
        <v>543</v>
      </c>
      <c r="M208" s="2" t="s">
        <v>932</v>
      </c>
      <c r="N208" s="2" t="s">
        <v>323</v>
      </c>
      <c r="O208" s="2" t="s">
        <v>141</v>
      </c>
      <c r="P208" s="148">
        <v>108660</v>
      </c>
      <c r="Q208" s="155">
        <v>3.71</v>
      </c>
      <c r="R208" s="174">
        <v>57376</v>
      </c>
      <c r="S208" s="152">
        <v>142.25200000000001</v>
      </c>
      <c r="T208" s="147">
        <v>231826.82</v>
      </c>
      <c r="U208" s="160">
        <v>1.05E-4</v>
      </c>
      <c r="V208" s="160">
        <v>0.22614923963265601</v>
      </c>
      <c r="W208" s="160">
        <v>6.92731480131792E-2</v>
      </c>
      <c r="X208" s="191"/>
    </row>
    <row r="209" spans="1:24">
      <c r="A209" s="2">
        <v>7833</v>
      </c>
      <c r="B209" s="2">
        <v>7836</v>
      </c>
      <c r="C209" s="2" t="s">
        <v>1603</v>
      </c>
      <c r="D209" s="2" t="s">
        <v>1604</v>
      </c>
      <c r="E209" s="4" t="s">
        <v>515</v>
      </c>
      <c r="F209" s="2" t="s">
        <v>1605</v>
      </c>
      <c r="G209" s="2" t="s">
        <v>1606</v>
      </c>
      <c r="H209" s="2" t="s">
        <v>370</v>
      </c>
      <c r="I209" s="2" t="s">
        <v>1177</v>
      </c>
      <c r="J209" s="2" t="s">
        <v>136</v>
      </c>
      <c r="K209" s="2" t="s">
        <v>137</v>
      </c>
      <c r="L209" s="2" t="s">
        <v>543</v>
      </c>
      <c r="M209" s="2" t="s">
        <v>932</v>
      </c>
      <c r="N209" s="2" t="s">
        <v>323</v>
      </c>
      <c r="O209" s="2" t="s">
        <v>141</v>
      </c>
      <c r="P209" s="148">
        <v>123519</v>
      </c>
      <c r="Q209" s="155">
        <v>3.71</v>
      </c>
      <c r="R209" s="174">
        <v>52767</v>
      </c>
      <c r="S209" s="152">
        <v>202.398</v>
      </c>
      <c r="T209" s="147">
        <v>242558.57199999999</v>
      </c>
      <c r="U209" s="160">
        <v>1.45E-4</v>
      </c>
      <c r="V209" s="160">
        <v>0.23661816396738999</v>
      </c>
      <c r="W209" s="160">
        <v>7.2479947851006504E-2</v>
      </c>
      <c r="X209" s="191"/>
    </row>
    <row r="210" spans="1:24">
      <c r="A210" s="2">
        <v>7833</v>
      </c>
      <c r="B210" s="2">
        <v>7837</v>
      </c>
      <c r="C210" s="2" t="s">
        <v>1537</v>
      </c>
      <c r="D210" s="2" t="s">
        <v>1538</v>
      </c>
      <c r="E210" s="4" t="s">
        <v>367</v>
      </c>
      <c r="F210" s="2" t="s">
        <v>1704</v>
      </c>
      <c r="G210" s="2" t="s">
        <v>1705</v>
      </c>
      <c r="H210" s="2" t="s">
        <v>370</v>
      </c>
      <c r="I210" s="2" t="s">
        <v>1178</v>
      </c>
      <c r="J210" s="2" t="s">
        <v>30</v>
      </c>
      <c r="K210" s="2" t="s">
        <v>30</v>
      </c>
      <c r="L210" s="2" t="s">
        <v>45</v>
      </c>
      <c r="M210" s="2" t="s">
        <v>1546</v>
      </c>
      <c r="N210" s="2" t="s">
        <v>323</v>
      </c>
      <c r="O210" s="2" t="s">
        <v>34</v>
      </c>
      <c r="P210" s="148">
        <v>222738</v>
      </c>
      <c r="Q210" s="155">
        <v>1</v>
      </c>
      <c r="R210" s="174">
        <v>364.41</v>
      </c>
      <c r="T210" s="147">
        <v>811.68</v>
      </c>
      <c r="U210" s="160">
        <v>1.188E-3</v>
      </c>
      <c r="V210" s="160">
        <v>0.102111561699985</v>
      </c>
      <c r="W210" s="160">
        <v>2.0699801097736802E-2</v>
      </c>
      <c r="X210" s="191"/>
    </row>
    <row r="211" spans="1:24">
      <c r="A211" s="2">
        <v>7833</v>
      </c>
      <c r="B211" s="2">
        <v>7837</v>
      </c>
      <c r="C211" s="2" t="s">
        <v>1537</v>
      </c>
      <c r="D211" s="2" t="s">
        <v>1538</v>
      </c>
      <c r="E211" s="4" t="s">
        <v>367</v>
      </c>
      <c r="F211" s="2" t="s">
        <v>1607</v>
      </c>
      <c r="G211" s="2" t="s">
        <v>1608</v>
      </c>
      <c r="H211" s="2" t="s">
        <v>370</v>
      </c>
      <c r="I211" s="2" t="s">
        <v>1178</v>
      </c>
      <c r="J211" s="2" t="s">
        <v>30</v>
      </c>
      <c r="K211" s="2" t="s">
        <v>30</v>
      </c>
      <c r="L211" s="2" t="s">
        <v>45</v>
      </c>
      <c r="M211" s="2" t="s">
        <v>1546</v>
      </c>
      <c r="N211" s="2" t="s">
        <v>323</v>
      </c>
      <c r="O211" s="2" t="s">
        <v>34</v>
      </c>
      <c r="P211" s="148">
        <v>200000</v>
      </c>
      <c r="Q211" s="155">
        <v>1</v>
      </c>
      <c r="R211" s="174">
        <v>389.18</v>
      </c>
      <c r="T211" s="147">
        <v>778.36</v>
      </c>
      <c r="U211" s="160">
        <v>8.7699999999999996E-4</v>
      </c>
      <c r="V211" s="160">
        <v>9.7919869455949396E-2</v>
      </c>
      <c r="W211" s="160">
        <v>1.9850071701085398E-2</v>
      </c>
      <c r="X211" s="191"/>
    </row>
    <row r="212" spans="1:24">
      <c r="A212" s="2">
        <v>7833</v>
      </c>
      <c r="B212" s="2">
        <v>7837</v>
      </c>
      <c r="C212" s="2" t="s">
        <v>1537</v>
      </c>
      <c r="D212" s="2" t="s">
        <v>1538</v>
      </c>
      <c r="E212" s="4" t="s">
        <v>367</v>
      </c>
      <c r="F212" s="2" t="s">
        <v>1710</v>
      </c>
      <c r="G212" s="2" t="s">
        <v>1711</v>
      </c>
      <c r="H212" s="2" t="s">
        <v>370</v>
      </c>
      <c r="I212" s="2" t="s">
        <v>1178</v>
      </c>
      <c r="J212" s="2" t="s">
        <v>30</v>
      </c>
      <c r="K212" s="2" t="s">
        <v>30</v>
      </c>
      <c r="L212" s="2" t="s">
        <v>45</v>
      </c>
      <c r="M212" s="2" t="s">
        <v>1546</v>
      </c>
      <c r="N212" s="2" t="s">
        <v>323</v>
      </c>
      <c r="O212" s="2" t="s">
        <v>34</v>
      </c>
      <c r="P212" s="148">
        <v>150000</v>
      </c>
      <c r="Q212" s="155">
        <v>1</v>
      </c>
      <c r="R212" s="174">
        <v>373.22</v>
      </c>
      <c r="T212" s="147">
        <v>559.83000000000004</v>
      </c>
      <c r="U212" s="160">
        <v>1.408E-3</v>
      </c>
      <c r="V212" s="160">
        <v>7.0428182996973301E-2</v>
      </c>
      <c r="W212" s="160">
        <v>1.4277025592808801E-2</v>
      </c>
      <c r="X212" s="191"/>
    </row>
    <row r="213" spans="1:24">
      <c r="A213" s="2">
        <v>7833</v>
      </c>
      <c r="B213" s="2">
        <v>7837</v>
      </c>
      <c r="C213" s="2" t="s">
        <v>1609</v>
      </c>
      <c r="D213" s="2" t="s">
        <v>1610</v>
      </c>
      <c r="E213" s="4" t="s">
        <v>367</v>
      </c>
      <c r="F213" s="2" t="s">
        <v>1712</v>
      </c>
      <c r="G213" s="2" t="s">
        <v>1713</v>
      </c>
      <c r="H213" s="2" t="s">
        <v>370</v>
      </c>
      <c r="I213" s="2" t="s">
        <v>1178</v>
      </c>
      <c r="J213" s="2" t="s">
        <v>30</v>
      </c>
      <c r="K213" s="2" t="s">
        <v>30</v>
      </c>
      <c r="L213" s="2" t="s">
        <v>45</v>
      </c>
      <c r="M213" s="2" t="s">
        <v>1546</v>
      </c>
      <c r="N213" s="2" t="s">
        <v>323</v>
      </c>
      <c r="O213" s="2" t="s">
        <v>34</v>
      </c>
      <c r="P213" s="148">
        <v>40000</v>
      </c>
      <c r="Q213" s="155">
        <v>1</v>
      </c>
      <c r="R213" s="174">
        <v>357.69</v>
      </c>
      <c r="T213" s="147">
        <v>143.07599999999999</v>
      </c>
      <c r="U213" s="160">
        <v>4.1999999999999998E-5</v>
      </c>
      <c r="V213" s="160">
        <v>1.7999361789248401E-2</v>
      </c>
      <c r="W213" s="160">
        <v>3.6487857273041898E-3</v>
      </c>
      <c r="X213" s="191"/>
    </row>
    <row r="214" spans="1:24">
      <c r="A214" s="2">
        <v>7833</v>
      </c>
      <c r="B214" s="2">
        <v>7837</v>
      </c>
      <c r="C214" s="2" t="s">
        <v>1542</v>
      </c>
      <c r="D214" s="2" t="s">
        <v>1543</v>
      </c>
      <c r="E214" s="4" t="s">
        <v>367</v>
      </c>
      <c r="F214" s="2" t="s">
        <v>1714</v>
      </c>
      <c r="G214" s="2" t="s">
        <v>1715</v>
      </c>
      <c r="H214" s="2" t="s">
        <v>370</v>
      </c>
      <c r="I214" s="2" t="s">
        <v>1178</v>
      </c>
      <c r="J214" s="2" t="s">
        <v>30</v>
      </c>
      <c r="K214" s="2" t="s">
        <v>30</v>
      </c>
      <c r="L214" s="2" t="s">
        <v>45</v>
      </c>
      <c r="M214" s="2" t="s">
        <v>1546</v>
      </c>
      <c r="N214" s="2" t="s">
        <v>323</v>
      </c>
      <c r="O214" s="2" t="s">
        <v>34</v>
      </c>
      <c r="P214" s="148">
        <v>29830</v>
      </c>
      <c r="Q214" s="155">
        <v>1</v>
      </c>
      <c r="R214" s="174">
        <v>3447.33</v>
      </c>
      <c r="T214" s="147">
        <v>1028.3389999999999</v>
      </c>
      <c r="U214" s="160">
        <v>1.771E-3</v>
      </c>
      <c r="V214" s="160">
        <v>0.129367870259779</v>
      </c>
      <c r="W214" s="160">
        <v>2.6225131985378701E-2</v>
      </c>
      <c r="X214" s="191"/>
    </row>
    <row r="215" spans="1:24">
      <c r="A215" s="2">
        <v>7833</v>
      </c>
      <c r="B215" s="2">
        <v>7837</v>
      </c>
      <c r="C215" s="2" t="s">
        <v>1542</v>
      </c>
      <c r="D215" s="2" t="s">
        <v>1543</v>
      </c>
      <c r="E215" s="4" t="s">
        <v>367</v>
      </c>
      <c r="F215" s="2" t="s">
        <v>1615</v>
      </c>
      <c r="G215" s="2" t="s">
        <v>1616</v>
      </c>
      <c r="H215" s="2" t="s">
        <v>370</v>
      </c>
      <c r="I215" s="2" t="s">
        <v>1178</v>
      </c>
      <c r="J215" s="2" t="s">
        <v>30</v>
      </c>
      <c r="K215" s="2" t="s">
        <v>30</v>
      </c>
      <c r="L215" s="2" t="s">
        <v>45</v>
      </c>
      <c r="M215" s="2" t="s">
        <v>1546</v>
      </c>
      <c r="N215" s="2" t="s">
        <v>323</v>
      </c>
      <c r="O215" s="2" t="s">
        <v>34</v>
      </c>
      <c r="P215" s="148">
        <v>3993</v>
      </c>
      <c r="Q215" s="155">
        <v>1</v>
      </c>
      <c r="R215" s="174">
        <v>3695.59</v>
      </c>
      <c r="T215" s="147">
        <v>147.565</v>
      </c>
      <c r="U215" s="160">
        <v>1.4200000000000001E-4</v>
      </c>
      <c r="V215" s="160">
        <v>1.85640790844636E-2</v>
      </c>
      <c r="W215" s="160">
        <v>3.7632638088533799E-3</v>
      </c>
      <c r="X215" s="191"/>
    </row>
    <row r="216" spans="1:24">
      <c r="A216" s="2">
        <v>7833</v>
      </c>
      <c r="B216" s="2">
        <v>7837</v>
      </c>
      <c r="C216" s="2" t="s">
        <v>1542</v>
      </c>
      <c r="D216" s="2" t="s">
        <v>1543</v>
      </c>
      <c r="E216" s="4" t="s">
        <v>367</v>
      </c>
      <c r="F216" s="2" t="s">
        <v>1716</v>
      </c>
      <c r="G216" s="2" t="s">
        <v>1717</v>
      </c>
      <c r="H216" s="2" t="s">
        <v>370</v>
      </c>
      <c r="I216" s="2" t="s">
        <v>1179</v>
      </c>
      <c r="J216" s="2" t="s">
        <v>30</v>
      </c>
      <c r="K216" s="2" t="s">
        <v>137</v>
      </c>
      <c r="L216" s="2" t="s">
        <v>45</v>
      </c>
      <c r="M216" s="2" t="s">
        <v>929</v>
      </c>
      <c r="N216" s="2" t="s">
        <v>323</v>
      </c>
      <c r="O216" s="2" t="s">
        <v>34</v>
      </c>
      <c r="P216" s="148">
        <v>6968</v>
      </c>
      <c r="Q216" s="155">
        <v>1</v>
      </c>
      <c r="R216" s="174">
        <v>7275</v>
      </c>
      <c r="T216" s="147">
        <v>506.92200000000003</v>
      </c>
      <c r="U216" s="160">
        <v>1.4009999999999999E-3</v>
      </c>
      <c r="V216" s="160">
        <v>6.3772208315366605E-2</v>
      </c>
      <c r="W216" s="160">
        <v>1.2927743006908901E-2</v>
      </c>
      <c r="X216" s="191"/>
    </row>
    <row r="217" spans="1:24">
      <c r="A217" s="2">
        <v>7833</v>
      </c>
      <c r="B217" s="2">
        <v>7837</v>
      </c>
      <c r="C217" s="2" t="s">
        <v>1542</v>
      </c>
      <c r="D217" s="2" t="s">
        <v>1543</v>
      </c>
      <c r="E217" s="4" t="s">
        <v>367</v>
      </c>
      <c r="F217" s="2" t="s">
        <v>1718</v>
      </c>
      <c r="G217" s="2" t="s">
        <v>1719</v>
      </c>
      <c r="H217" s="2" t="s">
        <v>370</v>
      </c>
      <c r="I217" s="2" t="s">
        <v>1178</v>
      </c>
      <c r="J217" s="2" t="s">
        <v>30</v>
      </c>
      <c r="K217" s="2" t="s">
        <v>30</v>
      </c>
      <c r="L217" s="2" t="s">
        <v>45</v>
      </c>
      <c r="M217" s="2" t="s">
        <v>1546</v>
      </c>
      <c r="N217" s="2" t="s">
        <v>323</v>
      </c>
      <c r="O217" s="2" t="s">
        <v>34</v>
      </c>
      <c r="P217" s="148">
        <v>5000</v>
      </c>
      <c r="Q217" s="155">
        <v>1</v>
      </c>
      <c r="R217" s="174">
        <v>3548.42</v>
      </c>
      <c r="T217" s="147">
        <v>177.42099999999999</v>
      </c>
      <c r="U217" s="160">
        <v>7.2300000000000001E-4</v>
      </c>
      <c r="V217" s="160">
        <v>2.2320059045613901E-2</v>
      </c>
      <c r="W217" s="160">
        <v>4.5246666982864904E-3</v>
      </c>
      <c r="X217" s="191"/>
    </row>
    <row r="218" spans="1:24">
      <c r="A218" s="2">
        <v>7833</v>
      </c>
      <c r="B218" s="2">
        <v>7837</v>
      </c>
      <c r="C218" s="2" t="s">
        <v>1542</v>
      </c>
      <c r="D218" s="2" t="s">
        <v>1543</v>
      </c>
      <c r="E218" s="4" t="s">
        <v>367</v>
      </c>
      <c r="F218" s="2" t="s">
        <v>1544</v>
      </c>
      <c r="G218" s="2" t="s">
        <v>1545</v>
      </c>
      <c r="H218" s="2" t="s">
        <v>370</v>
      </c>
      <c r="I218" s="2" t="s">
        <v>1178</v>
      </c>
      <c r="J218" s="2" t="s">
        <v>30</v>
      </c>
      <c r="K218" s="2" t="s">
        <v>30</v>
      </c>
      <c r="L218" s="2" t="s">
        <v>45</v>
      </c>
      <c r="M218" s="2" t="s">
        <v>1546</v>
      </c>
      <c r="N218" s="2" t="s">
        <v>323</v>
      </c>
      <c r="O218" s="2" t="s">
        <v>34</v>
      </c>
      <c r="P218" s="148">
        <v>13000</v>
      </c>
      <c r="Q218" s="155">
        <v>1</v>
      </c>
      <c r="R218" s="174">
        <v>3637.39</v>
      </c>
      <c r="T218" s="147">
        <v>472.86099999999999</v>
      </c>
      <c r="U218" s="160">
        <v>5.7799999999999995E-4</v>
      </c>
      <c r="V218" s="160">
        <v>5.9487201314107702E-2</v>
      </c>
      <c r="W218" s="160">
        <v>1.2059097075421899E-2</v>
      </c>
      <c r="X218" s="191"/>
    </row>
    <row r="219" spans="1:24">
      <c r="A219" s="2">
        <v>7833</v>
      </c>
      <c r="B219" s="2">
        <v>7837</v>
      </c>
      <c r="C219" s="2" t="s">
        <v>1542</v>
      </c>
      <c r="D219" s="2" t="s">
        <v>1543</v>
      </c>
      <c r="E219" s="4" t="s">
        <v>367</v>
      </c>
      <c r="F219" s="2" t="s">
        <v>1547</v>
      </c>
      <c r="G219" s="2" t="s">
        <v>1548</v>
      </c>
      <c r="H219" s="2" t="s">
        <v>370</v>
      </c>
      <c r="I219" s="2" t="s">
        <v>1178</v>
      </c>
      <c r="J219" s="2" t="s">
        <v>30</v>
      </c>
      <c r="K219" s="2" t="s">
        <v>30</v>
      </c>
      <c r="L219" s="2" t="s">
        <v>45</v>
      </c>
      <c r="M219" s="2" t="s">
        <v>1546</v>
      </c>
      <c r="N219" s="2" t="s">
        <v>323</v>
      </c>
      <c r="O219" s="2" t="s">
        <v>34</v>
      </c>
      <c r="P219" s="148">
        <v>38904</v>
      </c>
      <c r="Q219" s="155">
        <v>1</v>
      </c>
      <c r="R219" s="174">
        <v>3880.51</v>
      </c>
      <c r="T219" s="147">
        <v>1509.674</v>
      </c>
      <c r="U219" s="160">
        <v>1.1130000000000001E-3</v>
      </c>
      <c r="V219" s="160">
        <v>0.18992117124654401</v>
      </c>
      <c r="W219" s="160">
        <v>3.8500346127340102E-2</v>
      </c>
      <c r="X219" s="191"/>
    </row>
    <row r="220" spans="1:24">
      <c r="A220" s="2">
        <v>7833</v>
      </c>
      <c r="B220" s="2">
        <v>7837</v>
      </c>
      <c r="C220" s="2" t="s">
        <v>1542</v>
      </c>
      <c r="D220" s="2" t="s">
        <v>1543</v>
      </c>
      <c r="E220" s="4" t="s">
        <v>367</v>
      </c>
      <c r="F220" s="2" t="s">
        <v>1648</v>
      </c>
      <c r="G220" s="2" t="s">
        <v>1649</v>
      </c>
      <c r="H220" s="2" t="s">
        <v>370</v>
      </c>
      <c r="I220" s="2" t="s">
        <v>1178</v>
      </c>
      <c r="J220" s="2" t="s">
        <v>30</v>
      </c>
      <c r="K220" s="2" t="s">
        <v>30</v>
      </c>
      <c r="L220" s="2" t="s">
        <v>45</v>
      </c>
      <c r="M220" s="2" t="s">
        <v>1650</v>
      </c>
      <c r="N220" s="2" t="s">
        <v>323</v>
      </c>
      <c r="O220" s="2" t="s">
        <v>34</v>
      </c>
      <c r="P220" s="148">
        <v>14250</v>
      </c>
      <c r="Q220" s="155">
        <v>1</v>
      </c>
      <c r="R220" s="174">
        <v>3823.74</v>
      </c>
      <c r="T220" s="147">
        <v>544.88300000000004</v>
      </c>
      <c r="U220" s="160">
        <v>0</v>
      </c>
      <c r="V220" s="160">
        <v>6.8547802215906006E-2</v>
      </c>
      <c r="W220" s="160">
        <v>1.3895839490979601E-2</v>
      </c>
      <c r="X220" s="191"/>
    </row>
    <row r="221" spans="1:24">
      <c r="A221" s="2">
        <v>7833</v>
      </c>
      <c r="B221" s="2">
        <v>7837</v>
      </c>
      <c r="C221" s="2" t="s">
        <v>1542</v>
      </c>
      <c r="D221" s="2" t="s">
        <v>1543</v>
      </c>
      <c r="E221" s="4" t="s">
        <v>367</v>
      </c>
      <c r="F221" s="2" t="s">
        <v>1720</v>
      </c>
      <c r="G221" s="2" t="s">
        <v>1721</v>
      </c>
      <c r="H221" s="2" t="s">
        <v>370</v>
      </c>
      <c r="I221" s="2" t="s">
        <v>1178</v>
      </c>
      <c r="J221" s="2" t="s">
        <v>30</v>
      </c>
      <c r="K221" s="2" t="s">
        <v>30</v>
      </c>
      <c r="L221" s="2" t="s">
        <v>45</v>
      </c>
      <c r="M221" s="2" t="s">
        <v>1650</v>
      </c>
      <c r="N221" s="2" t="s">
        <v>323</v>
      </c>
      <c r="O221" s="2" t="s">
        <v>34</v>
      </c>
      <c r="P221" s="148">
        <v>1067</v>
      </c>
      <c r="Q221" s="155">
        <v>1</v>
      </c>
      <c r="R221" s="174">
        <v>4050.57</v>
      </c>
      <c r="T221" s="147">
        <v>43.22</v>
      </c>
      <c r="U221" s="160">
        <v>0</v>
      </c>
      <c r="V221" s="160">
        <v>5.4371445315647199E-3</v>
      </c>
      <c r="W221" s="160">
        <v>1.1022043779304301E-3</v>
      </c>
      <c r="X221" s="191"/>
    </row>
    <row r="222" spans="1:24">
      <c r="A222" s="2">
        <v>7833</v>
      </c>
      <c r="B222" s="2">
        <v>7837</v>
      </c>
      <c r="C222" s="2" t="s">
        <v>1551</v>
      </c>
      <c r="D222" s="2" t="s">
        <v>1552</v>
      </c>
      <c r="E222" s="4" t="s">
        <v>367</v>
      </c>
      <c r="F222" s="2" t="s">
        <v>1556</v>
      </c>
      <c r="G222" s="2" t="s">
        <v>1557</v>
      </c>
      <c r="H222" s="2" t="s">
        <v>370</v>
      </c>
      <c r="I222" s="2" t="s">
        <v>1178</v>
      </c>
      <c r="J222" s="2" t="s">
        <v>30</v>
      </c>
      <c r="K222" s="2" t="s">
        <v>30</v>
      </c>
      <c r="L222" s="2" t="s">
        <v>45</v>
      </c>
      <c r="M222" s="2" t="s">
        <v>1546</v>
      </c>
      <c r="N222" s="2" t="s">
        <v>323</v>
      </c>
      <c r="O222" s="2" t="s">
        <v>34</v>
      </c>
      <c r="P222" s="148">
        <v>2500</v>
      </c>
      <c r="Q222" s="155">
        <v>1</v>
      </c>
      <c r="R222" s="174">
        <v>4471.33</v>
      </c>
      <c r="T222" s="147">
        <v>111.783</v>
      </c>
      <c r="U222" s="160">
        <v>2.03E-4</v>
      </c>
      <c r="V222" s="160">
        <v>1.4062646137213799E-2</v>
      </c>
      <c r="W222" s="160">
        <v>2.8507445494120398E-3</v>
      </c>
      <c r="X222" s="191"/>
    </row>
    <row r="223" spans="1:24">
      <c r="A223" s="2">
        <v>7833</v>
      </c>
      <c r="B223" s="2">
        <v>7837</v>
      </c>
      <c r="C223" s="2" t="s">
        <v>1551</v>
      </c>
      <c r="D223" s="2" t="s">
        <v>1552</v>
      </c>
      <c r="E223" s="4" t="s">
        <v>367</v>
      </c>
      <c r="F223" s="2" t="s">
        <v>1722</v>
      </c>
      <c r="G223" s="2" t="s">
        <v>1723</v>
      </c>
      <c r="H223" s="2" t="s">
        <v>370</v>
      </c>
      <c r="I223" s="2" t="s">
        <v>1178</v>
      </c>
      <c r="J223" s="2" t="s">
        <v>30</v>
      </c>
      <c r="K223" s="2" t="s">
        <v>30</v>
      </c>
      <c r="L223" s="2" t="s">
        <v>45</v>
      </c>
      <c r="M223" s="2" t="s">
        <v>1546</v>
      </c>
      <c r="N223" s="2" t="s">
        <v>323</v>
      </c>
      <c r="O223" s="2" t="s">
        <v>34</v>
      </c>
      <c r="P223" s="148">
        <v>30000</v>
      </c>
      <c r="Q223" s="155">
        <v>1</v>
      </c>
      <c r="R223" s="174">
        <v>3457.58</v>
      </c>
      <c r="T223" s="147">
        <v>1037.2739999999999</v>
      </c>
      <c r="U223" s="160">
        <v>1.0820000000000001E-3</v>
      </c>
      <c r="V223" s="160">
        <v>0.13049197629638001</v>
      </c>
      <c r="W223" s="160">
        <v>2.64530079573355E-2</v>
      </c>
      <c r="X223" s="191"/>
    </row>
    <row r="224" spans="1:24">
      <c r="A224" s="2">
        <v>7833</v>
      </c>
      <c r="B224" s="2">
        <v>7837</v>
      </c>
      <c r="C224" s="2" t="s">
        <v>1564</v>
      </c>
      <c r="D224" s="2" t="s">
        <v>1565</v>
      </c>
      <c r="E224" s="4" t="s">
        <v>515</v>
      </c>
      <c r="F224" s="2" t="s">
        <v>1597</v>
      </c>
      <c r="G224" s="2" t="s">
        <v>1598</v>
      </c>
      <c r="H224" s="2" t="s">
        <v>370</v>
      </c>
      <c r="I224" s="2" t="s">
        <v>1179</v>
      </c>
      <c r="J224" s="2" t="s">
        <v>136</v>
      </c>
      <c r="K224" s="2" t="s">
        <v>472</v>
      </c>
      <c r="L224" s="2" t="s">
        <v>591</v>
      </c>
      <c r="M224" s="2" t="s">
        <v>929</v>
      </c>
      <c r="N224" s="2" t="s">
        <v>323</v>
      </c>
      <c r="O224" s="2" t="s">
        <v>141</v>
      </c>
      <c r="P224" s="148">
        <v>3060</v>
      </c>
      <c r="Q224" s="155">
        <v>3.71</v>
      </c>
      <c r="R224" s="174">
        <v>670</v>
      </c>
      <c r="T224" s="147">
        <v>76.061999999999998</v>
      </c>
      <c r="U224" s="160">
        <v>0</v>
      </c>
      <c r="V224" s="160">
        <v>9.56886561090446E-3</v>
      </c>
      <c r="W224" s="160">
        <v>1.9397765696568001E-3</v>
      </c>
      <c r="X224" s="191"/>
    </row>
    <row r="225" spans="1:24">
      <c r="A225" s="2">
        <v>7833</v>
      </c>
      <c r="B225" s="2">
        <v>7842</v>
      </c>
      <c r="C225" s="2" t="s">
        <v>1609</v>
      </c>
      <c r="D225" s="2" t="s">
        <v>1610</v>
      </c>
      <c r="E225" s="4" t="s">
        <v>367</v>
      </c>
      <c r="F225" s="2" t="s">
        <v>1653</v>
      </c>
      <c r="G225" s="2" t="s">
        <v>1654</v>
      </c>
      <c r="H225" s="2" t="s">
        <v>370</v>
      </c>
      <c r="I225" s="2" t="s">
        <v>1177</v>
      </c>
      <c r="J225" s="2" t="s">
        <v>30</v>
      </c>
      <c r="K225" s="2" t="s">
        <v>137</v>
      </c>
      <c r="L225" s="2" t="s">
        <v>45</v>
      </c>
      <c r="M225" s="2" t="s">
        <v>1541</v>
      </c>
      <c r="N225" s="2" t="s">
        <v>323</v>
      </c>
      <c r="O225" s="2" t="s">
        <v>34</v>
      </c>
      <c r="P225" s="148">
        <v>168.89</v>
      </c>
      <c r="Q225" s="155">
        <v>1</v>
      </c>
      <c r="R225" s="174">
        <v>21020</v>
      </c>
      <c r="T225" s="147">
        <v>35.500999999999998</v>
      </c>
      <c r="U225" s="160">
        <v>6.0000000000000002E-6</v>
      </c>
      <c r="V225" s="160">
        <v>3.0890855148701598E-4</v>
      </c>
      <c r="W225" s="160">
        <v>8.81082396126238E-5</v>
      </c>
      <c r="X225" s="191"/>
    </row>
    <row r="226" spans="1:24">
      <c r="A226" s="2">
        <v>7833</v>
      </c>
      <c r="B226" s="2">
        <v>7842</v>
      </c>
      <c r="C226" s="2" t="s">
        <v>1542</v>
      </c>
      <c r="D226" s="2" t="s">
        <v>1543</v>
      </c>
      <c r="E226" s="4" t="s">
        <v>367</v>
      </c>
      <c r="F226" s="2" t="s">
        <v>1635</v>
      </c>
      <c r="G226" s="2" t="s">
        <v>1636</v>
      </c>
      <c r="H226" s="2" t="s">
        <v>370</v>
      </c>
      <c r="I226" s="2" t="s">
        <v>1177</v>
      </c>
      <c r="J226" s="2" t="s">
        <v>30</v>
      </c>
      <c r="K226" s="2" t="s">
        <v>137</v>
      </c>
      <c r="L226" s="2" t="s">
        <v>45</v>
      </c>
      <c r="M226" s="2" t="s">
        <v>1541</v>
      </c>
      <c r="N226" s="2" t="s">
        <v>323</v>
      </c>
      <c r="O226" s="2" t="s">
        <v>34</v>
      </c>
      <c r="P226" s="148">
        <v>153</v>
      </c>
      <c r="Q226" s="155">
        <v>1</v>
      </c>
      <c r="R226" s="174">
        <v>71080</v>
      </c>
      <c r="T226" s="147">
        <v>108.752</v>
      </c>
      <c r="U226" s="160">
        <v>4.1999999999999998E-5</v>
      </c>
      <c r="V226" s="160">
        <v>9.4630717629495798E-4</v>
      </c>
      <c r="W226" s="160">
        <v>2.6990984559922799E-4</v>
      </c>
      <c r="X226" s="191"/>
    </row>
    <row r="227" spans="1:24">
      <c r="A227" s="2">
        <v>7833</v>
      </c>
      <c r="B227" s="2">
        <v>7842</v>
      </c>
      <c r="C227" s="2" t="s">
        <v>1551</v>
      </c>
      <c r="D227" s="2" t="s">
        <v>1552</v>
      </c>
      <c r="E227" s="4" t="s">
        <v>367</v>
      </c>
      <c r="F227" s="2" t="s">
        <v>1655</v>
      </c>
      <c r="G227" s="2" t="s">
        <v>1656</v>
      </c>
      <c r="H227" s="2" t="s">
        <v>370</v>
      </c>
      <c r="I227" s="2" t="s">
        <v>1177</v>
      </c>
      <c r="J227" s="2" t="s">
        <v>30</v>
      </c>
      <c r="K227" s="2" t="s">
        <v>137</v>
      </c>
      <c r="L227" s="2" t="s">
        <v>45</v>
      </c>
      <c r="M227" s="2" t="s">
        <v>1541</v>
      </c>
      <c r="N227" s="2" t="s">
        <v>323</v>
      </c>
      <c r="O227" s="2" t="s">
        <v>34</v>
      </c>
      <c r="P227" s="148">
        <v>882</v>
      </c>
      <c r="Q227" s="155">
        <v>1</v>
      </c>
      <c r="R227" s="174">
        <v>24940</v>
      </c>
      <c r="T227" s="147">
        <v>219.971</v>
      </c>
      <c r="U227" s="160">
        <v>2.9E-5</v>
      </c>
      <c r="V227" s="160">
        <v>1.91407221004174E-3</v>
      </c>
      <c r="W227" s="160">
        <v>5.4593999455955597E-4</v>
      </c>
      <c r="X227" s="191"/>
    </row>
    <row r="228" spans="1:24">
      <c r="A228" s="2">
        <v>7833</v>
      </c>
      <c r="B228" s="2">
        <v>7842</v>
      </c>
      <c r="C228" s="2" t="s">
        <v>1551</v>
      </c>
      <c r="D228" s="2" t="s">
        <v>1552</v>
      </c>
      <c r="E228" s="4" t="s">
        <v>367</v>
      </c>
      <c r="F228" s="2" t="s">
        <v>1641</v>
      </c>
      <c r="G228" s="2" t="s">
        <v>1642</v>
      </c>
      <c r="H228" s="2" t="s">
        <v>370</v>
      </c>
      <c r="I228" s="2" t="s">
        <v>1177</v>
      </c>
      <c r="J228" s="2" t="s">
        <v>30</v>
      </c>
      <c r="K228" s="2" t="s">
        <v>137</v>
      </c>
      <c r="L228" s="2" t="s">
        <v>45</v>
      </c>
      <c r="M228" s="2" t="s">
        <v>1541</v>
      </c>
      <c r="N228" s="2" t="s">
        <v>323</v>
      </c>
      <c r="O228" s="2" t="s">
        <v>34</v>
      </c>
      <c r="P228" s="148">
        <v>340</v>
      </c>
      <c r="Q228" s="155">
        <v>1</v>
      </c>
      <c r="R228" s="174">
        <v>38730</v>
      </c>
      <c r="T228" s="147">
        <v>131.68199999999999</v>
      </c>
      <c r="U228" s="160">
        <v>1.45E-4</v>
      </c>
      <c r="V228" s="160">
        <v>1.1458287043676499E-3</v>
      </c>
      <c r="W228" s="160">
        <v>3.2681824298312102E-4</v>
      </c>
      <c r="X228" s="191"/>
    </row>
    <row r="229" spans="1:24">
      <c r="A229" s="2">
        <v>7833</v>
      </c>
      <c r="B229" s="2">
        <v>7842</v>
      </c>
      <c r="C229" s="2" t="s">
        <v>1551</v>
      </c>
      <c r="D229" s="2" t="s">
        <v>1552</v>
      </c>
      <c r="E229" s="4" t="s">
        <v>367</v>
      </c>
      <c r="F229" s="2" t="s">
        <v>1708</v>
      </c>
      <c r="G229" s="2" t="s">
        <v>1709</v>
      </c>
      <c r="H229" s="2" t="s">
        <v>370</v>
      </c>
      <c r="I229" s="2" t="s">
        <v>1177</v>
      </c>
      <c r="J229" s="2" t="s">
        <v>30</v>
      </c>
      <c r="K229" s="2" t="s">
        <v>441</v>
      </c>
      <c r="L229" s="2" t="s">
        <v>45</v>
      </c>
      <c r="M229" s="2" t="s">
        <v>1541</v>
      </c>
      <c r="N229" s="2" t="s">
        <v>323</v>
      </c>
      <c r="O229" s="2" t="s">
        <v>34</v>
      </c>
      <c r="P229" s="148">
        <v>345</v>
      </c>
      <c r="Q229" s="155">
        <v>1</v>
      </c>
      <c r="R229" s="174">
        <v>7255</v>
      </c>
      <c r="T229" s="147">
        <v>25.03</v>
      </c>
      <c r="U229" s="160">
        <v>2.9E-5</v>
      </c>
      <c r="V229" s="160">
        <v>2.17795947913506E-4</v>
      </c>
      <c r="W229" s="160">
        <v>6.2120706833939098E-5</v>
      </c>
      <c r="X229" s="191"/>
    </row>
    <row r="230" spans="1:24">
      <c r="A230" s="2">
        <v>7833</v>
      </c>
      <c r="B230" s="2">
        <v>7842</v>
      </c>
      <c r="C230" s="2" t="s">
        <v>1568</v>
      </c>
      <c r="D230" s="2" t="s">
        <v>1569</v>
      </c>
      <c r="E230" s="4" t="s">
        <v>515</v>
      </c>
      <c r="F230" s="2" t="s">
        <v>1570</v>
      </c>
      <c r="G230" s="2" t="s">
        <v>1571</v>
      </c>
      <c r="H230" s="2" t="s">
        <v>370</v>
      </c>
      <c r="I230" s="2" t="s">
        <v>1177</v>
      </c>
      <c r="J230" s="2" t="s">
        <v>136</v>
      </c>
      <c r="K230" s="2" t="s">
        <v>471</v>
      </c>
      <c r="L230" s="2" t="s">
        <v>543</v>
      </c>
      <c r="M230" s="2" t="s">
        <v>932</v>
      </c>
      <c r="N230" s="2" t="s">
        <v>323</v>
      </c>
      <c r="O230" s="2" t="s">
        <v>141</v>
      </c>
      <c r="P230" s="148">
        <v>307</v>
      </c>
      <c r="Q230" s="155">
        <v>3.71</v>
      </c>
      <c r="R230" s="174">
        <v>2859</v>
      </c>
      <c r="T230" s="147">
        <v>32.563000000000002</v>
      </c>
      <c r="U230" s="160">
        <v>5.0000000000000004E-6</v>
      </c>
      <c r="V230" s="160">
        <v>2.83347721101104E-4</v>
      </c>
      <c r="W230" s="160">
        <v>8.0817668479198098E-5</v>
      </c>
      <c r="X230" s="191"/>
    </row>
    <row r="231" spans="1:24">
      <c r="A231" s="2">
        <v>7833</v>
      </c>
      <c r="B231" s="2">
        <v>7842</v>
      </c>
      <c r="C231" s="2" t="s">
        <v>1619</v>
      </c>
      <c r="D231" s="2" t="s">
        <v>1620</v>
      </c>
      <c r="E231" s="4" t="s">
        <v>515</v>
      </c>
      <c r="F231" s="2" t="s">
        <v>1621</v>
      </c>
      <c r="G231" s="2" t="s">
        <v>1622</v>
      </c>
      <c r="H231" s="2" t="s">
        <v>370</v>
      </c>
      <c r="I231" s="2" t="s">
        <v>1177</v>
      </c>
      <c r="J231" s="2" t="s">
        <v>136</v>
      </c>
      <c r="K231" s="2" t="s">
        <v>137</v>
      </c>
      <c r="L231" s="2" t="s">
        <v>545</v>
      </c>
      <c r="M231" s="2" t="s">
        <v>932</v>
      </c>
      <c r="N231" s="2" t="s">
        <v>323</v>
      </c>
      <c r="O231" s="2" t="s">
        <v>141</v>
      </c>
      <c r="P231" s="148">
        <v>1810</v>
      </c>
      <c r="Q231" s="155">
        <v>3.71</v>
      </c>
      <c r="R231" s="174">
        <v>7160</v>
      </c>
      <c r="T231" s="147">
        <v>480.80099999999999</v>
      </c>
      <c r="U231" s="160">
        <v>2.0999999999999999E-5</v>
      </c>
      <c r="V231" s="160">
        <v>4.1836831930048496E-3</v>
      </c>
      <c r="W231" s="160">
        <v>1.1932883031503601E-3</v>
      </c>
      <c r="X231" s="191"/>
    </row>
    <row r="232" spans="1:24">
      <c r="A232" s="2">
        <v>7833</v>
      </c>
      <c r="B232" s="2">
        <v>7842</v>
      </c>
      <c r="C232" s="2" t="s">
        <v>1572</v>
      </c>
      <c r="D232" s="2" t="s">
        <v>1573</v>
      </c>
      <c r="E232" s="4" t="s">
        <v>515</v>
      </c>
      <c r="F232" s="2" t="s">
        <v>1574</v>
      </c>
      <c r="G232" s="2" t="s">
        <v>1575</v>
      </c>
      <c r="H232" s="2" t="s">
        <v>370</v>
      </c>
      <c r="I232" s="2" t="s">
        <v>1177</v>
      </c>
      <c r="J232" s="2" t="s">
        <v>136</v>
      </c>
      <c r="K232" s="2" t="s">
        <v>137</v>
      </c>
      <c r="L232" s="2" t="s">
        <v>545</v>
      </c>
      <c r="M232" s="2" t="s">
        <v>932</v>
      </c>
      <c r="N232" s="2" t="s">
        <v>323</v>
      </c>
      <c r="O232" s="2" t="s">
        <v>141</v>
      </c>
      <c r="P232" s="148">
        <v>5581</v>
      </c>
      <c r="Q232" s="155">
        <v>3.71</v>
      </c>
      <c r="R232" s="174">
        <v>48807</v>
      </c>
      <c r="S232" s="152">
        <v>2.8330000000000002</v>
      </c>
      <c r="T232" s="147">
        <v>10116.249</v>
      </c>
      <c r="U232" s="160">
        <v>1.0000000000000001E-5</v>
      </c>
      <c r="V232" s="160">
        <v>8.8026373070951597E-2</v>
      </c>
      <c r="W232" s="160">
        <v>2.5107264701578199E-2</v>
      </c>
      <c r="X232" s="191"/>
    </row>
    <row r="233" spans="1:24">
      <c r="A233" s="2">
        <v>7833</v>
      </c>
      <c r="B233" s="2">
        <v>7842</v>
      </c>
      <c r="C233" s="2" t="s">
        <v>1564</v>
      </c>
      <c r="D233" s="2" t="s">
        <v>1565</v>
      </c>
      <c r="E233" s="4" t="s">
        <v>515</v>
      </c>
      <c r="F233" s="2" t="s">
        <v>1724</v>
      </c>
      <c r="G233" s="2" t="s">
        <v>1725</v>
      </c>
      <c r="H233" s="2" t="s">
        <v>370</v>
      </c>
      <c r="I233" s="2" t="s">
        <v>1179</v>
      </c>
      <c r="J233" s="2" t="s">
        <v>136</v>
      </c>
      <c r="K233" s="2" t="s">
        <v>137</v>
      </c>
      <c r="L233" s="2" t="s">
        <v>543</v>
      </c>
      <c r="M233" s="2" t="s">
        <v>929</v>
      </c>
      <c r="N233" s="2" t="s">
        <v>323</v>
      </c>
      <c r="O233" s="2" t="s">
        <v>141</v>
      </c>
      <c r="P233" s="148">
        <v>104</v>
      </c>
      <c r="Q233" s="155">
        <v>3.71</v>
      </c>
      <c r="R233" s="174">
        <v>10127</v>
      </c>
      <c r="T233" s="147">
        <v>39.073999999999998</v>
      </c>
      <c r="U233" s="160">
        <v>0</v>
      </c>
      <c r="V233" s="160">
        <v>3.4000189885013802E-4</v>
      </c>
      <c r="W233" s="160">
        <v>9.6976819283341203E-5</v>
      </c>
      <c r="X233" s="191"/>
    </row>
    <row r="234" spans="1:24">
      <c r="A234" s="2">
        <v>7833</v>
      </c>
      <c r="B234" s="2">
        <v>7842</v>
      </c>
      <c r="C234" s="2" t="s">
        <v>1564</v>
      </c>
      <c r="D234" s="2" t="s">
        <v>1565</v>
      </c>
      <c r="E234" s="4" t="s">
        <v>515</v>
      </c>
      <c r="F234" s="2" t="s">
        <v>1576</v>
      </c>
      <c r="G234" s="2" t="s">
        <v>1577</v>
      </c>
      <c r="H234" s="2" t="s">
        <v>370</v>
      </c>
      <c r="I234" s="2" t="s">
        <v>1177</v>
      </c>
      <c r="J234" s="2" t="s">
        <v>136</v>
      </c>
      <c r="K234" s="2" t="s">
        <v>137</v>
      </c>
      <c r="L234" s="2" t="s">
        <v>543</v>
      </c>
      <c r="M234" s="2" t="s">
        <v>932</v>
      </c>
      <c r="N234" s="2" t="s">
        <v>323</v>
      </c>
      <c r="O234" s="2" t="s">
        <v>141</v>
      </c>
      <c r="P234" s="148">
        <v>8887</v>
      </c>
      <c r="Q234" s="155">
        <v>3.71</v>
      </c>
      <c r="R234" s="174">
        <v>57682</v>
      </c>
      <c r="S234" s="152">
        <v>19.859000000000002</v>
      </c>
      <c r="T234" s="147">
        <v>19091.876</v>
      </c>
      <c r="U234" s="160">
        <v>1.1E-5</v>
      </c>
      <c r="V234" s="160">
        <v>0.16612764054142701</v>
      </c>
      <c r="W234" s="160">
        <v>4.73836476479646E-2</v>
      </c>
      <c r="X234" s="191"/>
    </row>
    <row r="235" spans="1:24">
      <c r="A235" s="2">
        <v>7833</v>
      </c>
      <c r="B235" s="2">
        <v>7842</v>
      </c>
      <c r="C235" s="2" t="s">
        <v>1564</v>
      </c>
      <c r="D235" s="2" t="s">
        <v>1565</v>
      </c>
      <c r="E235" s="4" t="s">
        <v>515</v>
      </c>
      <c r="F235" s="2" t="s">
        <v>1578</v>
      </c>
      <c r="G235" s="2" t="s">
        <v>1579</v>
      </c>
      <c r="H235" s="2" t="s">
        <v>370</v>
      </c>
      <c r="I235" s="2" t="s">
        <v>1177</v>
      </c>
      <c r="J235" s="2" t="s">
        <v>136</v>
      </c>
      <c r="K235" s="2" t="s">
        <v>499</v>
      </c>
      <c r="L235" s="2" t="s">
        <v>567</v>
      </c>
      <c r="M235" s="2" t="s">
        <v>932</v>
      </c>
      <c r="N235" s="2" t="s">
        <v>323</v>
      </c>
      <c r="O235" s="2" t="s">
        <v>1371</v>
      </c>
      <c r="P235" s="148">
        <v>15418</v>
      </c>
      <c r="Q235" s="155">
        <v>4.1524000000000001</v>
      </c>
      <c r="R235" s="174">
        <v>16140</v>
      </c>
      <c r="T235" s="147">
        <v>10333.102999999999</v>
      </c>
      <c r="U235" s="160">
        <v>3.6099999999999999E-4</v>
      </c>
      <c r="V235" s="160">
        <v>8.9913320757364898E-2</v>
      </c>
      <c r="W235" s="160">
        <v>2.56454681216217E-2</v>
      </c>
      <c r="X235" s="191"/>
    </row>
    <row r="236" spans="1:24">
      <c r="A236" s="2">
        <v>7833</v>
      </c>
      <c r="B236" s="2">
        <v>7842</v>
      </c>
      <c r="C236" s="2" t="s">
        <v>1564</v>
      </c>
      <c r="D236" s="2" t="s">
        <v>1565</v>
      </c>
      <c r="E236" s="4" t="s">
        <v>515</v>
      </c>
      <c r="F236" s="2" t="s">
        <v>1580</v>
      </c>
      <c r="G236" s="2" t="s">
        <v>1581</v>
      </c>
      <c r="H236" s="2" t="s">
        <v>370</v>
      </c>
      <c r="I236" s="2" t="s">
        <v>1179</v>
      </c>
      <c r="J236" s="2" t="s">
        <v>136</v>
      </c>
      <c r="K236" s="2" t="s">
        <v>137</v>
      </c>
      <c r="L236" s="2" t="s">
        <v>543</v>
      </c>
      <c r="M236" s="2" t="s">
        <v>929</v>
      </c>
      <c r="N236" s="2" t="s">
        <v>323</v>
      </c>
      <c r="O236" s="2" t="s">
        <v>141</v>
      </c>
      <c r="P236" s="148">
        <v>173</v>
      </c>
      <c r="Q236" s="155">
        <v>3.71</v>
      </c>
      <c r="R236" s="174">
        <v>11298</v>
      </c>
      <c r="T236" s="147">
        <v>72.513999999999996</v>
      </c>
      <c r="U236" s="160">
        <v>9.9999999999999995E-7</v>
      </c>
      <c r="V236" s="160">
        <v>6.3097894376527104E-4</v>
      </c>
      <c r="W236" s="160">
        <v>1.79970556658829E-4</v>
      </c>
      <c r="X236" s="191"/>
    </row>
    <row r="237" spans="1:24">
      <c r="A237" s="2">
        <v>7833</v>
      </c>
      <c r="B237" s="2">
        <v>7842</v>
      </c>
      <c r="C237" s="2" t="s">
        <v>1564</v>
      </c>
      <c r="D237" s="2" t="s">
        <v>1565</v>
      </c>
      <c r="E237" s="4" t="s">
        <v>515</v>
      </c>
      <c r="F237" s="2" t="s">
        <v>1582</v>
      </c>
      <c r="G237" s="2" t="s">
        <v>1583</v>
      </c>
      <c r="H237" s="2" t="s">
        <v>370</v>
      </c>
      <c r="I237" s="2" t="s">
        <v>1179</v>
      </c>
      <c r="J237" s="2" t="s">
        <v>136</v>
      </c>
      <c r="K237" s="2" t="s">
        <v>137</v>
      </c>
      <c r="L237" s="2" t="s">
        <v>543</v>
      </c>
      <c r="M237" s="2" t="s">
        <v>929</v>
      </c>
      <c r="N237" s="2" t="s">
        <v>323</v>
      </c>
      <c r="O237" s="2" t="s">
        <v>141</v>
      </c>
      <c r="P237" s="148">
        <v>610</v>
      </c>
      <c r="Q237" s="155">
        <v>3.71</v>
      </c>
      <c r="R237" s="174">
        <v>8030</v>
      </c>
      <c r="T237" s="147">
        <v>181.727</v>
      </c>
      <c r="U237" s="160">
        <v>3.0000000000000001E-6</v>
      </c>
      <c r="V237" s="160">
        <v>1.5812938195851501E-3</v>
      </c>
      <c r="W237" s="160">
        <v>4.5102349573454699E-4</v>
      </c>
      <c r="X237" s="191"/>
    </row>
    <row r="238" spans="1:24">
      <c r="A238" s="2">
        <v>7833</v>
      </c>
      <c r="B238" s="2">
        <v>7842</v>
      </c>
      <c r="C238" s="2" t="s">
        <v>1564</v>
      </c>
      <c r="D238" s="2" t="s">
        <v>1565</v>
      </c>
      <c r="E238" s="4" t="s">
        <v>515</v>
      </c>
      <c r="F238" s="2" t="s">
        <v>1586</v>
      </c>
      <c r="G238" s="2" t="s">
        <v>1587</v>
      </c>
      <c r="H238" s="2" t="s">
        <v>370</v>
      </c>
      <c r="I238" s="2" t="s">
        <v>1177</v>
      </c>
      <c r="J238" s="2" t="s">
        <v>136</v>
      </c>
      <c r="K238" s="2" t="s">
        <v>454</v>
      </c>
      <c r="L238" s="2" t="s">
        <v>545</v>
      </c>
      <c r="M238" s="2" t="s">
        <v>932</v>
      </c>
      <c r="N238" s="2" t="s">
        <v>323</v>
      </c>
      <c r="O238" s="2" t="s">
        <v>141</v>
      </c>
      <c r="P238" s="148">
        <v>3327</v>
      </c>
      <c r="Q238" s="155">
        <v>3.71</v>
      </c>
      <c r="R238" s="174">
        <v>7845</v>
      </c>
      <c r="T238" s="147">
        <v>968.322</v>
      </c>
      <c r="U238" s="160">
        <v>6.7999999999999999E-5</v>
      </c>
      <c r="V238" s="160">
        <v>8.4258348403988097E-3</v>
      </c>
      <c r="W238" s="160">
        <v>2.4032532329732398E-3</v>
      </c>
      <c r="X238" s="191"/>
    </row>
    <row r="239" spans="1:24">
      <c r="A239" s="2">
        <v>7833</v>
      </c>
      <c r="B239" s="2">
        <v>7842</v>
      </c>
      <c r="C239" s="2" t="s">
        <v>1564</v>
      </c>
      <c r="D239" s="2" t="s">
        <v>1565</v>
      </c>
      <c r="E239" s="4" t="s">
        <v>515</v>
      </c>
      <c r="F239" s="2" t="s">
        <v>1588</v>
      </c>
      <c r="G239" s="2" t="s">
        <v>1589</v>
      </c>
      <c r="H239" s="2" t="s">
        <v>370</v>
      </c>
      <c r="I239" s="2" t="s">
        <v>1177</v>
      </c>
      <c r="J239" s="2" t="s">
        <v>136</v>
      </c>
      <c r="K239" s="2" t="s">
        <v>471</v>
      </c>
      <c r="L239" s="2" t="s">
        <v>545</v>
      </c>
      <c r="M239" s="2" t="s">
        <v>932</v>
      </c>
      <c r="N239" s="2" t="s">
        <v>323</v>
      </c>
      <c r="O239" s="2" t="s">
        <v>141</v>
      </c>
      <c r="P239" s="148">
        <v>407</v>
      </c>
      <c r="Q239" s="155">
        <v>3.71</v>
      </c>
      <c r="R239" s="174">
        <v>5091</v>
      </c>
      <c r="T239" s="147">
        <v>76.873000000000005</v>
      </c>
      <c r="U239" s="160">
        <v>3.0000000000000001E-6</v>
      </c>
      <c r="V239" s="160">
        <v>6.6890539616841504E-4</v>
      </c>
      <c r="W239" s="160">
        <v>1.90788104246641E-4</v>
      </c>
      <c r="X239" s="191"/>
    </row>
    <row r="240" spans="1:24">
      <c r="A240" s="2">
        <v>7833</v>
      </c>
      <c r="B240" s="2">
        <v>7842</v>
      </c>
      <c r="C240" s="2" t="s">
        <v>1564</v>
      </c>
      <c r="D240" s="2" t="s">
        <v>1565</v>
      </c>
      <c r="E240" s="4" t="s">
        <v>515</v>
      </c>
      <c r="F240" s="2" t="s">
        <v>1590</v>
      </c>
      <c r="G240" s="2" t="s">
        <v>1591</v>
      </c>
      <c r="H240" s="2" t="s">
        <v>370</v>
      </c>
      <c r="I240" s="2" t="s">
        <v>1177</v>
      </c>
      <c r="J240" s="2" t="s">
        <v>136</v>
      </c>
      <c r="K240" s="2" t="s">
        <v>1592</v>
      </c>
      <c r="L240" s="2" t="s">
        <v>543</v>
      </c>
      <c r="M240" s="2" t="s">
        <v>932</v>
      </c>
      <c r="N240" s="2" t="s">
        <v>323</v>
      </c>
      <c r="O240" s="2" t="s">
        <v>141</v>
      </c>
      <c r="P240" s="148">
        <v>388</v>
      </c>
      <c r="Q240" s="155">
        <v>3.71</v>
      </c>
      <c r="R240" s="174">
        <v>4586</v>
      </c>
      <c r="T240" s="147">
        <v>66.015000000000001</v>
      </c>
      <c r="U240" s="160">
        <v>9.9999999999999995E-7</v>
      </c>
      <c r="V240" s="160">
        <v>5.74424518948938E-4</v>
      </c>
      <c r="W240" s="160">
        <v>1.6383985781969E-4</v>
      </c>
      <c r="X240" s="191"/>
    </row>
    <row r="241" spans="1:24">
      <c r="A241" s="2">
        <v>7833</v>
      </c>
      <c r="B241" s="2">
        <v>7842</v>
      </c>
      <c r="C241" s="2" t="s">
        <v>1564</v>
      </c>
      <c r="D241" s="2" t="s">
        <v>1565</v>
      </c>
      <c r="E241" s="4" t="s">
        <v>515</v>
      </c>
      <c r="F241" s="2" t="s">
        <v>1627</v>
      </c>
      <c r="G241" s="2" t="s">
        <v>1628</v>
      </c>
      <c r="H241" s="2" t="s">
        <v>370</v>
      </c>
      <c r="I241" s="2" t="s">
        <v>1177</v>
      </c>
      <c r="J241" s="2" t="s">
        <v>136</v>
      </c>
      <c r="K241" s="2" t="s">
        <v>137</v>
      </c>
      <c r="L241" s="2" t="s">
        <v>545</v>
      </c>
      <c r="M241" s="2" t="s">
        <v>932</v>
      </c>
      <c r="N241" s="2" t="s">
        <v>323</v>
      </c>
      <c r="O241" s="2" t="s">
        <v>141</v>
      </c>
      <c r="P241" s="148">
        <v>114</v>
      </c>
      <c r="Q241" s="155">
        <v>3.71</v>
      </c>
      <c r="R241" s="174">
        <v>23059</v>
      </c>
      <c r="T241" s="147">
        <v>97.525999999999996</v>
      </c>
      <c r="U241" s="160">
        <v>6.9999999999999999E-6</v>
      </c>
      <c r="V241" s="160">
        <v>8.4861853646832201E-4</v>
      </c>
      <c r="W241" s="160">
        <v>2.4204666718010201E-4</v>
      </c>
      <c r="X241" s="191"/>
    </row>
    <row r="242" spans="1:24">
      <c r="A242" s="2">
        <v>7833</v>
      </c>
      <c r="B242" s="2">
        <v>7842</v>
      </c>
      <c r="C242" s="2" t="s">
        <v>1564</v>
      </c>
      <c r="D242" s="2" t="s">
        <v>1565</v>
      </c>
      <c r="E242" s="4" t="s">
        <v>515</v>
      </c>
      <c r="F242" s="2" t="s">
        <v>1597</v>
      </c>
      <c r="G242" s="2" t="s">
        <v>1598</v>
      </c>
      <c r="H242" s="2" t="s">
        <v>370</v>
      </c>
      <c r="I242" s="2" t="s">
        <v>1179</v>
      </c>
      <c r="J242" s="2" t="s">
        <v>136</v>
      </c>
      <c r="K242" s="2" t="s">
        <v>472</v>
      </c>
      <c r="L242" s="2" t="s">
        <v>591</v>
      </c>
      <c r="M242" s="2" t="s">
        <v>929</v>
      </c>
      <c r="N242" s="2" t="s">
        <v>323</v>
      </c>
      <c r="O242" s="2" t="s">
        <v>141</v>
      </c>
      <c r="P242" s="148">
        <v>4590</v>
      </c>
      <c r="Q242" s="155">
        <v>3.71</v>
      </c>
      <c r="R242" s="174">
        <v>670</v>
      </c>
      <c r="T242" s="147">
        <v>114.09399999999999</v>
      </c>
      <c r="U242" s="160">
        <v>0</v>
      </c>
      <c r="V242" s="160">
        <v>9.9278379914872496E-4</v>
      </c>
      <c r="W242" s="160">
        <v>2.8316610996314098E-4</v>
      </c>
      <c r="X242" s="191"/>
    </row>
    <row r="243" spans="1:24">
      <c r="A243" s="2">
        <v>7833</v>
      </c>
      <c r="B243" s="2">
        <v>7842</v>
      </c>
      <c r="C243" s="2" t="s">
        <v>1599</v>
      </c>
      <c r="D243" s="2" t="s">
        <v>1600</v>
      </c>
      <c r="E243" s="4" t="s">
        <v>515</v>
      </c>
      <c r="F243" s="2" t="s">
        <v>1601</v>
      </c>
      <c r="G243" s="2" t="s">
        <v>1602</v>
      </c>
      <c r="H243" s="2" t="s">
        <v>370</v>
      </c>
      <c r="I243" s="2" t="s">
        <v>1177</v>
      </c>
      <c r="J243" s="2" t="s">
        <v>136</v>
      </c>
      <c r="K243" s="2" t="s">
        <v>137</v>
      </c>
      <c r="L243" s="2" t="s">
        <v>543</v>
      </c>
      <c r="M243" s="2" t="s">
        <v>932</v>
      </c>
      <c r="N243" s="2" t="s">
        <v>323</v>
      </c>
      <c r="O243" s="2" t="s">
        <v>141</v>
      </c>
      <c r="P243" s="148">
        <v>18147</v>
      </c>
      <c r="Q243" s="155">
        <v>3.71</v>
      </c>
      <c r="R243" s="174">
        <v>57376</v>
      </c>
      <c r="S243" s="152">
        <v>23.757000000000001</v>
      </c>
      <c r="T243" s="147">
        <v>38716.743000000002</v>
      </c>
      <c r="U243" s="160">
        <v>1.7E-5</v>
      </c>
      <c r="V243" s="160">
        <v>0.33689308804926998</v>
      </c>
      <c r="W243" s="160">
        <v>9.6090110755413904E-2</v>
      </c>
      <c r="X243" s="191"/>
    </row>
    <row r="244" spans="1:24">
      <c r="A244" s="2">
        <v>7833</v>
      </c>
      <c r="B244" s="2">
        <v>7842</v>
      </c>
      <c r="C244" s="2" t="s">
        <v>1603</v>
      </c>
      <c r="D244" s="2" t="s">
        <v>1604</v>
      </c>
      <c r="E244" s="4" t="s">
        <v>515</v>
      </c>
      <c r="F244" s="2" t="s">
        <v>1726</v>
      </c>
      <c r="G244" s="2" t="s">
        <v>1727</v>
      </c>
      <c r="H244" s="2" t="s">
        <v>370</v>
      </c>
      <c r="I244" s="2" t="s">
        <v>1179</v>
      </c>
      <c r="J244" s="2" t="s">
        <v>136</v>
      </c>
      <c r="K244" s="2" t="s">
        <v>137</v>
      </c>
      <c r="L244" s="2" t="s">
        <v>545</v>
      </c>
      <c r="M244" s="2" t="s">
        <v>929</v>
      </c>
      <c r="N244" s="2" t="s">
        <v>323</v>
      </c>
      <c r="O244" s="2" t="s">
        <v>141</v>
      </c>
      <c r="P244" s="148">
        <v>236</v>
      </c>
      <c r="Q244" s="155">
        <v>3.71</v>
      </c>
      <c r="R244" s="174">
        <v>8375</v>
      </c>
      <c r="T244" s="147">
        <v>73.328000000000003</v>
      </c>
      <c r="U244" s="160">
        <v>0</v>
      </c>
      <c r="V244" s="160">
        <v>6.38063661762252E-4</v>
      </c>
      <c r="W244" s="160">
        <v>1.8199129071705099E-4</v>
      </c>
      <c r="X244" s="191"/>
    </row>
    <row r="245" spans="1:24">
      <c r="A245" s="2">
        <v>7833</v>
      </c>
      <c r="B245" s="2">
        <v>7842</v>
      </c>
      <c r="C245" s="2" t="s">
        <v>1603</v>
      </c>
      <c r="D245" s="2" t="s">
        <v>1604</v>
      </c>
      <c r="E245" s="4" t="s">
        <v>515</v>
      </c>
      <c r="F245" s="2" t="s">
        <v>1605</v>
      </c>
      <c r="G245" s="2" t="s">
        <v>1606</v>
      </c>
      <c r="H245" s="2" t="s">
        <v>370</v>
      </c>
      <c r="I245" s="2" t="s">
        <v>1177</v>
      </c>
      <c r="J245" s="2" t="s">
        <v>136</v>
      </c>
      <c r="K245" s="2" t="s">
        <v>137</v>
      </c>
      <c r="L245" s="2" t="s">
        <v>543</v>
      </c>
      <c r="M245" s="2" t="s">
        <v>932</v>
      </c>
      <c r="N245" s="2" t="s">
        <v>323</v>
      </c>
      <c r="O245" s="2" t="s">
        <v>141</v>
      </c>
      <c r="P245" s="148">
        <v>17284</v>
      </c>
      <c r="Q245" s="155">
        <v>3.71</v>
      </c>
      <c r="R245" s="174">
        <v>52767</v>
      </c>
      <c r="S245" s="152">
        <v>28.321999999999999</v>
      </c>
      <c r="T245" s="147">
        <v>33941.194000000003</v>
      </c>
      <c r="U245" s="160">
        <v>2.0000000000000002E-5</v>
      </c>
      <c r="V245" s="160">
        <v>0.29533872866167998</v>
      </c>
      <c r="W245" s="160">
        <v>8.4237795770133406E-2</v>
      </c>
      <c r="X245" s="191"/>
    </row>
    <row r="246" spans="1:24">
      <c r="A246" s="2">
        <v>7833</v>
      </c>
      <c r="B246" s="2">
        <v>7843</v>
      </c>
      <c r="C246" s="2" t="s">
        <v>1631</v>
      </c>
      <c r="D246" s="2" t="s">
        <v>1632</v>
      </c>
      <c r="E246" s="4" t="s">
        <v>367</v>
      </c>
      <c r="F246" s="2" t="s">
        <v>1670</v>
      </c>
      <c r="G246" s="2" t="s">
        <v>1671</v>
      </c>
      <c r="H246" s="2" t="s">
        <v>370</v>
      </c>
      <c r="I246" s="2" t="s">
        <v>1176</v>
      </c>
      <c r="J246" s="2" t="s">
        <v>30</v>
      </c>
      <c r="K246" s="2" t="s">
        <v>30</v>
      </c>
      <c r="L246" s="2" t="s">
        <v>45</v>
      </c>
      <c r="M246" s="2" t="s">
        <v>1555</v>
      </c>
      <c r="N246" s="2" t="s">
        <v>323</v>
      </c>
      <c r="O246" s="2" t="s">
        <v>34</v>
      </c>
      <c r="P246" s="148">
        <v>85909</v>
      </c>
      <c r="Q246" s="155">
        <v>1</v>
      </c>
      <c r="R246" s="174">
        <v>994.3</v>
      </c>
      <c r="T246" s="147">
        <v>854.19299999999998</v>
      </c>
      <c r="U246" s="160">
        <v>1.0781000000000001E-2</v>
      </c>
      <c r="V246" s="160">
        <v>3.00362796695385E-2</v>
      </c>
      <c r="W246" s="160">
        <v>2.9764207576910999E-2</v>
      </c>
      <c r="X246" s="191"/>
    </row>
    <row r="247" spans="1:24">
      <c r="A247" s="2">
        <v>7833</v>
      </c>
      <c r="B247" s="2">
        <v>7843</v>
      </c>
      <c r="C247" s="2" t="s">
        <v>1631</v>
      </c>
      <c r="D247" s="2" t="s">
        <v>1632</v>
      </c>
      <c r="E247" s="4" t="s">
        <v>367</v>
      </c>
      <c r="F247" s="2" t="s">
        <v>1672</v>
      </c>
      <c r="G247" s="2" t="s">
        <v>1673</v>
      </c>
      <c r="H247" s="2" t="s">
        <v>370</v>
      </c>
      <c r="I247" s="2" t="s">
        <v>1176</v>
      </c>
      <c r="J247" s="2" t="s">
        <v>30</v>
      </c>
      <c r="K247" s="2" t="s">
        <v>30</v>
      </c>
      <c r="L247" s="2" t="s">
        <v>45</v>
      </c>
      <c r="M247" s="2" t="s">
        <v>1555</v>
      </c>
      <c r="N247" s="2" t="s">
        <v>323</v>
      </c>
      <c r="O247" s="2" t="s">
        <v>34</v>
      </c>
      <c r="P247" s="148">
        <v>87491</v>
      </c>
      <c r="Q247" s="155">
        <v>1</v>
      </c>
      <c r="R247" s="174">
        <v>2849</v>
      </c>
      <c r="T247" s="147">
        <v>2492.6190000000001</v>
      </c>
      <c r="U247" s="160">
        <v>1.725E-3</v>
      </c>
      <c r="V247" s="160">
        <v>8.7648778072881794E-2</v>
      </c>
      <c r="W247" s="160">
        <v>8.6854845311271606E-2</v>
      </c>
      <c r="X247" s="191"/>
    </row>
    <row r="248" spans="1:24">
      <c r="A248" s="2">
        <v>7833</v>
      </c>
      <c r="B248" s="2">
        <v>7843</v>
      </c>
      <c r="C248" s="2" t="s">
        <v>1631</v>
      </c>
      <c r="D248" s="2" t="s">
        <v>1632</v>
      </c>
      <c r="E248" s="4" t="s">
        <v>367</v>
      </c>
      <c r="F248" s="2" t="s">
        <v>1633</v>
      </c>
      <c r="G248" s="2" t="s">
        <v>1634</v>
      </c>
      <c r="H248" s="2" t="s">
        <v>370</v>
      </c>
      <c r="I248" s="2" t="s">
        <v>1176</v>
      </c>
      <c r="J248" s="2" t="s">
        <v>30</v>
      </c>
      <c r="K248" s="2" t="s">
        <v>30</v>
      </c>
      <c r="L248" s="2" t="s">
        <v>45</v>
      </c>
      <c r="M248" s="2" t="s">
        <v>1555</v>
      </c>
      <c r="N248" s="2" t="s">
        <v>323</v>
      </c>
      <c r="O248" s="2" t="s">
        <v>34</v>
      </c>
      <c r="P248" s="148">
        <v>82344</v>
      </c>
      <c r="Q248" s="155">
        <v>1</v>
      </c>
      <c r="R248" s="174">
        <v>3034</v>
      </c>
      <c r="T248" s="147">
        <v>2498.317</v>
      </c>
      <c r="U248" s="160">
        <v>2.2859999999999998E-3</v>
      </c>
      <c r="V248" s="160">
        <v>8.7849151756008104E-2</v>
      </c>
      <c r="W248" s="160">
        <v>8.7053403986418296E-2</v>
      </c>
      <c r="X248" s="191"/>
    </row>
    <row r="249" spans="1:24">
      <c r="A249" s="2">
        <v>7833</v>
      </c>
      <c r="B249" s="2">
        <v>7843</v>
      </c>
      <c r="C249" s="2" t="s">
        <v>1537</v>
      </c>
      <c r="D249" s="2" t="s">
        <v>1538</v>
      </c>
      <c r="E249" s="4" t="s">
        <v>367</v>
      </c>
      <c r="F249" s="2" t="s">
        <v>1674</v>
      </c>
      <c r="G249" s="2" t="s">
        <v>1675</v>
      </c>
      <c r="H249" s="2" t="s">
        <v>370</v>
      </c>
      <c r="I249" s="2" t="s">
        <v>1176</v>
      </c>
      <c r="J249" s="2" t="s">
        <v>30</v>
      </c>
      <c r="K249" s="2" t="s">
        <v>30</v>
      </c>
      <c r="L249" s="2" t="s">
        <v>45</v>
      </c>
      <c r="M249" s="2" t="s">
        <v>1555</v>
      </c>
      <c r="N249" s="2" t="s">
        <v>323</v>
      </c>
      <c r="O249" s="2" t="s">
        <v>34</v>
      </c>
      <c r="P249" s="148">
        <v>124177</v>
      </c>
      <c r="Q249" s="155">
        <v>1</v>
      </c>
      <c r="R249" s="174">
        <v>2013</v>
      </c>
      <c r="T249" s="147">
        <v>2499.683</v>
      </c>
      <c r="U249" s="160">
        <v>2.5460000000000001E-3</v>
      </c>
      <c r="V249" s="160">
        <v>8.7897186627354504E-2</v>
      </c>
      <c r="W249" s="160">
        <v>8.7101003752348596E-2</v>
      </c>
      <c r="X249" s="191"/>
    </row>
    <row r="250" spans="1:24">
      <c r="A250" s="2">
        <v>7833</v>
      </c>
      <c r="B250" s="2">
        <v>7843</v>
      </c>
      <c r="C250" s="2" t="s">
        <v>1537</v>
      </c>
      <c r="D250" s="2" t="s">
        <v>1538</v>
      </c>
      <c r="E250" s="4" t="s">
        <v>367</v>
      </c>
      <c r="F250" s="2" t="s">
        <v>1676</v>
      </c>
      <c r="G250" s="2" t="s">
        <v>1677</v>
      </c>
      <c r="H250" s="2" t="s">
        <v>370</v>
      </c>
      <c r="I250" s="2" t="s">
        <v>1176</v>
      </c>
      <c r="J250" s="2" t="s">
        <v>30</v>
      </c>
      <c r="K250" s="2" t="s">
        <v>30</v>
      </c>
      <c r="L250" s="2" t="s">
        <v>45</v>
      </c>
      <c r="M250" s="2" t="s">
        <v>1555</v>
      </c>
      <c r="N250" s="2" t="s">
        <v>323</v>
      </c>
      <c r="O250" s="2" t="s">
        <v>34</v>
      </c>
      <c r="P250" s="148">
        <v>91512</v>
      </c>
      <c r="Q250" s="155">
        <v>1</v>
      </c>
      <c r="R250" s="174">
        <v>923.2</v>
      </c>
      <c r="T250" s="147">
        <v>844.83900000000006</v>
      </c>
      <c r="U250" s="160">
        <v>5.1770000000000002E-3</v>
      </c>
      <c r="V250" s="160">
        <v>2.9707347679766499E-2</v>
      </c>
      <c r="W250" s="160">
        <v>2.9438255091117999E-2</v>
      </c>
      <c r="X250" s="191"/>
    </row>
    <row r="251" spans="1:24">
      <c r="A251" s="2">
        <v>7833</v>
      </c>
      <c r="B251" s="2">
        <v>7843</v>
      </c>
      <c r="C251" s="2" t="s">
        <v>1537</v>
      </c>
      <c r="D251" s="2" t="s">
        <v>1538</v>
      </c>
      <c r="E251" s="4" t="s">
        <v>367</v>
      </c>
      <c r="F251" s="2" t="s">
        <v>1678</v>
      </c>
      <c r="G251" s="2" t="s">
        <v>1679</v>
      </c>
      <c r="H251" s="2" t="s">
        <v>370</v>
      </c>
      <c r="I251" s="2" t="s">
        <v>1176</v>
      </c>
      <c r="J251" s="2" t="s">
        <v>30</v>
      </c>
      <c r="K251" s="2" t="s">
        <v>30</v>
      </c>
      <c r="L251" s="2" t="s">
        <v>45</v>
      </c>
      <c r="M251" s="2" t="s">
        <v>1555</v>
      </c>
      <c r="N251" s="2" t="s">
        <v>323</v>
      </c>
      <c r="O251" s="2" t="s">
        <v>34</v>
      </c>
      <c r="P251" s="148">
        <v>120279</v>
      </c>
      <c r="Q251" s="155">
        <v>1</v>
      </c>
      <c r="R251" s="174">
        <v>2094</v>
      </c>
      <c r="T251" s="147">
        <v>2518.6419999999998</v>
      </c>
      <c r="U251" s="160">
        <v>3.313E-3</v>
      </c>
      <c r="V251" s="160">
        <v>8.8563857052723599E-2</v>
      </c>
      <c r="W251" s="160">
        <v>8.7761635399955601E-2</v>
      </c>
      <c r="X251" s="191"/>
    </row>
    <row r="252" spans="1:24">
      <c r="A252" s="2">
        <v>7833</v>
      </c>
      <c r="B252" s="2">
        <v>7843</v>
      </c>
      <c r="C252" s="2" t="s">
        <v>1661</v>
      </c>
      <c r="D252" s="2" t="s">
        <v>1662</v>
      </c>
      <c r="E252" s="4" t="s">
        <v>367</v>
      </c>
      <c r="F252" s="2" t="s">
        <v>1680</v>
      </c>
      <c r="G252" s="2" t="s">
        <v>1681</v>
      </c>
      <c r="H252" s="2" t="s">
        <v>370</v>
      </c>
      <c r="I252" s="2" t="s">
        <v>1176</v>
      </c>
      <c r="J252" s="2" t="s">
        <v>30</v>
      </c>
      <c r="K252" s="2" t="s">
        <v>30</v>
      </c>
      <c r="L252" s="2" t="s">
        <v>45</v>
      </c>
      <c r="M252" s="2" t="s">
        <v>1555</v>
      </c>
      <c r="N252" s="2" t="s">
        <v>323</v>
      </c>
      <c r="O252" s="2" t="s">
        <v>34</v>
      </c>
      <c r="P252" s="148">
        <v>41144</v>
      </c>
      <c r="Q252" s="155">
        <v>1</v>
      </c>
      <c r="R252" s="174">
        <v>6003</v>
      </c>
      <c r="T252" s="147">
        <v>2469.8739999999998</v>
      </c>
      <c r="U252" s="160">
        <v>4.1399999999999998E-4</v>
      </c>
      <c r="V252" s="160">
        <v>8.6849013728004798E-2</v>
      </c>
      <c r="W252" s="160">
        <v>8.6062325324261599E-2</v>
      </c>
      <c r="X252" s="191"/>
    </row>
    <row r="253" spans="1:24">
      <c r="A253" s="2">
        <v>7833</v>
      </c>
      <c r="B253" s="2">
        <v>7843</v>
      </c>
      <c r="C253" s="2" t="s">
        <v>1661</v>
      </c>
      <c r="D253" s="2" t="s">
        <v>1662</v>
      </c>
      <c r="E253" s="4" t="s">
        <v>367</v>
      </c>
      <c r="F253" s="2" t="s">
        <v>1682</v>
      </c>
      <c r="G253" s="2" t="s">
        <v>1683</v>
      </c>
      <c r="H253" s="2" t="s">
        <v>370</v>
      </c>
      <c r="I253" s="2" t="s">
        <v>1176</v>
      </c>
      <c r="J253" s="2" t="s">
        <v>30</v>
      </c>
      <c r="K253" s="2" t="s">
        <v>30</v>
      </c>
      <c r="L253" s="2" t="s">
        <v>45</v>
      </c>
      <c r="M253" s="2" t="s">
        <v>1555</v>
      </c>
      <c r="N253" s="2" t="s">
        <v>323</v>
      </c>
      <c r="O253" s="2" t="s">
        <v>34</v>
      </c>
      <c r="P253" s="148">
        <v>45048</v>
      </c>
      <c r="Q253" s="155">
        <v>1</v>
      </c>
      <c r="R253" s="174">
        <v>5605</v>
      </c>
      <c r="T253" s="147">
        <v>2524.94</v>
      </c>
      <c r="U253" s="160">
        <v>4.8910000000000004E-3</v>
      </c>
      <c r="V253" s="160">
        <v>8.8785320648215801E-2</v>
      </c>
      <c r="W253" s="160">
        <v>8.7981092952604603E-2</v>
      </c>
      <c r="X253" s="191"/>
    </row>
    <row r="254" spans="1:24">
      <c r="A254" s="2">
        <v>7833</v>
      </c>
      <c r="B254" s="2">
        <v>7843</v>
      </c>
      <c r="C254" s="2" t="s">
        <v>1542</v>
      </c>
      <c r="D254" s="2" t="s">
        <v>1543</v>
      </c>
      <c r="E254" s="4" t="s">
        <v>367</v>
      </c>
      <c r="F254" s="2" t="s">
        <v>1684</v>
      </c>
      <c r="G254" s="2" t="s">
        <v>1685</v>
      </c>
      <c r="H254" s="2" t="s">
        <v>370</v>
      </c>
      <c r="I254" s="2" t="s">
        <v>1176</v>
      </c>
      <c r="J254" s="2" t="s">
        <v>30</v>
      </c>
      <c r="K254" s="2" t="s">
        <v>30</v>
      </c>
      <c r="L254" s="2" t="s">
        <v>45</v>
      </c>
      <c r="M254" s="2" t="s">
        <v>1555</v>
      </c>
      <c r="N254" s="2" t="s">
        <v>323</v>
      </c>
      <c r="O254" s="2" t="s">
        <v>34</v>
      </c>
      <c r="P254" s="148">
        <v>12053</v>
      </c>
      <c r="Q254" s="155">
        <v>1</v>
      </c>
      <c r="R254" s="174">
        <v>20810</v>
      </c>
      <c r="T254" s="147">
        <v>2508.2289999999998</v>
      </c>
      <c r="U254" s="160">
        <v>1.4189999999999999E-3</v>
      </c>
      <c r="V254" s="160">
        <v>8.81977026704273E-2</v>
      </c>
      <c r="W254" s="160">
        <v>8.7398797686371696E-2</v>
      </c>
      <c r="X254" s="191"/>
    </row>
    <row r="255" spans="1:24">
      <c r="A255" s="2">
        <v>7833</v>
      </c>
      <c r="B255" s="2">
        <v>7843</v>
      </c>
      <c r="C255" s="2" t="s">
        <v>1542</v>
      </c>
      <c r="D255" s="2" t="s">
        <v>1543</v>
      </c>
      <c r="E255" s="4" t="s">
        <v>367</v>
      </c>
      <c r="F255" s="2" t="s">
        <v>1639</v>
      </c>
      <c r="G255" s="2" t="s">
        <v>1640</v>
      </c>
      <c r="H255" s="2" t="s">
        <v>370</v>
      </c>
      <c r="I255" s="2" t="s">
        <v>1176</v>
      </c>
      <c r="J255" s="2" t="s">
        <v>30</v>
      </c>
      <c r="K255" s="2" t="s">
        <v>30</v>
      </c>
      <c r="L255" s="2" t="s">
        <v>45</v>
      </c>
      <c r="M255" s="2" t="s">
        <v>1555</v>
      </c>
      <c r="N255" s="2" t="s">
        <v>323</v>
      </c>
      <c r="O255" s="2" t="s">
        <v>34</v>
      </c>
      <c r="P255" s="148">
        <v>12825</v>
      </c>
      <c r="Q255" s="155">
        <v>1</v>
      </c>
      <c r="R255" s="174">
        <v>19380</v>
      </c>
      <c r="T255" s="147">
        <v>2485.4850000000001</v>
      </c>
      <c r="U255" s="160">
        <v>1.1900000000000001E-3</v>
      </c>
      <c r="V255" s="160">
        <v>8.7397937270650303E-2</v>
      </c>
      <c r="W255" s="160">
        <v>8.6606276654017003E-2</v>
      </c>
      <c r="X255" s="191"/>
    </row>
    <row r="256" spans="1:24">
      <c r="A256" s="2">
        <v>7833</v>
      </c>
      <c r="B256" s="2">
        <v>7843</v>
      </c>
      <c r="C256" s="2" t="s">
        <v>1542</v>
      </c>
      <c r="D256" s="2" t="s">
        <v>1543</v>
      </c>
      <c r="E256" s="4" t="s">
        <v>367</v>
      </c>
      <c r="F256" s="2" t="s">
        <v>1686</v>
      </c>
      <c r="G256" s="2" t="s">
        <v>1687</v>
      </c>
      <c r="H256" s="2" t="s">
        <v>370</v>
      </c>
      <c r="I256" s="2" t="s">
        <v>1176</v>
      </c>
      <c r="J256" s="2" t="s">
        <v>30</v>
      </c>
      <c r="K256" s="2" t="s">
        <v>30</v>
      </c>
      <c r="L256" s="2" t="s">
        <v>45</v>
      </c>
      <c r="M256" s="2" t="s">
        <v>1555</v>
      </c>
      <c r="N256" s="2" t="s">
        <v>323</v>
      </c>
      <c r="O256" s="2" t="s">
        <v>34</v>
      </c>
      <c r="P256" s="148">
        <v>9518</v>
      </c>
      <c r="Q256" s="155">
        <v>1</v>
      </c>
      <c r="R256" s="174">
        <v>9066</v>
      </c>
      <c r="T256" s="147">
        <v>862.90200000000004</v>
      </c>
      <c r="U256" s="160">
        <v>8.9990000000000001E-3</v>
      </c>
      <c r="V256" s="160">
        <v>3.0342506343416401E-2</v>
      </c>
      <c r="W256" s="160">
        <v>3.00676604141853E-2</v>
      </c>
      <c r="X256" s="191"/>
    </row>
    <row r="257" spans="1:24">
      <c r="A257" s="2">
        <v>7833</v>
      </c>
      <c r="B257" s="2">
        <v>7843</v>
      </c>
      <c r="C257" s="2" t="s">
        <v>1551</v>
      </c>
      <c r="D257" s="2" t="s">
        <v>1552</v>
      </c>
      <c r="E257" s="4" t="s">
        <v>367</v>
      </c>
      <c r="F257" s="2" t="s">
        <v>1553</v>
      </c>
      <c r="G257" s="2" t="s">
        <v>1554</v>
      </c>
      <c r="H257" s="2" t="s">
        <v>370</v>
      </c>
      <c r="I257" s="2" t="s">
        <v>1176</v>
      </c>
      <c r="J257" s="2" t="s">
        <v>30</v>
      </c>
      <c r="K257" s="2" t="s">
        <v>30</v>
      </c>
      <c r="L257" s="2" t="s">
        <v>45</v>
      </c>
      <c r="M257" s="2" t="s">
        <v>1555</v>
      </c>
      <c r="N257" s="2" t="s">
        <v>323</v>
      </c>
      <c r="O257" s="2" t="s">
        <v>34</v>
      </c>
      <c r="P257" s="148">
        <v>124684</v>
      </c>
      <c r="Q257" s="155">
        <v>1</v>
      </c>
      <c r="R257" s="174">
        <v>2003</v>
      </c>
      <c r="T257" s="147">
        <v>2497.4209999999998</v>
      </c>
      <c r="U257" s="160">
        <v>2.2430000000000002E-3</v>
      </c>
      <c r="V257" s="160">
        <v>8.7817629937575498E-2</v>
      </c>
      <c r="W257" s="160">
        <v>8.7022167696260103E-2</v>
      </c>
      <c r="X257" s="191"/>
    </row>
    <row r="258" spans="1:24">
      <c r="A258" s="2">
        <v>7833</v>
      </c>
      <c r="B258" s="2">
        <v>7843</v>
      </c>
      <c r="C258" s="2" t="s">
        <v>1551</v>
      </c>
      <c r="D258" s="2" t="s">
        <v>1552</v>
      </c>
      <c r="E258" s="4" t="s">
        <v>367</v>
      </c>
      <c r="F258" s="2" t="s">
        <v>1688</v>
      </c>
      <c r="G258" s="2" t="s">
        <v>1689</v>
      </c>
      <c r="H258" s="2" t="s">
        <v>370</v>
      </c>
      <c r="I258" s="2" t="s">
        <v>1176</v>
      </c>
      <c r="J258" s="2" t="s">
        <v>30</v>
      </c>
      <c r="K258" s="2" t="s">
        <v>30</v>
      </c>
      <c r="L258" s="2" t="s">
        <v>45</v>
      </c>
      <c r="M258" s="2" t="s">
        <v>1555</v>
      </c>
      <c r="N258" s="2" t="s">
        <v>323</v>
      </c>
      <c r="O258" s="2" t="s">
        <v>34</v>
      </c>
      <c r="P258" s="148">
        <v>93742</v>
      </c>
      <c r="Q258" s="155">
        <v>1</v>
      </c>
      <c r="R258" s="174">
        <v>917.5</v>
      </c>
      <c r="T258" s="147">
        <v>860.08299999999997</v>
      </c>
      <c r="U258" s="160">
        <v>1.5380000000000001E-3</v>
      </c>
      <c r="V258" s="160">
        <v>3.0243379852166501E-2</v>
      </c>
      <c r="W258" s="160">
        <v>2.99694318221496E-2</v>
      </c>
      <c r="X258" s="191"/>
    </row>
    <row r="259" spans="1:24">
      <c r="A259" s="2">
        <v>7833</v>
      </c>
      <c r="B259" s="2">
        <v>7843</v>
      </c>
      <c r="C259" s="2" t="s">
        <v>1551</v>
      </c>
      <c r="D259" s="2" t="s">
        <v>1552</v>
      </c>
      <c r="E259" s="4" t="s">
        <v>367</v>
      </c>
      <c r="F259" s="2" t="s">
        <v>1560</v>
      </c>
      <c r="G259" s="2" t="s">
        <v>1561</v>
      </c>
      <c r="H259" s="2" t="s">
        <v>370</v>
      </c>
      <c r="I259" s="2" t="s">
        <v>1176</v>
      </c>
      <c r="J259" s="2" t="s">
        <v>30</v>
      </c>
      <c r="K259" s="2" t="s">
        <v>30</v>
      </c>
      <c r="L259" s="2" t="s">
        <v>45</v>
      </c>
      <c r="M259" s="2" t="s">
        <v>1555</v>
      </c>
      <c r="N259" s="2" t="s">
        <v>323</v>
      </c>
      <c r="O259" s="2" t="s">
        <v>34</v>
      </c>
      <c r="P259" s="148">
        <v>120530</v>
      </c>
      <c r="Q259" s="155">
        <v>1</v>
      </c>
      <c r="R259" s="174">
        <v>2092</v>
      </c>
      <c r="T259" s="147">
        <v>2521.4879999999998</v>
      </c>
      <c r="U259" s="160">
        <v>2.1310000000000001E-3</v>
      </c>
      <c r="V259" s="160">
        <v>8.8663908691270499E-2</v>
      </c>
      <c r="W259" s="160">
        <v>8.7860780759197302E-2</v>
      </c>
      <c r="X259" s="191"/>
    </row>
    <row r="260" spans="1:24">
      <c r="A260" s="2">
        <v>7833</v>
      </c>
      <c r="B260" s="2">
        <v>7986</v>
      </c>
      <c r="C260" s="2" t="s">
        <v>1537</v>
      </c>
      <c r="D260" s="2" t="s">
        <v>1538</v>
      </c>
      <c r="E260" s="4" t="s">
        <v>367</v>
      </c>
      <c r="F260" s="2" t="s">
        <v>1607</v>
      </c>
      <c r="G260" s="2" t="s">
        <v>1608</v>
      </c>
      <c r="H260" s="2" t="s">
        <v>370</v>
      </c>
      <c r="I260" s="2" t="s">
        <v>1178</v>
      </c>
      <c r="J260" s="2" t="s">
        <v>30</v>
      </c>
      <c r="K260" s="2" t="s">
        <v>30</v>
      </c>
      <c r="L260" s="2" t="s">
        <v>45</v>
      </c>
      <c r="M260" s="2" t="s">
        <v>1546</v>
      </c>
      <c r="N260" s="2" t="s">
        <v>323</v>
      </c>
      <c r="O260" s="2" t="s">
        <v>34</v>
      </c>
      <c r="P260" s="148">
        <v>10239</v>
      </c>
      <c r="Q260" s="155">
        <v>1</v>
      </c>
      <c r="R260" s="174">
        <v>389.18</v>
      </c>
      <c r="T260" s="147">
        <v>39.847999999999999</v>
      </c>
      <c r="U260" s="160">
        <v>4.5000000000000003E-5</v>
      </c>
      <c r="V260" s="160">
        <v>3.06898201593102E-3</v>
      </c>
      <c r="W260" s="160">
        <v>3.8412936182727299E-4</v>
      </c>
      <c r="X260" s="191"/>
    </row>
    <row r="261" spans="1:24">
      <c r="A261" s="2">
        <v>7833</v>
      </c>
      <c r="B261" s="2">
        <v>7986</v>
      </c>
      <c r="C261" s="2" t="s">
        <v>1609</v>
      </c>
      <c r="D261" s="2" t="s">
        <v>1610</v>
      </c>
      <c r="E261" s="4" t="s">
        <v>367</v>
      </c>
      <c r="F261" s="2" t="s">
        <v>1611</v>
      </c>
      <c r="G261" s="2" t="s">
        <v>1612</v>
      </c>
      <c r="H261" s="2" t="s">
        <v>370</v>
      </c>
      <c r="I261" s="2" t="s">
        <v>1178</v>
      </c>
      <c r="J261" s="2" t="s">
        <v>30</v>
      </c>
      <c r="K261" s="2" t="s">
        <v>30</v>
      </c>
      <c r="L261" s="2" t="s">
        <v>45</v>
      </c>
      <c r="M261" s="2" t="s">
        <v>1546</v>
      </c>
      <c r="N261" s="2" t="s">
        <v>323</v>
      </c>
      <c r="O261" s="2" t="s">
        <v>34</v>
      </c>
      <c r="P261" s="148">
        <v>6339.46</v>
      </c>
      <c r="Q261" s="155">
        <v>1</v>
      </c>
      <c r="R261" s="174">
        <v>365.93</v>
      </c>
      <c r="T261" s="147">
        <v>23.198</v>
      </c>
      <c r="U261" s="160">
        <v>2.1999999999999999E-5</v>
      </c>
      <c r="V261" s="160">
        <v>1.7866380065662899E-3</v>
      </c>
      <c r="W261" s="160">
        <v>2.23624678709777E-4</v>
      </c>
      <c r="X261" s="191"/>
    </row>
    <row r="262" spans="1:24">
      <c r="A262" s="2">
        <v>7833</v>
      </c>
      <c r="B262" s="2">
        <v>7986</v>
      </c>
      <c r="C262" s="2" t="s">
        <v>1542</v>
      </c>
      <c r="D262" s="2" t="s">
        <v>1543</v>
      </c>
      <c r="E262" s="4" t="s">
        <v>367</v>
      </c>
      <c r="F262" s="2" t="s">
        <v>1615</v>
      </c>
      <c r="G262" s="2" t="s">
        <v>1616</v>
      </c>
      <c r="H262" s="2" t="s">
        <v>370</v>
      </c>
      <c r="I262" s="2" t="s">
        <v>1178</v>
      </c>
      <c r="J262" s="2" t="s">
        <v>30</v>
      </c>
      <c r="K262" s="2" t="s">
        <v>30</v>
      </c>
      <c r="L262" s="2" t="s">
        <v>45</v>
      </c>
      <c r="M262" s="2" t="s">
        <v>1546</v>
      </c>
      <c r="N262" s="2" t="s">
        <v>323</v>
      </c>
      <c r="O262" s="2" t="s">
        <v>34</v>
      </c>
      <c r="P262" s="148">
        <v>895</v>
      </c>
      <c r="Q262" s="155">
        <v>1</v>
      </c>
      <c r="R262" s="174">
        <v>3695.59</v>
      </c>
      <c r="T262" s="147">
        <v>33.076000000000001</v>
      </c>
      <c r="U262" s="160">
        <v>3.1999999999999999E-5</v>
      </c>
      <c r="V262" s="160">
        <v>2.5473763082141999E-3</v>
      </c>
      <c r="W262" s="160">
        <v>3.1884254470334098E-4</v>
      </c>
      <c r="X262" s="191"/>
    </row>
    <row r="263" spans="1:24">
      <c r="A263" s="2">
        <v>7833</v>
      </c>
      <c r="B263" s="2">
        <v>7986</v>
      </c>
      <c r="C263" s="2" t="s">
        <v>1542</v>
      </c>
      <c r="D263" s="2" t="s">
        <v>1543</v>
      </c>
      <c r="E263" s="4" t="s">
        <v>367</v>
      </c>
      <c r="F263" s="2" t="s">
        <v>1637</v>
      </c>
      <c r="G263" s="2" t="s">
        <v>1638</v>
      </c>
      <c r="H263" s="2" t="s">
        <v>370</v>
      </c>
      <c r="I263" s="2" t="s">
        <v>1176</v>
      </c>
      <c r="J263" s="2" t="s">
        <v>30</v>
      </c>
      <c r="K263" s="2" t="s">
        <v>30</v>
      </c>
      <c r="L263" s="2" t="s">
        <v>45</v>
      </c>
      <c r="M263" s="2" t="s">
        <v>1555</v>
      </c>
      <c r="N263" s="2" t="s">
        <v>323</v>
      </c>
      <c r="O263" s="2" t="s">
        <v>34</v>
      </c>
      <c r="P263" s="148">
        <v>300</v>
      </c>
      <c r="Q263" s="155">
        <v>1</v>
      </c>
      <c r="R263" s="174">
        <v>20710</v>
      </c>
      <c r="T263" s="147">
        <v>62.13</v>
      </c>
      <c r="U263" s="160">
        <v>1.1E-5</v>
      </c>
      <c r="V263" s="160">
        <v>4.7850627831758702E-3</v>
      </c>
      <c r="W263" s="160">
        <v>5.9892273844008598E-4</v>
      </c>
      <c r="X263" s="191"/>
    </row>
    <row r="264" spans="1:24">
      <c r="A264" s="2">
        <v>7833</v>
      </c>
      <c r="B264" s="2">
        <v>7986</v>
      </c>
      <c r="C264" s="2" t="s">
        <v>1542</v>
      </c>
      <c r="D264" s="2" t="s">
        <v>1543</v>
      </c>
      <c r="E264" s="4" t="s">
        <v>367</v>
      </c>
      <c r="F264" s="2" t="s">
        <v>1639</v>
      </c>
      <c r="G264" s="2" t="s">
        <v>1640</v>
      </c>
      <c r="H264" s="2" t="s">
        <v>370</v>
      </c>
      <c r="I264" s="2" t="s">
        <v>1176</v>
      </c>
      <c r="J264" s="2" t="s">
        <v>30</v>
      </c>
      <c r="K264" s="2" t="s">
        <v>30</v>
      </c>
      <c r="L264" s="2" t="s">
        <v>45</v>
      </c>
      <c r="M264" s="2" t="s">
        <v>1555</v>
      </c>
      <c r="N264" s="2" t="s">
        <v>323</v>
      </c>
      <c r="O264" s="2" t="s">
        <v>34</v>
      </c>
      <c r="P264" s="148">
        <v>200</v>
      </c>
      <c r="Q264" s="155">
        <v>1</v>
      </c>
      <c r="R264" s="174">
        <v>19380</v>
      </c>
      <c r="T264" s="147">
        <v>38.76</v>
      </c>
      <c r="U264" s="160">
        <v>1.9000000000000001E-5</v>
      </c>
      <c r="V264" s="160">
        <v>2.98517678216476E-3</v>
      </c>
      <c r="W264" s="160">
        <v>3.7363987352225501E-4</v>
      </c>
      <c r="X264" s="191"/>
    </row>
    <row r="265" spans="1:24">
      <c r="A265" s="2">
        <v>7833</v>
      </c>
      <c r="B265" s="2">
        <v>7986</v>
      </c>
      <c r="C265" s="2" t="s">
        <v>1542</v>
      </c>
      <c r="D265" s="2" t="s">
        <v>1543</v>
      </c>
      <c r="E265" s="4" t="s">
        <v>367</v>
      </c>
      <c r="F265" s="2" t="s">
        <v>1547</v>
      </c>
      <c r="G265" s="2" t="s">
        <v>1548</v>
      </c>
      <c r="H265" s="2" t="s">
        <v>370</v>
      </c>
      <c r="I265" s="2" t="s">
        <v>1178</v>
      </c>
      <c r="J265" s="2" t="s">
        <v>30</v>
      </c>
      <c r="K265" s="2" t="s">
        <v>30</v>
      </c>
      <c r="L265" s="2" t="s">
        <v>45</v>
      </c>
      <c r="M265" s="2" t="s">
        <v>1546</v>
      </c>
      <c r="N265" s="2" t="s">
        <v>323</v>
      </c>
      <c r="O265" s="2" t="s">
        <v>34</v>
      </c>
      <c r="P265" s="148">
        <v>2650</v>
      </c>
      <c r="Q265" s="155">
        <v>1</v>
      </c>
      <c r="R265" s="174">
        <v>3880.51</v>
      </c>
      <c r="T265" s="147">
        <v>102.834</v>
      </c>
      <c r="U265" s="160">
        <v>7.6000000000000004E-5</v>
      </c>
      <c r="V265" s="160">
        <v>7.91992315289969E-3</v>
      </c>
      <c r="W265" s="160">
        <v>9.9129776930982801E-4</v>
      </c>
      <c r="X265" s="191"/>
    </row>
    <row r="266" spans="1:24">
      <c r="A266" s="2">
        <v>7833</v>
      </c>
      <c r="B266" s="2">
        <v>7986</v>
      </c>
      <c r="C266" s="2" t="s">
        <v>1542</v>
      </c>
      <c r="D266" s="2" t="s">
        <v>1543</v>
      </c>
      <c r="E266" s="4" t="s">
        <v>367</v>
      </c>
      <c r="F266" s="2" t="s">
        <v>1549</v>
      </c>
      <c r="G266" s="2" t="s">
        <v>1550</v>
      </c>
      <c r="H266" s="2" t="s">
        <v>370</v>
      </c>
      <c r="I266" s="2" t="s">
        <v>1178</v>
      </c>
      <c r="J266" s="2" t="s">
        <v>30</v>
      </c>
      <c r="K266" s="2" t="s">
        <v>30</v>
      </c>
      <c r="L266" s="2" t="s">
        <v>45</v>
      </c>
      <c r="M266" s="2" t="s">
        <v>1546</v>
      </c>
      <c r="N266" s="2" t="s">
        <v>323</v>
      </c>
      <c r="O266" s="2" t="s">
        <v>34</v>
      </c>
      <c r="P266" s="148">
        <v>794</v>
      </c>
      <c r="Q266" s="155">
        <v>1</v>
      </c>
      <c r="R266" s="174">
        <v>4458.37</v>
      </c>
      <c r="T266" s="147">
        <v>35.399000000000001</v>
      </c>
      <c r="U266" s="160">
        <v>3.8999999999999999E-5</v>
      </c>
      <c r="V266" s="160">
        <v>2.7263580889004498E-3</v>
      </c>
      <c r="W266" s="160">
        <v>3.4124481256832799E-4</v>
      </c>
      <c r="X266" s="191"/>
    </row>
    <row r="267" spans="1:24">
      <c r="A267" s="2">
        <v>7833</v>
      </c>
      <c r="B267" s="2">
        <v>7986</v>
      </c>
      <c r="C267" s="2" t="s">
        <v>1551</v>
      </c>
      <c r="D267" s="2" t="s">
        <v>1552</v>
      </c>
      <c r="E267" s="4" t="s">
        <v>367</v>
      </c>
      <c r="F267" s="2" t="s">
        <v>1641</v>
      </c>
      <c r="G267" s="2" t="s">
        <v>1642</v>
      </c>
      <c r="H267" s="2" t="s">
        <v>370</v>
      </c>
      <c r="I267" s="2" t="s">
        <v>1177</v>
      </c>
      <c r="J267" s="2" t="s">
        <v>30</v>
      </c>
      <c r="K267" s="2" t="s">
        <v>137</v>
      </c>
      <c r="L267" s="2" t="s">
        <v>45</v>
      </c>
      <c r="M267" s="2" t="s">
        <v>1541</v>
      </c>
      <c r="N267" s="2" t="s">
        <v>323</v>
      </c>
      <c r="O267" s="2" t="s">
        <v>34</v>
      </c>
      <c r="P267" s="148">
        <v>268</v>
      </c>
      <c r="Q267" s="155">
        <v>1</v>
      </c>
      <c r="R267" s="174">
        <v>38730</v>
      </c>
      <c r="T267" s="147">
        <v>103.79600000000001</v>
      </c>
      <c r="U267" s="160">
        <v>1.15E-4</v>
      </c>
      <c r="V267" s="160">
        <v>7.9940816138360793E-3</v>
      </c>
      <c r="W267" s="160">
        <v>1.0005798185775401E-3</v>
      </c>
      <c r="X267" s="191"/>
    </row>
    <row r="268" spans="1:24">
      <c r="A268" s="2">
        <v>7833</v>
      </c>
      <c r="B268" s="2">
        <v>7986</v>
      </c>
      <c r="C268" s="2" t="s">
        <v>1551</v>
      </c>
      <c r="D268" s="2" t="s">
        <v>1552</v>
      </c>
      <c r="E268" s="4" t="s">
        <v>367</v>
      </c>
      <c r="F268" s="2" t="s">
        <v>1553</v>
      </c>
      <c r="G268" s="2" t="s">
        <v>1554</v>
      </c>
      <c r="H268" s="2" t="s">
        <v>370</v>
      </c>
      <c r="I268" s="2" t="s">
        <v>1176</v>
      </c>
      <c r="J268" s="2" t="s">
        <v>30</v>
      </c>
      <c r="K268" s="2" t="s">
        <v>30</v>
      </c>
      <c r="L268" s="2" t="s">
        <v>45</v>
      </c>
      <c r="M268" s="2" t="s">
        <v>1555</v>
      </c>
      <c r="N268" s="2" t="s">
        <v>323</v>
      </c>
      <c r="O268" s="2" t="s">
        <v>34</v>
      </c>
      <c r="P268" s="148">
        <v>61950</v>
      </c>
      <c r="Q268" s="155">
        <v>1</v>
      </c>
      <c r="R268" s="174">
        <v>2003</v>
      </c>
      <c r="T268" s="147">
        <v>1240.8589999999999</v>
      </c>
      <c r="U268" s="160">
        <v>1.1150000000000001E-3</v>
      </c>
      <c r="V268" s="160">
        <v>9.5567130654071103E-2</v>
      </c>
      <c r="W268" s="160">
        <v>1.1961667002038601E-2</v>
      </c>
      <c r="X268" s="191"/>
    </row>
    <row r="269" spans="1:24">
      <c r="A269" s="2">
        <v>7833</v>
      </c>
      <c r="B269" s="2">
        <v>7986</v>
      </c>
      <c r="C269" s="2" t="s">
        <v>1551</v>
      </c>
      <c r="D269" s="2" t="s">
        <v>1552</v>
      </c>
      <c r="E269" s="4" t="s">
        <v>367</v>
      </c>
      <c r="F269" s="2" t="s">
        <v>1556</v>
      </c>
      <c r="G269" s="2" t="s">
        <v>1557</v>
      </c>
      <c r="H269" s="2" t="s">
        <v>370</v>
      </c>
      <c r="I269" s="2" t="s">
        <v>1178</v>
      </c>
      <c r="J269" s="2" t="s">
        <v>30</v>
      </c>
      <c r="K269" s="2" t="s">
        <v>30</v>
      </c>
      <c r="L269" s="2" t="s">
        <v>45</v>
      </c>
      <c r="M269" s="2" t="s">
        <v>1546</v>
      </c>
      <c r="N269" s="2" t="s">
        <v>323</v>
      </c>
      <c r="O269" s="2" t="s">
        <v>34</v>
      </c>
      <c r="P269" s="148">
        <v>1131</v>
      </c>
      <c r="Q269" s="155">
        <v>1</v>
      </c>
      <c r="R269" s="174">
        <v>4471.33</v>
      </c>
      <c r="T269" s="147">
        <v>50.570999999999998</v>
      </c>
      <c r="U269" s="160">
        <v>9.2E-5</v>
      </c>
      <c r="V269" s="160">
        <v>3.8948040704540098E-3</v>
      </c>
      <c r="W269" s="160">
        <v>4.87493440580458E-4</v>
      </c>
      <c r="X269" s="191"/>
    </row>
    <row r="270" spans="1:24">
      <c r="A270" s="2">
        <v>7833</v>
      </c>
      <c r="B270" s="2">
        <v>7986</v>
      </c>
      <c r="C270" s="2" t="s">
        <v>1551</v>
      </c>
      <c r="D270" s="2" t="s">
        <v>1552</v>
      </c>
      <c r="E270" s="4" t="s">
        <v>367</v>
      </c>
      <c r="F270" s="2" t="s">
        <v>1558</v>
      </c>
      <c r="G270" s="2" t="s">
        <v>1559</v>
      </c>
      <c r="H270" s="2" t="s">
        <v>370</v>
      </c>
      <c r="I270" s="2" t="s">
        <v>1176</v>
      </c>
      <c r="J270" s="2" t="s">
        <v>30</v>
      </c>
      <c r="K270" s="2" t="s">
        <v>30</v>
      </c>
      <c r="L270" s="2" t="s">
        <v>45</v>
      </c>
      <c r="M270" s="2" t="s">
        <v>1555</v>
      </c>
      <c r="N270" s="2" t="s">
        <v>323</v>
      </c>
      <c r="O270" s="2" t="s">
        <v>34</v>
      </c>
      <c r="P270" s="148">
        <v>83934</v>
      </c>
      <c r="Q270" s="155">
        <v>1</v>
      </c>
      <c r="R270" s="174">
        <v>2081</v>
      </c>
      <c r="T270" s="147">
        <v>1746.6669999999999</v>
      </c>
      <c r="U270" s="160">
        <v>4.6900000000000002E-4</v>
      </c>
      <c r="V270" s="160">
        <v>0.134522920572551</v>
      </c>
      <c r="W270" s="160">
        <v>1.6837571338781099E-2</v>
      </c>
      <c r="X270" s="191"/>
    </row>
    <row r="271" spans="1:24">
      <c r="A271" s="2">
        <v>7833</v>
      </c>
      <c r="B271" s="2">
        <v>7986</v>
      </c>
      <c r="C271" s="2" t="s">
        <v>1551</v>
      </c>
      <c r="D271" s="2" t="s">
        <v>1552</v>
      </c>
      <c r="E271" s="4" t="s">
        <v>367</v>
      </c>
      <c r="F271" s="2" t="s">
        <v>1562</v>
      </c>
      <c r="G271" s="2" t="s">
        <v>1563</v>
      </c>
      <c r="H271" s="2" t="s">
        <v>370</v>
      </c>
      <c r="I271" s="2" t="s">
        <v>1178</v>
      </c>
      <c r="J271" s="2" t="s">
        <v>30</v>
      </c>
      <c r="K271" s="2" t="s">
        <v>30</v>
      </c>
      <c r="L271" s="2" t="s">
        <v>45</v>
      </c>
      <c r="M271" s="2" t="s">
        <v>1546</v>
      </c>
      <c r="N271" s="2" t="s">
        <v>323</v>
      </c>
      <c r="O271" s="2" t="s">
        <v>34</v>
      </c>
      <c r="P271" s="148">
        <v>11393</v>
      </c>
      <c r="Q271" s="155">
        <v>1</v>
      </c>
      <c r="R271" s="174">
        <v>365.33</v>
      </c>
      <c r="T271" s="147">
        <v>41.622</v>
      </c>
      <c r="U271" s="160">
        <v>2.9E-5</v>
      </c>
      <c r="V271" s="160">
        <v>3.2056028904038402E-3</v>
      </c>
      <c r="W271" s="160">
        <v>4.0122952372170702E-4</v>
      </c>
      <c r="X271" s="191"/>
    </row>
    <row r="272" spans="1:24">
      <c r="A272" s="2">
        <v>7833</v>
      </c>
      <c r="B272" s="2">
        <v>7986</v>
      </c>
      <c r="C272" s="2" t="s">
        <v>1551</v>
      </c>
      <c r="D272" s="2" t="s">
        <v>1552</v>
      </c>
      <c r="E272" s="4" t="s">
        <v>367</v>
      </c>
      <c r="F272" s="2" t="s">
        <v>1728</v>
      </c>
      <c r="G272" s="2" t="s">
        <v>1729</v>
      </c>
      <c r="H272" s="2" t="s">
        <v>370</v>
      </c>
      <c r="I272" s="2" t="s">
        <v>1178</v>
      </c>
      <c r="J272" s="2" t="s">
        <v>30</v>
      </c>
      <c r="K272" s="2" t="s">
        <v>30</v>
      </c>
      <c r="L272" s="2" t="s">
        <v>45</v>
      </c>
      <c r="M272" s="2" t="s">
        <v>1546</v>
      </c>
      <c r="N272" s="2" t="s">
        <v>323</v>
      </c>
      <c r="O272" s="2" t="s">
        <v>34</v>
      </c>
      <c r="P272" s="148">
        <v>1344</v>
      </c>
      <c r="Q272" s="155">
        <v>1</v>
      </c>
      <c r="R272" s="174">
        <v>390.51</v>
      </c>
      <c r="T272" s="147">
        <v>5.2480000000000002</v>
      </c>
      <c r="U272" s="160">
        <v>5.0000000000000004E-6</v>
      </c>
      <c r="V272" s="160">
        <v>4.0421992304258203E-4</v>
      </c>
      <c r="W272" s="160">
        <v>5.0594216671912397E-5</v>
      </c>
      <c r="X272" s="191"/>
    </row>
    <row r="273" spans="1:24">
      <c r="A273" s="2">
        <v>7833</v>
      </c>
      <c r="B273" s="2">
        <v>7986</v>
      </c>
      <c r="C273" s="2" t="s">
        <v>1568</v>
      </c>
      <c r="D273" s="2" t="s">
        <v>1569</v>
      </c>
      <c r="E273" s="4" t="s">
        <v>515</v>
      </c>
      <c r="F273" s="2" t="s">
        <v>1570</v>
      </c>
      <c r="G273" s="2" t="s">
        <v>1571</v>
      </c>
      <c r="H273" s="2" t="s">
        <v>370</v>
      </c>
      <c r="I273" s="2" t="s">
        <v>1177</v>
      </c>
      <c r="J273" s="2" t="s">
        <v>136</v>
      </c>
      <c r="K273" s="2" t="s">
        <v>471</v>
      </c>
      <c r="L273" s="2" t="s">
        <v>543</v>
      </c>
      <c r="M273" s="2" t="s">
        <v>932</v>
      </c>
      <c r="N273" s="2" t="s">
        <v>323</v>
      </c>
      <c r="O273" s="2" t="s">
        <v>141</v>
      </c>
      <c r="P273" s="148">
        <v>300</v>
      </c>
      <c r="Q273" s="155">
        <v>3.71</v>
      </c>
      <c r="R273" s="174">
        <v>2859</v>
      </c>
      <c r="T273" s="147">
        <v>31.821000000000002</v>
      </c>
      <c r="U273" s="160">
        <v>3.9999999999999998E-6</v>
      </c>
      <c r="V273" s="160">
        <v>2.45073078629842E-3</v>
      </c>
      <c r="W273" s="160">
        <v>3.0674590077898399E-4</v>
      </c>
      <c r="X273" s="191"/>
    </row>
    <row r="274" spans="1:24">
      <c r="A274" s="2">
        <v>7833</v>
      </c>
      <c r="B274" s="2">
        <v>7986</v>
      </c>
      <c r="C274" s="2" t="s">
        <v>1572</v>
      </c>
      <c r="D274" s="2" t="s">
        <v>1573</v>
      </c>
      <c r="E274" s="4" t="s">
        <v>515</v>
      </c>
      <c r="F274" s="2" t="s">
        <v>1574</v>
      </c>
      <c r="G274" s="2" t="s">
        <v>1575</v>
      </c>
      <c r="H274" s="2" t="s">
        <v>370</v>
      </c>
      <c r="I274" s="2" t="s">
        <v>1177</v>
      </c>
      <c r="J274" s="2" t="s">
        <v>136</v>
      </c>
      <c r="K274" s="2" t="s">
        <v>137</v>
      </c>
      <c r="L274" s="2" t="s">
        <v>545</v>
      </c>
      <c r="M274" s="2" t="s">
        <v>932</v>
      </c>
      <c r="N274" s="2" t="s">
        <v>323</v>
      </c>
      <c r="O274" s="2" t="s">
        <v>141</v>
      </c>
      <c r="P274" s="148">
        <v>218</v>
      </c>
      <c r="Q274" s="155">
        <v>3.71</v>
      </c>
      <c r="R274" s="174">
        <v>48807</v>
      </c>
      <c r="S274" s="152">
        <v>0.111</v>
      </c>
      <c r="T274" s="147">
        <v>395.15199999999999</v>
      </c>
      <c r="U274" s="160">
        <v>0</v>
      </c>
      <c r="V274" s="160">
        <v>3.0433387489505598E-2</v>
      </c>
      <c r="W274" s="160">
        <v>3.8091972041222502E-3</v>
      </c>
      <c r="X274" s="191"/>
    </row>
    <row r="275" spans="1:24">
      <c r="A275" s="2">
        <v>7833</v>
      </c>
      <c r="B275" s="2">
        <v>7986</v>
      </c>
      <c r="C275" s="2" t="s">
        <v>1572</v>
      </c>
      <c r="D275" s="2" t="s">
        <v>1573</v>
      </c>
      <c r="E275" s="4" t="s">
        <v>515</v>
      </c>
      <c r="F275" s="2" t="s">
        <v>1651</v>
      </c>
      <c r="G275" s="2" t="s">
        <v>1652</v>
      </c>
      <c r="H275" s="2" t="s">
        <v>370</v>
      </c>
      <c r="I275" s="2" t="s">
        <v>1179</v>
      </c>
      <c r="J275" s="2" t="s">
        <v>136</v>
      </c>
      <c r="K275" s="2" t="s">
        <v>137</v>
      </c>
      <c r="L275" s="2" t="s">
        <v>543</v>
      </c>
      <c r="M275" s="2" t="s">
        <v>929</v>
      </c>
      <c r="N275" s="2" t="s">
        <v>323</v>
      </c>
      <c r="O275" s="2" t="s">
        <v>141</v>
      </c>
      <c r="P275" s="148">
        <v>310</v>
      </c>
      <c r="Q275" s="155">
        <v>3.71</v>
      </c>
      <c r="R275" s="174">
        <v>2101</v>
      </c>
      <c r="T275" s="147">
        <v>24.164000000000001</v>
      </c>
      <c r="U275" s="160">
        <v>1.9999999999999999E-6</v>
      </c>
      <c r="V275" s="160">
        <v>1.8610067254564799E-3</v>
      </c>
      <c r="W275" s="160">
        <v>2.32933044929882E-4</v>
      </c>
      <c r="X275" s="191"/>
    </row>
    <row r="276" spans="1:24">
      <c r="A276" s="2">
        <v>7833</v>
      </c>
      <c r="B276" s="2">
        <v>7986</v>
      </c>
      <c r="C276" s="2" t="s">
        <v>1564</v>
      </c>
      <c r="D276" s="2" t="s">
        <v>1565</v>
      </c>
      <c r="E276" s="4" t="s">
        <v>515</v>
      </c>
      <c r="F276" s="2" t="s">
        <v>1578</v>
      </c>
      <c r="G276" s="2" t="s">
        <v>1579</v>
      </c>
      <c r="H276" s="2" t="s">
        <v>370</v>
      </c>
      <c r="I276" s="2" t="s">
        <v>1177</v>
      </c>
      <c r="J276" s="2" t="s">
        <v>136</v>
      </c>
      <c r="K276" s="2" t="s">
        <v>499</v>
      </c>
      <c r="L276" s="2" t="s">
        <v>567</v>
      </c>
      <c r="M276" s="2" t="s">
        <v>932</v>
      </c>
      <c r="N276" s="2" t="s">
        <v>323</v>
      </c>
      <c r="O276" s="2" t="s">
        <v>1371</v>
      </c>
      <c r="P276" s="148">
        <v>857</v>
      </c>
      <c r="Q276" s="155">
        <v>4.1524000000000001</v>
      </c>
      <c r="R276" s="174">
        <v>16140</v>
      </c>
      <c r="T276" s="147">
        <v>574.35900000000004</v>
      </c>
      <c r="U276" s="160">
        <v>2.0000000000000002E-5</v>
      </c>
      <c r="V276" s="160">
        <v>4.4235386015193001E-2</v>
      </c>
      <c r="W276" s="160">
        <v>5.53672537407958E-3</v>
      </c>
      <c r="X276" s="191"/>
    </row>
    <row r="277" spans="1:24">
      <c r="A277" s="2">
        <v>7833</v>
      </c>
      <c r="B277" s="2">
        <v>7986</v>
      </c>
      <c r="C277" s="2" t="s">
        <v>1564</v>
      </c>
      <c r="D277" s="2" t="s">
        <v>1565</v>
      </c>
      <c r="E277" s="4" t="s">
        <v>515</v>
      </c>
      <c r="F277" s="2" t="s">
        <v>1580</v>
      </c>
      <c r="G277" s="2" t="s">
        <v>1581</v>
      </c>
      <c r="H277" s="2" t="s">
        <v>370</v>
      </c>
      <c r="I277" s="2" t="s">
        <v>1179</v>
      </c>
      <c r="J277" s="2" t="s">
        <v>136</v>
      </c>
      <c r="K277" s="2" t="s">
        <v>137</v>
      </c>
      <c r="L277" s="2" t="s">
        <v>543</v>
      </c>
      <c r="M277" s="2" t="s">
        <v>929</v>
      </c>
      <c r="N277" s="2" t="s">
        <v>323</v>
      </c>
      <c r="O277" s="2" t="s">
        <v>141</v>
      </c>
      <c r="P277" s="148">
        <v>1035</v>
      </c>
      <c r="Q277" s="155">
        <v>3.71</v>
      </c>
      <c r="R277" s="174">
        <v>11298</v>
      </c>
      <c r="T277" s="147">
        <v>433.82600000000002</v>
      </c>
      <c r="U277" s="160">
        <v>3.0000000000000001E-6</v>
      </c>
      <c r="V277" s="160">
        <v>3.3411972599306901E-2</v>
      </c>
      <c r="W277" s="160">
        <v>4.1820120304838504E-3</v>
      </c>
      <c r="X277" s="191"/>
    </row>
    <row r="278" spans="1:24">
      <c r="A278" s="2">
        <v>7833</v>
      </c>
      <c r="B278" s="2">
        <v>7986</v>
      </c>
      <c r="C278" s="2" t="s">
        <v>1564</v>
      </c>
      <c r="D278" s="2" t="s">
        <v>1565</v>
      </c>
      <c r="E278" s="4" t="s">
        <v>515</v>
      </c>
      <c r="F278" s="2" t="s">
        <v>1582</v>
      </c>
      <c r="G278" s="2" t="s">
        <v>1583</v>
      </c>
      <c r="H278" s="2" t="s">
        <v>370</v>
      </c>
      <c r="I278" s="2" t="s">
        <v>1179</v>
      </c>
      <c r="J278" s="2" t="s">
        <v>136</v>
      </c>
      <c r="K278" s="2" t="s">
        <v>137</v>
      </c>
      <c r="L278" s="2" t="s">
        <v>543</v>
      </c>
      <c r="M278" s="2" t="s">
        <v>929</v>
      </c>
      <c r="N278" s="2" t="s">
        <v>323</v>
      </c>
      <c r="O278" s="2" t="s">
        <v>141</v>
      </c>
      <c r="P278" s="148">
        <v>2137</v>
      </c>
      <c r="Q278" s="155">
        <v>3.71</v>
      </c>
      <c r="R278" s="174">
        <v>8030</v>
      </c>
      <c r="T278" s="147">
        <v>636.64</v>
      </c>
      <c r="U278" s="160">
        <v>1.1E-5</v>
      </c>
      <c r="V278" s="160">
        <v>4.9032074004042699E-2</v>
      </c>
      <c r="W278" s="160">
        <v>6.1371031822507298E-3</v>
      </c>
      <c r="X278" s="191"/>
    </row>
    <row r="279" spans="1:24">
      <c r="A279" s="2">
        <v>7833</v>
      </c>
      <c r="B279" s="2">
        <v>7986</v>
      </c>
      <c r="C279" s="2" t="s">
        <v>1564</v>
      </c>
      <c r="D279" s="2" t="s">
        <v>1565</v>
      </c>
      <c r="E279" s="4" t="s">
        <v>515</v>
      </c>
      <c r="F279" s="2" t="s">
        <v>1586</v>
      </c>
      <c r="G279" s="2" t="s">
        <v>1587</v>
      </c>
      <c r="H279" s="2" t="s">
        <v>370</v>
      </c>
      <c r="I279" s="2" t="s">
        <v>1177</v>
      </c>
      <c r="J279" s="2" t="s">
        <v>136</v>
      </c>
      <c r="K279" s="2" t="s">
        <v>454</v>
      </c>
      <c r="L279" s="2" t="s">
        <v>545</v>
      </c>
      <c r="M279" s="2" t="s">
        <v>932</v>
      </c>
      <c r="N279" s="2" t="s">
        <v>323</v>
      </c>
      <c r="O279" s="2" t="s">
        <v>141</v>
      </c>
      <c r="P279" s="148">
        <v>781</v>
      </c>
      <c r="Q279" s="155">
        <v>3.71</v>
      </c>
      <c r="R279" s="174">
        <v>7845</v>
      </c>
      <c r="T279" s="147">
        <v>227.31</v>
      </c>
      <c r="U279" s="160">
        <v>1.5999999999999999E-5</v>
      </c>
      <c r="V279" s="160">
        <v>1.7506695508286301E-2</v>
      </c>
      <c r="W279" s="160">
        <v>2.1912268427752E-3</v>
      </c>
      <c r="X279" s="191"/>
    </row>
    <row r="280" spans="1:24">
      <c r="A280" s="2">
        <v>7833</v>
      </c>
      <c r="B280" s="2">
        <v>7986</v>
      </c>
      <c r="C280" s="2" t="s">
        <v>1564</v>
      </c>
      <c r="D280" s="2" t="s">
        <v>1565</v>
      </c>
      <c r="E280" s="4" t="s">
        <v>515</v>
      </c>
      <c r="F280" s="2" t="s">
        <v>1588</v>
      </c>
      <c r="G280" s="2" t="s">
        <v>1589</v>
      </c>
      <c r="H280" s="2" t="s">
        <v>370</v>
      </c>
      <c r="I280" s="2" t="s">
        <v>1177</v>
      </c>
      <c r="J280" s="2" t="s">
        <v>136</v>
      </c>
      <c r="K280" s="2" t="s">
        <v>471</v>
      </c>
      <c r="L280" s="2" t="s">
        <v>545</v>
      </c>
      <c r="M280" s="2" t="s">
        <v>932</v>
      </c>
      <c r="N280" s="2" t="s">
        <v>323</v>
      </c>
      <c r="O280" s="2" t="s">
        <v>141</v>
      </c>
      <c r="P280" s="148">
        <v>349</v>
      </c>
      <c r="Q280" s="155">
        <v>3.71</v>
      </c>
      <c r="R280" s="174">
        <v>5091</v>
      </c>
      <c r="T280" s="147">
        <v>65.918000000000006</v>
      </c>
      <c r="U280" s="160">
        <v>1.9999999999999999E-6</v>
      </c>
      <c r="V280" s="160">
        <v>5.0767844014606503E-3</v>
      </c>
      <c r="W280" s="160">
        <v>6.3543609644650396E-4</v>
      </c>
      <c r="X280" s="191"/>
    </row>
    <row r="281" spans="1:24">
      <c r="A281" s="2">
        <v>7833</v>
      </c>
      <c r="B281" s="2">
        <v>7986</v>
      </c>
      <c r="C281" s="2" t="s">
        <v>1564</v>
      </c>
      <c r="D281" s="2" t="s">
        <v>1565</v>
      </c>
      <c r="E281" s="4" t="s">
        <v>515</v>
      </c>
      <c r="F281" s="2" t="s">
        <v>1590</v>
      </c>
      <c r="G281" s="2" t="s">
        <v>1591</v>
      </c>
      <c r="H281" s="2" t="s">
        <v>370</v>
      </c>
      <c r="I281" s="2" t="s">
        <v>1177</v>
      </c>
      <c r="J281" s="2" t="s">
        <v>136</v>
      </c>
      <c r="K281" s="2" t="s">
        <v>1592</v>
      </c>
      <c r="L281" s="2" t="s">
        <v>543</v>
      </c>
      <c r="M281" s="2" t="s">
        <v>932</v>
      </c>
      <c r="N281" s="2" t="s">
        <v>323</v>
      </c>
      <c r="O281" s="2" t="s">
        <v>141</v>
      </c>
      <c r="P281" s="148">
        <v>382</v>
      </c>
      <c r="Q281" s="155">
        <v>3.71</v>
      </c>
      <c r="R281" s="174">
        <v>4586</v>
      </c>
      <c r="T281" s="147">
        <v>64.994</v>
      </c>
      <c r="U281" s="160">
        <v>9.9999999999999995E-7</v>
      </c>
      <c r="V281" s="160">
        <v>5.0056169166823603E-3</v>
      </c>
      <c r="W281" s="160">
        <v>6.2652841293163702E-4</v>
      </c>
      <c r="X281" s="191"/>
    </row>
    <row r="282" spans="1:24">
      <c r="A282" s="2">
        <v>7833</v>
      </c>
      <c r="B282" s="2">
        <v>7986</v>
      </c>
      <c r="C282" s="2" t="s">
        <v>1564</v>
      </c>
      <c r="D282" s="2" t="s">
        <v>1565</v>
      </c>
      <c r="E282" s="4" t="s">
        <v>515</v>
      </c>
      <c r="F282" s="2" t="s">
        <v>1597</v>
      </c>
      <c r="G282" s="2" t="s">
        <v>1598</v>
      </c>
      <c r="H282" s="2" t="s">
        <v>370</v>
      </c>
      <c r="I282" s="2" t="s">
        <v>1179</v>
      </c>
      <c r="J282" s="2" t="s">
        <v>136</v>
      </c>
      <c r="K282" s="2" t="s">
        <v>472</v>
      </c>
      <c r="L282" s="2" t="s">
        <v>591</v>
      </c>
      <c r="M282" s="2" t="s">
        <v>929</v>
      </c>
      <c r="N282" s="2" t="s">
        <v>323</v>
      </c>
      <c r="O282" s="2" t="s">
        <v>141</v>
      </c>
      <c r="P282" s="148">
        <v>10710</v>
      </c>
      <c r="Q282" s="155">
        <v>3.71</v>
      </c>
      <c r="R282" s="174">
        <v>670</v>
      </c>
      <c r="T282" s="147">
        <v>266.21800000000002</v>
      </c>
      <c r="U282" s="160">
        <v>0</v>
      </c>
      <c r="V282" s="160">
        <v>2.0503333220521801E-2</v>
      </c>
      <c r="W282" s="160">
        <v>2.5663012244604801E-3</v>
      </c>
      <c r="X282" s="191"/>
    </row>
    <row r="283" spans="1:24">
      <c r="A283" s="2">
        <v>7833</v>
      </c>
      <c r="B283" s="2">
        <v>7986</v>
      </c>
      <c r="C283" s="2" t="s">
        <v>1599</v>
      </c>
      <c r="D283" s="2" t="s">
        <v>1600</v>
      </c>
      <c r="E283" s="4" t="s">
        <v>515</v>
      </c>
      <c r="F283" s="2" t="s">
        <v>1601</v>
      </c>
      <c r="G283" s="2" t="s">
        <v>1602</v>
      </c>
      <c r="H283" s="2" t="s">
        <v>370</v>
      </c>
      <c r="I283" s="2" t="s">
        <v>1177</v>
      </c>
      <c r="J283" s="2" t="s">
        <v>136</v>
      </c>
      <c r="K283" s="2" t="s">
        <v>137</v>
      </c>
      <c r="L283" s="2" t="s">
        <v>543</v>
      </c>
      <c r="M283" s="2" t="s">
        <v>932</v>
      </c>
      <c r="N283" s="2" t="s">
        <v>323</v>
      </c>
      <c r="O283" s="2" t="s">
        <v>141</v>
      </c>
      <c r="P283" s="148">
        <v>3159</v>
      </c>
      <c r="Q283" s="155">
        <v>3.71</v>
      </c>
      <c r="R283" s="174">
        <v>57376</v>
      </c>
      <c r="S283" s="152">
        <v>4.1360000000000001</v>
      </c>
      <c r="T283" s="147">
        <v>6739.7470000000003</v>
      </c>
      <c r="U283" s="160">
        <v>3.0000000000000001E-6</v>
      </c>
      <c r="V283" s="160">
        <v>0.519074735471035</v>
      </c>
      <c r="W283" s="160">
        <v>6.4970027794920407E-2</v>
      </c>
      <c r="X283" s="191"/>
    </row>
    <row r="284" spans="1:24">
      <c r="A284" s="2">
        <v>7833</v>
      </c>
      <c r="B284" s="2">
        <v>13854</v>
      </c>
      <c r="C284" s="2" t="s">
        <v>1631</v>
      </c>
      <c r="D284" s="2" t="s">
        <v>1632</v>
      </c>
      <c r="E284" s="4" t="s">
        <v>367</v>
      </c>
      <c r="F284" s="2" t="s">
        <v>1659</v>
      </c>
      <c r="G284" s="2" t="s">
        <v>1660</v>
      </c>
      <c r="H284" s="2" t="s">
        <v>370</v>
      </c>
      <c r="I284" s="2" t="s">
        <v>1177</v>
      </c>
      <c r="J284" s="2" t="s">
        <v>30</v>
      </c>
      <c r="K284" s="2" t="s">
        <v>137</v>
      </c>
      <c r="L284" s="2" t="s">
        <v>45</v>
      </c>
      <c r="M284" s="2" t="s">
        <v>1541</v>
      </c>
      <c r="N284" s="2" t="s">
        <v>323</v>
      </c>
      <c r="O284" s="2" t="s">
        <v>34</v>
      </c>
      <c r="P284" s="148">
        <v>1247792</v>
      </c>
      <c r="Q284" s="155">
        <v>1</v>
      </c>
      <c r="R284" s="174">
        <v>9106</v>
      </c>
      <c r="T284" s="147">
        <v>113623.94</v>
      </c>
      <c r="U284" s="160">
        <v>1.6749E-2</v>
      </c>
      <c r="V284" s="160">
        <v>0.18171682560741101</v>
      </c>
      <c r="W284" s="160">
        <v>0.103465013449716</v>
      </c>
      <c r="X284" s="191"/>
    </row>
    <row r="285" spans="1:24">
      <c r="A285" s="2">
        <v>7833</v>
      </c>
      <c r="B285" s="2">
        <v>13854</v>
      </c>
      <c r="C285" s="2" t="s">
        <v>1537</v>
      </c>
      <c r="D285" s="2" t="s">
        <v>1538</v>
      </c>
      <c r="E285" s="4" t="s">
        <v>367</v>
      </c>
      <c r="F285" s="2" t="s">
        <v>1539</v>
      </c>
      <c r="G285" s="2" t="s">
        <v>1540</v>
      </c>
      <c r="H285" s="2" t="s">
        <v>370</v>
      </c>
      <c r="I285" s="2" t="s">
        <v>1177</v>
      </c>
      <c r="J285" s="2" t="s">
        <v>30</v>
      </c>
      <c r="K285" s="2" t="s">
        <v>137</v>
      </c>
      <c r="L285" s="2" t="s">
        <v>45</v>
      </c>
      <c r="M285" s="2" t="s">
        <v>1541</v>
      </c>
      <c r="N285" s="2" t="s">
        <v>323</v>
      </c>
      <c r="O285" s="2" t="s">
        <v>34</v>
      </c>
      <c r="P285" s="148">
        <v>4601525</v>
      </c>
      <c r="Q285" s="155">
        <v>1</v>
      </c>
      <c r="R285" s="174">
        <v>2470</v>
      </c>
      <c r="T285" s="147">
        <v>113657.667</v>
      </c>
      <c r="U285" s="160">
        <v>1.2148000000000001E-2</v>
      </c>
      <c r="V285" s="160">
        <v>0.18177076618970101</v>
      </c>
      <c r="W285" s="160">
        <v>0.103495725867531</v>
      </c>
      <c r="X285" s="191"/>
    </row>
    <row r="286" spans="1:24">
      <c r="A286" s="2">
        <v>7833</v>
      </c>
      <c r="B286" s="2">
        <v>13854</v>
      </c>
      <c r="C286" s="2" t="s">
        <v>1661</v>
      </c>
      <c r="D286" s="2" t="s">
        <v>1662</v>
      </c>
      <c r="E286" s="4" t="s">
        <v>367</v>
      </c>
      <c r="F286" s="2" t="s">
        <v>1663</v>
      </c>
      <c r="G286" s="2" t="s">
        <v>1664</v>
      </c>
      <c r="H286" s="2" t="s">
        <v>370</v>
      </c>
      <c r="I286" s="2" t="s">
        <v>1177</v>
      </c>
      <c r="J286" s="2" t="s">
        <v>30</v>
      </c>
      <c r="K286" s="2" t="s">
        <v>137</v>
      </c>
      <c r="L286" s="2" t="s">
        <v>45</v>
      </c>
      <c r="M286" s="2" t="s">
        <v>1541</v>
      </c>
      <c r="N286" s="2" t="s">
        <v>323</v>
      </c>
      <c r="O286" s="2" t="s">
        <v>34</v>
      </c>
      <c r="P286" s="148">
        <v>88905</v>
      </c>
      <c r="Q286" s="155">
        <v>1</v>
      </c>
      <c r="R286" s="174">
        <v>10530</v>
      </c>
      <c r="T286" s="147">
        <v>9361.6970000000001</v>
      </c>
      <c r="U286" s="160">
        <v>1.552E-3</v>
      </c>
      <c r="V286" s="160">
        <v>1.4972001300663999E-2</v>
      </c>
      <c r="W286" s="160">
        <v>8.5246829002453596E-3</v>
      </c>
      <c r="X286" s="191"/>
    </row>
    <row r="287" spans="1:24">
      <c r="A287" s="2">
        <v>7833</v>
      </c>
      <c r="B287" s="2">
        <v>13854</v>
      </c>
      <c r="C287" s="2" t="s">
        <v>1609</v>
      </c>
      <c r="D287" s="2" t="s">
        <v>1610</v>
      </c>
      <c r="E287" s="4" t="s">
        <v>367</v>
      </c>
      <c r="F287" s="2" t="s">
        <v>1653</v>
      </c>
      <c r="G287" s="2" t="s">
        <v>1654</v>
      </c>
      <c r="H287" s="2" t="s">
        <v>370</v>
      </c>
      <c r="I287" s="2" t="s">
        <v>1177</v>
      </c>
      <c r="J287" s="2" t="s">
        <v>30</v>
      </c>
      <c r="K287" s="2" t="s">
        <v>137</v>
      </c>
      <c r="L287" s="2" t="s">
        <v>45</v>
      </c>
      <c r="M287" s="2" t="s">
        <v>1541</v>
      </c>
      <c r="N287" s="2" t="s">
        <v>323</v>
      </c>
      <c r="O287" s="2" t="s">
        <v>34</v>
      </c>
      <c r="P287" s="148">
        <v>347061</v>
      </c>
      <c r="Q287" s="155">
        <v>1</v>
      </c>
      <c r="R287" s="174">
        <v>21020</v>
      </c>
      <c r="T287" s="147">
        <v>72952.221999999994</v>
      </c>
      <c r="U287" s="160">
        <v>1.2104999999999999E-2</v>
      </c>
      <c r="V287" s="160">
        <v>0.116671242831332</v>
      </c>
      <c r="W287" s="160">
        <v>6.6429686235100704E-2</v>
      </c>
      <c r="X287" s="191"/>
    </row>
    <row r="288" spans="1:24">
      <c r="A288" s="2">
        <v>7833</v>
      </c>
      <c r="B288" s="2">
        <v>13854</v>
      </c>
      <c r="C288" s="2" t="s">
        <v>1542</v>
      </c>
      <c r="D288" s="2" t="s">
        <v>1543</v>
      </c>
      <c r="E288" s="4" t="s">
        <v>367</v>
      </c>
      <c r="F288" s="2" t="s">
        <v>1665</v>
      </c>
      <c r="G288" s="2" t="s">
        <v>1666</v>
      </c>
      <c r="H288" s="2" t="s">
        <v>370</v>
      </c>
      <c r="I288" s="2" t="s">
        <v>1177</v>
      </c>
      <c r="J288" s="2" t="s">
        <v>30</v>
      </c>
      <c r="K288" s="2" t="s">
        <v>137</v>
      </c>
      <c r="L288" s="2" t="s">
        <v>45</v>
      </c>
      <c r="M288" s="2" t="s">
        <v>1541</v>
      </c>
      <c r="N288" s="2" t="s">
        <v>323</v>
      </c>
      <c r="O288" s="2" t="s">
        <v>34</v>
      </c>
      <c r="P288" s="148">
        <v>460462</v>
      </c>
      <c r="Q288" s="155">
        <v>1</v>
      </c>
      <c r="R288" s="174">
        <v>23280</v>
      </c>
      <c r="T288" s="147">
        <v>107195.554</v>
      </c>
      <c r="U288" s="160">
        <v>2.2832999999999999E-2</v>
      </c>
      <c r="V288" s="160">
        <v>0.17143601781200701</v>
      </c>
      <c r="W288" s="160">
        <v>9.76113787448947E-2</v>
      </c>
      <c r="X288" s="191"/>
    </row>
    <row r="289" spans="1:24">
      <c r="A289" s="2">
        <v>7833</v>
      </c>
      <c r="B289" s="2">
        <v>13854</v>
      </c>
      <c r="C289" s="2" t="s">
        <v>1551</v>
      </c>
      <c r="D289" s="2" t="s">
        <v>1552</v>
      </c>
      <c r="E289" s="4" t="s">
        <v>367</v>
      </c>
      <c r="F289" s="2" t="s">
        <v>1655</v>
      </c>
      <c r="G289" s="2" t="s">
        <v>1656</v>
      </c>
      <c r="H289" s="2" t="s">
        <v>370</v>
      </c>
      <c r="I289" s="2" t="s">
        <v>1177</v>
      </c>
      <c r="J289" s="2" t="s">
        <v>30</v>
      </c>
      <c r="K289" s="2" t="s">
        <v>137</v>
      </c>
      <c r="L289" s="2" t="s">
        <v>45</v>
      </c>
      <c r="M289" s="2" t="s">
        <v>1541</v>
      </c>
      <c r="N289" s="2" t="s">
        <v>323</v>
      </c>
      <c r="O289" s="2" t="s">
        <v>34</v>
      </c>
      <c r="P289" s="148">
        <v>442544</v>
      </c>
      <c r="Q289" s="155">
        <v>1</v>
      </c>
      <c r="R289" s="174">
        <v>24940</v>
      </c>
      <c r="T289" s="147">
        <v>110370.474</v>
      </c>
      <c r="U289" s="160">
        <v>1.4758E-2</v>
      </c>
      <c r="V289" s="160">
        <v>0.176513613135622</v>
      </c>
      <c r="W289" s="160">
        <v>0.100502434466862</v>
      </c>
      <c r="X289" s="191"/>
    </row>
    <row r="290" spans="1:24">
      <c r="A290" s="2">
        <v>7833</v>
      </c>
      <c r="B290" s="2">
        <v>13854</v>
      </c>
      <c r="C290" s="2" t="s">
        <v>1572</v>
      </c>
      <c r="D290" s="2" t="s">
        <v>1573</v>
      </c>
      <c r="E290" s="4" t="s">
        <v>515</v>
      </c>
      <c r="F290" s="2" t="s">
        <v>1667</v>
      </c>
      <c r="G290" s="2" t="s">
        <v>1668</v>
      </c>
      <c r="H290" s="2" t="s">
        <v>370</v>
      </c>
      <c r="I290" s="2" t="s">
        <v>1177</v>
      </c>
      <c r="J290" s="2" t="s">
        <v>136</v>
      </c>
      <c r="K290" s="2" t="s">
        <v>137</v>
      </c>
      <c r="L290" s="2" t="s">
        <v>579</v>
      </c>
      <c r="M290" s="2" t="s">
        <v>932</v>
      </c>
      <c r="N290" s="2" t="s">
        <v>323</v>
      </c>
      <c r="O290" s="2" t="s">
        <v>34</v>
      </c>
      <c r="P290" s="148">
        <v>17676</v>
      </c>
      <c r="Q290" s="155">
        <v>1</v>
      </c>
      <c r="R290" s="174">
        <v>418000</v>
      </c>
      <c r="T290" s="147">
        <v>73885.679999999993</v>
      </c>
      <c r="U290" s="160">
        <v>1.0039999999999999E-3</v>
      </c>
      <c r="V290" s="160">
        <v>0.11816410594601599</v>
      </c>
      <c r="W290" s="160">
        <v>6.72796851370904E-2</v>
      </c>
      <c r="X290" s="191"/>
    </row>
    <row r="291" spans="1:24">
      <c r="A291" s="2">
        <v>7833</v>
      </c>
      <c r="B291" s="2">
        <v>13854</v>
      </c>
      <c r="C291" s="2" t="s">
        <v>1564</v>
      </c>
      <c r="D291" s="2" t="s">
        <v>1565</v>
      </c>
      <c r="E291" s="4" t="s">
        <v>515</v>
      </c>
      <c r="F291" s="2" t="s">
        <v>1576</v>
      </c>
      <c r="G291" s="2" t="s">
        <v>1577</v>
      </c>
      <c r="H291" s="2" t="s">
        <v>370</v>
      </c>
      <c r="I291" s="2" t="s">
        <v>1177</v>
      </c>
      <c r="J291" s="2" t="s">
        <v>136</v>
      </c>
      <c r="K291" s="2" t="s">
        <v>137</v>
      </c>
      <c r="L291" s="2" t="s">
        <v>543</v>
      </c>
      <c r="M291" s="2" t="s">
        <v>932</v>
      </c>
      <c r="N291" s="2" t="s">
        <v>323</v>
      </c>
      <c r="O291" s="2" t="s">
        <v>141</v>
      </c>
      <c r="P291" s="148">
        <v>3505</v>
      </c>
      <c r="Q291" s="155">
        <v>3.71</v>
      </c>
      <c r="R291" s="174">
        <v>57682</v>
      </c>
      <c r="S291" s="152">
        <v>7.8319999999999999</v>
      </c>
      <c r="T291" s="147">
        <v>7529.7659999999996</v>
      </c>
      <c r="U291" s="160">
        <v>3.9999999999999998E-6</v>
      </c>
      <c r="V291" s="160">
        <v>1.2042225474188799E-2</v>
      </c>
      <c r="W291" s="160">
        <v>6.8565418556411498E-3</v>
      </c>
      <c r="X291" s="191"/>
    </row>
    <row r="292" spans="1:24">
      <c r="A292" s="2">
        <v>7833</v>
      </c>
      <c r="B292" s="2">
        <v>13854</v>
      </c>
      <c r="C292" s="2" t="s">
        <v>1572</v>
      </c>
      <c r="D292" s="2" t="s">
        <v>1573</v>
      </c>
      <c r="E292" s="4" t="s">
        <v>515</v>
      </c>
      <c r="F292" s="2" t="s">
        <v>1669</v>
      </c>
      <c r="G292" s="2" t="s">
        <v>1668</v>
      </c>
      <c r="H292" s="2" t="s">
        <v>370</v>
      </c>
      <c r="I292" s="2" t="s">
        <v>1177</v>
      </c>
      <c r="J292" s="2" t="s">
        <v>136</v>
      </c>
      <c r="K292" s="2" t="s">
        <v>137</v>
      </c>
      <c r="L292" s="2" t="s">
        <v>579</v>
      </c>
      <c r="M292" s="2" t="s">
        <v>932</v>
      </c>
      <c r="N292" s="2" t="s">
        <v>323</v>
      </c>
      <c r="O292" s="2" t="s">
        <v>141</v>
      </c>
      <c r="P292" s="148">
        <v>2978</v>
      </c>
      <c r="Q292" s="155">
        <v>3.71</v>
      </c>
      <c r="R292" s="174">
        <v>112716</v>
      </c>
      <c r="T292" s="147">
        <v>12453.291999999999</v>
      </c>
      <c r="U292" s="160">
        <v>1.37E-4</v>
      </c>
      <c r="V292" s="160">
        <v>1.9916337176015798E-2</v>
      </c>
      <c r="W292" s="160">
        <v>1.13398640268868E-2</v>
      </c>
      <c r="X292" s="191"/>
    </row>
    <row r="293" spans="1:24">
      <c r="A293" s="2">
        <v>7833</v>
      </c>
      <c r="B293" s="2">
        <v>13854</v>
      </c>
      <c r="C293" s="2" t="s">
        <v>1599</v>
      </c>
      <c r="D293" s="2" t="s">
        <v>1600</v>
      </c>
      <c r="E293" s="4" t="s">
        <v>515</v>
      </c>
      <c r="F293" s="2" t="s">
        <v>1601</v>
      </c>
      <c r="G293" s="2" t="s">
        <v>1602</v>
      </c>
      <c r="H293" s="2" t="s">
        <v>370</v>
      </c>
      <c r="I293" s="2" t="s">
        <v>1177</v>
      </c>
      <c r="J293" s="2" t="s">
        <v>136</v>
      </c>
      <c r="K293" s="2" t="s">
        <v>137</v>
      </c>
      <c r="L293" s="2" t="s">
        <v>543</v>
      </c>
      <c r="M293" s="2" t="s">
        <v>932</v>
      </c>
      <c r="N293" s="2" t="s">
        <v>323</v>
      </c>
      <c r="O293" s="2" t="s">
        <v>141</v>
      </c>
      <c r="P293" s="148">
        <v>1992</v>
      </c>
      <c r="Q293" s="155">
        <v>3.71</v>
      </c>
      <c r="R293" s="174">
        <v>57376</v>
      </c>
      <c r="S293" s="152">
        <v>2.6080000000000001</v>
      </c>
      <c r="T293" s="147">
        <v>4249.9449999999997</v>
      </c>
      <c r="U293" s="160">
        <v>1.9999999999999999E-6</v>
      </c>
      <c r="V293" s="160">
        <v>6.7968645270417303E-3</v>
      </c>
      <c r="W293" s="160">
        <v>3.8699645855886401E-3</v>
      </c>
      <c r="X293" s="191"/>
    </row>
    <row r="294" spans="1:24">
      <c r="A294" s="2">
        <v>7833</v>
      </c>
      <c r="B294" s="2">
        <v>15309</v>
      </c>
      <c r="C294" s="2" t="s">
        <v>1631</v>
      </c>
      <c r="D294" s="2" t="s">
        <v>1632</v>
      </c>
      <c r="E294" s="4" t="s">
        <v>367</v>
      </c>
      <c r="F294" s="2" t="s">
        <v>1690</v>
      </c>
      <c r="G294" s="2" t="s">
        <v>1691</v>
      </c>
      <c r="H294" s="2" t="s">
        <v>370</v>
      </c>
      <c r="I294" s="2" t="s">
        <v>1177</v>
      </c>
      <c r="J294" s="2" t="s">
        <v>30</v>
      </c>
      <c r="K294" s="2" t="s">
        <v>137</v>
      </c>
      <c r="L294" s="2" t="s">
        <v>31</v>
      </c>
      <c r="M294" s="2" t="s">
        <v>1541</v>
      </c>
      <c r="N294" s="2" t="s">
        <v>323</v>
      </c>
      <c r="O294" s="2" t="s">
        <v>34</v>
      </c>
      <c r="P294" s="148">
        <v>13940</v>
      </c>
      <c r="Q294" s="155">
        <v>1</v>
      </c>
      <c r="R294" s="174">
        <v>13310</v>
      </c>
      <c r="T294" s="147">
        <v>1855.414</v>
      </c>
      <c r="U294" s="160">
        <v>1.949E-3</v>
      </c>
      <c r="V294" s="160">
        <v>6.8977066219492997E-2</v>
      </c>
      <c r="W294" s="160">
        <v>5.93212345774487E-2</v>
      </c>
      <c r="X294" s="191"/>
    </row>
    <row r="295" spans="1:24">
      <c r="A295" s="2">
        <v>7833</v>
      </c>
      <c r="B295" s="2">
        <v>15309</v>
      </c>
      <c r="C295" s="2" t="s">
        <v>1537</v>
      </c>
      <c r="D295" s="2" t="s">
        <v>1538</v>
      </c>
      <c r="E295" s="4" t="s">
        <v>367</v>
      </c>
      <c r="F295" s="2" t="s">
        <v>1692</v>
      </c>
      <c r="G295" s="2" t="s">
        <v>1693</v>
      </c>
      <c r="H295" s="2" t="s">
        <v>370</v>
      </c>
      <c r="I295" s="2" t="s">
        <v>1177</v>
      </c>
      <c r="J295" s="2" t="s">
        <v>30</v>
      </c>
      <c r="K295" s="2" t="s">
        <v>137</v>
      </c>
      <c r="L295" s="2" t="s">
        <v>45</v>
      </c>
      <c r="M295" s="2" t="s">
        <v>1541</v>
      </c>
      <c r="N295" s="2" t="s">
        <v>323</v>
      </c>
      <c r="O295" s="2" t="s">
        <v>34</v>
      </c>
      <c r="P295" s="148">
        <v>24093</v>
      </c>
      <c r="Q295" s="155">
        <v>1</v>
      </c>
      <c r="R295" s="174">
        <v>7865</v>
      </c>
      <c r="T295" s="147">
        <v>1894.914</v>
      </c>
      <c r="U295" s="160">
        <v>3.9029999999999998E-3</v>
      </c>
      <c r="V295" s="160">
        <v>7.0445539107673094E-2</v>
      </c>
      <c r="W295" s="160">
        <v>6.05841416485201E-2</v>
      </c>
      <c r="X295" s="191"/>
    </row>
    <row r="296" spans="1:24">
      <c r="A296" s="2">
        <v>7833</v>
      </c>
      <c r="B296" s="2">
        <v>15309</v>
      </c>
      <c r="C296" s="2" t="s">
        <v>1537</v>
      </c>
      <c r="D296" s="2" t="s">
        <v>1538</v>
      </c>
      <c r="E296" s="4" t="s">
        <v>367</v>
      </c>
      <c r="F296" s="2" t="s">
        <v>1694</v>
      </c>
      <c r="G296" s="2" t="s">
        <v>1695</v>
      </c>
      <c r="H296" s="2" t="s">
        <v>370</v>
      </c>
      <c r="I296" s="2" t="s">
        <v>1177</v>
      </c>
      <c r="J296" s="2" t="s">
        <v>30</v>
      </c>
      <c r="K296" s="2" t="s">
        <v>137</v>
      </c>
      <c r="L296" s="2" t="s">
        <v>31</v>
      </c>
      <c r="M296" s="2" t="s">
        <v>1541</v>
      </c>
      <c r="N296" s="2" t="s">
        <v>323</v>
      </c>
      <c r="O296" s="2" t="s">
        <v>34</v>
      </c>
      <c r="P296" s="148">
        <v>20736</v>
      </c>
      <c r="Q296" s="155">
        <v>1</v>
      </c>
      <c r="R296" s="174">
        <v>8859</v>
      </c>
      <c r="T296" s="147">
        <v>1837.002</v>
      </c>
      <c r="U296" s="160">
        <v>4.9280000000000001E-3</v>
      </c>
      <c r="V296" s="160">
        <v>6.8292588691169206E-2</v>
      </c>
      <c r="W296" s="160">
        <v>5.8732574400289499E-2</v>
      </c>
      <c r="X296" s="191"/>
    </row>
    <row r="297" spans="1:24">
      <c r="A297" s="2">
        <v>7833</v>
      </c>
      <c r="B297" s="2">
        <v>15309</v>
      </c>
      <c r="C297" s="2" t="s">
        <v>1661</v>
      </c>
      <c r="D297" s="2" t="s">
        <v>1662</v>
      </c>
      <c r="E297" s="4" t="s">
        <v>367</v>
      </c>
      <c r="F297" s="2" t="s">
        <v>1696</v>
      </c>
      <c r="G297" s="2" t="s">
        <v>1697</v>
      </c>
      <c r="H297" s="2" t="s">
        <v>370</v>
      </c>
      <c r="I297" s="2" t="s">
        <v>1177</v>
      </c>
      <c r="J297" s="2" t="s">
        <v>30</v>
      </c>
      <c r="K297" s="2" t="s">
        <v>137</v>
      </c>
      <c r="L297" s="2" t="s">
        <v>45</v>
      </c>
      <c r="M297" s="2" t="s">
        <v>1541</v>
      </c>
      <c r="N297" s="2" t="s">
        <v>323</v>
      </c>
      <c r="O297" s="2" t="s">
        <v>34</v>
      </c>
      <c r="P297" s="148">
        <v>22271</v>
      </c>
      <c r="Q297" s="155">
        <v>1</v>
      </c>
      <c r="R297" s="174">
        <v>11220</v>
      </c>
      <c r="T297" s="147">
        <v>2498.806</v>
      </c>
      <c r="U297" s="160">
        <v>2.7420000000000001E-3</v>
      </c>
      <c r="V297" s="160">
        <v>9.28958823890947E-2</v>
      </c>
      <c r="W297" s="160">
        <v>7.9891748555192099E-2</v>
      </c>
      <c r="X297" s="191"/>
    </row>
    <row r="298" spans="1:24">
      <c r="A298" s="2">
        <v>7833</v>
      </c>
      <c r="B298" s="2">
        <v>15309</v>
      </c>
      <c r="C298" s="2" t="s">
        <v>1542</v>
      </c>
      <c r="D298" s="2" t="s">
        <v>1543</v>
      </c>
      <c r="E298" s="4" t="s">
        <v>367</v>
      </c>
      <c r="F298" s="2" t="s">
        <v>1635</v>
      </c>
      <c r="G298" s="2" t="s">
        <v>1636</v>
      </c>
      <c r="H298" s="2" t="s">
        <v>370</v>
      </c>
      <c r="I298" s="2" t="s">
        <v>1177</v>
      </c>
      <c r="J298" s="2" t="s">
        <v>30</v>
      </c>
      <c r="K298" s="2" t="s">
        <v>137</v>
      </c>
      <c r="L298" s="2" t="s">
        <v>45</v>
      </c>
      <c r="M298" s="2" t="s">
        <v>1541</v>
      </c>
      <c r="N298" s="2" t="s">
        <v>323</v>
      </c>
      <c r="O298" s="2" t="s">
        <v>34</v>
      </c>
      <c r="P298" s="148">
        <v>2372</v>
      </c>
      <c r="Q298" s="155">
        <v>1</v>
      </c>
      <c r="R298" s="174">
        <v>71080</v>
      </c>
      <c r="T298" s="147">
        <v>1686.018</v>
      </c>
      <c r="U298" s="160">
        <v>6.5300000000000004E-4</v>
      </c>
      <c r="V298" s="160">
        <v>6.2679567817441606E-2</v>
      </c>
      <c r="W298" s="160">
        <v>5.3905298521681501E-2</v>
      </c>
      <c r="X298" s="191"/>
    </row>
    <row r="299" spans="1:24">
      <c r="A299" s="2">
        <v>7833</v>
      </c>
      <c r="B299" s="2">
        <v>15309</v>
      </c>
      <c r="C299" s="2" t="s">
        <v>1542</v>
      </c>
      <c r="D299" s="2" t="s">
        <v>1543</v>
      </c>
      <c r="E299" s="4" t="s">
        <v>367</v>
      </c>
      <c r="F299" s="2" t="s">
        <v>1698</v>
      </c>
      <c r="G299" s="2" t="s">
        <v>1699</v>
      </c>
      <c r="H299" s="2" t="s">
        <v>370</v>
      </c>
      <c r="I299" s="2" t="s">
        <v>1177</v>
      </c>
      <c r="J299" s="2" t="s">
        <v>30</v>
      </c>
      <c r="K299" s="2" t="s">
        <v>137</v>
      </c>
      <c r="L299" s="2" t="s">
        <v>45</v>
      </c>
      <c r="M299" s="2" t="s">
        <v>1541</v>
      </c>
      <c r="N299" s="2" t="s">
        <v>323</v>
      </c>
      <c r="O299" s="2" t="s">
        <v>34</v>
      </c>
      <c r="P299" s="148">
        <v>14793</v>
      </c>
      <c r="Q299" s="155">
        <v>1</v>
      </c>
      <c r="R299" s="174">
        <v>8779</v>
      </c>
      <c r="T299" s="147">
        <v>1298.6769999999999</v>
      </c>
      <c r="U299" s="160">
        <v>3.0249999999999999E-3</v>
      </c>
      <c r="V299" s="160">
        <v>4.8279770361737903E-2</v>
      </c>
      <c r="W299" s="160">
        <v>4.1521272793197402E-2</v>
      </c>
      <c r="X299" s="191"/>
    </row>
    <row r="300" spans="1:24">
      <c r="A300" s="2">
        <v>7833</v>
      </c>
      <c r="B300" s="2">
        <v>15309</v>
      </c>
      <c r="C300" s="2" t="s">
        <v>1551</v>
      </c>
      <c r="D300" s="2" t="s">
        <v>1552</v>
      </c>
      <c r="E300" s="4" t="s">
        <v>367</v>
      </c>
      <c r="F300" s="2" t="s">
        <v>1641</v>
      </c>
      <c r="G300" s="2" t="s">
        <v>1642</v>
      </c>
      <c r="H300" s="2" t="s">
        <v>370</v>
      </c>
      <c r="I300" s="2" t="s">
        <v>1177</v>
      </c>
      <c r="J300" s="2" t="s">
        <v>30</v>
      </c>
      <c r="K300" s="2" t="s">
        <v>137</v>
      </c>
      <c r="L300" s="2" t="s">
        <v>45</v>
      </c>
      <c r="M300" s="2" t="s">
        <v>1541</v>
      </c>
      <c r="N300" s="2" t="s">
        <v>323</v>
      </c>
      <c r="O300" s="2" t="s">
        <v>34</v>
      </c>
      <c r="P300" s="148">
        <v>5181</v>
      </c>
      <c r="Q300" s="155">
        <v>1</v>
      </c>
      <c r="R300" s="174">
        <v>38730</v>
      </c>
      <c r="T300" s="147">
        <v>2006.6010000000001</v>
      </c>
      <c r="U300" s="160">
        <v>2.2169999999999998E-3</v>
      </c>
      <c r="V300" s="160">
        <v>7.4597621202718498E-2</v>
      </c>
      <c r="W300" s="160">
        <v>6.4154989894823197E-2</v>
      </c>
      <c r="X300" s="191"/>
    </row>
    <row r="301" spans="1:24">
      <c r="A301" s="2">
        <v>7833</v>
      </c>
      <c r="B301" s="2">
        <v>15309</v>
      </c>
      <c r="C301" s="2" t="s">
        <v>1599</v>
      </c>
      <c r="D301" s="2" t="s">
        <v>1600</v>
      </c>
      <c r="E301" s="4" t="s">
        <v>515</v>
      </c>
      <c r="F301" s="2" t="s">
        <v>1700</v>
      </c>
      <c r="G301" s="2" t="s">
        <v>1701</v>
      </c>
      <c r="H301" s="2" t="s">
        <v>370</v>
      </c>
      <c r="I301" s="2" t="s">
        <v>1177</v>
      </c>
      <c r="J301" s="2" t="s">
        <v>136</v>
      </c>
      <c r="K301" s="2" t="s">
        <v>137</v>
      </c>
      <c r="L301" s="2" t="s">
        <v>543</v>
      </c>
      <c r="M301" s="2" t="s">
        <v>932</v>
      </c>
      <c r="N301" s="2" t="s">
        <v>323</v>
      </c>
      <c r="O301" s="2" t="s">
        <v>141</v>
      </c>
      <c r="P301" s="148">
        <v>3220</v>
      </c>
      <c r="Q301" s="155">
        <v>3.71</v>
      </c>
      <c r="R301" s="174">
        <v>22576</v>
      </c>
      <c r="T301" s="147">
        <v>2696.9740000000002</v>
      </c>
      <c r="U301" s="160">
        <v>1.1E-5</v>
      </c>
      <c r="V301" s="160">
        <v>0.100262993550594</v>
      </c>
      <c r="W301" s="160">
        <v>8.6227566433830102E-2</v>
      </c>
      <c r="X301" s="191"/>
    </row>
    <row r="302" spans="1:24">
      <c r="A302" s="2">
        <v>7833</v>
      </c>
      <c r="B302" s="2">
        <v>15309</v>
      </c>
      <c r="C302" s="2" t="s">
        <v>1572</v>
      </c>
      <c r="D302" s="2" t="s">
        <v>1573</v>
      </c>
      <c r="E302" s="4" t="s">
        <v>515</v>
      </c>
      <c r="F302" s="2" t="s">
        <v>1574</v>
      </c>
      <c r="G302" s="2" t="s">
        <v>1575</v>
      </c>
      <c r="H302" s="2" t="s">
        <v>370</v>
      </c>
      <c r="I302" s="2" t="s">
        <v>1177</v>
      </c>
      <c r="J302" s="2" t="s">
        <v>136</v>
      </c>
      <c r="K302" s="2" t="s">
        <v>137</v>
      </c>
      <c r="L302" s="2" t="s">
        <v>545</v>
      </c>
      <c r="M302" s="2" t="s">
        <v>932</v>
      </c>
      <c r="N302" s="2" t="s">
        <v>323</v>
      </c>
      <c r="O302" s="2" t="s">
        <v>141</v>
      </c>
      <c r="P302" s="148">
        <v>1606</v>
      </c>
      <c r="Q302" s="155">
        <v>3.71</v>
      </c>
      <c r="R302" s="174">
        <v>48807</v>
      </c>
      <c r="S302" s="152">
        <v>0.76500000000000001</v>
      </c>
      <c r="T302" s="147">
        <v>2910.884</v>
      </c>
      <c r="U302" s="160">
        <v>3.0000000000000001E-6</v>
      </c>
      <c r="V302" s="160">
        <v>0.108215340861557</v>
      </c>
      <c r="W302" s="160">
        <v>9.3066695526010199E-2</v>
      </c>
      <c r="X302" s="191"/>
    </row>
    <row r="303" spans="1:24">
      <c r="A303" s="2">
        <v>7833</v>
      </c>
      <c r="B303" s="2">
        <v>15309</v>
      </c>
      <c r="C303" s="2" t="s">
        <v>1564</v>
      </c>
      <c r="D303" s="2" t="s">
        <v>1565</v>
      </c>
      <c r="E303" s="4" t="s">
        <v>515</v>
      </c>
      <c r="F303" s="2" t="s">
        <v>1627</v>
      </c>
      <c r="G303" s="2" t="s">
        <v>1628</v>
      </c>
      <c r="H303" s="2" t="s">
        <v>370</v>
      </c>
      <c r="I303" s="2" t="s">
        <v>1177</v>
      </c>
      <c r="J303" s="2" t="s">
        <v>136</v>
      </c>
      <c r="K303" s="2" t="s">
        <v>137</v>
      </c>
      <c r="L303" s="2" t="s">
        <v>545</v>
      </c>
      <c r="M303" s="2" t="s">
        <v>932</v>
      </c>
      <c r="N303" s="2" t="s">
        <v>323</v>
      </c>
      <c r="O303" s="2" t="s">
        <v>141</v>
      </c>
      <c r="P303" s="148">
        <v>4785</v>
      </c>
      <c r="Q303" s="155">
        <v>3.71</v>
      </c>
      <c r="R303" s="174">
        <v>23059</v>
      </c>
      <c r="T303" s="147">
        <v>4093.5140000000001</v>
      </c>
      <c r="U303" s="160">
        <v>2.7599999999999999E-4</v>
      </c>
      <c r="V303" s="160">
        <v>0.15218092183634399</v>
      </c>
      <c r="W303" s="160">
        <v>0.130877705551283</v>
      </c>
      <c r="X303" s="191"/>
    </row>
    <row r="304" spans="1:24">
      <c r="A304" s="2">
        <v>7833</v>
      </c>
      <c r="B304" s="2">
        <v>15309</v>
      </c>
      <c r="C304" s="2" t="s">
        <v>1599</v>
      </c>
      <c r="D304" s="2" t="s">
        <v>1600</v>
      </c>
      <c r="E304" s="4" t="s">
        <v>515</v>
      </c>
      <c r="F304" s="2" t="s">
        <v>1702</v>
      </c>
      <c r="G304" s="2" t="s">
        <v>1703</v>
      </c>
      <c r="H304" s="2" t="s">
        <v>370</v>
      </c>
      <c r="I304" s="2" t="s">
        <v>1177</v>
      </c>
      <c r="J304" s="2" t="s">
        <v>136</v>
      </c>
      <c r="K304" s="2" t="s">
        <v>137</v>
      </c>
      <c r="L304" s="2" t="s">
        <v>543</v>
      </c>
      <c r="M304" s="2" t="s">
        <v>932</v>
      </c>
      <c r="N304" s="2" t="s">
        <v>323</v>
      </c>
      <c r="O304" s="2" t="s">
        <v>141</v>
      </c>
      <c r="P304" s="148">
        <v>12285</v>
      </c>
      <c r="Q304" s="155">
        <v>3.71</v>
      </c>
      <c r="R304" s="174">
        <v>9040</v>
      </c>
      <c r="T304" s="147">
        <v>4120.192</v>
      </c>
      <c r="U304" s="160">
        <v>7.1000000000000005E-5</v>
      </c>
      <c r="V304" s="160">
        <v>0.153172707962177</v>
      </c>
      <c r="W304" s="160">
        <v>0.131730655388755</v>
      </c>
      <c r="X304" s="191"/>
    </row>
    <row r="305" spans="1:24">
      <c r="A305" s="2">
        <v>811</v>
      </c>
      <c r="B305" s="2">
        <v>813</v>
      </c>
      <c r="C305" s="2" t="s">
        <v>1542</v>
      </c>
      <c r="D305" s="2" t="s">
        <v>1543</v>
      </c>
      <c r="E305" s="4" t="s">
        <v>367</v>
      </c>
      <c r="F305" s="2" t="s">
        <v>1615</v>
      </c>
      <c r="G305" s="2" t="s">
        <v>1616</v>
      </c>
      <c r="H305" s="2" t="s">
        <v>370</v>
      </c>
      <c r="I305" s="2" t="s">
        <v>1178</v>
      </c>
      <c r="J305" s="2" t="s">
        <v>30</v>
      </c>
      <c r="K305" s="2" t="s">
        <v>30</v>
      </c>
      <c r="L305" s="2" t="s">
        <v>45</v>
      </c>
      <c r="M305" s="2" t="s">
        <v>1546</v>
      </c>
      <c r="N305" s="2" t="s">
        <v>323</v>
      </c>
      <c r="O305" s="2" t="s">
        <v>34</v>
      </c>
      <c r="P305" s="148">
        <v>1757</v>
      </c>
      <c r="Q305" s="155">
        <v>1</v>
      </c>
      <c r="R305" s="174">
        <v>3695.59</v>
      </c>
      <c r="T305" s="147">
        <v>64.932000000000002</v>
      </c>
      <c r="U305" s="160">
        <v>6.3E-5</v>
      </c>
      <c r="V305" s="160">
        <v>6.4669003776842903E-3</v>
      </c>
      <c r="W305" s="160">
        <v>3.8658019890586501E-4</v>
      </c>
      <c r="X305" s="191"/>
    </row>
    <row r="306" spans="1:24">
      <c r="A306" s="2">
        <v>811</v>
      </c>
      <c r="B306" s="2">
        <v>813</v>
      </c>
      <c r="C306" s="2" t="s">
        <v>1542</v>
      </c>
      <c r="D306" s="2" t="s">
        <v>1543</v>
      </c>
      <c r="E306" s="4" t="s">
        <v>367</v>
      </c>
      <c r="F306" s="2" t="s">
        <v>1547</v>
      </c>
      <c r="G306" s="2" t="s">
        <v>1548</v>
      </c>
      <c r="H306" s="2" t="s">
        <v>370</v>
      </c>
      <c r="I306" s="2" t="s">
        <v>1178</v>
      </c>
      <c r="J306" s="2" t="s">
        <v>30</v>
      </c>
      <c r="K306" s="2" t="s">
        <v>30</v>
      </c>
      <c r="L306" s="2" t="s">
        <v>45</v>
      </c>
      <c r="M306" s="2" t="s">
        <v>1546</v>
      </c>
      <c r="N306" s="2" t="s">
        <v>323</v>
      </c>
      <c r="O306" s="2" t="s">
        <v>34</v>
      </c>
      <c r="P306" s="148">
        <v>44792</v>
      </c>
      <c r="Q306" s="155">
        <v>1</v>
      </c>
      <c r="R306" s="174">
        <v>3880.51</v>
      </c>
      <c r="T306" s="147">
        <v>1738.1579999999999</v>
      </c>
      <c r="U306" s="160">
        <v>1.281E-3</v>
      </c>
      <c r="V306" s="160">
        <v>0.17311308160806699</v>
      </c>
      <c r="W306" s="160">
        <v>1.03484027297198E-2</v>
      </c>
      <c r="X306" s="191"/>
    </row>
    <row r="307" spans="1:24">
      <c r="A307" s="2">
        <v>811</v>
      </c>
      <c r="B307" s="2">
        <v>813</v>
      </c>
      <c r="C307" s="2" t="s">
        <v>1542</v>
      </c>
      <c r="D307" s="2" t="s">
        <v>1543</v>
      </c>
      <c r="E307" s="4" t="s">
        <v>367</v>
      </c>
      <c r="F307" s="2" t="s">
        <v>1648</v>
      </c>
      <c r="G307" s="2" t="s">
        <v>1649</v>
      </c>
      <c r="H307" s="2" t="s">
        <v>370</v>
      </c>
      <c r="I307" s="2" t="s">
        <v>1178</v>
      </c>
      <c r="J307" s="2" t="s">
        <v>30</v>
      </c>
      <c r="K307" s="2" t="s">
        <v>30</v>
      </c>
      <c r="L307" s="2" t="s">
        <v>45</v>
      </c>
      <c r="M307" s="2" t="s">
        <v>1650</v>
      </c>
      <c r="N307" s="2" t="s">
        <v>323</v>
      </c>
      <c r="O307" s="2" t="s">
        <v>34</v>
      </c>
      <c r="P307" s="148">
        <v>67290</v>
      </c>
      <c r="Q307" s="155">
        <v>1</v>
      </c>
      <c r="R307" s="174">
        <v>3823.74</v>
      </c>
      <c r="T307" s="147">
        <v>2572.9949999999999</v>
      </c>
      <c r="U307" s="160">
        <v>0</v>
      </c>
      <c r="V307" s="160">
        <v>0.256259225044419</v>
      </c>
      <c r="W307" s="160">
        <v>1.53187363966488E-2</v>
      </c>
      <c r="X307" s="191"/>
    </row>
    <row r="308" spans="1:24">
      <c r="A308" s="2">
        <v>811</v>
      </c>
      <c r="B308" s="2">
        <v>813</v>
      </c>
      <c r="C308" s="2" t="s">
        <v>1542</v>
      </c>
      <c r="D308" s="2" t="s">
        <v>1543</v>
      </c>
      <c r="E308" s="4" t="s">
        <v>367</v>
      </c>
      <c r="F308" s="2" t="s">
        <v>1720</v>
      </c>
      <c r="G308" s="2" t="s">
        <v>1721</v>
      </c>
      <c r="H308" s="2" t="s">
        <v>370</v>
      </c>
      <c r="I308" s="2" t="s">
        <v>1178</v>
      </c>
      <c r="J308" s="2" t="s">
        <v>30</v>
      </c>
      <c r="K308" s="2" t="s">
        <v>30</v>
      </c>
      <c r="L308" s="2" t="s">
        <v>45</v>
      </c>
      <c r="M308" s="2" t="s">
        <v>1650</v>
      </c>
      <c r="N308" s="2" t="s">
        <v>323</v>
      </c>
      <c r="O308" s="2" t="s">
        <v>34</v>
      </c>
      <c r="P308" s="148">
        <v>8500</v>
      </c>
      <c r="Q308" s="155">
        <v>1</v>
      </c>
      <c r="R308" s="174">
        <v>4050.57</v>
      </c>
      <c r="T308" s="147">
        <v>344.298</v>
      </c>
      <c r="U308" s="160">
        <v>0</v>
      </c>
      <c r="V308" s="160">
        <v>3.4290648104595603E-2</v>
      </c>
      <c r="W308" s="160">
        <v>2.04983605602294E-3</v>
      </c>
      <c r="X308" s="191"/>
    </row>
    <row r="309" spans="1:24">
      <c r="A309" s="2">
        <v>811</v>
      </c>
      <c r="B309" s="2">
        <v>813</v>
      </c>
      <c r="C309" s="2" t="s">
        <v>1542</v>
      </c>
      <c r="D309" s="2" t="s">
        <v>1543</v>
      </c>
      <c r="E309" s="4" t="s">
        <v>367</v>
      </c>
      <c r="F309" s="2" t="s">
        <v>1549</v>
      </c>
      <c r="G309" s="2" t="s">
        <v>1550</v>
      </c>
      <c r="H309" s="2" t="s">
        <v>370</v>
      </c>
      <c r="I309" s="2" t="s">
        <v>1178</v>
      </c>
      <c r="J309" s="2" t="s">
        <v>30</v>
      </c>
      <c r="K309" s="2" t="s">
        <v>30</v>
      </c>
      <c r="L309" s="2" t="s">
        <v>45</v>
      </c>
      <c r="M309" s="2" t="s">
        <v>1546</v>
      </c>
      <c r="N309" s="2" t="s">
        <v>323</v>
      </c>
      <c r="O309" s="2" t="s">
        <v>34</v>
      </c>
      <c r="P309" s="148">
        <v>1668</v>
      </c>
      <c r="Q309" s="155">
        <v>1</v>
      </c>
      <c r="R309" s="174">
        <v>4458.37</v>
      </c>
      <c r="T309" s="147">
        <v>74.366</v>
      </c>
      <c r="U309" s="160">
        <v>8.2000000000000001E-5</v>
      </c>
      <c r="V309" s="160">
        <v>7.4064957842785396E-3</v>
      </c>
      <c r="W309" s="160">
        <v>4.4274759873556699E-4</v>
      </c>
      <c r="X309" s="191"/>
    </row>
    <row r="310" spans="1:24">
      <c r="A310" s="2">
        <v>811</v>
      </c>
      <c r="B310" s="2">
        <v>813</v>
      </c>
      <c r="C310" s="2" t="s">
        <v>1551</v>
      </c>
      <c r="D310" s="2" t="s">
        <v>1552</v>
      </c>
      <c r="E310" s="4" t="s">
        <v>367</v>
      </c>
      <c r="F310" s="2" t="s">
        <v>1556</v>
      </c>
      <c r="G310" s="2" t="s">
        <v>1557</v>
      </c>
      <c r="H310" s="2" t="s">
        <v>370</v>
      </c>
      <c r="I310" s="2" t="s">
        <v>1178</v>
      </c>
      <c r="J310" s="2" t="s">
        <v>30</v>
      </c>
      <c r="K310" s="2" t="s">
        <v>30</v>
      </c>
      <c r="L310" s="2" t="s">
        <v>45</v>
      </c>
      <c r="M310" s="2" t="s">
        <v>1546</v>
      </c>
      <c r="N310" s="2" t="s">
        <v>323</v>
      </c>
      <c r="O310" s="2" t="s">
        <v>34</v>
      </c>
      <c r="P310" s="148">
        <v>2242</v>
      </c>
      <c r="Q310" s="155">
        <v>1</v>
      </c>
      <c r="R310" s="174">
        <v>4471.33</v>
      </c>
      <c r="T310" s="147">
        <v>100.247</v>
      </c>
      <c r="U310" s="160">
        <v>1.8200000000000001E-4</v>
      </c>
      <c r="V310" s="160">
        <v>9.9841927736737494E-3</v>
      </c>
      <c r="W310" s="160">
        <v>5.9683789805703002E-4</v>
      </c>
      <c r="X310" s="191"/>
    </row>
    <row r="311" spans="1:24">
      <c r="A311" s="2">
        <v>811</v>
      </c>
      <c r="B311" s="2">
        <v>813</v>
      </c>
      <c r="C311" s="2" t="s">
        <v>1551</v>
      </c>
      <c r="D311" s="2" t="s">
        <v>1552</v>
      </c>
      <c r="E311" s="4" t="s">
        <v>367</v>
      </c>
      <c r="F311" s="2" t="s">
        <v>1562</v>
      </c>
      <c r="G311" s="2" t="s">
        <v>1563</v>
      </c>
      <c r="H311" s="2" t="s">
        <v>370</v>
      </c>
      <c r="I311" s="2" t="s">
        <v>1178</v>
      </c>
      <c r="J311" s="2" t="s">
        <v>30</v>
      </c>
      <c r="K311" s="2" t="s">
        <v>30</v>
      </c>
      <c r="L311" s="2" t="s">
        <v>45</v>
      </c>
      <c r="M311" s="2" t="s">
        <v>1546</v>
      </c>
      <c r="N311" s="2" t="s">
        <v>323</v>
      </c>
      <c r="O311" s="2" t="s">
        <v>34</v>
      </c>
      <c r="P311" s="148">
        <v>788279</v>
      </c>
      <c r="Q311" s="155">
        <v>1</v>
      </c>
      <c r="R311" s="174">
        <v>365.33</v>
      </c>
      <c r="T311" s="147">
        <v>2879.82</v>
      </c>
      <c r="U311" s="160">
        <v>1.9819999999999998E-3</v>
      </c>
      <c r="V311" s="160">
        <v>0.28681768080183401</v>
      </c>
      <c r="W311" s="160">
        <v>1.7145468403488202E-2</v>
      </c>
      <c r="X311" s="191"/>
    </row>
    <row r="312" spans="1:24">
      <c r="A312" s="2">
        <v>811</v>
      </c>
      <c r="B312" s="2">
        <v>813</v>
      </c>
      <c r="C312" s="2" t="s">
        <v>1572</v>
      </c>
      <c r="D312" s="2" t="s">
        <v>1573</v>
      </c>
      <c r="E312" s="4" t="s">
        <v>515</v>
      </c>
      <c r="F312" s="2" t="s">
        <v>1651</v>
      </c>
      <c r="G312" s="2" t="s">
        <v>1652</v>
      </c>
      <c r="H312" s="2" t="s">
        <v>370</v>
      </c>
      <c r="I312" s="2" t="s">
        <v>1179</v>
      </c>
      <c r="J312" s="2" t="s">
        <v>136</v>
      </c>
      <c r="K312" s="2" t="s">
        <v>137</v>
      </c>
      <c r="L312" s="2" t="s">
        <v>543</v>
      </c>
      <c r="M312" s="2" t="s">
        <v>929</v>
      </c>
      <c r="N312" s="2" t="s">
        <v>323</v>
      </c>
      <c r="O312" s="2" t="s">
        <v>141</v>
      </c>
      <c r="P312" s="148">
        <v>668</v>
      </c>
      <c r="Q312" s="155">
        <v>3.71</v>
      </c>
      <c r="R312" s="174">
        <v>2101</v>
      </c>
      <c r="T312" s="147">
        <v>52.069000000000003</v>
      </c>
      <c r="U312" s="160">
        <v>3.0000000000000001E-6</v>
      </c>
      <c r="V312" s="160">
        <v>5.1858153684736299E-3</v>
      </c>
      <c r="W312" s="160">
        <v>3.0999913707523298E-4</v>
      </c>
      <c r="X312" s="191"/>
    </row>
    <row r="313" spans="1:24">
      <c r="A313" s="2">
        <v>811</v>
      </c>
      <c r="B313" s="2">
        <v>813</v>
      </c>
      <c r="C313" s="2" t="s">
        <v>1564</v>
      </c>
      <c r="D313" s="2" t="s">
        <v>1565</v>
      </c>
      <c r="E313" s="4" t="s">
        <v>515</v>
      </c>
      <c r="F313" s="2" t="s">
        <v>1580</v>
      </c>
      <c r="G313" s="2" t="s">
        <v>1581</v>
      </c>
      <c r="H313" s="2" t="s">
        <v>370</v>
      </c>
      <c r="I313" s="2" t="s">
        <v>1179</v>
      </c>
      <c r="J313" s="2" t="s">
        <v>136</v>
      </c>
      <c r="K313" s="2" t="s">
        <v>137</v>
      </c>
      <c r="L313" s="2" t="s">
        <v>543</v>
      </c>
      <c r="M313" s="2" t="s">
        <v>929</v>
      </c>
      <c r="N313" s="2" t="s">
        <v>323</v>
      </c>
      <c r="O313" s="2" t="s">
        <v>141</v>
      </c>
      <c r="P313" s="148">
        <v>2116</v>
      </c>
      <c r="Q313" s="155">
        <v>3.71</v>
      </c>
      <c r="R313" s="174">
        <v>11298</v>
      </c>
      <c r="T313" s="147">
        <v>886.93399999999997</v>
      </c>
      <c r="U313" s="160">
        <v>6.9999999999999999E-6</v>
      </c>
      <c r="V313" s="160">
        <v>8.8334787641656101E-2</v>
      </c>
      <c r="W313" s="160">
        <v>5.2805019070120496E-3</v>
      </c>
      <c r="X313" s="191"/>
    </row>
    <row r="314" spans="1:24">
      <c r="A314" s="2">
        <v>811</v>
      </c>
      <c r="B314" s="2">
        <v>813</v>
      </c>
      <c r="C314" s="2" t="s">
        <v>1564</v>
      </c>
      <c r="D314" s="2" t="s">
        <v>1565</v>
      </c>
      <c r="E314" s="4" t="s">
        <v>515</v>
      </c>
      <c r="F314" s="2" t="s">
        <v>1582</v>
      </c>
      <c r="G314" s="2" t="s">
        <v>1583</v>
      </c>
      <c r="H314" s="2" t="s">
        <v>370</v>
      </c>
      <c r="I314" s="2" t="s">
        <v>1179</v>
      </c>
      <c r="J314" s="2" t="s">
        <v>136</v>
      </c>
      <c r="K314" s="2" t="s">
        <v>137</v>
      </c>
      <c r="L314" s="2" t="s">
        <v>543</v>
      </c>
      <c r="M314" s="2" t="s">
        <v>929</v>
      </c>
      <c r="N314" s="2" t="s">
        <v>323</v>
      </c>
      <c r="O314" s="2" t="s">
        <v>141</v>
      </c>
      <c r="P314" s="148">
        <v>2255</v>
      </c>
      <c r="Q314" s="155">
        <v>3.71</v>
      </c>
      <c r="R314" s="174">
        <v>8030</v>
      </c>
      <c r="T314" s="147">
        <v>671.79399999999998</v>
      </c>
      <c r="U314" s="160">
        <v>1.1E-5</v>
      </c>
      <c r="V314" s="160">
        <v>6.6907781051610396E-2</v>
      </c>
      <c r="W314" s="160">
        <v>3.9996322498698604E-3</v>
      </c>
      <c r="X314" s="191"/>
    </row>
    <row r="315" spans="1:24">
      <c r="A315" s="2">
        <v>811</v>
      </c>
      <c r="B315" s="2">
        <v>813</v>
      </c>
      <c r="C315" s="2" t="s">
        <v>1564</v>
      </c>
      <c r="D315" s="2" t="s">
        <v>1565</v>
      </c>
      <c r="E315" s="4" t="s">
        <v>515</v>
      </c>
      <c r="F315" s="2" t="s">
        <v>1597</v>
      </c>
      <c r="G315" s="2" t="s">
        <v>1598</v>
      </c>
      <c r="H315" s="2" t="s">
        <v>370</v>
      </c>
      <c r="I315" s="2" t="s">
        <v>1179</v>
      </c>
      <c r="J315" s="2" t="s">
        <v>136</v>
      </c>
      <c r="K315" s="2" t="s">
        <v>472</v>
      </c>
      <c r="L315" s="2" t="s">
        <v>591</v>
      </c>
      <c r="M315" s="2" t="s">
        <v>929</v>
      </c>
      <c r="N315" s="2" t="s">
        <v>323</v>
      </c>
      <c r="O315" s="2" t="s">
        <v>141</v>
      </c>
      <c r="P315" s="148">
        <v>26350</v>
      </c>
      <c r="Q315" s="155">
        <v>3.71</v>
      </c>
      <c r="R315" s="174">
        <v>670</v>
      </c>
      <c r="T315" s="147">
        <v>654.98199999999997</v>
      </c>
      <c r="U315" s="160">
        <v>0</v>
      </c>
      <c r="V315" s="160">
        <v>6.5233391443707794E-2</v>
      </c>
      <c r="W315" s="160">
        <v>3.8995401145553001E-3</v>
      </c>
      <c r="X315" s="191"/>
    </row>
    <row r="316" spans="1:24">
      <c r="A316" s="2">
        <v>811</v>
      </c>
      <c r="B316" s="2">
        <v>814</v>
      </c>
      <c r="C316" s="2" t="s">
        <v>1542</v>
      </c>
      <c r="D316" s="2" t="s">
        <v>1543</v>
      </c>
      <c r="E316" s="4" t="s">
        <v>367</v>
      </c>
      <c r="F316" s="2" t="s">
        <v>1637</v>
      </c>
      <c r="G316" s="2" t="s">
        <v>1638</v>
      </c>
      <c r="H316" s="2" t="s">
        <v>370</v>
      </c>
      <c r="I316" s="2" t="s">
        <v>1176</v>
      </c>
      <c r="J316" s="2" t="s">
        <v>30</v>
      </c>
      <c r="K316" s="2" t="s">
        <v>30</v>
      </c>
      <c r="L316" s="2" t="s">
        <v>45</v>
      </c>
      <c r="M316" s="2" t="s">
        <v>1555</v>
      </c>
      <c r="N316" s="2" t="s">
        <v>323</v>
      </c>
      <c r="O316" s="2" t="s">
        <v>34</v>
      </c>
      <c r="P316" s="148">
        <v>84079</v>
      </c>
      <c r="Q316" s="155">
        <v>1</v>
      </c>
      <c r="R316" s="174">
        <v>20710</v>
      </c>
      <c r="T316" s="147">
        <v>17412.760999999999</v>
      </c>
      <c r="U316" s="160">
        <v>3.2009999999999999E-3</v>
      </c>
      <c r="V316" s="160">
        <v>1.75859052692986E-2</v>
      </c>
      <c r="W316" s="160">
        <v>4.7331259855385704E-3</v>
      </c>
      <c r="X316" s="191"/>
    </row>
    <row r="317" spans="1:24">
      <c r="A317" s="2">
        <v>811</v>
      </c>
      <c r="B317" s="2">
        <v>814</v>
      </c>
      <c r="C317" s="2" t="s">
        <v>1542</v>
      </c>
      <c r="D317" s="2" t="s">
        <v>1543</v>
      </c>
      <c r="E317" s="4" t="s">
        <v>367</v>
      </c>
      <c r="F317" s="2" t="s">
        <v>1639</v>
      </c>
      <c r="G317" s="2" t="s">
        <v>1640</v>
      </c>
      <c r="H317" s="2" t="s">
        <v>370</v>
      </c>
      <c r="I317" s="2" t="s">
        <v>1176</v>
      </c>
      <c r="J317" s="2" t="s">
        <v>30</v>
      </c>
      <c r="K317" s="2" t="s">
        <v>30</v>
      </c>
      <c r="L317" s="2" t="s">
        <v>45</v>
      </c>
      <c r="M317" s="2" t="s">
        <v>1555</v>
      </c>
      <c r="N317" s="2" t="s">
        <v>323</v>
      </c>
      <c r="O317" s="2" t="s">
        <v>34</v>
      </c>
      <c r="P317" s="148">
        <v>241273</v>
      </c>
      <c r="Q317" s="155">
        <v>1</v>
      </c>
      <c r="R317" s="174">
        <v>19380</v>
      </c>
      <c r="T317" s="147">
        <v>46758.707000000002</v>
      </c>
      <c r="U317" s="160">
        <v>2.2395999999999999E-2</v>
      </c>
      <c r="V317" s="160">
        <v>4.7223654167975797E-2</v>
      </c>
      <c r="W317" s="160">
        <v>1.2709923160153999E-2</v>
      </c>
      <c r="X317" s="191"/>
    </row>
    <row r="318" spans="1:24">
      <c r="A318" s="2">
        <v>811</v>
      </c>
      <c r="B318" s="2">
        <v>814</v>
      </c>
      <c r="C318" s="2" t="s">
        <v>1551</v>
      </c>
      <c r="D318" s="2" t="s">
        <v>1552</v>
      </c>
      <c r="E318" s="4" t="s">
        <v>367</v>
      </c>
      <c r="F318" s="2" t="s">
        <v>1643</v>
      </c>
      <c r="G318" s="2" t="s">
        <v>1644</v>
      </c>
      <c r="H318" s="2" t="s">
        <v>370</v>
      </c>
      <c r="I318" s="2" t="s">
        <v>1177</v>
      </c>
      <c r="J318" s="2" t="s">
        <v>30</v>
      </c>
      <c r="K318" s="2" t="s">
        <v>441</v>
      </c>
      <c r="L318" s="2" t="s">
        <v>45</v>
      </c>
      <c r="M318" s="2" t="s">
        <v>1645</v>
      </c>
      <c r="N318" s="2" t="s">
        <v>323</v>
      </c>
      <c r="O318" s="2" t="s">
        <v>34</v>
      </c>
      <c r="P318" s="148">
        <v>4321.95</v>
      </c>
      <c r="Q318" s="155">
        <v>1</v>
      </c>
      <c r="R318" s="174">
        <v>16810</v>
      </c>
      <c r="T318" s="147">
        <v>726.52</v>
      </c>
      <c r="U318" s="160">
        <v>1.47E-4</v>
      </c>
      <c r="V318" s="160">
        <v>7.3374396883496204E-4</v>
      </c>
      <c r="W318" s="160">
        <v>1.97482164974921E-4</v>
      </c>
      <c r="X318" s="191"/>
    </row>
    <row r="319" spans="1:24">
      <c r="A319" s="2">
        <v>811</v>
      </c>
      <c r="B319" s="2">
        <v>814</v>
      </c>
      <c r="C319" s="2" t="s">
        <v>1551</v>
      </c>
      <c r="D319" s="2" t="s">
        <v>1552</v>
      </c>
      <c r="E319" s="4" t="s">
        <v>367</v>
      </c>
      <c r="F319" s="2" t="s">
        <v>1553</v>
      </c>
      <c r="G319" s="2" t="s">
        <v>1554</v>
      </c>
      <c r="H319" s="2" t="s">
        <v>370</v>
      </c>
      <c r="I319" s="2" t="s">
        <v>1176</v>
      </c>
      <c r="J319" s="2" t="s">
        <v>30</v>
      </c>
      <c r="K319" s="2" t="s">
        <v>30</v>
      </c>
      <c r="L319" s="2" t="s">
        <v>45</v>
      </c>
      <c r="M319" s="2" t="s">
        <v>1555</v>
      </c>
      <c r="N319" s="2" t="s">
        <v>323</v>
      </c>
      <c r="O319" s="2" t="s">
        <v>34</v>
      </c>
      <c r="P319" s="148">
        <v>2356628</v>
      </c>
      <c r="Q319" s="155">
        <v>1</v>
      </c>
      <c r="R319" s="174">
        <v>2003</v>
      </c>
      <c r="T319" s="147">
        <v>47203.258999999998</v>
      </c>
      <c r="U319" s="160">
        <v>4.2401000000000001E-2</v>
      </c>
      <c r="V319" s="160">
        <v>4.7672626020059901E-2</v>
      </c>
      <c r="W319" s="160">
        <v>1.2830760859853499E-2</v>
      </c>
      <c r="X319" s="191"/>
    </row>
    <row r="320" spans="1:24">
      <c r="A320" s="2">
        <v>811</v>
      </c>
      <c r="B320" s="2">
        <v>814</v>
      </c>
      <c r="C320" s="2" t="s">
        <v>1551</v>
      </c>
      <c r="D320" s="2" t="s">
        <v>1552</v>
      </c>
      <c r="E320" s="4" t="s">
        <v>367</v>
      </c>
      <c r="F320" s="2" t="s">
        <v>1558</v>
      </c>
      <c r="G320" s="2" t="s">
        <v>1559</v>
      </c>
      <c r="H320" s="2" t="s">
        <v>370</v>
      </c>
      <c r="I320" s="2" t="s">
        <v>1176</v>
      </c>
      <c r="J320" s="2" t="s">
        <v>30</v>
      </c>
      <c r="K320" s="2" t="s">
        <v>30</v>
      </c>
      <c r="L320" s="2" t="s">
        <v>45</v>
      </c>
      <c r="M320" s="2" t="s">
        <v>1555</v>
      </c>
      <c r="N320" s="2" t="s">
        <v>323</v>
      </c>
      <c r="O320" s="2" t="s">
        <v>34</v>
      </c>
      <c r="P320" s="148">
        <v>1788106</v>
      </c>
      <c r="Q320" s="155">
        <v>1</v>
      </c>
      <c r="R320" s="174">
        <v>2081</v>
      </c>
      <c r="T320" s="147">
        <v>37210.485999999997</v>
      </c>
      <c r="U320" s="160">
        <v>1.0002E-2</v>
      </c>
      <c r="V320" s="160">
        <v>3.7580489568344998E-2</v>
      </c>
      <c r="W320" s="160">
        <v>1.0114531438749699E-2</v>
      </c>
      <c r="X320" s="191"/>
    </row>
    <row r="321" spans="1:24">
      <c r="A321" s="2">
        <v>811</v>
      </c>
      <c r="B321" s="2">
        <v>814</v>
      </c>
      <c r="C321" s="2" t="s">
        <v>1564</v>
      </c>
      <c r="D321" s="2" t="s">
        <v>1565</v>
      </c>
      <c r="E321" s="4" t="s">
        <v>515</v>
      </c>
      <c r="F321" s="2" t="s">
        <v>1566</v>
      </c>
      <c r="G321" s="2" t="s">
        <v>1567</v>
      </c>
      <c r="H321" s="2" t="s">
        <v>370</v>
      </c>
      <c r="I321" s="2" t="s">
        <v>1177</v>
      </c>
      <c r="J321" s="2" t="s">
        <v>136</v>
      </c>
      <c r="K321" s="2" t="s">
        <v>137</v>
      </c>
      <c r="L321" s="2" t="s">
        <v>543</v>
      </c>
      <c r="M321" s="2" t="s">
        <v>932</v>
      </c>
      <c r="N321" s="2" t="s">
        <v>323</v>
      </c>
      <c r="O321" s="2" t="s">
        <v>141</v>
      </c>
      <c r="P321" s="148">
        <v>12075</v>
      </c>
      <c r="Q321" s="155">
        <v>3.71</v>
      </c>
      <c r="R321" s="174">
        <v>22089</v>
      </c>
      <c r="T321" s="147">
        <v>9895.4850000000006</v>
      </c>
      <c r="U321" s="160">
        <v>4.1999999999999998E-5</v>
      </c>
      <c r="V321" s="160">
        <v>9.9938815323380604E-3</v>
      </c>
      <c r="W321" s="160">
        <v>2.68978478234404E-3</v>
      </c>
      <c r="X321" s="191"/>
    </row>
    <row r="322" spans="1:24">
      <c r="A322" s="2">
        <v>811</v>
      </c>
      <c r="B322" s="2">
        <v>814</v>
      </c>
      <c r="C322" s="2" t="s">
        <v>1568</v>
      </c>
      <c r="D322" s="2" t="s">
        <v>1569</v>
      </c>
      <c r="E322" s="4" t="s">
        <v>515</v>
      </c>
      <c r="F322" s="2" t="s">
        <v>1570</v>
      </c>
      <c r="G322" s="2" t="s">
        <v>1571</v>
      </c>
      <c r="H322" s="2" t="s">
        <v>370</v>
      </c>
      <c r="I322" s="2" t="s">
        <v>1177</v>
      </c>
      <c r="J322" s="2" t="s">
        <v>136</v>
      </c>
      <c r="K322" s="2" t="s">
        <v>471</v>
      </c>
      <c r="L322" s="2" t="s">
        <v>543</v>
      </c>
      <c r="M322" s="2" t="s">
        <v>932</v>
      </c>
      <c r="N322" s="2" t="s">
        <v>323</v>
      </c>
      <c r="O322" s="2" t="s">
        <v>141</v>
      </c>
      <c r="P322" s="148">
        <v>39205</v>
      </c>
      <c r="Q322" s="155">
        <v>3.71</v>
      </c>
      <c r="R322" s="174">
        <v>2859</v>
      </c>
      <c r="T322" s="147">
        <v>4158.4309999999996</v>
      </c>
      <c r="U322" s="160">
        <v>5.8500000000000002E-4</v>
      </c>
      <c r="V322" s="160">
        <v>4.1997807242015496E-3</v>
      </c>
      <c r="W322" s="160">
        <v>1.13034222434858E-3</v>
      </c>
      <c r="X322" s="191"/>
    </row>
    <row r="323" spans="1:24">
      <c r="A323" s="2">
        <v>811</v>
      </c>
      <c r="B323" s="2">
        <v>814</v>
      </c>
      <c r="C323" s="2" t="s">
        <v>1619</v>
      </c>
      <c r="D323" s="2" t="s">
        <v>1620</v>
      </c>
      <c r="E323" s="4" t="s">
        <v>515</v>
      </c>
      <c r="F323" s="2" t="s">
        <v>1621</v>
      </c>
      <c r="G323" s="2" t="s">
        <v>1622</v>
      </c>
      <c r="H323" s="2" t="s">
        <v>370</v>
      </c>
      <c r="I323" s="2" t="s">
        <v>1177</v>
      </c>
      <c r="J323" s="2" t="s">
        <v>136</v>
      </c>
      <c r="K323" s="2" t="s">
        <v>137</v>
      </c>
      <c r="L323" s="2" t="s">
        <v>545</v>
      </c>
      <c r="M323" s="2" t="s">
        <v>932</v>
      </c>
      <c r="N323" s="2" t="s">
        <v>323</v>
      </c>
      <c r="O323" s="2" t="s">
        <v>141</v>
      </c>
      <c r="P323" s="148">
        <v>85600</v>
      </c>
      <c r="Q323" s="155">
        <v>3.71</v>
      </c>
      <c r="R323" s="174">
        <v>7160</v>
      </c>
      <c r="T323" s="147">
        <v>22738.441999999999</v>
      </c>
      <c r="U323" s="160">
        <v>1.0150000000000001E-3</v>
      </c>
      <c r="V323" s="160">
        <v>2.2964542053126001E-2</v>
      </c>
      <c r="W323" s="160">
        <v>6.1807492462387899E-3</v>
      </c>
      <c r="X323" s="191"/>
    </row>
    <row r="324" spans="1:24">
      <c r="A324" s="2">
        <v>811</v>
      </c>
      <c r="B324" s="2">
        <v>814</v>
      </c>
      <c r="C324" s="2" t="s">
        <v>1599</v>
      </c>
      <c r="D324" s="2" t="s">
        <v>1600</v>
      </c>
      <c r="E324" s="4" t="s">
        <v>515</v>
      </c>
      <c r="F324" s="2" t="s">
        <v>1623</v>
      </c>
      <c r="G324" s="2" t="s">
        <v>1624</v>
      </c>
      <c r="H324" s="2" t="s">
        <v>370</v>
      </c>
      <c r="I324" s="2" t="s">
        <v>1177</v>
      </c>
      <c r="J324" s="2" t="s">
        <v>136</v>
      </c>
      <c r="K324" s="2" t="s">
        <v>499</v>
      </c>
      <c r="L324" s="2" t="s">
        <v>543</v>
      </c>
      <c r="M324" s="2" t="s">
        <v>932</v>
      </c>
      <c r="N324" s="2" t="s">
        <v>323</v>
      </c>
      <c r="O324" s="2" t="s">
        <v>141</v>
      </c>
      <c r="P324" s="148">
        <v>11491</v>
      </c>
      <c r="Q324" s="155">
        <v>3.71</v>
      </c>
      <c r="R324" s="174">
        <v>15402</v>
      </c>
      <c r="T324" s="147">
        <v>6566.1210000000001</v>
      </c>
      <c r="U324" s="160">
        <v>4.1999999999999998E-5</v>
      </c>
      <c r="V324" s="160">
        <v>6.6314110113061897E-3</v>
      </c>
      <c r="W324" s="160">
        <v>1.7847988657823501E-3</v>
      </c>
      <c r="X324" s="191"/>
    </row>
    <row r="325" spans="1:24">
      <c r="A325" s="2">
        <v>811</v>
      </c>
      <c r="B325" s="2">
        <v>814</v>
      </c>
      <c r="C325" s="2" t="s">
        <v>1599</v>
      </c>
      <c r="D325" s="2" t="s">
        <v>1600</v>
      </c>
      <c r="E325" s="4" t="s">
        <v>515</v>
      </c>
      <c r="F325" s="2" t="s">
        <v>1646</v>
      </c>
      <c r="G325" s="2" t="s">
        <v>1647</v>
      </c>
      <c r="H325" s="2" t="s">
        <v>370</v>
      </c>
      <c r="I325" s="2" t="s">
        <v>1177</v>
      </c>
      <c r="J325" s="2" t="s">
        <v>136</v>
      </c>
      <c r="K325" s="2" t="s">
        <v>137</v>
      </c>
      <c r="L325" s="2" t="s">
        <v>543</v>
      </c>
      <c r="M325" s="2" t="s">
        <v>932</v>
      </c>
      <c r="N325" s="2" t="s">
        <v>323</v>
      </c>
      <c r="O325" s="2" t="s">
        <v>141</v>
      </c>
      <c r="P325" s="148">
        <v>4250</v>
      </c>
      <c r="Q325" s="155">
        <v>3.71</v>
      </c>
      <c r="R325" s="174">
        <v>13544</v>
      </c>
      <c r="T325" s="147">
        <v>2135.5500000000002</v>
      </c>
      <c r="U325" s="160">
        <v>3.1000000000000001E-5</v>
      </c>
      <c r="V325" s="160">
        <v>2.1567851147046798E-3</v>
      </c>
      <c r="W325" s="160">
        <v>5.8048394525661302E-4</v>
      </c>
      <c r="X325" s="191"/>
    </row>
    <row r="326" spans="1:24">
      <c r="A326" s="2">
        <v>811</v>
      </c>
      <c r="B326" s="2">
        <v>814</v>
      </c>
      <c r="C326" s="2" t="s">
        <v>1572</v>
      </c>
      <c r="D326" s="2" t="s">
        <v>1573</v>
      </c>
      <c r="E326" s="4" t="s">
        <v>515</v>
      </c>
      <c r="F326" s="2" t="s">
        <v>1574</v>
      </c>
      <c r="G326" s="2" t="s">
        <v>1575</v>
      </c>
      <c r="H326" s="2" t="s">
        <v>370</v>
      </c>
      <c r="I326" s="2" t="s">
        <v>1177</v>
      </c>
      <c r="J326" s="2" t="s">
        <v>136</v>
      </c>
      <c r="K326" s="2" t="s">
        <v>137</v>
      </c>
      <c r="L326" s="2" t="s">
        <v>545</v>
      </c>
      <c r="M326" s="2" t="s">
        <v>932</v>
      </c>
      <c r="N326" s="2" t="s">
        <v>323</v>
      </c>
      <c r="O326" s="2" t="s">
        <v>141</v>
      </c>
      <c r="P326" s="148">
        <v>121345</v>
      </c>
      <c r="Q326" s="155">
        <v>3.71</v>
      </c>
      <c r="R326" s="174">
        <v>48807</v>
      </c>
      <c r="S326" s="152">
        <v>61.6</v>
      </c>
      <c r="T326" s="147">
        <v>219952.74600000001</v>
      </c>
      <c r="U326" s="160">
        <v>2.1599999999999999E-4</v>
      </c>
      <c r="V326" s="160">
        <v>0.22213985306996101</v>
      </c>
      <c r="W326" s="160">
        <v>5.9787420373787002E-2</v>
      </c>
      <c r="X326" s="191"/>
    </row>
    <row r="327" spans="1:24">
      <c r="A327" s="2">
        <v>811</v>
      </c>
      <c r="B327" s="2">
        <v>814</v>
      </c>
      <c r="C327" s="2" t="s">
        <v>1564</v>
      </c>
      <c r="D327" s="2" t="s">
        <v>1565</v>
      </c>
      <c r="E327" s="4" t="s">
        <v>515</v>
      </c>
      <c r="F327" s="2" t="s">
        <v>1576</v>
      </c>
      <c r="G327" s="2" t="s">
        <v>1577</v>
      </c>
      <c r="H327" s="2" t="s">
        <v>370</v>
      </c>
      <c r="I327" s="2" t="s">
        <v>1177</v>
      </c>
      <c r="J327" s="2" t="s">
        <v>136</v>
      </c>
      <c r="K327" s="2" t="s">
        <v>137</v>
      </c>
      <c r="L327" s="2" t="s">
        <v>543</v>
      </c>
      <c r="M327" s="2" t="s">
        <v>932</v>
      </c>
      <c r="N327" s="2" t="s">
        <v>323</v>
      </c>
      <c r="O327" s="2" t="s">
        <v>141</v>
      </c>
      <c r="P327" s="148">
        <v>29889</v>
      </c>
      <c r="Q327" s="155">
        <v>3.71</v>
      </c>
      <c r="R327" s="174">
        <v>57682</v>
      </c>
      <c r="S327" s="152">
        <v>66.790000000000006</v>
      </c>
      <c r="T327" s="147">
        <v>64210.317999999999</v>
      </c>
      <c r="U327" s="160">
        <v>3.6000000000000001E-5</v>
      </c>
      <c r="V327" s="160">
        <v>6.4848795057188699E-2</v>
      </c>
      <c r="W327" s="160">
        <v>1.7453609144130602E-2</v>
      </c>
      <c r="X327" s="191"/>
    </row>
    <row r="328" spans="1:24">
      <c r="A328" s="2">
        <v>811</v>
      </c>
      <c r="B328" s="2">
        <v>814</v>
      </c>
      <c r="C328" s="2" t="s">
        <v>1564</v>
      </c>
      <c r="D328" s="2" t="s">
        <v>1565</v>
      </c>
      <c r="E328" s="4" t="s">
        <v>515</v>
      </c>
      <c r="F328" s="2" t="s">
        <v>1578</v>
      </c>
      <c r="G328" s="2" t="s">
        <v>1579</v>
      </c>
      <c r="H328" s="2" t="s">
        <v>370</v>
      </c>
      <c r="I328" s="2" t="s">
        <v>1177</v>
      </c>
      <c r="J328" s="2" t="s">
        <v>136</v>
      </c>
      <c r="K328" s="2" t="s">
        <v>499</v>
      </c>
      <c r="L328" s="2" t="s">
        <v>567</v>
      </c>
      <c r="M328" s="2" t="s">
        <v>932</v>
      </c>
      <c r="N328" s="2" t="s">
        <v>323</v>
      </c>
      <c r="O328" s="2" t="s">
        <v>1371</v>
      </c>
      <c r="P328" s="148">
        <v>40458</v>
      </c>
      <c r="Q328" s="155">
        <v>4.1524000000000001</v>
      </c>
      <c r="R328" s="174">
        <v>16140</v>
      </c>
      <c r="T328" s="147">
        <v>27114.845000000001</v>
      </c>
      <c r="U328" s="160">
        <v>9.4799999999999995E-4</v>
      </c>
      <c r="V328" s="160">
        <v>2.7384462155231801E-2</v>
      </c>
      <c r="W328" s="160">
        <v>7.37034047676835E-3</v>
      </c>
      <c r="X328" s="191"/>
    </row>
    <row r="329" spans="1:24">
      <c r="A329" s="2">
        <v>811</v>
      </c>
      <c r="B329" s="2">
        <v>814</v>
      </c>
      <c r="C329" s="2" t="s">
        <v>1564</v>
      </c>
      <c r="D329" s="2" t="s">
        <v>1565</v>
      </c>
      <c r="E329" s="4" t="s">
        <v>515</v>
      </c>
      <c r="F329" s="2" t="s">
        <v>1586</v>
      </c>
      <c r="G329" s="2" t="s">
        <v>1587</v>
      </c>
      <c r="H329" s="2" t="s">
        <v>370</v>
      </c>
      <c r="I329" s="2" t="s">
        <v>1177</v>
      </c>
      <c r="J329" s="2" t="s">
        <v>136</v>
      </c>
      <c r="K329" s="2" t="s">
        <v>454</v>
      </c>
      <c r="L329" s="2" t="s">
        <v>545</v>
      </c>
      <c r="M329" s="2" t="s">
        <v>932</v>
      </c>
      <c r="N329" s="2" t="s">
        <v>323</v>
      </c>
      <c r="O329" s="2" t="s">
        <v>141</v>
      </c>
      <c r="P329" s="148">
        <v>85221</v>
      </c>
      <c r="Q329" s="155">
        <v>3.71</v>
      </c>
      <c r="R329" s="174">
        <v>7845</v>
      </c>
      <c r="T329" s="147">
        <v>24803.528999999999</v>
      </c>
      <c r="U329" s="160">
        <v>1.732E-3</v>
      </c>
      <c r="V329" s="160">
        <v>2.5050164162496801E-2</v>
      </c>
      <c r="W329" s="160">
        <v>6.7420801558912098E-3</v>
      </c>
      <c r="X329" s="191"/>
    </row>
    <row r="330" spans="1:24">
      <c r="A330" s="2">
        <v>811</v>
      </c>
      <c r="B330" s="2">
        <v>814</v>
      </c>
      <c r="C330" s="2" t="s">
        <v>1564</v>
      </c>
      <c r="D330" s="2" t="s">
        <v>1565</v>
      </c>
      <c r="E330" s="4" t="s">
        <v>515</v>
      </c>
      <c r="F330" s="2" t="s">
        <v>1588</v>
      </c>
      <c r="G330" s="2" t="s">
        <v>1589</v>
      </c>
      <c r="H330" s="2" t="s">
        <v>370</v>
      </c>
      <c r="I330" s="2" t="s">
        <v>1177</v>
      </c>
      <c r="J330" s="2" t="s">
        <v>136</v>
      </c>
      <c r="K330" s="2" t="s">
        <v>471</v>
      </c>
      <c r="L330" s="2" t="s">
        <v>545</v>
      </c>
      <c r="M330" s="2" t="s">
        <v>932</v>
      </c>
      <c r="N330" s="2" t="s">
        <v>323</v>
      </c>
      <c r="O330" s="2" t="s">
        <v>141</v>
      </c>
      <c r="P330" s="148">
        <v>51170</v>
      </c>
      <c r="Q330" s="155">
        <v>3.71</v>
      </c>
      <c r="R330" s="174">
        <v>5091</v>
      </c>
      <c r="T330" s="147">
        <v>9664.7900000000009</v>
      </c>
      <c r="U330" s="160">
        <v>3.2299999999999999E-4</v>
      </c>
      <c r="V330" s="160">
        <v>9.7608921993721804E-3</v>
      </c>
      <c r="W330" s="160">
        <v>2.6270772987469801E-3</v>
      </c>
      <c r="X330" s="191"/>
    </row>
    <row r="331" spans="1:24">
      <c r="A331" s="2">
        <v>811</v>
      </c>
      <c r="B331" s="2">
        <v>814</v>
      </c>
      <c r="C331" s="2" t="s">
        <v>1564</v>
      </c>
      <c r="D331" s="2" t="s">
        <v>1565</v>
      </c>
      <c r="E331" s="4" t="s">
        <v>515</v>
      </c>
      <c r="F331" s="2" t="s">
        <v>1590</v>
      </c>
      <c r="G331" s="2" t="s">
        <v>1591</v>
      </c>
      <c r="H331" s="2" t="s">
        <v>370</v>
      </c>
      <c r="I331" s="2" t="s">
        <v>1177</v>
      </c>
      <c r="J331" s="2" t="s">
        <v>136</v>
      </c>
      <c r="K331" s="2" t="s">
        <v>1592</v>
      </c>
      <c r="L331" s="2" t="s">
        <v>543</v>
      </c>
      <c r="M331" s="2" t="s">
        <v>932</v>
      </c>
      <c r="N331" s="2" t="s">
        <v>323</v>
      </c>
      <c r="O331" s="2" t="s">
        <v>141</v>
      </c>
      <c r="P331" s="148">
        <v>10646</v>
      </c>
      <c r="Q331" s="155">
        <v>3.71</v>
      </c>
      <c r="R331" s="174">
        <v>4586</v>
      </c>
      <c r="T331" s="147">
        <v>1811.317</v>
      </c>
      <c r="U331" s="160">
        <v>1.5999999999999999E-5</v>
      </c>
      <c r="V331" s="160">
        <v>1.8293277169423501E-3</v>
      </c>
      <c r="W331" s="160">
        <v>4.9235102888002405E-4</v>
      </c>
      <c r="X331" s="191"/>
    </row>
    <row r="332" spans="1:24">
      <c r="A332" s="2">
        <v>811</v>
      </c>
      <c r="B332" s="2">
        <v>814</v>
      </c>
      <c r="C332" s="2" t="s">
        <v>1564</v>
      </c>
      <c r="D332" s="2" t="s">
        <v>1565</v>
      </c>
      <c r="E332" s="4" t="s">
        <v>515</v>
      </c>
      <c r="F332" s="2" t="s">
        <v>1593</v>
      </c>
      <c r="G332" s="2" t="s">
        <v>1594</v>
      </c>
      <c r="H332" s="2" t="s">
        <v>370</v>
      </c>
      <c r="I332" s="2" t="s">
        <v>1177</v>
      </c>
      <c r="J332" s="2" t="s">
        <v>136</v>
      </c>
      <c r="K332" s="2" t="s">
        <v>447</v>
      </c>
      <c r="L332" s="2" t="s">
        <v>543</v>
      </c>
      <c r="M332" s="2" t="s">
        <v>932</v>
      </c>
      <c r="N332" s="2" t="s">
        <v>323</v>
      </c>
      <c r="O332" s="2" t="s">
        <v>141</v>
      </c>
      <c r="P332" s="148">
        <v>8460</v>
      </c>
      <c r="Q332" s="155">
        <v>3.71</v>
      </c>
      <c r="R332" s="174">
        <v>5853</v>
      </c>
      <c r="T332" s="147">
        <v>1837.058</v>
      </c>
      <c r="U332" s="160">
        <v>9.0000000000000006E-5</v>
      </c>
      <c r="V332" s="160">
        <v>1.85532454254648E-3</v>
      </c>
      <c r="W332" s="160">
        <v>4.9934789648076205E-4</v>
      </c>
      <c r="X332" s="191"/>
    </row>
    <row r="333" spans="1:24">
      <c r="A333" s="2">
        <v>811</v>
      </c>
      <c r="B333" s="2">
        <v>814</v>
      </c>
      <c r="C333" s="2" t="s">
        <v>1564</v>
      </c>
      <c r="D333" s="2" t="s">
        <v>1565</v>
      </c>
      <c r="E333" s="4" t="s">
        <v>515</v>
      </c>
      <c r="F333" s="2" t="s">
        <v>1627</v>
      </c>
      <c r="G333" s="2" t="s">
        <v>1628</v>
      </c>
      <c r="H333" s="2" t="s">
        <v>370</v>
      </c>
      <c r="I333" s="2" t="s">
        <v>1177</v>
      </c>
      <c r="J333" s="2" t="s">
        <v>136</v>
      </c>
      <c r="K333" s="2" t="s">
        <v>137</v>
      </c>
      <c r="L333" s="2" t="s">
        <v>545</v>
      </c>
      <c r="M333" s="2" t="s">
        <v>932</v>
      </c>
      <c r="N333" s="2" t="s">
        <v>323</v>
      </c>
      <c r="O333" s="2" t="s">
        <v>141</v>
      </c>
      <c r="P333" s="148">
        <v>1935</v>
      </c>
      <c r="Q333" s="155">
        <v>3.71</v>
      </c>
      <c r="R333" s="174">
        <v>23059</v>
      </c>
      <c r="T333" s="147">
        <v>1655.3710000000001</v>
      </c>
      <c r="U333" s="160">
        <v>1.12E-4</v>
      </c>
      <c r="V333" s="160">
        <v>1.6718312585134599E-3</v>
      </c>
      <c r="W333" s="160">
        <v>4.4996193553482802E-4</v>
      </c>
      <c r="X333" s="191"/>
    </row>
    <row r="334" spans="1:24">
      <c r="A334" s="2">
        <v>811</v>
      </c>
      <c r="B334" s="2">
        <v>814</v>
      </c>
      <c r="C334" s="2" t="s">
        <v>1599</v>
      </c>
      <c r="D334" s="2" t="s">
        <v>1600</v>
      </c>
      <c r="E334" s="4" t="s">
        <v>515</v>
      </c>
      <c r="F334" s="2" t="s">
        <v>1601</v>
      </c>
      <c r="G334" s="2" t="s">
        <v>1602</v>
      </c>
      <c r="H334" s="2" t="s">
        <v>370</v>
      </c>
      <c r="I334" s="2" t="s">
        <v>1177</v>
      </c>
      <c r="J334" s="2" t="s">
        <v>136</v>
      </c>
      <c r="K334" s="2" t="s">
        <v>137</v>
      </c>
      <c r="L334" s="2" t="s">
        <v>543</v>
      </c>
      <c r="M334" s="2" t="s">
        <v>932</v>
      </c>
      <c r="N334" s="2" t="s">
        <v>323</v>
      </c>
      <c r="O334" s="2" t="s">
        <v>141</v>
      </c>
      <c r="P334" s="148">
        <v>114314</v>
      </c>
      <c r="Q334" s="155">
        <v>3.71</v>
      </c>
      <c r="R334" s="174">
        <v>57376</v>
      </c>
      <c r="S334" s="152">
        <v>149.654</v>
      </c>
      <c r="T334" s="147">
        <v>243889.666</v>
      </c>
      <c r="U334" s="160">
        <v>1.1E-4</v>
      </c>
      <c r="V334" s="160">
        <v>0.246314791344975</v>
      </c>
      <c r="W334" s="160">
        <v>6.6293939475082303E-2</v>
      </c>
      <c r="X334" s="191"/>
    </row>
    <row r="335" spans="1:24">
      <c r="A335" s="2">
        <v>811</v>
      </c>
      <c r="B335" s="2">
        <v>814</v>
      </c>
      <c r="C335" s="2" t="s">
        <v>1603</v>
      </c>
      <c r="D335" s="2" t="s">
        <v>1604</v>
      </c>
      <c r="E335" s="4" t="s">
        <v>515</v>
      </c>
      <c r="F335" s="2" t="s">
        <v>1605</v>
      </c>
      <c r="G335" s="2" t="s">
        <v>1606</v>
      </c>
      <c r="H335" s="2" t="s">
        <v>370</v>
      </c>
      <c r="I335" s="2" t="s">
        <v>1177</v>
      </c>
      <c r="J335" s="2" t="s">
        <v>136</v>
      </c>
      <c r="K335" s="2" t="s">
        <v>137</v>
      </c>
      <c r="L335" s="2" t="s">
        <v>543</v>
      </c>
      <c r="M335" s="2" t="s">
        <v>932</v>
      </c>
      <c r="N335" s="2" t="s">
        <v>323</v>
      </c>
      <c r="O335" s="2" t="s">
        <v>141</v>
      </c>
      <c r="P335" s="148">
        <v>102055</v>
      </c>
      <c r="Q335" s="155">
        <v>3.71</v>
      </c>
      <c r="R335" s="174">
        <v>52767</v>
      </c>
      <c r="S335" s="152">
        <v>167.227</v>
      </c>
      <c r="T335" s="147">
        <v>200408.96599999999</v>
      </c>
      <c r="U335" s="160">
        <v>1.2E-4</v>
      </c>
      <c r="V335" s="160">
        <v>0.20240173906258199</v>
      </c>
      <c r="W335" s="160">
        <v>5.4475042143424003E-2</v>
      </c>
      <c r="X335" s="191"/>
    </row>
    <row r="336" spans="1:24">
      <c r="A336" s="2">
        <v>811</v>
      </c>
      <c r="B336" s="2">
        <v>817</v>
      </c>
      <c r="C336" s="2" t="s">
        <v>1537</v>
      </c>
      <c r="D336" s="2" t="s">
        <v>1538</v>
      </c>
      <c r="E336" s="4" t="s">
        <v>367</v>
      </c>
      <c r="F336" s="2" t="s">
        <v>1692</v>
      </c>
      <c r="G336" s="2" t="s">
        <v>1693</v>
      </c>
      <c r="H336" s="2" t="s">
        <v>370</v>
      </c>
      <c r="I336" s="2" t="s">
        <v>1177</v>
      </c>
      <c r="J336" s="2" t="s">
        <v>30</v>
      </c>
      <c r="K336" s="2" t="s">
        <v>137</v>
      </c>
      <c r="L336" s="2" t="s">
        <v>45</v>
      </c>
      <c r="M336" s="2" t="s">
        <v>1541</v>
      </c>
      <c r="N336" s="2" t="s">
        <v>323</v>
      </c>
      <c r="O336" s="2" t="s">
        <v>34</v>
      </c>
      <c r="P336" s="148">
        <v>29000</v>
      </c>
      <c r="Q336" s="155">
        <v>1</v>
      </c>
      <c r="R336" s="174">
        <v>7865</v>
      </c>
      <c r="T336" s="147">
        <v>2280.85</v>
      </c>
      <c r="U336" s="160">
        <v>4.6979999999999999E-3</v>
      </c>
      <c r="V336" s="160">
        <v>3.4850566297157299E-3</v>
      </c>
      <c r="W336" s="160">
        <v>1.5299003214636301E-3</v>
      </c>
      <c r="X336" s="191"/>
    </row>
    <row r="337" spans="1:24">
      <c r="A337" s="2">
        <v>811</v>
      </c>
      <c r="B337" s="2">
        <v>817</v>
      </c>
      <c r="C337" s="2" t="s">
        <v>1661</v>
      </c>
      <c r="D337" s="2" t="s">
        <v>1662</v>
      </c>
      <c r="E337" s="4" t="s">
        <v>367</v>
      </c>
      <c r="F337" s="2" t="s">
        <v>1696</v>
      </c>
      <c r="G337" s="2" t="s">
        <v>1697</v>
      </c>
      <c r="H337" s="2" t="s">
        <v>370</v>
      </c>
      <c r="I337" s="2" t="s">
        <v>1177</v>
      </c>
      <c r="J337" s="2" t="s">
        <v>30</v>
      </c>
      <c r="K337" s="2" t="s">
        <v>137</v>
      </c>
      <c r="L337" s="2" t="s">
        <v>45</v>
      </c>
      <c r="M337" s="2" t="s">
        <v>1541</v>
      </c>
      <c r="N337" s="2" t="s">
        <v>323</v>
      </c>
      <c r="O337" s="2" t="s">
        <v>34</v>
      </c>
      <c r="P337" s="148">
        <v>28000</v>
      </c>
      <c r="Q337" s="155">
        <v>1</v>
      </c>
      <c r="R337" s="174">
        <v>11220</v>
      </c>
      <c r="T337" s="147">
        <v>3141.6</v>
      </c>
      <c r="U337" s="160">
        <v>3.447E-3</v>
      </c>
      <c r="V337" s="160">
        <v>4.8002516201920099E-3</v>
      </c>
      <c r="W337" s="160">
        <v>2.10725600101285E-3</v>
      </c>
      <c r="X337" s="191"/>
    </row>
    <row r="338" spans="1:24">
      <c r="A338" s="2">
        <v>811</v>
      </c>
      <c r="B338" s="2">
        <v>817</v>
      </c>
      <c r="C338" s="2" t="s">
        <v>1542</v>
      </c>
      <c r="D338" s="2" t="s">
        <v>1543</v>
      </c>
      <c r="E338" s="4" t="s">
        <v>367</v>
      </c>
      <c r="F338" s="2" t="s">
        <v>1665</v>
      </c>
      <c r="G338" s="2" t="s">
        <v>1666</v>
      </c>
      <c r="H338" s="2" t="s">
        <v>370</v>
      </c>
      <c r="I338" s="2" t="s">
        <v>1177</v>
      </c>
      <c r="J338" s="2" t="s">
        <v>30</v>
      </c>
      <c r="K338" s="2" t="s">
        <v>137</v>
      </c>
      <c r="L338" s="2" t="s">
        <v>45</v>
      </c>
      <c r="M338" s="2" t="s">
        <v>1541</v>
      </c>
      <c r="N338" s="2" t="s">
        <v>323</v>
      </c>
      <c r="O338" s="2" t="s">
        <v>34</v>
      </c>
      <c r="P338" s="148">
        <v>22273</v>
      </c>
      <c r="Q338" s="155">
        <v>1</v>
      </c>
      <c r="R338" s="174">
        <v>23280</v>
      </c>
      <c r="T338" s="147">
        <v>5185.1540000000005</v>
      </c>
      <c r="U338" s="160">
        <v>1.1039999999999999E-3</v>
      </c>
      <c r="V338" s="160">
        <v>7.9227291219587798E-3</v>
      </c>
      <c r="W338" s="160">
        <v>3.4779881988725998E-3</v>
      </c>
      <c r="X338" s="191"/>
    </row>
    <row r="339" spans="1:24">
      <c r="A339" s="2">
        <v>811</v>
      </c>
      <c r="B339" s="2">
        <v>817</v>
      </c>
      <c r="C339" s="2" t="s">
        <v>1551</v>
      </c>
      <c r="D339" s="2" t="s">
        <v>1552</v>
      </c>
      <c r="E339" s="4" t="s">
        <v>367</v>
      </c>
      <c r="F339" s="2" t="s">
        <v>1655</v>
      </c>
      <c r="G339" s="2" t="s">
        <v>1656</v>
      </c>
      <c r="H339" s="2" t="s">
        <v>370</v>
      </c>
      <c r="I339" s="2" t="s">
        <v>1177</v>
      </c>
      <c r="J339" s="2" t="s">
        <v>30</v>
      </c>
      <c r="K339" s="2" t="s">
        <v>137</v>
      </c>
      <c r="L339" s="2" t="s">
        <v>45</v>
      </c>
      <c r="M339" s="2" t="s">
        <v>1541</v>
      </c>
      <c r="N339" s="2" t="s">
        <v>323</v>
      </c>
      <c r="O339" s="2" t="s">
        <v>34</v>
      </c>
      <c r="P339" s="148">
        <v>116372</v>
      </c>
      <c r="Q339" s="155">
        <v>1</v>
      </c>
      <c r="R339" s="174">
        <v>24940</v>
      </c>
      <c r="T339" s="147">
        <v>29023.177</v>
      </c>
      <c r="U339" s="160">
        <v>3.8809999999999999E-3</v>
      </c>
      <c r="V339" s="160">
        <v>4.43463685565696E-2</v>
      </c>
      <c r="W339" s="160">
        <v>1.9467552673878601E-2</v>
      </c>
      <c r="X339" s="191"/>
    </row>
    <row r="340" spans="1:24">
      <c r="A340" s="2">
        <v>811</v>
      </c>
      <c r="B340" s="2">
        <v>817</v>
      </c>
      <c r="C340" s="2" t="s">
        <v>1551</v>
      </c>
      <c r="D340" s="2" t="s">
        <v>1552</v>
      </c>
      <c r="E340" s="4" t="s">
        <v>367</v>
      </c>
      <c r="F340" s="2" t="s">
        <v>1641</v>
      </c>
      <c r="G340" s="2" t="s">
        <v>1642</v>
      </c>
      <c r="H340" s="2" t="s">
        <v>370</v>
      </c>
      <c r="I340" s="2" t="s">
        <v>1177</v>
      </c>
      <c r="J340" s="2" t="s">
        <v>30</v>
      </c>
      <c r="K340" s="2" t="s">
        <v>137</v>
      </c>
      <c r="L340" s="2" t="s">
        <v>45</v>
      </c>
      <c r="M340" s="2" t="s">
        <v>1541</v>
      </c>
      <c r="N340" s="2" t="s">
        <v>323</v>
      </c>
      <c r="O340" s="2" t="s">
        <v>34</v>
      </c>
      <c r="P340" s="148">
        <v>23750</v>
      </c>
      <c r="Q340" s="155">
        <v>1</v>
      </c>
      <c r="R340" s="174">
        <v>38730</v>
      </c>
      <c r="T340" s="147">
        <v>9198.375</v>
      </c>
      <c r="U340" s="160">
        <v>1.0161999999999999E-2</v>
      </c>
      <c r="V340" s="160">
        <v>1.4054785617801E-2</v>
      </c>
      <c r="W340" s="160">
        <v>6.1698914305820503E-3</v>
      </c>
      <c r="X340" s="191"/>
    </row>
    <row r="341" spans="1:24">
      <c r="A341" s="2">
        <v>811</v>
      </c>
      <c r="B341" s="2">
        <v>817</v>
      </c>
      <c r="C341" s="2" t="s">
        <v>1551</v>
      </c>
      <c r="D341" s="2" t="s">
        <v>1552</v>
      </c>
      <c r="E341" s="4" t="s">
        <v>367</v>
      </c>
      <c r="F341" s="2" t="s">
        <v>1730</v>
      </c>
      <c r="G341" s="2" t="s">
        <v>1731</v>
      </c>
      <c r="H341" s="2" t="s">
        <v>370</v>
      </c>
      <c r="I341" s="2" t="s">
        <v>1177</v>
      </c>
      <c r="J341" s="2" t="s">
        <v>30</v>
      </c>
      <c r="K341" s="2" t="s">
        <v>137</v>
      </c>
      <c r="L341" s="2" t="s">
        <v>45</v>
      </c>
      <c r="M341" s="2" t="s">
        <v>1645</v>
      </c>
      <c r="N341" s="2" t="s">
        <v>323</v>
      </c>
      <c r="O341" s="2" t="s">
        <v>34</v>
      </c>
      <c r="P341" s="148">
        <v>21978.54</v>
      </c>
      <c r="Q341" s="155">
        <v>1</v>
      </c>
      <c r="R341" s="174">
        <v>5069</v>
      </c>
      <c r="T341" s="147">
        <v>1114.0920000000001</v>
      </c>
      <c r="U341" s="160">
        <v>1.7100000000000001E-4</v>
      </c>
      <c r="V341" s="160">
        <v>1.7022927338207999E-3</v>
      </c>
      <c r="W341" s="160">
        <v>7.4728719714091895E-4</v>
      </c>
      <c r="X341" s="191"/>
    </row>
    <row r="342" spans="1:24">
      <c r="A342" s="2">
        <v>811</v>
      </c>
      <c r="B342" s="2">
        <v>817</v>
      </c>
      <c r="C342" s="2" t="s">
        <v>1551</v>
      </c>
      <c r="D342" s="2" t="s">
        <v>1552</v>
      </c>
      <c r="E342" s="4" t="s">
        <v>367</v>
      </c>
      <c r="F342" s="2" t="s">
        <v>1643</v>
      </c>
      <c r="G342" s="2" t="s">
        <v>1644</v>
      </c>
      <c r="H342" s="2" t="s">
        <v>370</v>
      </c>
      <c r="I342" s="2" t="s">
        <v>1177</v>
      </c>
      <c r="J342" s="2" t="s">
        <v>30</v>
      </c>
      <c r="K342" s="2" t="s">
        <v>441</v>
      </c>
      <c r="L342" s="2" t="s">
        <v>45</v>
      </c>
      <c r="M342" s="2" t="s">
        <v>1645</v>
      </c>
      <c r="N342" s="2" t="s">
        <v>323</v>
      </c>
      <c r="O342" s="2" t="s">
        <v>34</v>
      </c>
      <c r="P342" s="148">
        <v>10123.02</v>
      </c>
      <c r="Q342" s="155">
        <v>1</v>
      </c>
      <c r="R342" s="174">
        <v>16810</v>
      </c>
      <c r="T342" s="147">
        <v>1701.68</v>
      </c>
      <c r="U342" s="160">
        <v>3.4400000000000001E-4</v>
      </c>
      <c r="V342" s="160">
        <v>2.6001052185393699E-3</v>
      </c>
      <c r="W342" s="160">
        <v>1.1414166919884801E-3</v>
      </c>
      <c r="X342" s="191"/>
    </row>
    <row r="343" spans="1:24">
      <c r="A343" s="2">
        <v>811</v>
      </c>
      <c r="B343" s="2">
        <v>817</v>
      </c>
      <c r="C343" s="2" t="s">
        <v>1551</v>
      </c>
      <c r="D343" s="2" t="s">
        <v>1552</v>
      </c>
      <c r="E343" s="4" t="s">
        <v>367</v>
      </c>
      <c r="F343" s="2" t="s">
        <v>1708</v>
      </c>
      <c r="G343" s="2" t="s">
        <v>1709</v>
      </c>
      <c r="H343" s="2" t="s">
        <v>370</v>
      </c>
      <c r="I343" s="2" t="s">
        <v>1177</v>
      </c>
      <c r="J343" s="2" t="s">
        <v>30</v>
      </c>
      <c r="K343" s="2" t="s">
        <v>441</v>
      </c>
      <c r="L343" s="2" t="s">
        <v>45</v>
      </c>
      <c r="M343" s="2" t="s">
        <v>1541</v>
      </c>
      <c r="N343" s="2" t="s">
        <v>323</v>
      </c>
      <c r="O343" s="2" t="s">
        <v>34</v>
      </c>
      <c r="P343" s="148">
        <v>35500</v>
      </c>
      <c r="Q343" s="155">
        <v>1</v>
      </c>
      <c r="R343" s="174">
        <v>7255</v>
      </c>
      <c r="T343" s="147">
        <v>2575.5250000000001</v>
      </c>
      <c r="U343" s="160">
        <v>3.0339999999999998E-3</v>
      </c>
      <c r="V343" s="160">
        <v>3.9353094137048097E-3</v>
      </c>
      <c r="W343" s="160">
        <v>1.7275561853859901E-3</v>
      </c>
      <c r="X343" s="191"/>
    </row>
    <row r="344" spans="1:24">
      <c r="A344" s="2">
        <v>811</v>
      </c>
      <c r="B344" s="2">
        <v>817</v>
      </c>
      <c r="C344" s="2" t="s">
        <v>1564</v>
      </c>
      <c r="D344" s="2" t="s">
        <v>1565</v>
      </c>
      <c r="E344" s="4" t="s">
        <v>515</v>
      </c>
      <c r="F344" s="2" t="s">
        <v>1566</v>
      </c>
      <c r="G344" s="2" t="s">
        <v>1567</v>
      </c>
      <c r="H344" s="2" t="s">
        <v>370</v>
      </c>
      <c r="I344" s="2" t="s">
        <v>1177</v>
      </c>
      <c r="J344" s="2" t="s">
        <v>136</v>
      </c>
      <c r="K344" s="2" t="s">
        <v>137</v>
      </c>
      <c r="L344" s="2" t="s">
        <v>543</v>
      </c>
      <c r="M344" s="2" t="s">
        <v>932</v>
      </c>
      <c r="N344" s="2" t="s">
        <v>323</v>
      </c>
      <c r="O344" s="2" t="s">
        <v>141</v>
      </c>
      <c r="P344" s="148">
        <v>13092</v>
      </c>
      <c r="Q344" s="155">
        <v>3.71</v>
      </c>
      <c r="R344" s="174">
        <v>22089</v>
      </c>
      <c r="T344" s="147">
        <v>10728.919</v>
      </c>
      <c r="U344" s="160">
        <v>4.6E-5</v>
      </c>
      <c r="V344" s="160">
        <v>1.63934015188653E-2</v>
      </c>
      <c r="W344" s="160">
        <v>7.1965172788713699E-3</v>
      </c>
      <c r="X344" s="191"/>
    </row>
    <row r="345" spans="1:24">
      <c r="A345" s="2">
        <v>811</v>
      </c>
      <c r="B345" s="2">
        <v>817</v>
      </c>
      <c r="C345" s="2" t="s">
        <v>1568</v>
      </c>
      <c r="D345" s="2" t="s">
        <v>1569</v>
      </c>
      <c r="E345" s="4" t="s">
        <v>515</v>
      </c>
      <c r="F345" s="2" t="s">
        <v>1570</v>
      </c>
      <c r="G345" s="2" t="s">
        <v>1571</v>
      </c>
      <c r="H345" s="2" t="s">
        <v>370</v>
      </c>
      <c r="I345" s="2" t="s">
        <v>1177</v>
      </c>
      <c r="J345" s="2" t="s">
        <v>136</v>
      </c>
      <c r="K345" s="2" t="s">
        <v>471</v>
      </c>
      <c r="L345" s="2" t="s">
        <v>543</v>
      </c>
      <c r="M345" s="2" t="s">
        <v>932</v>
      </c>
      <c r="N345" s="2" t="s">
        <v>323</v>
      </c>
      <c r="O345" s="2" t="s">
        <v>141</v>
      </c>
      <c r="P345" s="148">
        <v>10423</v>
      </c>
      <c r="Q345" s="155">
        <v>3.71</v>
      </c>
      <c r="R345" s="174">
        <v>2859</v>
      </c>
      <c r="T345" s="147">
        <v>1105.556</v>
      </c>
      <c r="U345" s="160">
        <v>1.55E-4</v>
      </c>
      <c r="V345" s="160">
        <v>1.6892499601506899E-3</v>
      </c>
      <c r="W345" s="160">
        <v>7.4156156747380401E-4</v>
      </c>
      <c r="X345" s="191"/>
    </row>
    <row r="346" spans="1:24">
      <c r="A346" s="2">
        <v>811</v>
      </c>
      <c r="B346" s="2">
        <v>817</v>
      </c>
      <c r="C346" s="2" t="s">
        <v>1619</v>
      </c>
      <c r="D346" s="2" t="s">
        <v>1620</v>
      </c>
      <c r="E346" s="4" t="s">
        <v>515</v>
      </c>
      <c r="F346" s="2" t="s">
        <v>1621</v>
      </c>
      <c r="G346" s="2" t="s">
        <v>1622</v>
      </c>
      <c r="H346" s="2" t="s">
        <v>370</v>
      </c>
      <c r="I346" s="2" t="s">
        <v>1177</v>
      </c>
      <c r="J346" s="2" t="s">
        <v>136</v>
      </c>
      <c r="K346" s="2" t="s">
        <v>137</v>
      </c>
      <c r="L346" s="2" t="s">
        <v>545</v>
      </c>
      <c r="M346" s="2" t="s">
        <v>932</v>
      </c>
      <c r="N346" s="2" t="s">
        <v>323</v>
      </c>
      <c r="O346" s="2" t="s">
        <v>141</v>
      </c>
      <c r="P346" s="148">
        <v>54610</v>
      </c>
      <c r="Q346" s="155">
        <v>3.71</v>
      </c>
      <c r="R346" s="174">
        <v>7160</v>
      </c>
      <c r="T346" s="147">
        <v>14506.382</v>
      </c>
      <c r="U346" s="160">
        <v>6.4800000000000003E-4</v>
      </c>
      <c r="V346" s="160">
        <v>2.21652290255329E-2</v>
      </c>
      <c r="W346" s="160">
        <v>9.7302840712358406E-3</v>
      </c>
      <c r="X346" s="191"/>
    </row>
    <row r="347" spans="1:24">
      <c r="A347" s="2">
        <v>811</v>
      </c>
      <c r="B347" s="2">
        <v>817</v>
      </c>
      <c r="C347" s="2" t="s">
        <v>1599</v>
      </c>
      <c r="D347" s="2" t="s">
        <v>1600</v>
      </c>
      <c r="E347" s="4" t="s">
        <v>515</v>
      </c>
      <c r="F347" s="2" t="s">
        <v>1623</v>
      </c>
      <c r="G347" s="2" t="s">
        <v>1624</v>
      </c>
      <c r="H347" s="2" t="s">
        <v>370</v>
      </c>
      <c r="I347" s="2" t="s">
        <v>1177</v>
      </c>
      <c r="J347" s="2" t="s">
        <v>136</v>
      </c>
      <c r="K347" s="2" t="s">
        <v>499</v>
      </c>
      <c r="L347" s="2" t="s">
        <v>543</v>
      </c>
      <c r="M347" s="2" t="s">
        <v>932</v>
      </c>
      <c r="N347" s="2" t="s">
        <v>323</v>
      </c>
      <c r="O347" s="2" t="s">
        <v>141</v>
      </c>
      <c r="P347" s="148">
        <v>4470</v>
      </c>
      <c r="Q347" s="155">
        <v>3.71</v>
      </c>
      <c r="R347" s="174">
        <v>15402</v>
      </c>
      <c r="T347" s="147">
        <v>2554.221</v>
      </c>
      <c r="U347" s="160">
        <v>1.5999999999999999E-5</v>
      </c>
      <c r="V347" s="160">
        <v>3.9027583934611999E-3</v>
      </c>
      <c r="W347" s="160">
        <v>1.71326665679984E-3</v>
      </c>
      <c r="X347" s="191"/>
    </row>
    <row r="348" spans="1:24">
      <c r="A348" s="2">
        <v>811</v>
      </c>
      <c r="B348" s="2">
        <v>817</v>
      </c>
      <c r="C348" s="2" t="s">
        <v>1572</v>
      </c>
      <c r="D348" s="2" t="s">
        <v>1573</v>
      </c>
      <c r="E348" s="4" t="s">
        <v>515</v>
      </c>
      <c r="F348" s="2" t="s">
        <v>1574</v>
      </c>
      <c r="G348" s="2" t="s">
        <v>1575</v>
      </c>
      <c r="H348" s="2" t="s">
        <v>370</v>
      </c>
      <c r="I348" s="2" t="s">
        <v>1177</v>
      </c>
      <c r="J348" s="2" t="s">
        <v>136</v>
      </c>
      <c r="K348" s="2" t="s">
        <v>137</v>
      </c>
      <c r="L348" s="2" t="s">
        <v>545</v>
      </c>
      <c r="M348" s="2" t="s">
        <v>932</v>
      </c>
      <c r="N348" s="2" t="s">
        <v>323</v>
      </c>
      <c r="O348" s="2" t="s">
        <v>141</v>
      </c>
      <c r="P348" s="148">
        <v>75501</v>
      </c>
      <c r="Q348" s="155">
        <v>3.71</v>
      </c>
      <c r="R348" s="174">
        <v>48807</v>
      </c>
      <c r="S348" s="152">
        <v>38.328000000000003</v>
      </c>
      <c r="T348" s="147">
        <v>136854.85399999999</v>
      </c>
      <c r="U348" s="160">
        <v>1.34E-4</v>
      </c>
      <c r="V348" s="160">
        <v>0.209109286393829</v>
      </c>
      <c r="W348" s="160">
        <v>9.1796604321188802E-2</v>
      </c>
      <c r="X348" s="191"/>
    </row>
    <row r="349" spans="1:24">
      <c r="A349" s="2">
        <v>811</v>
      </c>
      <c r="B349" s="2">
        <v>817</v>
      </c>
      <c r="C349" s="2" t="s">
        <v>1572</v>
      </c>
      <c r="D349" s="2" t="s">
        <v>1573</v>
      </c>
      <c r="E349" s="4" t="s">
        <v>515</v>
      </c>
      <c r="F349" s="2" t="s">
        <v>1667</v>
      </c>
      <c r="G349" s="2" t="s">
        <v>1668</v>
      </c>
      <c r="H349" s="2" t="s">
        <v>370</v>
      </c>
      <c r="I349" s="2" t="s">
        <v>1177</v>
      </c>
      <c r="J349" s="2" t="s">
        <v>136</v>
      </c>
      <c r="K349" s="2" t="s">
        <v>137</v>
      </c>
      <c r="L349" s="2" t="s">
        <v>579</v>
      </c>
      <c r="M349" s="2" t="s">
        <v>932</v>
      </c>
      <c r="N349" s="2" t="s">
        <v>323</v>
      </c>
      <c r="O349" s="2" t="s">
        <v>34</v>
      </c>
      <c r="P349" s="148">
        <v>965</v>
      </c>
      <c r="Q349" s="155">
        <v>1</v>
      </c>
      <c r="R349" s="174">
        <v>418000</v>
      </c>
      <c r="T349" s="147">
        <v>4033.7</v>
      </c>
      <c r="U349" s="160">
        <v>5.5000000000000002E-5</v>
      </c>
      <c r="V349" s="160">
        <v>6.1633482812479302E-3</v>
      </c>
      <c r="W349" s="160">
        <v>2.7056399704881401E-3</v>
      </c>
      <c r="X349" s="191"/>
    </row>
    <row r="350" spans="1:24">
      <c r="A350" s="2">
        <v>811</v>
      </c>
      <c r="B350" s="2">
        <v>817</v>
      </c>
      <c r="C350" s="2" t="s">
        <v>1564</v>
      </c>
      <c r="D350" s="2" t="s">
        <v>1565</v>
      </c>
      <c r="E350" s="4" t="s">
        <v>515</v>
      </c>
      <c r="F350" s="2" t="s">
        <v>1576</v>
      </c>
      <c r="G350" s="2" t="s">
        <v>1577</v>
      </c>
      <c r="H350" s="2" t="s">
        <v>370</v>
      </c>
      <c r="I350" s="2" t="s">
        <v>1177</v>
      </c>
      <c r="J350" s="2" t="s">
        <v>136</v>
      </c>
      <c r="K350" s="2" t="s">
        <v>137</v>
      </c>
      <c r="L350" s="2" t="s">
        <v>543</v>
      </c>
      <c r="M350" s="2" t="s">
        <v>932</v>
      </c>
      <c r="N350" s="2" t="s">
        <v>323</v>
      </c>
      <c r="O350" s="2" t="s">
        <v>141</v>
      </c>
      <c r="P350" s="148">
        <v>46876</v>
      </c>
      <c r="Q350" s="155">
        <v>3.71</v>
      </c>
      <c r="R350" s="174">
        <v>57682</v>
      </c>
      <c r="S350" s="152">
        <v>104.75</v>
      </c>
      <c r="T350" s="147">
        <v>100703.364</v>
      </c>
      <c r="U350" s="160">
        <v>5.5999999999999999E-5</v>
      </c>
      <c r="V350" s="160">
        <v>0.15387111234116499</v>
      </c>
      <c r="W350" s="160">
        <v>6.7547672605227205E-2</v>
      </c>
      <c r="X350" s="191"/>
    </row>
    <row r="351" spans="1:24">
      <c r="A351" s="2">
        <v>811</v>
      </c>
      <c r="B351" s="2">
        <v>817</v>
      </c>
      <c r="C351" s="2" t="s">
        <v>1564</v>
      </c>
      <c r="D351" s="2" t="s">
        <v>1565</v>
      </c>
      <c r="E351" s="4" t="s">
        <v>515</v>
      </c>
      <c r="F351" s="2" t="s">
        <v>1578</v>
      </c>
      <c r="G351" s="2" t="s">
        <v>1579</v>
      </c>
      <c r="H351" s="2" t="s">
        <v>370</v>
      </c>
      <c r="I351" s="2" t="s">
        <v>1177</v>
      </c>
      <c r="J351" s="2" t="s">
        <v>136</v>
      </c>
      <c r="K351" s="2" t="s">
        <v>499</v>
      </c>
      <c r="L351" s="2" t="s">
        <v>567</v>
      </c>
      <c r="M351" s="2" t="s">
        <v>932</v>
      </c>
      <c r="N351" s="2" t="s">
        <v>323</v>
      </c>
      <c r="O351" s="2" t="s">
        <v>1371</v>
      </c>
      <c r="P351" s="148">
        <v>69324</v>
      </c>
      <c r="Q351" s="155">
        <v>4.1524000000000001</v>
      </c>
      <c r="R351" s="174">
        <v>16140</v>
      </c>
      <c r="T351" s="147">
        <v>46460.762000000002</v>
      </c>
      <c r="U351" s="160">
        <v>1.624E-3</v>
      </c>
      <c r="V351" s="160">
        <v>7.0990370203741104E-2</v>
      </c>
      <c r="W351" s="160">
        <v>3.1163967113035099E-2</v>
      </c>
      <c r="X351" s="191"/>
    </row>
    <row r="352" spans="1:24">
      <c r="A352" s="2">
        <v>811</v>
      </c>
      <c r="B352" s="2">
        <v>817</v>
      </c>
      <c r="C352" s="2" t="s">
        <v>1564</v>
      </c>
      <c r="D352" s="2" t="s">
        <v>1565</v>
      </c>
      <c r="E352" s="4" t="s">
        <v>515</v>
      </c>
      <c r="F352" s="2" t="s">
        <v>1586</v>
      </c>
      <c r="G352" s="2" t="s">
        <v>1587</v>
      </c>
      <c r="H352" s="2" t="s">
        <v>370</v>
      </c>
      <c r="I352" s="2" t="s">
        <v>1177</v>
      </c>
      <c r="J352" s="2" t="s">
        <v>136</v>
      </c>
      <c r="K352" s="2" t="s">
        <v>454</v>
      </c>
      <c r="L352" s="2" t="s">
        <v>545</v>
      </c>
      <c r="M352" s="2" t="s">
        <v>932</v>
      </c>
      <c r="N352" s="2" t="s">
        <v>323</v>
      </c>
      <c r="O352" s="2" t="s">
        <v>141</v>
      </c>
      <c r="P352" s="148">
        <v>21701</v>
      </c>
      <c r="Q352" s="155">
        <v>3.71</v>
      </c>
      <c r="R352" s="174">
        <v>7845</v>
      </c>
      <c r="T352" s="147">
        <v>6316.0649999999996</v>
      </c>
      <c r="U352" s="160">
        <v>4.4099999999999999E-4</v>
      </c>
      <c r="V352" s="160">
        <v>9.6507200812128296E-3</v>
      </c>
      <c r="W352" s="160">
        <v>4.2365566254248801E-3</v>
      </c>
      <c r="X352" s="191"/>
    </row>
    <row r="353" spans="1:24">
      <c r="A353" s="2">
        <v>811</v>
      </c>
      <c r="B353" s="2">
        <v>817</v>
      </c>
      <c r="C353" s="2" t="s">
        <v>1564</v>
      </c>
      <c r="D353" s="2" t="s">
        <v>1565</v>
      </c>
      <c r="E353" s="4" t="s">
        <v>515</v>
      </c>
      <c r="F353" s="2" t="s">
        <v>1588</v>
      </c>
      <c r="G353" s="2" t="s">
        <v>1589</v>
      </c>
      <c r="H353" s="2" t="s">
        <v>370</v>
      </c>
      <c r="I353" s="2" t="s">
        <v>1177</v>
      </c>
      <c r="J353" s="2" t="s">
        <v>136</v>
      </c>
      <c r="K353" s="2" t="s">
        <v>471</v>
      </c>
      <c r="L353" s="2" t="s">
        <v>545</v>
      </c>
      <c r="M353" s="2" t="s">
        <v>932</v>
      </c>
      <c r="N353" s="2" t="s">
        <v>323</v>
      </c>
      <c r="O353" s="2" t="s">
        <v>141</v>
      </c>
      <c r="P353" s="148">
        <v>7326</v>
      </c>
      <c r="Q353" s="155">
        <v>3.71</v>
      </c>
      <c r="R353" s="174">
        <v>5091</v>
      </c>
      <c r="T353" s="147">
        <v>1383.7059999999999</v>
      </c>
      <c r="U353" s="160">
        <v>4.6E-5</v>
      </c>
      <c r="V353" s="160">
        <v>2.1142533899054798E-3</v>
      </c>
      <c r="W353" s="160">
        <v>9.28133251348576E-4</v>
      </c>
      <c r="X353" s="191"/>
    </row>
    <row r="354" spans="1:24">
      <c r="A354" s="2">
        <v>811</v>
      </c>
      <c r="B354" s="2">
        <v>817</v>
      </c>
      <c r="C354" s="2" t="s">
        <v>1564</v>
      </c>
      <c r="D354" s="2" t="s">
        <v>1565</v>
      </c>
      <c r="E354" s="4" t="s">
        <v>515</v>
      </c>
      <c r="F354" s="2" t="s">
        <v>1625</v>
      </c>
      <c r="G354" s="2" t="s">
        <v>1626</v>
      </c>
      <c r="H354" s="2" t="s">
        <v>370</v>
      </c>
      <c r="I354" s="2" t="s">
        <v>1177</v>
      </c>
      <c r="J354" s="2" t="s">
        <v>136</v>
      </c>
      <c r="K354" s="2" t="s">
        <v>137</v>
      </c>
      <c r="L354" s="2" t="s">
        <v>545</v>
      </c>
      <c r="M354" s="2" t="s">
        <v>932</v>
      </c>
      <c r="N354" s="2" t="s">
        <v>323</v>
      </c>
      <c r="O354" s="2" t="s">
        <v>141</v>
      </c>
      <c r="P354" s="148">
        <v>1851</v>
      </c>
      <c r="Q354" s="155">
        <v>3.71</v>
      </c>
      <c r="R354" s="174">
        <v>14560</v>
      </c>
      <c r="T354" s="147">
        <v>999.86599999999999</v>
      </c>
      <c r="U354" s="160">
        <v>2.9E-5</v>
      </c>
      <c r="V354" s="160">
        <v>1.5277588843960199E-3</v>
      </c>
      <c r="W354" s="160">
        <v>6.70668817380751E-4</v>
      </c>
      <c r="X354" s="191"/>
    </row>
    <row r="355" spans="1:24">
      <c r="A355" s="2">
        <v>811</v>
      </c>
      <c r="B355" s="2">
        <v>817</v>
      </c>
      <c r="C355" s="2" t="s">
        <v>1564</v>
      </c>
      <c r="D355" s="2" t="s">
        <v>1565</v>
      </c>
      <c r="E355" s="4" t="s">
        <v>515</v>
      </c>
      <c r="F355" s="2" t="s">
        <v>1627</v>
      </c>
      <c r="G355" s="2" t="s">
        <v>1628</v>
      </c>
      <c r="H355" s="2" t="s">
        <v>370</v>
      </c>
      <c r="I355" s="2" t="s">
        <v>1177</v>
      </c>
      <c r="J355" s="2" t="s">
        <v>136</v>
      </c>
      <c r="K355" s="2" t="s">
        <v>137</v>
      </c>
      <c r="L355" s="2" t="s">
        <v>545</v>
      </c>
      <c r="M355" s="2" t="s">
        <v>932</v>
      </c>
      <c r="N355" s="2" t="s">
        <v>323</v>
      </c>
      <c r="O355" s="2" t="s">
        <v>141</v>
      </c>
      <c r="P355" s="148">
        <v>3615</v>
      </c>
      <c r="Q355" s="155">
        <v>3.71</v>
      </c>
      <c r="R355" s="174">
        <v>23059</v>
      </c>
      <c r="T355" s="147">
        <v>3092.5920000000001</v>
      </c>
      <c r="U355" s="160">
        <v>2.0799999999999999E-4</v>
      </c>
      <c r="V355" s="160">
        <v>4.7253697324569702E-3</v>
      </c>
      <c r="W355" s="160">
        <v>2.0743837018539699E-3</v>
      </c>
      <c r="X355" s="191"/>
    </row>
    <row r="356" spans="1:24">
      <c r="A356" s="2">
        <v>811</v>
      </c>
      <c r="B356" s="2">
        <v>817</v>
      </c>
      <c r="C356" s="2" t="s">
        <v>1732</v>
      </c>
      <c r="D356" s="2" t="s">
        <v>1733</v>
      </c>
      <c r="E356" s="4" t="s">
        <v>515</v>
      </c>
      <c r="F356" s="2" t="s">
        <v>1734</v>
      </c>
      <c r="G356" s="2" t="s">
        <v>1735</v>
      </c>
      <c r="H356" s="2" t="s">
        <v>370</v>
      </c>
      <c r="I356" s="2" t="s">
        <v>1177</v>
      </c>
      <c r="J356" s="2" t="s">
        <v>136</v>
      </c>
      <c r="K356" s="2" t="s">
        <v>137</v>
      </c>
      <c r="L356" s="2" t="s">
        <v>543</v>
      </c>
      <c r="M356" s="2" t="s">
        <v>932</v>
      </c>
      <c r="N356" s="2" t="s">
        <v>323</v>
      </c>
      <c r="O356" s="2" t="s">
        <v>141</v>
      </c>
      <c r="P356" s="148">
        <v>4200</v>
      </c>
      <c r="Q356" s="155">
        <v>3.71</v>
      </c>
      <c r="R356" s="174">
        <v>6785</v>
      </c>
      <c r="T356" s="147">
        <v>1057.239</v>
      </c>
      <c r="U356" s="160">
        <v>6.9999999999999999E-6</v>
      </c>
      <c r="V356" s="160">
        <v>1.61542264534145E-3</v>
      </c>
      <c r="W356" s="160">
        <v>7.0915221386491601E-4</v>
      </c>
      <c r="X356" s="191"/>
    </row>
    <row r="357" spans="1:24">
      <c r="A357" s="2">
        <v>811</v>
      </c>
      <c r="B357" s="2">
        <v>817</v>
      </c>
      <c r="C357" s="2" t="s">
        <v>1599</v>
      </c>
      <c r="D357" s="2" t="s">
        <v>1600</v>
      </c>
      <c r="E357" s="4" t="s">
        <v>515</v>
      </c>
      <c r="F357" s="2" t="s">
        <v>1601</v>
      </c>
      <c r="G357" s="2" t="s">
        <v>1602</v>
      </c>
      <c r="H357" s="2" t="s">
        <v>370</v>
      </c>
      <c r="I357" s="2" t="s">
        <v>1177</v>
      </c>
      <c r="J357" s="2" t="s">
        <v>136</v>
      </c>
      <c r="K357" s="2" t="s">
        <v>137</v>
      </c>
      <c r="L357" s="2" t="s">
        <v>543</v>
      </c>
      <c r="M357" s="2" t="s">
        <v>932</v>
      </c>
      <c r="N357" s="2" t="s">
        <v>323</v>
      </c>
      <c r="O357" s="2" t="s">
        <v>141</v>
      </c>
      <c r="P357" s="148">
        <v>62186</v>
      </c>
      <c r="Q357" s="155">
        <v>3.71</v>
      </c>
      <c r="R357" s="174">
        <v>57376</v>
      </c>
      <c r="S357" s="152">
        <v>81.411000000000001</v>
      </c>
      <c r="T357" s="147">
        <v>132674.23800000001</v>
      </c>
      <c r="U357" s="160">
        <v>6.0000000000000002E-5</v>
      </c>
      <c r="V357" s="160">
        <v>0.202721455212377</v>
      </c>
      <c r="W357" s="160">
        <v>8.8992418904334805E-2</v>
      </c>
      <c r="X357" s="191"/>
    </row>
    <row r="358" spans="1:24">
      <c r="A358" s="2">
        <v>811</v>
      </c>
      <c r="B358" s="2">
        <v>817</v>
      </c>
      <c r="C358" s="2" t="s">
        <v>1603</v>
      </c>
      <c r="D358" s="2" t="s">
        <v>1604</v>
      </c>
      <c r="E358" s="4" t="s">
        <v>515</v>
      </c>
      <c r="F358" s="2" t="s">
        <v>1736</v>
      </c>
      <c r="G358" s="2" t="s">
        <v>1737</v>
      </c>
      <c r="H358" s="2" t="s">
        <v>370</v>
      </c>
      <c r="I358" s="2" t="s">
        <v>1177</v>
      </c>
      <c r="J358" s="2" t="s">
        <v>136</v>
      </c>
      <c r="K358" s="2" t="s">
        <v>137</v>
      </c>
      <c r="L358" s="2" t="s">
        <v>545</v>
      </c>
      <c r="M358" s="2" t="s">
        <v>932</v>
      </c>
      <c r="N358" s="2" t="s">
        <v>323</v>
      </c>
      <c r="O358" s="2" t="s">
        <v>141</v>
      </c>
      <c r="P358" s="148">
        <v>13500</v>
      </c>
      <c r="Q358" s="155">
        <v>3.71</v>
      </c>
      <c r="R358" s="174">
        <v>8936</v>
      </c>
      <c r="T358" s="147">
        <v>4475.5959999999995</v>
      </c>
      <c r="U358" s="160">
        <v>1.9000000000000001E-4</v>
      </c>
      <c r="V358" s="160">
        <v>6.838548838243E-3</v>
      </c>
      <c r="W358" s="160">
        <v>3.0020453546621799E-3</v>
      </c>
      <c r="X358" s="191"/>
    </row>
    <row r="359" spans="1:24">
      <c r="A359" s="2">
        <v>811</v>
      </c>
      <c r="B359" s="2">
        <v>817</v>
      </c>
      <c r="C359" s="2" t="s">
        <v>1603</v>
      </c>
      <c r="D359" s="2" t="s">
        <v>1604</v>
      </c>
      <c r="E359" s="4" t="s">
        <v>515</v>
      </c>
      <c r="F359" s="2" t="s">
        <v>1629</v>
      </c>
      <c r="G359" s="2" t="s">
        <v>1630</v>
      </c>
      <c r="H359" s="2" t="s">
        <v>370</v>
      </c>
      <c r="I359" s="2" t="s">
        <v>1177</v>
      </c>
      <c r="J359" s="2" t="s">
        <v>136</v>
      </c>
      <c r="K359" s="2" t="s">
        <v>499</v>
      </c>
      <c r="L359" s="2" t="s">
        <v>543</v>
      </c>
      <c r="M359" s="2" t="s">
        <v>932</v>
      </c>
      <c r="N359" s="2" t="s">
        <v>323</v>
      </c>
      <c r="O359" s="2" t="s">
        <v>141</v>
      </c>
      <c r="P359" s="148">
        <v>6050</v>
      </c>
      <c r="Q359" s="155">
        <v>3.71</v>
      </c>
      <c r="R359" s="174">
        <v>4785</v>
      </c>
      <c r="T359" s="147">
        <v>1074.0170000000001</v>
      </c>
      <c r="U359" s="160">
        <v>5.0000000000000004E-6</v>
      </c>
      <c r="V359" s="160">
        <v>1.6410595506773E-3</v>
      </c>
      <c r="W359" s="160">
        <v>7.2040652444920297E-4</v>
      </c>
      <c r="X359" s="191"/>
    </row>
    <row r="360" spans="1:24">
      <c r="A360" s="2">
        <v>811</v>
      </c>
      <c r="B360" s="2">
        <v>817</v>
      </c>
      <c r="C360" s="2" t="s">
        <v>1603</v>
      </c>
      <c r="D360" s="2" t="s">
        <v>1604</v>
      </c>
      <c r="E360" s="4" t="s">
        <v>515</v>
      </c>
      <c r="F360" s="2" t="s">
        <v>1605</v>
      </c>
      <c r="G360" s="2" t="s">
        <v>1606</v>
      </c>
      <c r="H360" s="2" t="s">
        <v>370</v>
      </c>
      <c r="I360" s="2" t="s">
        <v>1177</v>
      </c>
      <c r="J360" s="2" t="s">
        <v>136</v>
      </c>
      <c r="K360" s="2" t="s">
        <v>137</v>
      </c>
      <c r="L360" s="2" t="s">
        <v>543</v>
      </c>
      <c r="M360" s="2" t="s">
        <v>932</v>
      </c>
      <c r="N360" s="2" t="s">
        <v>323</v>
      </c>
      <c r="O360" s="2" t="s">
        <v>141</v>
      </c>
      <c r="P360" s="148">
        <v>67333</v>
      </c>
      <c r="Q360" s="155">
        <v>3.71</v>
      </c>
      <c r="R360" s="174">
        <v>52767</v>
      </c>
      <c r="S360" s="152">
        <v>110.33199999999999</v>
      </c>
      <c r="T360" s="147">
        <v>132224.16200000001</v>
      </c>
      <c r="U360" s="160">
        <v>7.8999999999999996E-5</v>
      </c>
      <c r="V360" s="160">
        <v>0.20203375663509501</v>
      </c>
      <c r="W360" s="160">
        <v>8.8690527031048405E-2</v>
      </c>
      <c r="X360" s="191"/>
    </row>
    <row r="361" spans="1:24">
      <c r="A361" s="2">
        <v>811</v>
      </c>
      <c r="B361" s="2">
        <v>818</v>
      </c>
      <c r="C361" s="2" t="s">
        <v>1564</v>
      </c>
      <c r="D361" s="2" t="s">
        <v>1565</v>
      </c>
      <c r="E361" s="4" t="s">
        <v>515</v>
      </c>
      <c r="F361" s="2" t="s">
        <v>1566</v>
      </c>
      <c r="G361" s="2" t="s">
        <v>1567</v>
      </c>
      <c r="H361" s="2" t="s">
        <v>370</v>
      </c>
      <c r="I361" s="2" t="s">
        <v>1177</v>
      </c>
      <c r="J361" s="2" t="s">
        <v>136</v>
      </c>
      <c r="K361" s="2" t="s">
        <v>137</v>
      </c>
      <c r="L361" s="2" t="s">
        <v>543</v>
      </c>
      <c r="M361" s="2" t="s">
        <v>932</v>
      </c>
      <c r="N361" s="2" t="s">
        <v>323</v>
      </c>
      <c r="O361" s="2" t="s">
        <v>141</v>
      </c>
      <c r="P361" s="148">
        <v>520</v>
      </c>
      <c r="Q361" s="155">
        <v>3.71</v>
      </c>
      <c r="R361" s="174">
        <v>22089</v>
      </c>
      <c r="T361" s="147">
        <v>426.14100000000002</v>
      </c>
      <c r="U361" s="160">
        <v>1.9999999999999999E-6</v>
      </c>
      <c r="V361" s="160">
        <v>1.24788714467771E-3</v>
      </c>
      <c r="W361" s="160">
        <v>3.1086478907932E-4</v>
      </c>
      <c r="X361" s="191"/>
    </row>
    <row r="362" spans="1:24">
      <c r="A362" s="2">
        <v>811</v>
      </c>
      <c r="B362" s="2">
        <v>818</v>
      </c>
      <c r="C362" s="2" t="s">
        <v>1619</v>
      </c>
      <c r="D362" s="2" t="s">
        <v>1620</v>
      </c>
      <c r="E362" s="4" t="s">
        <v>515</v>
      </c>
      <c r="F362" s="2" t="s">
        <v>1621</v>
      </c>
      <c r="G362" s="2" t="s">
        <v>1622</v>
      </c>
      <c r="H362" s="2" t="s">
        <v>370</v>
      </c>
      <c r="I362" s="2" t="s">
        <v>1177</v>
      </c>
      <c r="J362" s="2" t="s">
        <v>136</v>
      </c>
      <c r="K362" s="2" t="s">
        <v>137</v>
      </c>
      <c r="L362" s="2" t="s">
        <v>545</v>
      </c>
      <c r="M362" s="2" t="s">
        <v>932</v>
      </c>
      <c r="N362" s="2" t="s">
        <v>323</v>
      </c>
      <c r="O362" s="2" t="s">
        <v>141</v>
      </c>
      <c r="P362" s="148">
        <v>4770</v>
      </c>
      <c r="Q362" s="155">
        <v>3.71</v>
      </c>
      <c r="R362" s="174">
        <v>7160</v>
      </c>
      <c r="T362" s="147">
        <v>1267.0840000000001</v>
      </c>
      <c r="U362" s="160">
        <v>5.7000000000000003E-5</v>
      </c>
      <c r="V362" s="160">
        <v>3.7104562338378302E-3</v>
      </c>
      <c r="W362" s="160">
        <v>9.2432252342654201E-4</v>
      </c>
      <c r="X362" s="191"/>
    </row>
    <row r="363" spans="1:24">
      <c r="A363" s="2">
        <v>811</v>
      </c>
      <c r="B363" s="2">
        <v>818</v>
      </c>
      <c r="C363" s="2" t="s">
        <v>1572</v>
      </c>
      <c r="D363" s="2" t="s">
        <v>1573</v>
      </c>
      <c r="E363" s="4" t="s">
        <v>515</v>
      </c>
      <c r="F363" s="2" t="s">
        <v>1574</v>
      </c>
      <c r="G363" s="2" t="s">
        <v>1575</v>
      </c>
      <c r="H363" s="2" t="s">
        <v>370</v>
      </c>
      <c r="I363" s="2" t="s">
        <v>1177</v>
      </c>
      <c r="J363" s="2" t="s">
        <v>136</v>
      </c>
      <c r="K363" s="2" t="s">
        <v>137</v>
      </c>
      <c r="L363" s="2" t="s">
        <v>545</v>
      </c>
      <c r="M363" s="2" t="s">
        <v>932</v>
      </c>
      <c r="N363" s="2" t="s">
        <v>323</v>
      </c>
      <c r="O363" s="2" t="s">
        <v>141</v>
      </c>
      <c r="P363" s="148">
        <v>19841</v>
      </c>
      <c r="Q363" s="155">
        <v>3.71</v>
      </c>
      <c r="R363" s="174">
        <v>48807</v>
      </c>
      <c r="S363" s="152">
        <v>10.071999999999999</v>
      </c>
      <c r="T363" s="147">
        <v>35964.254000000001</v>
      </c>
      <c r="U363" s="160">
        <v>3.4999999999999997E-5</v>
      </c>
      <c r="V363" s="160">
        <v>0.105315686037281</v>
      </c>
      <c r="W363" s="160">
        <v>2.6235496267716301E-2</v>
      </c>
      <c r="X363" s="191"/>
    </row>
    <row r="364" spans="1:24">
      <c r="A364" s="2">
        <v>811</v>
      </c>
      <c r="B364" s="2">
        <v>818</v>
      </c>
      <c r="C364" s="2" t="s">
        <v>1564</v>
      </c>
      <c r="D364" s="2" t="s">
        <v>1565</v>
      </c>
      <c r="E364" s="4" t="s">
        <v>515</v>
      </c>
      <c r="F364" s="2" t="s">
        <v>1576</v>
      </c>
      <c r="G364" s="2" t="s">
        <v>1577</v>
      </c>
      <c r="H364" s="2" t="s">
        <v>370</v>
      </c>
      <c r="I364" s="2" t="s">
        <v>1177</v>
      </c>
      <c r="J364" s="2" t="s">
        <v>136</v>
      </c>
      <c r="K364" s="2" t="s">
        <v>137</v>
      </c>
      <c r="L364" s="2" t="s">
        <v>543</v>
      </c>
      <c r="M364" s="2" t="s">
        <v>932</v>
      </c>
      <c r="N364" s="2" t="s">
        <v>323</v>
      </c>
      <c r="O364" s="2" t="s">
        <v>141</v>
      </c>
      <c r="P364" s="148">
        <v>29544</v>
      </c>
      <c r="Q364" s="155">
        <v>3.71</v>
      </c>
      <c r="R364" s="174">
        <v>57682</v>
      </c>
      <c r="S364" s="152">
        <v>66.019000000000005</v>
      </c>
      <c r="T364" s="147">
        <v>63469.156999999999</v>
      </c>
      <c r="U364" s="160">
        <v>3.4999999999999997E-5</v>
      </c>
      <c r="V364" s="160">
        <v>0.18585948530494301</v>
      </c>
      <c r="W364" s="160">
        <v>4.6299995912398202E-2</v>
      </c>
      <c r="X364" s="191"/>
    </row>
    <row r="365" spans="1:24">
      <c r="A365" s="2">
        <v>811</v>
      </c>
      <c r="B365" s="2">
        <v>818</v>
      </c>
      <c r="C365" s="2" t="s">
        <v>1564</v>
      </c>
      <c r="D365" s="2" t="s">
        <v>1565</v>
      </c>
      <c r="E365" s="4" t="s">
        <v>515</v>
      </c>
      <c r="F365" s="2" t="s">
        <v>1578</v>
      </c>
      <c r="G365" s="2" t="s">
        <v>1579</v>
      </c>
      <c r="H365" s="2" t="s">
        <v>370</v>
      </c>
      <c r="I365" s="2" t="s">
        <v>1177</v>
      </c>
      <c r="J365" s="2" t="s">
        <v>136</v>
      </c>
      <c r="K365" s="2" t="s">
        <v>499</v>
      </c>
      <c r="L365" s="2" t="s">
        <v>567</v>
      </c>
      <c r="M365" s="2" t="s">
        <v>932</v>
      </c>
      <c r="N365" s="2" t="s">
        <v>323</v>
      </c>
      <c r="O365" s="2" t="s">
        <v>1371</v>
      </c>
      <c r="P365" s="148">
        <v>40824</v>
      </c>
      <c r="Q365" s="155">
        <v>4.1524000000000001</v>
      </c>
      <c r="R365" s="174">
        <v>16140</v>
      </c>
      <c r="T365" s="147">
        <v>27360.136999999999</v>
      </c>
      <c r="U365" s="160">
        <v>9.5600000000000004E-4</v>
      </c>
      <c r="V365" s="160">
        <v>8.0119876358077297E-2</v>
      </c>
      <c r="W365" s="160">
        <v>1.99588949780771E-2</v>
      </c>
      <c r="X365" s="191"/>
    </row>
    <row r="366" spans="1:24">
      <c r="A366" s="2">
        <v>811</v>
      </c>
      <c r="B366" s="2">
        <v>818</v>
      </c>
      <c r="C366" s="2" t="s">
        <v>1564</v>
      </c>
      <c r="D366" s="2" t="s">
        <v>1565</v>
      </c>
      <c r="E366" s="4" t="s">
        <v>515</v>
      </c>
      <c r="F366" s="2" t="s">
        <v>1582</v>
      </c>
      <c r="G366" s="2" t="s">
        <v>1583</v>
      </c>
      <c r="H366" s="2" t="s">
        <v>370</v>
      </c>
      <c r="I366" s="2" t="s">
        <v>1179</v>
      </c>
      <c r="J366" s="2" t="s">
        <v>136</v>
      </c>
      <c r="K366" s="2" t="s">
        <v>137</v>
      </c>
      <c r="L366" s="2" t="s">
        <v>543</v>
      </c>
      <c r="M366" s="2" t="s">
        <v>929</v>
      </c>
      <c r="N366" s="2" t="s">
        <v>323</v>
      </c>
      <c r="O366" s="2" t="s">
        <v>141</v>
      </c>
      <c r="P366" s="148">
        <v>1311</v>
      </c>
      <c r="Q366" s="155">
        <v>3.71</v>
      </c>
      <c r="R366" s="174">
        <v>8030</v>
      </c>
      <c r="T366" s="147">
        <v>390.56400000000002</v>
      </c>
      <c r="U366" s="160">
        <v>6.9999999999999999E-6</v>
      </c>
      <c r="V366" s="160">
        <v>1.1437053401780199E-3</v>
      </c>
      <c r="W366" s="160">
        <v>2.8491175733295698E-4</v>
      </c>
      <c r="X366" s="191"/>
    </row>
    <row r="367" spans="1:24">
      <c r="A367" s="2">
        <v>811</v>
      </c>
      <c r="B367" s="2">
        <v>818</v>
      </c>
      <c r="C367" s="2" t="s">
        <v>1564</v>
      </c>
      <c r="D367" s="2" t="s">
        <v>1565</v>
      </c>
      <c r="E367" s="4" t="s">
        <v>515</v>
      </c>
      <c r="F367" s="2" t="s">
        <v>1586</v>
      </c>
      <c r="G367" s="2" t="s">
        <v>1587</v>
      </c>
      <c r="H367" s="2" t="s">
        <v>370</v>
      </c>
      <c r="I367" s="2" t="s">
        <v>1177</v>
      </c>
      <c r="J367" s="2" t="s">
        <v>136</v>
      </c>
      <c r="K367" s="2" t="s">
        <v>454</v>
      </c>
      <c r="L367" s="2" t="s">
        <v>545</v>
      </c>
      <c r="M367" s="2" t="s">
        <v>932</v>
      </c>
      <c r="N367" s="2" t="s">
        <v>323</v>
      </c>
      <c r="O367" s="2" t="s">
        <v>141</v>
      </c>
      <c r="P367" s="148">
        <v>10295</v>
      </c>
      <c r="Q367" s="155">
        <v>3.71</v>
      </c>
      <c r="R367" s="174">
        <v>7845</v>
      </c>
      <c r="T367" s="147">
        <v>2996.355</v>
      </c>
      <c r="U367" s="160">
        <v>2.0900000000000001E-4</v>
      </c>
      <c r="V367" s="160">
        <v>8.7743551891226196E-3</v>
      </c>
      <c r="W367" s="160">
        <v>2.1858050920767402E-3</v>
      </c>
      <c r="X367" s="191"/>
    </row>
    <row r="368" spans="1:24">
      <c r="A368" s="2">
        <v>811</v>
      </c>
      <c r="B368" s="2">
        <v>818</v>
      </c>
      <c r="C368" s="2" t="s">
        <v>1564</v>
      </c>
      <c r="D368" s="2" t="s">
        <v>1565</v>
      </c>
      <c r="E368" s="4" t="s">
        <v>515</v>
      </c>
      <c r="F368" s="2" t="s">
        <v>1588</v>
      </c>
      <c r="G368" s="2" t="s">
        <v>1589</v>
      </c>
      <c r="H368" s="2" t="s">
        <v>370</v>
      </c>
      <c r="I368" s="2" t="s">
        <v>1177</v>
      </c>
      <c r="J368" s="2" t="s">
        <v>136</v>
      </c>
      <c r="K368" s="2" t="s">
        <v>471</v>
      </c>
      <c r="L368" s="2" t="s">
        <v>545</v>
      </c>
      <c r="M368" s="2" t="s">
        <v>932</v>
      </c>
      <c r="N368" s="2" t="s">
        <v>323</v>
      </c>
      <c r="O368" s="2" t="s">
        <v>141</v>
      </c>
      <c r="P368" s="148">
        <v>619</v>
      </c>
      <c r="Q368" s="155">
        <v>3.71</v>
      </c>
      <c r="R368" s="174">
        <v>5091</v>
      </c>
      <c r="T368" s="147">
        <v>116.914</v>
      </c>
      <c r="U368" s="160">
        <v>3.9999999999999998E-6</v>
      </c>
      <c r="V368" s="160">
        <v>3.4236523467563599E-4</v>
      </c>
      <c r="W368" s="160">
        <v>8.5287597455794499E-5</v>
      </c>
      <c r="X368" s="191"/>
    </row>
    <row r="369" spans="1:24">
      <c r="A369" s="2">
        <v>811</v>
      </c>
      <c r="B369" s="2">
        <v>818</v>
      </c>
      <c r="C369" s="2" t="s">
        <v>1564</v>
      </c>
      <c r="D369" s="2" t="s">
        <v>1565</v>
      </c>
      <c r="E369" s="4" t="s">
        <v>515</v>
      </c>
      <c r="F369" s="2" t="s">
        <v>1627</v>
      </c>
      <c r="G369" s="2" t="s">
        <v>1628</v>
      </c>
      <c r="H369" s="2" t="s">
        <v>370</v>
      </c>
      <c r="I369" s="2" t="s">
        <v>1177</v>
      </c>
      <c r="J369" s="2" t="s">
        <v>136</v>
      </c>
      <c r="K369" s="2" t="s">
        <v>137</v>
      </c>
      <c r="L369" s="2" t="s">
        <v>545</v>
      </c>
      <c r="M369" s="2" t="s">
        <v>932</v>
      </c>
      <c r="N369" s="2" t="s">
        <v>323</v>
      </c>
      <c r="O369" s="2" t="s">
        <v>141</v>
      </c>
      <c r="P369" s="148">
        <v>186</v>
      </c>
      <c r="Q369" s="155">
        <v>3.71</v>
      </c>
      <c r="R369" s="174">
        <v>23059</v>
      </c>
      <c r="T369" s="147">
        <v>159.12100000000001</v>
      </c>
      <c r="U369" s="160">
        <v>1.1E-5</v>
      </c>
      <c r="V369" s="160">
        <v>4.6596073911283199E-4</v>
      </c>
      <c r="W369" s="160">
        <v>1.16076832349262E-4</v>
      </c>
      <c r="X369" s="191"/>
    </row>
    <row r="370" spans="1:24">
      <c r="A370" s="2">
        <v>811</v>
      </c>
      <c r="B370" s="2">
        <v>818</v>
      </c>
      <c r="C370" s="2" t="s">
        <v>1564</v>
      </c>
      <c r="D370" s="2" t="s">
        <v>1565</v>
      </c>
      <c r="E370" s="4" t="s">
        <v>515</v>
      </c>
      <c r="F370" s="2" t="s">
        <v>1597</v>
      </c>
      <c r="G370" s="2" t="s">
        <v>1598</v>
      </c>
      <c r="H370" s="2" t="s">
        <v>370</v>
      </c>
      <c r="I370" s="2" t="s">
        <v>1179</v>
      </c>
      <c r="J370" s="2" t="s">
        <v>136</v>
      </c>
      <c r="K370" s="2" t="s">
        <v>472</v>
      </c>
      <c r="L370" s="2" t="s">
        <v>591</v>
      </c>
      <c r="M370" s="2" t="s">
        <v>929</v>
      </c>
      <c r="N370" s="2" t="s">
        <v>323</v>
      </c>
      <c r="O370" s="2" t="s">
        <v>141</v>
      </c>
      <c r="P370" s="148">
        <v>11050</v>
      </c>
      <c r="Q370" s="155">
        <v>3.71</v>
      </c>
      <c r="R370" s="174">
        <v>670</v>
      </c>
      <c r="T370" s="147">
        <v>274.67</v>
      </c>
      <c r="U370" s="160">
        <v>0</v>
      </c>
      <c r="V370" s="160">
        <v>8.0432763920272002E-4</v>
      </c>
      <c r="W370" s="160">
        <v>2.0036839306971E-4</v>
      </c>
      <c r="X370" s="191"/>
    </row>
    <row r="371" spans="1:24">
      <c r="A371" s="2">
        <v>811</v>
      </c>
      <c r="B371" s="2">
        <v>818</v>
      </c>
      <c r="C371" s="2" t="s">
        <v>1599</v>
      </c>
      <c r="D371" s="2" t="s">
        <v>1600</v>
      </c>
      <c r="E371" s="4" t="s">
        <v>515</v>
      </c>
      <c r="F371" s="2" t="s">
        <v>1601</v>
      </c>
      <c r="G371" s="2" t="s">
        <v>1602</v>
      </c>
      <c r="H371" s="2" t="s">
        <v>370</v>
      </c>
      <c r="I371" s="2" t="s">
        <v>1177</v>
      </c>
      <c r="J371" s="2" t="s">
        <v>136</v>
      </c>
      <c r="K371" s="2" t="s">
        <v>137</v>
      </c>
      <c r="L371" s="2" t="s">
        <v>543</v>
      </c>
      <c r="M371" s="2" t="s">
        <v>932</v>
      </c>
      <c r="N371" s="2" t="s">
        <v>323</v>
      </c>
      <c r="O371" s="2" t="s">
        <v>141</v>
      </c>
      <c r="P371" s="148">
        <v>51175</v>
      </c>
      <c r="Q371" s="155">
        <v>3.71</v>
      </c>
      <c r="R371" s="174">
        <v>57376</v>
      </c>
      <c r="S371" s="152">
        <v>66.995999999999995</v>
      </c>
      <c r="T371" s="147">
        <v>109182.197</v>
      </c>
      <c r="U371" s="160">
        <v>4.8999999999999998E-5</v>
      </c>
      <c r="V371" s="160">
        <v>0.31972296489806801</v>
      </c>
      <c r="W371" s="160">
        <v>7.9647115903675902E-2</v>
      </c>
      <c r="X371" s="191"/>
    </row>
    <row r="372" spans="1:24">
      <c r="A372" s="2">
        <v>811</v>
      </c>
      <c r="B372" s="2">
        <v>818</v>
      </c>
      <c r="C372" s="2" t="s">
        <v>1603</v>
      </c>
      <c r="D372" s="2" t="s">
        <v>1604</v>
      </c>
      <c r="E372" s="4" t="s">
        <v>515</v>
      </c>
      <c r="F372" s="2" t="s">
        <v>1605</v>
      </c>
      <c r="G372" s="2" t="s">
        <v>1606</v>
      </c>
      <c r="H372" s="2" t="s">
        <v>370</v>
      </c>
      <c r="I372" s="2" t="s">
        <v>1177</v>
      </c>
      <c r="J372" s="2" t="s">
        <v>136</v>
      </c>
      <c r="K372" s="2" t="s">
        <v>137</v>
      </c>
      <c r="L372" s="2" t="s">
        <v>543</v>
      </c>
      <c r="M372" s="2" t="s">
        <v>932</v>
      </c>
      <c r="N372" s="2" t="s">
        <v>323</v>
      </c>
      <c r="O372" s="2" t="s">
        <v>141</v>
      </c>
      <c r="P372" s="148">
        <v>50864</v>
      </c>
      <c r="Q372" s="155">
        <v>3.71</v>
      </c>
      <c r="R372" s="174">
        <v>52767</v>
      </c>
      <c r="S372" s="152">
        <v>83.346000000000004</v>
      </c>
      <c r="T372" s="147">
        <v>99883.411999999997</v>
      </c>
      <c r="U372" s="160">
        <v>6.0000000000000002E-5</v>
      </c>
      <c r="V372" s="160">
        <v>0.29249292988082298</v>
      </c>
      <c r="W372" s="160">
        <v>7.2863762834961807E-2</v>
      </c>
      <c r="X372" s="191"/>
    </row>
    <row r="373" spans="1:24">
      <c r="A373" s="2">
        <v>811</v>
      </c>
      <c r="B373" s="2">
        <v>1412</v>
      </c>
      <c r="C373" s="2" t="s">
        <v>1537</v>
      </c>
      <c r="D373" s="2" t="s">
        <v>1538</v>
      </c>
      <c r="E373" s="4" t="s">
        <v>367</v>
      </c>
      <c r="F373" s="2" t="s">
        <v>1607</v>
      </c>
      <c r="G373" s="2" t="s">
        <v>1608</v>
      </c>
      <c r="H373" s="2" t="s">
        <v>370</v>
      </c>
      <c r="I373" s="2" t="s">
        <v>1178</v>
      </c>
      <c r="J373" s="2" t="s">
        <v>30</v>
      </c>
      <c r="K373" s="2" t="s">
        <v>30</v>
      </c>
      <c r="L373" s="2" t="s">
        <v>45</v>
      </c>
      <c r="M373" s="2" t="s">
        <v>1546</v>
      </c>
      <c r="N373" s="2" t="s">
        <v>323</v>
      </c>
      <c r="O373" s="2" t="s">
        <v>34</v>
      </c>
      <c r="P373" s="148">
        <v>1880</v>
      </c>
      <c r="Q373" s="155">
        <v>1</v>
      </c>
      <c r="R373" s="174">
        <v>389.18</v>
      </c>
      <c r="T373" s="147">
        <v>7.3170000000000002</v>
      </c>
      <c r="U373" s="160">
        <v>7.9999999999999996E-6</v>
      </c>
      <c r="V373" s="160">
        <v>0.14104363943043699</v>
      </c>
      <c r="W373" s="160">
        <v>3.41157544891854E-4</v>
      </c>
      <c r="X373" s="191"/>
    </row>
    <row r="374" spans="1:24">
      <c r="A374" s="2">
        <v>811</v>
      </c>
      <c r="B374" s="2">
        <v>1412</v>
      </c>
      <c r="C374" s="2" t="s">
        <v>1542</v>
      </c>
      <c r="D374" s="2" t="s">
        <v>1543</v>
      </c>
      <c r="E374" s="4" t="s">
        <v>367</v>
      </c>
      <c r="F374" s="2" t="s">
        <v>1544</v>
      </c>
      <c r="G374" s="2" t="s">
        <v>1545</v>
      </c>
      <c r="H374" s="2" t="s">
        <v>370</v>
      </c>
      <c r="I374" s="2" t="s">
        <v>1178</v>
      </c>
      <c r="J374" s="2" t="s">
        <v>30</v>
      </c>
      <c r="K374" s="2" t="s">
        <v>30</v>
      </c>
      <c r="L374" s="2" t="s">
        <v>45</v>
      </c>
      <c r="M374" s="2" t="s">
        <v>1546</v>
      </c>
      <c r="N374" s="2" t="s">
        <v>323</v>
      </c>
      <c r="O374" s="2" t="s">
        <v>34</v>
      </c>
      <c r="P374" s="148">
        <v>1225</v>
      </c>
      <c r="Q374" s="155">
        <v>1</v>
      </c>
      <c r="R374" s="174">
        <v>3637.39</v>
      </c>
      <c r="T374" s="147">
        <v>44.558</v>
      </c>
      <c r="U374" s="160">
        <v>5.3999999999999998E-5</v>
      </c>
      <c r="V374" s="160">
        <v>0.85895636056956304</v>
      </c>
      <c r="W374" s="160">
        <v>2.0776508910611501E-3</v>
      </c>
      <c r="X374" s="191"/>
    </row>
    <row r="375" spans="1:24">
      <c r="A375" s="2">
        <v>811</v>
      </c>
      <c r="B375" s="2">
        <v>9730</v>
      </c>
      <c r="C375" s="2" t="s">
        <v>1537</v>
      </c>
      <c r="D375" s="2" t="s">
        <v>1538</v>
      </c>
      <c r="E375" s="4" t="s">
        <v>367</v>
      </c>
      <c r="F375" s="2" t="s">
        <v>1539</v>
      </c>
      <c r="G375" s="2" t="s">
        <v>1540</v>
      </c>
      <c r="H375" s="2" t="s">
        <v>370</v>
      </c>
      <c r="I375" s="2" t="s">
        <v>1177</v>
      </c>
      <c r="J375" s="2" t="s">
        <v>30</v>
      </c>
      <c r="K375" s="2" t="s">
        <v>137</v>
      </c>
      <c r="L375" s="2" t="s">
        <v>45</v>
      </c>
      <c r="M375" s="2" t="s">
        <v>1541</v>
      </c>
      <c r="N375" s="2" t="s">
        <v>323</v>
      </c>
      <c r="O375" s="2" t="s">
        <v>34</v>
      </c>
      <c r="P375" s="148">
        <v>368623</v>
      </c>
      <c r="Q375" s="155">
        <v>1</v>
      </c>
      <c r="R375" s="174">
        <v>2470</v>
      </c>
      <c r="T375" s="147">
        <v>9104.9879999999994</v>
      </c>
      <c r="U375" s="160">
        <v>9.7300000000000002E-4</v>
      </c>
      <c r="V375" s="160">
        <v>1.18017660744322E-2</v>
      </c>
      <c r="W375" s="160">
        <v>2.36802883612304E-3</v>
      </c>
      <c r="X375" s="191"/>
    </row>
    <row r="376" spans="1:24">
      <c r="A376" s="2">
        <v>811</v>
      </c>
      <c r="B376" s="2">
        <v>9730</v>
      </c>
      <c r="C376" s="2" t="s">
        <v>1537</v>
      </c>
      <c r="D376" s="2" t="s">
        <v>1538</v>
      </c>
      <c r="E376" s="4" t="s">
        <v>367</v>
      </c>
      <c r="F376" s="2" t="s">
        <v>1607</v>
      </c>
      <c r="G376" s="2" t="s">
        <v>1608</v>
      </c>
      <c r="H376" s="2" t="s">
        <v>370</v>
      </c>
      <c r="I376" s="2" t="s">
        <v>1178</v>
      </c>
      <c r="J376" s="2" t="s">
        <v>30</v>
      </c>
      <c r="K376" s="2" t="s">
        <v>30</v>
      </c>
      <c r="L376" s="2" t="s">
        <v>45</v>
      </c>
      <c r="M376" s="2" t="s">
        <v>1546</v>
      </c>
      <c r="N376" s="2" t="s">
        <v>323</v>
      </c>
      <c r="O376" s="2" t="s">
        <v>34</v>
      </c>
      <c r="P376" s="148">
        <v>165362</v>
      </c>
      <c r="Q376" s="155">
        <v>1</v>
      </c>
      <c r="R376" s="174">
        <v>389.18</v>
      </c>
      <c r="T376" s="147">
        <v>643.55600000000004</v>
      </c>
      <c r="U376" s="160">
        <v>7.2499999999999995E-4</v>
      </c>
      <c r="V376" s="160">
        <v>8.3416862240379001E-4</v>
      </c>
      <c r="W376" s="160">
        <v>1.6737625026483401E-4</v>
      </c>
      <c r="X376" s="191"/>
    </row>
    <row r="377" spans="1:24">
      <c r="A377" s="2">
        <v>811</v>
      </c>
      <c r="B377" s="2">
        <v>9730</v>
      </c>
      <c r="C377" s="2" t="s">
        <v>1609</v>
      </c>
      <c r="D377" s="2" t="s">
        <v>1610</v>
      </c>
      <c r="E377" s="4" t="s">
        <v>367</v>
      </c>
      <c r="F377" s="2" t="s">
        <v>1611</v>
      </c>
      <c r="G377" s="2" t="s">
        <v>1612</v>
      </c>
      <c r="H377" s="2" t="s">
        <v>370</v>
      </c>
      <c r="I377" s="2" t="s">
        <v>1178</v>
      </c>
      <c r="J377" s="2" t="s">
        <v>30</v>
      </c>
      <c r="K377" s="2" t="s">
        <v>30</v>
      </c>
      <c r="L377" s="2" t="s">
        <v>45</v>
      </c>
      <c r="M377" s="2" t="s">
        <v>1546</v>
      </c>
      <c r="N377" s="2" t="s">
        <v>323</v>
      </c>
      <c r="O377" s="2" t="s">
        <v>34</v>
      </c>
      <c r="P377" s="148">
        <v>442000</v>
      </c>
      <c r="Q377" s="155">
        <v>1</v>
      </c>
      <c r="R377" s="174">
        <v>365.93</v>
      </c>
      <c r="T377" s="147">
        <v>1617.4110000000001</v>
      </c>
      <c r="U377" s="160">
        <v>1.524E-3</v>
      </c>
      <c r="V377" s="160">
        <v>2.0964663915933198E-3</v>
      </c>
      <c r="W377" s="160">
        <v>4.2065677610836902E-4</v>
      </c>
      <c r="X377" s="191"/>
    </row>
    <row r="378" spans="1:24">
      <c r="A378" s="2">
        <v>811</v>
      </c>
      <c r="B378" s="2">
        <v>9730</v>
      </c>
      <c r="C378" s="2" t="s">
        <v>1542</v>
      </c>
      <c r="D378" s="2" t="s">
        <v>1543</v>
      </c>
      <c r="E378" s="4" t="s">
        <v>367</v>
      </c>
      <c r="F378" s="2" t="s">
        <v>1615</v>
      </c>
      <c r="G378" s="2" t="s">
        <v>1616</v>
      </c>
      <c r="H378" s="2" t="s">
        <v>370</v>
      </c>
      <c r="I378" s="2" t="s">
        <v>1178</v>
      </c>
      <c r="J378" s="2" t="s">
        <v>30</v>
      </c>
      <c r="K378" s="2" t="s">
        <v>30</v>
      </c>
      <c r="L378" s="2" t="s">
        <v>45</v>
      </c>
      <c r="M378" s="2" t="s">
        <v>1546</v>
      </c>
      <c r="N378" s="2" t="s">
        <v>323</v>
      </c>
      <c r="O378" s="2" t="s">
        <v>34</v>
      </c>
      <c r="P378" s="148">
        <v>50365</v>
      </c>
      <c r="Q378" s="155">
        <v>1</v>
      </c>
      <c r="R378" s="174">
        <v>3695.59</v>
      </c>
      <c r="T378" s="147">
        <v>1861.2840000000001</v>
      </c>
      <c r="U378" s="160">
        <v>1.792E-3</v>
      </c>
      <c r="V378" s="160">
        <v>2.4125717668113198E-3</v>
      </c>
      <c r="W378" s="160">
        <v>4.8408343946101798E-4</v>
      </c>
      <c r="X378" s="191"/>
    </row>
    <row r="379" spans="1:24">
      <c r="A379" s="2">
        <v>811</v>
      </c>
      <c r="B379" s="2">
        <v>9730</v>
      </c>
      <c r="C379" s="2" t="s">
        <v>1542</v>
      </c>
      <c r="D379" s="2" t="s">
        <v>1543</v>
      </c>
      <c r="E379" s="4" t="s">
        <v>367</v>
      </c>
      <c r="F379" s="2" t="s">
        <v>1637</v>
      </c>
      <c r="G379" s="2" t="s">
        <v>1638</v>
      </c>
      <c r="H379" s="2" t="s">
        <v>370</v>
      </c>
      <c r="I379" s="2" t="s">
        <v>1176</v>
      </c>
      <c r="J379" s="2" t="s">
        <v>30</v>
      </c>
      <c r="K379" s="2" t="s">
        <v>30</v>
      </c>
      <c r="L379" s="2" t="s">
        <v>45</v>
      </c>
      <c r="M379" s="2" t="s">
        <v>1555</v>
      </c>
      <c r="N379" s="2" t="s">
        <v>323</v>
      </c>
      <c r="O379" s="2" t="s">
        <v>34</v>
      </c>
      <c r="P379" s="148">
        <v>91308</v>
      </c>
      <c r="Q379" s="155">
        <v>1</v>
      </c>
      <c r="R379" s="174">
        <v>20710</v>
      </c>
      <c r="T379" s="147">
        <v>18909.886999999999</v>
      </c>
      <c r="U379" s="160">
        <v>3.4759999999999999E-3</v>
      </c>
      <c r="V379" s="160">
        <v>2.45107470824255E-2</v>
      </c>
      <c r="W379" s="160">
        <v>4.9180906925317498E-3</v>
      </c>
      <c r="X379" s="191"/>
    </row>
    <row r="380" spans="1:24">
      <c r="A380" s="2">
        <v>811</v>
      </c>
      <c r="B380" s="2">
        <v>9730</v>
      </c>
      <c r="C380" s="2" t="s">
        <v>1542</v>
      </c>
      <c r="D380" s="2" t="s">
        <v>1543</v>
      </c>
      <c r="E380" s="4" t="s">
        <v>367</v>
      </c>
      <c r="F380" s="2" t="s">
        <v>1639</v>
      </c>
      <c r="G380" s="2" t="s">
        <v>1640</v>
      </c>
      <c r="H380" s="2" t="s">
        <v>370</v>
      </c>
      <c r="I380" s="2" t="s">
        <v>1176</v>
      </c>
      <c r="J380" s="2" t="s">
        <v>30</v>
      </c>
      <c r="K380" s="2" t="s">
        <v>30</v>
      </c>
      <c r="L380" s="2" t="s">
        <v>45</v>
      </c>
      <c r="M380" s="2" t="s">
        <v>1555</v>
      </c>
      <c r="N380" s="2" t="s">
        <v>323</v>
      </c>
      <c r="O380" s="2" t="s">
        <v>34</v>
      </c>
      <c r="P380" s="148">
        <v>48959</v>
      </c>
      <c r="Q380" s="155">
        <v>1</v>
      </c>
      <c r="R380" s="174">
        <v>19380</v>
      </c>
      <c r="T380" s="147">
        <v>9488.2540000000008</v>
      </c>
      <c r="U380" s="160">
        <v>4.5450000000000004E-3</v>
      </c>
      <c r="V380" s="160">
        <v>1.2298550562976501E-2</v>
      </c>
      <c r="W380" s="160">
        <v>2.4677088320483901E-3</v>
      </c>
      <c r="X380" s="191"/>
    </row>
    <row r="381" spans="1:24">
      <c r="A381" s="2">
        <v>811</v>
      </c>
      <c r="B381" s="2">
        <v>9730</v>
      </c>
      <c r="C381" s="2" t="s">
        <v>1542</v>
      </c>
      <c r="D381" s="2" t="s">
        <v>1543</v>
      </c>
      <c r="E381" s="4" t="s">
        <v>367</v>
      </c>
      <c r="F381" s="2" t="s">
        <v>1547</v>
      </c>
      <c r="G381" s="2" t="s">
        <v>1548</v>
      </c>
      <c r="H381" s="2" t="s">
        <v>370</v>
      </c>
      <c r="I381" s="2" t="s">
        <v>1178</v>
      </c>
      <c r="J381" s="2" t="s">
        <v>30</v>
      </c>
      <c r="K381" s="2" t="s">
        <v>30</v>
      </c>
      <c r="L381" s="2" t="s">
        <v>45</v>
      </c>
      <c r="M381" s="2" t="s">
        <v>1546</v>
      </c>
      <c r="N381" s="2" t="s">
        <v>323</v>
      </c>
      <c r="O381" s="2" t="s">
        <v>34</v>
      </c>
      <c r="P381" s="148">
        <v>89737</v>
      </c>
      <c r="Q381" s="155">
        <v>1</v>
      </c>
      <c r="R381" s="174">
        <v>3880.51</v>
      </c>
      <c r="T381" s="147">
        <v>3482.2530000000002</v>
      </c>
      <c r="U381" s="160">
        <v>2.5669999999999998E-3</v>
      </c>
      <c r="V381" s="160">
        <v>4.5136509701870697E-3</v>
      </c>
      <c r="W381" s="160">
        <v>9.05665778001951E-4</v>
      </c>
      <c r="X381" s="191"/>
    </row>
    <row r="382" spans="1:24">
      <c r="A382" s="2">
        <v>811</v>
      </c>
      <c r="B382" s="2">
        <v>9730</v>
      </c>
      <c r="C382" s="2" t="s">
        <v>1542</v>
      </c>
      <c r="D382" s="2" t="s">
        <v>1543</v>
      </c>
      <c r="E382" s="4" t="s">
        <v>367</v>
      </c>
      <c r="F382" s="2" t="s">
        <v>1549</v>
      </c>
      <c r="G382" s="2" t="s">
        <v>1550</v>
      </c>
      <c r="H382" s="2" t="s">
        <v>370</v>
      </c>
      <c r="I382" s="2" t="s">
        <v>1178</v>
      </c>
      <c r="J382" s="2" t="s">
        <v>30</v>
      </c>
      <c r="K382" s="2" t="s">
        <v>30</v>
      </c>
      <c r="L382" s="2" t="s">
        <v>45</v>
      </c>
      <c r="M382" s="2" t="s">
        <v>1546</v>
      </c>
      <c r="N382" s="2" t="s">
        <v>323</v>
      </c>
      <c r="O382" s="2" t="s">
        <v>34</v>
      </c>
      <c r="P382" s="148">
        <v>39136</v>
      </c>
      <c r="Q382" s="155">
        <v>1</v>
      </c>
      <c r="R382" s="174">
        <v>4458.37</v>
      </c>
      <c r="T382" s="147">
        <v>1744.828</v>
      </c>
      <c r="U382" s="160">
        <v>1.9139999999999999E-3</v>
      </c>
      <c r="V382" s="160">
        <v>2.2616227425184599E-3</v>
      </c>
      <c r="W382" s="160">
        <v>4.5379546052161802E-4</v>
      </c>
      <c r="X382" s="191"/>
    </row>
    <row r="383" spans="1:24">
      <c r="A383" s="2">
        <v>811</v>
      </c>
      <c r="B383" s="2">
        <v>9730</v>
      </c>
      <c r="C383" s="2" t="s">
        <v>1551</v>
      </c>
      <c r="D383" s="2" t="s">
        <v>1552</v>
      </c>
      <c r="E383" s="4" t="s">
        <v>367</v>
      </c>
      <c r="F383" s="2" t="s">
        <v>1655</v>
      </c>
      <c r="G383" s="2" t="s">
        <v>1656</v>
      </c>
      <c r="H383" s="2" t="s">
        <v>370</v>
      </c>
      <c r="I383" s="2" t="s">
        <v>1177</v>
      </c>
      <c r="J383" s="2" t="s">
        <v>30</v>
      </c>
      <c r="K383" s="2" t="s">
        <v>137</v>
      </c>
      <c r="L383" s="2" t="s">
        <v>45</v>
      </c>
      <c r="M383" s="2" t="s">
        <v>1541</v>
      </c>
      <c r="N383" s="2" t="s">
        <v>323</v>
      </c>
      <c r="O383" s="2" t="s">
        <v>34</v>
      </c>
      <c r="P383" s="148">
        <v>14500</v>
      </c>
      <c r="Q383" s="155">
        <v>1</v>
      </c>
      <c r="R383" s="174">
        <v>24940</v>
      </c>
      <c r="T383" s="147">
        <v>3616.3</v>
      </c>
      <c r="U383" s="160">
        <v>4.84E-4</v>
      </c>
      <c r="V383" s="160">
        <v>4.6874005969287603E-3</v>
      </c>
      <c r="W383" s="160">
        <v>9.4052870646494703E-4</v>
      </c>
      <c r="X383" s="191"/>
    </row>
    <row r="384" spans="1:24">
      <c r="A384" s="2">
        <v>811</v>
      </c>
      <c r="B384" s="2">
        <v>9730</v>
      </c>
      <c r="C384" s="2" t="s">
        <v>1551</v>
      </c>
      <c r="D384" s="2" t="s">
        <v>1552</v>
      </c>
      <c r="E384" s="4" t="s">
        <v>367</v>
      </c>
      <c r="F384" s="2" t="s">
        <v>1553</v>
      </c>
      <c r="G384" s="2" t="s">
        <v>1554</v>
      </c>
      <c r="H384" s="2" t="s">
        <v>370</v>
      </c>
      <c r="I384" s="2" t="s">
        <v>1176</v>
      </c>
      <c r="J384" s="2" t="s">
        <v>30</v>
      </c>
      <c r="K384" s="2" t="s">
        <v>30</v>
      </c>
      <c r="L384" s="2" t="s">
        <v>45</v>
      </c>
      <c r="M384" s="2" t="s">
        <v>1555</v>
      </c>
      <c r="N384" s="2" t="s">
        <v>323</v>
      </c>
      <c r="O384" s="2" t="s">
        <v>34</v>
      </c>
      <c r="P384" s="148">
        <v>699654</v>
      </c>
      <c r="Q384" s="155">
        <v>1</v>
      </c>
      <c r="R384" s="174">
        <v>2003</v>
      </c>
      <c r="T384" s="147">
        <v>14014.07</v>
      </c>
      <c r="U384" s="160">
        <v>1.2588E-2</v>
      </c>
      <c r="V384" s="160">
        <v>1.81648531101372E-2</v>
      </c>
      <c r="W384" s="160">
        <v>3.64478466167306E-3</v>
      </c>
      <c r="X384" s="191"/>
    </row>
    <row r="385" spans="1:24">
      <c r="A385" s="2">
        <v>811</v>
      </c>
      <c r="B385" s="2">
        <v>9730</v>
      </c>
      <c r="C385" s="2" t="s">
        <v>1551</v>
      </c>
      <c r="D385" s="2" t="s">
        <v>1552</v>
      </c>
      <c r="E385" s="4" t="s">
        <v>367</v>
      </c>
      <c r="F385" s="2" t="s">
        <v>1556</v>
      </c>
      <c r="G385" s="2" t="s">
        <v>1557</v>
      </c>
      <c r="H385" s="2" t="s">
        <v>370</v>
      </c>
      <c r="I385" s="2" t="s">
        <v>1178</v>
      </c>
      <c r="J385" s="2" t="s">
        <v>30</v>
      </c>
      <c r="K385" s="2" t="s">
        <v>30</v>
      </c>
      <c r="L385" s="2" t="s">
        <v>45</v>
      </c>
      <c r="M385" s="2" t="s">
        <v>1546</v>
      </c>
      <c r="N385" s="2" t="s">
        <v>323</v>
      </c>
      <c r="O385" s="2" t="s">
        <v>34</v>
      </c>
      <c r="P385" s="148">
        <v>56092</v>
      </c>
      <c r="Q385" s="155">
        <v>1</v>
      </c>
      <c r="R385" s="174">
        <v>4471.33</v>
      </c>
      <c r="T385" s="147">
        <v>2508.058</v>
      </c>
      <c r="U385" s="160">
        <v>4.5560000000000002E-3</v>
      </c>
      <c r="V385" s="160">
        <v>3.2509124110042999E-3</v>
      </c>
      <c r="W385" s="160">
        <v>6.5229680747919702E-4</v>
      </c>
      <c r="X385" s="191"/>
    </row>
    <row r="386" spans="1:24">
      <c r="A386" s="2">
        <v>811</v>
      </c>
      <c r="B386" s="2">
        <v>9730</v>
      </c>
      <c r="C386" s="2" t="s">
        <v>1551</v>
      </c>
      <c r="D386" s="2" t="s">
        <v>1552</v>
      </c>
      <c r="E386" s="4" t="s">
        <v>367</v>
      </c>
      <c r="F386" s="2" t="s">
        <v>1558</v>
      </c>
      <c r="G386" s="2" t="s">
        <v>1559</v>
      </c>
      <c r="H386" s="2" t="s">
        <v>370</v>
      </c>
      <c r="I386" s="2" t="s">
        <v>1176</v>
      </c>
      <c r="J386" s="2" t="s">
        <v>30</v>
      </c>
      <c r="K386" s="2" t="s">
        <v>30</v>
      </c>
      <c r="L386" s="2" t="s">
        <v>45</v>
      </c>
      <c r="M386" s="2" t="s">
        <v>1555</v>
      </c>
      <c r="N386" s="2" t="s">
        <v>323</v>
      </c>
      <c r="O386" s="2" t="s">
        <v>34</v>
      </c>
      <c r="P386" s="148">
        <v>1032105</v>
      </c>
      <c r="Q386" s="155">
        <v>1</v>
      </c>
      <c r="R386" s="174">
        <v>2081</v>
      </c>
      <c r="T386" s="147">
        <v>21478.105</v>
      </c>
      <c r="U386" s="160">
        <v>5.7730000000000004E-3</v>
      </c>
      <c r="V386" s="160">
        <v>2.78396378708262E-2</v>
      </c>
      <c r="W386" s="160">
        <v>5.5860338909921002E-3</v>
      </c>
      <c r="X386" s="191"/>
    </row>
    <row r="387" spans="1:24">
      <c r="A387" s="2">
        <v>811</v>
      </c>
      <c r="B387" s="2">
        <v>9730</v>
      </c>
      <c r="C387" s="2" t="s">
        <v>1551</v>
      </c>
      <c r="D387" s="2" t="s">
        <v>1552</v>
      </c>
      <c r="E387" s="4" t="s">
        <v>367</v>
      </c>
      <c r="F387" s="2" t="s">
        <v>1617</v>
      </c>
      <c r="G387" s="2" t="s">
        <v>1618</v>
      </c>
      <c r="H387" s="2" t="s">
        <v>370</v>
      </c>
      <c r="I387" s="2" t="s">
        <v>1178</v>
      </c>
      <c r="J387" s="2" t="s">
        <v>30</v>
      </c>
      <c r="K387" s="2" t="s">
        <v>30</v>
      </c>
      <c r="L387" s="2" t="s">
        <v>45</v>
      </c>
      <c r="M387" s="2" t="s">
        <v>1546</v>
      </c>
      <c r="N387" s="2" t="s">
        <v>323</v>
      </c>
      <c r="O387" s="2" t="s">
        <v>34</v>
      </c>
      <c r="P387" s="148">
        <v>23790</v>
      </c>
      <c r="Q387" s="155">
        <v>1</v>
      </c>
      <c r="R387" s="174">
        <v>370.48</v>
      </c>
      <c r="T387" s="147">
        <v>88.137</v>
      </c>
      <c r="U387" s="160">
        <v>8.8999999999999995E-5</v>
      </c>
      <c r="V387" s="160">
        <v>1.14242271490868E-4</v>
      </c>
      <c r="W387" s="160">
        <v>2.2922755076518199E-5</v>
      </c>
      <c r="X387" s="191"/>
    </row>
    <row r="388" spans="1:24">
      <c r="A388" s="2">
        <v>811</v>
      </c>
      <c r="B388" s="2">
        <v>9730</v>
      </c>
      <c r="C388" s="2" t="s">
        <v>1551</v>
      </c>
      <c r="D388" s="2" t="s">
        <v>1552</v>
      </c>
      <c r="E388" s="4" t="s">
        <v>367</v>
      </c>
      <c r="F388" s="2" t="s">
        <v>1562</v>
      </c>
      <c r="G388" s="2" t="s">
        <v>1563</v>
      </c>
      <c r="H388" s="2" t="s">
        <v>370</v>
      </c>
      <c r="I388" s="2" t="s">
        <v>1178</v>
      </c>
      <c r="J388" s="2" t="s">
        <v>30</v>
      </c>
      <c r="K388" s="2" t="s">
        <v>30</v>
      </c>
      <c r="L388" s="2" t="s">
        <v>45</v>
      </c>
      <c r="M388" s="2" t="s">
        <v>1546</v>
      </c>
      <c r="N388" s="2" t="s">
        <v>323</v>
      </c>
      <c r="O388" s="2" t="s">
        <v>34</v>
      </c>
      <c r="P388" s="148">
        <v>442524</v>
      </c>
      <c r="Q388" s="155">
        <v>1</v>
      </c>
      <c r="R388" s="174">
        <v>365.33</v>
      </c>
      <c r="T388" s="147">
        <v>1616.673</v>
      </c>
      <c r="U388" s="160">
        <v>1.1130000000000001E-3</v>
      </c>
      <c r="V388" s="160">
        <v>2.0955102323841099E-3</v>
      </c>
      <c r="W388" s="160">
        <v>4.2046492240062301E-4</v>
      </c>
      <c r="X388" s="191"/>
    </row>
    <row r="389" spans="1:24">
      <c r="A389" s="2">
        <v>811</v>
      </c>
      <c r="B389" s="2">
        <v>9730</v>
      </c>
      <c r="C389" s="2" t="s">
        <v>1564</v>
      </c>
      <c r="D389" s="2" t="s">
        <v>1565</v>
      </c>
      <c r="E389" s="4" t="s">
        <v>515</v>
      </c>
      <c r="F389" s="2" t="s">
        <v>1566</v>
      </c>
      <c r="G389" s="2" t="s">
        <v>1567</v>
      </c>
      <c r="H389" s="2" t="s">
        <v>370</v>
      </c>
      <c r="I389" s="2" t="s">
        <v>1177</v>
      </c>
      <c r="J389" s="2" t="s">
        <v>136</v>
      </c>
      <c r="K389" s="2" t="s">
        <v>137</v>
      </c>
      <c r="L389" s="2" t="s">
        <v>543</v>
      </c>
      <c r="M389" s="2" t="s">
        <v>932</v>
      </c>
      <c r="N389" s="2" t="s">
        <v>323</v>
      </c>
      <c r="O389" s="2" t="s">
        <v>141</v>
      </c>
      <c r="P389" s="148">
        <v>2520</v>
      </c>
      <c r="Q389" s="155">
        <v>3.71</v>
      </c>
      <c r="R389" s="174">
        <v>22089</v>
      </c>
      <c r="T389" s="147">
        <v>2065.145</v>
      </c>
      <c r="U389" s="160">
        <v>9.0000000000000002E-6</v>
      </c>
      <c r="V389" s="160">
        <v>2.6768135696749501E-3</v>
      </c>
      <c r="W389" s="160">
        <v>5.3710365736262596E-4</v>
      </c>
      <c r="X389" s="191"/>
    </row>
    <row r="390" spans="1:24">
      <c r="A390" s="2">
        <v>811</v>
      </c>
      <c r="B390" s="2">
        <v>9730</v>
      </c>
      <c r="C390" s="2" t="s">
        <v>1568</v>
      </c>
      <c r="D390" s="2" t="s">
        <v>1569</v>
      </c>
      <c r="E390" s="4" t="s">
        <v>515</v>
      </c>
      <c r="F390" s="2" t="s">
        <v>1570</v>
      </c>
      <c r="G390" s="2" t="s">
        <v>1571</v>
      </c>
      <c r="H390" s="2" t="s">
        <v>370</v>
      </c>
      <c r="I390" s="2" t="s">
        <v>1177</v>
      </c>
      <c r="J390" s="2" t="s">
        <v>136</v>
      </c>
      <c r="K390" s="2" t="s">
        <v>471</v>
      </c>
      <c r="L390" s="2" t="s">
        <v>543</v>
      </c>
      <c r="M390" s="2" t="s">
        <v>932</v>
      </c>
      <c r="N390" s="2" t="s">
        <v>323</v>
      </c>
      <c r="O390" s="2" t="s">
        <v>141</v>
      </c>
      <c r="P390" s="148">
        <v>45472</v>
      </c>
      <c r="Q390" s="155">
        <v>3.71</v>
      </c>
      <c r="R390" s="174">
        <v>2859</v>
      </c>
      <c r="T390" s="147">
        <v>4823.165</v>
      </c>
      <c r="U390" s="160">
        <v>6.78E-4</v>
      </c>
      <c r="V390" s="160">
        <v>6.25172319707542E-3</v>
      </c>
      <c r="W390" s="160">
        <v>1.25441062911816E-3</v>
      </c>
      <c r="X390" s="191"/>
    </row>
    <row r="391" spans="1:24">
      <c r="A391" s="2">
        <v>811</v>
      </c>
      <c r="B391" s="2">
        <v>9730</v>
      </c>
      <c r="C391" s="2" t="s">
        <v>1619</v>
      </c>
      <c r="D391" s="2" t="s">
        <v>1620</v>
      </c>
      <c r="E391" s="4" t="s">
        <v>515</v>
      </c>
      <c r="F391" s="2" t="s">
        <v>1621</v>
      </c>
      <c r="G391" s="2" t="s">
        <v>1622</v>
      </c>
      <c r="H391" s="2" t="s">
        <v>370</v>
      </c>
      <c r="I391" s="2" t="s">
        <v>1177</v>
      </c>
      <c r="J391" s="2" t="s">
        <v>136</v>
      </c>
      <c r="K391" s="2" t="s">
        <v>137</v>
      </c>
      <c r="L391" s="2" t="s">
        <v>545</v>
      </c>
      <c r="M391" s="2" t="s">
        <v>932</v>
      </c>
      <c r="N391" s="2" t="s">
        <v>323</v>
      </c>
      <c r="O391" s="2" t="s">
        <v>141</v>
      </c>
      <c r="P391" s="148">
        <v>21300</v>
      </c>
      <c r="Q391" s="155">
        <v>3.71</v>
      </c>
      <c r="R391" s="174">
        <v>7160</v>
      </c>
      <c r="T391" s="147">
        <v>5658.0469999999996</v>
      </c>
      <c r="U391" s="160">
        <v>2.5300000000000002E-4</v>
      </c>
      <c r="V391" s="160">
        <v>7.3338860016510998E-3</v>
      </c>
      <c r="W391" s="160">
        <v>1.4715470060343799E-3</v>
      </c>
      <c r="X391" s="191"/>
    </row>
    <row r="392" spans="1:24">
      <c r="A392" s="2">
        <v>811</v>
      </c>
      <c r="B392" s="2">
        <v>9730</v>
      </c>
      <c r="C392" s="2" t="s">
        <v>1599</v>
      </c>
      <c r="D392" s="2" t="s">
        <v>1600</v>
      </c>
      <c r="E392" s="4" t="s">
        <v>515</v>
      </c>
      <c r="F392" s="2" t="s">
        <v>1623</v>
      </c>
      <c r="G392" s="2" t="s">
        <v>1624</v>
      </c>
      <c r="H392" s="2" t="s">
        <v>370</v>
      </c>
      <c r="I392" s="2" t="s">
        <v>1177</v>
      </c>
      <c r="J392" s="2" t="s">
        <v>136</v>
      </c>
      <c r="K392" s="2" t="s">
        <v>499</v>
      </c>
      <c r="L392" s="2" t="s">
        <v>543</v>
      </c>
      <c r="M392" s="2" t="s">
        <v>932</v>
      </c>
      <c r="N392" s="2" t="s">
        <v>323</v>
      </c>
      <c r="O392" s="2" t="s">
        <v>141</v>
      </c>
      <c r="P392" s="148">
        <v>4600</v>
      </c>
      <c r="Q392" s="155">
        <v>3.71</v>
      </c>
      <c r="R392" s="174">
        <v>15402</v>
      </c>
      <c r="T392" s="147">
        <v>2628.5050000000001</v>
      </c>
      <c r="U392" s="160">
        <v>1.7E-5</v>
      </c>
      <c r="V392" s="160">
        <v>3.4070340972813199E-3</v>
      </c>
      <c r="W392" s="160">
        <v>6.8362268300634099E-4</v>
      </c>
      <c r="X392" s="191"/>
    </row>
    <row r="393" spans="1:24">
      <c r="A393" s="2">
        <v>811</v>
      </c>
      <c r="B393" s="2">
        <v>9730</v>
      </c>
      <c r="C393" s="2" t="s">
        <v>1572</v>
      </c>
      <c r="D393" s="2" t="s">
        <v>1573</v>
      </c>
      <c r="E393" s="4" t="s">
        <v>515</v>
      </c>
      <c r="F393" s="2" t="s">
        <v>1574</v>
      </c>
      <c r="G393" s="2" t="s">
        <v>1575</v>
      </c>
      <c r="H393" s="2" t="s">
        <v>370</v>
      </c>
      <c r="I393" s="2" t="s">
        <v>1177</v>
      </c>
      <c r="J393" s="2" t="s">
        <v>136</v>
      </c>
      <c r="K393" s="2" t="s">
        <v>137</v>
      </c>
      <c r="L393" s="2" t="s">
        <v>545</v>
      </c>
      <c r="M393" s="2" t="s">
        <v>932</v>
      </c>
      <c r="N393" s="2" t="s">
        <v>323</v>
      </c>
      <c r="O393" s="2" t="s">
        <v>141</v>
      </c>
      <c r="P393" s="148">
        <v>84302</v>
      </c>
      <c r="Q393" s="155">
        <v>3.71</v>
      </c>
      <c r="R393" s="174">
        <v>48807</v>
      </c>
      <c r="S393" s="152">
        <v>42.795000000000002</v>
      </c>
      <c r="T393" s="147">
        <v>152807.74900000001</v>
      </c>
      <c r="U393" s="160">
        <v>1.4999999999999999E-4</v>
      </c>
      <c r="V393" s="160">
        <v>0.19806739928144501</v>
      </c>
      <c r="W393" s="160">
        <v>3.9742298740395997E-2</v>
      </c>
      <c r="X393" s="191"/>
    </row>
    <row r="394" spans="1:24">
      <c r="A394" s="2">
        <v>811</v>
      </c>
      <c r="B394" s="2">
        <v>9730</v>
      </c>
      <c r="C394" s="2" t="s">
        <v>1572</v>
      </c>
      <c r="D394" s="2" t="s">
        <v>1573</v>
      </c>
      <c r="E394" s="4" t="s">
        <v>515</v>
      </c>
      <c r="F394" s="2" t="s">
        <v>1651</v>
      </c>
      <c r="G394" s="2" t="s">
        <v>1652</v>
      </c>
      <c r="H394" s="2" t="s">
        <v>370</v>
      </c>
      <c r="I394" s="2" t="s">
        <v>1179</v>
      </c>
      <c r="J394" s="2" t="s">
        <v>136</v>
      </c>
      <c r="K394" s="2" t="s">
        <v>137</v>
      </c>
      <c r="L394" s="2" t="s">
        <v>543</v>
      </c>
      <c r="M394" s="2" t="s">
        <v>929</v>
      </c>
      <c r="N394" s="2" t="s">
        <v>323</v>
      </c>
      <c r="O394" s="2" t="s">
        <v>141</v>
      </c>
      <c r="P394" s="148">
        <v>7720</v>
      </c>
      <c r="Q394" s="155">
        <v>3.71</v>
      </c>
      <c r="R394" s="174">
        <v>2101</v>
      </c>
      <c r="T394" s="147">
        <v>601.75199999999995</v>
      </c>
      <c r="U394" s="160">
        <v>3.8999999999999999E-5</v>
      </c>
      <c r="V394" s="160">
        <v>7.7998254162863802E-4</v>
      </c>
      <c r="W394" s="160">
        <v>1.5650379261885299E-4</v>
      </c>
      <c r="X394" s="191"/>
    </row>
    <row r="395" spans="1:24">
      <c r="A395" s="2">
        <v>811</v>
      </c>
      <c r="B395" s="2">
        <v>9730</v>
      </c>
      <c r="C395" s="2" t="s">
        <v>1564</v>
      </c>
      <c r="D395" s="2" t="s">
        <v>1565</v>
      </c>
      <c r="E395" s="4" t="s">
        <v>515</v>
      </c>
      <c r="F395" s="2" t="s">
        <v>1576</v>
      </c>
      <c r="G395" s="2" t="s">
        <v>1577</v>
      </c>
      <c r="H395" s="2" t="s">
        <v>370</v>
      </c>
      <c r="I395" s="2" t="s">
        <v>1177</v>
      </c>
      <c r="J395" s="2" t="s">
        <v>136</v>
      </c>
      <c r="K395" s="2" t="s">
        <v>137</v>
      </c>
      <c r="L395" s="2" t="s">
        <v>543</v>
      </c>
      <c r="M395" s="2" t="s">
        <v>932</v>
      </c>
      <c r="N395" s="2" t="s">
        <v>323</v>
      </c>
      <c r="O395" s="2" t="s">
        <v>141</v>
      </c>
      <c r="P395" s="148">
        <v>27600</v>
      </c>
      <c r="Q395" s="155">
        <v>3.71</v>
      </c>
      <c r="R395" s="174">
        <v>57682</v>
      </c>
      <c r="S395" s="152">
        <v>61.674999999999997</v>
      </c>
      <c r="T395" s="147">
        <v>59292.875999999997</v>
      </c>
      <c r="U395" s="160">
        <v>3.3000000000000003E-5</v>
      </c>
      <c r="V395" s="160">
        <v>7.6854647485458005E-2</v>
      </c>
      <c r="W395" s="160">
        <v>1.5420914148596299E-2</v>
      </c>
      <c r="X395" s="191"/>
    </row>
    <row r="396" spans="1:24">
      <c r="A396" s="2">
        <v>811</v>
      </c>
      <c r="B396" s="2">
        <v>9730</v>
      </c>
      <c r="C396" s="2" t="s">
        <v>1564</v>
      </c>
      <c r="D396" s="2" t="s">
        <v>1565</v>
      </c>
      <c r="E396" s="4" t="s">
        <v>515</v>
      </c>
      <c r="F396" s="2" t="s">
        <v>1578</v>
      </c>
      <c r="G396" s="2" t="s">
        <v>1579</v>
      </c>
      <c r="H396" s="2" t="s">
        <v>370</v>
      </c>
      <c r="I396" s="2" t="s">
        <v>1177</v>
      </c>
      <c r="J396" s="2" t="s">
        <v>136</v>
      </c>
      <c r="K396" s="2" t="s">
        <v>499</v>
      </c>
      <c r="L396" s="2" t="s">
        <v>567</v>
      </c>
      <c r="M396" s="2" t="s">
        <v>932</v>
      </c>
      <c r="N396" s="2" t="s">
        <v>323</v>
      </c>
      <c r="O396" s="2" t="s">
        <v>1371</v>
      </c>
      <c r="P396" s="148">
        <v>48355</v>
      </c>
      <c r="Q396" s="155">
        <v>4.1524000000000001</v>
      </c>
      <c r="R396" s="174">
        <v>16140</v>
      </c>
      <c r="T396" s="147">
        <v>32407.393</v>
      </c>
      <c r="U396" s="160">
        <v>1.1329999999999999E-3</v>
      </c>
      <c r="V396" s="160">
        <v>4.20060379116627E-2</v>
      </c>
      <c r="W396" s="160">
        <v>8.42852742875436E-3</v>
      </c>
      <c r="X396" s="191"/>
    </row>
    <row r="397" spans="1:24">
      <c r="A397" s="2">
        <v>811</v>
      </c>
      <c r="B397" s="2">
        <v>9730</v>
      </c>
      <c r="C397" s="2" t="s">
        <v>1564</v>
      </c>
      <c r="D397" s="2" t="s">
        <v>1565</v>
      </c>
      <c r="E397" s="4" t="s">
        <v>515</v>
      </c>
      <c r="F397" s="2" t="s">
        <v>1580</v>
      </c>
      <c r="G397" s="2" t="s">
        <v>1581</v>
      </c>
      <c r="H397" s="2" t="s">
        <v>370</v>
      </c>
      <c r="I397" s="2" t="s">
        <v>1179</v>
      </c>
      <c r="J397" s="2" t="s">
        <v>136</v>
      </c>
      <c r="K397" s="2" t="s">
        <v>137</v>
      </c>
      <c r="L397" s="2" t="s">
        <v>543</v>
      </c>
      <c r="M397" s="2" t="s">
        <v>929</v>
      </c>
      <c r="N397" s="2" t="s">
        <v>323</v>
      </c>
      <c r="O397" s="2" t="s">
        <v>141</v>
      </c>
      <c r="P397" s="148">
        <v>7017</v>
      </c>
      <c r="Q397" s="155">
        <v>3.71</v>
      </c>
      <c r="R397" s="174">
        <v>11298</v>
      </c>
      <c r="T397" s="147">
        <v>2941.2159999999999</v>
      </c>
      <c r="U397" s="160">
        <v>2.1999999999999999E-5</v>
      </c>
      <c r="V397" s="160">
        <v>3.81236589867661E-3</v>
      </c>
      <c r="W397" s="160">
        <v>7.6495266259144401E-4</v>
      </c>
      <c r="X397" s="191"/>
    </row>
    <row r="398" spans="1:24">
      <c r="A398" s="2">
        <v>811</v>
      </c>
      <c r="B398" s="2">
        <v>9730</v>
      </c>
      <c r="C398" s="2" t="s">
        <v>1564</v>
      </c>
      <c r="D398" s="2" t="s">
        <v>1565</v>
      </c>
      <c r="E398" s="4" t="s">
        <v>515</v>
      </c>
      <c r="F398" s="2" t="s">
        <v>1582</v>
      </c>
      <c r="G398" s="2" t="s">
        <v>1583</v>
      </c>
      <c r="H398" s="2" t="s">
        <v>370</v>
      </c>
      <c r="I398" s="2" t="s">
        <v>1179</v>
      </c>
      <c r="J398" s="2" t="s">
        <v>136</v>
      </c>
      <c r="K398" s="2" t="s">
        <v>137</v>
      </c>
      <c r="L398" s="2" t="s">
        <v>543</v>
      </c>
      <c r="M398" s="2" t="s">
        <v>929</v>
      </c>
      <c r="N398" s="2" t="s">
        <v>323</v>
      </c>
      <c r="O398" s="2" t="s">
        <v>141</v>
      </c>
      <c r="P398" s="148">
        <v>53425</v>
      </c>
      <c r="Q398" s="155">
        <v>3.71</v>
      </c>
      <c r="R398" s="174">
        <v>8030</v>
      </c>
      <c r="T398" s="147">
        <v>15916.002</v>
      </c>
      <c r="U398" s="160">
        <v>2.7E-4</v>
      </c>
      <c r="V398" s="160">
        <v>2.0630112931090999E-2</v>
      </c>
      <c r="W398" s="160">
        <v>4.1394399791684104E-3</v>
      </c>
      <c r="X398" s="191"/>
    </row>
    <row r="399" spans="1:24">
      <c r="A399" s="2">
        <v>811</v>
      </c>
      <c r="B399" s="2">
        <v>9730</v>
      </c>
      <c r="C399" s="2" t="s">
        <v>1564</v>
      </c>
      <c r="D399" s="2" t="s">
        <v>1565</v>
      </c>
      <c r="E399" s="4" t="s">
        <v>515</v>
      </c>
      <c r="F399" s="2" t="s">
        <v>1584</v>
      </c>
      <c r="G399" s="2" t="s">
        <v>1585</v>
      </c>
      <c r="H399" s="2" t="s">
        <v>370</v>
      </c>
      <c r="I399" s="2" t="s">
        <v>1179</v>
      </c>
      <c r="J399" s="2" t="s">
        <v>136</v>
      </c>
      <c r="K399" s="2" t="s">
        <v>499</v>
      </c>
      <c r="L399" s="2" t="s">
        <v>545</v>
      </c>
      <c r="M399" s="2" t="s">
        <v>929</v>
      </c>
      <c r="N399" s="2" t="s">
        <v>323</v>
      </c>
      <c r="O399" s="2" t="s">
        <v>141</v>
      </c>
      <c r="P399" s="148">
        <v>1985</v>
      </c>
      <c r="Q399" s="155">
        <v>3.71</v>
      </c>
      <c r="R399" s="174">
        <v>9358</v>
      </c>
      <c r="T399" s="147">
        <v>689.15599999999995</v>
      </c>
      <c r="U399" s="160">
        <v>1.1E-5</v>
      </c>
      <c r="V399" s="160">
        <v>8.9327479757685005E-4</v>
      </c>
      <c r="W399" s="160">
        <v>1.79235926716647E-4</v>
      </c>
      <c r="X399" s="191"/>
    </row>
    <row r="400" spans="1:24">
      <c r="A400" s="2">
        <v>811</v>
      </c>
      <c r="B400" s="2">
        <v>9730</v>
      </c>
      <c r="C400" s="2" t="s">
        <v>1564</v>
      </c>
      <c r="D400" s="2" t="s">
        <v>1565</v>
      </c>
      <c r="E400" s="4" t="s">
        <v>515</v>
      </c>
      <c r="F400" s="2" t="s">
        <v>1586</v>
      </c>
      <c r="G400" s="2" t="s">
        <v>1587</v>
      </c>
      <c r="H400" s="2" t="s">
        <v>370</v>
      </c>
      <c r="I400" s="2" t="s">
        <v>1177</v>
      </c>
      <c r="J400" s="2" t="s">
        <v>136</v>
      </c>
      <c r="K400" s="2" t="s">
        <v>454</v>
      </c>
      <c r="L400" s="2" t="s">
        <v>545</v>
      </c>
      <c r="M400" s="2" t="s">
        <v>932</v>
      </c>
      <c r="N400" s="2" t="s">
        <v>323</v>
      </c>
      <c r="O400" s="2" t="s">
        <v>141</v>
      </c>
      <c r="P400" s="148">
        <v>71510</v>
      </c>
      <c r="Q400" s="155">
        <v>3.71</v>
      </c>
      <c r="R400" s="174">
        <v>7845</v>
      </c>
      <c r="T400" s="147">
        <v>20812.95</v>
      </c>
      <c r="U400" s="160">
        <v>1.4530000000000001E-3</v>
      </c>
      <c r="V400" s="160">
        <v>2.6977472294489199E-2</v>
      </c>
      <c r="W400" s="160">
        <v>5.4130400413087403E-3</v>
      </c>
      <c r="X400" s="191"/>
    </row>
    <row r="401" spans="1:24">
      <c r="A401" s="2">
        <v>811</v>
      </c>
      <c r="B401" s="2">
        <v>9730</v>
      </c>
      <c r="C401" s="2" t="s">
        <v>1564</v>
      </c>
      <c r="D401" s="2" t="s">
        <v>1565</v>
      </c>
      <c r="E401" s="4" t="s">
        <v>515</v>
      </c>
      <c r="F401" s="2" t="s">
        <v>1588</v>
      </c>
      <c r="G401" s="2" t="s">
        <v>1589</v>
      </c>
      <c r="H401" s="2" t="s">
        <v>370</v>
      </c>
      <c r="I401" s="2" t="s">
        <v>1177</v>
      </c>
      <c r="J401" s="2" t="s">
        <v>136</v>
      </c>
      <c r="K401" s="2" t="s">
        <v>471</v>
      </c>
      <c r="L401" s="2" t="s">
        <v>545</v>
      </c>
      <c r="M401" s="2" t="s">
        <v>932</v>
      </c>
      <c r="N401" s="2" t="s">
        <v>323</v>
      </c>
      <c r="O401" s="2" t="s">
        <v>141</v>
      </c>
      <c r="P401" s="148">
        <v>46963</v>
      </c>
      <c r="Q401" s="155">
        <v>3.71</v>
      </c>
      <c r="R401" s="174">
        <v>5091</v>
      </c>
      <c r="T401" s="147">
        <v>8870.1880000000001</v>
      </c>
      <c r="U401" s="160">
        <v>2.9700000000000001E-4</v>
      </c>
      <c r="V401" s="160">
        <v>1.1497421635013201E-2</v>
      </c>
      <c r="W401" s="160">
        <v>2.3069620089962699E-3</v>
      </c>
      <c r="X401" s="191"/>
    </row>
    <row r="402" spans="1:24">
      <c r="A402" s="2">
        <v>811</v>
      </c>
      <c r="B402" s="2">
        <v>9730</v>
      </c>
      <c r="C402" s="2" t="s">
        <v>1564</v>
      </c>
      <c r="D402" s="2" t="s">
        <v>1565</v>
      </c>
      <c r="E402" s="4" t="s">
        <v>515</v>
      </c>
      <c r="F402" s="2" t="s">
        <v>1590</v>
      </c>
      <c r="G402" s="2" t="s">
        <v>1591</v>
      </c>
      <c r="H402" s="2" t="s">
        <v>370</v>
      </c>
      <c r="I402" s="2" t="s">
        <v>1177</v>
      </c>
      <c r="J402" s="2" t="s">
        <v>136</v>
      </c>
      <c r="K402" s="2" t="s">
        <v>1592</v>
      </c>
      <c r="L402" s="2" t="s">
        <v>543</v>
      </c>
      <c r="M402" s="2" t="s">
        <v>932</v>
      </c>
      <c r="N402" s="2" t="s">
        <v>323</v>
      </c>
      <c r="O402" s="2" t="s">
        <v>141</v>
      </c>
      <c r="P402" s="148">
        <v>23645</v>
      </c>
      <c r="Q402" s="155">
        <v>3.71</v>
      </c>
      <c r="R402" s="174">
        <v>4586</v>
      </c>
      <c r="T402" s="147">
        <v>4022.9740000000002</v>
      </c>
      <c r="U402" s="160">
        <v>3.6000000000000001E-5</v>
      </c>
      <c r="V402" s="160">
        <v>5.2145267294729401E-3</v>
      </c>
      <c r="W402" s="160">
        <v>1.0462967647594499E-3</v>
      </c>
      <c r="X402" s="191"/>
    </row>
    <row r="403" spans="1:24">
      <c r="A403" s="2">
        <v>811</v>
      </c>
      <c r="B403" s="2">
        <v>9730</v>
      </c>
      <c r="C403" s="2" t="s">
        <v>1564</v>
      </c>
      <c r="D403" s="2" t="s">
        <v>1565</v>
      </c>
      <c r="E403" s="4" t="s">
        <v>515</v>
      </c>
      <c r="F403" s="2" t="s">
        <v>1593</v>
      </c>
      <c r="G403" s="2" t="s">
        <v>1594</v>
      </c>
      <c r="H403" s="2" t="s">
        <v>370</v>
      </c>
      <c r="I403" s="2" t="s">
        <v>1177</v>
      </c>
      <c r="J403" s="2" t="s">
        <v>136</v>
      </c>
      <c r="K403" s="2" t="s">
        <v>447</v>
      </c>
      <c r="L403" s="2" t="s">
        <v>543</v>
      </c>
      <c r="M403" s="2" t="s">
        <v>932</v>
      </c>
      <c r="N403" s="2" t="s">
        <v>323</v>
      </c>
      <c r="O403" s="2" t="s">
        <v>141</v>
      </c>
      <c r="P403" s="148">
        <v>11030</v>
      </c>
      <c r="Q403" s="155">
        <v>3.71</v>
      </c>
      <c r="R403" s="174">
        <v>5853</v>
      </c>
      <c r="T403" s="147">
        <v>2395.1239999999998</v>
      </c>
      <c r="U403" s="160">
        <v>1.17E-4</v>
      </c>
      <c r="V403" s="160">
        <v>3.1045278902571199E-3</v>
      </c>
      <c r="W403" s="160">
        <v>6.2292469790634704E-4</v>
      </c>
      <c r="X403" s="191"/>
    </row>
    <row r="404" spans="1:24">
      <c r="A404" s="2">
        <v>811</v>
      </c>
      <c r="B404" s="2">
        <v>9730</v>
      </c>
      <c r="C404" s="2" t="s">
        <v>1564</v>
      </c>
      <c r="D404" s="2" t="s">
        <v>1565</v>
      </c>
      <c r="E404" s="4" t="s">
        <v>515</v>
      </c>
      <c r="F404" s="2" t="s">
        <v>1625</v>
      </c>
      <c r="G404" s="2" t="s">
        <v>1626</v>
      </c>
      <c r="H404" s="2" t="s">
        <v>370</v>
      </c>
      <c r="I404" s="2" t="s">
        <v>1177</v>
      </c>
      <c r="J404" s="2" t="s">
        <v>136</v>
      </c>
      <c r="K404" s="2" t="s">
        <v>137</v>
      </c>
      <c r="L404" s="2" t="s">
        <v>545</v>
      </c>
      <c r="M404" s="2" t="s">
        <v>932</v>
      </c>
      <c r="N404" s="2" t="s">
        <v>323</v>
      </c>
      <c r="O404" s="2" t="s">
        <v>141</v>
      </c>
      <c r="P404" s="148">
        <v>6585</v>
      </c>
      <c r="Q404" s="155">
        <v>3.71</v>
      </c>
      <c r="R404" s="174">
        <v>14560</v>
      </c>
      <c r="T404" s="147">
        <v>3557.0590000000002</v>
      </c>
      <c r="U404" s="160">
        <v>1.02E-4</v>
      </c>
      <c r="V404" s="160">
        <v>4.61061313840522E-3</v>
      </c>
      <c r="W404" s="160">
        <v>9.2512127380702598E-4</v>
      </c>
      <c r="X404" s="191"/>
    </row>
    <row r="405" spans="1:24">
      <c r="A405" s="2">
        <v>811</v>
      </c>
      <c r="B405" s="2">
        <v>9730</v>
      </c>
      <c r="C405" s="2" t="s">
        <v>1564</v>
      </c>
      <c r="D405" s="2" t="s">
        <v>1565</v>
      </c>
      <c r="E405" s="4" t="s">
        <v>515</v>
      </c>
      <c r="F405" s="2" t="s">
        <v>1627</v>
      </c>
      <c r="G405" s="2" t="s">
        <v>1628</v>
      </c>
      <c r="H405" s="2" t="s">
        <v>370</v>
      </c>
      <c r="I405" s="2" t="s">
        <v>1177</v>
      </c>
      <c r="J405" s="2" t="s">
        <v>136</v>
      </c>
      <c r="K405" s="2" t="s">
        <v>137</v>
      </c>
      <c r="L405" s="2" t="s">
        <v>545</v>
      </c>
      <c r="M405" s="2" t="s">
        <v>932</v>
      </c>
      <c r="N405" s="2" t="s">
        <v>323</v>
      </c>
      <c r="O405" s="2" t="s">
        <v>141</v>
      </c>
      <c r="P405" s="148">
        <v>3300</v>
      </c>
      <c r="Q405" s="155">
        <v>3.71</v>
      </c>
      <c r="R405" s="174">
        <v>23059</v>
      </c>
      <c r="T405" s="147">
        <v>2823.1129999999998</v>
      </c>
      <c r="U405" s="160">
        <v>1.9000000000000001E-4</v>
      </c>
      <c r="V405" s="160">
        <v>3.65928249750728E-3</v>
      </c>
      <c r="W405" s="160">
        <v>7.3423642012277596E-4</v>
      </c>
      <c r="X405" s="191"/>
    </row>
    <row r="406" spans="1:24">
      <c r="A406" s="2">
        <v>811</v>
      </c>
      <c r="B406" s="2">
        <v>9730</v>
      </c>
      <c r="C406" s="2" t="s">
        <v>1564</v>
      </c>
      <c r="D406" s="2" t="s">
        <v>1565</v>
      </c>
      <c r="E406" s="4" t="s">
        <v>515</v>
      </c>
      <c r="F406" s="2" t="s">
        <v>1595</v>
      </c>
      <c r="G406" s="2" t="s">
        <v>1596</v>
      </c>
      <c r="H406" s="2" t="s">
        <v>370</v>
      </c>
      <c r="I406" s="2" t="s">
        <v>1177</v>
      </c>
      <c r="J406" s="2" t="s">
        <v>136</v>
      </c>
      <c r="K406" s="2" t="s">
        <v>496</v>
      </c>
      <c r="L406" s="2" t="s">
        <v>567</v>
      </c>
      <c r="M406" s="2" t="s">
        <v>932</v>
      </c>
      <c r="N406" s="2" t="s">
        <v>323</v>
      </c>
      <c r="O406" s="2" t="s">
        <v>1371</v>
      </c>
      <c r="P406" s="148">
        <v>69862</v>
      </c>
      <c r="Q406" s="155">
        <v>4.1524000000000001</v>
      </c>
      <c r="R406" s="174">
        <v>5179</v>
      </c>
      <c r="T406" s="147">
        <v>15024.018</v>
      </c>
      <c r="U406" s="160">
        <v>1.1640000000000001E-3</v>
      </c>
      <c r="V406" s="160">
        <v>1.94739355077048E-2</v>
      </c>
      <c r="W406" s="160">
        <v>3.9074525409336898E-3</v>
      </c>
      <c r="X406" s="191"/>
    </row>
    <row r="407" spans="1:24">
      <c r="A407" s="2">
        <v>811</v>
      </c>
      <c r="B407" s="2">
        <v>9730</v>
      </c>
      <c r="C407" s="2" t="s">
        <v>1564</v>
      </c>
      <c r="D407" s="2" t="s">
        <v>1565</v>
      </c>
      <c r="E407" s="4" t="s">
        <v>515</v>
      </c>
      <c r="F407" s="2" t="s">
        <v>1597</v>
      </c>
      <c r="G407" s="2" t="s">
        <v>1598</v>
      </c>
      <c r="H407" s="2" t="s">
        <v>370</v>
      </c>
      <c r="I407" s="2" t="s">
        <v>1179</v>
      </c>
      <c r="J407" s="2" t="s">
        <v>136</v>
      </c>
      <c r="K407" s="2" t="s">
        <v>472</v>
      </c>
      <c r="L407" s="2" t="s">
        <v>591</v>
      </c>
      <c r="M407" s="2" t="s">
        <v>929</v>
      </c>
      <c r="N407" s="2" t="s">
        <v>323</v>
      </c>
      <c r="O407" s="2" t="s">
        <v>141</v>
      </c>
      <c r="P407" s="148">
        <v>381820</v>
      </c>
      <c r="Q407" s="155">
        <v>3.71</v>
      </c>
      <c r="R407" s="174">
        <v>670</v>
      </c>
      <c r="T407" s="147">
        <v>9490.9</v>
      </c>
      <c r="U407" s="160">
        <v>0</v>
      </c>
      <c r="V407" s="160">
        <v>1.2301979677202399E-2</v>
      </c>
      <c r="W407" s="160">
        <v>2.4683968851175798E-3</v>
      </c>
      <c r="X407" s="191"/>
    </row>
    <row r="408" spans="1:24">
      <c r="A408" s="2">
        <v>811</v>
      </c>
      <c r="B408" s="2">
        <v>9730</v>
      </c>
      <c r="C408" s="2" t="s">
        <v>1599</v>
      </c>
      <c r="D408" s="2" t="s">
        <v>1600</v>
      </c>
      <c r="E408" s="4" t="s">
        <v>515</v>
      </c>
      <c r="F408" s="2" t="s">
        <v>1601</v>
      </c>
      <c r="G408" s="2" t="s">
        <v>1602</v>
      </c>
      <c r="H408" s="2" t="s">
        <v>370</v>
      </c>
      <c r="I408" s="2" t="s">
        <v>1177</v>
      </c>
      <c r="J408" s="2" t="s">
        <v>136</v>
      </c>
      <c r="K408" s="2" t="s">
        <v>137</v>
      </c>
      <c r="L408" s="2" t="s">
        <v>543</v>
      </c>
      <c r="M408" s="2" t="s">
        <v>932</v>
      </c>
      <c r="N408" s="2" t="s">
        <v>323</v>
      </c>
      <c r="O408" s="2" t="s">
        <v>141</v>
      </c>
      <c r="P408" s="148">
        <v>120938</v>
      </c>
      <c r="Q408" s="155">
        <v>3.71</v>
      </c>
      <c r="R408" s="174">
        <v>57376</v>
      </c>
      <c r="S408" s="152">
        <v>158.32599999999999</v>
      </c>
      <c r="T408" s="147">
        <v>258022.014</v>
      </c>
      <c r="U408" s="160">
        <v>1.16E-4</v>
      </c>
      <c r="V408" s="160">
        <v>0.33444474754808801</v>
      </c>
      <c r="W408" s="160">
        <v>6.7106465361953194E-2</v>
      </c>
      <c r="X408" s="191"/>
    </row>
    <row r="409" spans="1:24">
      <c r="A409" s="2">
        <v>811</v>
      </c>
      <c r="B409" s="2">
        <v>9730</v>
      </c>
      <c r="C409" s="2" t="s">
        <v>1603</v>
      </c>
      <c r="D409" s="2" t="s">
        <v>1604</v>
      </c>
      <c r="E409" s="4" t="s">
        <v>515</v>
      </c>
      <c r="F409" s="2" t="s">
        <v>1629</v>
      </c>
      <c r="G409" s="2" t="s">
        <v>1630</v>
      </c>
      <c r="H409" s="2" t="s">
        <v>370</v>
      </c>
      <c r="I409" s="2" t="s">
        <v>1177</v>
      </c>
      <c r="J409" s="2" t="s">
        <v>136</v>
      </c>
      <c r="K409" s="2" t="s">
        <v>499</v>
      </c>
      <c r="L409" s="2" t="s">
        <v>543</v>
      </c>
      <c r="M409" s="2" t="s">
        <v>932</v>
      </c>
      <c r="N409" s="2" t="s">
        <v>323</v>
      </c>
      <c r="O409" s="2" t="s">
        <v>141</v>
      </c>
      <c r="P409" s="148">
        <v>3013</v>
      </c>
      <c r="Q409" s="155">
        <v>3.71</v>
      </c>
      <c r="R409" s="174">
        <v>4785</v>
      </c>
      <c r="T409" s="147">
        <v>534.87800000000004</v>
      </c>
      <c r="U409" s="160">
        <v>1.9999999999999999E-6</v>
      </c>
      <c r="V409" s="160">
        <v>6.9330223943946698E-4</v>
      </c>
      <c r="W409" s="160">
        <v>1.3911135712968401E-4</v>
      </c>
      <c r="X409" s="191"/>
    </row>
    <row r="410" spans="1:24">
      <c r="A410" s="2">
        <v>811</v>
      </c>
      <c r="B410" s="2">
        <v>9730</v>
      </c>
      <c r="C410" s="2" t="s">
        <v>1603</v>
      </c>
      <c r="D410" s="2" t="s">
        <v>1604</v>
      </c>
      <c r="E410" s="4" t="s">
        <v>515</v>
      </c>
      <c r="F410" s="2" t="s">
        <v>1605</v>
      </c>
      <c r="G410" s="2" t="s">
        <v>1606</v>
      </c>
      <c r="H410" s="2" t="s">
        <v>370</v>
      </c>
      <c r="I410" s="2" t="s">
        <v>1177</v>
      </c>
      <c r="J410" s="2" t="s">
        <v>136</v>
      </c>
      <c r="K410" s="2" t="s">
        <v>137</v>
      </c>
      <c r="L410" s="2" t="s">
        <v>543</v>
      </c>
      <c r="M410" s="2" t="s">
        <v>932</v>
      </c>
      <c r="N410" s="2" t="s">
        <v>323</v>
      </c>
      <c r="O410" s="2" t="s">
        <v>141</v>
      </c>
      <c r="P410" s="148">
        <v>38669</v>
      </c>
      <c r="Q410" s="155">
        <v>3.71</v>
      </c>
      <c r="R410" s="174">
        <v>52767</v>
      </c>
      <c r="S410" s="152">
        <v>63.363</v>
      </c>
      <c r="T410" s="147">
        <v>75935.664999999994</v>
      </c>
      <c r="U410" s="160">
        <v>4.5000000000000003E-5</v>
      </c>
      <c r="V410" s="160">
        <v>9.8426812423079393E-2</v>
      </c>
      <c r="W410" s="160">
        <v>1.9749377219946102E-2</v>
      </c>
      <c r="X410" s="191"/>
    </row>
    <row r="411" spans="1:24">
      <c r="A411" s="2">
        <v>811</v>
      </c>
      <c r="B411" s="2">
        <v>9731</v>
      </c>
      <c r="C411" s="2" t="s">
        <v>1551</v>
      </c>
      <c r="D411" s="2" t="s">
        <v>1552</v>
      </c>
      <c r="E411" s="4" t="s">
        <v>367</v>
      </c>
      <c r="F411" s="2" t="s">
        <v>1738</v>
      </c>
      <c r="G411" s="2" t="s">
        <v>1739</v>
      </c>
      <c r="H411" s="2" t="s">
        <v>370</v>
      </c>
      <c r="I411" s="2" t="s">
        <v>1177</v>
      </c>
      <c r="J411" s="2" t="s">
        <v>30</v>
      </c>
      <c r="K411" s="2" t="s">
        <v>30</v>
      </c>
      <c r="L411" s="2" t="s">
        <v>45</v>
      </c>
      <c r="M411" s="2" t="s">
        <v>1541</v>
      </c>
      <c r="N411" s="2" t="s">
        <v>323</v>
      </c>
      <c r="O411" s="2" t="s">
        <v>34</v>
      </c>
      <c r="P411" s="148">
        <v>1994</v>
      </c>
      <c r="Q411" s="155">
        <v>1</v>
      </c>
      <c r="R411" s="174">
        <v>2795</v>
      </c>
      <c r="T411" s="147">
        <v>55.731999999999999</v>
      </c>
      <c r="U411" s="160">
        <v>3.6000000000000001E-5</v>
      </c>
      <c r="V411" s="160">
        <v>9.6656798719179897E-5</v>
      </c>
      <c r="W411" s="160">
        <v>1.38910262575926E-5</v>
      </c>
      <c r="X411" s="191"/>
    </row>
    <row r="412" spans="1:24">
      <c r="A412" s="2">
        <v>811</v>
      </c>
      <c r="B412" s="2">
        <v>9731</v>
      </c>
      <c r="C412" s="2" t="s">
        <v>1542</v>
      </c>
      <c r="D412" s="2" t="s">
        <v>1543</v>
      </c>
      <c r="E412" s="4" t="s">
        <v>367</v>
      </c>
      <c r="F412" s="2" t="s">
        <v>1615</v>
      </c>
      <c r="G412" s="2" t="s">
        <v>1616</v>
      </c>
      <c r="H412" s="2" t="s">
        <v>370</v>
      </c>
      <c r="I412" s="2" t="s">
        <v>1178</v>
      </c>
      <c r="J412" s="2" t="s">
        <v>30</v>
      </c>
      <c r="K412" s="2" t="s">
        <v>30</v>
      </c>
      <c r="L412" s="2" t="s">
        <v>45</v>
      </c>
      <c r="M412" s="2" t="s">
        <v>1546</v>
      </c>
      <c r="N412" s="2" t="s">
        <v>323</v>
      </c>
      <c r="O412" s="2" t="s">
        <v>34</v>
      </c>
      <c r="P412" s="148">
        <v>17191</v>
      </c>
      <c r="Q412" s="155">
        <v>1</v>
      </c>
      <c r="R412" s="174">
        <v>3695.59</v>
      </c>
      <c r="T412" s="147">
        <v>635.30899999999997</v>
      </c>
      <c r="U412" s="160">
        <v>6.1200000000000002E-4</v>
      </c>
      <c r="V412" s="160">
        <v>1.1018192724691299E-3</v>
      </c>
      <c r="W412" s="160">
        <v>1.5834789324502201E-4</v>
      </c>
      <c r="X412" s="191"/>
    </row>
    <row r="413" spans="1:24">
      <c r="A413" s="2">
        <v>811</v>
      </c>
      <c r="B413" s="2">
        <v>9731</v>
      </c>
      <c r="C413" s="2" t="s">
        <v>1542</v>
      </c>
      <c r="D413" s="2" t="s">
        <v>1543</v>
      </c>
      <c r="E413" s="4" t="s">
        <v>367</v>
      </c>
      <c r="F413" s="2" t="s">
        <v>1637</v>
      </c>
      <c r="G413" s="2" t="s">
        <v>1638</v>
      </c>
      <c r="H413" s="2" t="s">
        <v>370</v>
      </c>
      <c r="I413" s="2" t="s">
        <v>1176</v>
      </c>
      <c r="J413" s="2" t="s">
        <v>30</v>
      </c>
      <c r="K413" s="2" t="s">
        <v>30</v>
      </c>
      <c r="L413" s="2" t="s">
        <v>45</v>
      </c>
      <c r="M413" s="2" t="s">
        <v>1555</v>
      </c>
      <c r="N413" s="2" t="s">
        <v>323</v>
      </c>
      <c r="O413" s="2" t="s">
        <v>34</v>
      </c>
      <c r="P413" s="148">
        <v>113579</v>
      </c>
      <c r="Q413" s="155">
        <v>1</v>
      </c>
      <c r="R413" s="174">
        <v>20710</v>
      </c>
      <c r="T413" s="147">
        <v>23522.210999999999</v>
      </c>
      <c r="U413" s="160">
        <v>4.3239999999999997E-3</v>
      </c>
      <c r="V413" s="160">
        <v>4.0794684669238503E-2</v>
      </c>
      <c r="W413" s="160">
        <v>5.86280575624064E-3</v>
      </c>
      <c r="X413" s="191"/>
    </row>
    <row r="414" spans="1:24">
      <c r="A414" s="2">
        <v>811</v>
      </c>
      <c r="B414" s="2">
        <v>9731</v>
      </c>
      <c r="C414" s="2" t="s">
        <v>1542</v>
      </c>
      <c r="D414" s="2" t="s">
        <v>1543</v>
      </c>
      <c r="E414" s="4" t="s">
        <v>367</v>
      </c>
      <c r="F414" s="2" t="s">
        <v>1639</v>
      </c>
      <c r="G414" s="2" t="s">
        <v>1640</v>
      </c>
      <c r="H414" s="2" t="s">
        <v>370</v>
      </c>
      <c r="I414" s="2" t="s">
        <v>1176</v>
      </c>
      <c r="J414" s="2" t="s">
        <v>30</v>
      </c>
      <c r="K414" s="2" t="s">
        <v>30</v>
      </c>
      <c r="L414" s="2" t="s">
        <v>45</v>
      </c>
      <c r="M414" s="2" t="s">
        <v>1555</v>
      </c>
      <c r="N414" s="2" t="s">
        <v>323</v>
      </c>
      <c r="O414" s="2" t="s">
        <v>34</v>
      </c>
      <c r="P414" s="148">
        <v>111475</v>
      </c>
      <c r="Q414" s="155">
        <v>1</v>
      </c>
      <c r="R414" s="174">
        <v>19380</v>
      </c>
      <c r="T414" s="147">
        <v>21603.855</v>
      </c>
      <c r="U414" s="160">
        <v>1.0348E-2</v>
      </c>
      <c r="V414" s="160">
        <v>3.74676707096845E-2</v>
      </c>
      <c r="W414" s="160">
        <v>5.3846641367792597E-3</v>
      </c>
      <c r="X414" s="191"/>
    </row>
    <row r="415" spans="1:24">
      <c r="A415" s="2">
        <v>811</v>
      </c>
      <c r="B415" s="2">
        <v>9731</v>
      </c>
      <c r="C415" s="2" t="s">
        <v>1542</v>
      </c>
      <c r="D415" s="2" t="s">
        <v>1543</v>
      </c>
      <c r="E415" s="4" t="s">
        <v>367</v>
      </c>
      <c r="F415" s="2" t="s">
        <v>1547</v>
      </c>
      <c r="G415" s="2" t="s">
        <v>1548</v>
      </c>
      <c r="H415" s="2" t="s">
        <v>370</v>
      </c>
      <c r="I415" s="2" t="s">
        <v>1178</v>
      </c>
      <c r="J415" s="2" t="s">
        <v>30</v>
      </c>
      <c r="K415" s="2" t="s">
        <v>30</v>
      </c>
      <c r="L415" s="2" t="s">
        <v>45</v>
      </c>
      <c r="M415" s="2" t="s">
        <v>1546</v>
      </c>
      <c r="N415" s="2" t="s">
        <v>323</v>
      </c>
      <c r="O415" s="2" t="s">
        <v>34</v>
      </c>
      <c r="P415" s="148">
        <v>93284</v>
      </c>
      <c r="Q415" s="155">
        <v>1</v>
      </c>
      <c r="R415" s="174">
        <v>3880.51</v>
      </c>
      <c r="T415" s="147">
        <v>3619.895</v>
      </c>
      <c r="U415" s="160">
        <v>2.6679999999999998E-3</v>
      </c>
      <c r="V415" s="160">
        <v>6.2780013997641403E-3</v>
      </c>
      <c r="W415" s="160">
        <v>9.0224260936568404E-4</v>
      </c>
      <c r="X415" s="191"/>
    </row>
    <row r="416" spans="1:24">
      <c r="A416" s="2">
        <v>811</v>
      </c>
      <c r="B416" s="2">
        <v>9731</v>
      </c>
      <c r="C416" s="2" t="s">
        <v>1542</v>
      </c>
      <c r="D416" s="2" t="s">
        <v>1543</v>
      </c>
      <c r="E416" s="4" t="s">
        <v>367</v>
      </c>
      <c r="F416" s="2" t="s">
        <v>1549</v>
      </c>
      <c r="G416" s="2" t="s">
        <v>1550</v>
      </c>
      <c r="H416" s="2" t="s">
        <v>370</v>
      </c>
      <c r="I416" s="2" t="s">
        <v>1178</v>
      </c>
      <c r="J416" s="2" t="s">
        <v>30</v>
      </c>
      <c r="K416" s="2" t="s">
        <v>30</v>
      </c>
      <c r="L416" s="2" t="s">
        <v>45</v>
      </c>
      <c r="M416" s="2" t="s">
        <v>1546</v>
      </c>
      <c r="N416" s="2" t="s">
        <v>323</v>
      </c>
      <c r="O416" s="2" t="s">
        <v>34</v>
      </c>
      <c r="P416" s="148">
        <v>14176</v>
      </c>
      <c r="Q416" s="155">
        <v>1</v>
      </c>
      <c r="R416" s="174">
        <v>4458.37</v>
      </c>
      <c r="T416" s="147">
        <v>632.01900000000001</v>
      </c>
      <c r="U416" s="160">
        <v>6.9300000000000004E-4</v>
      </c>
      <c r="V416" s="160">
        <v>1.0961128099323E-3</v>
      </c>
      <c r="W416" s="160">
        <v>1.5752778931040501E-4</v>
      </c>
      <c r="X416" s="191"/>
    </row>
    <row r="417" spans="1:24">
      <c r="A417" s="2">
        <v>811</v>
      </c>
      <c r="B417" s="2">
        <v>9731</v>
      </c>
      <c r="C417" s="2" t="s">
        <v>1551</v>
      </c>
      <c r="D417" s="2" t="s">
        <v>1552</v>
      </c>
      <c r="E417" s="4" t="s">
        <v>367</v>
      </c>
      <c r="F417" s="2" t="s">
        <v>1655</v>
      </c>
      <c r="G417" s="2" t="s">
        <v>1656</v>
      </c>
      <c r="H417" s="2" t="s">
        <v>370</v>
      </c>
      <c r="I417" s="2" t="s">
        <v>1177</v>
      </c>
      <c r="J417" s="2" t="s">
        <v>30</v>
      </c>
      <c r="K417" s="2" t="s">
        <v>137</v>
      </c>
      <c r="L417" s="2" t="s">
        <v>45</v>
      </c>
      <c r="M417" s="2" t="s">
        <v>1541</v>
      </c>
      <c r="N417" s="2" t="s">
        <v>323</v>
      </c>
      <c r="O417" s="2" t="s">
        <v>34</v>
      </c>
      <c r="P417" s="148">
        <v>735</v>
      </c>
      <c r="Q417" s="155">
        <v>1</v>
      </c>
      <c r="R417" s="174">
        <v>24940</v>
      </c>
      <c r="T417" s="147">
        <v>183.309</v>
      </c>
      <c r="U417" s="160">
        <v>2.5000000000000001E-5</v>
      </c>
      <c r="V417" s="160">
        <v>3.1791368948373098E-4</v>
      </c>
      <c r="W417" s="160">
        <v>4.56889475627785E-5</v>
      </c>
      <c r="X417" s="191"/>
    </row>
    <row r="418" spans="1:24">
      <c r="A418" s="2">
        <v>811</v>
      </c>
      <c r="B418" s="2">
        <v>9731</v>
      </c>
      <c r="C418" s="2" t="s">
        <v>1551</v>
      </c>
      <c r="D418" s="2" t="s">
        <v>1552</v>
      </c>
      <c r="E418" s="4" t="s">
        <v>367</v>
      </c>
      <c r="F418" s="2" t="s">
        <v>1641</v>
      </c>
      <c r="G418" s="2" t="s">
        <v>1642</v>
      </c>
      <c r="H418" s="2" t="s">
        <v>370</v>
      </c>
      <c r="I418" s="2" t="s">
        <v>1177</v>
      </c>
      <c r="J418" s="2" t="s">
        <v>30</v>
      </c>
      <c r="K418" s="2" t="s">
        <v>137</v>
      </c>
      <c r="L418" s="2" t="s">
        <v>45</v>
      </c>
      <c r="M418" s="2" t="s">
        <v>1541</v>
      </c>
      <c r="N418" s="2" t="s">
        <v>323</v>
      </c>
      <c r="O418" s="2" t="s">
        <v>34</v>
      </c>
      <c r="P418" s="148">
        <v>710</v>
      </c>
      <c r="Q418" s="155">
        <v>1</v>
      </c>
      <c r="R418" s="174">
        <v>38730</v>
      </c>
      <c r="T418" s="147">
        <v>274.983</v>
      </c>
      <c r="U418" s="160">
        <v>3.0400000000000002E-4</v>
      </c>
      <c r="V418" s="160">
        <v>4.7690435317035602E-4</v>
      </c>
      <c r="W418" s="160">
        <v>6.8538281631864802E-5</v>
      </c>
      <c r="X418" s="191"/>
    </row>
    <row r="419" spans="1:24">
      <c r="A419" s="2">
        <v>811</v>
      </c>
      <c r="B419" s="2">
        <v>9731</v>
      </c>
      <c r="C419" s="2" t="s">
        <v>1551</v>
      </c>
      <c r="D419" s="2" t="s">
        <v>1552</v>
      </c>
      <c r="E419" s="4" t="s">
        <v>367</v>
      </c>
      <c r="F419" s="2" t="s">
        <v>1553</v>
      </c>
      <c r="G419" s="2" t="s">
        <v>1554</v>
      </c>
      <c r="H419" s="2" t="s">
        <v>370</v>
      </c>
      <c r="I419" s="2" t="s">
        <v>1176</v>
      </c>
      <c r="J419" s="2" t="s">
        <v>30</v>
      </c>
      <c r="K419" s="2" t="s">
        <v>30</v>
      </c>
      <c r="L419" s="2" t="s">
        <v>45</v>
      </c>
      <c r="M419" s="2" t="s">
        <v>1555</v>
      </c>
      <c r="N419" s="2" t="s">
        <v>323</v>
      </c>
      <c r="O419" s="2" t="s">
        <v>34</v>
      </c>
      <c r="P419" s="148">
        <v>1545206</v>
      </c>
      <c r="Q419" s="155">
        <v>1</v>
      </c>
      <c r="R419" s="174">
        <v>2003</v>
      </c>
      <c r="T419" s="147">
        <v>30950.475999999999</v>
      </c>
      <c r="U419" s="160">
        <v>2.7802E-2</v>
      </c>
      <c r="V419" s="160">
        <v>5.3677561241740099E-2</v>
      </c>
      <c r="W419" s="160">
        <v>7.7142676204171303E-3</v>
      </c>
      <c r="X419" s="191"/>
    </row>
    <row r="420" spans="1:24">
      <c r="A420" s="2">
        <v>811</v>
      </c>
      <c r="B420" s="2">
        <v>9731</v>
      </c>
      <c r="C420" s="2" t="s">
        <v>1551</v>
      </c>
      <c r="D420" s="2" t="s">
        <v>1552</v>
      </c>
      <c r="E420" s="4" t="s">
        <v>367</v>
      </c>
      <c r="F420" s="2" t="s">
        <v>1556</v>
      </c>
      <c r="G420" s="2" t="s">
        <v>1557</v>
      </c>
      <c r="H420" s="2" t="s">
        <v>370</v>
      </c>
      <c r="I420" s="2" t="s">
        <v>1178</v>
      </c>
      <c r="J420" s="2" t="s">
        <v>30</v>
      </c>
      <c r="K420" s="2" t="s">
        <v>30</v>
      </c>
      <c r="L420" s="2" t="s">
        <v>45</v>
      </c>
      <c r="M420" s="2" t="s">
        <v>1546</v>
      </c>
      <c r="N420" s="2" t="s">
        <v>323</v>
      </c>
      <c r="O420" s="2" t="s">
        <v>34</v>
      </c>
      <c r="P420" s="148">
        <v>20831</v>
      </c>
      <c r="Q420" s="155">
        <v>1</v>
      </c>
      <c r="R420" s="174">
        <v>4471.33</v>
      </c>
      <c r="T420" s="147">
        <v>931.423</v>
      </c>
      <c r="U420" s="160">
        <v>1.6919999999999999E-3</v>
      </c>
      <c r="V420" s="160">
        <v>1.61537100553047E-3</v>
      </c>
      <c r="W420" s="160">
        <v>2.3215295096592901E-4</v>
      </c>
      <c r="X420" s="191"/>
    </row>
    <row r="421" spans="1:24">
      <c r="A421" s="2">
        <v>811</v>
      </c>
      <c r="B421" s="2">
        <v>9731</v>
      </c>
      <c r="C421" s="2" t="s">
        <v>1551</v>
      </c>
      <c r="D421" s="2" t="s">
        <v>1552</v>
      </c>
      <c r="E421" s="4" t="s">
        <v>367</v>
      </c>
      <c r="F421" s="2" t="s">
        <v>1558</v>
      </c>
      <c r="G421" s="2" t="s">
        <v>1559</v>
      </c>
      <c r="H421" s="2" t="s">
        <v>370</v>
      </c>
      <c r="I421" s="2" t="s">
        <v>1176</v>
      </c>
      <c r="J421" s="2" t="s">
        <v>30</v>
      </c>
      <c r="K421" s="2" t="s">
        <v>30</v>
      </c>
      <c r="L421" s="2" t="s">
        <v>45</v>
      </c>
      <c r="M421" s="2" t="s">
        <v>1555</v>
      </c>
      <c r="N421" s="2" t="s">
        <v>323</v>
      </c>
      <c r="O421" s="2" t="s">
        <v>34</v>
      </c>
      <c r="P421" s="148">
        <v>1581131</v>
      </c>
      <c r="Q421" s="155">
        <v>1</v>
      </c>
      <c r="R421" s="174">
        <v>2081</v>
      </c>
      <c r="T421" s="147">
        <v>32903.336000000003</v>
      </c>
      <c r="U421" s="160">
        <v>8.8439999999999994E-3</v>
      </c>
      <c r="V421" s="160">
        <v>5.7064415708194198E-2</v>
      </c>
      <c r="W421" s="160">
        <v>8.2010092148790594E-3</v>
      </c>
      <c r="X421" s="191"/>
    </row>
    <row r="422" spans="1:24">
      <c r="A422" s="2">
        <v>811</v>
      </c>
      <c r="B422" s="2">
        <v>9731</v>
      </c>
      <c r="C422" s="2" t="s">
        <v>1551</v>
      </c>
      <c r="D422" s="2" t="s">
        <v>1552</v>
      </c>
      <c r="E422" s="4" t="s">
        <v>367</v>
      </c>
      <c r="F422" s="2" t="s">
        <v>1562</v>
      </c>
      <c r="G422" s="2" t="s">
        <v>1563</v>
      </c>
      <c r="H422" s="2" t="s">
        <v>370</v>
      </c>
      <c r="I422" s="2" t="s">
        <v>1178</v>
      </c>
      <c r="J422" s="2" t="s">
        <v>30</v>
      </c>
      <c r="K422" s="2" t="s">
        <v>30</v>
      </c>
      <c r="L422" s="2" t="s">
        <v>45</v>
      </c>
      <c r="M422" s="2" t="s">
        <v>1546</v>
      </c>
      <c r="N422" s="2" t="s">
        <v>323</v>
      </c>
      <c r="O422" s="2" t="s">
        <v>34</v>
      </c>
      <c r="P422" s="148">
        <v>298534</v>
      </c>
      <c r="Q422" s="155">
        <v>1</v>
      </c>
      <c r="R422" s="174">
        <v>365.33</v>
      </c>
      <c r="T422" s="147">
        <v>1090.634</v>
      </c>
      <c r="U422" s="160">
        <v>7.5100000000000004E-4</v>
      </c>
      <c r="V422" s="160">
        <v>1.89149230083285E-3</v>
      </c>
      <c r="W422" s="160">
        <v>2.7183570700743198E-4</v>
      </c>
      <c r="X422" s="191"/>
    </row>
    <row r="423" spans="1:24">
      <c r="A423" s="2">
        <v>811</v>
      </c>
      <c r="B423" s="2">
        <v>9731</v>
      </c>
      <c r="C423" s="2" t="s">
        <v>1564</v>
      </c>
      <c r="D423" s="2" t="s">
        <v>1565</v>
      </c>
      <c r="E423" s="4" t="s">
        <v>515</v>
      </c>
      <c r="F423" s="2" t="s">
        <v>1566</v>
      </c>
      <c r="G423" s="2" t="s">
        <v>1567</v>
      </c>
      <c r="H423" s="2" t="s">
        <v>370</v>
      </c>
      <c r="I423" s="2" t="s">
        <v>1177</v>
      </c>
      <c r="J423" s="2" t="s">
        <v>136</v>
      </c>
      <c r="K423" s="2" t="s">
        <v>137</v>
      </c>
      <c r="L423" s="2" t="s">
        <v>543</v>
      </c>
      <c r="M423" s="2" t="s">
        <v>932</v>
      </c>
      <c r="N423" s="2" t="s">
        <v>323</v>
      </c>
      <c r="O423" s="2" t="s">
        <v>141</v>
      </c>
      <c r="P423" s="148">
        <v>6060</v>
      </c>
      <c r="Q423" s="155">
        <v>3.71</v>
      </c>
      <c r="R423" s="174">
        <v>22089</v>
      </c>
      <c r="T423" s="147">
        <v>4966.1819999999998</v>
      </c>
      <c r="U423" s="160">
        <v>2.0999999999999999E-5</v>
      </c>
      <c r="V423" s="160">
        <v>8.6128727327171202E-3</v>
      </c>
      <c r="W423" s="160">
        <v>1.2377985084223099E-3</v>
      </c>
      <c r="X423" s="191"/>
    </row>
    <row r="424" spans="1:24">
      <c r="A424" s="2">
        <v>811</v>
      </c>
      <c r="B424" s="2">
        <v>9731</v>
      </c>
      <c r="C424" s="2" t="s">
        <v>1568</v>
      </c>
      <c r="D424" s="2" t="s">
        <v>1569</v>
      </c>
      <c r="E424" s="4" t="s">
        <v>515</v>
      </c>
      <c r="F424" s="2" t="s">
        <v>1570</v>
      </c>
      <c r="G424" s="2" t="s">
        <v>1571</v>
      </c>
      <c r="H424" s="2" t="s">
        <v>370</v>
      </c>
      <c r="I424" s="2" t="s">
        <v>1177</v>
      </c>
      <c r="J424" s="2" t="s">
        <v>136</v>
      </c>
      <c r="K424" s="2" t="s">
        <v>471</v>
      </c>
      <c r="L424" s="2" t="s">
        <v>543</v>
      </c>
      <c r="M424" s="2" t="s">
        <v>932</v>
      </c>
      <c r="N424" s="2" t="s">
        <v>323</v>
      </c>
      <c r="O424" s="2" t="s">
        <v>141</v>
      </c>
      <c r="P424" s="148">
        <v>32255</v>
      </c>
      <c r="Q424" s="155">
        <v>3.71</v>
      </c>
      <c r="R424" s="174">
        <v>2859</v>
      </c>
      <c r="T424" s="147">
        <v>3421.252</v>
      </c>
      <c r="U424" s="160">
        <v>4.8099999999999998E-4</v>
      </c>
      <c r="V424" s="160">
        <v>5.9334946098811396E-3</v>
      </c>
      <c r="W424" s="160">
        <v>8.5273183591158704E-4</v>
      </c>
      <c r="X424" s="191"/>
    </row>
    <row r="425" spans="1:24">
      <c r="A425" s="2">
        <v>811</v>
      </c>
      <c r="B425" s="2">
        <v>9731</v>
      </c>
      <c r="C425" s="2" t="s">
        <v>1619</v>
      </c>
      <c r="D425" s="2" t="s">
        <v>1620</v>
      </c>
      <c r="E425" s="4" t="s">
        <v>515</v>
      </c>
      <c r="F425" s="2" t="s">
        <v>1621</v>
      </c>
      <c r="G425" s="2" t="s">
        <v>1622</v>
      </c>
      <c r="H425" s="2" t="s">
        <v>370</v>
      </c>
      <c r="I425" s="2" t="s">
        <v>1177</v>
      </c>
      <c r="J425" s="2" t="s">
        <v>136</v>
      </c>
      <c r="K425" s="2" t="s">
        <v>137</v>
      </c>
      <c r="L425" s="2" t="s">
        <v>545</v>
      </c>
      <c r="M425" s="2" t="s">
        <v>932</v>
      </c>
      <c r="N425" s="2" t="s">
        <v>323</v>
      </c>
      <c r="O425" s="2" t="s">
        <v>141</v>
      </c>
      <c r="P425" s="148">
        <v>22860</v>
      </c>
      <c r="Q425" s="155">
        <v>3.71</v>
      </c>
      <c r="R425" s="174">
        <v>7160</v>
      </c>
      <c r="T425" s="147">
        <v>6072.4390000000003</v>
      </c>
      <c r="U425" s="160">
        <v>2.7099999999999997E-4</v>
      </c>
      <c r="V425" s="160">
        <v>1.0531460397134601E-2</v>
      </c>
      <c r="W425" s="160">
        <v>1.51352822404581E-3</v>
      </c>
      <c r="X425" s="191"/>
    </row>
    <row r="426" spans="1:24">
      <c r="A426" s="2">
        <v>811</v>
      </c>
      <c r="B426" s="2">
        <v>9731</v>
      </c>
      <c r="C426" s="2" t="s">
        <v>1599</v>
      </c>
      <c r="D426" s="2" t="s">
        <v>1600</v>
      </c>
      <c r="E426" s="4" t="s">
        <v>515</v>
      </c>
      <c r="F426" s="2" t="s">
        <v>1623</v>
      </c>
      <c r="G426" s="2" t="s">
        <v>1624</v>
      </c>
      <c r="H426" s="2" t="s">
        <v>370</v>
      </c>
      <c r="I426" s="2" t="s">
        <v>1177</v>
      </c>
      <c r="J426" s="2" t="s">
        <v>136</v>
      </c>
      <c r="K426" s="2" t="s">
        <v>499</v>
      </c>
      <c r="L426" s="2" t="s">
        <v>543</v>
      </c>
      <c r="M426" s="2" t="s">
        <v>932</v>
      </c>
      <c r="N426" s="2" t="s">
        <v>323</v>
      </c>
      <c r="O426" s="2" t="s">
        <v>141</v>
      </c>
      <c r="P426" s="148">
        <v>5900</v>
      </c>
      <c r="Q426" s="155">
        <v>3.71</v>
      </c>
      <c r="R426" s="174">
        <v>15402</v>
      </c>
      <c r="T426" s="147">
        <v>3371.3440000000001</v>
      </c>
      <c r="U426" s="160">
        <v>2.0999999999999999E-5</v>
      </c>
      <c r="V426" s="160">
        <v>5.8469379005822303E-3</v>
      </c>
      <c r="W426" s="160">
        <v>8.4029234342295996E-4</v>
      </c>
      <c r="X426" s="191"/>
    </row>
    <row r="427" spans="1:24">
      <c r="A427" s="2">
        <v>811</v>
      </c>
      <c r="B427" s="2">
        <v>9731</v>
      </c>
      <c r="C427" s="2" t="s">
        <v>1572</v>
      </c>
      <c r="D427" s="2" t="s">
        <v>1573</v>
      </c>
      <c r="E427" s="4" t="s">
        <v>515</v>
      </c>
      <c r="F427" s="2" t="s">
        <v>1574</v>
      </c>
      <c r="G427" s="2" t="s">
        <v>1575</v>
      </c>
      <c r="H427" s="2" t="s">
        <v>370</v>
      </c>
      <c r="I427" s="2" t="s">
        <v>1177</v>
      </c>
      <c r="J427" s="2" t="s">
        <v>136</v>
      </c>
      <c r="K427" s="2" t="s">
        <v>137</v>
      </c>
      <c r="L427" s="2" t="s">
        <v>545</v>
      </c>
      <c r="M427" s="2" t="s">
        <v>932</v>
      </c>
      <c r="N427" s="2" t="s">
        <v>323</v>
      </c>
      <c r="O427" s="2" t="s">
        <v>141</v>
      </c>
      <c r="P427" s="148">
        <v>50901</v>
      </c>
      <c r="Q427" s="155">
        <v>3.71</v>
      </c>
      <c r="R427" s="174">
        <v>48807</v>
      </c>
      <c r="S427" s="152">
        <v>25.84</v>
      </c>
      <c r="T427" s="147">
        <v>92264.327000000005</v>
      </c>
      <c r="U427" s="160">
        <v>9.1000000000000003E-5</v>
      </c>
      <c r="V427" s="160">
        <v>0.16001446986338599</v>
      </c>
      <c r="W427" s="160">
        <v>2.2996470314777601E-2</v>
      </c>
      <c r="X427" s="191"/>
    </row>
    <row r="428" spans="1:24">
      <c r="A428" s="2">
        <v>811</v>
      </c>
      <c r="B428" s="2">
        <v>9731</v>
      </c>
      <c r="C428" s="2" t="s">
        <v>1572</v>
      </c>
      <c r="D428" s="2" t="s">
        <v>1573</v>
      </c>
      <c r="E428" s="4" t="s">
        <v>515</v>
      </c>
      <c r="F428" s="2" t="s">
        <v>1651</v>
      </c>
      <c r="G428" s="2" t="s">
        <v>1652</v>
      </c>
      <c r="H428" s="2" t="s">
        <v>370</v>
      </c>
      <c r="I428" s="2" t="s">
        <v>1179</v>
      </c>
      <c r="J428" s="2" t="s">
        <v>136</v>
      </c>
      <c r="K428" s="2" t="s">
        <v>137</v>
      </c>
      <c r="L428" s="2" t="s">
        <v>543</v>
      </c>
      <c r="M428" s="2" t="s">
        <v>929</v>
      </c>
      <c r="N428" s="2" t="s">
        <v>323</v>
      </c>
      <c r="O428" s="2" t="s">
        <v>141</v>
      </c>
      <c r="P428" s="148">
        <v>6267</v>
      </c>
      <c r="Q428" s="155">
        <v>3.71</v>
      </c>
      <c r="R428" s="174">
        <v>2101</v>
      </c>
      <c r="T428" s="147">
        <v>488.49400000000003</v>
      </c>
      <c r="U428" s="160">
        <v>3.1999999999999999E-5</v>
      </c>
      <c r="V428" s="160">
        <v>8.4719834302848102E-4</v>
      </c>
      <c r="W428" s="160">
        <v>1.21755061044271E-4</v>
      </c>
      <c r="X428" s="191"/>
    </row>
    <row r="429" spans="1:24">
      <c r="A429" s="2">
        <v>811</v>
      </c>
      <c r="B429" s="2">
        <v>9731</v>
      </c>
      <c r="C429" s="2" t="s">
        <v>1564</v>
      </c>
      <c r="D429" s="2" t="s">
        <v>1565</v>
      </c>
      <c r="E429" s="4" t="s">
        <v>515</v>
      </c>
      <c r="F429" s="2" t="s">
        <v>1576</v>
      </c>
      <c r="G429" s="2" t="s">
        <v>1577</v>
      </c>
      <c r="H429" s="2" t="s">
        <v>370</v>
      </c>
      <c r="I429" s="2" t="s">
        <v>1177</v>
      </c>
      <c r="J429" s="2" t="s">
        <v>136</v>
      </c>
      <c r="K429" s="2" t="s">
        <v>137</v>
      </c>
      <c r="L429" s="2" t="s">
        <v>543</v>
      </c>
      <c r="M429" s="2" t="s">
        <v>932</v>
      </c>
      <c r="N429" s="2" t="s">
        <v>323</v>
      </c>
      <c r="O429" s="2" t="s">
        <v>141</v>
      </c>
      <c r="P429" s="148">
        <v>21070</v>
      </c>
      <c r="Q429" s="155">
        <v>3.71</v>
      </c>
      <c r="R429" s="174">
        <v>57682</v>
      </c>
      <c r="S429" s="152">
        <v>47.082999999999998</v>
      </c>
      <c r="T429" s="147">
        <v>45264.525000000001</v>
      </c>
      <c r="U429" s="160">
        <v>2.5000000000000001E-5</v>
      </c>
      <c r="V429" s="160">
        <v>7.85024859070102E-2</v>
      </c>
      <c r="W429" s="160">
        <v>1.1281980238025201E-2</v>
      </c>
      <c r="X429" s="191"/>
    </row>
    <row r="430" spans="1:24">
      <c r="A430" s="2">
        <v>811</v>
      </c>
      <c r="B430" s="2">
        <v>9731</v>
      </c>
      <c r="C430" s="2" t="s">
        <v>1564</v>
      </c>
      <c r="D430" s="2" t="s">
        <v>1565</v>
      </c>
      <c r="E430" s="4" t="s">
        <v>515</v>
      </c>
      <c r="F430" s="2" t="s">
        <v>1578</v>
      </c>
      <c r="G430" s="2" t="s">
        <v>1579</v>
      </c>
      <c r="H430" s="2" t="s">
        <v>370</v>
      </c>
      <c r="I430" s="2" t="s">
        <v>1177</v>
      </c>
      <c r="J430" s="2" t="s">
        <v>136</v>
      </c>
      <c r="K430" s="2" t="s">
        <v>499</v>
      </c>
      <c r="L430" s="2" t="s">
        <v>567</v>
      </c>
      <c r="M430" s="2" t="s">
        <v>932</v>
      </c>
      <c r="N430" s="2" t="s">
        <v>323</v>
      </c>
      <c r="O430" s="2" t="s">
        <v>1371</v>
      </c>
      <c r="P430" s="148">
        <v>18397</v>
      </c>
      <c r="Q430" s="155">
        <v>4.1524000000000001</v>
      </c>
      <c r="R430" s="174">
        <v>16140</v>
      </c>
      <c r="T430" s="147">
        <v>12329.620999999999</v>
      </c>
      <c r="U430" s="160">
        <v>4.3100000000000001E-4</v>
      </c>
      <c r="V430" s="160">
        <v>2.1383321324163901E-2</v>
      </c>
      <c r="W430" s="160">
        <v>3.0731027917807298E-3</v>
      </c>
      <c r="X430" s="191"/>
    </row>
    <row r="431" spans="1:24">
      <c r="A431" s="2">
        <v>811</v>
      </c>
      <c r="B431" s="2">
        <v>9731</v>
      </c>
      <c r="C431" s="2" t="s">
        <v>1564</v>
      </c>
      <c r="D431" s="2" t="s">
        <v>1565</v>
      </c>
      <c r="E431" s="4" t="s">
        <v>515</v>
      </c>
      <c r="F431" s="2" t="s">
        <v>1580</v>
      </c>
      <c r="G431" s="2" t="s">
        <v>1581</v>
      </c>
      <c r="H431" s="2" t="s">
        <v>370</v>
      </c>
      <c r="I431" s="2" t="s">
        <v>1179</v>
      </c>
      <c r="J431" s="2" t="s">
        <v>136</v>
      </c>
      <c r="K431" s="2" t="s">
        <v>137</v>
      </c>
      <c r="L431" s="2" t="s">
        <v>543</v>
      </c>
      <c r="M431" s="2" t="s">
        <v>929</v>
      </c>
      <c r="N431" s="2" t="s">
        <v>323</v>
      </c>
      <c r="O431" s="2" t="s">
        <v>141</v>
      </c>
      <c r="P431" s="148">
        <v>7507</v>
      </c>
      <c r="Q431" s="155">
        <v>3.71</v>
      </c>
      <c r="R431" s="174">
        <v>11298</v>
      </c>
      <c r="T431" s="147">
        <v>3146.6030000000001</v>
      </c>
      <c r="U431" s="160">
        <v>2.4000000000000001E-5</v>
      </c>
      <c r="V431" s="160">
        <v>5.4571681636837897E-3</v>
      </c>
      <c r="W431" s="160">
        <v>7.8427660814704302E-4</v>
      </c>
      <c r="X431" s="191"/>
    </row>
    <row r="432" spans="1:24">
      <c r="A432" s="2">
        <v>811</v>
      </c>
      <c r="B432" s="2">
        <v>9731</v>
      </c>
      <c r="C432" s="2" t="s">
        <v>1564</v>
      </c>
      <c r="D432" s="2" t="s">
        <v>1565</v>
      </c>
      <c r="E432" s="4" t="s">
        <v>515</v>
      </c>
      <c r="F432" s="2" t="s">
        <v>1582</v>
      </c>
      <c r="G432" s="2" t="s">
        <v>1583</v>
      </c>
      <c r="H432" s="2" t="s">
        <v>370</v>
      </c>
      <c r="I432" s="2" t="s">
        <v>1179</v>
      </c>
      <c r="J432" s="2" t="s">
        <v>136</v>
      </c>
      <c r="K432" s="2" t="s">
        <v>137</v>
      </c>
      <c r="L432" s="2" t="s">
        <v>543</v>
      </c>
      <c r="M432" s="2" t="s">
        <v>929</v>
      </c>
      <c r="N432" s="2" t="s">
        <v>323</v>
      </c>
      <c r="O432" s="2" t="s">
        <v>141</v>
      </c>
      <c r="P432" s="148">
        <v>42930</v>
      </c>
      <c r="Q432" s="155">
        <v>3.71</v>
      </c>
      <c r="R432" s="174">
        <v>8030</v>
      </c>
      <c r="T432" s="147">
        <v>12789.405000000001</v>
      </c>
      <c r="U432" s="160">
        <v>2.1699999999999999E-4</v>
      </c>
      <c r="V432" s="160">
        <v>2.21807273972577E-2</v>
      </c>
      <c r="W432" s="160">
        <v>3.18770195962087E-3</v>
      </c>
      <c r="X432" s="191"/>
    </row>
    <row r="433" spans="1:24">
      <c r="A433" s="2">
        <v>811</v>
      </c>
      <c r="B433" s="2">
        <v>9731</v>
      </c>
      <c r="C433" s="2" t="s">
        <v>1564</v>
      </c>
      <c r="D433" s="2" t="s">
        <v>1565</v>
      </c>
      <c r="E433" s="4" t="s">
        <v>515</v>
      </c>
      <c r="F433" s="2" t="s">
        <v>1584</v>
      </c>
      <c r="G433" s="2" t="s">
        <v>1585</v>
      </c>
      <c r="H433" s="2" t="s">
        <v>370</v>
      </c>
      <c r="I433" s="2" t="s">
        <v>1179</v>
      </c>
      <c r="J433" s="2" t="s">
        <v>136</v>
      </c>
      <c r="K433" s="2" t="s">
        <v>499</v>
      </c>
      <c r="L433" s="2" t="s">
        <v>545</v>
      </c>
      <c r="M433" s="2" t="s">
        <v>929</v>
      </c>
      <c r="N433" s="2" t="s">
        <v>323</v>
      </c>
      <c r="O433" s="2" t="s">
        <v>141</v>
      </c>
      <c r="P433" s="148">
        <v>232</v>
      </c>
      <c r="Q433" s="155">
        <v>3.71</v>
      </c>
      <c r="R433" s="174">
        <v>9358</v>
      </c>
      <c r="T433" s="147">
        <v>80.546000000000006</v>
      </c>
      <c r="U433" s="160">
        <v>9.9999999999999995E-7</v>
      </c>
      <c r="V433" s="160">
        <v>1.3969162722303799E-4</v>
      </c>
      <c r="W433" s="160">
        <v>2.0075774155926E-5</v>
      </c>
      <c r="X433" s="191"/>
    </row>
    <row r="434" spans="1:24">
      <c r="A434" s="2">
        <v>811</v>
      </c>
      <c r="B434" s="2">
        <v>9731</v>
      </c>
      <c r="C434" s="2" t="s">
        <v>1564</v>
      </c>
      <c r="D434" s="2" t="s">
        <v>1565</v>
      </c>
      <c r="E434" s="4" t="s">
        <v>515</v>
      </c>
      <c r="F434" s="2" t="s">
        <v>1586</v>
      </c>
      <c r="G434" s="2" t="s">
        <v>1587</v>
      </c>
      <c r="H434" s="2" t="s">
        <v>370</v>
      </c>
      <c r="I434" s="2" t="s">
        <v>1177</v>
      </c>
      <c r="J434" s="2" t="s">
        <v>136</v>
      </c>
      <c r="K434" s="2" t="s">
        <v>454</v>
      </c>
      <c r="L434" s="2" t="s">
        <v>545</v>
      </c>
      <c r="M434" s="2" t="s">
        <v>932</v>
      </c>
      <c r="N434" s="2" t="s">
        <v>323</v>
      </c>
      <c r="O434" s="2" t="s">
        <v>141</v>
      </c>
      <c r="P434" s="148">
        <v>64317</v>
      </c>
      <c r="Q434" s="155">
        <v>3.71</v>
      </c>
      <c r="R434" s="174">
        <v>7845</v>
      </c>
      <c r="T434" s="147">
        <v>18719.431</v>
      </c>
      <c r="U434" s="160">
        <v>1.307E-3</v>
      </c>
      <c r="V434" s="160">
        <v>3.2465199614692998E-2</v>
      </c>
      <c r="W434" s="160">
        <v>4.6657342916551301E-3</v>
      </c>
      <c r="X434" s="191"/>
    </row>
    <row r="435" spans="1:24">
      <c r="A435" s="2">
        <v>811</v>
      </c>
      <c r="B435" s="2">
        <v>9731</v>
      </c>
      <c r="C435" s="2" t="s">
        <v>1564</v>
      </c>
      <c r="D435" s="2" t="s">
        <v>1565</v>
      </c>
      <c r="E435" s="4" t="s">
        <v>515</v>
      </c>
      <c r="F435" s="2" t="s">
        <v>1588</v>
      </c>
      <c r="G435" s="2" t="s">
        <v>1589</v>
      </c>
      <c r="H435" s="2" t="s">
        <v>370</v>
      </c>
      <c r="I435" s="2" t="s">
        <v>1177</v>
      </c>
      <c r="J435" s="2" t="s">
        <v>136</v>
      </c>
      <c r="K435" s="2" t="s">
        <v>471</v>
      </c>
      <c r="L435" s="2" t="s">
        <v>545</v>
      </c>
      <c r="M435" s="2" t="s">
        <v>932</v>
      </c>
      <c r="N435" s="2" t="s">
        <v>323</v>
      </c>
      <c r="O435" s="2" t="s">
        <v>141</v>
      </c>
      <c r="P435" s="148">
        <v>46798</v>
      </c>
      <c r="Q435" s="155">
        <v>3.71</v>
      </c>
      <c r="R435" s="174">
        <v>5091</v>
      </c>
      <c r="T435" s="147">
        <v>8839.0239999999994</v>
      </c>
      <c r="U435" s="160">
        <v>2.9599999999999998E-4</v>
      </c>
      <c r="V435" s="160">
        <v>1.5329561804052899E-2</v>
      </c>
      <c r="W435" s="160">
        <v>2.2030870912263401E-3</v>
      </c>
      <c r="X435" s="191"/>
    </row>
    <row r="436" spans="1:24">
      <c r="A436" s="2">
        <v>811</v>
      </c>
      <c r="B436" s="2">
        <v>9731</v>
      </c>
      <c r="C436" s="2" t="s">
        <v>1564</v>
      </c>
      <c r="D436" s="2" t="s">
        <v>1565</v>
      </c>
      <c r="E436" s="4" t="s">
        <v>515</v>
      </c>
      <c r="F436" s="2" t="s">
        <v>1590</v>
      </c>
      <c r="G436" s="2" t="s">
        <v>1591</v>
      </c>
      <c r="H436" s="2" t="s">
        <v>370</v>
      </c>
      <c r="I436" s="2" t="s">
        <v>1177</v>
      </c>
      <c r="J436" s="2" t="s">
        <v>136</v>
      </c>
      <c r="K436" s="2" t="s">
        <v>1592</v>
      </c>
      <c r="L436" s="2" t="s">
        <v>543</v>
      </c>
      <c r="M436" s="2" t="s">
        <v>932</v>
      </c>
      <c r="N436" s="2" t="s">
        <v>323</v>
      </c>
      <c r="O436" s="2" t="s">
        <v>141</v>
      </c>
      <c r="P436" s="148">
        <v>9970</v>
      </c>
      <c r="Q436" s="155">
        <v>3.71</v>
      </c>
      <c r="R436" s="174">
        <v>4586</v>
      </c>
      <c r="T436" s="147">
        <v>1696.3019999999999</v>
      </c>
      <c r="U436" s="160">
        <v>1.5E-5</v>
      </c>
      <c r="V436" s="160">
        <v>2.94190442364231E-3</v>
      </c>
      <c r="W436" s="160">
        <v>4.2279562470171002E-4</v>
      </c>
      <c r="X436" s="191"/>
    </row>
    <row r="437" spans="1:24">
      <c r="A437" s="2">
        <v>811</v>
      </c>
      <c r="B437" s="2">
        <v>9731</v>
      </c>
      <c r="C437" s="2" t="s">
        <v>1564</v>
      </c>
      <c r="D437" s="2" t="s">
        <v>1565</v>
      </c>
      <c r="E437" s="4" t="s">
        <v>515</v>
      </c>
      <c r="F437" s="2" t="s">
        <v>1593</v>
      </c>
      <c r="G437" s="2" t="s">
        <v>1594</v>
      </c>
      <c r="H437" s="2" t="s">
        <v>370</v>
      </c>
      <c r="I437" s="2" t="s">
        <v>1177</v>
      </c>
      <c r="J437" s="2" t="s">
        <v>136</v>
      </c>
      <c r="K437" s="2" t="s">
        <v>447</v>
      </c>
      <c r="L437" s="2" t="s">
        <v>543</v>
      </c>
      <c r="M437" s="2" t="s">
        <v>932</v>
      </c>
      <c r="N437" s="2" t="s">
        <v>323</v>
      </c>
      <c r="O437" s="2" t="s">
        <v>141</v>
      </c>
      <c r="P437" s="148">
        <v>13000</v>
      </c>
      <c r="Q437" s="155">
        <v>3.71</v>
      </c>
      <c r="R437" s="174">
        <v>5853</v>
      </c>
      <c r="T437" s="147">
        <v>2822.902</v>
      </c>
      <c r="U437" s="160">
        <v>1.3799999999999999E-4</v>
      </c>
      <c r="V437" s="160">
        <v>4.8957724829639298E-3</v>
      </c>
      <c r="W437" s="160">
        <v>7.03595660245638E-4</v>
      </c>
      <c r="X437" s="191"/>
    </row>
    <row r="438" spans="1:24">
      <c r="A438" s="2">
        <v>811</v>
      </c>
      <c r="B438" s="2">
        <v>9731</v>
      </c>
      <c r="C438" s="2" t="s">
        <v>1564</v>
      </c>
      <c r="D438" s="2" t="s">
        <v>1565</v>
      </c>
      <c r="E438" s="4" t="s">
        <v>515</v>
      </c>
      <c r="F438" s="2" t="s">
        <v>1627</v>
      </c>
      <c r="G438" s="2" t="s">
        <v>1628</v>
      </c>
      <c r="H438" s="2" t="s">
        <v>370</v>
      </c>
      <c r="I438" s="2" t="s">
        <v>1177</v>
      </c>
      <c r="J438" s="2" t="s">
        <v>136</v>
      </c>
      <c r="K438" s="2" t="s">
        <v>137</v>
      </c>
      <c r="L438" s="2" t="s">
        <v>545</v>
      </c>
      <c r="M438" s="2" t="s">
        <v>932</v>
      </c>
      <c r="N438" s="2" t="s">
        <v>323</v>
      </c>
      <c r="O438" s="2" t="s">
        <v>141</v>
      </c>
      <c r="P438" s="148">
        <v>9000</v>
      </c>
      <c r="Q438" s="155">
        <v>3.71</v>
      </c>
      <c r="R438" s="174">
        <v>23059</v>
      </c>
      <c r="T438" s="147">
        <v>7699.4</v>
      </c>
      <c r="U438" s="160">
        <v>5.1900000000000004E-4</v>
      </c>
      <c r="V438" s="160">
        <v>1.33531070083979E-2</v>
      </c>
      <c r="W438" s="160">
        <v>1.91904100417192E-3</v>
      </c>
      <c r="X438" s="191"/>
    </row>
    <row r="439" spans="1:24">
      <c r="A439" s="2">
        <v>811</v>
      </c>
      <c r="B439" s="2">
        <v>9731</v>
      </c>
      <c r="C439" s="2" t="s">
        <v>1564</v>
      </c>
      <c r="D439" s="2" t="s">
        <v>1565</v>
      </c>
      <c r="E439" s="4" t="s">
        <v>515</v>
      </c>
      <c r="F439" s="2" t="s">
        <v>1595</v>
      </c>
      <c r="G439" s="2" t="s">
        <v>1596</v>
      </c>
      <c r="H439" s="2" t="s">
        <v>370</v>
      </c>
      <c r="I439" s="2" t="s">
        <v>1177</v>
      </c>
      <c r="J439" s="2" t="s">
        <v>136</v>
      </c>
      <c r="K439" s="2" t="s">
        <v>496</v>
      </c>
      <c r="L439" s="2" t="s">
        <v>567</v>
      </c>
      <c r="M439" s="2" t="s">
        <v>932</v>
      </c>
      <c r="N439" s="2" t="s">
        <v>323</v>
      </c>
      <c r="O439" s="2" t="s">
        <v>1371</v>
      </c>
      <c r="P439" s="148">
        <v>5021</v>
      </c>
      <c r="Q439" s="155">
        <v>4.1524000000000001</v>
      </c>
      <c r="R439" s="174">
        <v>5179</v>
      </c>
      <c r="T439" s="147">
        <v>1079.78</v>
      </c>
      <c r="U439" s="160">
        <v>8.3999999999999995E-5</v>
      </c>
      <c r="V439" s="160">
        <v>1.8726678550140699E-3</v>
      </c>
      <c r="W439" s="160">
        <v>2.6913035286143898E-4</v>
      </c>
      <c r="X439" s="191"/>
    </row>
    <row r="440" spans="1:24">
      <c r="A440" s="2">
        <v>811</v>
      </c>
      <c r="B440" s="2">
        <v>9731</v>
      </c>
      <c r="C440" s="2" t="s">
        <v>1564</v>
      </c>
      <c r="D440" s="2" t="s">
        <v>1565</v>
      </c>
      <c r="E440" s="4" t="s">
        <v>515</v>
      </c>
      <c r="F440" s="2" t="s">
        <v>1597</v>
      </c>
      <c r="G440" s="2" t="s">
        <v>1598</v>
      </c>
      <c r="H440" s="2" t="s">
        <v>370</v>
      </c>
      <c r="I440" s="2" t="s">
        <v>1179</v>
      </c>
      <c r="J440" s="2" t="s">
        <v>136</v>
      </c>
      <c r="K440" s="2" t="s">
        <v>472</v>
      </c>
      <c r="L440" s="2" t="s">
        <v>591</v>
      </c>
      <c r="M440" s="2" t="s">
        <v>929</v>
      </c>
      <c r="N440" s="2" t="s">
        <v>323</v>
      </c>
      <c r="O440" s="2" t="s">
        <v>141</v>
      </c>
      <c r="P440" s="148">
        <v>246500</v>
      </c>
      <c r="Q440" s="155">
        <v>3.71</v>
      </c>
      <c r="R440" s="174">
        <v>670</v>
      </c>
      <c r="T440" s="147">
        <v>6127.2510000000002</v>
      </c>
      <c r="U440" s="160">
        <v>0</v>
      </c>
      <c r="V440" s="160">
        <v>1.06265203173114E-2</v>
      </c>
      <c r="W440" s="160">
        <v>1.52718975499571E-3</v>
      </c>
      <c r="X440" s="191"/>
    </row>
    <row r="441" spans="1:24">
      <c r="A441" s="2">
        <v>811</v>
      </c>
      <c r="B441" s="2">
        <v>9731</v>
      </c>
      <c r="C441" s="2" t="s">
        <v>1599</v>
      </c>
      <c r="D441" s="2" t="s">
        <v>1600</v>
      </c>
      <c r="E441" s="4" t="s">
        <v>515</v>
      </c>
      <c r="F441" s="2" t="s">
        <v>1601</v>
      </c>
      <c r="G441" s="2" t="s">
        <v>1602</v>
      </c>
      <c r="H441" s="2" t="s">
        <v>370</v>
      </c>
      <c r="I441" s="2" t="s">
        <v>1177</v>
      </c>
      <c r="J441" s="2" t="s">
        <v>136</v>
      </c>
      <c r="K441" s="2" t="s">
        <v>137</v>
      </c>
      <c r="L441" s="2" t="s">
        <v>543</v>
      </c>
      <c r="M441" s="2" t="s">
        <v>932</v>
      </c>
      <c r="N441" s="2" t="s">
        <v>323</v>
      </c>
      <c r="O441" s="2" t="s">
        <v>141</v>
      </c>
      <c r="P441" s="148">
        <v>90449</v>
      </c>
      <c r="Q441" s="155">
        <v>3.71</v>
      </c>
      <c r="R441" s="174">
        <v>57376</v>
      </c>
      <c r="S441" s="152">
        <v>118.411</v>
      </c>
      <c r="T441" s="147">
        <v>192973.533</v>
      </c>
      <c r="U441" s="160">
        <v>8.7000000000000001E-5</v>
      </c>
      <c r="V441" s="160">
        <v>0.334674935643691</v>
      </c>
      <c r="W441" s="160">
        <v>4.8097789088706003E-2</v>
      </c>
      <c r="X441" s="191"/>
    </row>
    <row r="442" spans="1:24">
      <c r="A442" s="2">
        <v>811</v>
      </c>
      <c r="B442" s="2">
        <v>9731</v>
      </c>
      <c r="C442" s="2" t="s">
        <v>1603</v>
      </c>
      <c r="D442" s="2" t="s">
        <v>1604</v>
      </c>
      <c r="E442" s="4" t="s">
        <v>515</v>
      </c>
      <c r="F442" s="2" t="s">
        <v>1605</v>
      </c>
      <c r="G442" s="2" t="s">
        <v>1606</v>
      </c>
      <c r="H442" s="2" t="s">
        <v>370</v>
      </c>
      <c r="I442" s="2" t="s">
        <v>1177</v>
      </c>
      <c r="J442" s="2" t="s">
        <v>136</v>
      </c>
      <c r="K442" s="2" t="s">
        <v>137</v>
      </c>
      <c r="L442" s="2" t="s">
        <v>543</v>
      </c>
      <c r="M442" s="2" t="s">
        <v>932</v>
      </c>
      <c r="N442" s="2" t="s">
        <v>323</v>
      </c>
      <c r="O442" s="2" t="s">
        <v>141</v>
      </c>
      <c r="P442" s="148">
        <v>18355</v>
      </c>
      <c r="Q442" s="155">
        <v>3.71</v>
      </c>
      <c r="R442" s="174">
        <v>52767</v>
      </c>
      <c r="S442" s="152">
        <v>30.076000000000001</v>
      </c>
      <c r="T442" s="147">
        <v>36044.353999999999</v>
      </c>
      <c r="U442" s="160">
        <v>2.1999999999999999E-5</v>
      </c>
      <c r="V442" s="160">
        <v>6.2511898625405196E-2</v>
      </c>
      <c r="W442" s="160">
        <v>8.9838939083874293E-3</v>
      </c>
      <c r="X442" s="191"/>
    </row>
    <row r="443" spans="1:24">
      <c r="A443" s="2">
        <v>811</v>
      </c>
      <c r="B443" s="2">
        <v>9732</v>
      </c>
      <c r="C443" s="2" t="s">
        <v>1537</v>
      </c>
      <c r="D443" s="2" t="s">
        <v>1538</v>
      </c>
      <c r="E443" s="4" t="s">
        <v>367</v>
      </c>
      <c r="F443" s="2" t="s">
        <v>1607</v>
      </c>
      <c r="G443" s="2" t="s">
        <v>1608</v>
      </c>
      <c r="H443" s="2" t="s">
        <v>370</v>
      </c>
      <c r="I443" s="2" t="s">
        <v>1178</v>
      </c>
      <c r="J443" s="2" t="s">
        <v>30</v>
      </c>
      <c r="K443" s="2" t="s">
        <v>30</v>
      </c>
      <c r="L443" s="2" t="s">
        <v>45</v>
      </c>
      <c r="M443" s="2" t="s">
        <v>1546</v>
      </c>
      <c r="N443" s="2" t="s">
        <v>323</v>
      </c>
      <c r="O443" s="2" t="s">
        <v>34</v>
      </c>
      <c r="P443" s="148">
        <v>66131</v>
      </c>
      <c r="Q443" s="155">
        <v>1</v>
      </c>
      <c r="R443" s="174">
        <v>389.18</v>
      </c>
      <c r="T443" s="147">
        <v>257.36900000000003</v>
      </c>
      <c r="U443" s="160">
        <v>2.9E-4</v>
      </c>
      <c r="V443" s="160">
        <v>1.6297285839385401E-3</v>
      </c>
      <c r="W443" s="160">
        <v>1.9489159520203801E-4</v>
      </c>
      <c r="X443" s="191"/>
    </row>
    <row r="444" spans="1:24">
      <c r="A444" s="2">
        <v>811</v>
      </c>
      <c r="B444" s="2">
        <v>9732</v>
      </c>
      <c r="C444" s="2" t="s">
        <v>1542</v>
      </c>
      <c r="D444" s="2" t="s">
        <v>1543</v>
      </c>
      <c r="E444" s="4" t="s">
        <v>367</v>
      </c>
      <c r="F444" s="2" t="s">
        <v>1615</v>
      </c>
      <c r="G444" s="2" t="s">
        <v>1616</v>
      </c>
      <c r="H444" s="2" t="s">
        <v>370</v>
      </c>
      <c r="I444" s="2" t="s">
        <v>1178</v>
      </c>
      <c r="J444" s="2" t="s">
        <v>30</v>
      </c>
      <c r="K444" s="2" t="s">
        <v>30</v>
      </c>
      <c r="L444" s="2" t="s">
        <v>45</v>
      </c>
      <c r="M444" s="2" t="s">
        <v>1546</v>
      </c>
      <c r="N444" s="2" t="s">
        <v>323</v>
      </c>
      <c r="O444" s="2" t="s">
        <v>34</v>
      </c>
      <c r="P444" s="148">
        <v>67624</v>
      </c>
      <c r="Q444" s="155">
        <v>1</v>
      </c>
      <c r="R444" s="174">
        <v>3695.59</v>
      </c>
      <c r="T444" s="147">
        <v>2499.1060000000002</v>
      </c>
      <c r="U444" s="160">
        <v>2.4060000000000002E-3</v>
      </c>
      <c r="V444" s="160">
        <v>1.58250218491068E-2</v>
      </c>
      <c r="W444" s="160">
        <v>1.89244011713047E-3</v>
      </c>
      <c r="X444" s="191"/>
    </row>
    <row r="445" spans="1:24">
      <c r="A445" s="2">
        <v>811</v>
      </c>
      <c r="B445" s="2">
        <v>9732</v>
      </c>
      <c r="C445" s="2" t="s">
        <v>1542</v>
      </c>
      <c r="D445" s="2" t="s">
        <v>1543</v>
      </c>
      <c r="E445" s="4" t="s">
        <v>367</v>
      </c>
      <c r="F445" s="2" t="s">
        <v>1637</v>
      </c>
      <c r="G445" s="2" t="s">
        <v>1638</v>
      </c>
      <c r="H445" s="2" t="s">
        <v>370</v>
      </c>
      <c r="I445" s="2" t="s">
        <v>1176</v>
      </c>
      <c r="J445" s="2" t="s">
        <v>30</v>
      </c>
      <c r="K445" s="2" t="s">
        <v>30</v>
      </c>
      <c r="L445" s="2" t="s">
        <v>45</v>
      </c>
      <c r="M445" s="2" t="s">
        <v>1555</v>
      </c>
      <c r="N445" s="2" t="s">
        <v>323</v>
      </c>
      <c r="O445" s="2" t="s">
        <v>34</v>
      </c>
      <c r="P445" s="148">
        <v>21932</v>
      </c>
      <c r="Q445" s="155">
        <v>1</v>
      </c>
      <c r="R445" s="174">
        <v>20710</v>
      </c>
      <c r="T445" s="147">
        <v>4542.1170000000002</v>
      </c>
      <c r="U445" s="160">
        <v>8.3500000000000002E-4</v>
      </c>
      <c r="V445" s="160">
        <v>2.8761929351059701E-2</v>
      </c>
      <c r="W445" s="160">
        <v>3.4395041895685999E-3</v>
      </c>
      <c r="X445" s="191"/>
    </row>
    <row r="446" spans="1:24">
      <c r="A446" s="2">
        <v>811</v>
      </c>
      <c r="B446" s="2">
        <v>9732</v>
      </c>
      <c r="C446" s="2" t="s">
        <v>1542</v>
      </c>
      <c r="D446" s="2" t="s">
        <v>1543</v>
      </c>
      <c r="E446" s="4" t="s">
        <v>367</v>
      </c>
      <c r="F446" s="2" t="s">
        <v>1639</v>
      </c>
      <c r="G446" s="2" t="s">
        <v>1640</v>
      </c>
      <c r="H446" s="2" t="s">
        <v>370</v>
      </c>
      <c r="I446" s="2" t="s">
        <v>1176</v>
      </c>
      <c r="J446" s="2" t="s">
        <v>30</v>
      </c>
      <c r="K446" s="2" t="s">
        <v>30</v>
      </c>
      <c r="L446" s="2" t="s">
        <v>45</v>
      </c>
      <c r="M446" s="2" t="s">
        <v>1555</v>
      </c>
      <c r="N446" s="2" t="s">
        <v>323</v>
      </c>
      <c r="O446" s="2" t="s">
        <v>34</v>
      </c>
      <c r="P446" s="148">
        <v>14792</v>
      </c>
      <c r="Q446" s="155">
        <v>1</v>
      </c>
      <c r="R446" s="174">
        <v>19380</v>
      </c>
      <c r="T446" s="147">
        <v>2866.69</v>
      </c>
      <c r="U446" s="160">
        <v>1.3730000000000001E-3</v>
      </c>
      <c r="V446" s="160">
        <v>1.8152663200019899E-2</v>
      </c>
      <c r="W446" s="160">
        <v>2.1707918257575401E-3</v>
      </c>
      <c r="X446" s="191"/>
    </row>
    <row r="447" spans="1:24">
      <c r="A447" s="2">
        <v>811</v>
      </c>
      <c r="B447" s="2">
        <v>9732</v>
      </c>
      <c r="C447" s="2" t="s">
        <v>1542</v>
      </c>
      <c r="D447" s="2" t="s">
        <v>1543</v>
      </c>
      <c r="E447" s="4" t="s">
        <v>367</v>
      </c>
      <c r="F447" s="2" t="s">
        <v>1547</v>
      </c>
      <c r="G447" s="2" t="s">
        <v>1548</v>
      </c>
      <c r="H447" s="2" t="s">
        <v>370</v>
      </c>
      <c r="I447" s="2" t="s">
        <v>1178</v>
      </c>
      <c r="J447" s="2" t="s">
        <v>30</v>
      </c>
      <c r="K447" s="2" t="s">
        <v>30</v>
      </c>
      <c r="L447" s="2" t="s">
        <v>45</v>
      </c>
      <c r="M447" s="2" t="s">
        <v>1546</v>
      </c>
      <c r="N447" s="2" t="s">
        <v>323</v>
      </c>
      <c r="O447" s="2" t="s">
        <v>34</v>
      </c>
      <c r="P447" s="148">
        <v>82705</v>
      </c>
      <c r="Q447" s="155">
        <v>1</v>
      </c>
      <c r="R447" s="174">
        <v>3880.51</v>
      </c>
      <c r="T447" s="147">
        <v>3209.3760000000002</v>
      </c>
      <c r="U447" s="160">
        <v>2.366E-3</v>
      </c>
      <c r="V447" s="160">
        <v>2.0322645987904502E-2</v>
      </c>
      <c r="W447" s="160">
        <v>2.4302898865142201E-3</v>
      </c>
      <c r="X447" s="191"/>
    </row>
    <row r="448" spans="1:24">
      <c r="A448" s="2">
        <v>811</v>
      </c>
      <c r="B448" s="2">
        <v>9732</v>
      </c>
      <c r="C448" s="2" t="s">
        <v>1542</v>
      </c>
      <c r="D448" s="2" t="s">
        <v>1543</v>
      </c>
      <c r="E448" s="4" t="s">
        <v>367</v>
      </c>
      <c r="F448" s="2" t="s">
        <v>1549</v>
      </c>
      <c r="G448" s="2" t="s">
        <v>1550</v>
      </c>
      <c r="H448" s="2" t="s">
        <v>370</v>
      </c>
      <c r="I448" s="2" t="s">
        <v>1178</v>
      </c>
      <c r="J448" s="2" t="s">
        <v>30</v>
      </c>
      <c r="K448" s="2" t="s">
        <v>30</v>
      </c>
      <c r="L448" s="2" t="s">
        <v>45</v>
      </c>
      <c r="M448" s="2" t="s">
        <v>1546</v>
      </c>
      <c r="N448" s="2" t="s">
        <v>323</v>
      </c>
      <c r="O448" s="2" t="s">
        <v>34</v>
      </c>
      <c r="P448" s="148">
        <v>7256</v>
      </c>
      <c r="Q448" s="155">
        <v>1</v>
      </c>
      <c r="R448" s="174">
        <v>4458.37</v>
      </c>
      <c r="T448" s="147">
        <v>323.49900000000002</v>
      </c>
      <c r="U448" s="160">
        <v>3.5500000000000001E-4</v>
      </c>
      <c r="V448" s="160">
        <v>2.0484862860962101E-3</v>
      </c>
      <c r="W448" s="160">
        <v>2.4496886412949097E-4</v>
      </c>
      <c r="X448" s="191"/>
    </row>
    <row r="449" spans="1:24">
      <c r="A449" s="2">
        <v>811</v>
      </c>
      <c r="B449" s="2">
        <v>9732</v>
      </c>
      <c r="C449" s="2" t="s">
        <v>1551</v>
      </c>
      <c r="D449" s="2" t="s">
        <v>1552</v>
      </c>
      <c r="E449" s="4" t="s">
        <v>367</v>
      </c>
      <c r="F449" s="2" t="s">
        <v>1655</v>
      </c>
      <c r="G449" s="2" t="s">
        <v>1656</v>
      </c>
      <c r="H449" s="2" t="s">
        <v>370</v>
      </c>
      <c r="I449" s="2" t="s">
        <v>1177</v>
      </c>
      <c r="J449" s="2" t="s">
        <v>30</v>
      </c>
      <c r="K449" s="2" t="s">
        <v>137</v>
      </c>
      <c r="L449" s="2" t="s">
        <v>45</v>
      </c>
      <c r="M449" s="2" t="s">
        <v>1541</v>
      </c>
      <c r="N449" s="2" t="s">
        <v>323</v>
      </c>
      <c r="O449" s="2" t="s">
        <v>34</v>
      </c>
      <c r="P449" s="148">
        <v>4037</v>
      </c>
      <c r="Q449" s="155">
        <v>1</v>
      </c>
      <c r="R449" s="174">
        <v>24940</v>
      </c>
      <c r="T449" s="147">
        <v>1006.828</v>
      </c>
      <c r="U449" s="160">
        <v>1.35E-4</v>
      </c>
      <c r="V449" s="160">
        <v>6.3755092123740902E-3</v>
      </c>
      <c r="W449" s="160">
        <v>7.6241723491285798E-4</v>
      </c>
      <c r="X449" s="191"/>
    </row>
    <row r="450" spans="1:24">
      <c r="A450" s="2">
        <v>811</v>
      </c>
      <c r="B450" s="2">
        <v>9732</v>
      </c>
      <c r="C450" s="2" t="s">
        <v>1551</v>
      </c>
      <c r="D450" s="2" t="s">
        <v>1552</v>
      </c>
      <c r="E450" s="4" t="s">
        <v>367</v>
      </c>
      <c r="F450" s="2" t="s">
        <v>1641</v>
      </c>
      <c r="G450" s="2" t="s">
        <v>1642</v>
      </c>
      <c r="H450" s="2" t="s">
        <v>370</v>
      </c>
      <c r="I450" s="2" t="s">
        <v>1177</v>
      </c>
      <c r="J450" s="2" t="s">
        <v>30</v>
      </c>
      <c r="K450" s="2" t="s">
        <v>137</v>
      </c>
      <c r="L450" s="2" t="s">
        <v>45</v>
      </c>
      <c r="M450" s="2" t="s">
        <v>1541</v>
      </c>
      <c r="N450" s="2" t="s">
        <v>323</v>
      </c>
      <c r="O450" s="2" t="s">
        <v>34</v>
      </c>
      <c r="P450" s="148">
        <v>2113</v>
      </c>
      <c r="Q450" s="155">
        <v>1</v>
      </c>
      <c r="R450" s="174">
        <v>38730</v>
      </c>
      <c r="T450" s="147">
        <v>818.36500000000001</v>
      </c>
      <c r="U450" s="160">
        <v>9.0399999999999996E-4</v>
      </c>
      <c r="V450" s="160">
        <v>5.1821105446567999E-3</v>
      </c>
      <c r="W450" s="160">
        <v>6.19704287275081E-4</v>
      </c>
      <c r="X450" s="191"/>
    </row>
    <row r="451" spans="1:24">
      <c r="A451" s="2">
        <v>811</v>
      </c>
      <c r="B451" s="2">
        <v>9732</v>
      </c>
      <c r="C451" s="2" t="s">
        <v>1551</v>
      </c>
      <c r="D451" s="2" t="s">
        <v>1552</v>
      </c>
      <c r="E451" s="4" t="s">
        <v>367</v>
      </c>
      <c r="F451" s="2" t="s">
        <v>1708</v>
      </c>
      <c r="G451" s="2" t="s">
        <v>1709</v>
      </c>
      <c r="H451" s="2" t="s">
        <v>370</v>
      </c>
      <c r="I451" s="2" t="s">
        <v>1177</v>
      </c>
      <c r="J451" s="2" t="s">
        <v>30</v>
      </c>
      <c r="K451" s="2" t="s">
        <v>441</v>
      </c>
      <c r="L451" s="2" t="s">
        <v>45</v>
      </c>
      <c r="M451" s="2" t="s">
        <v>1541</v>
      </c>
      <c r="N451" s="2" t="s">
        <v>323</v>
      </c>
      <c r="O451" s="2" t="s">
        <v>34</v>
      </c>
      <c r="P451" s="148">
        <v>3310</v>
      </c>
      <c r="Q451" s="155">
        <v>1</v>
      </c>
      <c r="R451" s="174">
        <v>7255</v>
      </c>
      <c r="T451" s="147">
        <v>240.14099999999999</v>
      </c>
      <c r="U451" s="160">
        <v>2.8299999999999999E-4</v>
      </c>
      <c r="V451" s="160">
        <v>1.5206353757952699E-3</v>
      </c>
      <c r="W451" s="160">
        <v>1.8184565026968001E-4</v>
      </c>
      <c r="X451" s="191"/>
    </row>
    <row r="452" spans="1:24">
      <c r="A452" s="2">
        <v>811</v>
      </c>
      <c r="B452" s="2">
        <v>9732</v>
      </c>
      <c r="C452" s="2" t="s">
        <v>1551</v>
      </c>
      <c r="D452" s="2" t="s">
        <v>1552</v>
      </c>
      <c r="E452" s="4" t="s">
        <v>367</v>
      </c>
      <c r="F452" s="2" t="s">
        <v>1553</v>
      </c>
      <c r="G452" s="2" t="s">
        <v>1554</v>
      </c>
      <c r="H452" s="2" t="s">
        <v>370</v>
      </c>
      <c r="I452" s="2" t="s">
        <v>1176</v>
      </c>
      <c r="J452" s="2" t="s">
        <v>30</v>
      </c>
      <c r="K452" s="2" t="s">
        <v>30</v>
      </c>
      <c r="L452" s="2" t="s">
        <v>45</v>
      </c>
      <c r="M452" s="2" t="s">
        <v>1555</v>
      </c>
      <c r="N452" s="2" t="s">
        <v>323</v>
      </c>
      <c r="O452" s="2" t="s">
        <v>34</v>
      </c>
      <c r="P452" s="148">
        <v>436585</v>
      </c>
      <c r="Q452" s="155">
        <v>1</v>
      </c>
      <c r="R452" s="174">
        <v>2003</v>
      </c>
      <c r="T452" s="147">
        <v>8744.7980000000007</v>
      </c>
      <c r="U452" s="160">
        <v>7.8549999999999991E-3</v>
      </c>
      <c r="V452" s="160">
        <v>5.5374451659331803E-2</v>
      </c>
      <c r="W452" s="160">
        <v>6.6219708752020302E-3</v>
      </c>
      <c r="X452" s="191"/>
    </row>
    <row r="453" spans="1:24">
      <c r="A453" s="2">
        <v>811</v>
      </c>
      <c r="B453" s="2">
        <v>9732</v>
      </c>
      <c r="C453" s="2" t="s">
        <v>1551</v>
      </c>
      <c r="D453" s="2" t="s">
        <v>1552</v>
      </c>
      <c r="E453" s="4" t="s">
        <v>367</v>
      </c>
      <c r="F453" s="2" t="s">
        <v>1556</v>
      </c>
      <c r="G453" s="2" t="s">
        <v>1557</v>
      </c>
      <c r="H453" s="2" t="s">
        <v>370</v>
      </c>
      <c r="I453" s="2" t="s">
        <v>1178</v>
      </c>
      <c r="J453" s="2" t="s">
        <v>30</v>
      </c>
      <c r="K453" s="2" t="s">
        <v>30</v>
      </c>
      <c r="L453" s="2" t="s">
        <v>45</v>
      </c>
      <c r="M453" s="2" t="s">
        <v>1546</v>
      </c>
      <c r="N453" s="2" t="s">
        <v>323</v>
      </c>
      <c r="O453" s="2" t="s">
        <v>34</v>
      </c>
      <c r="P453" s="148">
        <v>9892</v>
      </c>
      <c r="Q453" s="155">
        <v>1</v>
      </c>
      <c r="R453" s="174">
        <v>4471.33</v>
      </c>
      <c r="T453" s="147">
        <v>442.30399999999997</v>
      </c>
      <c r="U453" s="160">
        <v>8.03E-4</v>
      </c>
      <c r="V453" s="160">
        <v>2.8007897622626E-3</v>
      </c>
      <c r="W453" s="160">
        <v>3.3493330728344E-4</v>
      </c>
      <c r="X453" s="191"/>
    </row>
    <row r="454" spans="1:24">
      <c r="A454" s="2">
        <v>811</v>
      </c>
      <c r="B454" s="2">
        <v>9732</v>
      </c>
      <c r="C454" s="2" t="s">
        <v>1551</v>
      </c>
      <c r="D454" s="2" t="s">
        <v>1552</v>
      </c>
      <c r="E454" s="4" t="s">
        <v>367</v>
      </c>
      <c r="F454" s="2" t="s">
        <v>1740</v>
      </c>
      <c r="G454" s="2" t="s">
        <v>1741</v>
      </c>
      <c r="H454" s="2" t="s">
        <v>370</v>
      </c>
      <c r="I454" s="2" t="s">
        <v>1178</v>
      </c>
      <c r="J454" s="2" t="s">
        <v>30</v>
      </c>
      <c r="K454" s="2" t="s">
        <v>30</v>
      </c>
      <c r="L454" s="2" t="s">
        <v>45</v>
      </c>
      <c r="M454" s="2" t="s">
        <v>1546</v>
      </c>
      <c r="N454" s="2" t="s">
        <v>323</v>
      </c>
      <c r="O454" s="2" t="s">
        <v>34</v>
      </c>
      <c r="P454" s="148">
        <v>13110</v>
      </c>
      <c r="Q454" s="155">
        <v>1</v>
      </c>
      <c r="R454" s="174">
        <v>4108.29</v>
      </c>
      <c r="T454" s="147">
        <v>538.59699999999998</v>
      </c>
      <c r="U454" s="160">
        <v>8.5300000000000003E-4</v>
      </c>
      <c r="V454" s="160">
        <v>3.41054247934938E-3</v>
      </c>
      <c r="W454" s="160">
        <v>4.07850773960394E-4</v>
      </c>
      <c r="X454" s="191"/>
    </row>
    <row r="455" spans="1:24">
      <c r="A455" s="2">
        <v>811</v>
      </c>
      <c r="B455" s="2">
        <v>9732</v>
      </c>
      <c r="C455" s="2" t="s">
        <v>1551</v>
      </c>
      <c r="D455" s="2" t="s">
        <v>1552</v>
      </c>
      <c r="E455" s="4" t="s">
        <v>367</v>
      </c>
      <c r="F455" s="2" t="s">
        <v>1558</v>
      </c>
      <c r="G455" s="2" t="s">
        <v>1559</v>
      </c>
      <c r="H455" s="2" t="s">
        <v>370</v>
      </c>
      <c r="I455" s="2" t="s">
        <v>1176</v>
      </c>
      <c r="J455" s="2" t="s">
        <v>30</v>
      </c>
      <c r="K455" s="2" t="s">
        <v>30</v>
      </c>
      <c r="L455" s="2" t="s">
        <v>45</v>
      </c>
      <c r="M455" s="2" t="s">
        <v>1555</v>
      </c>
      <c r="N455" s="2" t="s">
        <v>323</v>
      </c>
      <c r="O455" s="2" t="s">
        <v>34</v>
      </c>
      <c r="P455" s="148">
        <v>513931</v>
      </c>
      <c r="Q455" s="155">
        <v>1</v>
      </c>
      <c r="R455" s="174">
        <v>2081</v>
      </c>
      <c r="T455" s="147">
        <v>10694.904</v>
      </c>
      <c r="U455" s="160">
        <v>2.875E-3</v>
      </c>
      <c r="V455" s="160">
        <v>6.7723060168543806E-2</v>
      </c>
      <c r="W455" s="160">
        <v>8.0986830312039099E-3</v>
      </c>
      <c r="X455" s="191"/>
    </row>
    <row r="456" spans="1:24">
      <c r="A456" s="2">
        <v>811</v>
      </c>
      <c r="B456" s="2">
        <v>9732</v>
      </c>
      <c r="C456" s="2" t="s">
        <v>1551</v>
      </c>
      <c r="D456" s="2" t="s">
        <v>1552</v>
      </c>
      <c r="E456" s="4" t="s">
        <v>367</v>
      </c>
      <c r="F456" s="2" t="s">
        <v>1562</v>
      </c>
      <c r="G456" s="2" t="s">
        <v>1563</v>
      </c>
      <c r="H456" s="2" t="s">
        <v>370</v>
      </c>
      <c r="I456" s="2" t="s">
        <v>1178</v>
      </c>
      <c r="J456" s="2" t="s">
        <v>30</v>
      </c>
      <c r="K456" s="2" t="s">
        <v>30</v>
      </c>
      <c r="L456" s="2" t="s">
        <v>45</v>
      </c>
      <c r="M456" s="2" t="s">
        <v>1546</v>
      </c>
      <c r="N456" s="2" t="s">
        <v>323</v>
      </c>
      <c r="O456" s="2" t="s">
        <v>34</v>
      </c>
      <c r="P456" s="148">
        <v>969343.97</v>
      </c>
      <c r="Q456" s="155">
        <v>1</v>
      </c>
      <c r="R456" s="174">
        <v>365.33</v>
      </c>
      <c r="T456" s="147">
        <v>3541.3040000000001</v>
      </c>
      <c r="U456" s="160">
        <v>2.4369999999999999E-3</v>
      </c>
      <c r="V456" s="160">
        <v>2.2424508293959901E-2</v>
      </c>
      <c r="W456" s="160">
        <v>2.6816417384478799E-3</v>
      </c>
      <c r="X456" s="191"/>
    </row>
    <row r="457" spans="1:24">
      <c r="A457" s="2">
        <v>811</v>
      </c>
      <c r="B457" s="2">
        <v>9732</v>
      </c>
      <c r="C457" s="2" t="s">
        <v>1551</v>
      </c>
      <c r="D457" s="2" t="s">
        <v>1552</v>
      </c>
      <c r="E457" s="4" t="s">
        <v>367</v>
      </c>
      <c r="F457" s="2" t="s">
        <v>1728</v>
      </c>
      <c r="G457" s="2" t="s">
        <v>1729</v>
      </c>
      <c r="H457" s="2" t="s">
        <v>370</v>
      </c>
      <c r="I457" s="2" t="s">
        <v>1178</v>
      </c>
      <c r="J457" s="2" t="s">
        <v>30</v>
      </c>
      <c r="K457" s="2" t="s">
        <v>30</v>
      </c>
      <c r="L457" s="2" t="s">
        <v>45</v>
      </c>
      <c r="M457" s="2" t="s">
        <v>1546</v>
      </c>
      <c r="N457" s="2" t="s">
        <v>323</v>
      </c>
      <c r="O457" s="2" t="s">
        <v>34</v>
      </c>
      <c r="P457" s="148">
        <v>9809</v>
      </c>
      <c r="Q457" s="155">
        <v>1</v>
      </c>
      <c r="R457" s="174">
        <v>390.51</v>
      </c>
      <c r="T457" s="147">
        <v>38.305</v>
      </c>
      <c r="U457" s="160">
        <v>3.3000000000000003E-5</v>
      </c>
      <c r="V457" s="160">
        <v>2.4255854184459299E-4</v>
      </c>
      <c r="W457" s="160">
        <v>2.90064380141936E-5</v>
      </c>
      <c r="X457" s="191"/>
    </row>
    <row r="458" spans="1:24">
      <c r="A458" s="2">
        <v>811</v>
      </c>
      <c r="B458" s="2">
        <v>9732</v>
      </c>
      <c r="C458" s="2" t="s">
        <v>1568</v>
      </c>
      <c r="D458" s="2" t="s">
        <v>1569</v>
      </c>
      <c r="E458" s="4" t="s">
        <v>515</v>
      </c>
      <c r="F458" s="2" t="s">
        <v>1570</v>
      </c>
      <c r="G458" s="2" t="s">
        <v>1571</v>
      </c>
      <c r="H458" s="2" t="s">
        <v>370</v>
      </c>
      <c r="I458" s="2" t="s">
        <v>1177</v>
      </c>
      <c r="J458" s="2" t="s">
        <v>136</v>
      </c>
      <c r="K458" s="2" t="s">
        <v>471</v>
      </c>
      <c r="L458" s="2" t="s">
        <v>543</v>
      </c>
      <c r="M458" s="2" t="s">
        <v>932</v>
      </c>
      <c r="N458" s="2" t="s">
        <v>323</v>
      </c>
      <c r="O458" s="2" t="s">
        <v>141</v>
      </c>
      <c r="P458" s="148">
        <v>5031</v>
      </c>
      <c r="Q458" s="155">
        <v>3.71</v>
      </c>
      <c r="R458" s="174">
        <v>2859</v>
      </c>
      <c r="T458" s="147">
        <v>533.63300000000004</v>
      </c>
      <c r="U458" s="160">
        <v>7.4999999999999993E-5</v>
      </c>
      <c r="V458" s="160">
        <v>3.37910791319421E-3</v>
      </c>
      <c r="W458" s="160">
        <v>4.04091661674556E-4</v>
      </c>
      <c r="X458" s="191"/>
    </row>
    <row r="459" spans="1:24">
      <c r="A459" s="2">
        <v>811</v>
      </c>
      <c r="B459" s="2">
        <v>9732</v>
      </c>
      <c r="C459" s="2" t="s">
        <v>1572</v>
      </c>
      <c r="D459" s="2" t="s">
        <v>1573</v>
      </c>
      <c r="E459" s="4" t="s">
        <v>515</v>
      </c>
      <c r="F459" s="2" t="s">
        <v>1574</v>
      </c>
      <c r="G459" s="2" t="s">
        <v>1575</v>
      </c>
      <c r="H459" s="2" t="s">
        <v>370</v>
      </c>
      <c r="I459" s="2" t="s">
        <v>1177</v>
      </c>
      <c r="J459" s="2" t="s">
        <v>136</v>
      </c>
      <c r="K459" s="2" t="s">
        <v>137</v>
      </c>
      <c r="L459" s="2" t="s">
        <v>545</v>
      </c>
      <c r="M459" s="2" t="s">
        <v>932</v>
      </c>
      <c r="N459" s="2" t="s">
        <v>323</v>
      </c>
      <c r="O459" s="2" t="s">
        <v>141</v>
      </c>
      <c r="P459" s="148">
        <v>6217</v>
      </c>
      <c r="Q459" s="155">
        <v>3.71</v>
      </c>
      <c r="R459" s="174">
        <v>48807</v>
      </c>
      <c r="S459" s="152">
        <v>3.1560000000000001</v>
      </c>
      <c r="T459" s="147">
        <v>11269.078</v>
      </c>
      <c r="U459" s="160">
        <v>1.1E-5</v>
      </c>
      <c r="V459" s="160">
        <v>7.1358883779109497E-2</v>
      </c>
      <c r="W459" s="160">
        <v>8.5334741187014004E-3</v>
      </c>
      <c r="X459" s="191"/>
    </row>
    <row r="460" spans="1:24">
      <c r="A460" s="2">
        <v>811</v>
      </c>
      <c r="B460" s="2">
        <v>9732</v>
      </c>
      <c r="C460" s="2" t="s">
        <v>1572</v>
      </c>
      <c r="D460" s="2" t="s">
        <v>1573</v>
      </c>
      <c r="E460" s="4" t="s">
        <v>515</v>
      </c>
      <c r="F460" s="2" t="s">
        <v>1651</v>
      </c>
      <c r="G460" s="2" t="s">
        <v>1652</v>
      </c>
      <c r="H460" s="2" t="s">
        <v>370</v>
      </c>
      <c r="I460" s="2" t="s">
        <v>1179</v>
      </c>
      <c r="J460" s="2" t="s">
        <v>136</v>
      </c>
      <c r="K460" s="2" t="s">
        <v>137</v>
      </c>
      <c r="L460" s="2" t="s">
        <v>543</v>
      </c>
      <c r="M460" s="2" t="s">
        <v>929</v>
      </c>
      <c r="N460" s="2" t="s">
        <v>323</v>
      </c>
      <c r="O460" s="2" t="s">
        <v>141</v>
      </c>
      <c r="P460" s="148">
        <v>2853</v>
      </c>
      <c r="Q460" s="155">
        <v>3.71</v>
      </c>
      <c r="R460" s="174">
        <v>2101</v>
      </c>
      <c r="T460" s="147">
        <v>222.38300000000001</v>
      </c>
      <c r="U460" s="160">
        <v>1.4E-5</v>
      </c>
      <c r="V460" s="160">
        <v>1.40819050847299E-3</v>
      </c>
      <c r="W460" s="160">
        <v>1.6839889614099E-4</v>
      </c>
      <c r="X460" s="191"/>
    </row>
    <row r="461" spans="1:24">
      <c r="A461" s="2">
        <v>811</v>
      </c>
      <c r="B461" s="2">
        <v>9732</v>
      </c>
      <c r="C461" s="2" t="s">
        <v>1564</v>
      </c>
      <c r="D461" s="2" t="s">
        <v>1565</v>
      </c>
      <c r="E461" s="4" t="s">
        <v>515</v>
      </c>
      <c r="F461" s="2" t="s">
        <v>1576</v>
      </c>
      <c r="G461" s="2" t="s">
        <v>1577</v>
      </c>
      <c r="H461" s="2" t="s">
        <v>370</v>
      </c>
      <c r="I461" s="2" t="s">
        <v>1177</v>
      </c>
      <c r="J461" s="2" t="s">
        <v>136</v>
      </c>
      <c r="K461" s="2" t="s">
        <v>137</v>
      </c>
      <c r="L461" s="2" t="s">
        <v>543</v>
      </c>
      <c r="M461" s="2" t="s">
        <v>932</v>
      </c>
      <c r="N461" s="2" t="s">
        <v>323</v>
      </c>
      <c r="O461" s="2" t="s">
        <v>141</v>
      </c>
      <c r="P461" s="148">
        <v>7100</v>
      </c>
      <c r="Q461" s="155">
        <v>3.71</v>
      </c>
      <c r="R461" s="174">
        <v>57682</v>
      </c>
      <c r="S461" s="152">
        <v>15.866</v>
      </c>
      <c r="T461" s="147">
        <v>15252.877</v>
      </c>
      <c r="U461" s="160">
        <v>7.9999999999999996E-6</v>
      </c>
      <c r="V461" s="160">
        <v>9.6585395117332898E-2</v>
      </c>
      <c r="W461" s="160">
        <v>1.1550194255134901E-2</v>
      </c>
      <c r="X461" s="191"/>
    </row>
    <row r="462" spans="1:24">
      <c r="A462" s="2">
        <v>811</v>
      </c>
      <c r="B462" s="2">
        <v>9732</v>
      </c>
      <c r="C462" s="2" t="s">
        <v>1564</v>
      </c>
      <c r="D462" s="2" t="s">
        <v>1565</v>
      </c>
      <c r="E462" s="4" t="s">
        <v>515</v>
      </c>
      <c r="F462" s="2" t="s">
        <v>1578</v>
      </c>
      <c r="G462" s="2" t="s">
        <v>1579</v>
      </c>
      <c r="H462" s="2" t="s">
        <v>370</v>
      </c>
      <c r="I462" s="2" t="s">
        <v>1177</v>
      </c>
      <c r="J462" s="2" t="s">
        <v>136</v>
      </c>
      <c r="K462" s="2" t="s">
        <v>499</v>
      </c>
      <c r="L462" s="2" t="s">
        <v>567</v>
      </c>
      <c r="M462" s="2" t="s">
        <v>932</v>
      </c>
      <c r="N462" s="2" t="s">
        <v>323</v>
      </c>
      <c r="O462" s="2" t="s">
        <v>1371</v>
      </c>
      <c r="P462" s="148">
        <v>5778</v>
      </c>
      <c r="Q462" s="155">
        <v>4.1524000000000001</v>
      </c>
      <c r="R462" s="174">
        <v>16140</v>
      </c>
      <c r="T462" s="147">
        <v>3872.4</v>
      </c>
      <c r="U462" s="160">
        <v>1.35E-4</v>
      </c>
      <c r="V462" s="160">
        <v>2.4521098921219401E-2</v>
      </c>
      <c r="W462" s="160">
        <v>2.9323631750473199E-3</v>
      </c>
      <c r="X462" s="191"/>
    </row>
    <row r="463" spans="1:24">
      <c r="A463" s="2">
        <v>811</v>
      </c>
      <c r="B463" s="2">
        <v>9732</v>
      </c>
      <c r="C463" s="2" t="s">
        <v>1564</v>
      </c>
      <c r="D463" s="2" t="s">
        <v>1565</v>
      </c>
      <c r="E463" s="4" t="s">
        <v>515</v>
      </c>
      <c r="F463" s="2" t="s">
        <v>1580</v>
      </c>
      <c r="G463" s="2" t="s">
        <v>1581</v>
      </c>
      <c r="H463" s="2" t="s">
        <v>370</v>
      </c>
      <c r="I463" s="2" t="s">
        <v>1179</v>
      </c>
      <c r="J463" s="2" t="s">
        <v>136</v>
      </c>
      <c r="K463" s="2" t="s">
        <v>137</v>
      </c>
      <c r="L463" s="2" t="s">
        <v>543</v>
      </c>
      <c r="M463" s="2" t="s">
        <v>929</v>
      </c>
      <c r="N463" s="2" t="s">
        <v>323</v>
      </c>
      <c r="O463" s="2" t="s">
        <v>141</v>
      </c>
      <c r="P463" s="148">
        <v>9947</v>
      </c>
      <c r="Q463" s="155">
        <v>3.71</v>
      </c>
      <c r="R463" s="174">
        <v>11298</v>
      </c>
      <c r="T463" s="147">
        <v>4169.3429999999998</v>
      </c>
      <c r="U463" s="160">
        <v>3.1999999999999999E-5</v>
      </c>
      <c r="V463" s="160">
        <v>2.64014194532485E-2</v>
      </c>
      <c r="W463" s="160">
        <v>3.1572218856263999E-3</v>
      </c>
      <c r="X463" s="191"/>
    </row>
    <row r="464" spans="1:24">
      <c r="A464" s="2">
        <v>811</v>
      </c>
      <c r="B464" s="2">
        <v>9732</v>
      </c>
      <c r="C464" s="2" t="s">
        <v>1564</v>
      </c>
      <c r="D464" s="2" t="s">
        <v>1565</v>
      </c>
      <c r="E464" s="4" t="s">
        <v>515</v>
      </c>
      <c r="F464" s="2" t="s">
        <v>1582</v>
      </c>
      <c r="G464" s="2" t="s">
        <v>1583</v>
      </c>
      <c r="H464" s="2" t="s">
        <v>370</v>
      </c>
      <c r="I464" s="2" t="s">
        <v>1179</v>
      </c>
      <c r="J464" s="2" t="s">
        <v>136</v>
      </c>
      <c r="K464" s="2" t="s">
        <v>137</v>
      </c>
      <c r="L464" s="2" t="s">
        <v>543</v>
      </c>
      <c r="M464" s="2" t="s">
        <v>929</v>
      </c>
      <c r="N464" s="2" t="s">
        <v>323</v>
      </c>
      <c r="O464" s="2" t="s">
        <v>141</v>
      </c>
      <c r="P464" s="148">
        <v>13581</v>
      </c>
      <c r="Q464" s="155">
        <v>3.71</v>
      </c>
      <c r="R464" s="174">
        <v>8030</v>
      </c>
      <c r="T464" s="147">
        <v>4045.9560000000001</v>
      </c>
      <c r="U464" s="160">
        <v>6.8999999999999997E-5</v>
      </c>
      <c r="V464" s="160">
        <v>2.56201036949575E-2</v>
      </c>
      <c r="W464" s="160">
        <v>3.0637879997692701E-3</v>
      </c>
      <c r="X464" s="191"/>
    </row>
    <row r="465" spans="1:24">
      <c r="A465" s="2">
        <v>811</v>
      </c>
      <c r="B465" s="2">
        <v>9732</v>
      </c>
      <c r="C465" s="2" t="s">
        <v>1564</v>
      </c>
      <c r="D465" s="2" t="s">
        <v>1565</v>
      </c>
      <c r="E465" s="4" t="s">
        <v>515</v>
      </c>
      <c r="F465" s="2" t="s">
        <v>1586</v>
      </c>
      <c r="G465" s="2" t="s">
        <v>1587</v>
      </c>
      <c r="H465" s="2" t="s">
        <v>370</v>
      </c>
      <c r="I465" s="2" t="s">
        <v>1177</v>
      </c>
      <c r="J465" s="2" t="s">
        <v>136</v>
      </c>
      <c r="K465" s="2" t="s">
        <v>454</v>
      </c>
      <c r="L465" s="2" t="s">
        <v>545</v>
      </c>
      <c r="M465" s="2" t="s">
        <v>932</v>
      </c>
      <c r="N465" s="2" t="s">
        <v>323</v>
      </c>
      <c r="O465" s="2" t="s">
        <v>141</v>
      </c>
      <c r="P465" s="148">
        <v>7889</v>
      </c>
      <c r="Q465" s="155">
        <v>3.71</v>
      </c>
      <c r="R465" s="174">
        <v>7845</v>
      </c>
      <c r="T465" s="147">
        <v>2296.09</v>
      </c>
      <c r="U465" s="160">
        <v>1.6000000000000001E-4</v>
      </c>
      <c r="V465" s="160">
        <v>1.4539467220462799E-2</v>
      </c>
      <c r="W465" s="160">
        <v>1.7387066704909601E-3</v>
      </c>
      <c r="X465" s="191"/>
    </row>
    <row r="466" spans="1:24">
      <c r="A466" s="2">
        <v>811</v>
      </c>
      <c r="B466" s="2">
        <v>9732</v>
      </c>
      <c r="C466" s="2" t="s">
        <v>1564</v>
      </c>
      <c r="D466" s="2" t="s">
        <v>1565</v>
      </c>
      <c r="E466" s="4" t="s">
        <v>515</v>
      </c>
      <c r="F466" s="2" t="s">
        <v>1588</v>
      </c>
      <c r="G466" s="2" t="s">
        <v>1589</v>
      </c>
      <c r="H466" s="2" t="s">
        <v>370</v>
      </c>
      <c r="I466" s="2" t="s">
        <v>1177</v>
      </c>
      <c r="J466" s="2" t="s">
        <v>136</v>
      </c>
      <c r="K466" s="2" t="s">
        <v>471</v>
      </c>
      <c r="L466" s="2" t="s">
        <v>545</v>
      </c>
      <c r="M466" s="2" t="s">
        <v>932</v>
      </c>
      <c r="N466" s="2" t="s">
        <v>323</v>
      </c>
      <c r="O466" s="2" t="s">
        <v>141</v>
      </c>
      <c r="P466" s="148">
        <v>5450</v>
      </c>
      <c r="Q466" s="155">
        <v>3.71</v>
      </c>
      <c r="R466" s="174">
        <v>5091</v>
      </c>
      <c r="T466" s="147">
        <v>1029.375</v>
      </c>
      <c r="U466" s="160">
        <v>3.4E-5</v>
      </c>
      <c r="V466" s="160">
        <v>6.51828263952657E-3</v>
      </c>
      <c r="W466" s="160">
        <v>7.7949083922000196E-4</v>
      </c>
      <c r="X466" s="191"/>
    </row>
    <row r="467" spans="1:24">
      <c r="A467" s="2">
        <v>811</v>
      </c>
      <c r="B467" s="2">
        <v>9732</v>
      </c>
      <c r="C467" s="2" t="s">
        <v>1564</v>
      </c>
      <c r="D467" s="2" t="s">
        <v>1565</v>
      </c>
      <c r="E467" s="4" t="s">
        <v>515</v>
      </c>
      <c r="F467" s="2" t="s">
        <v>1590</v>
      </c>
      <c r="G467" s="2" t="s">
        <v>1591</v>
      </c>
      <c r="H467" s="2" t="s">
        <v>370</v>
      </c>
      <c r="I467" s="2" t="s">
        <v>1177</v>
      </c>
      <c r="J467" s="2" t="s">
        <v>136</v>
      </c>
      <c r="K467" s="2" t="s">
        <v>1592</v>
      </c>
      <c r="L467" s="2" t="s">
        <v>543</v>
      </c>
      <c r="M467" s="2" t="s">
        <v>932</v>
      </c>
      <c r="N467" s="2" t="s">
        <v>323</v>
      </c>
      <c r="O467" s="2" t="s">
        <v>141</v>
      </c>
      <c r="P467" s="148">
        <v>5254</v>
      </c>
      <c r="Q467" s="155">
        <v>3.71</v>
      </c>
      <c r="R467" s="174">
        <v>4586</v>
      </c>
      <c r="T467" s="147">
        <v>893.91899999999998</v>
      </c>
      <c r="U467" s="160">
        <v>7.9999999999999996E-6</v>
      </c>
      <c r="V467" s="160">
        <v>5.6605379649030197E-3</v>
      </c>
      <c r="W467" s="160">
        <v>6.7691717783802802E-4</v>
      </c>
      <c r="X467" s="191"/>
    </row>
    <row r="468" spans="1:24">
      <c r="A468" s="2">
        <v>811</v>
      </c>
      <c r="B468" s="2">
        <v>9732</v>
      </c>
      <c r="C468" s="2" t="s">
        <v>1564</v>
      </c>
      <c r="D468" s="2" t="s">
        <v>1565</v>
      </c>
      <c r="E468" s="4" t="s">
        <v>515</v>
      </c>
      <c r="F468" s="2" t="s">
        <v>1593</v>
      </c>
      <c r="G468" s="2" t="s">
        <v>1594</v>
      </c>
      <c r="H468" s="2" t="s">
        <v>370</v>
      </c>
      <c r="I468" s="2" t="s">
        <v>1177</v>
      </c>
      <c r="J468" s="2" t="s">
        <v>136</v>
      </c>
      <c r="K468" s="2" t="s">
        <v>447</v>
      </c>
      <c r="L468" s="2" t="s">
        <v>543</v>
      </c>
      <c r="M468" s="2" t="s">
        <v>932</v>
      </c>
      <c r="N468" s="2" t="s">
        <v>323</v>
      </c>
      <c r="O468" s="2" t="s">
        <v>141</v>
      </c>
      <c r="P468" s="148">
        <v>2540</v>
      </c>
      <c r="Q468" s="155">
        <v>3.71</v>
      </c>
      <c r="R468" s="174">
        <v>5853</v>
      </c>
      <c r="T468" s="147">
        <v>551.55200000000002</v>
      </c>
      <c r="U468" s="160">
        <v>2.6999999999999999E-5</v>
      </c>
      <c r="V468" s="160">
        <v>3.49257571120969E-3</v>
      </c>
      <c r="W468" s="160">
        <v>4.1766074328559202E-4</v>
      </c>
      <c r="X468" s="191"/>
    </row>
    <row r="469" spans="1:24">
      <c r="A469" s="2">
        <v>811</v>
      </c>
      <c r="B469" s="2">
        <v>9732</v>
      </c>
      <c r="C469" s="2" t="s">
        <v>1564</v>
      </c>
      <c r="D469" s="2" t="s">
        <v>1565</v>
      </c>
      <c r="E469" s="4" t="s">
        <v>515</v>
      </c>
      <c r="F469" s="2" t="s">
        <v>1595</v>
      </c>
      <c r="G469" s="2" t="s">
        <v>1596</v>
      </c>
      <c r="H469" s="2" t="s">
        <v>370</v>
      </c>
      <c r="I469" s="2" t="s">
        <v>1177</v>
      </c>
      <c r="J469" s="2" t="s">
        <v>136</v>
      </c>
      <c r="K469" s="2" t="s">
        <v>496</v>
      </c>
      <c r="L469" s="2" t="s">
        <v>567</v>
      </c>
      <c r="M469" s="2" t="s">
        <v>932</v>
      </c>
      <c r="N469" s="2" t="s">
        <v>323</v>
      </c>
      <c r="O469" s="2" t="s">
        <v>1371</v>
      </c>
      <c r="P469" s="148">
        <v>9451</v>
      </c>
      <c r="Q469" s="155">
        <v>4.1524000000000001</v>
      </c>
      <c r="R469" s="174">
        <v>5179</v>
      </c>
      <c r="T469" s="147">
        <v>2032.4639999999999</v>
      </c>
      <c r="U469" s="160">
        <v>1.5799999999999999E-4</v>
      </c>
      <c r="V469" s="160">
        <v>1.28701182033367E-2</v>
      </c>
      <c r="W469" s="160">
        <v>1.53907705357008E-3</v>
      </c>
      <c r="X469" s="191"/>
    </row>
    <row r="470" spans="1:24">
      <c r="A470" s="2">
        <v>811</v>
      </c>
      <c r="B470" s="2">
        <v>9732</v>
      </c>
      <c r="C470" s="2" t="s">
        <v>1564</v>
      </c>
      <c r="D470" s="2" t="s">
        <v>1565</v>
      </c>
      <c r="E470" s="4" t="s">
        <v>515</v>
      </c>
      <c r="F470" s="2" t="s">
        <v>1597</v>
      </c>
      <c r="G470" s="2" t="s">
        <v>1598</v>
      </c>
      <c r="H470" s="2" t="s">
        <v>370</v>
      </c>
      <c r="I470" s="2" t="s">
        <v>1179</v>
      </c>
      <c r="J470" s="2" t="s">
        <v>136</v>
      </c>
      <c r="K470" s="2" t="s">
        <v>472</v>
      </c>
      <c r="L470" s="2" t="s">
        <v>591</v>
      </c>
      <c r="M470" s="2" t="s">
        <v>929</v>
      </c>
      <c r="N470" s="2" t="s">
        <v>323</v>
      </c>
      <c r="O470" s="2" t="s">
        <v>141</v>
      </c>
      <c r="P470" s="148">
        <v>77180</v>
      </c>
      <c r="Q470" s="155">
        <v>3.71</v>
      </c>
      <c r="R470" s="174">
        <v>670</v>
      </c>
      <c r="T470" s="147">
        <v>1918.463</v>
      </c>
      <c r="U470" s="160">
        <v>0</v>
      </c>
      <c r="V470" s="160">
        <v>1.21482344724006E-2</v>
      </c>
      <c r="W470" s="160">
        <v>1.4527503650287601E-3</v>
      </c>
      <c r="X470" s="191"/>
    </row>
    <row r="471" spans="1:24">
      <c r="A471" s="2">
        <v>811</v>
      </c>
      <c r="B471" s="2">
        <v>9732</v>
      </c>
      <c r="C471" s="2" t="s">
        <v>1599</v>
      </c>
      <c r="D471" s="2" t="s">
        <v>1600</v>
      </c>
      <c r="E471" s="4" t="s">
        <v>515</v>
      </c>
      <c r="F471" s="2" t="s">
        <v>1601</v>
      </c>
      <c r="G471" s="2" t="s">
        <v>1602</v>
      </c>
      <c r="H471" s="2" t="s">
        <v>370</v>
      </c>
      <c r="I471" s="2" t="s">
        <v>1177</v>
      </c>
      <c r="J471" s="2" t="s">
        <v>136</v>
      </c>
      <c r="K471" s="2" t="s">
        <v>137</v>
      </c>
      <c r="L471" s="2" t="s">
        <v>543</v>
      </c>
      <c r="M471" s="2" t="s">
        <v>932</v>
      </c>
      <c r="N471" s="2" t="s">
        <v>323</v>
      </c>
      <c r="O471" s="2" t="s">
        <v>141</v>
      </c>
      <c r="P471" s="148">
        <v>30918</v>
      </c>
      <c r="Q471" s="155">
        <v>3.71</v>
      </c>
      <c r="R471" s="174">
        <v>57376</v>
      </c>
      <c r="S471" s="152">
        <v>40.475999999999999</v>
      </c>
      <c r="T471" s="147">
        <v>65963.755000000005</v>
      </c>
      <c r="U471" s="160">
        <v>3.0000000000000001E-5</v>
      </c>
      <c r="V471" s="160">
        <v>0.41770055278246099</v>
      </c>
      <c r="W471" s="160">
        <v>4.9950849393469603E-2</v>
      </c>
      <c r="X471" s="191"/>
    </row>
    <row r="472" spans="1:24">
      <c r="A472" s="2">
        <v>811</v>
      </c>
      <c r="B472" s="2">
        <v>9732</v>
      </c>
      <c r="C472" s="2" t="s">
        <v>1603</v>
      </c>
      <c r="D472" s="2" t="s">
        <v>1604</v>
      </c>
      <c r="E472" s="4" t="s">
        <v>515</v>
      </c>
      <c r="F472" s="2" t="s">
        <v>1605</v>
      </c>
      <c r="G472" s="2" t="s">
        <v>1606</v>
      </c>
      <c r="H472" s="2" t="s">
        <v>370</v>
      </c>
      <c r="I472" s="2" t="s">
        <v>1177</v>
      </c>
      <c r="J472" s="2" t="s">
        <v>136</v>
      </c>
      <c r="K472" s="2" t="s">
        <v>137</v>
      </c>
      <c r="L472" s="2" t="s">
        <v>543</v>
      </c>
      <c r="M472" s="2" t="s">
        <v>932</v>
      </c>
      <c r="N472" s="2" t="s">
        <v>323</v>
      </c>
      <c r="O472" s="2" t="s">
        <v>141</v>
      </c>
      <c r="P472" s="148">
        <v>2091</v>
      </c>
      <c r="Q472" s="155">
        <v>3.71</v>
      </c>
      <c r="R472" s="174">
        <v>52767</v>
      </c>
      <c r="S472" s="152">
        <v>3.4260000000000002</v>
      </c>
      <c r="T472" s="147">
        <v>4106.17</v>
      </c>
      <c r="U472" s="160">
        <v>1.9999999999999999E-6</v>
      </c>
      <c r="V472" s="160">
        <v>2.6001390321920601E-2</v>
      </c>
      <c r="W472" s="160">
        <v>3.1093842786161798E-3</v>
      </c>
      <c r="X472" s="191"/>
    </row>
    <row r="473" spans="1:24">
      <c r="A473" s="2">
        <v>811</v>
      </c>
      <c r="B473" s="2">
        <v>13855</v>
      </c>
      <c r="C473" s="2" t="s">
        <v>1631</v>
      </c>
      <c r="D473" s="2" t="s">
        <v>1632</v>
      </c>
      <c r="E473" s="4" t="s">
        <v>367</v>
      </c>
      <c r="F473" s="2" t="s">
        <v>1659</v>
      </c>
      <c r="G473" s="2" t="s">
        <v>1660</v>
      </c>
      <c r="H473" s="2" t="s">
        <v>370</v>
      </c>
      <c r="I473" s="2" t="s">
        <v>1177</v>
      </c>
      <c r="J473" s="2" t="s">
        <v>30</v>
      </c>
      <c r="K473" s="2" t="s">
        <v>137</v>
      </c>
      <c r="L473" s="2" t="s">
        <v>45</v>
      </c>
      <c r="M473" s="2" t="s">
        <v>1541</v>
      </c>
      <c r="N473" s="2" t="s">
        <v>323</v>
      </c>
      <c r="O473" s="2" t="s">
        <v>34</v>
      </c>
      <c r="P473" s="148">
        <v>658077</v>
      </c>
      <c r="Q473" s="155">
        <v>1</v>
      </c>
      <c r="R473" s="174">
        <v>9106</v>
      </c>
      <c r="T473" s="147">
        <v>59924.491999999998</v>
      </c>
      <c r="U473" s="160">
        <v>8.8330000000000006E-3</v>
      </c>
      <c r="V473" s="160">
        <v>0.18175793022883199</v>
      </c>
      <c r="W473" s="160">
        <v>0.101578629698805</v>
      </c>
      <c r="X473" s="191"/>
    </row>
    <row r="474" spans="1:24">
      <c r="A474" s="2">
        <v>811</v>
      </c>
      <c r="B474" s="2">
        <v>13855</v>
      </c>
      <c r="C474" s="2" t="s">
        <v>1537</v>
      </c>
      <c r="D474" s="2" t="s">
        <v>1538</v>
      </c>
      <c r="E474" s="4" t="s">
        <v>367</v>
      </c>
      <c r="F474" s="2" t="s">
        <v>1539</v>
      </c>
      <c r="G474" s="2" t="s">
        <v>1540</v>
      </c>
      <c r="H474" s="2" t="s">
        <v>370</v>
      </c>
      <c r="I474" s="2" t="s">
        <v>1177</v>
      </c>
      <c r="J474" s="2" t="s">
        <v>30</v>
      </c>
      <c r="K474" s="2" t="s">
        <v>137</v>
      </c>
      <c r="L474" s="2" t="s">
        <v>45</v>
      </c>
      <c r="M474" s="2" t="s">
        <v>1541</v>
      </c>
      <c r="N474" s="2" t="s">
        <v>323</v>
      </c>
      <c r="O474" s="2" t="s">
        <v>34</v>
      </c>
      <c r="P474" s="148">
        <v>2452748</v>
      </c>
      <c r="Q474" s="155">
        <v>1</v>
      </c>
      <c r="R474" s="174">
        <v>2470</v>
      </c>
      <c r="T474" s="147">
        <v>60582.875999999997</v>
      </c>
      <c r="U474" s="160">
        <v>6.4749999999999999E-3</v>
      </c>
      <c r="V474" s="160">
        <v>0.18375488516771599</v>
      </c>
      <c r="W474" s="160">
        <v>0.10269466323861599</v>
      </c>
      <c r="X474" s="191"/>
    </row>
    <row r="475" spans="1:24">
      <c r="A475" s="2">
        <v>811</v>
      </c>
      <c r="B475" s="2">
        <v>13855</v>
      </c>
      <c r="C475" s="2" t="s">
        <v>1661</v>
      </c>
      <c r="D475" s="2" t="s">
        <v>1662</v>
      </c>
      <c r="E475" s="4" t="s">
        <v>367</v>
      </c>
      <c r="F475" s="2" t="s">
        <v>1663</v>
      </c>
      <c r="G475" s="2" t="s">
        <v>1664</v>
      </c>
      <c r="H475" s="2" t="s">
        <v>370</v>
      </c>
      <c r="I475" s="2" t="s">
        <v>1177</v>
      </c>
      <c r="J475" s="2" t="s">
        <v>30</v>
      </c>
      <c r="K475" s="2" t="s">
        <v>137</v>
      </c>
      <c r="L475" s="2" t="s">
        <v>45</v>
      </c>
      <c r="M475" s="2" t="s">
        <v>1541</v>
      </c>
      <c r="N475" s="2" t="s">
        <v>323</v>
      </c>
      <c r="O475" s="2" t="s">
        <v>34</v>
      </c>
      <c r="P475" s="148">
        <v>56755</v>
      </c>
      <c r="Q475" s="155">
        <v>1</v>
      </c>
      <c r="R475" s="174">
        <v>10530</v>
      </c>
      <c r="T475" s="147">
        <v>5976.3010000000004</v>
      </c>
      <c r="U475" s="160">
        <v>9.9099999999999991E-4</v>
      </c>
      <c r="V475" s="160">
        <v>1.81268152920121E-2</v>
      </c>
      <c r="W475" s="160">
        <v>1.01304908998895E-2</v>
      </c>
      <c r="X475" s="191"/>
    </row>
    <row r="476" spans="1:24">
      <c r="A476" s="2">
        <v>811</v>
      </c>
      <c r="B476" s="2">
        <v>13855</v>
      </c>
      <c r="C476" s="2" t="s">
        <v>1609</v>
      </c>
      <c r="D476" s="2" t="s">
        <v>1610</v>
      </c>
      <c r="E476" s="4" t="s">
        <v>367</v>
      </c>
      <c r="F476" s="2" t="s">
        <v>1653</v>
      </c>
      <c r="G476" s="2" t="s">
        <v>1654</v>
      </c>
      <c r="H476" s="2" t="s">
        <v>370</v>
      </c>
      <c r="I476" s="2" t="s">
        <v>1177</v>
      </c>
      <c r="J476" s="2" t="s">
        <v>30</v>
      </c>
      <c r="K476" s="2" t="s">
        <v>137</v>
      </c>
      <c r="L476" s="2" t="s">
        <v>45</v>
      </c>
      <c r="M476" s="2" t="s">
        <v>1541</v>
      </c>
      <c r="N476" s="2" t="s">
        <v>323</v>
      </c>
      <c r="O476" s="2" t="s">
        <v>34</v>
      </c>
      <c r="P476" s="148">
        <v>176800</v>
      </c>
      <c r="Q476" s="155">
        <v>1</v>
      </c>
      <c r="R476" s="174">
        <v>21020</v>
      </c>
      <c r="T476" s="147">
        <v>37163.360000000001</v>
      </c>
      <c r="U476" s="160">
        <v>6.1669999999999997E-3</v>
      </c>
      <c r="V476" s="160">
        <v>0.112720779289758</v>
      </c>
      <c r="W476" s="160">
        <v>6.2995998493268202E-2</v>
      </c>
      <c r="X476" s="191"/>
    </row>
    <row r="477" spans="1:24">
      <c r="A477" s="2">
        <v>811</v>
      </c>
      <c r="B477" s="2">
        <v>13855</v>
      </c>
      <c r="C477" s="2" t="s">
        <v>1542</v>
      </c>
      <c r="D477" s="2" t="s">
        <v>1543</v>
      </c>
      <c r="E477" s="4" t="s">
        <v>367</v>
      </c>
      <c r="F477" s="2" t="s">
        <v>1665</v>
      </c>
      <c r="G477" s="2" t="s">
        <v>1666</v>
      </c>
      <c r="H477" s="2" t="s">
        <v>370</v>
      </c>
      <c r="I477" s="2" t="s">
        <v>1177</v>
      </c>
      <c r="J477" s="2" t="s">
        <v>30</v>
      </c>
      <c r="K477" s="2" t="s">
        <v>137</v>
      </c>
      <c r="L477" s="2" t="s">
        <v>45</v>
      </c>
      <c r="M477" s="2" t="s">
        <v>1541</v>
      </c>
      <c r="N477" s="2" t="s">
        <v>323</v>
      </c>
      <c r="O477" s="2" t="s">
        <v>34</v>
      </c>
      <c r="P477" s="148">
        <v>238815</v>
      </c>
      <c r="Q477" s="155">
        <v>1</v>
      </c>
      <c r="R477" s="174">
        <v>23280</v>
      </c>
      <c r="T477" s="147">
        <v>55596.131999999998</v>
      </c>
      <c r="U477" s="160">
        <v>1.1842E-2</v>
      </c>
      <c r="V477" s="160">
        <v>0.16862951370748699</v>
      </c>
      <c r="W477" s="160">
        <v>9.4241582238622598E-2</v>
      </c>
      <c r="X477" s="191"/>
    </row>
    <row r="478" spans="1:24">
      <c r="A478" s="2">
        <v>811</v>
      </c>
      <c r="B478" s="2">
        <v>13855</v>
      </c>
      <c r="C478" s="2" t="s">
        <v>1551</v>
      </c>
      <c r="D478" s="2" t="s">
        <v>1552</v>
      </c>
      <c r="E478" s="4" t="s">
        <v>367</v>
      </c>
      <c r="F478" s="2" t="s">
        <v>1655</v>
      </c>
      <c r="G478" s="2" t="s">
        <v>1656</v>
      </c>
      <c r="H478" s="2" t="s">
        <v>370</v>
      </c>
      <c r="I478" s="2" t="s">
        <v>1177</v>
      </c>
      <c r="J478" s="2" t="s">
        <v>30</v>
      </c>
      <c r="K478" s="2" t="s">
        <v>137</v>
      </c>
      <c r="L478" s="2" t="s">
        <v>45</v>
      </c>
      <c r="M478" s="2" t="s">
        <v>1541</v>
      </c>
      <c r="N478" s="2" t="s">
        <v>323</v>
      </c>
      <c r="O478" s="2" t="s">
        <v>34</v>
      </c>
      <c r="P478" s="148">
        <v>229808</v>
      </c>
      <c r="Q478" s="155">
        <v>1</v>
      </c>
      <c r="R478" s="174">
        <v>24940</v>
      </c>
      <c r="T478" s="147">
        <v>57314.114999999998</v>
      </c>
      <c r="U478" s="160">
        <v>7.6639999999999998E-3</v>
      </c>
      <c r="V478" s="160">
        <v>0.17384035592171901</v>
      </c>
      <c r="W478" s="160">
        <v>9.7153753449155306E-2</v>
      </c>
      <c r="X478" s="191"/>
    </row>
    <row r="479" spans="1:24">
      <c r="A479" s="2">
        <v>811</v>
      </c>
      <c r="B479" s="2">
        <v>13855</v>
      </c>
      <c r="C479" s="2" t="s">
        <v>1572</v>
      </c>
      <c r="D479" s="2" t="s">
        <v>1573</v>
      </c>
      <c r="E479" s="4" t="s">
        <v>515</v>
      </c>
      <c r="F479" s="2" t="s">
        <v>1667</v>
      </c>
      <c r="G479" s="2" t="s">
        <v>1668</v>
      </c>
      <c r="H479" s="2" t="s">
        <v>370</v>
      </c>
      <c r="I479" s="2" t="s">
        <v>1177</v>
      </c>
      <c r="J479" s="2" t="s">
        <v>136</v>
      </c>
      <c r="K479" s="2" t="s">
        <v>137</v>
      </c>
      <c r="L479" s="2" t="s">
        <v>579</v>
      </c>
      <c r="M479" s="2" t="s">
        <v>932</v>
      </c>
      <c r="N479" s="2" t="s">
        <v>323</v>
      </c>
      <c r="O479" s="2" t="s">
        <v>34</v>
      </c>
      <c r="P479" s="148">
        <v>8751</v>
      </c>
      <c r="Q479" s="155">
        <v>1</v>
      </c>
      <c r="R479" s="174">
        <v>418000</v>
      </c>
      <c r="T479" s="147">
        <v>36579.18</v>
      </c>
      <c r="U479" s="160">
        <v>4.9700000000000005E-4</v>
      </c>
      <c r="V479" s="160">
        <v>0.11094889362480501</v>
      </c>
      <c r="W479" s="160">
        <v>6.2005748892591701E-2</v>
      </c>
      <c r="X479" s="191"/>
    </row>
    <row r="480" spans="1:24">
      <c r="A480" s="2">
        <v>811</v>
      </c>
      <c r="B480" s="2">
        <v>13855</v>
      </c>
      <c r="C480" s="2" t="s">
        <v>1564</v>
      </c>
      <c r="D480" s="2" t="s">
        <v>1565</v>
      </c>
      <c r="E480" s="4" t="s">
        <v>515</v>
      </c>
      <c r="F480" s="2" t="s">
        <v>1576</v>
      </c>
      <c r="G480" s="2" t="s">
        <v>1577</v>
      </c>
      <c r="H480" s="2" t="s">
        <v>370</v>
      </c>
      <c r="I480" s="2" t="s">
        <v>1177</v>
      </c>
      <c r="J480" s="2" t="s">
        <v>136</v>
      </c>
      <c r="K480" s="2" t="s">
        <v>137</v>
      </c>
      <c r="L480" s="2" t="s">
        <v>543</v>
      </c>
      <c r="M480" s="2" t="s">
        <v>932</v>
      </c>
      <c r="N480" s="2" t="s">
        <v>323</v>
      </c>
      <c r="O480" s="2" t="s">
        <v>141</v>
      </c>
      <c r="P480" s="148">
        <v>1593</v>
      </c>
      <c r="Q480" s="155">
        <v>3.71</v>
      </c>
      <c r="R480" s="174">
        <v>57682</v>
      </c>
      <c r="S480" s="152">
        <v>3.56</v>
      </c>
      <c r="T480" s="147">
        <v>3422.23</v>
      </c>
      <c r="U480" s="160">
        <v>1.9999999999999999E-6</v>
      </c>
      <c r="V480" s="160">
        <v>1.0380020646888701E-2</v>
      </c>
      <c r="W480" s="160">
        <v>5.8010578808241602E-3</v>
      </c>
      <c r="X480" s="191"/>
    </row>
    <row r="481" spans="1:24">
      <c r="A481" s="2">
        <v>811</v>
      </c>
      <c r="B481" s="2">
        <v>13855</v>
      </c>
      <c r="C481" s="2" t="s">
        <v>1572</v>
      </c>
      <c r="D481" s="2" t="s">
        <v>1573</v>
      </c>
      <c r="E481" s="4" t="s">
        <v>515</v>
      </c>
      <c r="F481" s="2" t="s">
        <v>1669</v>
      </c>
      <c r="G481" s="2" t="s">
        <v>1668</v>
      </c>
      <c r="H481" s="2" t="s">
        <v>370</v>
      </c>
      <c r="I481" s="2" t="s">
        <v>1177</v>
      </c>
      <c r="J481" s="2" t="s">
        <v>136</v>
      </c>
      <c r="K481" s="2" t="s">
        <v>137</v>
      </c>
      <c r="L481" s="2" t="s">
        <v>579</v>
      </c>
      <c r="M481" s="2" t="s">
        <v>932</v>
      </c>
      <c r="N481" s="2" t="s">
        <v>323</v>
      </c>
      <c r="O481" s="2" t="s">
        <v>141</v>
      </c>
      <c r="P481" s="148">
        <v>2336</v>
      </c>
      <c r="Q481" s="155">
        <v>3.71</v>
      </c>
      <c r="R481" s="174">
        <v>112716</v>
      </c>
      <c r="T481" s="147">
        <v>9768.6</v>
      </c>
      <c r="U481" s="160">
        <v>1.07E-4</v>
      </c>
      <c r="V481" s="160">
        <v>2.9629295591116201E-2</v>
      </c>
      <c r="W481" s="160">
        <v>1.65588551833597E-2</v>
      </c>
      <c r="X481" s="191"/>
    </row>
    <row r="482" spans="1:24">
      <c r="A482" s="2">
        <v>811</v>
      </c>
      <c r="B482" s="2">
        <v>13855</v>
      </c>
      <c r="C482" s="2" t="s">
        <v>1599</v>
      </c>
      <c r="D482" s="2" t="s">
        <v>1600</v>
      </c>
      <c r="E482" s="4" t="s">
        <v>515</v>
      </c>
      <c r="F482" s="2" t="s">
        <v>1601</v>
      </c>
      <c r="G482" s="2" t="s">
        <v>1602</v>
      </c>
      <c r="H482" s="2" t="s">
        <v>370</v>
      </c>
      <c r="I482" s="2" t="s">
        <v>1177</v>
      </c>
      <c r="J482" s="2" t="s">
        <v>136</v>
      </c>
      <c r="K482" s="2" t="s">
        <v>137</v>
      </c>
      <c r="L482" s="2" t="s">
        <v>543</v>
      </c>
      <c r="M482" s="2" t="s">
        <v>932</v>
      </c>
      <c r="N482" s="2" t="s">
        <v>323</v>
      </c>
      <c r="O482" s="2" t="s">
        <v>141</v>
      </c>
      <c r="P482" s="148">
        <v>1578</v>
      </c>
      <c r="Q482" s="155">
        <v>3.71</v>
      </c>
      <c r="R482" s="174">
        <v>57376</v>
      </c>
      <c r="S482" s="152">
        <v>2.0659999999999998</v>
      </c>
      <c r="T482" s="147">
        <v>3366.6729999999998</v>
      </c>
      <c r="U482" s="160">
        <v>1.9999999999999999E-6</v>
      </c>
      <c r="V482" s="160">
        <v>1.0211510529666699E-2</v>
      </c>
      <c r="W482" s="160">
        <v>5.7068830254203397E-3</v>
      </c>
      <c r="X482" s="191"/>
    </row>
    <row r="483" spans="1:24">
      <c r="A483" s="2">
        <v>811</v>
      </c>
      <c r="B483" s="2">
        <v>14279</v>
      </c>
      <c r="C483" s="2" t="s">
        <v>1631</v>
      </c>
      <c r="D483" s="2" t="s">
        <v>1632</v>
      </c>
      <c r="E483" s="4" t="s">
        <v>367</v>
      </c>
      <c r="F483" s="2" t="s">
        <v>1742</v>
      </c>
      <c r="G483" s="2" t="s">
        <v>1743</v>
      </c>
      <c r="H483" s="2" t="s">
        <v>370</v>
      </c>
      <c r="I483" s="2" t="s">
        <v>1177</v>
      </c>
      <c r="J483" s="2" t="s">
        <v>30</v>
      </c>
      <c r="K483" s="2" t="s">
        <v>137</v>
      </c>
      <c r="L483" s="2" t="s">
        <v>45</v>
      </c>
      <c r="M483" s="2" t="s">
        <v>1541</v>
      </c>
      <c r="N483" s="2" t="s">
        <v>323</v>
      </c>
      <c r="O483" s="2" t="s">
        <v>34</v>
      </c>
      <c r="P483" s="148">
        <v>52411</v>
      </c>
      <c r="Q483" s="155">
        <v>1</v>
      </c>
      <c r="R483" s="174">
        <v>10350</v>
      </c>
      <c r="T483" s="147">
        <v>5424.5379999999996</v>
      </c>
      <c r="U483" s="160">
        <v>8.2749999999999994E-3</v>
      </c>
      <c r="V483" s="160">
        <v>6.9502860646699804E-2</v>
      </c>
      <c r="W483" s="160">
        <v>4.59134227873755E-2</v>
      </c>
      <c r="X483" s="191"/>
    </row>
    <row r="484" spans="1:24">
      <c r="A484" s="2">
        <v>811</v>
      </c>
      <c r="B484" s="2">
        <v>14279</v>
      </c>
      <c r="C484" s="2" t="s">
        <v>1537</v>
      </c>
      <c r="D484" s="2" t="s">
        <v>1538</v>
      </c>
      <c r="E484" s="4" t="s">
        <v>367</v>
      </c>
      <c r="F484" s="2" t="s">
        <v>1692</v>
      </c>
      <c r="G484" s="2" t="s">
        <v>1693</v>
      </c>
      <c r="H484" s="2" t="s">
        <v>370</v>
      </c>
      <c r="I484" s="2" t="s">
        <v>1177</v>
      </c>
      <c r="J484" s="2" t="s">
        <v>30</v>
      </c>
      <c r="K484" s="2" t="s">
        <v>137</v>
      </c>
      <c r="L484" s="2" t="s">
        <v>45</v>
      </c>
      <c r="M484" s="2" t="s">
        <v>1541</v>
      </c>
      <c r="N484" s="2" t="s">
        <v>323</v>
      </c>
      <c r="O484" s="2" t="s">
        <v>34</v>
      </c>
      <c r="P484" s="148">
        <v>128518</v>
      </c>
      <c r="Q484" s="155">
        <v>1</v>
      </c>
      <c r="R484" s="174">
        <v>7865</v>
      </c>
      <c r="T484" s="147">
        <v>10107.941000000001</v>
      </c>
      <c r="U484" s="160">
        <v>2.0818E-2</v>
      </c>
      <c r="V484" s="160">
        <v>0.12950978113570499</v>
      </c>
      <c r="W484" s="160">
        <v>8.5553850317187402E-2</v>
      </c>
      <c r="X484" s="191"/>
    </row>
    <row r="485" spans="1:24">
      <c r="A485" s="2">
        <v>811</v>
      </c>
      <c r="B485" s="2">
        <v>14279</v>
      </c>
      <c r="C485" s="2" t="s">
        <v>1542</v>
      </c>
      <c r="D485" s="2" t="s">
        <v>1543</v>
      </c>
      <c r="E485" s="4" t="s">
        <v>367</v>
      </c>
      <c r="F485" s="2" t="s">
        <v>1698</v>
      </c>
      <c r="G485" s="2" t="s">
        <v>1699</v>
      </c>
      <c r="H485" s="2" t="s">
        <v>370</v>
      </c>
      <c r="I485" s="2" t="s">
        <v>1177</v>
      </c>
      <c r="J485" s="2" t="s">
        <v>30</v>
      </c>
      <c r="K485" s="2" t="s">
        <v>137</v>
      </c>
      <c r="L485" s="2" t="s">
        <v>45</v>
      </c>
      <c r="M485" s="2" t="s">
        <v>1541</v>
      </c>
      <c r="N485" s="2" t="s">
        <v>323</v>
      </c>
      <c r="O485" s="2" t="s">
        <v>34</v>
      </c>
      <c r="P485" s="148">
        <v>62093</v>
      </c>
      <c r="Q485" s="155">
        <v>1</v>
      </c>
      <c r="R485" s="174">
        <v>8779</v>
      </c>
      <c r="T485" s="147">
        <v>5451.1440000000002</v>
      </c>
      <c r="U485" s="160">
        <v>1.2699E-2</v>
      </c>
      <c r="V485" s="160">
        <v>6.9843754351349499E-2</v>
      </c>
      <c r="W485" s="160">
        <v>4.6138616349791599E-2</v>
      </c>
      <c r="X485" s="191"/>
    </row>
    <row r="486" spans="1:24">
      <c r="A486" s="2">
        <v>811</v>
      </c>
      <c r="B486" s="2">
        <v>14279</v>
      </c>
      <c r="C486" s="2" t="s">
        <v>1551</v>
      </c>
      <c r="D486" s="2" t="s">
        <v>1552</v>
      </c>
      <c r="E486" s="4" t="s">
        <v>367</v>
      </c>
      <c r="F486" s="2" t="s">
        <v>1641</v>
      </c>
      <c r="G486" s="2" t="s">
        <v>1642</v>
      </c>
      <c r="H486" s="2" t="s">
        <v>370</v>
      </c>
      <c r="I486" s="2" t="s">
        <v>1177</v>
      </c>
      <c r="J486" s="2" t="s">
        <v>30</v>
      </c>
      <c r="K486" s="2" t="s">
        <v>137</v>
      </c>
      <c r="L486" s="2" t="s">
        <v>45</v>
      </c>
      <c r="M486" s="2" t="s">
        <v>1541</v>
      </c>
      <c r="N486" s="2" t="s">
        <v>323</v>
      </c>
      <c r="O486" s="2" t="s">
        <v>34</v>
      </c>
      <c r="P486" s="148">
        <v>27160</v>
      </c>
      <c r="Q486" s="155">
        <v>1</v>
      </c>
      <c r="R486" s="174">
        <v>38730</v>
      </c>
      <c r="T486" s="147">
        <v>10519.067999999999</v>
      </c>
      <c r="U486" s="160">
        <v>1.1620999999999999E-2</v>
      </c>
      <c r="V486" s="160">
        <v>0.134777422510165</v>
      </c>
      <c r="W486" s="160">
        <v>8.9033641555526399E-2</v>
      </c>
      <c r="X486" s="191"/>
    </row>
    <row r="487" spans="1:24">
      <c r="A487" s="2">
        <v>811</v>
      </c>
      <c r="B487" s="2">
        <v>14279</v>
      </c>
      <c r="C487" s="2" t="s">
        <v>1599</v>
      </c>
      <c r="D487" s="2" t="s">
        <v>1600</v>
      </c>
      <c r="E487" s="4" t="s">
        <v>515</v>
      </c>
      <c r="F487" s="2" t="s">
        <v>1700</v>
      </c>
      <c r="G487" s="2" t="s">
        <v>1701</v>
      </c>
      <c r="H487" s="2" t="s">
        <v>370</v>
      </c>
      <c r="I487" s="2" t="s">
        <v>1177</v>
      </c>
      <c r="J487" s="2" t="s">
        <v>136</v>
      </c>
      <c r="K487" s="2" t="s">
        <v>137</v>
      </c>
      <c r="L487" s="2" t="s">
        <v>543</v>
      </c>
      <c r="M487" s="2" t="s">
        <v>932</v>
      </c>
      <c r="N487" s="2" t="s">
        <v>323</v>
      </c>
      <c r="O487" s="2" t="s">
        <v>141</v>
      </c>
      <c r="P487" s="148">
        <v>13740</v>
      </c>
      <c r="Q487" s="155">
        <v>3.71</v>
      </c>
      <c r="R487" s="174">
        <v>22576</v>
      </c>
      <c r="T487" s="147">
        <v>11508.206</v>
      </c>
      <c r="U487" s="160">
        <v>4.6E-5</v>
      </c>
      <c r="V487" s="160">
        <v>0.14745093228490899</v>
      </c>
      <c r="W487" s="160">
        <v>9.7405731669135104E-2</v>
      </c>
      <c r="X487" s="191"/>
    </row>
    <row r="488" spans="1:24">
      <c r="A488" s="2">
        <v>811</v>
      </c>
      <c r="B488" s="2">
        <v>14279</v>
      </c>
      <c r="C488" s="2" t="s">
        <v>1564</v>
      </c>
      <c r="D488" s="2" t="s">
        <v>1565</v>
      </c>
      <c r="E488" s="4" t="s">
        <v>515</v>
      </c>
      <c r="F488" s="2" t="s">
        <v>1627</v>
      </c>
      <c r="G488" s="2" t="s">
        <v>1628</v>
      </c>
      <c r="H488" s="2" t="s">
        <v>370</v>
      </c>
      <c r="I488" s="2" t="s">
        <v>1177</v>
      </c>
      <c r="J488" s="2" t="s">
        <v>136</v>
      </c>
      <c r="K488" s="2" t="s">
        <v>137</v>
      </c>
      <c r="L488" s="2" t="s">
        <v>545</v>
      </c>
      <c r="M488" s="2" t="s">
        <v>932</v>
      </c>
      <c r="N488" s="2" t="s">
        <v>323</v>
      </c>
      <c r="O488" s="2" t="s">
        <v>141</v>
      </c>
      <c r="P488" s="148">
        <v>20113</v>
      </c>
      <c r="Q488" s="155">
        <v>3.71</v>
      </c>
      <c r="R488" s="174">
        <v>23059</v>
      </c>
      <c r="T488" s="147">
        <v>17206.448</v>
      </c>
      <c r="U488" s="160">
        <v>1.1590000000000001E-3</v>
      </c>
      <c r="V488" s="160">
        <v>0.22046066677295001</v>
      </c>
      <c r="W488" s="160">
        <v>0.145635786892087</v>
      </c>
      <c r="X488" s="191"/>
    </row>
    <row r="489" spans="1:24">
      <c r="A489" s="2">
        <v>811</v>
      </c>
      <c r="B489" s="2">
        <v>14279</v>
      </c>
      <c r="C489" s="2" t="s">
        <v>1599</v>
      </c>
      <c r="D489" s="2" t="s">
        <v>1600</v>
      </c>
      <c r="E489" s="4" t="s">
        <v>515</v>
      </c>
      <c r="F489" s="2" t="s">
        <v>1702</v>
      </c>
      <c r="G489" s="2" t="s">
        <v>1703</v>
      </c>
      <c r="H489" s="2" t="s">
        <v>370</v>
      </c>
      <c r="I489" s="2" t="s">
        <v>1177</v>
      </c>
      <c r="J489" s="2" t="s">
        <v>136</v>
      </c>
      <c r="K489" s="2" t="s">
        <v>137</v>
      </c>
      <c r="L489" s="2" t="s">
        <v>543</v>
      </c>
      <c r="M489" s="2" t="s">
        <v>932</v>
      </c>
      <c r="N489" s="2" t="s">
        <v>323</v>
      </c>
      <c r="O489" s="2" t="s">
        <v>141</v>
      </c>
      <c r="P489" s="148">
        <v>53164</v>
      </c>
      <c r="Q489" s="155">
        <v>3.71</v>
      </c>
      <c r="R489" s="174">
        <v>9040</v>
      </c>
      <c r="T489" s="147">
        <v>17830.355</v>
      </c>
      <c r="U489" s="160">
        <v>3.0699999999999998E-4</v>
      </c>
      <c r="V489" s="160">
        <v>0.22845458229822099</v>
      </c>
      <c r="W489" s="160">
        <v>0.15091654828555001</v>
      </c>
      <c r="X489" s="191"/>
    </row>
    <row r="490" spans="1:24">
      <c r="A490" s="2">
        <v>811</v>
      </c>
      <c r="B490" s="2">
        <v>15310</v>
      </c>
      <c r="C490" s="2" t="s">
        <v>1631</v>
      </c>
      <c r="D490" s="2" t="s">
        <v>1632</v>
      </c>
      <c r="E490" s="4" t="s">
        <v>367</v>
      </c>
      <c r="F490" s="2" t="s">
        <v>1690</v>
      </c>
      <c r="G490" s="2" t="s">
        <v>1691</v>
      </c>
      <c r="H490" s="2" t="s">
        <v>370</v>
      </c>
      <c r="I490" s="2" t="s">
        <v>1177</v>
      </c>
      <c r="J490" s="2" t="s">
        <v>30</v>
      </c>
      <c r="K490" s="2" t="s">
        <v>137</v>
      </c>
      <c r="L490" s="2" t="s">
        <v>31</v>
      </c>
      <c r="M490" s="2" t="s">
        <v>1541</v>
      </c>
      <c r="N490" s="2" t="s">
        <v>323</v>
      </c>
      <c r="O490" s="2" t="s">
        <v>34</v>
      </c>
      <c r="P490" s="148">
        <v>39312</v>
      </c>
      <c r="Q490" s="155">
        <v>1</v>
      </c>
      <c r="R490" s="174">
        <v>13310</v>
      </c>
      <c r="T490" s="147">
        <v>5232.4269999999997</v>
      </c>
      <c r="U490" s="160">
        <v>5.4949999999999999E-3</v>
      </c>
      <c r="V490" s="160">
        <v>6.4512578483213706E-2</v>
      </c>
      <c r="W490" s="160">
        <v>5.2570251756441498E-2</v>
      </c>
      <c r="X490" s="191"/>
    </row>
    <row r="491" spans="1:24">
      <c r="A491" s="2">
        <v>811</v>
      </c>
      <c r="B491" s="2">
        <v>15310</v>
      </c>
      <c r="C491" s="2" t="s">
        <v>1537</v>
      </c>
      <c r="D491" s="2" t="s">
        <v>1538</v>
      </c>
      <c r="E491" s="4" t="s">
        <v>367</v>
      </c>
      <c r="F491" s="2" t="s">
        <v>1692</v>
      </c>
      <c r="G491" s="2" t="s">
        <v>1693</v>
      </c>
      <c r="H491" s="2" t="s">
        <v>370</v>
      </c>
      <c r="I491" s="2" t="s">
        <v>1177</v>
      </c>
      <c r="J491" s="2" t="s">
        <v>30</v>
      </c>
      <c r="K491" s="2" t="s">
        <v>137</v>
      </c>
      <c r="L491" s="2" t="s">
        <v>45</v>
      </c>
      <c r="M491" s="2" t="s">
        <v>1541</v>
      </c>
      <c r="N491" s="2" t="s">
        <v>323</v>
      </c>
      <c r="O491" s="2" t="s">
        <v>34</v>
      </c>
      <c r="P491" s="148">
        <v>85798</v>
      </c>
      <c r="Q491" s="155">
        <v>1</v>
      </c>
      <c r="R491" s="174">
        <v>7865</v>
      </c>
      <c r="T491" s="147">
        <v>6748.0129999999999</v>
      </c>
      <c r="U491" s="160">
        <v>1.3898000000000001E-2</v>
      </c>
      <c r="V491" s="160">
        <v>8.3198806648370205E-2</v>
      </c>
      <c r="W491" s="160">
        <v>6.7797355402224105E-2</v>
      </c>
      <c r="X491" s="191"/>
    </row>
    <row r="492" spans="1:24">
      <c r="A492" s="2">
        <v>811</v>
      </c>
      <c r="B492" s="2">
        <v>15310</v>
      </c>
      <c r="C492" s="2" t="s">
        <v>1537</v>
      </c>
      <c r="D492" s="2" t="s">
        <v>1538</v>
      </c>
      <c r="E492" s="4" t="s">
        <v>367</v>
      </c>
      <c r="F492" s="2" t="s">
        <v>1694</v>
      </c>
      <c r="G492" s="2" t="s">
        <v>1695</v>
      </c>
      <c r="H492" s="2" t="s">
        <v>370</v>
      </c>
      <c r="I492" s="2" t="s">
        <v>1177</v>
      </c>
      <c r="J492" s="2" t="s">
        <v>30</v>
      </c>
      <c r="K492" s="2" t="s">
        <v>137</v>
      </c>
      <c r="L492" s="2" t="s">
        <v>31</v>
      </c>
      <c r="M492" s="2" t="s">
        <v>1541</v>
      </c>
      <c r="N492" s="2" t="s">
        <v>323</v>
      </c>
      <c r="O492" s="2" t="s">
        <v>34</v>
      </c>
      <c r="P492" s="148">
        <v>55485</v>
      </c>
      <c r="Q492" s="155">
        <v>1</v>
      </c>
      <c r="R492" s="174">
        <v>8859</v>
      </c>
      <c r="T492" s="147">
        <v>4915.4160000000002</v>
      </c>
      <c r="U492" s="160">
        <v>1.3187000000000001E-2</v>
      </c>
      <c r="V492" s="160">
        <v>6.0604029073645101E-2</v>
      </c>
      <c r="W492" s="160">
        <v>4.9385238363790003E-2</v>
      </c>
      <c r="X492" s="191"/>
    </row>
    <row r="493" spans="1:24">
      <c r="A493" s="2">
        <v>811</v>
      </c>
      <c r="B493" s="2">
        <v>15310</v>
      </c>
      <c r="C493" s="2" t="s">
        <v>1661</v>
      </c>
      <c r="D493" s="2" t="s">
        <v>1662</v>
      </c>
      <c r="E493" s="4" t="s">
        <v>367</v>
      </c>
      <c r="F493" s="2" t="s">
        <v>1696</v>
      </c>
      <c r="G493" s="2" t="s">
        <v>1697</v>
      </c>
      <c r="H493" s="2" t="s">
        <v>370</v>
      </c>
      <c r="I493" s="2" t="s">
        <v>1177</v>
      </c>
      <c r="J493" s="2" t="s">
        <v>30</v>
      </c>
      <c r="K493" s="2" t="s">
        <v>137</v>
      </c>
      <c r="L493" s="2" t="s">
        <v>45</v>
      </c>
      <c r="M493" s="2" t="s">
        <v>1541</v>
      </c>
      <c r="N493" s="2" t="s">
        <v>323</v>
      </c>
      <c r="O493" s="2" t="s">
        <v>34</v>
      </c>
      <c r="P493" s="148">
        <v>78339</v>
      </c>
      <c r="Q493" s="155">
        <v>1</v>
      </c>
      <c r="R493" s="174">
        <v>11220</v>
      </c>
      <c r="T493" s="147">
        <v>8789.6360000000004</v>
      </c>
      <c r="U493" s="160">
        <v>9.6450000000000008E-3</v>
      </c>
      <c r="V493" s="160">
        <v>0.10837075179686501</v>
      </c>
      <c r="W493" s="160">
        <v>8.8309564412751104E-2</v>
      </c>
      <c r="X493" s="191"/>
    </row>
    <row r="494" spans="1:24">
      <c r="A494" s="2">
        <v>811</v>
      </c>
      <c r="B494" s="2">
        <v>15310</v>
      </c>
      <c r="C494" s="2" t="s">
        <v>1542</v>
      </c>
      <c r="D494" s="2" t="s">
        <v>1543</v>
      </c>
      <c r="E494" s="4" t="s">
        <v>367</v>
      </c>
      <c r="F494" s="2" t="s">
        <v>1635</v>
      </c>
      <c r="G494" s="2" t="s">
        <v>1636</v>
      </c>
      <c r="H494" s="2" t="s">
        <v>370</v>
      </c>
      <c r="I494" s="2" t="s">
        <v>1177</v>
      </c>
      <c r="J494" s="2" t="s">
        <v>30</v>
      </c>
      <c r="K494" s="2" t="s">
        <v>137</v>
      </c>
      <c r="L494" s="2" t="s">
        <v>45</v>
      </c>
      <c r="M494" s="2" t="s">
        <v>1541</v>
      </c>
      <c r="N494" s="2" t="s">
        <v>323</v>
      </c>
      <c r="O494" s="2" t="s">
        <v>34</v>
      </c>
      <c r="P494" s="148">
        <v>7754</v>
      </c>
      <c r="Q494" s="155">
        <v>1</v>
      </c>
      <c r="R494" s="174">
        <v>71080</v>
      </c>
      <c r="T494" s="147">
        <v>5511.5429999999997</v>
      </c>
      <c r="U494" s="160">
        <v>2.1350000000000002E-3</v>
      </c>
      <c r="V494" s="160">
        <v>6.7953905455889196E-2</v>
      </c>
      <c r="W494" s="160">
        <v>5.5374533178503299E-2</v>
      </c>
      <c r="X494" s="191"/>
    </row>
    <row r="495" spans="1:24">
      <c r="A495" s="2">
        <v>811</v>
      </c>
      <c r="B495" s="2">
        <v>15310</v>
      </c>
      <c r="C495" s="2" t="s">
        <v>1542</v>
      </c>
      <c r="D495" s="2" t="s">
        <v>1543</v>
      </c>
      <c r="E495" s="4" t="s">
        <v>367</v>
      </c>
      <c r="F495" s="2" t="s">
        <v>1698</v>
      </c>
      <c r="G495" s="2" t="s">
        <v>1699</v>
      </c>
      <c r="H495" s="2" t="s">
        <v>370</v>
      </c>
      <c r="I495" s="2" t="s">
        <v>1177</v>
      </c>
      <c r="J495" s="2" t="s">
        <v>30</v>
      </c>
      <c r="K495" s="2" t="s">
        <v>137</v>
      </c>
      <c r="L495" s="2" t="s">
        <v>45</v>
      </c>
      <c r="M495" s="2" t="s">
        <v>1541</v>
      </c>
      <c r="N495" s="2" t="s">
        <v>323</v>
      </c>
      <c r="O495" s="2" t="s">
        <v>34</v>
      </c>
      <c r="P495" s="148">
        <v>37354</v>
      </c>
      <c r="Q495" s="155">
        <v>1</v>
      </c>
      <c r="R495" s="174">
        <v>8779</v>
      </c>
      <c r="T495" s="147">
        <v>3279.308</v>
      </c>
      <c r="U495" s="160">
        <v>7.6400000000000001E-3</v>
      </c>
      <c r="V495" s="160">
        <v>4.0431827276326798E-2</v>
      </c>
      <c r="W495" s="160">
        <v>3.2947238954997203E-2</v>
      </c>
      <c r="X495" s="191"/>
    </row>
    <row r="496" spans="1:24">
      <c r="A496" s="2">
        <v>811</v>
      </c>
      <c r="B496" s="2">
        <v>15310</v>
      </c>
      <c r="C496" s="2" t="s">
        <v>1551</v>
      </c>
      <c r="D496" s="2" t="s">
        <v>1552</v>
      </c>
      <c r="E496" s="4" t="s">
        <v>367</v>
      </c>
      <c r="F496" s="2" t="s">
        <v>1641</v>
      </c>
      <c r="G496" s="2" t="s">
        <v>1642</v>
      </c>
      <c r="H496" s="2" t="s">
        <v>370</v>
      </c>
      <c r="I496" s="2" t="s">
        <v>1177</v>
      </c>
      <c r="J496" s="2" t="s">
        <v>30</v>
      </c>
      <c r="K496" s="2" t="s">
        <v>137</v>
      </c>
      <c r="L496" s="2" t="s">
        <v>45</v>
      </c>
      <c r="M496" s="2" t="s">
        <v>1541</v>
      </c>
      <c r="N496" s="2" t="s">
        <v>323</v>
      </c>
      <c r="O496" s="2" t="s">
        <v>34</v>
      </c>
      <c r="P496" s="148">
        <v>21220</v>
      </c>
      <c r="Q496" s="155">
        <v>1</v>
      </c>
      <c r="R496" s="174">
        <v>38730</v>
      </c>
      <c r="T496" s="147">
        <v>8218.5059999999994</v>
      </c>
      <c r="U496" s="160">
        <v>9.0790000000000003E-3</v>
      </c>
      <c r="V496" s="160">
        <v>0.10132907598595201</v>
      </c>
      <c r="W496" s="160">
        <v>8.2571417234782493E-2</v>
      </c>
      <c r="X496" s="191"/>
    </row>
    <row r="497" spans="1:24">
      <c r="A497" s="2">
        <v>811</v>
      </c>
      <c r="B497" s="2">
        <v>15310</v>
      </c>
      <c r="C497" s="2" t="s">
        <v>1599</v>
      </c>
      <c r="D497" s="2" t="s">
        <v>1600</v>
      </c>
      <c r="E497" s="4" t="s">
        <v>515</v>
      </c>
      <c r="F497" s="2" t="s">
        <v>1700</v>
      </c>
      <c r="G497" s="2" t="s">
        <v>1701</v>
      </c>
      <c r="H497" s="2" t="s">
        <v>370</v>
      </c>
      <c r="I497" s="2" t="s">
        <v>1177</v>
      </c>
      <c r="J497" s="2" t="s">
        <v>136</v>
      </c>
      <c r="K497" s="2" t="s">
        <v>137</v>
      </c>
      <c r="L497" s="2" t="s">
        <v>543</v>
      </c>
      <c r="M497" s="2" t="s">
        <v>932</v>
      </c>
      <c r="N497" s="2" t="s">
        <v>323</v>
      </c>
      <c r="O497" s="2" t="s">
        <v>141</v>
      </c>
      <c r="P497" s="148">
        <v>6611</v>
      </c>
      <c r="Q497" s="155">
        <v>3.71</v>
      </c>
      <c r="R497" s="174">
        <v>22576</v>
      </c>
      <c r="T497" s="147">
        <v>5537.1729999999998</v>
      </c>
      <c r="U497" s="160">
        <v>2.1999999999999999E-5</v>
      </c>
      <c r="V497" s="160">
        <v>6.8269900359841207E-2</v>
      </c>
      <c r="W497" s="160">
        <v>5.5632032290228103E-2</v>
      </c>
      <c r="X497" s="191"/>
    </row>
    <row r="498" spans="1:24">
      <c r="A498" s="2">
        <v>811</v>
      </c>
      <c r="B498" s="2">
        <v>15310</v>
      </c>
      <c r="C498" s="2" t="s">
        <v>1572</v>
      </c>
      <c r="D498" s="2" t="s">
        <v>1573</v>
      </c>
      <c r="E498" s="4" t="s">
        <v>515</v>
      </c>
      <c r="F498" s="2" t="s">
        <v>1574</v>
      </c>
      <c r="G498" s="2" t="s">
        <v>1575</v>
      </c>
      <c r="H498" s="2" t="s">
        <v>370</v>
      </c>
      <c r="I498" s="2" t="s">
        <v>1177</v>
      </c>
      <c r="J498" s="2" t="s">
        <v>136</v>
      </c>
      <c r="K498" s="2" t="s">
        <v>137</v>
      </c>
      <c r="L498" s="2" t="s">
        <v>545</v>
      </c>
      <c r="M498" s="2" t="s">
        <v>932</v>
      </c>
      <c r="N498" s="2" t="s">
        <v>323</v>
      </c>
      <c r="O498" s="2" t="s">
        <v>141</v>
      </c>
      <c r="P498" s="148">
        <v>4228</v>
      </c>
      <c r="Q498" s="155">
        <v>3.71</v>
      </c>
      <c r="R498" s="174">
        <v>48807</v>
      </c>
      <c r="S498" s="152">
        <v>1.7909999999999999</v>
      </c>
      <c r="T498" s="147">
        <v>7662.4520000000002</v>
      </c>
      <c r="U498" s="160">
        <v>7.9999999999999996E-6</v>
      </c>
      <c r="V498" s="160">
        <v>9.4473274815478195E-2</v>
      </c>
      <c r="W498" s="160">
        <v>7.69847362804984E-2</v>
      </c>
      <c r="X498" s="191"/>
    </row>
    <row r="499" spans="1:24">
      <c r="A499" s="2">
        <v>811</v>
      </c>
      <c r="B499" s="2">
        <v>15310</v>
      </c>
      <c r="C499" s="2" t="s">
        <v>1564</v>
      </c>
      <c r="D499" s="2" t="s">
        <v>1565</v>
      </c>
      <c r="E499" s="4" t="s">
        <v>515</v>
      </c>
      <c r="F499" s="2" t="s">
        <v>1627</v>
      </c>
      <c r="G499" s="2" t="s">
        <v>1628</v>
      </c>
      <c r="H499" s="2" t="s">
        <v>370</v>
      </c>
      <c r="I499" s="2" t="s">
        <v>1177</v>
      </c>
      <c r="J499" s="2" t="s">
        <v>136</v>
      </c>
      <c r="K499" s="2" t="s">
        <v>137</v>
      </c>
      <c r="L499" s="2" t="s">
        <v>545</v>
      </c>
      <c r="M499" s="2" t="s">
        <v>932</v>
      </c>
      <c r="N499" s="2" t="s">
        <v>323</v>
      </c>
      <c r="O499" s="2" t="s">
        <v>141</v>
      </c>
      <c r="P499" s="148">
        <v>14473</v>
      </c>
      <c r="Q499" s="155">
        <v>3.71</v>
      </c>
      <c r="R499" s="174">
        <v>23059</v>
      </c>
      <c r="T499" s="147">
        <v>12381.491</v>
      </c>
      <c r="U499" s="160">
        <v>8.34E-4</v>
      </c>
      <c r="V499" s="160">
        <v>0.15265609432281499</v>
      </c>
      <c r="W499" s="160">
        <v>0.12439697031786801</v>
      </c>
      <c r="X499" s="191"/>
    </row>
    <row r="500" spans="1:24">
      <c r="A500" s="2">
        <v>811</v>
      </c>
      <c r="B500" s="2">
        <v>15310</v>
      </c>
      <c r="C500" s="2" t="s">
        <v>1599</v>
      </c>
      <c r="D500" s="2" t="s">
        <v>1600</v>
      </c>
      <c r="E500" s="4" t="s">
        <v>515</v>
      </c>
      <c r="F500" s="2" t="s">
        <v>1702</v>
      </c>
      <c r="G500" s="2" t="s">
        <v>1703</v>
      </c>
      <c r="H500" s="2" t="s">
        <v>370</v>
      </c>
      <c r="I500" s="2" t="s">
        <v>1177</v>
      </c>
      <c r="J500" s="2" t="s">
        <v>136</v>
      </c>
      <c r="K500" s="2" t="s">
        <v>137</v>
      </c>
      <c r="L500" s="2" t="s">
        <v>543</v>
      </c>
      <c r="M500" s="2" t="s">
        <v>932</v>
      </c>
      <c r="N500" s="2" t="s">
        <v>323</v>
      </c>
      <c r="O500" s="2" t="s">
        <v>141</v>
      </c>
      <c r="P500" s="148">
        <v>38258</v>
      </c>
      <c r="Q500" s="155">
        <v>3.71</v>
      </c>
      <c r="R500" s="174">
        <v>9040</v>
      </c>
      <c r="T500" s="147">
        <v>12831.120999999999</v>
      </c>
      <c r="U500" s="160">
        <v>2.2100000000000001E-4</v>
      </c>
      <c r="V500" s="160">
        <v>0.158199755781603</v>
      </c>
      <c r="W500" s="160">
        <v>0.12891440994581299</v>
      </c>
      <c r="X500" s="191"/>
    </row>
    <row r="501" spans="1:24">
      <c r="A501" s="2">
        <v>9641</v>
      </c>
      <c r="B501" s="2">
        <v>11365</v>
      </c>
      <c r="C501" s="2" t="s">
        <v>1537</v>
      </c>
      <c r="D501" s="2" t="s">
        <v>1538</v>
      </c>
      <c r="E501" s="4" t="s">
        <v>367</v>
      </c>
      <c r="F501" s="2" t="s">
        <v>1539</v>
      </c>
      <c r="G501" s="2" t="s">
        <v>1540</v>
      </c>
      <c r="H501" s="2" t="s">
        <v>370</v>
      </c>
      <c r="I501" s="2" t="s">
        <v>1177</v>
      </c>
      <c r="J501" s="2" t="s">
        <v>30</v>
      </c>
      <c r="K501" s="2" t="s">
        <v>137</v>
      </c>
      <c r="L501" s="2" t="s">
        <v>45</v>
      </c>
      <c r="M501" s="2" t="s">
        <v>1541</v>
      </c>
      <c r="N501" s="2" t="s">
        <v>323</v>
      </c>
      <c r="O501" s="2" t="s">
        <v>34</v>
      </c>
      <c r="P501" s="148">
        <v>155</v>
      </c>
      <c r="Q501" s="155">
        <v>1</v>
      </c>
      <c r="R501" s="174">
        <v>2470</v>
      </c>
      <c r="T501" s="147">
        <v>3.8290000000000002</v>
      </c>
      <c r="U501" s="160">
        <v>0</v>
      </c>
      <c r="V501" s="160">
        <v>5.3456876921637801E-5</v>
      </c>
      <c r="W501" s="160">
        <v>8.1915164478552995E-6</v>
      </c>
      <c r="X501" s="191"/>
    </row>
    <row r="502" spans="1:24">
      <c r="A502" s="2">
        <v>9641</v>
      </c>
      <c r="B502" s="2">
        <v>11365</v>
      </c>
      <c r="C502" s="2" t="s">
        <v>1537</v>
      </c>
      <c r="D502" s="2" t="s">
        <v>1538</v>
      </c>
      <c r="E502" s="4" t="s">
        <v>367</v>
      </c>
      <c r="F502" s="2" t="s">
        <v>1607</v>
      </c>
      <c r="G502" s="2" t="s">
        <v>1608</v>
      </c>
      <c r="H502" s="2" t="s">
        <v>370</v>
      </c>
      <c r="I502" s="2" t="s">
        <v>1178</v>
      </c>
      <c r="J502" s="2" t="s">
        <v>30</v>
      </c>
      <c r="K502" s="2" t="s">
        <v>30</v>
      </c>
      <c r="L502" s="2" t="s">
        <v>45</v>
      </c>
      <c r="M502" s="2" t="s">
        <v>1546</v>
      </c>
      <c r="N502" s="2" t="s">
        <v>323</v>
      </c>
      <c r="O502" s="2" t="s">
        <v>34</v>
      </c>
      <c r="P502" s="148">
        <v>42184</v>
      </c>
      <c r="Q502" s="155">
        <v>1</v>
      </c>
      <c r="R502" s="174">
        <v>389.18</v>
      </c>
      <c r="T502" s="147">
        <v>164.172</v>
      </c>
      <c r="U502" s="160">
        <v>1.85E-4</v>
      </c>
      <c r="V502" s="160">
        <v>2.2923092308986602E-3</v>
      </c>
      <c r="W502" s="160">
        <v>3.5126423109233901E-4</v>
      </c>
      <c r="X502" s="191"/>
    </row>
    <row r="503" spans="1:24">
      <c r="A503" s="2">
        <v>9641</v>
      </c>
      <c r="B503" s="2">
        <v>11365</v>
      </c>
      <c r="C503" s="2" t="s">
        <v>1542</v>
      </c>
      <c r="D503" s="2" t="s">
        <v>1543</v>
      </c>
      <c r="E503" s="4" t="s">
        <v>367</v>
      </c>
      <c r="F503" s="2" t="s">
        <v>1615</v>
      </c>
      <c r="G503" s="2" t="s">
        <v>1616</v>
      </c>
      <c r="H503" s="2" t="s">
        <v>370</v>
      </c>
      <c r="I503" s="2" t="s">
        <v>1178</v>
      </c>
      <c r="J503" s="2" t="s">
        <v>30</v>
      </c>
      <c r="K503" s="2" t="s">
        <v>30</v>
      </c>
      <c r="L503" s="2" t="s">
        <v>45</v>
      </c>
      <c r="M503" s="2" t="s">
        <v>1546</v>
      </c>
      <c r="N503" s="2" t="s">
        <v>323</v>
      </c>
      <c r="O503" s="2" t="s">
        <v>34</v>
      </c>
      <c r="P503" s="148">
        <v>5287</v>
      </c>
      <c r="Q503" s="155">
        <v>1</v>
      </c>
      <c r="R503" s="174">
        <v>3695.59</v>
      </c>
      <c r="T503" s="147">
        <v>195.386</v>
      </c>
      <c r="U503" s="160">
        <v>1.8799999999999999E-4</v>
      </c>
      <c r="V503" s="160">
        <v>2.7281486163036502E-3</v>
      </c>
      <c r="W503" s="160">
        <v>4.1805050256498003E-4</v>
      </c>
      <c r="X503" s="191"/>
    </row>
    <row r="504" spans="1:24">
      <c r="A504" s="2">
        <v>9641</v>
      </c>
      <c r="B504" s="2">
        <v>11365</v>
      </c>
      <c r="C504" s="2" t="s">
        <v>1542</v>
      </c>
      <c r="D504" s="2" t="s">
        <v>1543</v>
      </c>
      <c r="E504" s="4" t="s">
        <v>367</v>
      </c>
      <c r="F504" s="2" t="s">
        <v>1637</v>
      </c>
      <c r="G504" s="2" t="s">
        <v>1638</v>
      </c>
      <c r="H504" s="2" t="s">
        <v>370</v>
      </c>
      <c r="I504" s="2" t="s">
        <v>1176</v>
      </c>
      <c r="J504" s="2" t="s">
        <v>30</v>
      </c>
      <c r="K504" s="2" t="s">
        <v>30</v>
      </c>
      <c r="L504" s="2" t="s">
        <v>45</v>
      </c>
      <c r="M504" s="2" t="s">
        <v>1555</v>
      </c>
      <c r="N504" s="2" t="s">
        <v>323</v>
      </c>
      <c r="O504" s="2" t="s">
        <v>34</v>
      </c>
      <c r="P504" s="148">
        <v>331</v>
      </c>
      <c r="Q504" s="155">
        <v>1</v>
      </c>
      <c r="R504" s="174">
        <v>20710</v>
      </c>
      <c r="T504" s="147">
        <v>68.55</v>
      </c>
      <c r="U504" s="160">
        <v>1.2999999999999999E-5</v>
      </c>
      <c r="V504" s="160">
        <v>9.5715665630559399E-4</v>
      </c>
      <c r="W504" s="160">
        <v>1.4667082973805E-4</v>
      </c>
      <c r="X504" s="191"/>
    </row>
    <row r="505" spans="1:24">
      <c r="A505" s="2">
        <v>9641</v>
      </c>
      <c r="B505" s="2">
        <v>11365</v>
      </c>
      <c r="C505" s="2" t="s">
        <v>1542</v>
      </c>
      <c r="D505" s="2" t="s">
        <v>1543</v>
      </c>
      <c r="E505" s="4" t="s">
        <v>367</v>
      </c>
      <c r="F505" s="2" t="s">
        <v>1544</v>
      </c>
      <c r="G505" s="2" t="s">
        <v>1545</v>
      </c>
      <c r="H505" s="2" t="s">
        <v>370</v>
      </c>
      <c r="I505" s="2" t="s">
        <v>1178</v>
      </c>
      <c r="J505" s="2" t="s">
        <v>30</v>
      </c>
      <c r="K505" s="2" t="s">
        <v>30</v>
      </c>
      <c r="L505" s="2" t="s">
        <v>45</v>
      </c>
      <c r="M505" s="2" t="s">
        <v>1546</v>
      </c>
      <c r="N505" s="2" t="s">
        <v>323</v>
      </c>
      <c r="O505" s="2" t="s">
        <v>34</v>
      </c>
      <c r="P505" s="148">
        <v>16039</v>
      </c>
      <c r="Q505" s="155">
        <v>1</v>
      </c>
      <c r="R505" s="174">
        <v>3637.39</v>
      </c>
      <c r="T505" s="147">
        <v>583.40099999999995</v>
      </c>
      <c r="U505" s="160">
        <v>7.1299999999999998E-4</v>
      </c>
      <c r="V505" s="160">
        <v>8.1459565093593596E-3</v>
      </c>
      <c r="W505" s="160">
        <v>1.24825355637119E-3</v>
      </c>
      <c r="X505" s="191"/>
    </row>
    <row r="506" spans="1:24">
      <c r="A506" s="2">
        <v>9641</v>
      </c>
      <c r="B506" s="2">
        <v>11365</v>
      </c>
      <c r="C506" s="2" t="s">
        <v>1542</v>
      </c>
      <c r="D506" s="2" t="s">
        <v>1543</v>
      </c>
      <c r="E506" s="4" t="s">
        <v>367</v>
      </c>
      <c r="F506" s="2" t="s">
        <v>1639</v>
      </c>
      <c r="G506" s="2" t="s">
        <v>1640</v>
      </c>
      <c r="H506" s="2" t="s">
        <v>370</v>
      </c>
      <c r="I506" s="2" t="s">
        <v>1176</v>
      </c>
      <c r="J506" s="2" t="s">
        <v>30</v>
      </c>
      <c r="K506" s="2" t="s">
        <v>30</v>
      </c>
      <c r="L506" s="2" t="s">
        <v>45</v>
      </c>
      <c r="M506" s="2" t="s">
        <v>1555</v>
      </c>
      <c r="N506" s="2" t="s">
        <v>323</v>
      </c>
      <c r="O506" s="2" t="s">
        <v>34</v>
      </c>
      <c r="P506" s="148">
        <v>348</v>
      </c>
      <c r="Q506" s="155">
        <v>1</v>
      </c>
      <c r="R506" s="174">
        <v>19380</v>
      </c>
      <c r="T506" s="147">
        <v>67.441999999999993</v>
      </c>
      <c r="U506" s="160">
        <v>3.1999999999999999E-5</v>
      </c>
      <c r="V506" s="160">
        <v>9.4168997677938199E-4</v>
      </c>
      <c r="W506" s="160">
        <v>1.4430077808092899E-4</v>
      </c>
      <c r="X506" s="191"/>
    </row>
    <row r="507" spans="1:24">
      <c r="A507" s="2">
        <v>9641</v>
      </c>
      <c r="B507" s="2">
        <v>11365</v>
      </c>
      <c r="C507" s="2" t="s">
        <v>1542</v>
      </c>
      <c r="D507" s="2" t="s">
        <v>1543</v>
      </c>
      <c r="E507" s="4" t="s">
        <v>367</v>
      </c>
      <c r="F507" s="2" t="s">
        <v>1547</v>
      </c>
      <c r="G507" s="2" t="s">
        <v>1548</v>
      </c>
      <c r="H507" s="2" t="s">
        <v>370</v>
      </c>
      <c r="I507" s="2" t="s">
        <v>1178</v>
      </c>
      <c r="J507" s="2" t="s">
        <v>30</v>
      </c>
      <c r="K507" s="2" t="s">
        <v>30</v>
      </c>
      <c r="L507" s="2" t="s">
        <v>45</v>
      </c>
      <c r="M507" s="2" t="s">
        <v>1546</v>
      </c>
      <c r="N507" s="2" t="s">
        <v>323</v>
      </c>
      <c r="O507" s="2" t="s">
        <v>34</v>
      </c>
      <c r="P507" s="148">
        <v>73869</v>
      </c>
      <c r="Q507" s="155">
        <v>1</v>
      </c>
      <c r="R507" s="174">
        <v>3880.51</v>
      </c>
      <c r="T507" s="147">
        <v>2866.4940000000001</v>
      </c>
      <c r="U507" s="160">
        <v>2.1129999999999999E-3</v>
      </c>
      <c r="V507" s="160">
        <v>4.0024503934752501E-2</v>
      </c>
      <c r="W507" s="160">
        <v>6.1331937288327696E-3</v>
      </c>
      <c r="X507" s="191"/>
    </row>
    <row r="508" spans="1:24">
      <c r="A508" s="2">
        <v>9641</v>
      </c>
      <c r="B508" s="2">
        <v>11365</v>
      </c>
      <c r="C508" s="2" t="s">
        <v>1542</v>
      </c>
      <c r="D508" s="2" t="s">
        <v>1543</v>
      </c>
      <c r="E508" s="4" t="s">
        <v>367</v>
      </c>
      <c r="F508" s="2" t="s">
        <v>1549</v>
      </c>
      <c r="G508" s="2" t="s">
        <v>1550</v>
      </c>
      <c r="H508" s="2" t="s">
        <v>370</v>
      </c>
      <c r="I508" s="2" t="s">
        <v>1178</v>
      </c>
      <c r="J508" s="2" t="s">
        <v>30</v>
      </c>
      <c r="K508" s="2" t="s">
        <v>30</v>
      </c>
      <c r="L508" s="2" t="s">
        <v>45</v>
      </c>
      <c r="M508" s="2" t="s">
        <v>1546</v>
      </c>
      <c r="N508" s="2" t="s">
        <v>323</v>
      </c>
      <c r="O508" s="2" t="s">
        <v>34</v>
      </c>
      <c r="P508" s="148">
        <v>5055</v>
      </c>
      <c r="Q508" s="155">
        <v>1</v>
      </c>
      <c r="R508" s="174">
        <v>4458.37</v>
      </c>
      <c r="T508" s="147">
        <v>225.37100000000001</v>
      </c>
      <c r="U508" s="160">
        <v>2.4699999999999999E-4</v>
      </c>
      <c r="V508" s="160">
        <v>3.1468221530768499E-3</v>
      </c>
      <c r="W508" s="160">
        <v>4.8220634855252001E-4</v>
      </c>
      <c r="X508" s="191"/>
    </row>
    <row r="509" spans="1:24">
      <c r="A509" s="2">
        <v>9641</v>
      </c>
      <c r="B509" s="2">
        <v>11365</v>
      </c>
      <c r="C509" s="2" t="s">
        <v>1551</v>
      </c>
      <c r="D509" s="2" t="s">
        <v>1552</v>
      </c>
      <c r="E509" s="4" t="s">
        <v>367</v>
      </c>
      <c r="F509" s="2" t="s">
        <v>1655</v>
      </c>
      <c r="G509" s="2" t="s">
        <v>1656</v>
      </c>
      <c r="H509" s="2" t="s">
        <v>370</v>
      </c>
      <c r="I509" s="2" t="s">
        <v>1177</v>
      </c>
      <c r="J509" s="2" t="s">
        <v>30</v>
      </c>
      <c r="K509" s="2" t="s">
        <v>137</v>
      </c>
      <c r="L509" s="2" t="s">
        <v>45</v>
      </c>
      <c r="M509" s="2" t="s">
        <v>1541</v>
      </c>
      <c r="N509" s="2" t="s">
        <v>323</v>
      </c>
      <c r="O509" s="2" t="s">
        <v>34</v>
      </c>
      <c r="P509" s="148">
        <v>1356</v>
      </c>
      <c r="Q509" s="155">
        <v>1</v>
      </c>
      <c r="R509" s="174">
        <v>24940</v>
      </c>
      <c r="T509" s="147">
        <v>338.18599999999998</v>
      </c>
      <c r="U509" s="160">
        <v>4.5000000000000003E-5</v>
      </c>
      <c r="V509" s="160">
        <v>4.722055311838E-3</v>
      </c>
      <c r="W509" s="160">
        <v>7.2358873136763003E-4</v>
      </c>
      <c r="X509" s="191"/>
    </row>
    <row r="510" spans="1:24">
      <c r="A510" s="2">
        <v>9641</v>
      </c>
      <c r="B510" s="2">
        <v>11365</v>
      </c>
      <c r="C510" s="2" t="s">
        <v>1551</v>
      </c>
      <c r="D510" s="2" t="s">
        <v>1552</v>
      </c>
      <c r="E510" s="4" t="s">
        <v>367</v>
      </c>
      <c r="F510" s="2" t="s">
        <v>1641</v>
      </c>
      <c r="G510" s="2" t="s">
        <v>1642</v>
      </c>
      <c r="H510" s="2" t="s">
        <v>370</v>
      </c>
      <c r="I510" s="2" t="s">
        <v>1177</v>
      </c>
      <c r="J510" s="2" t="s">
        <v>30</v>
      </c>
      <c r="K510" s="2" t="s">
        <v>137</v>
      </c>
      <c r="L510" s="2" t="s">
        <v>45</v>
      </c>
      <c r="M510" s="2" t="s">
        <v>1541</v>
      </c>
      <c r="N510" s="2" t="s">
        <v>323</v>
      </c>
      <c r="O510" s="2" t="s">
        <v>34</v>
      </c>
      <c r="P510" s="148">
        <v>709</v>
      </c>
      <c r="Q510" s="155">
        <v>1</v>
      </c>
      <c r="R510" s="174">
        <v>38730</v>
      </c>
      <c r="T510" s="147">
        <v>274.596</v>
      </c>
      <c r="U510" s="160">
        <v>3.0299999999999999E-4</v>
      </c>
      <c r="V510" s="160">
        <v>3.8341461507407598E-3</v>
      </c>
      <c r="W510" s="160">
        <v>5.8752910880510397E-4</v>
      </c>
      <c r="X510" s="191"/>
    </row>
    <row r="511" spans="1:24">
      <c r="A511" s="2">
        <v>9641</v>
      </c>
      <c r="B511" s="2">
        <v>11365</v>
      </c>
      <c r="C511" s="2" t="s">
        <v>1551</v>
      </c>
      <c r="D511" s="2" t="s">
        <v>1552</v>
      </c>
      <c r="E511" s="4" t="s">
        <v>367</v>
      </c>
      <c r="F511" s="2" t="s">
        <v>1708</v>
      </c>
      <c r="G511" s="2" t="s">
        <v>1709</v>
      </c>
      <c r="H511" s="2" t="s">
        <v>370</v>
      </c>
      <c r="I511" s="2" t="s">
        <v>1177</v>
      </c>
      <c r="J511" s="2" t="s">
        <v>30</v>
      </c>
      <c r="K511" s="2" t="s">
        <v>441</v>
      </c>
      <c r="L511" s="2" t="s">
        <v>45</v>
      </c>
      <c r="M511" s="2" t="s">
        <v>1541</v>
      </c>
      <c r="N511" s="2" t="s">
        <v>323</v>
      </c>
      <c r="O511" s="2" t="s">
        <v>34</v>
      </c>
      <c r="P511" s="148">
        <v>1112</v>
      </c>
      <c r="Q511" s="155">
        <v>1</v>
      </c>
      <c r="R511" s="174">
        <v>7255</v>
      </c>
      <c r="T511" s="147">
        <v>80.676000000000002</v>
      </c>
      <c r="U511" s="160">
        <v>9.5000000000000005E-5</v>
      </c>
      <c r="V511" s="160">
        <v>1.1264635287395301E-3</v>
      </c>
      <c r="W511" s="160">
        <v>1.7261473275188599E-4</v>
      </c>
      <c r="X511" s="191"/>
    </row>
    <row r="512" spans="1:24">
      <c r="A512" s="2">
        <v>9641</v>
      </c>
      <c r="B512" s="2">
        <v>11365</v>
      </c>
      <c r="C512" s="2" t="s">
        <v>1551</v>
      </c>
      <c r="D512" s="2" t="s">
        <v>1552</v>
      </c>
      <c r="E512" s="4" t="s">
        <v>367</v>
      </c>
      <c r="F512" s="2" t="s">
        <v>1553</v>
      </c>
      <c r="G512" s="2" t="s">
        <v>1554</v>
      </c>
      <c r="H512" s="2" t="s">
        <v>370</v>
      </c>
      <c r="I512" s="2" t="s">
        <v>1176</v>
      </c>
      <c r="J512" s="2" t="s">
        <v>30</v>
      </c>
      <c r="K512" s="2" t="s">
        <v>30</v>
      </c>
      <c r="L512" s="2" t="s">
        <v>45</v>
      </c>
      <c r="M512" s="2" t="s">
        <v>1555</v>
      </c>
      <c r="N512" s="2" t="s">
        <v>323</v>
      </c>
      <c r="O512" s="2" t="s">
        <v>34</v>
      </c>
      <c r="P512" s="148">
        <v>71623</v>
      </c>
      <c r="Q512" s="155">
        <v>1</v>
      </c>
      <c r="R512" s="174">
        <v>2003</v>
      </c>
      <c r="T512" s="147">
        <v>1434.6089999999999</v>
      </c>
      <c r="U512" s="160">
        <v>1.289E-3</v>
      </c>
      <c r="V512" s="160">
        <v>2.0031265553622099E-2</v>
      </c>
      <c r="W512" s="160">
        <v>3.0695104297691401E-3</v>
      </c>
      <c r="X512" s="191"/>
    </row>
    <row r="513" spans="1:24">
      <c r="A513" s="2">
        <v>9641</v>
      </c>
      <c r="B513" s="2">
        <v>11365</v>
      </c>
      <c r="C513" s="2" t="s">
        <v>1551</v>
      </c>
      <c r="D513" s="2" t="s">
        <v>1552</v>
      </c>
      <c r="E513" s="4" t="s">
        <v>367</v>
      </c>
      <c r="F513" s="2" t="s">
        <v>1556</v>
      </c>
      <c r="G513" s="2" t="s">
        <v>1557</v>
      </c>
      <c r="H513" s="2" t="s">
        <v>370</v>
      </c>
      <c r="I513" s="2" t="s">
        <v>1178</v>
      </c>
      <c r="J513" s="2" t="s">
        <v>30</v>
      </c>
      <c r="K513" s="2" t="s">
        <v>30</v>
      </c>
      <c r="L513" s="2" t="s">
        <v>45</v>
      </c>
      <c r="M513" s="2" t="s">
        <v>1546</v>
      </c>
      <c r="N513" s="2" t="s">
        <v>323</v>
      </c>
      <c r="O513" s="2" t="s">
        <v>34</v>
      </c>
      <c r="P513" s="148">
        <v>6891</v>
      </c>
      <c r="Q513" s="155">
        <v>1</v>
      </c>
      <c r="R513" s="174">
        <v>4471.33</v>
      </c>
      <c r="T513" s="147">
        <v>308.11900000000003</v>
      </c>
      <c r="U513" s="160">
        <v>5.5999999999999995E-4</v>
      </c>
      <c r="V513" s="160">
        <v>4.3022327768478799E-3</v>
      </c>
      <c r="W513" s="160">
        <v>6.5925681752251203E-4</v>
      </c>
      <c r="X513" s="191"/>
    </row>
    <row r="514" spans="1:24">
      <c r="A514" s="2">
        <v>9641</v>
      </c>
      <c r="B514" s="2">
        <v>11365</v>
      </c>
      <c r="C514" s="2" t="s">
        <v>1551</v>
      </c>
      <c r="D514" s="2" t="s">
        <v>1552</v>
      </c>
      <c r="E514" s="4" t="s">
        <v>367</v>
      </c>
      <c r="F514" s="2" t="s">
        <v>1740</v>
      </c>
      <c r="G514" s="2" t="s">
        <v>1741</v>
      </c>
      <c r="H514" s="2" t="s">
        <v>370</v>
      </c>
      <c r="I514" s="2" t="s">
        <v>1178</v>
      </c>
      <c r="J514" s="2" t="s">
        <v>30</v>
      </c>
      <c r="K514" s="2" t="s">
        <v>30</v>
      </c>
      <c r="L514" s="2" t="s">
        <v>45</v>
      </c>
      <c r="M514" s="2" t="s">
        <v>1546</v>
      </c>
      <c r="N514" s="2" t="s">
        <v>323</v>
      </c>
      <c r="O514" s="2" t="s">
        <v>34</v>
      </c>
      <c r="P514" s="148">
        <v>8796</v>
      </c>
      <c r="Q514" s="155">
        <v>1</v>
      </c>
      <c r="R514" s="174">
        <v>4108.29</v>
      </c>
      <c r="T514" s="147">
        <v>361.36500000000001</v>
      </c>
      <c r="U514" s="160">
        <v>5.7200000000000003E-4</v>
      </c>
      <c r="V514" s="160">
        <v>5.04569789736536E-3</v>
      </c>
      <c r="W514" s="160">
        <v>7.7318241725504201E-4</v>
      </c>
      <c r="X514" s="191"/>
    </row>
    <row r="515" spans="1:24">
      <c r="A515" s="2">
        <v>9641</v>
      </c>
      <c r="B515" s="2">
        <v>11365</v>
      </c>
      <c r="C515" s="2" t="s">
        <v>1551</v>
      </c>
      <c r="D515" s="2" t="s">
        <v>1552</v>
      </c>
      <c r="E515" s="4" t="s">
        <v>367</v>
      </c>
      <c r="F515" s="2" t="s">
        <v>1558</v>
      </c>
      <c r="G515" s="2" t="s">
        <v>1559</v>
      </c>
      <c r="H515" s="2" t="s">
        <v>370</v>
      </c>
      <c r="I515" s="2" t="s">
        <v>1176</v>
      </c>
      <c r="J515" s="2" t="s">
        <v>30</v>
      </c>
      <c r="K515" s="2" t="s">
        <v>30</v>
      </c>
      <c r="L515" s="2" t="s">
        <v>45</v>
      </c>
      <c r="M515" s="2" t="s">
        <v>1555</v>
      </c>
      <c r="N515" s="2" t="s">
        <v>323</v>
      </c>
      <c r="O515" s="2" t="s">
        <v>34</v>
      </c>
      <c r="P515" s="148">
        <v>106600</v>
      </c>
      <c r="Q515" s="155">
        <v>1</v>
      </c>
      <c r="R515" s="174">
        <v>2081</v>
      </c>
      <c r="T515" s="147">
        <v>2218.346</v>
      </c>
      <c r="U515" s="160">
        <v>5.9599999999999996E-4</v>
      </c>
      <c r="V515" s="160">
        <v>3.0974493689854402E-2</v>
      </c>
      <c r="W515" s="160">
        <v>4.7464066203562801E-3</v>
      </c>
      <c r="X515" s="191"/>
    </row>
    <row r="516" spans="1:24">
      <c r="A516" s="2">
        <v>9641</v>
      </c>
      <c r="B516" s="2">
        <v>11365</v>
      </c>
      <c r="C516" s="2" t="s">
        <v>1551</v>
      </c>
      <c r="D516" s="2" t="s">
        <v>1552</v>
      </c>
      <c r="E516" s="4" t="s">
        <v>367</v>
      </c>
      <c r="F516" s="2" t="s">
        <v>1562</v>
      </c>
      <c r="G516" s="2" t="s">
        <v>1563</v>
      </c>
      <c r="H516" s="2" t="s">
        <v>370</v>
      </c>
      <c r="I516" s="2" t="s">
        <v>1178</v>
      </c>
      <c r="J516" s="2" t="s">
        <v>30</v>
      </c>
      <c r="K516" s="2" t="s">
        <v>30</v>
      </c>
      <c r="L516" s="2" t="s">
        <v>45</v>
      </c>
      <c r="M516" s="2" t="s">
        <v>1546</v>
      </c>
      <c r="N516" s="2" t="s">
        <v>323</v>
      </c>
      <c r="O516" s="2" t="s">
        <v>34</v>
      </c>
      <c r="P516" s="148">
        <v>748398.77</v>
      </c>
      <c r="Q516" s="155">
        <v>1</v>
      </c>
      <c r="R516" s="174">
        <v>365.33</v>
      </c>
      <c r="T516" s="147">
        <v>2734.125</v>
      </c>
      <c r="U516" s="160">
        <v>1.8810000000000001E-3</v>
      </c>
      <c r="V516" s="160">
        <v>3.8176255901319497E-2</v>
      </c>
      <c r="W516" s="160">
        <v>5.84997564656851E-3</v>
      </c>
      <c r="X516" s="191"/>
    </row>
    <row r="517" spans="1:24">
      <c r="A517" s="2">
        <v>9641</v>
      </c>
      <c r="B517" s="2">
        <v>11365</v>
      </c>
      <c r="C517" s="2" t="s">
        <v>1551</v>
      </c>
      <c r="D517" s="2" t="s">
        <v>1552</v>
      </c>
      <c r="E517" s="4" t="s">
        <v>367</v>
      </c>
      <c r="F517" s="2" t="s">
        <v>1728</v>
      </c>
      <c r="G517" s="2" t="s">
        <v>1729</v>
      </c>
      <c r="H517" s="2" t="s">
        <v>370</v>
      </c>
      <c r="I517" s="2" t="s">
        <v>1178</v>
      </c>
      <c r="J517" s="2" t="s">
        <v>30</v>
      </c>
      <c r="K517" s="2" t="s">
        <v>30</v>
      </c>
      <c r="L517" s="2" t="s">
        <v>45</v>
      </c>
      <c r="M517" s="2" t="s">
        <v>1546</v>
      </c>
      <c r="N517" s="2" t="s">
        <v>323</v>
      </c>
      <c r="O517" s="2" t="s">
        <v>34</v>
      </c>
      <c r="P517" s="148">
        <v>6965</v>
      </c>
      <c r="Q517" s="155">
        <v>1</v>
      </c>
      <c r="R517" s="174">
        <v>390.51</v>
      </c>
      <c r="T517" s="147">
        <v>27.199000000000002</v>
      </c>
      <c r="U517" s="160">
        <v>2.4000000000000001E-5</v>
      </c>
      <c r="V517" s="160">
        <v>3.7977660825766799E-4</v>
      </c>
      <c r="W517" s="160">
        <v>5.8195437373075597E-5</v>
      </c>
      <c r="X517" s="191"/>
    </row>
    <row r="518" spans="1:24">
      <c r="A518" s="2">
        <v>9641</v>
      </c>
      <c r="B518" s="2">
        <v>11365</v>
      </c>
      <c r="C518" s="2" t="s">
        <v>1568</v>
      </c>
      <c r="D518" s="2" t="s">
        <v>1569</v>
      </c>
      <c r="E518" s="4" t="s">
        <v>515</v>
      </c>
      <c r="F518" s="2" t="s">
        <v>1570</v>
      </c>
      <c r="G518" s="2" t="s">
        <v>1571</v>
      </c>
      <c r="H518" s="2" t="s">
        <v>370</v>
      </c>
      <c r="I518" s="2" t="s">
        <v>1177</v>
      </c>
      <c r="J518" s="2" t="s">
        <v>136</v>
      </c>
      <c r="K518" s="2" t="s">
        <v>471</v>
      </c>
      <c r="L518" s="2" t="s">
        <v>543</v>
      </c>
      <c r="M518" s="2" t="s">
        <v>932</v>
      </c>
      <c r="N518" s="2" t="s">
        <v>323</v>
      </c>
      <c r="O518" s="2" t="s">
        <v>141</v>
      </c>
      <c r="P518" s="148">
        <v>3825</v>
      </c>
      <c r="Q518" s="155">
        <v>3.71</v>
      </c>
      <c r="R518" s="174">
        <v>2859</v>
      </c>
      <c r="T518" s="147">
        <v>405.714</v>
      </c>
      <c r="U518" s="160">
        <v>5.7000000000000003E-5</v>
      </c>
      <c r="V518" s="160">
        <v>5.6649285377730601E-3</v>
      </c>
      <c r="W518" s="160">
        <v>8.6807082578200005E-4</v>
      </c>
      <c r="X518" s="191"/>
    </row>
    <row r="519" spans="1:24">
      <c r="A519" s="2">
        <v>9641</v>
      </c>
      <c r="B519" s="2">
        <v>11365</v>
      </c>
      <c r="C519" s="2" t="s">
        <v>1572</v>
      </c>
      <c r="D519" s="2" t="s">
        <v>1573</v>
      </c>
      <c r="E519" s="4" t="s">
        <v>515</v>
      </c>
      <c r="F519" s="2" t="s">
        <v>1574</v>
      </c>
      <c r="G519" s="2" t="s">
        <v>1575</v>
      </c>
      <c r="H519" s="2" t="s">
        <v>370</v>
      </c>
      <c r="I519" s="2" t="s">
        <v>1177</v>
      </c>
      <c r="J519" s="2" t="s">
        <v>136</v>
      </c>
      <c r="K519" s="2" t="s">
        <v>137</v>
      </c>
      <c r="L519" s="2" t="s">
        <v>545</v>
      </c>
      <c r="M519" s="2" t="s">
        <v>932</v>
      </c>
      <c r="N519" s="2" t="s">
        <v>323</v>
      </c>
      <c r="O519" s="2" t="s">
        <v>141</v>
      </c>
      <c r="P519" s="148">
        <v>6387</v>
      </c>
      <c r="Q519" s="155">
        <v>3.71</v>
      </c>
      <c r="R519" s="174">
        <v>48807</v>
      </c>
      <c r="S519" s="152">
        <v>3.242</v>
      </c>
      <c r="T519" s="147">
        <v>11577.223</v>
      </c>
      <c r="U519" s="160">
        <v>1.1E-5</v>
      </c>
      <c r="V519" s="160">
        <v>0.16165135436565001</v>
      </c>
      <c r="W519" s="160">
        <v>2.4770802268254399E-2</v>
      </c>
      <c r="X519" s="191"/>
    </row>
    <row r="520" spans="1:24">
      <c r="A520" s="2">
        <v>9641</v>
      </c>
      <c r="B520" s="2">
        <v>11365</v>
      </c>
      <c r="C520" s="2" t="s">
        <v>1572</v>
      </c>
      <c r="D520" s="2" t="s">
        <v>1573</v>
      </c>
      <c r="E520" s="4" t="s">
        <v>515</v>
      </c>
      <c r="F520" s="2" t="s">
        <v>1651</v>
      </c>
      <c r="G520" s="2" t="s">
        <v>1652</v>
      </c>
      <c r="H520" s="2" t="s">
        <v>370</v>
      </c>
      <c r="I520" s="2" t="s">
        <v>1179</v>
      </c>
      <c r="J520" s="2" t="s">
        <v>136</v>
      </c>
      <c r="K520" s="2" t="s">
        <v>137</v>
      </c>
      <c r="L520" s="2" t="s">
        <v>543</v>
      </c>
      <c r="M520" s="2" t="s">
        <v>929</v>
      </c>
      <c r="N520" s="2" t="s">
        <v>323</v>
      </c>
      <c r="O520" s="2" t="s">
        <v>141</v>
      </c>
      <c r="P520" s="148">
        <v>1120</v>
      </c>
      <c r="Q520" s="155">
        <v>3.71</v>
      </c>
      <c r="R520" s="174">
        <v>2101</v>
      </c>
      <c r="T520" s="147">
        <v>87.301000000000002</v>
      </c>
      <c r="U520" s="160">
        <v>6.0000000000000002E-6</v>
      </c>
      <c r="V520" s="160">
        <v>1.2189697152488999E-3</v>
      </c>
      <c r="W520" s="160">
        <v>1.8679000807578301E-4</v>
      </c>
      <c r="X520" s="191"/>
    </row>
    <row r="521" spans="1:24">
      <c r="A521" s="2">
        <v>9641</v>
      </c>
      <c r="B521" s="2">
        <v>11365</v>
      </c>
      <c r="C521" s="2" t="s">
        <v>1564</v>
      </c>
      <c r="D521" s="2" t="s">
        <v>1565</v>
      </c>
      <c r="E521" s="4" t="s">
        <v>515</v>
      </c>
      <c r="F521" s="2" t="s">
        <v>1578</v>
      </c>
      <c r="G521" s="2" t="s">
        <v>1579</v>
      </c>
      <c r="H521" s="2" t="s">
        <v>370</v>
      </c>
      <c r="I521" s="2" t="s">
        <v>1177</v>
      </c>
      <c r="J521" s="2" t="s">
        <v>136</v>
      </c>
      <c r="K521" s="2" t="s">
        <v>499</v>
      </c>
      <c r="L521" s="2" t="s">
        <v>567</v>
      </c>
      <c r="M521" s="2" t="s">
        <v>932</v>
      </c>
      <c r="N521" s="2" t="s">
        <v>323</v>
      </c>
      <c r="O521" s="2" t="s">
        <v>1371</v>
      </c>
      <c r="P521" s="148">
        <v>8135</v>
      </c>
      <c r="Q521" s="155">
        <v>4.1524000000000001</v>
      </c>
      <c r="R521" s="174">
        <v>16140</v>
      </c>
      <c r="T521" s="147">
        <v>5452.0559999999996</v>
      </c>
      <c r="U521" s="160">
        <v>1.9100000000000001E-4</v>
      </c>
      <c r="V521" s="160">
        <v>7.6126383987206697E-2</v>
      </c>
      <c r="W521" s="160">
        <v>1.16653003777432E-2</v>
      </c>
      <c r="X521" s="191"/>
    </row>
    <row r="522" spans="1:24">
      <c r="A522" s="2">
        <v>9641</v>
      </c>
      <c r="B522" s="2">
        <v>11365</v>
      </c>
      <c r="C522" s="2" t="s">
        <v>1564</v>
      </c>
      <c r="D522" s="2" t="s">
        <v>1565</v>
      </c>
      <c r="E522" s="4" t="s">
        <v>515</v>
      </c>
      <c r="F522" s="2" t="s">
        <v>1580</v>
      </c>
      <c r="G522" s="2" t="s">
        <v>1581</v>
      </c>
      <c r="H522" s="2" t="s">
        <v>370</v>
      </c>
      <c r="I522" s="2" t="s">
        <v>1179</v>
      </c>
      <c r="J522" s="2" t="s">
        <v>136</v>
      </c>
      <c r="K522" s="2" t="s">
        <v>137</v>
      </c>
      <c r="L522" s="2" t="s">
        <v>543</v>
      </c>
      <c r="M522" s="2" t="s">
        <v>929</v>
      </c>
      <c r="N522" s="2" t="s">
        <v>323</v>
      </c>
      <c r="O522" s="2" t="s">
        <v>141</v>
      </c>
      <c r="P522" s="148">
        <v>6450</v>
      </c>
      <c r="Q522" s="155">
        <v>3.71</v>
      </c>
      <c r="R522" s="174">
        <v>11298</v>
      </c>
      <c r="T522" s="147">
        <v>2703.5549999999998</v>
      </c>
      <c r="U522" s="160">
        <v>2.0999999999999999E-5</v>
      </c>
      <c r="V522" s="160">
        <v>3.7749406314420697E-2</v>
      </c>
      <c r="W522" s="160">
        <v>5.7845669356000901E-3</v>
      </c>
      <c r="X522" s="191"/>
    </row>
    <row r="523" spans="1:24">
      <c r="A523" s="2">
        <v>9641</v>
      </c>
      <c r="B523" s="2">
        <v>11365</v>
      </c>
      <c r="C523" s="2" t="s">
        <v>1564</v>
      </c>
      <c r="D523" s="2" t="s">
        <v>1565</v>
      </c>
      <c r="E523" s="4" t="s">
        <v>515</v>
      </c>
      <c r="F523" s="2" t="s">
        <v>1582</v>
      </c>
      <c r="G523" s="2" t="s">
        <v>1583</v>
      </c>
      <c r="H523" s="2" t="s">
        <v>370</v>
      </c>
      <c r="I523" s="2" t="s">
        <v>1179</v>
      </c>
      <c r="J523" s="2" t="s">
        <v>136</v>
      </c>
      <c r="K523" s="2" t="s">
        <v>137</v>
      </c>
      <c r="L523" s="2" t="s">
        <v>543</v>
      </c>
      <c r="M523" s="2" t="s">
        <v>929</v>
      </c>
      <c r="N523" s="2" t="s">
        <v>323</v>
      </c>
      <c r="O523" s="2" t="s">
        <v>141</v>
      </c>
      <c r="P523" s="148">
        <v>8943</v>
      </c>
      <c r="Q523" s="155">
        <v>3.71</v>
      </c>
      <c r="R523" s="174">
        <v>8030</v>
      </c>
      <c r="T523" s="147">
        <v>2664.2359999999999</v>
      </c>
      <c r="U523" s="160">
        <v>4.5000000000000003E-5</v>
      </c>
      <c r="V523" s="160">
        <v>3.7200400613938797E-2</v>
      </c>
      <c r="W523" s="160">
        <v>5.7004395139391498E-3</v>
      </c>
      <c r="X523" s="191"/>
    </row>
    <row r="524" spans="1:24">
      <c r="A524" s="2">
        <v>9641</v>
      </c>
      <c r="B524" s="2">
        <v>11365</v>
      </c>
      <c r="C524" s="2" t="s">
        <v>1564</v>
      </c>
      <c r="D524" s="2" t="s">
        <v>1565</v>
      </c>
      <c r="E524" s="4" t="s">
        <v>515</v>
      </c>
      <c r="F524" s="2" t="s">
        <v>1586</v>
      </c>
      <c r="G524" s="2" t="s">
        <v>1587</v>
      </c>
      <c r="H524" s="2" t="s">
        <v>370</v>
      </c>
      <c r="I524" s="2" t="s">
        <v>1177</v>
      </c>
      <c r="J524" s="2" t="s">
        <v>136</v>
      </c>
      <c r="K524" s="2" t="s">
        <v>454</v>
      </c>
      <c r="L524" s="2" t="s">
        <v>545</v>
      </c>
      <c r="M524" s="2" t="s">
        <v>932</v>
      </c>
      <c r="N524" s="2" t="s">
        <v>323</v>
      </c>
      <c r="O524" s="2" t="s">
        <v>141</v>
      </c>
      <c r="P524" s="148">
        <v>11801</v>
      </c>
      <c r="Q524" s="155">
        <v>3.71</v>
      </c>
      <c r="R524" s="174">
        <v>7845</v>
      </c>
      <c r="T524" s="147">
        <v>3434.6750000000002</v>
      </c>
      <c r="U524" s="160">
        <v>2.4000000000000001E-4</v>
      </c>
      <c r="V524" s="160">
        <v>4.7957948735178099E-2</v>
      </c>
      <c r="W524" s="160">
        <v>7.3488828471122104E-3</v>
      </c>
      <c r="X524" s="191"/>
    </row>
    <row r="525" spans="1:24">
      <c r="A525" s="2">
        <v>9641</v>
      </c>
      <c r="B525" s="2">
        <v>11365</v>
      </c>
      <c r="C525" s="2" t="s">
        <v>1564</v>
      </c>
      <c r="D525" s="2" t="s">
        <v>1565</v>
      </c>
      <c r="E525" s="4" t="s">
        <v>515</v>
      </c>
      <c r="F525" s="2" t="s">
        <v>1588</v>
      </c>
      <c r="G525" s="2" t="s">
        <v>1589</v>
      </c>
      <c r="H525" s="2" t="s">
        <v>370</v>
      </c>
      <c r="I525" s="2" t="s">
        <v>1177</v>
      </c>
      <c r="J525" s="2" t="s">
        <v>136</v>
      </c>
      <c r="K525" s="2" t="s">
        <v>471</v>
      </c>
      <c r="L525" s="2" t="s">
        <v>545</v>
      </c>
      <c r="M525" s="2" t="s">
        <v>932</v>
      </c>
      <c r="N525" s="2" t="s">
        <v>323</v>
      </c>
      <c r="O525" s="2" t="s">
        <v>141</v>
      </c>
      <c r="P525" s="148">
        <v>3916</v>
      </c>
      <c r="Q525" s="155">
        <v>3.71</v>
      </c>
      <c r="R525" s="174">
        <v>5091</v>
      </c>
      <c r="T525" s="147">
        <v>739.63900000000001</v>
      </c>
      <c r="U525" s="160">
        <v>2.5000000000000001E-5</v>
      </c>
      <c r="V525" s="160">
        <v>1.03274861445318E-2</v>
      </c>
      <c r="W525" s="160">
        <v>1.5825423685327099E-3</v>
      </c>
      <c r="X525" s="191"/>
    </row>
    <row r="526" spans="1:24">
      <c r="A526" s="2">
        <v>9641</v>
      </c>
      <c r="B526" s="2">
        <v>11365</v>
      </c>
      <c r="C526" s="2" t="s">
        <v>1564</v>
      </c>
      <c r="D526" s="2" t="s">
        <v>1565</v>
      </c>
      <c r="E526" s="4" t="s">
        <v>515</v>
      </c>
      <c r="F526" s="2" t="s">
        <v>1590</v>
      </c>
      <c r="G526" s="2" t="s">
        <v>1591</v>
      </c>
      <c r="H526" s="2" t="s">
        <v>370</v>
      </c>
      <c r="I526" s="2" t="s">
        <v>1177</v>
      </c>
      <c r="J526" s="2" t="s">
        <v>136</v>
      </c>
      <c r="K526" s="2" t="s">
        <v>1592</v>
      </c>
      <c r="L526" s="2" t="s">
        <v>543</v>
      </c>
      <c r="M526" s="2" t="s">
        <v>932</v>
      </c>
      <c r="N526" s="2" t="s">
        <v>323</v>
      </c>
      <c r="O526" s="2" t="s">
        <v>141</v>
      </c>
      <c r="P526" s="148">
        <v>3024</v>
      </c>
      <c r="Q526" s="155">
        <v>3.71</v>
      </c>
      <c r="R526" s="174">
        <v>4586</v>
      </c>
      <c r="T526" s="147">
        <v>514.505</v>
      </c>
      <c r="U526" s="160">
        <v>5.0000000000000004E-6</v>
      </c>
      <c r="V526" s="160">
        <v>7.1839727787505799E-3</v>
      </c>
      <c r="W526" s="160">
        <v>1.10084304521464E-3</v>
      </c>
      <c r="X526" s="191"/>
    </row>
    <row r="527" spans="1:24">
      <c r="A527" s="2">
        <v>9641</v>
      </c>
      <c r="B527" s="2">
        <v>11365</v>
      </c>
      <c r="C527" s="2" t="s">
        <v>1564</v>
      </c>
      <c r="D527" s="2" t="s">
        <v>1565</v>
      </c>
      <c r="E527" s="4" t="s">
        <v>515</v>
      </c>
      <c r="F527" s="2" t="s">
        <v>1593</v>
      </c>
      <c r="G527" s="2" t="s">
        <v>1594</v>
      </c>
      <c r="H527" s="2" t="s">
        <v>370</v>
      </c>
      <c r="I527" s="2" t="s">
        <v>1177</v>
      </c>
      <c r="J527" s="2" t="s">
        <v>136</v>
      </c>
      <c r="K527" s="2" t="s">
        <v>447</v>
      </c>
      <c r="L527" s="2" t="s">
        <v>543</v>
      </c>
      <c r="M527" s="2" t="s">
        <v>932</v>
      </c>
      <c r="N527" s="2" t="s">
        <v>323</v>
      </c>
      <c r="O527" s="2" t="s">
        <v>141</v>
      </c>
      <c r="P527" s="148">
        <v>1914</v>
      </c>
      <c r="Q527" s="155">
        <v>3.71</v>
      </c>
      <c r="R527" s="174">
        <v>5853</v>
      </c>
      <c r="T527" s="147">
        <v>415.61799999999999</v>
      </c>
      <c r="U527" s="160">
        <v>2.0000000000000002E-5</v>
      </c>
      <c r="V527" s="160">
        <v>5.8032235197420503E-3</v>
      </c>
      <c r="W527" s="160">
        <v>8.8926259164433101E-4</v>
      </c>
      <c r="X527" s="191"/>
    </row>
    <row r="528" spans="1:24">
      <c r="A528" s="2">
        <v>9641</v>
      </c>
      <c r="B528" s="2">
        <v>11365</v>
      </c>
      <c r="C528" s="2" t="s">
        <v>1564</v>
      </c>
      <c r="D528" s="2" t="s">
        <v>1565</v>
      </c>
      <c r="E528" s="4" t="s">
        <v>515</v>
      </c>
      <c r="F528" s="2" t="s">
        <v>1595</v>
      </c>
      <c r="G528" s="2" t="s">
        <v>1596</v>
      </c>
      <c r="H528" s="2" t="s">
        <v>370</v>
      </c>
      <c r="I528" s="2" t="s">
        <v>1177</v>
      </c>
      <c r="J528" s="2" t="s">
        <v>136</v>
      </c>
      <c r="K528" s="2" t="s">
        <v>496</v>
      </c>
      <c r="L528" s="2" t="s">
        <v>567</v>
      </c>
      <c r="M528" s="2" t="s">
        <v>932</v>
      </c>
      <c r="N528" s="2" t="s">
        <v>323</v>
      </c>
      <c r="O528" s="2" t="s">
        <v>1371</v>
      </c>
      <c r="P528" s="148">
        <v>4166</v>
      </c>
      <c r="Q528" s="155">
        <v>4.1524000000000001</v>
      </c>
      <c r="R528" s="174">
        <v>5179</v>
      </c>
      <c r="T528" s="147">
        <v>895.91</v>
      </c>
      <c r="U528" s="160">
        <v>6.8999999999999997E-5</v>
      </c>
      <c r="V528" s="160">
        <v>1.2509480953474501E-2</v>
      </c>
      <c r="W528" s="160">
        <v>1.9169024620486401E-3</v>
      </c>
      <c r="X528" s="191"/>
    </row>
    <row r="529" spans="1:24">
      <c r="A529" s="2">
        <v>9641</v>
      </c>
      <c r="B529" s="2">
        <v>11365</v>
      </c>
      <c r="C529" s="2" t="s">
        <v>1564</v>
      </c>
      <c r="D529" s="2" t="s">
        <v>1565</v>
      </c>
      <c r="E529" s="4" t="s">
        <v>515</v>
      </c>
      <c r="F529" s="2" t="s">
        <v>1597</v>
      </c>
      <c r="G529" s="2" t="s">
        <v>1598</v>
      </c>
      <c r="H529" s="2" t="s">
        <v>370</v>
      </c>
      <c r="I529" s="2" t="s">
        <v>1179</v>
      </c>
      <c r="J529" s="2" t="s">
        <v>136</v>
      </c>
      <c r="K529" s="2" t="s">
        <v>472</v>
      </c>
      <c r="L529" s="2" t="s">
        <v>591</v>
      </c>
      <c r="M529" s="2" t="s">
        <v>929</v>
      </c>
      <c r="N529" s="2" t="s">
        <v>323</v>
      </c>
      <c r="O529" s="2" t="s">
        <v>141</v>
      </c>
      <c r="P529" s="148">
        <v>60690</v>
      </c>
      <c r="Q529" s="155">
        <v>3.71</v>
      </c>
      <c r="R529" s="174">
        <v>670</v>
      </c>
      <c r="T529" s="147">
        <v>1508.5709999999999</v>
      </c>
      <c r="U529" s="160">
        <v>0</v>
      </c>
      <c r="V529" s="160">
        <v>2.1063996843495199E-2</v>
      </c>
      <c r="W529" s="160">
        <v>3.2277620118735602E-3</v>
      </c>
      <c r="X529" s="191"/>
    </row>
    <row r="530" spans="1:24">
      <c r="A530" s="2">
        <v>9641</v>
      </c>
      <c r="B530" s="2">
        <v>11365</v>
      </c>
      <c r="C530" s="2" t="s">
        <v>1599</v>
      </c>
      <c r="D530" s="2" t="s">
        <v>1600</v>
      </c>
      <c r="E530" s="4" t="s">
        <v>515</v>
      </c>
      <c r="F530" s="2" t="s">
        <v>1601</v>
      </c>
      <c r="G530" s="2" t="s">
        <v>1602</v>
      </c>
      <c r="H530" s="2" t="s">
        <v>370</v>
      </c>
      <c r="I530" s="2" t="s">
        <v>1177</v>
      </c>
      <c r="J530" s="2" t="s">
        <v>136</v>
      </c>
      <c r="K530" s="2" t="s">
        <v>137</v>
      </c>
      <c r="L530" s="2" t="s">
        <v>543</v>
      </c>
      <c r="M530" s="2" t="s">
        <v>932</v>
      </c>
      <c r="N530" s="2" t="s">
        <v>323</v>
      </c>
      <c r="O530" s="2" t="s">
        <v>141</v>
      </c>
      <c r="P530" s="148">
        <v>13638</v>
      </c>
      <c r="Q530" s="155">
        <v>3.71</v>
      </c>
      <c r="R530" s="174">
        <v>57376</v>
      </c>
      <c r="S530" s="152">
        <v>17.853999999999999</v>
      </c>
      <c r="T530" s="147">
        <v>29096.761999999999</v>
      </c>
      <c r="U530" s="160">
        <v>1.2999999999999999E-5</v>
      </c>
      <c r="V530" s="160">
        <v>0.406274529081597</v>
      </c>
      <c r="W530" s="160">
        <v>6.22558720030554E-2</v>
      </c>
      <c r="X530" s="191"/>
    </row>
    <row r="531" spans="1:24">
      <c r="A531" s="2">
        <v>9641</v>
      </c>
      <c r="B531" s="2">
        <v>11365</v>
      </c>
      <c r="C531" s="2" t="s">
        <v>1603</v>
      </c>
      <c r="D531" s="2" t="s">
        <v>1604</v>
      </c>
      <c r="E531" s="4" t="s">
        <v>515</v>
      </c>
      <c r="F531" s="2" t="s">
        <v>1605</v>
      </c>
      <c r="G531" s="2" t="s">
        <v>1606</v>
      </c>
      <c r="H531" s="2" t="s">
        <v>370</v>
      </c>
      <c r="I531" s="2" t="s">
        <v>1177</v>
      </c>
      <c r="J531" s="2" t="s">
        <v>136</v>
      </c>
      <c r="K531" s="2" t="s">
        <v>137</v>
      </c>
      <c r="L531" s="2" t="s">
        <v>543</v>
      </c>
      <c r="M531" s="2" t="s">
        <v>932</v>
      </c>
      <c r="N531" s="2" t="s">
        <v>323</v>
      </c>
      <c r="O531" s="2" t="s">
        <v>141</v>
      </c>
      <c r="P531" s="148">
        <v>87</v>
      </c>
      <c r="Q531" s="155">
        <v>3.71</v>
      </c>
      <c r="R531" s="174">
        <v>52767</v>
      </c>
      <c r="S531" s="152">
        <v>0.14299999999999999</v>
      </c>
      <c r="T531" s="147">
        <v>170.845</v>
      </c>
      <c r="U531" s="160">
        <v>0</v>
      </c>
      <c r="V531" s="160">
        <v>2.38548703600984E-3</v>
      </c>
      <c r="W531" s="160">
        <v>3.6554242254490201E-4</v>
      </c>
      <c r="X531" s="191"/>
    </row>
    <row r="532" spans="1:24">
      <c r="A532" s="2">
        <v>9641</v>
      </c>
      <c r="B532" s="2">
        <v>11366</v>
      </c>
      <c r="C532" s="2" t="s">
        <v>1609</v>
      </c>
      <c r="D532" s="2" t="s">
        <v>1610</v>
      </c>
      <c r="E532" s="4" t="s">
        <v>367</v>
      </c>
      <c r="F532" s="2" t="s">
        <v>1611</v>
      </c>
      <c r="G532" s="2" t="s">
        <v>1612</v>
      </c>
      <c r="H532" s="2" t="s">
        <v>370</v>
      </c>
      <c r="I532" s="2" t="s">
        <v>1178</v>
      </c>
      <c r="J532" s="2" t="s">
        <v>30</v>
      </c>
      <c r="K532" s="2" t="s">
        <v>30</v>
      </c>
      <c r="L532" s="2" t="s">
        <v>45</v>
      </c>
      <c r="M532" s="2" t="s">
        <v>1546</v>
      </c>
      <c r="N532" s="2" t="s">
        <v>323</v>
      </c>
      <c r="O532" s="2" t="s">
        <v>34</v>
      </c>
      <c r="P532" s="148">
        <v>347995.8</v>
      </c>
      <c r="Q532" s="155">
        <v>1</v>
      </c>
      <c r="R532" s="174">
        <v>365.93</v>
      </c>
      <c r="T532" s="147">
        <v>1273.421</v>
      </c>
      <c r="U532" s="160">
        <v>1.1999999999999999E-3</v>
      </c>
      <c r="V532" s="160">
        <v>3.2218286921507001E-2</v>
      </c>
      <c r="W532" s="160">
        <v>7.5281007344465698E-3</v>
      </c>
      <c r="X532" s="191"/>
    </row>
    <row r="533" spans="1:24">
      <c r="A533" s="2">
        <v>9641</v>
      </c>
      <c r="B533" s="2">
        <v>11366</v>
      </c>
      <c r="C533" s="2" t="s">
        <v>1542</v>
      </c>
      <c r="D533" s="2" t="s">
        <v>1543</v>
      </c>
      <c r="E533" s="4" t="s">
        <v>367</v>
      </c>
      <c r="F533" s="2" t="s">
        <v>1615</v>
      </c>
      <c r="G533" s="2" t="s">
        <v>1616</v>
      </c>
      <c r="H533" s="2" t="s">
        <v>370</v>
      </c>
      <c r="I533" s="2" t="s">
        <v>1178</v>
      </c>
      <c r="J533" s="2" t="s">
        <v>30</v>
      </c>
      <c r="K533" s="2" t="s">
        <v>30</v>
      </c>
      <c r="L533" s="2" t="s">
        <v>45</v>
      </c>
      <c r="M533" s="2" t="s">
        <v>1546</v>
      </c>
      <c r="N533" s="2" t="s">
        <v>323</v>
      </c>
      <c r="O533" s="2" t="s">
        <v>34</v>
      </c>
      <c r="P533" s="148">
        <v>1734</v>
      </c>
      <c r="Q533" s="155">
        <v>1</v>
      </c>
      <c r="R533" s="174">
        <v>3695.59</v>
      </c>
      <c r="T533" s="147">
        <v>64.081999999999994</v>
      </c>
      <c r="U533" s="160">
        <v>6.2000000000000003E-5</v>
      </c>
      <c r="V533" s="160">
        <v>1.62129970298677E-3</v>
      </c>
      <c r="W533" s="160">
        <v>3.78831671421524E-4</v>
      </c>
      <c r="X533" s="191"/>
    </row>
    <row r="534" spans="1:24">
      <c r="A534" s="2">
        <v>9641</v>
      </c>
      <c r="B534" s="2">
        <v>11366</v>
      </c>
      <c r="C534" s="2" t="s">
        <v>1542</v>
      </c>
      <c r="D534" s="2" t="s">
        <v>1543</v>
      </c>
      <c r="E534" s="4" t="s">
        <v>367</v>
      </c>
      <c r="F534" s="2" t="s">
        <v>1635</v>
      </c>
      <c r="G534" s="2" t="s">
        <v>1636</v>
      </c>
      <c r="H534" s="2" t="s">
        <v>370</v>
      </c>
      <c r="I534" s="2" t="s">
        <v>1177</v>
      </c>
      <c r="J534" s="2" t="s">
        <v>30</v>
      </c>
      <c r="K534" s="2" t="s">
        <v>137</v>
      </c>
      <c r="L534" s="2" t="s">
        <v>45</v>
      </c>
      <c r="M534" s="2" t="s">
        <v>1541</v>
      </c>
      <c r="N534" s="2" t="s">
        <v>323</v>
      </c>
      <c r="O534" s="2" t="s">
        <v>34</v>
      </c>
      <c r="P534" s="148">
        <v>76</v>
      </c>
      <c r="Q534" s="155">
        <v>1</v>
      </c>
      <c r="R534" s="174">
        <v>71080</v>
      </c>
      <c r="T534" s="147">
        <v>54.021000000000001</v>
      </c>
      <c r="U534" s="160">
        <v>2.0999999999999999E-5</v>
      </c>
      <c r="V534" s="160">
        <v>1.3667574131743299E-3</v>
      </c>
      <c r="W534" s="160">
        <v>3.1935551107962898E-4</v>
      </c>
      <c r="X534" s="191"/>
    </row>
    <row r="535" spans="1:24">
      <c r="A535" s="2">
        <v>9641</v>
      </c>
      <c r="B535" s="2">
        <v>11366</v>
      </c>
      <c r="C535" s="2" t="s">
        <v>1542</v>
      </c>
      <c r="D535" s="2" t="s">
        <v>1543</v>
      </c>
      <c r="E535" s="4" t="s">
        <v>367</v>
      </c>
      <c r="F535" s="2" t="s">
        <v>1665</v>
      </c>
      <c r="G535" s="2" t="s">
        <v>1666</v>
      </c>
      <c r="H535" s="2" t="s">
        <v>370</v>
      </c>
      <c r="I535" s="2" t="s">
        <v>1177</v>
      </c>
      <c r="J535" s="2" t="s">
        <v>30</v>
      </c>
      <c r="K535" s="2" t="s">
        <v>137</v>
      </c>
      <c r="L535" s="2" t="s">
        <v>45</v>
      </c>
      <c r="M535" s="2" t="s">
        <v>1541</v>
      </c>
      <c r="N535" s="2" t="s">
        <v>323</v>
      </c>
      <c r="O535" s="2" t="s">
        <v>34</v>
      </c>
      <c r="P535" s="148">
        <v>4</v>
      </c>
      <c r="Q535" s="155">
        <v>1</v>
      </c>
      <c r="R535" s="174">
        <v>23280</v>
      </c>
      <c r="T535" s="147">
        <v>0.93100000000000005</v>
      </c>
      <c r="U535" s="160">
        <v>0</v>
      </c>
      <c r="V535" s="160">
        <v>2.3559897357090899E-5</v>
      </c>
      <c r="W535" s="160">
        <v>5.5049879290449304E-6</v>
      </c>
      <c r="X535" s="191"/>
    </row>
    <row r="536" spans="1:24">
      <c r="A536" s="2">
        <v>9641</v>
      </c>
      <c r="B536" s="2">
        <v>11366</v>
      </c>
      <c r="C536" s="2" t="s">
        <v>1542</v>
      </c>
      <c r="D536" s="2" t="s">
        <v>1543</v>
      </c>
      <c r="E536" s="4" t="s">
        <v>367</v>
      </c>
      <c r="F536" s="2" t="s">
        <v>1637</v>
      </c>
      <c r="G536" s="2" t="s">
        <v>1638</v>
      </c>
      <c r="H536" s="2" t="s">
        <v>370</v>
      </c>
      <c r="I536" s="2" t="s">
        <v>1176</v>
      </c>
      <c r="J536" s="2" t="s">
        <v>30</v>
      </c>
      <c r="K536" s="2" t="s">
        <v>30</v>
      </c>
      <c r="L536" s="2" t="s">
        <v>45</v>
      </c>
      <c r="M536" s="2" t="s">
        <v>1555</v>
      </c>
      <c r="N536" s="2" t="s">
        <v>323</v>
      </c>
      <c r="O536" s="2" t="s">
        <v>34</v>
      </c>
      <c r="P536" s="148">
        <v>2439</v>
      </c>
      <c r="Q536" s="155">
        <v>1</v>
      </c>
      <c r="R536" s="174">
        <v>20710</v>
      </c>
      <c r="T536" s="147">
        <v>505.11700000000002</v>
      </c>
      <c r="U536" s="160">
        <v>9.2999999999999997E-5</v>
      </c>
      <c r="V536" s="160">
        <v>1.27797490521176E-2</v>
      </c>
      <c r="W536" s="160">
        <v>2.9861065692188501E-3</v>
      </c>
      <c r="X536" s="191"/>
    </row>
    <row r="537" spans="1:24">
      <c r="A537" s="2">
        <v>9641</v>
      </c>
      <c r="B537" s="2">
        <v>11366</v>
      </c>
      <c r="C537" s="2" t="s">
        <v>1542</v>
      </c>
      <c r="D537" s="2" t="s">
        <v>1543</v>
      </c>
      <c r="E537" s="4" t="s">
        <v>367</v>
      </c>
      <c r="F537" s="2" t="s">
        <v>1684</v>
      </c>
      <c r="G537" s="2" t="s">
        <v>1685</v>
      </c>
      <c r="H537" s="2" t="s">
        <v>370</v>
      </c>
      <c r="I537" s="2" t="s">
        <v>1176</v>
      </c>
      <c r="J537" s="2" t="s">
        <v>30</v>
      </c>
      <c r="K537" s="2" t="s">
        <v>30</v>
      </c>
      <c r="L537" s="2" t="s">
        <v>45</v>
      </c>
      <c r="M537" s="2" t="s">
        <v>1555</v>
      </c>
      <c r="N537" s="2" t="s">
        <v>323</v>
      </c>
      <c r="O537" s="2" t="s">
        <v>34</v>
      </c>
      <c r="P537" s="148">
        <v>180</v>
      </c>
      <c r="Q537" s="155">
        <v>1</v>
      </c>
      <c r="R537" s="174">
        <v>20810</v>
      </c>
      <c r="T537" s="147">
        <v>37.457999999999998</v>
      </c>
      <c r="U537" s="160">
        <v>2.0999999999999999E-5</v>
      </c>
      <c r="V537" s="160">
        <v>9.4770901546597001E-4</v>
      </c>
      <c r="W537" s="160">
        <v>2.2144097706847601E-4</v>
      </c>
      <c r="X537" s="191"/>
    </row>
    <row r="538" spans="1:24">
      <c r="A538" s="2">
        <v>9641</v>
      </c>
      <c r="B538" s="2">
        <v>11366</v>
      </c>
      <c r="C538" s="2" t="s">
        <v>1542</v>
      </c>
      <c r="D538" s="2" t="s">
        <v>1543</v>
      </c>
      <c r="E538" s="4" t="s">
        <v>367</v>
      </c>
      <c r="F538" s="2" t="s">
        <v>1639</v>
      </c>
      <c r="G538" s="2" t="s">
        <v>1640</v>
      </c>
      <c r="H538" s="2" t="s">
        <v>370</v>
      </c>
      <c r="I538" s="2" t="s">
        <v>1176</v>
      </c>
      <c r="J538" s="2" t="s">
        <v>30</v>
      </c>
      <c r="K538" s="2" t="s">
        <v>30</v>
      </c>
      <c r="L538" s="2" t="s">
        <v>45</v>
      </c>
      <c r="M538" s="2" t="s">
        <v>1555</v>
      </c>
      <c r="N538" s="2" t="s">
        <v>323</v>
      </c>
      <c r="O538" s="2" t="s">
        <v>34</v>
      </c>
      <c r="P538" s="148">
        <v>1364</v>
      </c>
      <c r="Q538" s="155">
        <v>1</v>
      </c>
      <c r="R538" s="174">
        <v>19380</v>
      </c>
      <c r="T538" s="147">
        <v>264.34300000000002</v>
      </c>
      <c r="U538" s="160">
        <v>1.27E-4</v>
      </c>
      <c r="V538" s="160">
        <v>6.68803550155171E-3</v>
      </c>
      <c r="W538" s="160">
        <v>1.5627213543010199E-3</v>
      </c>
      <c r="X538" s="191"/>
    </row>
    <row r="539" spans="1:24">
      <c r="A539" s="2">
        <v>9641</v>
      </c>
      <c r="B539" s="2">
        <v>11366</v>
      </c>
      <c r="C539" s="2" t="s">
        <v>1542</v>
      </c>
      <c r="D539" s="2" t="s">
        <v>1543</v>
      </c>
      <c r="E539" s="4" t="s">
        <v>367</v>
      </c>
      <c r="F539" s="2" t="s">
        <v>1547</v>
      </c>
      <c r="G539" s="2" t="s">
        <v>1548</v>
      </c>
      <c r="H539" s="2" t="s">
        <v>370</v>
      </c>
      <c r="I539" s="2" t="s">
        <v>1178</v>
      </c>
      <c r="J539" s="2" t="s">
        <v>30</v>
      </c>
      <c r="K539" s="2" t="s">
        <v>30</v>
      </c>
      <c r="L539" s="2" t="s">
        <v>45</v>
      </c>
      <c r="M539" s="2" t="s">
        <v>1546</v>
      </c>
      <c r="N539" s="2" t="s">
        <v>323</v>
      </c>
      <c r="O539" s="2" t="s">
        <v>34</v>
      </c>
      <c r="P539" s="148">
        <v>41224</v>
      </c>
      <c r="Q539" s="155">
        <v>1</v>
      </c>
      <c r="R539" s="174">
        <v>3880.51</v>
      </c>
      <c r="T539" s="147">
        <v>1599.701</v>
      </c>
      <c r="U539" s="160">
        <v>1.1789999999999999E-3</v>
      </c>
      <c r="V539" s="160">
        <v>4.0473369614405397E-2</v>
      </c>
      <c r="W539" s="160">
        <v>9.4569771590289602E-3</v>
      </c>
      <c r="X539" s="191"/>
    </row>
    <row r="540" spans="1:24">
      <c r="A540" s="2">
        <v>9641</v>
      </c>
      <c r="B540" s="2">
        <v>11366</v>
      </c>
      <c r="C540" s="2" t="s">
        <v>1542</v>
      </c>
      <c r="D540" s="2" t="s">
        <v>1543</v>
      </c>
      <c r="E540" s="4" t="s">
        <v>367</v>
      </c>
      <c r="F540" s="2" t="s">
        <v>1549</v>
      </c>
      <c r="G540" s="2" t="s">
        <v>1550</v>
      </c>
      <c r="H540" s="2" t="s">
        <v>370</v>
      </c>
      <c r="I540" s="2" t="s">
        <v>1178</v>
      </c>
      <c r="J540" s="2" t="s">
        <v>30</v>
      </c>
      <c r="K540" s="2" t="s">
        <v>30</v>
      </c>
      <c r="L540" s="2" t="s">
        <v>45</v>
      </c>
      <c r="M540" s="2" t="s">
        <v>1546</v>
      </c>
      <c r="N540" s="2" t="s">
        <v>323</v>
      </c>
      <c r="O540" s="2" t="s">
        <v>34</v>
      </c>
      <c r="P540" s="148">
        <v>864</v>
      </c>
      <c r="Q540" s="155">
        <v>1</v>
      </c>
      <c r="R540" s="174">
        <v>4458.37</v>
      </c>
      <c r="T540" s="147">
        <v>38.520000000000003</v>
      </c>
      <c r="U540" s="160">
        <v>4.1999999999999998E-5</v>
      </c>
      <c r="V540" s="160">
        <v>9.7458624352515495E-4</v>
      </c>
      <c r="W540" s="160">
        <v>2.2772108999891201E-4</v>
      </c>
      <c r="X540" s="191"/>
    </row>
    <row r="541" spans="1:24">
      <c r="A541" s="2">
        <v>9641</v>
      </c>
      <c r="B541" s="2">
        <v>11366</v>
      </c>
      <c r="C541" s="2" t="s">
        <v>1551</v>
      </c>
      <c r="D541" s="2" t="s">
        <v>1552</v>
      </c>
      <c r="E541" s="4" t="s">
        <v>367</v>
      </c>
      <c r="F541" s="2" t="s">
        <v>1655</v>
      </c>
      <c r="G541" s="2" t="s">
        <v>1656</v>
      </c>
      <c r="H541" s="2" t="s">
        <v>370</v>
      </c>
      <c r="I541" s="2" t="s">
        <v>1177</v>
      </c>
      <c r="J541" s="2" t="s">
        <v>30</v>
      </c>
      <c r="K541" s="2" t="s">
        <v>137</v>
      </c>
      <c r="L541" s="2" t="s">
        <v>45</v>
      </c>
      <c r="M541" s="2" t="s">
        <v>1541</v>
      </c>
      <c r="N541" s="2" t="s">
        <v>323</v>
      </c>
      <c r="O541" s="2" t="s">
        <v>34</v>
      </c>
      <c r="P541" s="148">
        <v>628</v>
      </c>
      <c r="Q541" s="155">
        <v>1</v>
      </c>
      <c r="R541" s="174">
        <v>24940</v>
      </c>
      <c r="T541" s="147">
        <v>156.62299999999999</v>
      </c>
      <c r="U541" s="160">
        <v>2.0999999999999999E-5</v>
      </c>
      <c r="V541" s="160">
        <v>3.9626573407851402E-3</v>
      </c>
      <c r="W541" s="160">
        <v>9.2591153931313296E-4</v>
      </c>
      <c r="X541" s="191"/>
    </row>
    <row r="542" spans="1:24">
      <c r="A542" s="2">
        <v>9641</v>
      </c>
      <c r="B542" s="2">
        <v>11366</v>
      </c>
      <c r="C542" s="2" t="s">
        <v>1551</v>
      </c>
      <c r="D542" s="2" t="s">
        <v>1552</v>
      </c>
      <c r="E542" s="4" t="s">
        <v>367</v>
      </c>
      <c r="F542" s="2" t="s">
        <v>1641</v>
      </c>
      <c r="G542" s="2" t="s">
        <v>1642</v>
      </c>
      <c r="H542" s="2" t="s">
        <v>370</v>
      </c>
      <c r="I542" s="2" t="s">
        <v>1177</v>
      </c>
      <c r="J542" s="2" t="s">
        <v>30</v>
      </c>
      <c r="K542" s="2" t="s">
        <v>137</v>
      </c>
      <c r="L542" s="2" t="s">
        <v>45</v>
      </c>
      <c r="M542" s="2" t="s">
        <v>1541</v>
      </c>
      <c r="N542" s="2" t="s">
        <v>323</v>
      </c>
      <c r="O542" s="2" t="s">
        <v>34</v>
      </c>
      <c r="P542" s="148">
        <v>2</v>
      </c>
      <c r="Q542" s="155">
        <v>1</v>
      </c>
      <c r="R542" s="174">
        <v>38730</v>
      </c>
      <c r="T542" s="147">
        <v>0.77500000000000002</v>
      </c>
      <c r="U542" s="160">
        <v>9.9999999999999995E-7</v>
      </c>
      <c r="V542" s="160">
        <v>1.9597826989693501E-5</v>
      </c>
      <c r="W542" s="160">
        <v>4.5792135414929198E-6</v>
      </c>
      <c r="X542" s="191"/>
    </row>
    <row r="543" spans="1:24">
      <c r="A543" s="2">
        <v>9641</v>
      </c>
      <c r="B543" s="2">
        <v>11366</v>
      </c>
      <c r="C543" s="2" t="s">
        <v>1551</v>
      </c>
      <c r="D543" s="2" t="s">
        <v>1552</v>
      </c>
      <c r="E543" s="4" t="s">
        <v>367</v>
      </c>
      <c r="F543" s="2" t="s">
        <v>1708</v>
      </c>
      <c r="G543" s="2" t="s">
        <v>1709</v>
      </c>
      <c r="H543" s="2" t="s">
        <v>370</v>
      </c>
      <c r="I543" s="2" t="s">
        <v>1177</v>
      </c>
      <c r="J543" s="2" t="s">
        <v>30</v>
      </c>
      <c r="K543" s="2" t="s">
        <v>441</v>
      </c>
      <c r="L543" s="2" t="s">
        <v>45</v>
      </c>
      <c r="M543" s="2" t="s">
        <v>1541</v>
      </c>
      <c r="N543" s="2" t="s">
        <v>323</v>
      </c>
      <c r="O543" s="2" t="s">
        <v>34</v>
      </c>
      <c r="P543" s="148">
        <v>301</v>
      </c>
      <c r="Q543" s="155">
        <v>1</v>
      </c>
      <c r="R543" s="174">
        <v>7255</v>
      </c>
      <c r="T543" s="147">
        <v>21.838000000000001</v>
      </c>
      <c r="U543" s="160">
        <v>2.5999999999999998E-5</v>
      </c>
      <c r="V543" s="160">
        <v>5.5250261654890499E-4</v>
      </c>
      <c r="W543" s="160">
        <v>1.29097346595699E-4</v>
      </c>
      <c r="X543" s="191"/>
    </row>
    <row r="544" spans="1:24">
      <c r="A544" s="2">
        <v>9641</v>
      </c>
      <c r="B544" s="2">
        <v>11366</v>
      </c>
      <c r="C544" s="2" t="s">
        <v>1551</v>
      </c>
      <c r="D544" s="2" t="s">
        <v>1552</v>
      </c>
      <c r="E544" s="4" t="s">
        <v>367</v>
      </c>
      <c r="F544" s="2" t="s">
        <v>1553</v>
      </c>
      <c r="G544" s="2" t="s">
        <v>1554</v>
      </c>
      <c r="H544" s="2" t="s">
        <v>370</v>
      </c>
      <c r="I544" s="2" t="s">
        <v>1176</v>
      </c>
      <c r="J544" s="2" t="s">
        <v>30</v>
      </c>
      <c r="K544" s="2" t="s">
        <v>30</v>
      </c>
      <c r="L544" s="2" t="s">
        <v>45</v>
      </c>
      <c r="M544" s="2" t="s">
        <v>1555</v>
      </c>
      <c r="N544" s="2" t="s">
        <v>323</v>
      </c>
      <c r="O544" s="2" t="s">
        <v>34</v>
      </c>
      <c r="P544" s="148">
        <v>26243</v>
      </c>
      <c r="Q544" s="155">
        <v>1</v>
      </c>
      <c r="R544" s="174">
        <v>2003</v>
      </c>
      <c r="T544" s="147">
        <v>525.64700000000005</v>
      </c>
      <c r="U544" s="160">
        <v>4.7199999999999998E-4</v>
      </c>
      <c r="V544" s="160">
        <v>1.32991797663585E-2</v>
      </c>
      <c r="W544" s="160">
        <v>3.1074763599497198E-3</v>
      </c>
      <c r="X544" s="191"/>
    </row>
    <row r="545" spans="1:24">
      <c r="A545" s="2">
        <v>9641</v>
      </c>
      <c r="B545" s="2">
        <v>11366</v>
      </c>
      <c r="C545" s="2" t="s">
        <v>1551</v>
      </c>
      <c r="D545" s="2" t="s">
        <v>1552</v>
      </c>
      <c r="E545" s="4" t="s">
        <v>367</v>
      </c>
      <c r="F545" s="2" t="s">
        <v>1556</v>
      </c>
      <c r="G545" s="2" t="s">
        <v>1557</v>
      </c>
      <c r="H545" s="2" t="s">
        <v>370</v>
      </c>
      <c r="I545" s="2" t="s">
        <v>1178</v>
      </c>
      <c r="J545" s="2" t="s">
        <v>30</v>
      </c>
      <c r="K545" s="2" t="s">
        <v>30</v>
      </c>
      <c r="L545" s="2" t="s">
        <v>45</v>
      </c>
      <c r="M545" s="2" t="s">
        <v>1546</v>
      </c>
      <c r="N545" s="2" t="s">
        <v>323</v>
      </c>
      <c r="O545" s="2" t="s">
        <v>34</v>
      </c>
      <c r="P545" s="148">
        <v>1595</v>
      </c>
      <c r="Q545" s="155">
        <v>1</v>
      </c>
      <c r="R545" s="174">
        <v>4471.33</v>
      </c>
      <c r="T545" s="147">
        <v>71.317999999999998</v>
      </c>
      <c r="U545" s="160">
        <v>1.2999999999999999E-4</v>
      </c>
      <c r="V545" s="160">
        <v>1.8043793060592999E-3</v>
      </c>
      <c r="W545" s="160">
        <v>4.2160991402983699E-4</v>
      </c>
      <c r="X545" s="191"/>
    </row>
    <row r="546" spans="1:24">
      <c r="A546" s="2">
        <v>9641</v>
      </c>
      <c r="B546" s="2">
        <v>11366</v>
      </c>
      <c r="C546" s="2" t="s">
        <v>1551</v>
      </c>
      <c r="D546" s="2" t="s">
        <v>1552</v>
      </c>
      <c r="E546" s="4" t="s">
        <v>367</v>
      </c>
      <c r="F546" s="2" t="s">
        <v>1558</v>
      </c>
      <c r="G546" s="2" t="s">
        <v>1559</v>
      </c>
      <c r="H546" s="2" t="s">
        <v>370</v>
      </c>
      <c r="I546" s="2" t="s">
        <v>1176</v>
      </c>
      <c r="J546" s="2" t="s">
        <v>30</v>
      </c>
      <c r="K546" s="2" t="s">
        <v>30</v>
      </c>
      <c r="L546" s="2" t="s">
        <v>45</v>
      </c>
      <c r="M546" s="2" t="s">
        <v>1555</v>
      </c>
      <c r="N546" s="2" t="s">
        <v>323</v>
      </c>
      <c r="O546" s="2" t="s">
        <v>34</v>
      </c>
      <c r="P546" s="148">
        <v>24403</v>
      </c>
      <c r="Q546" s="155">
        <v>1</v>
      </c>
      <c r="R546" s="174">
        <v>2081</v>
      </c>
      <c r="T546" s="147">
        <v>507.82600000000002</v>
      </c>
      <c r="U546" s="160">
        <v>1.36E-4</v>
      </c>
      <c r="V546" s="160">
        <v>1.28483017246756E-2</v>
      </c>
      <c r="W546" s="160">
        <v>3.0021245352233501E-3</v>
      </c>
      <c r="X546" s="191"/>
    </row>
    <row r="547" spans="1:24">
      <c r="A547" s="2">
        <v>9641</v>
      </c>
      <c r="B547" s="2">
        <v>11366</v>
      </c>
      <c r="C547" s="2" t="s">
        <v>1551</v>
      </c>
      <c r="D547" s="2" t="s">
        <v>1552</v>
      </c>
      <c r="E547" s="4" t="s">
        <v>367</v>
      </c>
      <c r="F547" s="2" t="s">
        <v>1560</v>
      </c>
      <c r="G547" s="2" t="s">
        <v>1561</v>
      </c>
      <c r="H547" s="2" t="s">
        <v>370</v>
      </c>
      <c r="I547" s="2" t="s">
        <v>1176</v>
      </c>
      <c r="J547" s="2" t="s">
        <v>30</v>
      </c>
      <c r="K547" s="2" t="s">
        <v>30</v>
      </c>
      <c r="L547" s="2" t="s">
        <v>45</v>
      </c>
      <c r="M547" s="2" t="s">
        <v>1555</v>
      </c>
      <c r="N547" s="2" t="s">
        <v>323</v>
      </c>
      <c r="O547" s="2" t="s">
        <v>34</v>
      </c>
      <c r="P547" s="148">
        <v>1799</v>
      </c>
      <c r="Q547" s="155">
        <v>1</v>
      </c>
      <c r="R547" s="174">
        <v>2092</v>
      </c>
      <c r="T547" s="147">
        <v>37.634999999999998</v>
      </c>
      <c r="U547" s="160">
        <v>3.1999999999999999E-5</v>
      </c>
      <c r="V547" s="160">
        <v>9.5218924165153004E-4</v>
      </c>
      <c r="W547" s="160">
        <v>2.2248782335549899E-4</v>
      </c>
      <c r="X547" s="191"/>
    </row>
    <row r="548" spans="1:24">
      <c r="A548" s="2">
        <v>9641</v>
      </c>
      <c r="B548" s="2">
        <v>11366</v>
      </c>
      <c r="C548" s="2" t="s">
        <v>1551</v>
      </c>
      <c r="D548" s="2" t="s">
        <v>1552</v>
      </c>
      <c r="E548" s="4" t="s">
        <v>367</v>
      </c>
      <c r="F548" s="2" t="s">
        <v>1617</v>
      </c>
      <c r="G548" s="2" t="s">
        <v>1618</v>
      </c>
      <c r="H548" s="2" t="s">
        <v>370</v>
      </c>
      <c r="I548" s="2" t="s">
        <v>1178</v>
      </c>
      <c r="J548" s="2" t="s">
        <v>30</v>
      </c>
      <c r="K548" s="2" t="s">
        <v>30</v>
      </c>
      <c r="L548" s="2" t="s">
        <v>45</v>
      </c>
      <c r="M548" s="2" t="s">
        <v>1546</v>
      </c>
      <c r="N548" s="2" t="s">
        <v>323</v>
      </c>
      <c r="O548" s="2" t="s">
        <v>34</v>
      </c>
      <c r="P548" s="148">
        <v>1732</v>
      </c>
      <c r="Q548" s="155">
        <v>1</v>
      </c>
      <c r="R548" s="174">
        <v>370.48</v>
      </c>
      <c r="T548" s="147">
        <v>6.4169999999999998</v>
      </c>
      <c r="U548" s="160">
        <v>6.0000000000000002E-6</v>
      </c>
      <c r="V548" s="160">
        <v>1.62346556900611E-4</v>
      </c>
      <c r="W548" s="160">
        <v>3.7933774604959701E-5</v>
      </c>
      <c r="X548" s="191"/>
    </row>
    <row r="549" spans="1:24">
      <c r="A549" s="2">
        <v>9641</v>
      </c>
      <c r="B549" s="2">
        <v>11366</v>
      </c>
      <c r="C549" s="2" t="s">
        <v>1551</v>
      </c>
      <c r="D549" s="2" t="s">
        <v>1552</v>
      </c>
      <c r="E549" s="4" t="s">
        <v>367</v>
      </c>
      <c r="F549" s="2" t="s">
        <v>1562</v>
      </c>
      <c r="G549" s="2" t="s">
        <v>1563</v>
      </c>
      <c r="H549" s="2" t="s">
        <v>370</v>
      </c>
      <c r="I549" s="2" t="s">
        <v>1178</v>
      </c>
      <c r="J549" s="2" t="s">
        <v>30</v>
      </c>
      <c r="K549" s="2" t="s">
        <v>30</v>
      </c>
      <c r="L549" s="2" t="s">
        <v>45</v>
      </c>
      <c r="M549" s="2" t="s">
        <v>1546</v>
      </c>
      <c r="N549" s="2" t="s">
        <v>323</v>
      </c>
      <c r="O549" s="2" t="s">
        <v>34</v>
      </c>
      <c r="P549" s="148">
        <v>348668</v>
      </c>
      <c r="Q549" s="155">
        <v>1</v>
      </c>
      <c r="R549" s="174">
        <v>365.33</v>
      </c>
      <c r="T549" s="147">
        <v>1273.789</v>
      </c>
      <c r="U549" s="160">
        <v>8.7699999999999996E-4</v>
      </c>
      <c r="V549" s="160">
        <v>3.2227591802271797E-2</v>
      </c>
      <c r="W549" s="160">
        <v>7.5302749059005299E-3</v>
      </c>
      <c r="X549" s="191"/>
    </row>
    <row r="550" spans="1:24">
      <c r="A550" s="2">
        <v>9641</v>
      </c>
      <c r="B550" s="2">
        <v>11366</v>
      </c>
      <c r="C550" s="2" t="s">
        <v>1568</v>
      </c>
      <c r="D550" s="2" t="s">
        <v>1569</v>
      </c>
      <c r="E550" s="4" t="s">
        <v>515</v>
      </c>
      <c r="F550" s="2" t="s">
        <v>1570</v>
      </c>
      <c r="G550" s="2" t="s">
        <v>1571</v>
      </c>
      <c r="H550" s="2" t="s">
        <v>370</v>
      </c>
      <c r="I550" s="2" t="s">
        <v>1177</v>
      </c>
      <c r="J550" s="2" t="s">
        <v>136</v>
      </c>
      <c r="K550" s="2" t="s">
        <v>471</v>
      </c>
      <c r="L550" s="2" t="s">
        <v>543</v>
      </c>
      <c r="M550" s="2" t="s">
        <v>932</v>
      </c>
      <c r="N550" s="2" t="s">
        <v>323</v>
      </c>
      <c r="O550" s="2" t="s">
        <v>141</v>
      </c>
      <c r="P550" s="148">
        <v>1616</v>
      </c>
      <c r="Q550" s="155">
        <v>3.71</v>
      </c>
      <c r="R550" s="174">
        <v>2859</v>
      </c>
      <c r="T550" s="147">
        <v>171.40700000000001</v>
      </c>
      <c r="U550" s="160">
        <v>2.4000000000000001E-5</v>
      </c>
      <c r="V550" s="160">
        <v>4.3367046748236E-3</v>
      </c>
      <c r="W550" s="160">
        <v>1.01331115857138E-3</v>
      </c>
      <c r="X550" s="191"/>
    </row>
    <row r="551" spans="1:24">
      <c r="A551" s="2">
        <v>9641</v>
      </c>
      <c r="B551" s="2">
        <v>11366</v>
      </c>
      <c r="C551" s="2" t="s">
        <v>1572</v>
      </c>
      <c r="D551" s="2" t="s">
        <v>1573</v>
      </c>
      <c r="E551" s="4" t="s">
        <v>515</v>
      </c>
      <c r="F551" s="2" t="s">
        <v>1574</v>
      </c>
      <c r="G551" s="2" t="s">
        <v>1575</v>
      </c>
      <c r="H551" s="2" t="s">
        <v>370</v>
      </c>
      <c r="I551" s="2" t="s">
        <v>1177</v>
      </c>
      <c r="J551" s="2" t="s">
        <v>136</v>
      </c>
      <c r="K551" s="2" t="s">
        <v>137</v>
      </c>
      <c r="L551" s="2" t="s">
        <v>545</v>
      </c>
      <c r="M551" s="2" t="s">
        <v>932</v>
      </c>
      <c r="N551" s="2" t="s">
        <v>323</v>
      </c>
      <c r="O551" s="2" t="s">
        <v>141</v>
      </c>
      <c r="P551" s="148">
        <v>3620</v>
      </c>
      <c r="Q551" s="155">
        <v>3.71</v>
      </c>
      <c r="R551" s="174">
        <v>48807</v>
      </c>
      <c r="S551" s="152">
        <v>1.8380000000000001</v>
      </c>
      <c r="T551" s="147">
        <v>6561.6949999999997</v>
      </c>
      <c r="U551" s="160">
        <v>6.0000000000000002E-6</v>
      </c>
      <c r="V551" s="160">
        <v>0.16601468186707499</v>
      </c>
      <c r="W551" s="160">
        <v>3.87908659308068E-2</v>
      </c>
      <c r="X551" s="191"/>
    </row>
    <row r="552" spans="1:24">
      <c r="A552" s="2">
        <v>9641</v>
      </c>
      <c r="B552" s="2">
        <v>11366</v>
      </c>
      <c r="C552" s="2" t="s">
        <v>1572</v>
      </c>
      <c r="D552" s="2" t="s">
        <v>1573</v>
      </c>
      <c r="E552" s="4" t="s">
        <v>515</v>
      </c>
      <c r="F552" s="2" t="s">
        <v>1651</v>
      </c>
      <c r="G552" s="2" t="s">
        <v>1652</v>
      </c>
      <c r="H552" s="2" t="s">
        <v>370</v>
      </c>
      <c r="I552" s="2" t="s">
        <v>1179</v>
      </c>
      <c r="J552" s="2" t="s">
        <v>136</v>
      </c>
      <c r="K552" s="2" t="s">
        <v>137</v>
      </c>
      <c r="L552" s="2" t="s">
        <v>543</v>
      </c>
      <c r="M552" s="2" t="s">
        <v>929</v>
      </c>
      <c r="N552" s="2" t="s">
        <v>323</v>
      </c>
      <c r="O552" s="2" t="s">
        <v>141</v>
      </c>
      <c r="P552" s="148">
        <v>400</v>
      </c>
      <c r="Q552" s="155">
        <v>3.71</v>
      </c>
      <c r="R552" s="174">
        <v>2101</v>
      </c>
      <c r="T552" s="147">
        <v>31.178999999999998</v>
      </c>
      <c r="U552" s="160">
        <v>1.9999999999999999E-6</v>
      </c>
      <c r="V552" s="160">
        <v>7.8884264402186502E-4</v>
      </c>
      <c r="W552" s="160">
        <v>1.8432037998456101E-4</v>
      </c>
      <c r="X552" s="191"/>
    </row>
    <row r="553" spans="1:24">
      <c r="A553" s="2">
        <v>9641</v>
      </c>
      <c r="B553" s="2">
        <v>11366</v>
      </c>
      <c r="C553" s="2" t="s">
        <v>1564</v>
      </c>
      <c r="D553" s="2" t="s">
        <v>1565</v>
      </c>
      <c r="E553" s="4" t="s">
        <v>515</v>
      </c>
      <c r="F553" s="2" t="s">
        <v>1576</v>
      </c>
      <c r="G553" s="2" t="s">
        <v>1577</v>
      </c>
      <c r="H553" s="2" t="s">
        <v>370</v>
      </c>
      <c r="I553" s="2" t="s">
        <v>1177</v>
      </c>
      <c r="J553" s="2" t="s">
        <v>136</v>
      </c>
      <c r="K553" s="2" t="s">
        <v>137</v>
      </c>
      <c r="L553" s="2" t="s">
        <v>543</v>
      </c>
      <c r="M553" s="2" t="s">
        <v>932</v>
      </c>
      <c r="N553" s="2" t="s">
        <v>323</v>
      </c>
      <c r="O553" s="2" t="s">
        <v>141</v>
      </c>
      <c r="P553" s="148">
        <v>1360</v>
      </c>
      <c r="Q553" s="155">
        <v>3.71</v>
      </c>
      <c r="R553" s="174">
        <v>57682</v>
      </c>
      <c r="S553" s="152">
        <v>3.0390000000000001</v>
      </c>
      <c r="T553" s="147">
        <v>2921.6779999999999</v>
      </c>
      <c r="U553" s="160">
        <v>1.9999999999999999E-6</v>
      </c>
      <c r="V553" s="160">
        <v>7.3920137904777306E-2</v>
      </c>
      <c r="W553" s="160">
        <v>1.7272123927851501E-2</v>
      </c>
      <c r="X553" s="191"/>
    </row>
    <row r="554" spans="1:24">
      <c r="A554" s="2">
        <v>9641</v>
      </c>
      <c r="B554" s="2">
        <v>11366</v>
      </c>
      <c r="C554" s="2" t="s">
        <v>1564</v>
      </c>
      <c r="D554" s="2" t="s">
        <v>1565</v>
      </c>
      <c r="E554" s="4" t="s">
        <v>515</v>
      </c>
      <c r="F554" s="2" t="s">
        <v>1578</v>
      </c>
      <c r="G554" s="2" t="s">
        <v>1579</v>
      </c>
      <c r="H554" s="2" t="s">
        <v>370</v>
      </c>
      <c r="I554" s="2" t="s">
        <v>1177</v>
      </c>
      <c r="J554" s="2" t="s">
        <v>136</v>
      </c>
      <c r="K554" s="2" t="s">
        <v>499</v>
      </c>
      <c r="L554" s="2" t="s">
        <v>567</v>
      </c>
      <c r="M554" s="2" t="s">
        <v>932</v>
      </c>
      <c r="N554" s="2" t="s">
        <v>323</v>
      </c>
      <c r="O554" s="2" t="s">
        <v>1371</v>
      </c>
      <c r="P554" s="148">
        <v>3810</v>
      </c>
      <c r="Q554" s="155">
        <v>4.1524000000000001</v>
      </c>
      <c r="R554" s="174">
        <v>16140</v>
      </c>
      <c r="T554" s="147">
        <v>2553.4520000000002</v>
      </c>
      <c r="U554" s="160">
        <v>8.8999999999999995E-5</v>
      </c>
      <c r="V554" s="160">
        <v>6.4603807614218703E-2</v>
      </c>
      <c r="W554" s="160">
        <v>1.50952771863234E-2</v>
      </c>
      <c r="X554" s="191"/>
    </row>
    <row r="555" spans="1:24">
      <c r="A555" s="2">
        <v>9641</v>
      </c>
      <c r="B555" s="2">
        <v>11366</v>
      </c>
      <c r="C555" s="2" t="s">
        <v>1564</v>
      </c>
      <c r="D555" s="2" t="s">
        <v>1565</v>
      </c>
      <c r="E555" s="4" t="s">
        <v>515</v>
      </c>
      <c r="F555" s="2" t="s">
        <v>1580</v>
      </c>
      <c r="G555" s="2" t="s">
        <v>1581</v>
      </c>
      <c r="H555" s="2" t="s">
        <v>370</v>
      </c>
      <c r="I555" s="2" t="s">
        <v>1179</v>
      </c>
      <c r="J555" s="2" t="s">
        <v>136</v>
      </c>
      <c r="K555" s="2" t="s">
        <v>137</v>
      </c>
      <c r="L555" s="2" t="s">
        <v>543</v>
      </c>
      <c r="M555" s="2" t="s">
        <v>929</v>
      </c>
      <c r="N555" s="2" t="s">
        <v>323</v>
      </c>
      <c r="O555" s="2" t="s">
        <v>141</v>
      </c>
      <c r="P555" s="148">
        <v>271</v>
      </c>
      <c r="Q555" s="155">
        <v>3.71</v>
      </c>
      <c r="R555" s="174">
        <v>11298</v>
      </c>
      <c r="T555" s="147">
        <v>113.59099999999999</v>
      </c>
      <c r="U555" s="160">
        <v>9.9999999999999995E-7</v>
      </c>
      <c r="V555" s="160">
        <v>2.87392346034638E-3</v>
      </c>
      <c r="W555" s="160">
        <v>6.7151879816845501E-4</v>
      </c>
      <c r="X555" s="191"/>
    </row>
    <row r="556" spans="1:24">
      <c r="A556" s="2">
        <v>9641</v>
      </c>
      <c r="B556" s="2">
        <v>11366</v>
      </c>
      <c r="C556" s="2" t="s">
        <v>1564</v>
      </c>
      <c r="D556" s="2" t="s">
        <v>1565</v>
      </c>
      <c r="E556" s="4" t="s">
        <v>515</v>
      </c>
      <c r="F556" s="2" t="s">
        <v>1582</v>
      </c>
      <c r="G556" s="2" t="s">
        <v>1583</v>
      </c>
      <c r="H556" s="2" t="s">
        <v>370</v>
      </c>
      <c r="I556" s="2" t="s">
        <v>1179</v>
      </c>
      <c r="J556" s="2" t="s">
        <v>136</v>
      </c>
      <c r="K556" s="2" t="s">
        <v>137</v>
      </c>
      <c r="L556" s="2" t="s">
        <v>543</v>
      </c>
      <c r="M556" s="2" t="s">
        <v>929</v>
      </c>
      <c r="N556" s="2" t="s">
        <v>323</v>
      </c>
      <c r="O556" s="2" t="s">
        <v>141</v>
      </c>
      <c r="P556" s="148">
        <v>3152</v>
      </c>
      <c r="Q556" s="155">
        <v>3.71</v>
      </c>
      <c r="R556" s="174">
        <v>8030</v>
      </c>
      <c r="T556" s="147">
        <v>939.02200000000005</v>
      </c>
      <c r="U556" s="160">
        <v>1.5999999999999999E-5</v>
      </c>
      <c r="V556" s="160">
        <v>2.3757792803515001E-2</v>
      </c>
      <c r="W556" s="160">
        <v>5.5512280304878996E-3</v>
      </c>
      <c r="X556" s="191"/>
    </row>
    <row r="557" spans="1:24">
      <c r="A557" s="2">
        <v>9641</v>
      </c>
      <c r="B557" s="2">
        <v>11366</v>
      </c>
      <c r="C557" s="2" t="s">
        <v>1564</v>
      </c>
      <c r="D557" s="2" t="s">
        <v>1565</v>
      </c>
      <c r="E557" s="4" t="s">
        <v>515</v>
      </c>
      <c r="F557" s="2" t="s">
        <v>1584</v>
      </c>
      <c r="G557" s="2" t="s">
        <v>1585</v>
      </c>
      <c r="H557" s="2" t="s">
        <v>370</v>
      </c>
      <c r="I557" s="2" t="s">
        <v>1179</v>
      </c>
      <c r="J557" s="2" t="s">
        <v>136</v>
      </c>
      <c r="K557" s="2" t="s">
        <v>499</v>
      </c>
      <c r="L557" s="2" t="s">
        <v>545</v>
      </c>
      <c r="M557" s="2" t="s">
        <v>929</v>
      </c>
      <c r="N557" s="2" t="s">
        <v>323</v>
      </c>
      <c r="O557" s="2" t="s">
        <v>141</v>
      </c>
      <c r="P557" s="148">
        <v>30</v>
      </c>
      <c r="Q557" s="155">
        <v>3.71</v>
      </c>
      <c r="R557" s="174">
        <v>9358</v>
      </c>
      <c r="T557" s="147">
        <v>10.414999999999999</v>
      </c>
      <c r="U557" s="160">
        <v>0</v>
      </c>
      <c r="V557" s="160">
        <v>2.63516996528675E-4</v>
      </c>
      <c r="W557" s="160">
        <v>6.1573183575518395E-5</v>
      </c>
      <c r="X557" s="191"/>
    </row>
    <row r="558" spans="1:24">
      <c r="A558" s="2">
        <v>9641</v>
      </c>
      <c r="B558" s="2">
        <v>11366</v>
      </c>
      <c r="C558" s="2" t="s">
        <v>1564</v>
      </c>
      <c r="D558" s="2" t="s">
        <v>1565</v>
      </c>
      <c r="E558" s="4" t="s">
        <v>515</v>
      </c>
      <c r="F558" s="2" t="s">
        <v>1586</v>
      </c>
      <c r="G558" s="2" t="s">
        <v>1587</v>
      </c>
      <c r="H558" s="2" t="s">
        <v>370</v>
      </c>
      <c r="I558" s="2" t="s">
        <v>1177</v>
      </c>
      <c r="J558" s="2" t="s">
        <v>136</v>
      </c>
      <c r="K558" s="2" t="s">
        <v>454</v>
      </c>
      <c r="L558" s="2" t="s">
        <v>545</v>
      </c>
      <c r="M558" s="2" t="s">
        <v>932</v>
      </c>
      <c r="N558" s="2" t="s">
        <v>323</v>
      </c>
      <c r="O558" s="2" t="s">
        <v>141</v>
      </c>
      <c r="P558" s="148">
        <v>2409</v>
      </c>
      <c r="Q558" s="155">
        <v>3.71</v>
      </c>
      <c r="R558" s="174">
        <v>7845</v>
      </c>
      <c r="T558" s="147">
        <v>701.13800000000003</v>
      </c>
      <c r="U558" s="160">
        <v>4.8999999999999998E-5</v>
      </c>
      <c r="V558" s="160">
        <v>1.7739202209096701E-2</v>
      </c>
      <c r="W558" s="160">
        <v>4.1449286706069996E-3</v>
      </c>
      <c r="X558" s="191"/>
    </row>
    <row r="559" spans="1:24">
      <c r="A559" s="2">
        <v>9641</v>
      </c>
      <c r="B559" s="2">
        <v>11366</v>
      </c>
      <c r="C559" s="2" t="s">
        <v>1564</v>
      </c>
      <c r="D559" s="2" t="s">
        <v>1565</v>
      </c>
      <c r="E559" s="4" t="s">
        <v>515</v>
      </c>
      <c r="F559" s="2" t="s">
        <v>1588</v>
      </c>
      <c r="G559" s="2" t="s">
        <v>1589</v>
      </c>
      <c r="H559" s="2" t="s">
        <v>370</v>
      </c>
      <c r="I559" s="2" t="s">
        <v>1177</v>
      </c>
      <c r="J559" s="2" t="s">
        <v>136</v>
      </c>
      <c r="K559" s="2" t="s">
        <v>471</v>
      </c>
      <c r="L559" s="2" t="s">
        <v>545</v>
      </c>
      <c r="M559" s="2" t="s">
        <v>932</v>
      </c>
      <c r="N559" s="2" t="s">
        <v>323</v>
      </c>
      <c r="O559" s="2" t="s">
        <v>141</v>
      </c>
      <c r="P559" s="148">
        <v>4014</v>
      </c>
      <c r="Q559" s="155">
        <v>3.71</v>
      </c>
      <c r="R559" s="174">
        <v>5091</v>
      </c>
      <c r="T559" s="147">
        <v>758.149</v>
      </c>
      <c r="U559" s="160">
        <v>2.5000000000000001E-5</v>
      </c>
      <c r="V559" s="160">
        <v>1.9181598730927198E-2</v>
      </c>
      <c r="W559" s="160">
        <v>4.4819579590297696E-3</v>
      </c>
      <c r="X559" s="191"/>
    </row>
    <row r="560" spans="1:24">
      <c r="A560" s="2">
        <v>9641</v>
      </c>
      <c r="B560" s="2">
        <v>11366</v>
      </c>
      <c r="C560" s="2" t="s">
        <v>1564</v>
      </c>
      <c r="D560" s="2" t="s">
        <v>1565</v>
      </c>
      <c r="E560" s="4" t="s">
        <v>515</v>
      </c>
      <c r="F560" s="2" t="s">
        <v>1590</v>
      </c>
      <c r="G560" s="2" t="s">
        <v>1591</v>
      </c>
      <c r="H560" s="2" t="s">
        <v>370</v>
      </c>
      <c r="I560" s="2" t="s">
        <v>1177</v>
      </c>
      <c r="J560" s="2" t="s">
        <v>136</v>
      </c>
      <c r="K560" s="2" t="s">
        <v>1592</v>
      </c>
      <c r="L560" s="2" t="s">
        <v>543</v>
      </c>
      <c r="M560" s="2" t="s">
        <v>932</v>
      </c>
      <c r="N560" s="2" t="s">
        <v>323</v>
      </c>
      <c r="O560" s="2" t="s">
        <v>141</v>
      </c>
      <c r="P560" s="148">
        <v>742</v>
      </c>
      <c r="Q560" s="155">
        <v>3.71</v>
      </c>
      <c r="R560" s="174">
        <v>4586</v>
      </c>
      <c r="T560" s="147">
        <v>126.244</v>
      </c>
      <c r="U560" s="160">
        <v>9.9999999999999995E-7</v>
      </c>
      <c r="V560" s="160">
        <v>3.1940542779501798E-3</v>
      </c>
      <c r="W560" s="160">
        <v>7.4632032467399296E-4</v>
      </c>
      <c r="X560" s="191"/>
    </row>
    <row r="561" spans="1:24">
      <c r="A561" s="2">
        <v>9641</v>
      </c>
      <c r="B561" s="2">
        <v>11366</v>
      </c>
      <c r="C561" s="2" t="s">
        <v>1564</v>
      </c>
      <c r="D561" s="2" t="s">
        <v>1565</v>
      </c>
      <c r="E561" s="4" t="s">
        <v>515</v>
      </c>
      <c r="F561" s="2" t="s">
        <v>1627</v>
      </c>
      <c r="G561" s="2" t="s">
        <v>1628</v>
      </c>
      <c r="H561" s="2" t="s">
        <v>370</v>
      </c>
      <c r="I561" s="2" t="s">
        <v>1177</v>
      </c>
      <c r="J561" s="2" t="s">
        <v>136</v>
      </c>
      <c r="K561" s="2" t="s">
        <v>137</v>
      </c>
      <c r="L561" s="2" t="s">
        <v>545</v>
      </c>
      <c r="M561" s="2" t="s">
        <v>932</v>
      </c>
      <c r="N561" s="2" t="s">
        <v>323</v>
      </c>
      <c r="O561" s="2" t="s">
        <v>141</v>
      </c>
      <c r="P561" s="148">
        <v>300</v>
      </c>
      <c r="Q561" s="155">
        <v>3.71</v>
      </c>
      <c r="R561" s="174">
        <v>23059</v>
      </c>
      <c r="T561" s="147">
        <v>256.64699999999999</v>
      </c>
      <c r="U561" s="160">
        <v>1.7E-5</v>
      </c>
      <c r="V561" s="160">
        <v>6.49330885120187E-3</v>
      </c>
      <c r="W561" s="160">
        <v>1.51722167136982E-3</v>
      </c>
      <c r="X561" s="191"/>
    </row>
    <row r="562" spans="1:24">
      <c r="A562" s="2">
        <v>9641</v>
      </c>
      <c r="B562" s="2">
        <v>11366</v>
      </c>
      <c r="C562" s="2" t="s">
        <v>1564</v>
      </c>
      <c r="D562" s="2" t="s">
        <v>1565</v>
      </c>
      <c r="E562" s="4" t="s">
        <v>515</v>
      </c>
      <c r="F562" s="2" t="s">
        <v>1595</v>
      </c>
      <c r="G562" s="2" t="s">
        <v>1596</v>
      </c>
      <c r="H562" s="2" t="s">
        <v>370</v>
      </c>
      <c r="I562" s="2" t="s">
        <v>1177</v>
      </c>
      <c r="J562" s="2" t="s">
        <v>136</v>
      </c>
      <c r="K562" s="2" t="s">
        <v>496</v>
      </c>
      <c r="L562" s="2" t="s">
        <v>567</v>
      </c>
      <c r="M562" s="2" t="s">
        <v>932</v>
      </c>
      <c r="N562" s="2" t="s">
        <v>323</v>
      </c>
      <c r="O562" s="2" t="s">
        <v>1371</v>
      </c>
      <c r="P562" s="148">
        <v>7366</v>
      </c>
      <c r="Q562" s="155">
        <v>4.1524000000000001</v>
      </c>
      <c r="R562" s="174">
        <v>5179</v>
      </c>
      <c r="T562" s="147">
        <v>1584.079</v>
      </c>
      <c r="U562" s="160">
        <v>1.2300000000000001E-4</v>
      </c>
      <c r="V562" s="160">
        <v>4.0078110158558999E-2</v>
      </c>
      <c r="W562" s="160">
        <v>9.3646211313139008E-3</v>
      </c>
      <c r="X562" s="191"/>
    </row>
    <row r="563" spans="1:24">
      <c r="A563" s="2">
        <v>9641</v>
      </c>
      <c r="B563" s="2">
        <v>11366</v>
      </c>
      <c r="C563" s="2" t="s">
        <v>1564</v>
      </c>
      <c r="D563" s="2" t="s">
        <v>1565</v>
      </c>
      <c r="E563" s="4" t="s">
        <v>515</v>
      </c>
      <c r="F563" s="2" t="s">
        <v>1597</v>
      </c>
      <c r="G563" s="2" t="s">
        <v>1598</v>
      </c>
      <c r="H563" s="2" t="s">
        <v>370</v>
      </c>
      <c r="I563" s="2" t="s">
        <v>1179</v>
      </c>
      <c r="J563" s="2" t="s">
        <v>136</v>
      </c>
      <c r="K563" s="2" t="s">
        <v>472</v>
      </c>
      <c r="L563" s="2" t="s">
        <v>591</v>
      </c>
      <c r="M563" s="2" t="s">
        <v>929</v>
      </c>
      <c r="N563" s="2" t="s">
        <v>323</v>
      </c>
      <c r="O563" s="2" t="s">
        <v>141</v>
      </c>
      <c r="P563" s="148">
        <v>20740</v>
      </c>
      <c r="Q563" s="155">
        <v>3.71</v>
      </c>
      <c r="R563" s="174">
        <v>670</v>
      </c>
      <c r="T563" s="147">
        <v>515.53399999999999</v>
      </c>
      <c r="U563" s="160">
        <v>0</v>
      </c>
      <c r="V563" s="160">
        <v>1.3043312247499999E-2</v>
      </c>
      <c r="W563" s="160">
        <v>3.0476905475838399E-3</v>
      </c>
      <c r="X563" s="191"/>
    </row>
    <row r="564" spans="1:24">
      <c r="A564" s="2">
        <v>9641</v>
      </c>
      <c r="B564" s="2">
        <v>11366</v>
      </c>
      <c r="C564" s="2" t="s">
        <v>1599</v>
      </c>
      <c r="D564" s="2" t="s">
        <v>1600</v>
      </c>
      <c r="E564" s="4" t="s">
        <v>515</v>
      </c>
      <c r="F564" s="2" t="s">
        <v>1601</v>
      </c>
      <c r="G564" s="2" t="s">
        <v>1602</v>
      </c>
      <c r="H564" s="2" t="s">
        <v>370</v>
      </c>
      <c r="I564" s="2" t="s">
        <v>1177</v>
      </c>
      <c r="J564" s="2" t="s">
        <v>136</v>
      </c>
      <c r="K564" s="2" t="s">
        <v>137</v>
      </c>
      <c r="L564" s="2" t="s">
        <v>543</v>
      </c>
      <c r="M564" s="2" t="s">
        <v>932</v>
      </c>
      <c r="N564" s="2" t="s">
        <v>323</v>
      </c>
      <c r="O564" s="2" t="s">
        <v>141</v>
      </c>
      <c r="P564" s="148">
        <v>6406</v>
      </c>
      <c r="Q564" s="155">
        <v>3.71</v>
      </c>
      <c r="R564" s="174">
        <v>57376</v>
      </c>
      <c r="S564" s="152">
        <v>8.3859999999999992</v>
      </c>
      <c r="T564" s="147">
        <v>13667.243</v>
      </c>
      <c r="U564" s="160">
        <v>6.0000000000000002E-6</v>
      </c>
      <c r="V564" s="160">
        <v>0.34578913170632197</v>
      </c>
      <c r="W564" s="160">
        <v>8.0796828915950594E-2</v>
      </c>
      <c r="X564" s="191"/>
    </row>
    <row r="565" spans="1:24">
      <c r="A565" s="2">
        <v>9641</v>
      </c>
      <c r="B565" s="2">
        <v>11366</v>
      </c>
      <c r="C565" s="2" t="s">
        <v>1603</v>
      </c>
      <c r="D565" s="2" t="s">
        <v>1604</v>
      </c>
      <c r="E565" s="4" t="s">
        <v>515</v>
      </c>
      <c r="F565" s="2" t="s">
        <v>1605</v>
      </c>
      <c r="G565" s="2" t="s">
        <v>1606</v>
      </c>
      <c r="H565" s="2" t="s">
        <v>370</v>
      </c>
      <c r="I565" s="2" t="s">
        <v>1177</v>
      </c>
      <c r="J565" s="2" t="s">
        <v>136</v>
      </c>
      <c r="K565" s="2" t="s">
        <v>137</v>
      </c>
      <c r="L565" s="2" t="s">
        <v>543</v>
      </c>
      <c r="M565" s="2" t="s">
        <v>932</v>
      </c>
      <c r="N565" s="2" t="s">
        <v>323</v>
      </c>
      <c r="O565" s="2" t="s">
        <v>141</v>
      </c>
      <c r="P565" s="148">
        <v>1107</v>
      </c>
      <c r="Q565" s="155">
        <v>3.71</v>
      </c>
      <c r="R565" s="174">
        <v>52767</v>
      </c>
      <c r="S565" s="152">
        <v>1.8140000000000001</v>
      </c>
      <c r="T565" s="147">
        <v>2173.855</v>
      </c>
      <c r="U565" s="160">
        <v>9.9999999999999995E-7</v>
      </c>
      <c r="V565" s="160">
        <v>5.4999774308803699E-2</v>
      </c>
      <c r="W565" s="160">
        <v>1.2851205974334701E-2</v>
      </c>
      <c r="X565" s="191"/>
    </row>
    <row r="566" spans="1:24">
      <c r="A566" s="2">
        <v>9641</v>
      </c>
      <c r="B566" s="2">
        <v>11367</v>
      </c>
      <c r="C566" s="2" t="s">
        <v>1542</v>
      </c>
      <c r="D566" s="2" t="s">
        <v>1543</v>
      </c>
      <c r="E566" s="4" t="s">
        <v>367</v>
      </c>
      <c r="F566" s="2" t="s">
        <v>1635</v>
      </c>
      <c r="G566" s="2" t="s">
        <v>1636</v>
      </c>
      <c r="H566" s="2" t="s">
        <v>370</v>
      </c>
      <c r="I566" s="2" t="s">
        <v>1177</v>
      </c>
      <c r="J566" s="2" t="s">
        <v>30</v>
      </c>
      <c r="K566" s="2" t="s">
        <v>137</v>
      </c>
      <c r="L566" s="2" t="s">
        <v>45</v>
      </c>
      <c r="M566" s="2" t="s">
        <v>1541</v>
      </c>
      <c r="N566" s="2" t="s">
        <v>323</v>
      </c>
      <c r="O566" s="2" t="s">
        <v>34</v>
      </c>
      <c r="P566" s="148">
        <v>38</v>
      </c>
      <c r="Q566" s="155">
        <v>1</v>
      </c>
      <c r="R566" s="174">
        <v>71080</v>
      </c>
      <c r="T566" s="147">
        <v>27.01</v>
      </c>
      <c r="U566" s="160">
        <v>1.0000000000000001E-5</v>
      </c>
      <c r="V566" s="160">
        <v>1.16645942550219E-4</v>
      </c>
      <c r="W566" s="160">
        <v>3.4868909838492902E-5</v>
      </c>
      <c r="X566" s="191"/>
    </row>
    <row r="567" spans="1:24">
      <c r="A567" s="2">
        <v>9641</v>
      </c>
      <c r="B567" s="2">
        <v>11367</v>
      </c>
      <c r="C567" s="2" t="s">
        <v>1542</v>
      </c>
      <c r="D567" s="2" t="s">
        <v>1543</v>
      </c>
      <c r="E567" s="4" t="s">
        <v>367</v>
      </c>
      <c r="F567" s="2" t="s">
        <v>1637</v>
      </c>
      <c r="G567" s="2" t="s">
        <v>1638</v>
      </c>
      <c r="H567" s="2" t="s">
        <v>370</v>
      </c>
      <c r="I567" s="2" t="s">
        <v>1176</v>
      </c>
      <c r="J567" s="2" t="s">
        <v>30</v>
      </c>
      <c r="K567" s="2" t="s">
        <v>30</v>
      </c>
      <c r="L567" s="2" t="s">
        <v>45</v>
      </c>
      <c r="M567" s="2" t="s">
        <v>1555</v>
      </c>
      <c r="N567" s="2" t="s">
        <v>323</v>
      </c>
      <c r="O567" s="2" t="s">
        <v>34</v>
      </c>
      <c r="P567" s="148">
        <v>50151</v>
      </c>
      <c r="Q567" s="155">
        <v>1</v>
      </c>
      <c r="R567" s="174">
        <v>20710</v>
      </c>
      <c r="T567" s="147">
        <v>10386.272000000001</v>
      </c>
      <c r="U567" s="160">
        <v>1.9090000000000001E-3</v>
      </c>
      <c r="V567" s="160">
        <v>4.4853704450417101E-2</v>
      </c>
      <c r="W567" s="160">
        <v>1.34080941197818E-2</v>
      </c>
      <c r="X567" s="191"/>
    </row>
    <row r="568" spans="1:24">
      <c r="A568" s="2">
        <v>9641</v>
      </c>
      <c r="B568" s="2">
        <v>11367</v>
      </c>
      <c r="C568" s="2" t="s">
        <v>1542</v>
      </c>
      <c r="D568" s="2" t="s">
        <v>1543</v>
      </c>
      <c r="E568" s="4" t="s">
        <v>367</v>
      </c>
      <c r="F568" s="2" t="s">
        <v>1639</v>
      </c>
      <c r="G568" s="2" t="s">
        <v>1640</v>
      </c>
      <c r="H568" s="2" t="s">
        <v>370</v>
      </c>
      <c r="I568" s="2" t="s">
        <v>1176</v>
      </c>
      <c r="J568" s="2" t="s">
        <v>30</v>
      </c>
      <c r="K568" s="2" t="s">
        <v>30</v>
      </c>
      <c r="L568" s="2" t="s">
        <v>45</v>
      </c>
      <c r="M568" s="2" t="s">
        <v>1555</v>
      </c>
      <c r="N568" s="2" t="s">
        <v>323</v>
      </c>
      <c r="O568" s="2" t="s">
        <v>34</v>
      </c>
      <c r="P568" s="148">
        <v>38576</v>
      </c>
      <c r="Q568" s="155">
        <v>1</v>
      </c>
      <c r="R568" s="174">
        <v>19380</v>
      </c>
      <c r="T568" s="147">
        <v>7476.0290000000005</v>
      </c>
      <c r="U568" s="160">
        <v>3.581E-3</v>
      </c>
      <c r="V568" s="160">
        <v>3.2285653892892598E-2</v>
      </c>
      <c r="W568" s="160">
        <v>9.6511334218366308E-3</v>
      </c>
      <c r="X568" s="191"/>
    </row>
    <row r="569" spans="1:24">
      <c r="A569" s="2">
        <v>9641</v>
      </c>
      <c r="B569" s="2">
        <v>11367</v>
      </c>
      <c r="C569" s="2" t="s">
        <v>1551</v>
      </c>
      <c r="D569" s="2" t="s">
        <v>1552</v>
      </c>
      <c r="E569" s="4" t="s">
        <v>367</v>
      </c>
      <c r="F569" s="2" t="s">
        <v>1655</v>
      </c>
      <c r="G569" s="2" t="s">
        <v>1656</v>
      </c>
      <c r="H569" s="2" t="s">
        <v>370</v>
      </c>
      <c r="I569" s="2" t="s">
        <v>1177</v>
      </c>
      <c r="J569" s="2" t="s">
        <v>30</v>
      </c>
      <c r="K569" s="2" t="s">
        <v>137</v>
      </c>
      <c r="L569" s="2" t="s">
        <v>45</v>
      </c>
      <c r="M569" s="2" t="s">
        <v>1541</v>
      </c>
      <c r="N569" s="2" t="s">
        <v>323</v>
      </c>
      <c r="O569" s="2" t="s">
        <v>34</v>
      </c>
      <c r="P569" s="148">
        <v>210</v>
      </c>
      <c r="Q569" s="155">
        <v>1</v>
      </c>
      <c r="R569" s="174">
        <v>24940</v>
      </c>
      <c r="T569" s="147">
        <v>52.374000000000002</v>
      </c>
      <c r="U569" s="160">
        <v>6.9999999999999999E-6</v>
      </c>
      <c r="V569" s="160">
        <v>2.2618008600854399E-4</v>
      </c>
      <c r="W569" s="160">
        <v>6.7611893340388399E-5</v>
      </c>
      <c r="X569" s="191"/>
    </row>
    <row r="570" spans="1:24">
      <c r="A570" s="2">
        <v>9641</v>
      </c>
      <c r="B570" s="2">
        <v>11367</v>
      </c>
      <c r="C570" s="2" t="s">
        <v>1551</v>
      </c>
      <c r="D570" s="2" t="s">
        <v>1552</v>
      </c>
      <c r="E570" s="4" t="s">
        <v>367</v>
      </c>
      <c r="F570" s="2" t="s">
        <v>1708</v>
      </c>
      <c r="G570" s="2" t="s">
        <v>1709</v>
      </c>
      <c r="H570" s="2" t="s">
        <v>370</v>
      </c>
      <c r="I570" s="2" t="s">
        <v>1177</v>
      </c>
      <c r="J570" s="2" t="s">
        <v>30</v>
      </c>
      <c r="K570" s="2" t="s">
        <v>441</v>
      </c>
      <c r="L570" s="2" t="s">
        <v>45</v>
      </c>
      <c r="M570" s="2" t="s">
        <v>1541</v>
      </c>
      <c r="N570" s="2" t="s">
        <v>323</v>
      </c>
      <c r="O570" s="2" t="s">
        <v>34</v>
      </c>
      <c r="P570" s="148">
        <v>151</v>
      </c>
      <c r="Q570" s="155">
        <v>1</v>
      </c>
      <c r="R570" s="174">
        <v>7255</v>
      </c>
      <c r="T570" s="147">
        <v>10.955</v>
      </c>
      <c r="U570" s="160">
        <v>1.2999999999999999E-5</v>
      </c>
      <c r="V570" s="160">
        <v>4.7310004033068001E-5</v>
      </c>
      <c r="W570" s="160">
        <v>1.4142354453328401E-5</v>
      </c>
      <c r="X570" s="191"/>
    </row>
    <row r="571" spans="1:24">
      <c r="A571" s="2">
        <v>9641</v>
      </c>
      <c r="B571" s="2">
        <v>11367</v>
      </c>
      <c r="C571" s="2" t="s">
        <v>1551</v>
      </c>
      <c r="D571" s="2" t="s">
        <v>1552</v>
      </c>
      <c r="E571" s="4" t="s">
        <v>367</v>
      </c>
      <c r="F571" s="2" t="s">
        <v>1553</v>
      </c>
      <c r="G571" s="2" t="s">
        <v>1554</v>
      </c>
      <c r="H571" s="2" t="s">
        <v>370</v>
      </c>
      <c r="I571" s="2" t="s">
        <v>1176</v>
      </c>
      <c r="J571" s="2" t="s">
        <v>30</v>
      </c>
      <c r="K571" s="2" t="s">
        <v>30</v>
      </c>
      <c r="L571" s="2" t="s">
        <v>45</v>
      </c>
      <c r="M571" s="2" t="s">
        <v>1555</v>
      </c>
      <c r="N571" s="2" t="s">
        <v>323</v>
      </c>
      <c r="O571" s="2" t="s">
        <v>34</v>
      </c>
      <c r="P571" s="148">
        <v>552901</v>
      </c>
      <c r="Q571" s="155">
        <v>1</v>
      </c>
      <c r="R571" s="174">
        <v>2003</v>
      </c>
      <c r="T571" s="147">
        <v>11074.607</v>
      </c>
      <c r="U571" s="160">
        <v>9.9480000000000002E-3</v>
      </c>
      <c r="V571" s="160">
        <v>4.7826317840077702E-2</v>
      </c>
      <c r="W571" s="160">
        <v>1.42966958662519E-2</v>
      </c>
      <c r="X571" s="191"/>
    </row>
    <row r="572" spans="1:24">
      <c r="A572" s="2">
        <v>9641</v>
      </c>
      <c r="B572" s="2">
        <v>11367</v>
      </c>
      <c r="C572" s="2" t="s">
        <v>1551</v>
      </c>
      <c r="D572" s="2" t="s">
        <v>1552</v>
      </c>
      <c r="E572" s="4" t="s">
        <v>367</v>
      </c>
      <c r="F572" s="2" t="s">
        <v>1558</v>
      </c>
      <c r="G572" s="2" t="s">
        <v>1559</v>
      </c>
      <c r="H572" s="2" t="s">
        <v>370</v>
      </c>
      <c r="I572" s="2" t="s">
        <v>1176</v>
      </c>
      <c r="J572" s="2" t="s">
        <v>30</v>
      </c>
      <c r="K572" s="2" t="s">
        <v>30</v>
      </c>
      <c r="L572" s="2" t="s">
        <v>45</v>
      </c>
      <c r="M572" s="2" t="s">
        <v>1555</v>
      </c>
      <c r="N572" s="2" t="s">
        <v>323</v>
      </c>
      <c r="O572" s="2" t="s">
        <v>34</v>
      </c>
      <c r="P572" s="148">
        <v>284257</v>
      </c>
      <c r="Q572" s="155">
        <v>1</v>
      </c>
      <c r="R572" s="174">
        <v>2081</v>
      </c>
      <c r="T572" s="147">
        <v>5915.3879999999999</v>
      </c>
      <c r="U572" s="160">
        <v>1.5900000000000001E-3</v>
      </c>
      <c r="V572" s="160">
        <v>2.5545938921306899E-2</v>
      </c>
      <c r="W572" s="160">
        <v>7.6364339942917303E-3</v>
      </c>
      <c r="X572" s="191"/>
    </row>
    <row r="573" spans="1:24">
      <c r="A573" s="2">
        <v>9641</v>
      </c>
      <c r="B573" s="2">
        <v>11367</v>
      </c>
      <c r="C573" s="2" t="s">
        <v>1564</v>
      </c>
      <c r="D573" s="2" t="s">
        <v>1565</v>
      </c>
      <c r="E573" s="4" t="s">
        <v>515</v>
      </c>
      <c r="F573" s="2" t="s">
        <v>1566</v>
      </c>
      <c r="G573" s="2" t="s">
        <v>1567</v>
      </c>
      <c r="H573" s="2" t="s">
        <v>370</v>
      </c>
      <c r="I573" s="2" t="s">
        <v>1177</v>
      </c>
      <c r="J573" s="2" t="s">
        <v>136</v>
      </c>
      <c r="K573" s="2" t="s">
        <v>137</v>
      </c>
      <c r="L573" s="2" t="s">
        <v>543</v>
      </c>
      <c r="M573" s="2" t="s">
        <v>932</v>
      </c>
      <c r="N573" s="2" t="s">
        <v>323</v>
      </c>
      <c r="O573" s="2" t="s">
        <v>141</v>
      </c>
      <c r="P573" s="148">
        <v>1158</v>
      </c>
      <c r="Q573" s="155">
        <v>3.71</v>
      </c>
      <c r="R573" s="174">
        <v>22089</v>
      </c>
      <c r="T573" s="147">
        <v>948.98299999999995</v>
      </c>
      <c r="U573" s="160">
        <v>3.9999999999999998E-6</v>
      </c>
      <c r="V573" s="160">
        <v>4.0982377103505503E-3</v>
      </c>
      <c r="W573" s="160">
        <v>1.22508402859707E-3</v>
      </c>
      <c r="X573" s="191"/>
    </row>
    <row r="574" spans="1:24">
      <c r="A574" s="2">
        <v>9641</v>
      </c>
      <c r="B574" s="2">
        <v>11367</v>
      </c>
      <c r="C574" s="2" t="s">
        <v>1568</v>
      </c>
      <c r="D574" s="2" t="s">
        <v>1569</v>
      </c>
      <c r="E574" s="4" t="s">
        <v>515</v>
      </c>
      <c r="F574" s="2" t="s">
        <v>1570</v>
      </c>
      <c r="G574" s="2" t="s">
        <v>1571</v>
      </c>
      <c r="H574" s="2" t="s">
        <v>370</v>
      </c>
      <c r="I574" s="2" t="s">
        <v>1177</v>
      </c>
      <c r="J574" s="2" t="s">
        <v>136</v>
      </c>
      <c r="K574" s="2" t="s">
        <v>471</v>
      </c>
      <c r="L574" s="2" t="s">
        <v>543</v>
      </c>
      <c r="M574" s="2" t="s">
        <v>932</v>
      </c>
      <c r="N574" s="2" t="s">
        <v>323</v>
      </c>
      <c r="O574" s="2" t="s">
        <v>141</v>
      </c>
      <c r="P574" s="148">
        <v>10719</v>
      </c>
      <c r="Q574" s="155">
        <v>3.71</v>
      </c>
      <c r="R574" s="174">
        <v>2859</v>
      </c>
      <c r="T574" s="147">
        <v>1136.953</v>
      </c>
      <c r="U574" s="160">
        <v>1.6000000000000001E-4</v>
      </c>
      <c r="V574" s="160">
        <v>4.9099939489302101E-3</v>
      </c>
      <c r="W574" s="160">
        <v>1.4677418911428E-3</v>
      </c>
      <c r="X574" s="191"/>
    </row>
    <row r="575" spans="1:24">
      <c r="A575" s="2">
        <v>9641</v>
      </c>
      <c r="B575" s="2">
        <v>11367</v>
      </c>
      <c r="C575" s="2" t="s">
        <v>1619</v>
      </c>
      <c r="D575" s="2" t="s">
        <v>1620</v>
      </c>
      <c r="E575" s="4" t="s">
        <v>515</v>
      </c>
      <c r="F575" s="2" t="s">
        <v>1621</v>
      </c>
      <c r="G575" s="2" t="s">
        <v>1622</v>
      </c>
      <c r="H575" s="2" t="s">
        <v>370</v>
      </c>
      <c r="I575" s="2" t="s">
        <v>1177</v>
      </c>
      <c r="J575" s="2" t="s">
        <v>136</v>
      </c>
      <c r="K575" s="2" t="s">
        <v>137</v>
      </c>
      <c r="L575" s="2" t="s">
        <v>545</v>
      </c>
      <c r="M575" s="2" t="s">
        <v>932</v>
      </c>
      <c r="N575" s="2" t="s">
        <v>323</v>
      </c>
      <c r="O575" s="2" t="s">
        <v>141</v>
      </c>
      <c r="P575" s="148">
        <v>4650</v>
      </c>
      <c r="Q575" s="155">
        <v>3.71</v>
      </c>
      <c r="R575" s="174">
        <v>7160</v>
      </c>
      <c r="T575" s="147">
        <v>1235.2070000000001</v>
      </c>
      <c r="U575" s="160">
        <v>5.5000000000000002E-5</v>
      </c>
      <c r="V575" s="160">
        <v>5.3343131319049603E-3</v>
      </c>
      <c r="W575" s="160">
        <v>1.59458339981782E-3</v>
      </c>
      <c r="X575" s="191"/>
    </row>
    <row r="576" spans="1:24">
      <c r="A576" s="2">
        <v>9641</v>
      </c>
      <c r="B576" s="2">
        <v>11367</v>
      </c>
      <c r="C576" s="2" t="s">
        <v>1599</v>
      </c>
      <c r="D576" s="2" t="s">
        <v>1600</v>
      </c>
      <c r="E576" s="4" t="s">
        <v>515</v>
      </c>
      <c r="F576" s="2" t="s">
        <v>1623</v>
      </c>
      <c r="G576" s="2" t="s">
        <v>1624</v>
      </c>
      <c r="H576" s="2" t="s">
        <v>370</v>
      </c>
      <c r="I576" s="2" t="s">
        <v>1177</v>
      </c>
      <c r="J576" s="2" t="s">
        <v>136</v>
      </c>
      <c r="K576" s="2" t="s">
        <v>499</v>
      </c>
      <c r="L576" s="2" t="s">
        <v>543</v>
      </c>
      <c r="M576" s="2" t="s">
        <v>932</v>
      </c>
      <c r="N576" s="2" t="s">
        <v>323</v>
      </c>
      <c r="O576" s="2" t="s">
        <v>141</v>
      </c>
      <c r="P576" s="148">
        <v>1830</v>
      </c>
      <c r="Q576" s="155">
        <v>3.71</v>
      </c>
      <c r="R576" s="174">
        <v>15402</v>
      </c>
      <c r="T576" s="147">
        <v>1045.6880000000001</v>
      </c>
      <c r="U576" s="160">
        <v>6.9999999999999999E-6</v>
      </c>
      <c r="V576" s="160">
        <v>4.5158628061935597E-3</v>
      </c>
      <c r="W576" s="160">
        <v>1.3499244773505501E-3</v>
      </c>
      <c r="X576" s="191"/>
    </row>
    <row r="577" spans="1:24">
      <c r="A577" s="2">
        <v>9641</v>
      </c>
      <c r="B577" s="2">
        <v>11367</v>
      </c>
      <c r="C577" s="2" t="s">
        <v>1599</v>
      </c>
      <c r="D577" s="2" t="s">
        <v>1600</v>
      </c>
      <c r="E577" s="4" t="s">
        <v>515</v>
      </c>
      <c r="F577" s="2" t="s">
        <v>1646</v>
      </c>
      <c r="G577" s="2" t="s">
        <v>1647</v>
      </c>
      <c r="H577" s="2" t="s">
        <v>370</v>
      </c>
      <c r="I577" s="2" t="s">
        <v>1177</v>
      </c>
      <c r="J577" s="2" t="s">
        <v>136</v>
      </c>
      <c r="K577" s="2" t="s">
        <v>137</v>
      </c>
      <c r="L577" s="2" t="s">
        <v>543</v>
      </c>
      <c r="M577" s="2" t="s">
        <v>932</v>
      </c>
      <c r="N577" s="2" t="s">
        <v>323</v>
      </c>
      <c r="O577" s="2" t="s">
        <v>141</v>
      </c>
      <c r="P577" s="148">
        <v>600</v>
      </c>
      <c r="Q577" s="155">
        <v>3.71</v>
      </c>
      <c r="R577" s="174">
        <v>13544</v>
      </c>
      <c r="T577" s="147">
        <v>301.48899999999998</v>
      </c>
      <c r="U577" s="160">
        <v>3.9999999999999998E-6</v>
      </c>
      <c r="V577" s="160">
        <v>1.3019992261402199E-3</v>
      </c>
      <c r="W577" s="160">
        <v>3.8920593921666099E-4</v>
      </c>
      <c r="X577" s="191"/>
    </row>
    <row r="578" spans="1:24">
      <c r="A578" s="2">
        <v>9641</v>
      </c>
      <c r="B578" s="2">
        <v>11367</v>
      </c>
      <c r="C578" s="2" t="s">
        <v>1572</v>
      </c>
      <c r="D578" s="2" t="s">
        <v>1573</v>
      </c>
      <c r="E578" s="4" t="s">
        <v>515</v>
      </c>
      <c r="F578" s="2" t="s">
        <v>1574</v>
      </c>
      <c r="G578" s="2" t="s">
        <v>1575</v>
      </c>
      <c r="H578" s="2" t="s">
        <v>370</v>
      </c>
      <c r="I578" s="2" t="s">
        <v>1177</v>
      </c>
      <c r="J578" s="2" t="s">
        <v>136</v>
      </c>
      <c r="K578" s="2" t="s">
        <v>137</v>
      </c>
      <c r="L578" s="2" t="s">
        <v>545</v>
      </c>
      <c r="M578" s="2" t="s">
        <v>932</v>
      </c>
      <c r="N578" s="2" t="s">
        <v>323</v>
      </c>
      <c r="O578" s="2" t="s">
        <v>141</v>
      </c>
      <c r="P578" s="148">
        <v>26848</v>
      </c>
      <c r="Q578" s="155">
        <v>3.71</v>
      </c>
      <c r="R578" s="174">
        <v>48807</v>
      </c>
      <c r="S578" s="152">
        <v>13.629</v>
      </c>
      <c r="T578" s="147">
        <v>48665.303999999996</v>
      </c>
      <c r="U578" s="160">
        <v>4.8000000000000001E-5</v>
      </c>
      <c r="V578" s="160">
        <v>0.21016387232063199</v>
      </c>
      <c r="W578" s="160">
        <v>6.2824175063797602E-2</v>
      </c>
      <c r="X578" s="191"/>
    </row>
    <row r="579" spans="1:24">
      <c r="A579" s="2">
        <v>9641</v>
      </c>
      <c r="B579" s="2">
        <v>11367</v>
      </c>
      <c r="C579" s="2" t="s">
        <v>1564</v>
      </c>
      <c r="D579" s="2" t="s">
        <v>1565</v>
      </c>
      <c r="E579" s="4" t="s">
        <v>515</v>
      </c>
      <c r="F579" s="2" t="s">
        <v>1576</v>
      </c>
      <c r="G579" s="2" t="s">
        <v>1577</v>
      </c>
      <c r="H579" s="2" t="s">
        <v>370</v>
      </c>
      <c r="I579" s="2" t="s">
        <v>1177</v>
      </c>
      <c r="J579" s="2" t="s">
        <v>136</v>
      </c>
      <c r="K579" s="2" t="s">
        <v>137</v>
      </c>
      <c r="L579" s="2" t="s">
        <v>543</v>
      </c>
      <c r="M579" s="2" t="s">
        <v>932</v>
      </c>
      <c r="N579" s="2" t="s">
        <v>323</v>
      </c>
      <c r="O579" s="2" t="s">
        <v>141</v>
      </c>
      <c r="P579" s="148">
        <v>12653</v>
      </c>
      <c r="Q579" s="155">
        <v>3.71</v>
      </c>
      <c r="R579" s="174">
        <v>57682</v>
      </c>
      <c r="S579" s="152">
        <v>28.274999999999999</v>
      </c>
      <c r="T579" s="147">
        <v>27182.346000000001</v>
      </c>
      <c r="U579" s="160">
        <v>1.5E-5</v>
      </c>
      <c r="V579" s="160">
        <v>0.11738850241264499</v>
      </c>
      <c r="W579" s="160">
        <v>3.5090882864956797E-2</v>
      </c>
      <c r="X579" s="191"/>
    </row>
    <row r="580" spans="1:24">
      <c r="A580" s="2">
        <v>9641</v>
      </c>
      <c r="B580" s="2">
        <v>11367</v>
      </c>
      <c r="C580" s="2" t="s">
        <v>1564</v>
      </c>
      <c r="D580" s="2" t="s">
        <v>1565</v>
      </c>
      <c r="E580" s="4" t="s">
        <v>515</v>
      </c>
      <c r="F580" s="2" t="s">
        <v>1578</v>
      </c>
      <c r="G580" s="2" t="s">
        <v>1579</v>
      </c>
      <c r="H580" s="2" t="s">
        <v>370</v>
      </c>
      <c r="I580" s="2" t="s">
        <v>1177</v>
      </c>
      <c r="J580" s="2" t="s">
        <v>136</v>
      </c>
      <c r="K580" s="2" t="s">
        <v>499</v>
      </c>
      <c r="L580" s="2" t="s">
        <v>567</v>
      </c>
      <c r="M580" s="2" t="s">
        <v>932</v>
      </c>
      <c r="N580" s="2" t="s">
        <v>323</v>
      </c>
      <c r="O580" s="2" t="s">
        <v>1371</v>
      </c>
      <c r="P580" s="148">
        <v>12638</v>
      </c>
      <c r="Q580" s="155">
        <v>4.1524000000000001</v>
      </c>
      <c r="R580" s="174">
        <v>16140</v>
      </c>
      <c r="T580" s="147">
        <v>8469.9539999999997</v>
      </c>
      <c r="U580" s="160">
        <v>2.9599999999999998E-4</v>
      </c>
      <c r="V580" s="160">
        <v>3.65779771931595E-2</v>
      </c>
      <c r="W580" s="160">
        <v>1.09342353530524E-2</v>
      </c>
      <c r="X580" s="191"/>
    </row>
    <row r="581" spans="1:24">
      <c r="A581" s="2">
        <v>9641</v>
      </c>
      <c r="B581" s="2">
        <v>11367</v>
      </c>
      <c r="C581" s="2" t="s">
        <v>1564</v>
      </c>
      <c r="D581" s="2" t="s">
        <v>1565</v>
      </c>
      <c r="E581" s="4" t="s">
        <v>515</v>
      </c>
      <c r="F581" s="2" t="s">
        <v>1586</v>
      </c>
      <c r="G581" s="2" t="s">
        <v>1587</v>
      </c>
      <c r="H581" s="2" t="s">
        <v>370</v>
      </c>
      <c r="I581" s="2" t="s">
        <v>1177</v>
      </c>
      <c r="J581" s="2" t="s">
        <v>136</v>
      </c>
      <c r="K581" s="2" t="s">
        <v>454</v>
      </c>
      <c r="L581" s="2" t="s">
        <v>545</v>
      </c>
      <c r="M581" s="2" t="s">
        <v>932</v>
      </c>
      <c r="N581" s="2" t="s">
        <v>323</v>
      </c>
      <c r="O581" s="2" t="s">
        <v>141</v>
      </c>
      <c r="P581" s="148">
        <v>13103</v>
      </c>
      <c r="Q581" s="155">
        <v>3.71</v>
      </c>
      <c r="R581" s="174">
        <v>7845</v>
      </c>
      <c r="T581" s="147">
        <v>3813.6219999999998</v>
      </c>
      <c r="U581" s="160">
        <v>2.6600000000000001E-4</v>
      </c>
      <c r="V581" s="160">
        <v>1.6469340916347299E-2</v>
      </c>
      <c r="W581" s="160">
        <v>4.9231713590404298E-3</v>
      </c>
      <c r="X581" s="191"/>
    </row>
    <row r="582" spans="1:24">
      <c r="A582" s="2">
        <v>9641</v>
      </c>
      <c r="B582" s="2">
        <v>11367</v>
      </c>
      <c r="C582" s="2" t="s">
        <v>1564</v>
      </c>
      <c r="D582" s="2" t="s">
        <v>1565</v>
      </c>
      <c r="E582" s="4" t="s">
        <v>515</v>
      </c>
      <c r="F582" s="2" t="s">
        <v>1588</v>
      </c>
      <c r="G582" s="2" t="s">
        <v>1589</v>
      </c>
      <c r="H582" s="2" t="s">
        <v>370</v>
      </c>
      <c r="I582" s="2" t="s">
        <v>1177</v>
      </c>
      <c r="J582" s="2" t="s">
        <v>136</v>
      </c>
      <c r="K582" s="2" t="s">
        <v>471</v>
      </c>
      <c r="L582" s="2" t="s">
        <v>545</v>
      </c>
      <c r="M582" s="2" t="s">
        <v>932</v>
      </c>
      <c r="N582" s="2" t="s">
        <v>323</v>
      </c>
      <c r="O582" s="2" t="s">
        <v>141</v>
      </c>
      <c r="P582" s="148">
        <v>9397</v>
      </c>
      <c r="Q582" s="155">
        <v>3.71</v>
      </c>
      <c r="R582" s="174">
        <v>5091</v>
      </c>
      <c r="T582" s="147">
        <v>1774.8689999999999</v>
      </c>
      <c r="U582" s="160">
        <v>5.8999999999999998E-5</v>
      </c>
      <c r="V582" s="160">
        <v>7.6648710785156803E-3</v>
      </c>
      <c r="W582" s="160">
        <v>2.29125585268746E-3</v>
      </c>
      <c r="X582" s="191"/>
    </row>
    <row r="583" spans="1:24">
      <c r="A583" s="2">
        <v>9641</v>
      </c>
      <c r="B583" s="2">
        <v>11367</v>
      </c>
      <c r="C583" s="2" t="s">
        <v>1564</v>
      </c>
      <c r="D583" s="2" t="s">
        <v>1565</v>
      </c>
      <c r="E583" s="4" t="s">
        <v>515</v>
      </c>
      <c r="F583" s="2" t="s">
        <v>1590</v>
      </c>
      <c r="G583" s="2" t="s">
        <v>1591</v>
      </c>
      <c r="H583" s="2" t="s">
        <v>370</v>
      </c>
      <c r="I583" s="2" t="s">
        <v>1177</v>
      </c>
      <c r="J583" s="2" t="s">
        <v>136</v>
      </c>
      <c r="K583" s="2" t="s">
        <v>1592</v>
      </c>
      <c r="L583" s="2" t="s">
        <v>543</v>
      </c>
      <c r="M583" s="2" t="s">
        <v>932</v>
      </c>
      <c r="N583" s="2" t="s">
        <v>323</v>
      </c>
      <c r="O583" s="2" t="s">
        <v>141</v>
      </c>
      <c r="P583" s="148">
        <v>3013</v>
      </c>
      <c r="Q583" s="155">
        <v>3.71</v>
      </c>
      <c r="R583" s="174">
        <v>4586</v>
      </c>
      <c r="T583" s="147">
        <v>512.63400000000001</v>
      </c>
      <c r="U583" s="160">
        <v>5.0000000000000004E-6</v>
      </c>
      <c r="V583" s="160">
        <v>2.2138373625592098E-3</v>
      </c>
      <c r="W583" s="160">
        <v>6.61781230486691E-4</v>
      </c>
      <c r="X583" s="191"/>
    </row>
    <row r="584" spans="1:24">
      <c r="A584" s="2">
        <v>9641</v>
      </c>
      <c r="B584" s="2">
        <v>11367</v>
      </c>
      <c r="C584" s="2" t="s">
        <v>1564</v>
      </c>
      <c r="D584" s="2" t="s">
        <v>1565</v>
      </c>
      <c r="E584" s="4" t="s">
        <v>515</v>
      </c>
      <c r="F584" s="2" t="s">
        <v>1593</v>
      </c>
      <c r="G584" s="2" t="s">
        <v>1594</v>
      </c>
      <c r="H584" s="2" t="s">
        <v>370</v>
      </c>
      <c r="I584" s="2" t="s">
        <v>1177</v>
      </c>
      <c r="J584" s="2" t="s">
        <v>136</v>
      </c>
      <c r="K584" s="2" t="s">
        <v>447</v>
      </c>
      <c r="L584" s="2" t="s">
        <v>543</v>
      </c>
      <c r="M584" s="2" t="s">
        <v>932</v>
      </c>
      <c r="N584" s="2" t="s">
        <v>323</v>
      </c>
      <c r="O584" s="2" t="s">
        <v>141</v>
      </c>
      <c r="P584" s="148">
        <v>2350</v>
      </c>
      <c r="Q584" s="155">
        <v>3.71</v>
      </c>
      <c r="R584" s="174">
        <v>5853</v>
      </c>
      <c r="T584" s="147">
        <v>510.29399999999998</v>
      </c>
      <c r="U584" s="160">
        <v>2.5000000000000001E-5</v>
      </c>
      <c r="V584" s="160">
        <v>2.20373270524549E-3</v>
      </c>
      <c r="W584" s="160">
        <v>6.5876065062666505E-4</v>
      </c>
      <c r="X584" s="191"/>
    </row>
    <row r="585" spans="1:24">
      <c r="A585" s="2">
        <v>9641</v>
      </c>
      <c r="B585" s="2">
        <v>11367</v>
      </c>
      <c r="C585" s="2" t="s">
        <v>1564</v>
      </c>
      <c r="D585" s="2" t="s">
        <v>1565</v>
      </c>
      <c r="E585" s="4" t="s">
        <v>515</v>
      </c>
      <c r="F585" s="2" t="s">
        <v>1627</v>
      </c>
      <c r="G585" s="2" t="s">
        <v>1628</v>
      </c>
      <c r="H585" s="2" t="s">
        <v>370</v>
      </c>
      <c r="I585" s="2" t="s">
        <v>1177</v>
      </c>
      <c r="J585" s="2" t="s">
        <v>136</v>
      </c>
      <c r="K585" s="2" t="s">
        <v>137</v>
      </c>
      <c r="L585" s="2" t="s">
        <v>545</v>
      </c>
      <c r="M585" s="2" t="s">
        <v>932</v>
      </c>
      <c r="N585" s="2" t="s">
        <v>323</v>
      </c>
      <c r="O585" s="2" t="s">
        <v>141</v>
      </c>
      <c r="P585" s="148">
        <v>600</v>
      </c>
      <c r="Q585" s="155">
        <v>3.71</v>
      </c>
      <c r="R585" s="174">
        <v>23059</v>
      </c>
      <c r="T585" s="147">
        <v>513.29300000000001</v>
      </c>
      <c r="U585" s="160">
        <v>3.4999999999999997E-5</v>
      </c>
      <c r="V585" s="160">
        <v>2.2166863670678798E-3</v>
      </c>
      <c r="W585" s="160">
        <v>6.6263288189581996E-4</v>
      </c>
      <c r="X585" s="191"/>
    </row>
    <row r="586" spans="1:24">
      <c r="A586" s="2">
        <v>9641</v>
      </c>
      <c r="B586" s="2">
        <v>11367</v>
      </c>
      <c r="C586" s="2" t="s">
        <v>1599</v>
      </c>
      <c r="D586" s="2" t="s">
        <v>1600</v>
      </c>
      <c r="E586" s="4" t="s">
        <v>515</v>
      </c>
      <c r="F586" s="2" t="s">
        <v>1601</v>
      </c>
      <c r="G586" s="2" t="s">
        <v>1602</v>
      </c>
      <c r="H586" s="2" t="s">
        <v>370</v>
      </c>
      <c r="I586" s="2" t="s">
        <v>1177</v>
      </c>
      <c r="J586" s="2" t="s">
        <v>136</v>
      </c>
      <c r="K586" s="2" t="s">
        <v>137</v>
      </c>
      <c r="L586" s="2" t="s">
        <v>543</v>
      </c>
      <c r="M586" s="2" t="s">
        <v>932</v>
      </c>
      <c r="N586" s="2" t="s">
        <v>323</v>
      </c>
      <c r="O586" s="2" t="s">
        <v>141</v>
      </c>
      <c r="P586" s="148">
        <v>21605</v>
      </c>
      <c r="Q586" s="155">
        <v>3.71</v>
      </c>
      <c r="R586" s="174">
        <v>57376</v>
      </c>
      <c r="S586" s="152">
        <v>28.283999999999999</v>
      </c>
      <c r="T586" s="147">
        <v>46094.409</v>
      </c>
      <c r="U586" s="160">
        <v>2.0999999999999999E-5</v>
      </c>
      <c r="V586" s="160">
        <v>0.19906131552914699</v>
      </c>
      <c r="W586" s="160">
        <v>5.9505293641305003E-2</v>
      </c>
      <c r="X586" s="191"/>
    </row>
    <row r="587" spans="1:24">
      <c r="A587" s="2">
        <v>9641</v>
      </c>
      <c r="B587" s="2">
        <v>11367</v>
      </c>
      <c r="C587" s="2" t="s">
        <v>1603</v>
      </c>
      <c r="D587" s="2" t="s">
        <v>1604</v>
      </c>
      <c r="E587" s="4" t="s">
        <v>515</v>
      </c>
      <c r="F587" s="2" t="s">
        <v>1605</v>
      </c>
      <c r="G587" s="2" t="s">
        <v>1606</v>
      </c>
      <c r="H587" s="2" t="s">
        <v>370</v>
      </c>
      <c r="I587" s="2" t="s">
        <v>1177</v>
      </c>
      <c r="J587" s="2" t="s">
        <v>136</v>
      </c>
      <c r="K587" s="2" t="s">
        <v>137</v>
      </c>
      <c r="L587" s="2" t="s">
        <v>543</v>
      </c>
      <c r="M587" s="2" t="s">
        <v>932</v>
      </c>
      <c r="N587" s="2" t="s">
        <v>323</v>
      </c>
      <c r="O587" s="2" t="s">
        <v>141</v>
      </c>
      <c r="P587" s="148">
        <v>27708</v>
      </c>
      <c r="Q587" s="155">
        <v>3.71</v>
      </c>
      <c r="R587" s="174">
        <v>52767</v>
      </c>
      <c r="S587" s="152">
        <v>45.402000000000001</v>
      </c>
      <c r="T587" s="147">
        <v>54411.167000000001</v>
      </c>
      <c r="U587" s="160">
        <v>3.1999999999999999E-5</v>
      </c>
      <c r="V587" s="160">
        <v>0.234977706153875</v>
      </c>
      <c r="W587" s="160">
        <v>7.0241761271789105E-2</v>
      </c>
      <c r="X587" s="191"/>
    </row>
    <row r="588" spans="1:24">
      <c r="A588" s="196" t="s">
        <v>4461</v>
      </c>
      <c r="B588" s="196"/>
      <c r="C588" s="196"/>
      <c r="D588" s="196"/>
      <c r="E588" s="196"/>
      <c r="F588" s="196"/>
      <c r="G588" s="196"/>
      <c r="H588" s="196"/>
      <c r="I588" s="196"/>
      <c r="J588" s="196"/>
      <c r="K588" s="196"/>
      <c r="L588" s="196"/>
      <c r="M588" s="196"/>
      <c r="N588" s="196"/>
      <c r="O588" s="196"/>
      <c r="P588" s="196"/>
      <c r="Q588" s="196"/>
      <c r="R588" s="196"/>
      <c r="S588" s="196"/>
      <c r="T588" s="196"/>
      <c r="U588" s="196"/>
      <c r="V588" s="196"/>
      <c r="W588" s="196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2">
    <mergeCell ref="X1:X587"/>
    <mergeCell ref="A588:W588"/>
  </mergeCells>
  <dataValidations count="8">
    <dataValidation type="list" allowBlank="1" showInputMessage="1" showErrorMessage="1" sqref="J2:J20">
      <formula1>israel_abroad</formula1>
    </dataValidation>
    <dataValidation type="list" allowBlank="1" showInputMessage="1" showErrorMessage="1" sqref="N2:N20">
      <formula1>Holding_interest</formula1>
    </dataValidation>
    <dataValidation type="list" allowBlank="1" showInputMessage="1" showErrorMessage="1" sqref="K3:K20">
      <formula1>Country_list</formula1>
    </dataValidation>
    <dataValidation type="list" allowBlank="1" showInputMessage="1" showErrorMessage="1" sqref="M2:M20">
      <formula1>Fund_type</formula1>
    </dataValidation>
    <dataValidation type="list" allowBlank="1" showInputMessage="1" showErrorMessage="1" sqref="E2:E20">
      <formula1>Issuer_Type_TFunds</formula1>
    </dataValidation>
    <dataValidation type="list" allowBlank="1" showInputMessage="1" showErrorMessage="1" sqref="H2:H20">
      <formula1>Security_ID_Number_Type</formula1>
    </dataValidation>
    <dataValidation type="list" allowBlank="1" showInputMessage="1" showErrorMessage="1" sqref="K2">
      <formula1>Country_list_funds</formula1>
    </dataValidation>
    <dataValidation type="list" allowBlank="1" showInputMessage="1" showErrorMessage="1" sqref="L2:L20">
      <formula1>Stock_Exchange</formula1>
    </dataValidation>
  </dataValidations>
  <pageMargins left="0.7" right="0.7" top="0.75" bottom="0.75" header="0.3" footer="0.3"/>
  <pageSetup paperSize="9" orientation="portrait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X1048574"/>
  <sheetViews>
    <sheetView rightToLeft="1" zoomScale="70" zoomScaleNormal="70" workbookViewId="0"/>
  </sheetViews>
  <sheetFormatPr defaultColWidth="9" defaultRowHeight="15"/>
  <cols>
    <col min="1" max="12" width="11.5703125" style="4" customWidth="1"/>
    <col min="13" max="13" width="11.5703125" style="2" customWidth="1"/>
    <col min="14" max="24" width="11.5703125" style="4" customWidth="1"/>
    <col min="25" max="25" width="9" style="4" customWidth="1"/>
    <col min="26" max="16384" width="9" style="4"/>
  </cols>
  <sheetData>
    <row r="1" spans="1:24" ht="66.75" customHeight="1">
      <c r="A1" s="20" t="s">
        <v>0</v>
      </c>
      <c r="B1" s="20" t="s">
        <v>1</v>
      </c>
      <c r="C1" s="20" t="s">
        <v>2</v>
      </c>
      <c r="D1" s="20" t="s">
        <v>331</v>
      </c>
      <c r="E1" s="20" t="s">
        <v>332</v>
      </c>
      <c r="F1" s="20" t="s">
        <v>1307</v>
      </c>
      <c r="G1" s="20" t="s">
        <v>4</v>
      </c>
      <c r="H1" s="20" t="s">
        <v>333</v>
      </c>
      <c r="I1" s="20" t="s">
        <v>5</v>
      </c>
      <c r="J1" s="20" t="s">
        <v>6</v>
      </c>
      <c r="K1" s="20" t="s">
        <v>7</v>
      </c>
      <c r="L1" s="20" t="s">
        <v>525</v>
      </c>
      <c r="M1" s="20" t="s">
        <v>8</v>
      </c>
      <c r="N1" s="20" t="s">
        <v>766</v>
      </c>
      <c r="O1" s="20" t="s">
        <v>309</v>
      </c>
      <c r="P1" s="20" t="s">
        <v>11</v>
      </c>
      <c r="Q1" s="20" t="s">
        <v>17</v>
      </c>
      <c r="R1" s="20" t="s">
        <v>18</v>
      </c>
      <c r="S1" s="20" t="s">
        <v>19</v>
      </c>
      <c r="T1" s="20" t="s">
        <v>20</v>
      </c>
      <c r="U1" s="20" t="s">
        <v>23</v>
      </c>
      <c r="V1" s="20" t="s">
        <v>24</v>
      </c>
      <c r="W1" s="20" t="s">
        <v>25</v>
      </c>
      <c r="X1" s="4" t="s">
        <v>4461</v>
      </c>
    </row>
    <row r="2" spans="1:24" ht="15" customHeight="1">
      <c r="A2" s="200" t="s">
        <v>4461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</row>
    <row r="3" spans="1:24">
      <c r="A3" s="19"/>
      <c r="B3" s="19"/>
      <c r="C3" s="19"/>
      <c r="D3" s="19"/>
      <c r="E3" s="19"/>
      <c r="F3" s="19"/>
      <c r="G3" s="19"/>
      <c r="H3" s="19"/>
      <c r="I3" s="19"/>
      <c r="J3" s="19"/>
      <c r="K3" s="19"/>
      <c r="M3" s="19"/>
      <c r="N3" s="21"/>
      <c r="O3" s="21"/>
      <c r="P3" s="19"/>
      <c r="Q3" s="19"/>
      <c r="R3" s="19"/>
      <c r="S3" s="19"/>
      <c r="T3" s="19"/>
      <c r="U3" s="19"/>
      <c r="V3" s="19"/>
      <c r="W3" s="19"/>
    </row>
    <row r="4" spans="1:24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M4" s="19"/>
      <c r="N4" s="21"/>
      <c r="O4" s="21"/>
      <c r="P4" s="19"/>
      <c r="Q4" s="19"/>
      <c r="R4" s="19"/>
      <c r="S4" s="19"/>
      <c r="T4" s="19"/>
      <c r="U4" s="19"/>
      <c r="V4" s="19"/>
      <c r="W4" s="19"/>
    </row>
    <row r="5" spans="1:24">
      <c r="A5" s="19"/>
      <c r="B5" s="19"/>
      <c r="C5" s="19"/>
      <c r="D5" s="19"/>
      <c r="E5" s="19"/>
      <c r="F5" s="19"/>
      <c r="G5" s="19"/>
      <c r="H5" s="19"/>
      <c r="I5" s="19"/>
      <c r="J5" s="19"/>
      <c r="K5" s="19"/>
      <c r="M5" s="19"/>
      <c r="N5" s="21"/>
      <c r="O5" s="21"/>
      <c r="P5" s="19"/>
      <c r="Q5" s="19"/>
      <c r="R5" s="19"/>
      <c r="S5" s="19"/>
      <c r="T5" s="19"/>
      <c r="U5" s="19"/>
      <c r="V5" s="19"/>
      <c r="W5" s="19"/>
    </row>
    <row r="6" spans="1:24">
      <c r="A6" s="19"/>
      <c r="B6" s="19"/>
      <c r="C6" s="19"/>
      <c r="D6" s="19"/>
      <c r="E6" s="19"/>
      <c r="F6" s="19"/>
      <c r="G6" s="19"/>
      <c r="H6" s="19"/>
      <c r="I6" s="19"/>
      <c r="J6" s="19"/>
      <c r="K6" s="19"/>
      <c r="M6" s="19"/>
      <c r="N6" s="21"/>
      <c r="O6" s="21"/>
      <c r="P6" s="19"/>
      <c r="Q6" s="19"/>
      <c r="R6" s="19"/>
      <c r="S6" s="19"/>
      <c r="T6" s="19"/>
      <c r="U6" s="19"/>
      <c r="V6" s="19"/>
      <c r="W6" s="19"/>
    </row>
    <row r="7" spans="1:24">
      <c r="A7" s="19"/>
      <c r="B7" s="19"/>
      <c r="C7" s="19"/>
      <c r="D7" s="19"/>
      <c r="E7" s="19"/>
      <c r="F7" s="19"/>
      <c r="G7" s="19"/>
      <c r="H7" s="19"/>
      <c r="I7" s="19"/>
      <c r="J7" s="19"/>
      <c r="K7" s="19"/>
      <c r="M7" s="19"/>
      <c r="N7" s="21"/>
      <c r="O7" s="21"/>
      <c r="P7" s="19"/>
      <c r="Q7" s="19"/>
      <c r="R7" s="19"/>
      <c r="S7" s="19"/>
      <c r="T7" s="19"/>
      <c r="U7" s="19"/>
      <c r="V7" s="19"/>
      <c r="W7" s="19"/>
    </row>
    <row r="8" spans="1:2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M8" s="19"/>
      <c r="N8" s="21"/>
      <c r="O8" s="21"/>
      <c r="P8" s="19"/>
      <c r="Q8" s="19"/>
      <c r="R8" s="19"/>
      <c r="S8" s="19"/>
      <c r="T8" s="19"/>
      <c r="U8" s="19"/>
      <c r="V8" s="19"/>
      <c r="W8" s="19"/>
    </row>
    <row r="9" spans="1:24">
      <c r="A9" s="19"/>
      <c r="B9" s="19"/>
      <c r="C9" s="19"/>
      <c r="D9" s="19"/>
      <c r="E9" s="19"/>
      <c r="F9" s="19"/>
      <c r="G9" s="19"/>
      <c r="H9" s="19"/>
      <c r="I9" s="19"/>
      <c r="J9" s="19"/>
      <c r="K9" s="19"/>
      <c r="M9" s="19"/>
      <c r="N9" s="21"/>
      <c r="O9" s="21"/>
      <c r="P9" s="19"/>
      <c r="Q9" s="19"/>
      <c r="R9" s="19"/>
      <c r="S9" s="19"/>
      <c r="T9" s="19"/>
      <c r="U9" s="19"/>
      <c r="V9" s="19"/>
      <c r="W9" s="19"/>
    </row>
    <row r="10" spans="1:24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  <c r="M10" s="19"/>
      <c r="N10" s="21"/>
      <c r="O10" s="21"/>
      <c r="P10" s="19"/>
      <c r="Q10" s="19"/>
      <c r="R10" s="19"/>
      <c r="S10" s="19"/>
      <c r="T10" s="19"/>
      <c r="U10" s="19"/>
      <c r="V10" s="19"/>
      <c r="W10" s="19"/>
    </row>
    <row r="11" spans="1:24">
      <c r="A11" s="19"/>
      <c r="B11" s="19"/>
      <c r="C11" s="19"/>
      <c r="D11" s="19"/>
      <c r="E11" s="19"/>
      <c r="F11" s="19"/>
      <c r="G11" s="19"/>
      <c r="H11" s="19"/>
      <c r="I11" s="19"/>
      <c r="J11" s="19"/>
      <c r="K11" s="19"/>
      <c r="M11" s="19"/>
      <c r="N11" s="21"/>
      <c r="O11" s="21"/>
      <c r="P11" s="19"/>
      <c r="Q11" s="19"/>
      <c r="R11" s="19"/>
      <c r="S11" s="19"/>
      <c r="T11" s="19"/>
      <c r="U11" s="19"/>
      <c r="V11" s="19"/>
      <c r="W11" s="19"/>
    </row>
    <row r="12" spans="1:24">
      <c r="A12" s="19"/>
      <c r="B12" s="19"/>
      <c r="C12" s="19"/>
      <c r="D12" s="19"/>
      <c r="E12" s="19"/>
      <c r="F12" s="19"/>
      <c r="G12" s="19"/>
      <c r="H12" s="19"/>
      <c r="I12" s="19"/>
      <c r="J12" s="19"/>
      <c r="K12" s="19"/>
      <c r="M12" s="19"/>
      <c r="N12" s="21"/>
      <c r="O12" s="21"/>
      <c r="P12" s="19"/>
      <c r="Q12" s="19"/>
      <c r="R12" s="19"/>
      <c r="S12" s="19"/>
      <c r="T12" s="19"/>
      <c r="U12" s="19"/>
      <c r="V12" s="19"/>
      <c r="W12" s="19"/>
    </row>
    <row r="13" spans="1:24">
      <c r="A13" s="19"/>
      <c r="B13" s="19"/>
      <c r="C13" s="19"/>
      <c r="D13" s="19"/>
      <c r="E13" s="19"/>
      <c r="F13" s="19"/>
      <c r="G13" s="19"/>
      <c r="H13" s="19"/>
      <c r="I13" s="19"/>
      <c r="J13" s="19"/>
      <c r="K13" s="19"/>
      <c r="M13" s="19"/>
      <c r="N13" s="21"/>
      <c r="O13" s="21"/>
      <c r="P13" s="19"/>
      <c r="Q13" s="19"/>
      <c r="R13" s="19"/>
      <c r="S13" s="19"/>
      <c r="T13" s="19"/>
      <c r="U13" s="19"/>
      <c r="V13" s="19"/>
      <c r="W13" s="19"/>
    </row>
    <row r="14" spans="1:24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M14" s="19"/>
      <c r="N14" s="21"/>
      <c r="O14" s="21"/>
      <c r="P14" s="19"/>
      <c r="Q14" s="19"/>
      <c r="R14" s="19"/>
      <c r="S14" s="19"/>
      <c r="T14" s="19"/>
      <c r="U14" s="19"/>
      <c r="V14" s="19"/>
      <c r="W14" s="19"/>
    </row>
    <row r="15" spans="1:24">
      <c r="A15" s="19"/>
      <c r="B15" s="19"/>
      <c r="C15" s="19"/>
      <c r="D15" s="19"/>
      <c r="E15" s="19"/>
      <c r="F15" s="19"/>
      <c r="G15" s="19"/>
      <c r="H15" s="19"/>
      <c r="I15" s="19"/>
      <c r="J15" s="19"/>
      <c r="K15" s="19"/>
      <c r="M15" s="19"/>
      <c r="N15" s="21"/>
      <c r="O15" s="21"/>
      <c r="P15" s="19"/>
      <c r="Q15" s="19"/>
      <c r="R15" s="19"/>
      <c r="S15" s="19"/>
      <c r="T15" s="19"/>
      <c r="U15" s="19"/>
      <c r="V15" s="19"/>
      <c r="W15" s="19"/>
    </row>
    <row r="16" spans="1:24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M16" s="19"/>
      <c r="N16" s="21"/>
      <c r="O16" s="21"/>
      <c r="P16" s="19"/>
      <c r="Q16" s="19"/>
      <c r="R16" s="19"/>
      <c r="S16" s="19"/>
      <c r="T16" s="19"/>
      <c r="U16" s="19"/>
      <c r="V16" s="19"/>
      <c r="W16" s="19"/>
    </row>
    <row r="17" spans="1:23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19"/>
      <c r="M17" s="19"/>
      <c r="N17" s="21"/>
      <c r="O17" s="21"/>
      <c r="P17" s="19"/>
      <c r="Q17" s="19"/>
      <c r="R17" s="19"/>
      <c r="S17" s="19"/>
      <c r="T17" s="19"/>
      <c r="U17" s="19"/>
      <c r="V17" s="19"/>
      <c r="W17" s="19"/>
    </row>
    <row r="18" spans="1:23">
      <c r="A18" s="19"/>
      <c r="B18" s="19"/>
      <c r="C18" s="19"/>
      <c r="D18" s="19"/>
      <c r="E18" s="19"/>
      <c r="F18" s="19"/>
      <c r="G18" s="19"/>
      <c r="H18" s="19"/>
      <c r="I18" s="19"/>
      <c r="J18" s="19"/>
      <c r="K18" s="19"/>
      <c r="M18" s="19"/>
      <c r="N18" s="21"/>
      <c r="O18" s="21"/>
      <c r="P18" s="19"/>
      <c r="Q18" s="19"/>
      <c r="R18" s="19"/>
      <c r="S18" s="19"/>
      <c r="T18" s="19"/>
      <c r="U18" s="19"/>
      <c r="V18" s="19"/>
      <c r="W18" s="19"/>
    </row>
    <row r="19" spans="1:23">
      <c r="A19" s="19"/>
      <c r="B19" s="19"/>
      <c r="C19" s="19"/>
      <c r="D19" s="19"/>
      <c r="E19" s="19"/>
      <c r="F19" s="19"/>
      <c r="G19" s="19"/>
      <c r="H19" s="19"/>
      <c r="I19" s="19"/>
      <c r="J19" s="19"/>
      <c r="K19" s="19"/>
      <c r="M19" s="19"/>
      <c r="N19" s="21"/>
      <c r="O19" s="21"/>
      <c r="P19" s="19"/>
      <c r="Q19" s="19"/>
      <c r="R19" s="19"/>
      <c r="S19" s="19"/>
      <c r="T19" s="19"/>
      <c r="U19" s="19"/>
      <c r="V19" s="19"/>
      <c r="W19" s="19"/>
    </row>
    <row r="20" spans="1:23">
      <c r="E20" s="19"/>
      <c r="H20" s="19"/>
      <c r="I20" s="19"/>
      <c r="J20" s="19"/>
      <c r="K20" s="19"/>
      <c r="M20" s="19"/>
      <c r="N20" s="21"/>
      <c r="O20" s="21"/>
    </row>
    <row r="21" spans="1:23" ht="14.25">
      <c r="M21" s="4"/>
    </row>
    <row r="22" spans="1:23">
      <c r="H22" s="2"/>
      <c r="M22" s="4"/>
    </row>
    <row r="23" spans="1:23">
      <c r="H23" s="2"/>
    </row>
    <row r="24" spans="1:23">
      <c r="H24" s="2"/>
    </row>
    <row r="25" spans="1:23">
      <c r="H25" s="2"/>
    </row>
    <row r="26" spans="1:23">
      <c r="H26" s="2"/>
    </row>
    <row r="27" spans="1:23">
      <c r="H27" s="2"/>
    </row>
    <row r="28" spans="1:23">
      <c r="H28" s="2"/>
    </row>
    <row r="1048574" spans="14:14">
      <c r="N1048574" s="5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mergeCells count="1">
    <mergeCell ref="A2:W2"/>
  </mergeCells>
  <dataValidations count="8">
    <dataValidation type="list" allowBlank="1" showInputMessage="1" showErrorMessage="1" sqref="J3:J20">
      <formula1>israel_abroad</formula1>
    </dataValidation>
    <dataValidation type="list" allowBlank="1" showInputMessage="1" showErrorMessage="1" sqref="O3:O20">
      <formula1>Holding_interest</formula1>
    </dataValidation>
    <dataValidation type="list" allowBlank="1" showInputMessage="1" showErrorMessage="1" sqref="N3:N20">
      <formula1>Fund_type</formula1>
    </dataValidation>
    <dataValidation type="list" allowBlank="1" showInputMessage="1" showErrorMessage="1" sqref="E3:E20">
      <formula1>Issuer_Type_TFunds</formula1>
    </dataValidation>
    <dataValidation type="list" allowBlank="1" showInputMessage="1" showErrorMessage="1" sqref="H3:H20">
      <formula1>Security_ID_Number_Type</formula1>
    </dataValidation>
    <dataValidation type="list" allowBlank="1" showInputMessage="1" showErrorMessage="1" sqref="L3:L20">
      <formula1>tradeable_status_funds</formula1>
    </dataValidation>
    <dataValidation type="list" allowBlank="1" showInputMessage="1" showErrorMessage="1" sqref="K3:K20">
      <formula1>Country_list_funds</formula1>
    </dataValidation>
    <dataValidation type="list" allowBlank="1" showInputMessage="1" showErrorMessage="1" sqref="M3:M20">
      <formula1>Stock_Exchange</formula1>
    </dataValidation>
  </dataValidations>
  <pageMargins left="0.7" right="0.7" top="0.75" bottom="0.75" header="0.3" footer="0.3"/>
  <pageSetup paperSize="9" orientation="portrait" verticalDpi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'אפשרויות בחירה'!$C$897:$C$900</xm:f>
          </x14:formula1>
          <xm:sqref>I3:I20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נכסים רבעון 3-2024</dc:title>
  <dc:creator>נירית שימרון</dc:creator>
  <cp:lastModifiedBy>Chen Gonel</cp:lastModifiedBy>
  <cp:lastPrinted>2022-08-08T09:16:18Z</cp:lastPrinted>
  <dcterms:created xsi:type="dcterms:W3CDTF">2021-05-03T04:41:48Z</dcterms:created>
  <dcterms:modified xsi:type="dcterms:W3CDTF">2025-11-30T08:14:29Z</dcterms:modified>
</cp:coreProperties>
</file>